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65" windowWidth="14805" windowHeight="7950"/>
  </bookViews>
  <sheets>
    <sheet name="All-chromosomes" sheetId="10" r:id="rId1"/>
  </sheets>
  <definedNames>
    <definedName name="_xlnm._FilterDatabase" localSheetId="0" hidden="1">'All-chromosomes'!$A$2:$AA$8642</definedName>
  </definedNames>
  <calcPr calcId="152511"/>
</workbook>
</file>

<file path=xl/calcChain.xml><?xml version="1.0" encoding="utf-8"?>
<calcChain xmlns="http://schemas.openxmlformats.org/spreadsheetml/2006/main">
  <c r="G1869" i="10" l="1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F7903" i="10" l="1"/>
  <c r="K7903" i="10" s="1"/>
  <c r="E7903" i="10"/>
  <c r="D7903" i="10"/>
  <c r="F8063" i="10" l="1"/>
  <c r="F8064" i="10"/>
  <c r="F8065" i="10"/>
  <c r="F8066" i="10"/>
  <c r="F8067" i="10"/>
  <c r="F8068" i="10"/>
  <c r="F8642" i="10" l="1"/>
  <c r="K8642" i="10" s="1"/>
  <c r="F8641" i="10"/>
  <c r="K8641" i="10" s="1"/>
  <c r="F8640" i="10"/>
  <c r="K8640" i="10" s="1"/>
  <c r="F8639" i="10"/>
  <c r="K8639" i="10" s="1"/>
  <c r="F8638" i="10"/>
  <c r="K8638" i="10" s="1"/>
  <c r="F8637" i="10"/>
  <c r="K8637" i="10" s="1"/>
  <c r="F8636" i="10"/>
  <c r="K8636" i="10" s="1"/>
  <c r="F8635" i="10"/>
  <c r="K8635" i="10" s="1"/>
  <c r="F8634" i="10"/>
  <c r="K8634" i="10" s="1"/>
  <c r="F8633" i="10"/>
  <c r="K8633" i="10" s="1"/>
  <c r="F8632" i="10"/>
  <c r="K8632" i="10" s="1"/>
  <c r="F8631" i="10"/>
  <c r="K8631" i="10" s="1"/>
  <c r="F8630" i="10"/>
  <c r="K8630" i="10" s="1"/>
  <c r="F8629" i="10"/>
  <c r="K8629" i="10" s="1"/>
  <c r="F8628" i="10"/>
  <c r="K8628" i="10" s="1"/>
  <c r="F8627" i="10"/>
  <c r="K8627" i="10" s="1"/>
  <c r="F8626" i="10"/>
  <c r="K8626" i="10" s="1"/>
  <c r="F8625" i="10"/>
  <c r="K8625" i="10" s="1"/>
  <c r="F8624" i="10"/>
  <c r="K8624" i="10" s="1"/>
  <c r="F8623" i="10"/>
  <c r="K8623" i="10" s="1"/>
  <c r="F8622" i="10"/>
  <c r="K8622" i="10" s="1"/>
  <c r="F8621" i="10"/>
  <c r="K8621" i="10" s="1"/>
  <c r="F8620" i="10"/>
  <c r="K8620" i="10" s="1"/>
  <c r="F8619" i="10"/>
  <c r="K8619" i="10" s="1"/>
  <c r="F8618" i="10"/>
  <c r="K8618" i="10" s="1"/>
  <c r="F8617" i="10"/>
  <c r="K8617" i="10" s="1"/>
  <c r="F8616" i="10"/>
  <c r="K8616" i="10" s="1"/>
  <c r="F8615" i="10"/>
  <c r="K8615" i="10" s="1"/>
  <c r="F8614" i="10"/>
  <c r="K8614" i="10" s="1"/>
  <c r="F8613" i="10"/>
  <c r="K8613" i="10" s="1"/>
  <c r="F8612" i="10"/>
  <c r="K8612" i="10" s="1"/>
  <c r="F8611" i="10"/>
  <c r="K8611" i="10" s="1"/>
  <c r="F8610" i="10"/>
  <c r="K8610" i="10" s="1"/>
  <c r="F8609" i="10"/>
  <c r="K8609" i="10" s="1"/>
  <c r="F8608" i="10"/>
  <c r="K8608" i="10" s="1"/>
  <c r="F8607" i="10"/>
  <c r="K8607" i="10" s="1"/>
  <c r="F8606" i="10"/>
  <c r="K8606" i="10" s="1"/>
  <c r="F8605" i="10"/>
  <c r="K8605" i="10" s="1"/>
  <c r="F8604" i="10"/>
  <c r="K8604" i="10" s="1"/>
  <c r="F8603" i="10"/>
  <c r="K8603" i="10" s="1"/>
  <c r="F8602" i="10"/>
  <c r="K8602" i="10" s="1"/>
  <c r="F8601" i="10"/>
  <c r="K8601" i="10" s="1"/>
  <c r="F8600" i="10"/>
  <c r="K8600" i="10" s="1"/>
  <c r="F8599" i="10"/>
  <c r="K8599" i="10" s="1"/>
  <c r="F8598" i="10"/>
  <c r="K8598" i="10" s="1"/>
  <c r="F8597" i="10"/>
  <c r="K8597" i="10" s="1"/>
  <c r="F8596" i="10"/>
  <c r="K8596" i="10" s="1"/>
  <c r="F8595" i="10"/>
  <c r="K8595" i="10" s="1"/>
  <c r="F8594" i="10"/>
  <c r="K8594" i="10" s="1"/>
  <c r="F8593" i="10"/>
  <c r="K8593" i="10" s="1"/>
  <c r="F8592" i="10"/>
  <c r="K8592" i="10" s="1"/>
  <c r="F8591" i="10"/>
  <c r="K8591" i="10" s="1"/>
  <c r="F8590" i="10"/>
  <c r="K8590" i="10" s="1"/>
  <c r="F8589" i="10"/>
  <c r="K8589" i="10" s="1"/>
  <c r="F8588" i="10"/>
  <c r="K8588" i="10" s="1"/>
  <c r="F8587" i="10"/>
  <c r="K8587" i="10" s="1"/>
  <c r="F8586" i="10"/>
  <c r="K8586" i="10" s="1"/>
  <c r="F8585" i="10"/>
  <c r="K8585" i="10" s="1"/>
  <c r="F8584" i="10"/>
  <c r="K8584" i="10" s="1"/>
  <c r="F8583" i="10"/>
  <c r="K8583" i="10" s="1"/>
  <c r="F8582" i="10"/>
  <c r="K8582" i="10" s="1"/>
  <c r="F8581" i="10"/>
  <c r="K8581" i="10" s="1"/>
  <c r="F8580" i="10"/>
  <c r="K8580" i="10" s="1"/>
  <c r="F8579" i="10"/>
  <c r="K8579" i="10" s="1"/>
  <c r="F8578" i="10"/>
  <c r="K8578" i="10" s="1"/>
  <c r="F8577" i="10"/>
  <c r="K8577" i="10" s="1"/>
  <c r="F8576" i="10"/>
  <c r="K8576" i="10" s="1"/>
  <c r="F8575" i="10"/>
  <c r="K8575" i="10" s="1"/>
  <c r="F8574" i="10"/>
  <c r="K8574" i="10" s="1"/>
  <c r="F8573" i="10"/>
  <c r="K8573" i="10" s="1"/>
  <c r="F8572" i="10"/>
  <c r="K8572" i="10" s="1"/>
  <c r="F8571" i="10"/>
  <c r="K8571" i="10" s="1"/>
  <c r="F8570" i="10"/>
  <c r="K8570" i="10" s="1"/>
  <c r="F8569" i="10"/>
  <c r="K8569" i="10" s="1"/>
  <c r="F8568" i="10"/>
  <c r="K8568" i="10" s="1"/>
  <c r="F8567" i="10"/>
  <c r="K8567" i="10" s="1"/>
  <c r="F8566" i="10"/>
  <c r="K8566" i="10" s="1"/>
  <c r="F8565" i="10"/>
  <c r="K8565" i="10" s="1"/>
  <c r="F8564" i="10"/>
  <c r="K8564" i="10" s="1"/>
  <c r="F8563" i="10"/>
  <c r="K8563" i="10" s="1"/>
  <c r="F8562" i="10"/>
  <c r="K8562" i="10" s="1"/>
  <c r="F8561" i="10"/>
  <c r="K8561" i="10" s="1"/>
  <c r="F8560" i="10"/>
  <c r="K8560" i="10" s="1"/>
  <c r="F8559" i="10"/>
  <c r="K8559" i="10" s="1"/>
  <c r="F8558" i="10"/>
  <c r="K8558" i="10" s="1"/>
  <c r="F8557" i="10"/>
  <c r="K8557" i="10" s="1"/>
  <c r="F8556" i="10"/>
  <c r="K8556" i="10" s="1"/>
  <c r="F8555" i="10"/>
  <c r="K8555" i="10" s="1"/>
  <c r="F8554" i="10"/>
  <c r="K8554" i="10" s="1"/>
  <c r="F8553" i="10"/>
  <c r="K8553" i="10" s="1"/>
  <c r="F8552" i="10"/>
  <c r="K8552" i="10" s="1"/>
  <c r="F8551" i="10"/>
  <c r="K8551" i="10" s="1"/>
  <c r="F8550" i="10"/>
  <c r="K8550" i="10" s="1"/>
  <c r="F8549" i="10"/>
  <c r="K8549" i="10" s="1"/>
  <c r="F8548" i="10"/>
  <c r="K8548" i="10" s="1"/>
  <c r="F8547" i="10"/>
  <c r="K8547" i="10" s="1"/>
  <c r="F8546" i="10"/>
  <c r="K8546" i="10" s="1"/>
  <c r="F8545" i="10"/>
  <c r="K8545" i="10" s="1"/>
  <c r="F8544" i="10"/>
  <c r="K8544" i="10" s="1"/>
  <c r="F8543" i="10"/>
  <c r="K8543" i="10" s="1"/>
  <c r="F8542" i="10"/>
  <c r="K8542" i="10" s="1"/>
  <c r="F8541" i="10"/>
  <c r="K8541" i="10" s="1"/>
  <c r="F8540" i="10"/>
  <c r="K8540" i="10" s="1"/>
  <c r="F8539" i="10"/>
  <c r="K8539" i="10" s="1"/>
  <c r="F8538" i="10"/>
  <c r="K8538" i="10" s="1"/>
  <c r="F8537" i="10"/>
  <c r="K8537" i="10" s="1"/>
  <c r="F8536" i="10"/>
  <c r="K8536" i="10" s="1"/>
  <c r="F8535" i="10"/>
  <c r="K8535" i="10" s="1"/>
  <c r="F8534" i="10"/>
  <c r="K8534" i="10" s="1"/>
  <c r="F8533" i="10"/>
  <c r="K8533" i="10" s="1"/>
  <c r="F8532" i="10"/>
  <c r="K8532" i="10" s="1"/>
  <c r="F8531" i="10"/>
  <c r="K8531" i="10" s="1"/>
  <c r="F8530" i="10"/>
  <c r="K8530" i="10" s="1"/>
  <c r="F8529" i="10"/>
  <c r="K8529" i="10" s="1"/>
  <c r="F8528" i="10"/>
  <c r="K8528" i="10" s="1"/>
  <c r="F8527" i="10"/>
  <c r="K8527" i="10" s="1"/>
  <c r="F8526" i="10"/>
  <c r="K8526" i="10" s="1"/>
  <c r="F8525" i="10"/>
  <c r="K8525" i="10" s="1"/>
  <c r="F8524" i="10"/>
  <c r="K8524" i="10" s="1"/>
  <c r="F8523" i="10"/>
  <c r="K8523" i="10" s="1"/>
  <c r="F8522" i="10"/>
  <c r="K8522" i="10" s="1"/>
  <c r="F8521" i="10"/>
  <c r="K8521" i="10" s="1"/>
  <c r="F8520" i="10"/>
  <c r="K8520" i="10" s="1"/>
  <c r="F8519" i="10"/>
  <c r="K8519" i="10" s="1"/>
  <c r="F8518" i="10"/>
  <c r="K8518" i="10" s="1"/>
  <c r="F8517" i="10"/>
  <c r="K8517" i="10" s="1"/>
  <c r="F8516" i="10"/>
  <c r="K8516" i="10" s="1"/>
  <c r="F8515" i="10"/>
  <c r="K8515" i="10" s="1"/>
  <c r="F8514" i="10"/>
  <c r="K8514" i="10" s="1"/>
  <c r="F8513" i="10"/>
  <c r="K8513" i="10" s="1"/>
  <c r="F8512" i="10"/>
  <c r="K8512" i="10" s="1"/>
  <c r="F8511" i="10"/>
  <c r="K8511" i="10" s="1"/>
  <c r="F8510" i="10"/>
  <c r="K8510" i="10" s="1"/>
  <c r="F8509" i="10"/>
  <c r="K8509" i="10" s="1"/>
  <c r="F8508" i="10"/>
  <c r="K8508" i="10" s="1"/>
  <c r="F8507" i="10"/>
  <c r="K8507" i="10" s="1"/>
  <c r="F8506" i="10"/>
  <c r="K8506" i="10" s="1"/>
  <c r="F8505" i="10"/>
  <c r="K8505" i="10" s="1"/>
  <c r="F8504" i="10"/>
  <c r="K8504" i="10" s="1"/>
  <c r="F8503" i="10"/>
  <c r="K8503" i="10" s="1"/>
  <c r="F8502" i="10"/>
  <c r="K8502" i="10" s="1"/>
  <c r="F8501" i="10"/>
  <c r="K8501" i="10" s="1"/>
  <c r="F8500" i="10"/>
  <c r="K8500" i="10" s="1"/>
  <c r="F8499" i="10"/>
  <c r="K8499" i="10" s="1"/>
  <c r="F8498" i="10"/>
  <c r="K8498" i="10" s="1"/>
  <c r="F8497" i="10"/>
  <c r="K8497" i="10" s="1"/>
  <c r="F8496" i="10"/>
  <c r="K8496" i="10" s="1"/>
  <c r="F8495" i="10"/>
  <c r="K8495" i="10" s="1"/>
  <c r="F8494" i="10"/>
  <c r="K8494" i="10" s="1"/>
  <c r="F8493" i="10"/>
  <c r="K8493" i="10" s="1"/>
  <c r="F8492" i="10"/>
  <c r="K8492" i="10" s="1"/>
  <c r="F8491" i="10"/>
  <c r="K8491" i="10" s="1"/>
  <c r="F8490" i="10"/>
  <c r="K8490" i="10" s="1"/>
  <c r="F8489" i="10"/>
  <c r="K8489" i="10" s="1"/>
  <c r="F8488" i="10"/>
  <c r="K8488" i="10" s="1"/>
  <c r="F8487" i="10"/>
  <c r="K8487" i="10" s="1"/>
  <c r="F8486" i="10"/>
  <c r="K8486" i="10" s="1"/>
  <c r="F8485" i="10"/>
  <c r="K8485" i="10" s="1"/>
  <c r="F8484" i="10"/>
  <c r="K8484" i="10" s="1"/>
  <c r="F8483" i="10"/>
  <c r="K8483" i="10" s="1"/>
  <c r="F8482" i="10"/>
  <c r="K8482" i="10" s="1"/>
  <c r="F8481" i="10"/>
  <c r="K8481" i="10" s="1"/>
  <c r="F8480" i="10"/>
  <c r="K8480" i="10" s="1"/>
  <c r="F8479" i="10"/>
  <c r="K8479" i="10" s="1"/>
  <c r="F8478" i="10"/>
  <c r="K8478" i="10" s="1"/>
  <c r="F8477" i="10"/>
  <c r="K8477" i="10" s="1"/>
  <c r="F8476" i="10"/>
  <c r="K8476" i="10" s="1"/>
  <c r="F8475" i="10"/>
  <c r="K8475" i="10" s="1"/>
  <c r="F8474" i="10"/>
  <c r="K8474" i="10" s="1"/>
  <c r="F8473" i="10"/>
  <c r="K8473" i="10" s="1"/>
  <c r="F8472" i="10"/>
  <c r="K8472" i="10" s="1"/>
  <c r="F8471" i="10"/>
  <c r="K8471" i="10" s="1"/>
  <c r="F8470" i="10"/>
  <c r="K8470" i="10" s="1"/>
  <c r="F8469" i="10"/>
  <c r="K8469" i="10" s="1"/>
  <c r="F8468" i="10"/>
  <c r="K8468" i="10" s="1"/>
  <c r="F8467" i="10"/>
  <c r="K8467" i="10" s="1"/>
  <c r="F8466" i="10"/>
  <c r="K8466" i="10" s="1"/>
  <c r="F8465" i="10"/>
  <c r="K8465" i="10" s="1"/>
  <c r="F8464" i="10"/>
  <c r="K8464" i="10" s="1"/>
  <c r="F8463" i="10"/>
  <c r="K8463" i="10" s="1"/>
  <c r="F8462" i="10"/>
  <c r="K8462" i="10" s="1"/>
  <c r="F8461" i="10"/>
  <c r="K8461" i="10" s="1"/>
  <c r="F8460" i="10"/>
  <c r="K8460" i="10" s="1"/>
  <c r="F8459" i="10"/>
  <c r="K8459" i="10" s="1"/>
  <c r="F8458" i="10"/>
  <c r="K8458" i="10" s="1"/>
  <c r="F8457" i="10"/>
  <c r="K8457" i="10" s="1"/>
  <c r="F8456" i="10"/>
  <c r="K8456" i="10" s="1"/>
  <c r="F8455" i="10"/>
  <c r="K8455" i="10" s="1"/>
  <c r="F8454" i="10"/>
  <c r="K8454" i="10" s="1"/>
  <c r="F8453" i="10"/>
  <c r="K8453" i="10" s="1"/>
  <c r="F8452" i="10"/>
  <c r="K8452" i="10" s="1"/>
  <c r="F8451" i="10"/>
  <c r="K8451" i="10" s="1"/>
  <c r="F8450" i="10"/>
  <c r="K8450" i="10" s="1"/>
  <c r="F8449" i="10"/>
  <c r="K8449" i="10" s="1"/>
  <c r="F8448" i="10"/>
  <c r="K8448" i="10" s="1"/>
  <c r="F8447" i="10"/>
  <c r="K8447" i="10" s="1"/>
  <c r="F8446" i="10"/>
  <c r="K8446" i="10" s="1"/>
  <c r="F8445" i="10"/>
  <c r="K8445" i="10" s="1"/>
  <c r="F8444" i="10"/>
  <c r="K8444" i="10" s="1"/>
  <c r="F8443" i="10"/>
  <c r="K8443" i="10" s="1"/>
  <c r="F8442" i="10"/>
  <c r="K8442" i="10" s="1"/>
  <c r="F8441" i="10"/>
  <c r="K8441" i="10" s="1"/>
  <c r="F8440" i="10"/>
  <c r="K8440" i="10" s="1"/>
  <c r="F8439" i="10"/>
  <c r="K8439" i="10" s="1"/>
  <c r="F8438" i="10"/>
  <c r="K8438" i="10" s="1"/>
  <c r="F8437" i="10"/>
  <c r="K8437" i="10" s="1"/>
  <c r="F8436" i="10"/>
  <c r="K8436" i="10" s="1"/>
  <c r="F8435" i="10"/>
  <c r="K8435" i="10" s="1"/>
  <c r="F8434" i="10"/>
  <c r="K8434" i="10" s="1"/>
  <c r="F8433" i="10"/>
  <c r="K8433" i="10" s="1"/>
  <c r="F8432" i="10"/>
  <c r="K8432" i="10" s="1"/>
  <c r="F8431" i="10"/>
  <c r="K8431" i="10" s="1"/>
  <c r="F8430" i="10"/>
  <c r="K8430" i="10" s="1"/>
  <c r="F8429" i="10"/>
  <c r="K8429" i="10" s="1"/>
  <c r="F8428" i="10"/>
  <c r="K8428" i="10" s="1"/>
  <c r="F8427" i="10"/>
  <c r="K8427" i="10" s="1"/>
  <c r="F8426" i="10"/>
  <c r="K8426" i="10" s="1"/>
  <c r="F8425" i="10"/>
  <c r="K8425" i="10" s="1"/>
  <c r="F8424" i="10"/>
  <c r="K8424" i="10" s="1"/>
  <c r="F8423" i="10"/>
  <c r="K8423" i="10" s="1"/>
  <c r="F8422" i="10"/>
  <c r="K8422" i="10" s="1"/>
  <c r="F8421" i="10"/>
  <c r="K8421" i="10" s="1"/>
  <c r="F8420" i="10"/>
  <c r="K8420" i="10" s="1"/>
  <c r="F8419" i="10"/>
  <c r="K8419" i="10" s="1"/>
  <c r="F8418" i="10"/>
  <c r="K8418" i="10" s="1"/>
  <c r="F8417" i="10"/>
  <c r="K8417" i="10" s="1"/>
  <c r="F8416" i="10"/>
  <c r="K8416" i="10" s="1"/>
  <c r="F8415" i="10"/>
  <c r="K8415" i="10" s="1"/>
  <c r="F8414" i="10"/>
  <c r="K8414" i="10" s="1"/>
  <c r="F8413" i="10"/>
  <c r="K8413" i="10" s="1"/>
  <c r="F8412" i="10"/>
  <c r="K8412" i="10" s="1"/>
  <c r="F8411" i="10"/>
  <c r="K8411" i="10" s="1"/>
  <c r="F8410" i="10"/>
  <c r="K8410" i="10" s="1"/>
  <c r="F8409" i="10"/>
  <c r="K8409" i="10" s="1"/>
  <c r="F8408" i="10"/>
  <c r="K8408" i="10" s="1"/>
  <c r="F8407" i="10"/>
  <c r="K8407" i="10" s="1"/>
  <c r="F8406" i="10"/>
  <c r="K8406" i="10" s="1"/>
  <c r="F8405" i="10"/>
  <c r="K8405" i="10" s="1"/>
  <c r="F8404" i="10"/>
  <c r="K8404" i="10" s="1"/>
  <c r="F8403" i="10"/>
  <c r="K8403" i="10" s="1"/>
  <c r="F8402" i="10"/>
  <c r="K8402" i="10" s="1"/>
  <c r="F8401" i="10"/>
  <c r="K8401" i="10" s="1"/>
  <c r="F8400" i="10"/>
  <c r="K8400" i="10" s="1"/>
  <c r="F8399" i="10"/>
  <c r="K8399" i="10" s="1"/>
  <c r="F8398" i="10"/>
  <c r="K8398" i="10" s="1"/>
  <c r="F8397" i="10"/>
  <c r="K8397" i="10" s="1"/>
  <c r="F8396" i="10"/>
  <c r="K8396" i="10" s="1"/>
  <c r="F8395" i="10"/>
  <c r="K8395" i="10" s="1"/>
  <c r="F8394" i="10"/>
  <c r="K8394" i="10" s="1"/>
  <c r="F8393" i="10"/>
  <c r="K8393" i="10" s="1"/>
  <c r="F8392" i="10"/>
  <c r="K8392" i="10" s="1"/>
  <c r="F8391" i="10"/>
  <c r="K8391" i="10" s="1"/>
  <c r="F8390" i="10"/>
  <c r="K8390" i="10" s="1"/>
  <c r="F8389" i="10"/>
  <c r="K8389" i="10" s="1"/>
  <c r="F8388" i="10"/>
  <c r="K8388" i="10" s="1"/>
  <c r="F8387" i="10"/>
  <c r="K8387" i="10" s="1"/>
  <c r="F8386" i="10"/>
  <c r="K8386" i="10" s="1"/>
  <c r="F8385" i="10"/>
  <c r="K8385" i="10" s="1"/>
  <c r="F8384" i="10"/>
  <c r="K8384" i="10" s="1"/>
  <c r="F8383" i="10"/>
  <c r="K8383" i="10" s="1"/>
  <c r="F8382" i="10"/>
  <c r="K8382" i="10" s="1"/>
  <c r="F8381" i="10"/>
  <c r="K8381" i="10" s="1"/>
  <c r="F8380" i="10"/>
  <c r="K8380" i="10" s="1"/>
  <c r="F8379" i="10"/>
  <c r="K8379" i="10" s="1"/>
  <c r="F8378" i="10"/>
  <c r="K8378" i="10" s="1"/>
  <c r="F8377" i="10"/>
  <c r="K8377" i="10" s="1"/>
  <c r="F8376" i="10"/>
  <c r="K8376" i="10" s="1"/>
  <c r="F8375" i="10"/>
  <c r="K8375" i="10" s="1"/>
  <c r="F8374" i="10"/>
  <c r="K8374" i="10" s="1"/>
  <c r="F8373" i="10"/>
  <c r="K8373" i="10" s="1"/>
  <c r="F8372" i="10"/>
  <c r="K8372" i="10" s="1"/>
  <c r="F8371" i="10"/>
  <c r="K8371" i="10" s="1"/>
  <c r="F8370" i="10"/>
  <c r="K8370" i="10" s="1"/>
  <c r="F8369" i="10"/>
  <c r="K8369" i="10" s="1"/>
  <c r="F8368" i="10"/>
  <c r="K8368" i="10" s="1"/>
  <c r="F8367" i="10"/>
  <c r="K8367" i="10" s="1"/>
  <c r="F8366" i="10"/>
  <c r="K8366" i="10" s="1"/>
  <c r="F8365" i="10"/>
  <c r="K8365" i="10" s="1"/>
  <c r="F8364" i="10"/>
  <c r="K8364" i="10" s="1"/>
  <c r="F8363" i="10"/>
  <c r="K8363" i="10" s="1"/>
  <c r="F8362" i="10"/>
  <c r="K8362" i="10" s="1"/>
  <c r="F8361" i="10"/>
  <c r="K8361" i="10" s="1"/>
  <c r="F8360" i="10"/>
  <c r="K8360" i="10" s="1"/>
  <c r="F8359" i="10"/>
  <c r="K8359" i="10" s="1"/>
  <c r="F8358" i="10"/>
  <c r="K8358" i="10" s="1"/>
  <c r="F8357" i="10"/>
  <c r="K8357" i="10" s="1"/>
  <c r="F8356" i="10"/>
  <c r="K8356" i="10" s="1"/>
  <c r="F8355" i="10"/>
  <c r="K8355" i="10" s="1"/>
  <c r="F8354" i="10"/>
  <c r="K8354" i="10" s="1"/>
  <c r="F8353" i="10"/>
  <c r="K8353" i="10" s="1"/>
  <c r="F8352" i="10"/>
  <c r="K8352" i="10" s="1"/>
  <c r="F8351" i="10"/>
  <c r="K8351" i="10" s="1"/>
  <c r="F8350" i="10"/>
  <c r="K8350" i="10" s="1"/>
  <c r="F8349" i="10"/>
  <c r="K8349" i="10" s="1"/>
  <c r="F8348" i="10"/>
  <c r="K8348" i="10" s="1"/>
  <c r="F8347" i="10"/>
  <c r="K8347" i="10" s="1"/>
  <c r="F8346" i="10"/>
  <c r="K8346" i="10" s="1"/>
  <c r="F8345" i="10"/>
  <c r="K8345" i="10" s="1"/>
  <c r="F8344" i="10"/>
  <c r="K8344" i="10" s="1"/>
  <c r="F8343" i="10"/>
  <c r="K8343" i="10" s="1"/>
  <c r="F8342" i="10"/>
  <c r="K8342" i="10" s="1"/>
  <c r="F8341" i="10"/>
  <c r="K8341" i="10" s="1"/>
  <c r="F8340" i="10"/>
  <c r="K8340" i="10" s="1"/>
  <c r="F8339" i="10"/>
  <c r="K8339" i="10" s="1"/>
  <c r="F8338" i="10"/>
  <c r="K8338" i="10" s="1"/>
  <c r="F8337" i="10"/>
  <c r="K8337" i="10" s="1"/>
  <c r="F8336" i="10"/>
  <c r="K8336" i="10" s="1"/>
  <c r="F8335" i="10"/>
  <c r="K8335" i="10" s="1"/>
  <c r="F8334" i="10"/>
  <c r="K8334" i="10" s="1"/>
  <c r="F8333" i="10"/>
  <c r="K8333" i="10" s="1"/>
  <c r="F8332" i="10"/>
  <c r="K8332" i="10" s="1"/>
  <c r="F8331" i="10"/>
  <c r="K8331" i="10" s="1"/>
  <c r="F8330" i="10"/>
  <c r="K8330" i="10" s="1"/>
  <c r="F8329" i="10"/>
  <c r="K8329" i="10" s="1"/>
  <c r="F8328" i="10"/>
  <c r="K8328" i="10" s="1"/>
  <c r="F8327" i="10"/>
  <c r="K8327" i="10" s="1"/>
  <c r="F8326" i="10"/>
  <c r="K8326" i="10" s="1"/>
  <c r="F8325" i="10"/>
  <c r="K8325" i="10" s="1"/>
  <c r="F8324" i="10"/>
  <c r="K8324" i="10" s="1"/>
  <c r="F8323" i="10"/>
  <c r="K8323" i="10" s="1"/>
  <c r="F8322" i="10"/>
  <c r="K8322" i="10" s="1"/>
  <c r="F8321" i="10"/>
  <c r="K8321" i="10" s="1"/>
  <c r="F8320" i="10"/>
  <c r="K8320" i="10" s="1"/>
  <c r="F8319" i="10"/>
  <c r="K8319" i="10" s="1"/>
  <c r="F8318" i="10"/>
  <c r="K8318" i="10" s="1"/>
  <c r="F8317" i="10"/>
  <c r="K8317" i="10" s="1"/>
  <c r="F8316" i="10"/>
  <c r="K8316" i="10" s="1"/>
  <c r="F8315" i="10"/>
  <c r="K8315" i="10" s="1"/>
  <c r="F8314" i="10"/>
  <c r="K8314" i="10" s="1"/>
  <c r="F8313" i="10"/>
  <c r="K8313" i="10" s="1"/>
  <c r="F8312" i="10"/>
  <c r="K8312" i="10" s="1"/>
  <c r="F8311" i="10"/>
  <c r="K8311" i="10" s="1"/>
  <c r="F8310" i="10"/>
  <c r="K8310" i="10" s="1"/>
  <c r="F8309" i="10"/>
  <c r="K8309" i="10" s="1"/>
  <c r="F8308" i="10"/>
  <c r="K8308" i="10" s="1"/>
  <c r="F8307" i="10"/>
  <c r="K8307" i="10" s="1"/>
  <c r="F8306" i="10"/>
  <c r="K8306" i="10" s="1"/>
  <c r="F8305" i="10"/>
  <c r="K8305" i="10" s="1"/>
  <c r="F8304" i="10"/>
  <c r="K8304" i="10" s="1"/>
  <c r="F8303" i="10"/>
  <c r="K8303" i="10" s="1"/>
  <c r="F8302" i="10"/>
  <c r="K8302" i="10" s="1"/>
  <c r="F8301" i="10"/>
  <c r="K8301" i="10" s="1"/>
  <c r="F8300" i="10"/>
  <c r="K8300" i="10" s="1"/>
  <c r="F8299" i="10"/>
  <c r="K8299" i="10" s="1"/>
  <c r="F8298" i="10"/>
  <c r="K8298" i="10" s="1"/>
  <c r="F8297" i="10"/>
  <c r="K8297" i="10" s="1"/>
  <c r="F8296" i="10"/>
  <c r="K8296" i="10" s="1"/>
  <c r="F8295" i="10"/>
  <c r="K8295" i="10" s="1"/>
  <c r="F8294" i="10"/>
  <c r="K8294" i="10" s="1"/>
  <c r="F8293" i="10"/>
  <c r="K8293" i="10" s="1"/>
  <c r="F8292" i="10"/>
  <c r="K8292" i="10" s="1"/>
  <c r="F8291" i="10"/>
  <c r="K8291" i="10" s="1"/>
  <c r="F8290" i="10"/>
  <c r="K8290" i="10" s="1"/>
  <c r="F8289" i="10"/>
  <c r="K8289" i="10" s="1"/>
  <c r="F8288" i="10"/>
  <c r="K8288" i="10" s="1"/>
  <c r="F8287" i="10"/>
  <c r="K8287" i="10" s="1"/>
  <c r="F8286" i="10"/>
  <c r="K8286" i="10" s="1"/>
  <c r="F8285" i="10"/>
  <c r="K8285" i="10" s="1"/>
  <c r="F8284" i="10"/>
  <c r="K8284" i="10" s="1"/>
  <c r="F8283" i="10"/>
  <c r="K8283" i="10" s="1"/>
  <c r="F8282" i="10"/>
  <c r="K8282" i="10" s="1"/>
  <c r="F8281" i="10"/>
  <c r="K8281" i="10" s="1"/>
  <c r="F8280" i="10"/>
  <c r="K8280" i="10" s="1"/>
  <c r="F8279" i="10"/>
  <c r="K8279" i="10" s="1"/>
  <c r="F8278" i="10"/>
  <c r="K8278" i="10" s="1"/>
  <c r="F8277" i="10"/>
  <c r="K8277" i="10" s="1"/>
  <c r="F8276" i="10"/>
  <c r="K8276" i="10" s="1"/>
  <c r="F8275" i="10"/>
  <c r="K8275" i="10" s="1"/>
  <c r="F8274" i="10"/>
  <c r="K8274" i="10" s="1"/>
  <c r="F8273" i="10"/>
  <c r="K8273" i="10" s="1"/>
  <c r="F8272" i="10"/>
  <c r="K8272" i="10" s="1"/>
  <c r="F8271" i="10"/>
  <c r="K8271" i="10" s="1"/>
  <c r="F8270" i="10"/>
  <c r="K8270" i="10" s="1"/>
  <c r="F8269" i="10"/>
  <c r="K8269" i="10" s="1"/>
  <c r="F8268" i="10"/>
  <c r="K8268" i="10" s="1"/>
  <c r="F8267" i="10"/>
  <c r="K8267" i="10" s="1"/>
  <c r="F8266" i="10"/>
  <c r="K8266" i="10" s="1"/>
  <c r="F8265" i="10"/>
  <c r="K8265" i="10" s="1"/>
  <c r="F8264" i="10"/>
  <c r="K8264" i="10" s="1"/>
  <c r="F8263" i="10"/>
  <c r="K8263" i="10" s="1"/>
  <c r="F8262" i="10"/>
  <c r="K8262" i="10" s="1"/>
  <c r="F8261" i="10"/>
  <c r="K8261" i="10" s="1"/>
  <c r="F8260" i="10"/>
  <c r="K8260" i="10" s="1"/>
  <c r="F8259" i="10"/>
  <c r="K8259" i="10" s="1"/>
  <c r="F8258" i="10"/>
  <c r="K8258" i="10" s="1"/>
  <c r="F8257" i="10"/>
  <c r="K8257" i="10" s="1"/>
  <c r="F8256" i="10"/>
  <c r="K8256" i="10" s="1"/>
  <c r="F8255" i="10"/>
  <c r="K8255" i="10" s="1"/>
  <c r="F8254" i="10"/>
  <c r="K8254" i="10" s="1"/>
  <c r="F8253" i="10"/>
  <c r="K8253" i="10" s="1"/>
  <c r="F8252" i="10"/>
  <c r="K8252" i="10" s="1"/>
  <c r="F8251" i="10"/>
  <c r="K8251" i="10" s="1"/>
  <c r="F8250" i="10"/>
  <c r="K8250" i="10" s="1"/>
  <c r="F8249" i="10"/>
  <c r="K8249" i="10" s="1"/>
  <c r="F8248" i="10"/>
  <c r="K8248" i="10" s="1"/>
  <c r="F8247" i="10"/>
  <c r="K8247" i="10" s="1"/>
  <c r="F8246" i="10"/>
  <c r="K8246" i="10" s="1"/>
  <c r="F8245" i="10"/>
  <c r="K8245" i="10" s="1"/>
  <c r="F8244" i="10"/>
  <c r="K8244" i="10" s="1"/>
  <c r="F8243" i="10"/>
  <c r="K8243" i="10" s="1"/>
  <c r="F8242" i="10"/>
  <c r="K8242" i="10" s="1"/>
  <c r="F8241" i="10"/>
  <c r="K8241" i="10" s="1"/>
  <c r="F8240" i="10"/>
  <c r="K8240" i="10" s="1"/>
  <c r="F8239" i="10"/>
  <c r="K8239" i="10" s="1"/>
  <c r="F8238" i="10"/>
  <c r="K8238" i="10" s="1"/>
  <c r="F8237" i="10"/>
  <c r="K8237" i="10" s="1"/>
  <c r="F8236" i="10"/>
  <c r="K8236" i="10" s="1"/>
  <c r="F8235" i="10"/>
  <c r="K8235" i="10" s="1"/>
  <c r="F8234" i="10"/>
  <c r="K8234" i="10" s="1"/>
  <c r="F8233" i="10"/>
  <c r="K8233" i="10" s="1"/>
  <c r="F8232" i="10"/>
  <c r="K8232" i="10" s="1"/>
  <c r="F8231" i="10"/>
  <c r="K8231" i="10" s="1"/>
  <c r="F8230" i="10"/>
  <c r="K8230" i="10" s="1"/>
  <c r="F8229" i="10"/>
  <c r="K8229" i="10" s="1"/>
  <c r="F8228" i="10"/>
  <c r="K8228" i="10" s="1"/>
  <c r="F8227" i="10"/>
  <c r="K8227" i="10" s="1"/>
  <c r="F8226" i="10"/>
  <c r="K8226" i="10" s="1"/>
  <c r="F8225" i="10"/>
  <c r="K8225" i="10" s="1"/>
  <c r="F8224" i="10"/>
  <c r="K8224" i="10" s="1"/>
  <c r="F8223" i="10"/>
  <c r="K8223" i="10" s="1"/>
  <c r="F8222" i="10"/>
  <c r="K8222" i="10" s="1"/>
  <c r="F8221" i="10"/>
  <c r="K8221" i="10" s="1"/>
  <c r="F8220" i="10"/>
  <c r="K8220" i="10" s="1"/>
  <c r="F8219" i="10"/>
  <c r="K8219" i="10" s="1"/>
  <c r="F8218" i="10"/>
  <c r="K8218" i="10" s="1"/>
  <c r="F8217" i="10"/>
  <c r="K8217" i="10" s="1"/>
  <c r="F8216" i="10"/>
  <c r="K8216" i="10" s="1"/>
  <c r="F8215" i="10"/>
  <c r="K8215" i="10" s="1"/>
  <c r="F8214" i="10"/>
  <c r="K8214" i="10" s="1"/>
  <c r="F8213" i="10"/>
  <c r="K8213" i="10" s="1"/>
  <c r="F8212" i="10"/>
  <c r="K8212" i="10" s="1"/>
  <c r="F8211" i="10"/>
  <c r="K8211" i="10" s="1"/>
  <c r="F8210" i="10"/>
  <c r="K8210" i="10" s="1"/>
  <c r="F8209" i="10"/>
  <c r="K8209" i="10" s="1"/>
  <c r="F8208" i="10"/>
  <c r="K8208" i="10" s="1"/>
  <c r="F8207" i="10"/>
  <c r="K8207" i="10" s="1"/>
  <c r="F8206" i="10"/>
  <c r="K8206" i="10" s="1"/>
  <c r="F8205" i="10"/>
  <c r="K8205" i="10" s="1"/>
  <c r="F8204" i="10"/>
  <c r="K8204" i="10" s="1"/>
  <c r="F8203" i="10"/>
  <c r="K8203" i="10" s="1"/>
  <c r="F8202" i="10"/>
  <c r="K8202" i="10" s="1"/>
  <c r="F8201" i="10"/>
  <c r="K8201" i="10" s="1"/>
  <c r="F8200" i="10"/>
  <c r="K8200" i="10" s="1"/>
  <c r="F8199" i="10"/>
  <c r="K8199" i="10" s="1"/>
  <c r="F8198" i="10"/>
  <c r="K8198" i="10" s="1"/>
  <c r="F8197" i="10"/>
  <c r="K8197" i="10" s="1"/>
  <c r="F8196" i="10"/>
  <c r="K8196" i="10" s="1"/>
  <c r="F8195" i="10"/>
  <c r="K8195" i="10" s="1"/>
  <c r="F8194" i="10"/>
  <c r="K8194" i="10" s="1"/>
  <c r="F8193" i="10"/>
  <c r="K8193" i="10" s="1"/>
  <c r="F8192" i="10"/>
  <c r="K8192" i="10" s="1"/>
  <c r="F8191" i="10"/>
  <c r="K8191" i="10" s="1"/>
  <c r="F8190" i="10"/>
  <c r="K8190" i="10" s="1"/>
  <c r="F8189" i="10"/>
  <c r="K8189" i="10" s="1"/>
  <c r="F8188" i="10"/>
  <c r="K8188" i="10" s="1"/>
  <c r="F8187" i="10"/>
  <c r="K8187" i="10" s="1"/>
  <c r="F8186" i="10"/>
  <c r="K8186" i="10" s="1"/>
  <c r="F8185" i="10"/>
  <c r="K8185" i="10" s="1"/>
  <c r="F8184" i="10"/>
  <c r="K8184" i="10" s="1"/>
  <c r="F8183" i="10"/>
  <c r="K8183" i="10" s="1"/>
  <c r="F8182" i="10"/>
  <c r="K8182" i="10" s="1"/>
  <c r="F8181" i="10"/>
  <c r="K8181" i="10" s="1"/>
  <c r="F8180" i="10"/>
  <c r="K8180" i="10" s="1"/>
  <c r="F8179" i="10"/>
  <c r="K8179" i="10" s="1"/>
  <c r="F8178" i="10"/>
  <c r="K8178" i="10" s="1"/>
  <c r="F8177" i="10"/>
  <c r="K8177" i="10" s="1"/>
  <c r="F8176" i="10"/>
  <c r="K8176" i="10" s="1"/>
  <c r="F8175" i="10"/>
  <c r="K8175" i="10" s="1"/>
  <c r="F8174" i="10"/>
  <c r="K8174" i="10" s="1"/>
  <c r="F8173" i="10"/>
  <c r="K8173" i="10" s="1"/>
  <c r="F8172" i="10"/>
  <c r="K8172" i="10" s="1"/>
  <c r="F8171" i="10"/>
  <c r="K8171" i="10" s="1"/>
  <c r="F8170" i="10"/>
  <c r="K8170" i="10" s="1"/>
  <c r="F8169" i="10"/>
  <c r="K8169" i="10" s="1"/>
  <c r="F8168" i="10"/>
  <c r="K8168" i="10" s="1"/>
  <c r="F8167" i="10"/>
  <c r="K8167" i="10" s="1"/>
  <c r="F8166" i="10"/>
  <c r="K8166" i="10" s="1"/>
  <c r="F8165" i="10"/>
  <c r="K8165" i="10" s="1"/>
  <c r="F8164" i="10"/>
  <c r="K8164" i="10" s="1"/>
  <c r="F8163" i="10"/>
  <c r="K8163" i="10" s="1"/>
  <c r="F8162" i="10"/>
  <c r="K8162" i="10" s="1"/>
  <c r="F8161" i="10"/>
  <c r="K8161" i="10" s="1"/>
  <c r="F8160" i="10"/>
  <c r="K8160" i="10" s="1"/>
  <c r="F8159" i="10"/>
  <c r="K8159" i="10" s="1"/>
  <c r="F8158" i="10"/>
  <c r="K8158" i="10" s="1"/>
  <c r="F8157" i="10"/>
  <c r="K8157" i="10" s="1"/>
  <c r="F8156" i="10"/>
  <c r="K8156" i="10" s="1"/>
  <c r="F8155" i="10"/>
  <c r="K8155" i="10" s="1"/>
  <c r="F8154" i="10"/>
  <c r="K8154" i="10" s="1"/>
  <c r="F8153" i="10"/>
  <c r="K8153" i="10" s="1"/>
  <c r="F8152" i="10"/>
  <c r="K8152" i="10" s="1"/>
  <c r="F8151" i="10"/>
  <c r="K8151" i="10" s="1"/>
  <c r="F8150" i="10"/>
  <c r="K8150" i="10" s="1"/>
  <c r="F8149" i="10"/>
  <c r="K8149" i="10" s="1"/>
  <c r="F8148" i="10"/>
  <c r="K8148" i="10" s="1"/>
  <c r="F8147" i="10"/>
  <c r="K8147" i="10" s="1"/>
  <c r="F8146" i="10"/>
  <c r="K8146" i="10" s="1"/>
  <c r="F8145" i="10"/>
  <c r="K8145" i="10" s="1"/>
  <c r="F8144" i="10"/>
  <c r="K8144" i="10" s="1"/>
  <c r="F8143" i="10"/>
  <c r="K8143" i="10" s="1"/>
  <c r="F8142" i="10"/>
  <c r="K8142" i="10" s="1"/>
  <c r="F8141" i="10"/>
  <c r="K8141" i="10" s="1"/>
  <c r="F8140" i="10"/>
  <c r="K8140" i="10" s="1"/>
  <c r="F8139" i="10"/>
  <c r="K8139" i="10" s="1"/>
  <c r="F8138" i="10"/>
  <c r="K8138" i="10" s="1"/>
  <c r="F8137" i="10"/>
  <c r="K8137" i="10" s="1"/>
  <c r="F8136" i="10"/>
  <c r="K8136" i="10" s="1"/>
  <c r="F8135" i="10"/>
  <c r="K8135" i="10" s="1"/>
  <c r="F8134" i="10"/>
  <c r="K8134" i="10" s="1"/>
  <c r="F8133" i="10"/>
  <c r="K8133" i="10" s="1"/>
  <c r="F8132" i="10"/>
  <c r="K8132" i="10" s="1"/>
  <c r="F8131" i="10"/>
  <c r="K8131" i="10" s="1"/>
  <c r="F8130" i="10"/>
  <c r="K8130" i="10" s="1"/>
  <c r="F8129" i="10"/>
  <c r="K8129" i="10" s="1"/>
  <c r="F8128" i="10"/>
  <c r="K8128" i="10" s="1"/>
  <c r="F8127" i="10"/>
  <c r="K8127" i="10" s="1"/>
  <c r="F8126" i="10"/>
  <c r="K8126" i="10" s="1"/>
  <c r="F8125" i="10"/>
  <c r="K8125" i="10" s="1"/>
  <c r="F8124" i="10"/>
  <c r="K8124" i="10" s="1"/>
  <c r="F8123" i="10"/>
  <c r="K8123" i="10" s="1"/>
  <c r="F8122" i="10"/>
  <c r="K8122" i="10" s="1"/>
  <c r="F8121" i="10"/>
  <c r="K8121" i="10" s="1"/>
  <c r="F8120" i="10"/>
  <c r="K8120" i="10" s="1"/>
  <c r="F8119" i="10"/>
  <c r="K8119" i="10" s="1"/>
  <c r="F8118" i="10"/>
  <c r="K8118" i="10" s="1"/>
  <c r="F8117" i="10"/>
  <c r="K8117" i="10" s="1"/>
  <c r="F8116" i="10"/>
  <c r="K8116" i="10" s="1"/>
  <c r="F8115" i="10"/>
  <c r="K8115" i="10" s="1"/>
  <c r="F8114" i="10"/>
  <c r="K8114" i="10" s="1"/>
  <c r="F8113" i="10"/>
  <c r="K8113" i="10" s="1"/>
  <c r="F8112" i="10"/>
  <c r="K8112" i="10" s="1"/>
  <c r="F8111" i="10"/>
  <c r="K8111" i="10" s="1"/>
  <c r="F8110" i="10"/>
  <c r="K8110" i="10" s="1"/>
  <c r="F8109" i="10"/>
  <c r="K8109" i="10" s="1"/>
  <c r="F8108" i="10"/>
  <c r="K8108" i="10" s="1"/>
  <c r="F8107" i="10"/>
  <c r="K8107" i="10" s="1"/>
  <c r="F8106" i="10"/>
  <c r="K8106" i="10" s="1"/>
  <c r="F8105" i="10"/>
  <c r="K8105" i="10" s="1"/>
  <c r="F8104" i="10"/>
  <c r="K8104" i="10" s="1"/>
  <c r="F8103" i="10"/>
  <c r="K8103" i="10" s="1"/>
  <c r="F8102" i="10"/>
  <c r="K8102" i="10" s="1"/>
  <c r="F8101" i="10"/>
  <c r="K8101" i="10" s="1"/>
  <c r="F8100" i="10"/>
  <c r="K8100" i="10" s="1"/>
  <c r="F8099" i="10"/>
  <c r="K8099" i="10" s="1"/>
  <c r="F8098" i="10"/>
  <c r="K8098" i="10" s="1"/>
  <c r="F8097" i="10"/>
  <c r="K8097" i="10" s="1"/>
  <c r="F8096" i="10"/>
  <c r="K8096" i="10" s="1"/>
  <c r="F8095" i="10"/>
  <c r="K8095" i="10" s="1"/>
  <c r="F8094" i="10"/>
  <c r="K8094" i="10" s="1"/>
  <c r="F8093" i="10"/>
  <c r="K8093" i="10" s="1"/>
  <c r="F8092" i="10"/>
  <c r="K8092" i="10" s="1"/>
  <c r="F8091" i="10"/>
  <c r="K8091" i="10" s="1"/>
  <c r="F8090" i="10"/>
  <c r="K8090" i="10" s="1"/>
  <c r="F8089" i="10"/>
  <c r="K8089" i="10" s="1"/>
  <c r="F8088" i="10"/>
  <c r="K8088" i="10" s="1"/>
  <c r="F8087" i="10"/>
  <c r="K8087" i="10" s="1"/>
  <c r="F8086" i="10"/>
  <c r="K8086" i="10" s="1"/>
  <c r="F8085" i="10"/>
  <c r="K8085" i="10" s="1"/>
  <c r="F8084" i="10"/>
  <c r="K8084" i="10" s="1"/>
  <c r="F8083" i="10"/>
  <c r="K8083" i="10" s="1"/>
  <c r="F8082" i="10"/>
  <c r="K8082" i="10" s="1"/>
  <c r="F8081" i="10"/>
  <c r="K8081" i="10" s="1"/>
  <c r="F8080" i="10"/>
  <c r="K8080" i="10" s="1"/>
  <c r="F8079" i="10"/>
  <c r="K8079" i="10" s="1"/>
  <c r="F8078" i="10"/>
  <c r="K8078" i="10" s="1"/>
  <c r="F8077" i="10"/>
  <c r="K8077" i="10" s="1"/>
  <c r="F8076" i="10"/>
  <c r="K8076" i="10" s="1"/>
  <c r="F8075" i="10"/>
  <c r="K8075" i="10" s="1"/>
  <c r="F8074" i="10"/>
  <c r="K8074" i="10" s="1"/>
  <c r="F8073" i="10"/>
  <c r="K8073" i="10" s="1"/>
  <c r="F8072" i="10"/>
  <c r="K8072" i="10" s="1"/>
  <c r="F8071" i="10"/>
  <c r="K8071" i="10" s="1"/>
  <c r="F8070" i="10"/>
  <c r="K8070" i="10" s="1"/>
  <c r="F8069" i="10"/>
  <c r="K8069" i="10" s="1"/>
  <c r="K8068" i="10"/>
  <c r="K8067" i="10"/>
  <c r="K8066" i="10"/>
  <c r="K8065" i="10"/>
  <c r="K8064" i="10"/>
  <c r="K8063" i="10"/>
  <c r="F8062" i="10"/>
  <c r="K8062" i="10" s="1"/>
  <c r="F8061" i="10"/>
  <c r="K8061" i="10" s="1"/>
  <c r="F8060" i="10"/>
  <c r="K8060" i="10" s="1"/>
  <c r="F8059" i="10"/>
  <c r="K8059" i="10" s="1"/>
  <c r="F8058" i="10"/>
  <c r="K8058" i="10" s="1"/>
  <c r="F8057" i="10"/>
  <c r="K8057" i="10" s="1"/>
  <c r="F8056" i="10"/>
  <c r="K8056" i="10" s="1"/>
  <c r="F8055" i="10"/>
  <c r="K8055" i="10" s="1"/>
  <c r="F8054" i="10"/>
  <c r="K8054" i="10" s="1"/>
  <c r="F8053" i="10"/>
  <c r="K8053" i="10" s="1"/>
  <c r="F8052" i="10"/>
  <c r="K8052" i="10" s="1"/>
  <c r="F8051" i="10"/>
  <c r="K8051" i="10" s="1"/>
  <c r="F8050" i="10"/>
  <c r="K8050" i="10" s="1"/>
  <c r="F8049" i="10"/>
  <c r="K8049" i="10" s="1"/>
  <c r="F8048" i="10"/>
  <c r="K8048" i="10" s="1"/>
  <c r="F8047" i="10"/>
  <c r="K8047" i="10" s="1"/>
  <c r="F8046" i="10"/>
  <c r="K8046" i="10" s="1"/>
  <c r="F8045" i="10"/>
  <c r="K8045" i="10" s="1"/>
  <c r="F8044" i="10"/>
  <c r="K8044" i="10" s="1"/>
  <c r="F8043" i="10"/>
  <c r="K8043" i="10" s="1"/>
  <c r="F8042" i="10"/>
  <c r="K8042" i="10" s="1"/>
  <c r="F8041" i="10"/>
  <c r="K8041" i="10" s="1"/>
  <c r="F8040" i="10"/>
  <c r="K8040" i="10" s="1"/>
  <c r="F8039" i="10"/>
  <c r="K8039" i="10" s="1"/>
  <c r="F8038" i="10"/>
  <c r="K8038" i="10" s="1"/>
  <c r="F8037" i="10"/>
  <c r="K8037" i="10" s="1"/>
  <c r="F8036" i="10"/>
  <c r="K8036" i="10" s="1"/>
  <c r="F8035" i="10"/>
  <c r="K8035" i="10" s="1"/>
  <c r="F8034" i="10"/>
  <c r="K8034" i="10" s="1"/>
  <c r="F8033" i="10"/>
  <c r="K8033" i="10" s="1"/>
  <c r="F8032" i="10"/>
  <c r="K8032" i="10" s="1"/>
  <c r="F8031" i="10"/>
  <c r="K8031" i="10" s="1"/>
  <c r="F8030" i="10"/>
  <c r="K8030" i="10" s="1"/>
  <c r="F8029" i="10"/>
  <c r="K8029" i="10" s="1"/>
  <c r="F8028" i="10"/>
  <c r="K8028" i="10" s="1"/>
  <c r="F8027" i="10"/>
  <c r="K8027" i="10" s="1"/>
  <c r="F8026" i="10"/>
  <c r="K8026" i="10" s="1"/>
  <c r="F8025" i="10"/>
  <c r="K8025" i="10" s="1"/>
  <c r="F8024" i="10"/>
  <c r="K8024" i="10" s="1"/>
  <c r="F8023" i="10"/>
  <c r="K8023" i="10" s="1"/>
  <c r="F8022" i="10"/>
  <c r="K8022" i="10" s="1"/>
  <c r="F8021" i="10"/>
  <c r="K8021" i="10" s="1"/>
  <c r="F8020" i="10"/>
  <c r="K8020" i="10" s="1"/>
  <c r="F8019" i="10"/>
  <c r="K8019" i="10" s="1"/>
  <c r="F8018" i="10"/>
  <c r="K8018" i="10" s="1"/>
  <c r="F8017" i="10"/>
  <c r="K8017" i="10" s="1"/>
  <c r="F8016" i="10"/>
  <c r="K8016" i="10" s="1"/>
  <c r="F8015" i="10"/>
  <c r="K8015" i="10" s="1"/>
  <c r="F8014" i="10"/>
  <c r="K8014" i="10" s="1"/>
  <c r="F8013" i="10"/>
  <c r="K8013" i="10" s="1"/>
  <c r="F8012" i="10"/>
  <c r="K8012" i="10" s="1"/>
  <c r="F8011" i="10"/>
  <c r="K8011" i="10" s="1"/>
  <c r="F8010" i="10"/>
  <c r="K8010" i="10" s="1"/>
  <c r="F8009" i="10"/>
  <c r="K8009" i="10" s="1"/>
  <c r="F8008" i="10"/>
  <c r="K8008" i="10" s="1"/>
  <c r="F8007" i="10"/>
  <c r="K8007" i="10" s="1"/>
  <c r="F8006" i="10"/>
  <c r="K8006" i="10" s="1"/>
  <c r="F8005" i="10"/>
  <c r="K8005" i="10" s="1"/>
  <c r="F8004" i="10"/>
  <c r="K8004" i="10" s="1"/>
  <c r="F8003" i="10"/>
  <c r="K8003" i="10" s="1"/>
  <c r="F8002" i="10"/>
  <c r="K8002" i="10" s="1"/>
  <c r="F8001" i="10"/>
  <c r="K8001" i="10" s="1"/>
  <c r="F8000" i="10"/>
  <c r="K8000" i="10" s="1"/>
  <c r="F7999" i="10"/>
  <c r="K7999" i="10" s="1"/>
  <c r="F7998" i="10"/>
  <c r="K7998" i="10" s="1"/>
  <c r="F7997" i="10"/>
  <c r="K7997" i="10" s="1"/>
  <c r="F7996" i="10"/>
  <c r="K7996" i="10" s="1"/>
  <c r="F7995" i="10"/>
  <c r="K7995" i="10" s="1"/>
  <c r="F7994" i="10"/>
  <c r="K7994" i="10" s="1"/>
  <c r="F7993" i="10"/>
  <c r="K7993" i="10" s="1"/>
  <c r="F7992" i="10"/>
  <c r="K7992" i="10" s="1"/>
  <c r="F7991" i="10"/>
  <c r="K7991" i="10" s="1"/>
  <c r="F7990" i="10"/>
  <c r="K7990" i="10" s="1"/>
  <c r="F7989" i="10"/>
  <c r="K7989" i="10" s="1"/>
  <c r="F7988" i="10"/>
  <c r="K7988" i="10" s="1"/>
  <c r="F7987" i="10"/>
  <c r="K7987" i="10" s="1"/>
  <c r="F7986" i="10"/>
  <c r="K7986" i="10" s="1"/>
  <c r="F7985" i="10"/>
  <c r="K7985" i="10" s="1"/>
  <c r="F7984" i="10"/>
  <c r="K7984" i="10" s="1"/>
  <c r="F7983" i="10"/>
  <c r="K7983" i="10" s="1"/>
  <c r="F7982" i="10"/>
  <c r="K7982" i="10" s="1"/>
  <c r="F7981" i="10"/>
  <c r="K7981" i="10" s="1"/>
  <c r="F7980" i="10"/>
  <c r="K7980" i="10" s="1"/>
  <c r="F7979" i="10"/>
  <c r="K7979" i="10" s="1"/>
  <c r="F7978" i="10"/>
  <c r="K7978" i="10" s="1"/>
  <c r="F7977" i="10"/>
  <c r="K7977" i="10" s="1"/>
  <c r="F7976" i="10"/>
  <c r="K7976" i="10" s="1"/>
  <c r="F7975" i="10"/>
  <c r="K7975" i="10" s="1"/>
  <c r="F7974" i="10"/>
  <c r="K7974" i="10" s="1"/>
  <c r="F7973" i="10"/>
  <c r="K7973" i="10" s="1"/>
  <c r="F7972" i="10"/>
  <c r="K7972" i="10" s="1"/>
  <c r="F7971" i="10"/>
  <c r="K7971" i="10" s="1"/>
  <c r="F7970" i="10"/>
  <c r="K7970" i="10" s="1"/>
  <c r="F7969" i="10"/>
  <c r="K7969" i="10" s="1"/>
  <c r="F7968" i="10"/>
  <c r="K7968" i="10" s="1"/>
  <c r="F7967" i="10"/>
  <c r="K7967" i="10" s="1"/>
  <c r="F7966" i="10"/>
  <c r="K7966" i="10" s="1"/>
  <c r="F7965" i="10"/>
  <c r="K7965" i="10" s="1"/>
  <c r="F7964" i="10"/>
  <c r="K7964" i="10" s="1"/>
  <c r="F7963" i="10"/>
  <c r="K7963" i="10" s="1"/>
  <c r="F7962" i="10"/>
  <c r="K7962" i="10" s="1"/>
  <c r="F7961" i="10"/>
  <c r="K7961" i="10" s="1"/>
  <c r="F7960" i="10"/>
  <c r="K7960" i="10" s="1"/>
  <c r="F7959" i="10"/>
  <c r="K7959" i="10" s="1"/>
  <c r="F7958" i="10"/>
  <c r="K7958" i="10" s="1"/>
  <c r="F7957" i="10"/>
  <c r="K7957" i="10" s="1"/>
  <c r="F7956" i="10"/>
  <c r="K7956" i="10" s="1"/>
  <c r="F7955" i="10"/>
  <c r="K7955" i="10" s="1"/>
  <c r="F7954" i="10"/>
  <c r="K7954" i="10" s="1"/>
  <c r="F7953" i="10"/>
  <c r="K7953" i="10" s="1"/>
  <c r="F7952" i="10"/>
  <c r="K7952" i="10" s="1"/>
  <c r="F7951" i="10"/>
  <c r="K7951" i="10" s="1"/>
  <c r="F7950" i="10"/>
  <c r="K7950" i="10" s="1"/>
  <c r="F7949" i="10"/>
  <c r="K7949" i="10" s="1"/>
  <c r="F7948" i="10"/>
  <c r="K7948" i="10" s="1"/>
  <c r="F7947" i="10"/>
  <c r="K7947" i="10" s="1"/>
  <c r="F7946" i="10"/>
  <c r="K7946" i="10" s="1"/>
  <c r="F7945" i="10"/>
  <c r="K7945" i="10" s="1"/>
  <c r="F7944" i="10"/>
  <c r="K7944" i="10" s="1"/>
  <c r="F7943" i="10"/>
  <c r="K7943" i="10" s="1"/>
  <c r="F7942" i="10"/>
  <c r="K7942" i="10" s="1"/>
  <c r="F7941" i="10"/>
  <c r="K7941" i="10" s="1"/>
  <c r="F7940" i="10"/>
  <c r="K7940" i="10" s="1"/>
  <c r="F7939" i="10"/>
  <c r="K7939" i="10" s="1"/>
  <c r="F7938" i="10"/>
  <c r="K7938" i="10" s="1"/>
  <c r="F7937" i="10"/>
  <c r="K7937" i="10" s="1"/>
  <c r="F7936" i="10"/>
  <c r="K7936" i="10" s="1"/>
  <c r="F7935" i="10"/>
  <c r="K7935" i="10" s="1"/>
  <c r="F7934" i="10"/>
  <c r="K7934" i="10" s="1"/>
  <c r="F7933" i="10"/>
  <c r="K7933" i="10" s="1"/>
  <c r="F7932" i="10"/>
  <c r="K7932" i="10" s="1"/>
  <c r="F7931" i="10"/>
  <c r="K7931" i="10" s="1"/>
  <c r="F7930" i="10"/>
  <c r="K7930" i="10" s="1"/>
  <c r="F7929" i="10"/>
  <c r="K7929" i="10" s="1"/>
  <c r="F7928" i="10"/>
  <c r="K7928" i="10" s="1"/>
  <c r="F7927" i="10"/>
  <c r="K7927" i="10" s="1"/>
  <c r="F7926" i="10"/>
  <c r="K7926" i="10" s="1"/>
  <c r="F7925" i="10"/>
  <c r="K7925" i="10" s="1"/>
  <c r="F7924" i="10"/>
  <c r="K7924" i="10" s="1"/>
  <c r="F7923" i="10"/>
  <c r="K7923" i="10" s="1"/>
  <c r="F7922" i="10"/>
  <c r="K7922" i="10" s="1"/>
  <c r="F7921" i="10"/>
  <c r="K7921" i="10" s="1"/>
  <c r="F7920" i="10"/>
  <c r="K7920" i="10" s="1"/>
  <c r="F7919" i="10"/>
  <c r="K7919" i="10" s="1"/>
  <c r="F7918" i="10"/>
  <c r="K7918" i="10" s="1"/>
  <c r="F7917" i="10"/>
  <c r="K7917" i="10" s="1"/>
  <c r="F7916" i="10"/>
  <c r="K7916" i="10" s="1"/>
  <c r="F7915" i="10"/>
  <c r="K7915" i="10" s="1"/>
  <c r="F7914" i="10"/>
  <c r="K7914" i="10" s="1"/>
  <c r="F7913" i="10"/>
  <c r="K7913" i="10" s="1"/>
  <c r="F7912" i="10"/>
  <c r="K7912" i="10" s="1"/>
  <c r="F7911" i="10"/>
  <c r="K7911" i="10" s="1"/>
  <c r="F7910" i="10"/>
  <c r="K7910" i="10" s="1"/>
  <c r="F7909" i="10"/>
  <c r="K7909" i="10" s="1"/>
  <c r="F7908" i="10"/>
  <c r="K7908" i="10" s="1"/>
  <c r="F7907" i="10"/>
  <c r="K7907" i="10" s="1"/>
  <c r="F7906" i="10"/>
  <c r="K7906" i="10" s="1"/>
  <c r="F7905" i="10"/>
  <c r="K7905" i="10" s="1"/>
  <c r="F7904" i="10"/>
  <c r="K7904" i="10" s="1"/>
  <c r="F7902" i="10"/>
  <c r="K7902" i="10" s="1"/>
  <c r="F7901" i="10"/>
  <c r="K7901" i="10" s="1"/>
  <c r="F7900" i="10"/>
  <c r="K7900" i="10" s="1"/>
  <c r="F7899" i="10"/>
  <c r="K7899" i="10" s="1"/>
  <c r="F7898" i="10"/>
  <c r="K7898" i="10" s="1"/>
  <c r="F7897" i="10"/>
  <c r="K7897" i="10" s="1"/>
  <c r="F7896" i="10"/>
  <c r="K7896" i="10" s="1"/>
  <c r="F7895" i="10"/>
  <c r="K7895" i="10" s="1"/>
  <c r="F7894" i="10"/>
  <c r="K7894" i="10" s="1"/>
  <c r="F7893" i="10"/>
  <c r="K7893" i="10" s="1"/>
  <c r="F7892" i="10"/>
  <c r="K7892" i="10" s="1"/>
  <c r="F7891" i="10"/>
  <c r="K7891" i="10" s="1"/>
  <c r="F7890" i="10"/>
  <c r="K7890" i="10" s="1"/>
  <c r="F7889" i="10"/>
  <c r="K7889" i="10" s="1"/>
  <c r="F7888" i="10"/>
  <c r="K7888" i="10" s="1"/>
  <c r="F7887" i="10"/>
  <c r="K7887" i="10" s="1"/>
  <c r="F7886" i="10"/>
  <c r="K7886" i="10" s="1"/>
  <c r="F7885" i="10"/>
  <c r="K7885" i="10" s="1"/>
  <c r="F7884" i="10"/>
  <c r="K7884" i="10" s="1"/>
  <c r="F7883" i="10"/>
  <c r="K7883" i="10" s="1"/>
  <c r="F7882" i="10"/>
  <c r="K7882" i="10" s="1"/>
  <c r="F7881" i="10"/>
  <c r="K7881" i="10" s="1"/>
  <c r="F7880" i="10"/>
  <c r="K7880" i="10" s="1"/>
  <c r="F7879" i="10"/>
  <c r="K7879" i="10" s="1"/>
  <c r="F7878" i="10"/>
  <c r="K7878" i="10" s="1"/>
  <c r="F7877" i="10"/>
  <c r="K7877" i="10" s="1"/>
  <c r="F7876" i="10"/>
  <c r="K7876" i="10" s="1"/>
  <c r="F7875" i="10"/>
  <c r="K7875" i="10" s="1"/>
  <c r="F7874" i="10"/>
  <c r="K7874" i="10" s="1"/>
  <c r="F7873" i="10"/>
  <c r="K7873" i="10" s="1"/>
  <c r="F7872" i="10"/>
  <c r="K7872" i="10" s="1"/>
  <c r="F7871" i="10"/>
  <c r="K7871" i="10" s="1"/>
  <c r="F7870" i="10"/>
  <c r="K7870" i="10" s="1"/>
  <c r="F7869" i="10"/>
  <c r="K7869" i="10" s="1"/>
  <c r="F7868" i="10"/>
  <c r="K7868" i="10" s="1"/>
  <c r="F7867" i="10"/>
  <c r="K7867" i="10" s="1"/>
  <c r="F7866" i="10"/>
  <c r="K7866" i="10" s="1"/>
  <c r="F7865" i="10"/>
  <c r="K7865" i="10" s="1"/>
  <c r="F7864" i="10"/>
  <c r="K7864" i="10" s="1"/>
  <c r="F7863" i="10"/>
  <c r="K7863" i="10" s="1"/>
  <c r="F7862" i="10"/>
  <c r="K7862" i="10" s="1"/>
  <c r="F7861" i="10"/>
  <c r="K7861" i="10" s="1"/>
  <c r="F7860" i="10"/>
  <c r="K7860" i="10" s="1"/>
  <c r="F7859" i="10"/>
  <c r="K7859" i="10" s="1"/>
  <c r="F7858" i="10"/>
  <c r="K7858" i="10" s="1"/>
  <c r="F7857" i="10"/>
  <c r="K7857" i="10" s="1"/>
  <c r="F7856" i="10"/>
  <c r="K7856" i="10" s="1"/>
  <c r="F7855" i="10"/>
  <c r="K7855" i="10" s="1"/>
  <c r="F7854" i="10"/>
  <c r="K7854" i="10" s="1"/>
  <c r="F7853" i="10"/>
  <c r="K7853" i="10" s="1"/>
  <c r="F7852" i="10"/>
  <c r="K7852" i="10" s="1"/>
  <c r="F7851" i="10"/>
  <c r="K7851" i="10" s="1"/>
  <c r="F7850" i="10"/>
  <c r="K7850" i="10" s="1"/>
  <c r="F7849" i="10"/>
  <c r="K7849" i="10" s="1"/>
  <c r="F7848" i="10"/>
  <c r="K7848" i="10" s="1"/>
  <c r="F7847" i="10"/>
  <c r="K7847" i="10" s="1"/>
  <c r="F7846" i="10"/>
  <c r="K7846" i="10" s="1"/>
  <c r="F7845" i="10"/>
  <c r="K7845" i="10" s="1"/>
  <c r="F7844" i="10"/>
  <c r="K7844" i="10" s="1"/>
  <c r="F7843" i="10"/>
  <c r="K7843" i="10" s="1"/>
  <c r="F7842" i="10"/>
  <c r="K7842" i="10" s="1"/>
  <c r="F7841" i="10"/>
  <c r="K7841" i="10" s="1"/>
  <c r="F7840" i="10"/>
  <c r="K7840" i="10" s="1"/>
  <c r="F7839" i="10"/>
  <c r="K7839" i="10" s="1"/>
  <c r="F7838" i="10"/>
  <c r="K7838" i="10" s="1"/>
  <c r="F7837" i="10"/>
  <c r="K7837" i="10" s="1"/>
  <c r="F7836" i="10"/>
  <c r="K7836" i="10" s="1"/>
  <c r="F7835" i="10"/>
  <c r="K7835" i="10" s="1"/>
  <c r="F7834" i="10"/>
  <c r="K7834" i="10" s="1"/>
  <c r="F7833" i="10"/>
  <c r="K7833" i="10" s="1"/>
  <c r="F7832" i="10"/>
  <c r="K7832" i="10" s="1"/>
  <c r="F7831" i="10"/>
  <c r="K7831" i="10" s="1"/>
  <c r="F7830" i="10"/>
  <c r="K7830" i="10" s="1"/>
  <c r="F7829" i="10"/>
  <c r="K7829" i="10" s="1"/>
  <c r="F7828" i="10"/>
  <c r="K7828" i="10" s="1"/>
  <c r="F7827" i="10"/>
  <c r="K7827" i="10" s="1"/>
  <c r="F7826" i="10"/>
  <c r="K7826" i="10" s="1"/>
  <c r="F7825" i="10"/>
  <c r="K7825" i="10" s="1"/>
  <c r="F7824" i="10"/>
  <c r="K7824" i="10" s="1"/>
  <c r="F7823" i="10"/>
  <c r="K7823" i="10" s="1"/>
  <c r="F7822" i="10"/>
  <c r="K7822" i="10" s="1"/>
  <c r="F7821" i="10"/>
  <c r="K7821" i="10" s="1"/>
  <c r="F7820" i="10"/>
  <c r="K7820" i="10" s="1"/>
  <c r="F7819" i="10"/>
  <c r="K7819" i="10" s="1"/>
  <c r="F7818" i="10"/>
  <c r="K7818" i="10" s="1"/>
  <c r="F7817" i="10"/>
  <c r="K7817" i="10" s="1"/>
  <c r="F7816" i="10"/>
  <c r="K7816" i="10" s="1"/>
  <c r="F7815" i="10"/>
  <c r="K7815" i="10" s="1"/>
  <c r="F7814" i="10"/>
  <c r="K7814" i="10" s="1"/>
  <c r="F7813" i="10"/>
  <c r="K7813" i="10" s="1"/>
  <c r="F7812" i="10"/>
  <c r="K7812" i="10" s="1"/>
  <c r="F7811" i="10"/>
  <c r="K7811" i="10" s="1"/>
  <c r="F7810" i="10"/>
  <c r="K7810" i="10" s="1"/>
  <c r="F7809" i="10"/>
  <c r="K7809" i="10" s="1"/>
  <c r="F7808" i="10"/>
  <c r="K7808" i="10" s="1"/>
  <c r="F7807" i="10"/>
  <c r="K7807" i="10" s="1"/>
  <c r="F7806" i="10"/>
  <c r="K7806" i="10" s="1"/>
  <c r="F7805" i="10"/>
  <c r="K7805" i="10" s="1"/>
  <c r="F7804" i="10"/>
  <c r="K7804" i="10" s="1"/>
  <c r="F7803" i="10"/>
  <c r="K7803" i="10" s="1"/>
  <c r="F7802" i="10"/>
  <c r="K7802" i="10" s="1"/>
  <c r="F7801" i="10"/>
  <c r="K7801" i="10" s="1"/>
  <c r="F7800" i="10"/>
  <c r="K7800" i="10" s="1"/>
  <c r="F7799" i="10"/>
  <c r="K7799" i="10" s="1"/>
  <c r="F7798" i="10"/>
  <c r="K7798" i="10" s="1"/>
  <c r="F7797" i="10"/>
  <c r="K7797" i="10" s="1"/>
  <c r="F7796" i="10"/>
  <c r="K7796" i="10" s="1"/>
  <c r="F7795" i="10"/>
  <c r="K7795" i="10" s="1"/>
  <c r="F7794" i="10"/>
  <c r="K7794" i="10" s="1"/>
  <c r="F7793" i="10"/>
  <c r="K7793" i="10" s="1"/>
  <c r="F7792" i="10"/>
  <c r="K7792" i="10" s="1"/>
  <c r="F7791" i="10"/>
  <c r="K7791" i="10" s="1"/>
  <c r="F7790" i="10"/>
  <c r="K7790" i="10" s="1"/>
  <c r="F7789" i="10"/>
  <c r="K7789" i="10" s="1"/>
  <c r="F7788" i="10"/>
  <c r="K7788" i="10" s="1"/>
  <c r="F7787" i="10"/>
  <c r="K7787" i="10" s="1"/>
  <c r="F7786" i="10"/>
  <c r="K7786" i="10" s="1"/>
  <c r="F7785" i="10"/>
  <c r="K7785" i="10" s="1"/>
  <c r="F7784" i="10"/>
  <c r="K7784" i="10" s="1"/>
  <c r="F7783" i="10"/>
  <c r="K7783" i="10" s="1"/>
  <c r="F7782" i="10"/>
  <c r="K7782" i="10" s="1"/>
  <c r="F7781" i="10"/>
  <c r="K7781" i="10" s="1"/>
  <c r="F7780" i="10"/>
  <c r="K7780" i="10" s="1"/>
  <c r="F7779" i="10"/>
  <c r="K7779" i="10" s="1"/>
  <c r="F7778" i="10"/>
  <c r="K7778" i="10" s="1"/>
  <c r="F7777" i="10"/>
  <c r="K7777" i="10" s="1"/>
  <c r="F7776" i="10"/>
  <c r="K7776" i="10" s="1"/>
  <c r="F7775" i="10"/>
  <c r="K7775" i="10" s="1"/>
  <c r="F7774" i="10"/>
  <c r="K7774" i="10" s="1"/>
  <c r="F7773" i="10"/>
  <c r="K7773" i="10" s="1"/>
  <c r="F7772" i="10"/>
  <c r="K7772" i="10" s="1"/>
  <c r="F7771" i="10"/>
  <c r="K7771" i="10" s="1"/>
  <c r="F7770" i="10"/>
  <c r="K7770" i="10" s="1"/>
  <c r="F7769" i="10"/>
  <c r="K7769" i="10" s="1"/>
  <c r="F7768" i="10"/>
  <c r="K7768" i="10" s="1"/>
  <c r="F7767" i="10"/>
  <c r="K7767" i="10" s="1"/>
  <c r="F7766" i="10"/>
  <c r="K7766" i="10" s="1"/>
  <c r="F7765" i="10"/>
  <c r="K7765" i="10" s="1"/>
  <c r="F7764" i="10"/>
  <c r="K7764" i="10" s="1"/>
  <c r="F7763" i="10"/>
  <c r="K7763" i="10" s="1"/>
  <c r="F7762" i="10"/>
  <c r="K7762" i="10" s="1"/>
  <c r="F7761" i="10"/>
  <c r="K7761" i="10" s="1"/>
  <c r="F7760" i="10"/>
  <c r="K7760" i="10" s="1"/>
  <c r="F7759" i="10"/>
  <c r="K7759" i="10" s="1"/>
  <c r="F7758" i="10"/>
  <c r="K7758" i="10" s="1"/>
  <c r="F7757" i="10"/>
  <c r="K7757" i="10" s="1"/>
  <c r="F7756" i="10"/>
  <c r="K7756" i="10" s="1"/>
  <c r="F7755" i="10"/>
  <c r="K7755" i="10" s="1"/>
  <c r="F7754" i="10"/>
  <c r="K7754" i="10" s="1"/>
  <c r="F7753" i="10"/>
  <c r="K7753" i="10" s="1"/>
  <c r="F7752" i="10"/>
  <c r="K7752" i="10" s="1"/>
  <c r="F7751" i="10"/>
  <c r="K7751" i="10" s="1"/>
  <c r="F7750" i="10"/>
  <c r="K7750" i="10" s="1"/>
  <c r="F7749" i="10"/>
  <c r="K7749" i="10" s="1"/>
  <c r="F7748" i="10"/>
  <c r="K7748" i="10" s="1"/>
  <c r="F7747" i="10"/>
  <c r="K7747" i="10" s="1"/>
  <c r="F7746" i="10"/>
  <c r="K7746" i="10" s="1"/>
  <c r="F7745" i="10"/>
  <c r="K7745" i="10" s="1"/>
  <c r="F7744" i="10"/>
  <c r="K7744" i="10" s="1"/>
  <c r="F7743" i="10"/>
  <c r="K7743" i="10" s="1"/>
  <c r="F7742" i="10"/>
  <c r="K7742" i="10" s="1"/>
  <c r="F7741" i="10"/>
  <c r="K7741" i="10" s="1"/>
  <c r="F7740" i="10"/>
  <c r="K7740" i="10" s="1"/>
  <c r="F7739" i="10"/>
  <c r="K7739" i="10" s="1"/>
  <c r="F7738" i="10"/>
  <c r="K7738" i="10" s="1"/>
  <c r="F7737" i="10"/>
  <c r="K7737" i="10" s="1"/>
  <c r="F7736" i="10"/>
  <c r="K7736" i="10" s="1"/>
  <c r="F7735" i="10"/>
  <c r="K7735" i="10" s="1"/>
  <c r="F7734" i="10"/>
  <c r="K7734" i="10" s="1"/>
  <c r="F7733" i="10"/>
  <c r="K7733" i="10" s="1"/>
  <c r="F7732" i="10"/>
  <c r="K7732" i="10" s="1"/>
  <c r="F7731" i="10"/>
  <c r="K7731" i="10" s="1"/>
  <c r="F7730" i="10"/>
  <c r="K7730" i="10" s="1"/>
  <c r="F7729" i="10"/>
  <c r="K7729" i="10" s="1"/>
  <c r="F7728" i="10"/>
  <c r="K7728" i="10" s="1"/>
  <c r="F7727" i="10"/>
  <c r="K7727" i="10" s="1"/>
  <c r="F7726" i="10"/>
  <c r="K7726" i="10" s="1"/>
  <c r="F7725" i="10"/>
  <c r="K7725" i="10" s="1"/>
  <c r="F7724" i="10"/>
  <c r="K7724" i="10" s="1"/>
  <c r="F7723" i="10"/>
  <c r="K7723" i="10" s="1"/>
  <c r="F7722" i="10"/>
  <c r="K7722" i="10" s="1"/>
  <c r="F7721" i="10"/>
  <c r="K7721" i="10" s="1"/>
  <c r="F7720" i="10"/>
  <c r="K7720" i="10" s="1"/>
  <c r="F7719" i="10"/>
  <c r="K7719" i="10" s="1"/>
  <c r="F7718" i="10"/>
  <c r="K7718" i="10" s="1"/>
  <c r="F7717" i="10"/>
  <c r="K7717" i="10" s="1"/>
  <c r="F7716" i="10"/>
  <c r="K7716" i="10" s="1"/>
  <c r="F7715" i="10"/>
  <c r="K7715" i="10" s="1"/>
  <c r="F7714" i="10"/>
  <c r="K7714" i="10" s="1"/>
  <c r="F7713" i="10"/>
  <c r="K7713" i="10" s="1"/>
  <c r="F7712" i="10"/>
  <c r="K7712" i="10" s="1"/>
  <c r="F7711" i="10"/>
  <c r="K7711" i="10" s="1"/>
  <c r="F7710" i="10"/>
  <c r="K7710" i="10" s="1"/>
  <c r="F7709" i="10"/>
  <c r="K7709" i="10" s="1"/>
  <c r="F7708" i="10"/>
  <c r="K7708" i="10" s="1"/>
  <c r="F7707" i="10"/>
  <c r="K7707" i="10" s="1"/>
  <c r="F7706" i="10"/>
  <c r="K7706" i="10" s="1"/>
  <c r="F7705" i="10"/>
  <c r="K7705" i="10" s="1"/>
  <c r="F7704" i="10"/>
  <c r="K7704" i="10" s="1"/>
  <c r="F7703" i="10"/>
  <c r="K7703" i="10" s="1"/>
  <c r="F7702" i="10"/>
  <c r="K7702" i="10" s="1"/>
  <c r="F7701" i="10"/>
  <c r="K7701" i="10" s="1"/>
  <c r="F7700" i="10"/>
  <c r="K7700" i="10" s="1"/>
  <c r="F7699" i="10"/>
  <c r="K7699" i="10" s="1"/>
  <c r="F7698" i="10"/>
  <c r="K7698" i="10" s="1"/>
  <c r="F7697" i="10"/>
  <c r="K7697" i="10" s="1"/>
  <c r="F7696" i="10"/>
  <c r="K7696" i="10" s="1"/>
  <c r="F7695" i="10"/>
  <c r="K7695" i="10" s="1"/>
  <c r="F7694" i="10"/>
  <c r="K7694" i="10" s="1"/>
  <c r="F7693" i="10"/>
  <c r="K7693" i="10" s="1"/>
  <c r="F7692" i="10"/>
  <c r="K7692" i="10" s="1"/>
  <c r="F7691" i="10"/>
  <c r="K7691" i="10" s="1"/>
  <c r="F7690" i="10"/>
  <c r="K7690" i="10" s="1"/>
  <c r="F7689" i="10"/>
  <c r="K7689" i="10" s="1"/>
  <c r="F7688" i="10"/>
  <c r="K7688" i="10" s="1"/>
  <c r="F7687" i="10"/>
  <c r="K7687" i="10" s="1"/>
  <c r="F7686" i="10"/>
  <c r="K7686" i="10" s="1"/>
  <c r="F7685" i="10"/>
  <c r="K7685" i="10" s="1"/>
  <c r="F7684" i="10"/>
  <c r="K7684" i="10" s="1"/>
  <c r="F7683" i="10"/>
  <c r="K7683" i="10" s="1"/>
  <c r="F7682" i="10"/>
  <c r="K7682" i="10" s="1"/>
  <c r="F7681" i="10"/>
  <c r="K7681" i="10" s="1"/>
  <c r="F7680" i="10"/>
  <c r="K7680" i="10" s="1"/>
  <c r="F7679" i="10"/>
  <c r="K7679" i="10" s="1"/>
  <c r="F7678" i="10"/>
  <c r="K7678" i="10" s="1"/>
  <c r="F7677" i="10"/>
  <c r="K7677" i="10" s="1"/>
  <c r="F7676" i="10"/>
  <c r="K7676" i="10" s="1"/>
  <c r="F7675" i="10"/>
  <c r="K7675" i="10" s="1"/>
  <c r="F7674" i="10"/>
  <c r="K7674" i="10" s="1"/>
  <c r="F7673" i="10"/>
  <c r="K7673" i="10" s="1"/>
  <c r="F7672" i="10"/>
  <c r="K7672" i="10" s="1"/>
  <c r="F7671" i="10"/>
  <c r="K7671" i="10" s="1"/>
  <c r="F7670" i="10"/>
  <c r="K7670" i="10" s="1"/>
  <c r="F7669" i="10"/>
  <c r="K7669" i="10" s="1"/>
  <c r="F7668" i="10"/>
  <c r="K7668" i="10" s="1"/>
  <c r="F7667" i="10"/>
  <c r="K7667" i="10" s="1"/>
  <c r="F7666" i="10"/>
  <c r="K7666" i="10" s="1"/>
  <c r="F7665" i="10"/>
  <c r="K7665" i="10" s="1"/>
  <c r="F7664" i="10"/>
  <c r="K7664" i="10" s="1"/>
  <c r="F7663" i="10"/>
  <c r="K7663" i="10" s="1"/>
  <c r="F7662" i="10"/>
  <c r="K7662" i="10" s="1"/>
  <c r="F7661" i="10"/>
  <c r="K7661" i="10" s="1"/>
  <c r="F7660" i="10"/>
  <c r="K7660" i="10" s="1"/>
  <c r="F7659" i="10"/>
  <c r="K7659" i="10" s="1"/>
  <c r="F7658" i="10"/>
  <c r="K7658" i="10" s="1"/>
  <c r="F7657" i="10"/>
  <c r="K7657" i="10" s="1"/>
  <c r="F7656" i="10"/>
  <c r="K7656" i="10" s="1"/>
  <c r="F7655" i="10"/>
  <c r="K7655" i="10" s="1"/>
  <c r="F7654" i="10"/>
  <c r="K7654" i="10" s="1"/>
  <c r="F7653" i="10"/>
  <c r="K7653" i="10" s="1"/>
  <c r="F7652" i="10"/>
  <c r="K7652" i="10" s="1"/>
  <c r="F7651" i="10"/>
  <c r="K7651" i="10" s="1"/>
  <c r="F7650" i="10"/>
  <c r="K7650" i="10" s="1"/>
  <c r="F7649" i="10"/>
  <c r="K7649" i="10" s="1"/>
  <c r="F7648" i="10"/>
  <c r="K7648" i="10" s="1"/>
  <c r="F7647" i="10"/>
  <c r="K7647" i="10" s="1"/>
  <c r="F7646" i="10"/>
  <c r="K7646" i="10" s="1"/>
  <c r="F7645" i="10"/>
  <c r="K7645" i="10" s="1"/>
  <c r="F7644" i="10"/>
  <c r="K7644" i="10" s="1"/>
  <c r="F7643" i="10"/>
  <c r="K7643" i="10" s="1"/>
  <c r="F7642" i="10"/>
  <c r="K7642" i="10" s="1"/>
  <c r="F7641" i="10"/>
  <c r="K7641" i="10" s="1"/>
  <c r="F7640" i="10"/>
  <c r="K7640" i="10" s="1"/>
  <c r="F7639" i="10"/>
  <c r="K7639" i="10" s="1"/>
  <c r="F7638" i="10"/>
  <c r="K7638" i="10" s="1"/>
  <c r="F7637" i="10"/>
  <c r="K7637" i="10" s="1"/>
  <c r="F7636" i="10"/>
  <c r="K7636" i="10" s="1"/>
  <c r="F7635" i="10"/>
  <c r="K7635" i="10" s="1"/>
  <c r="F7634" i="10"/>
  <c r="K7634" i="10" s="1"/>
  <c r="F7633" i="10"/>
  <c r="K7633" i="10" s="1"/>
  <c r="F7632" i="10"/>
  <c r="K7632" i="10" s="1"/>
  <c r="F7631" i="10"/>
  <c r="K7631" i="10" s="1"/>
  <c r="F7630" i="10"/>
  <c r="K7630" i="10" s="1"/>
  <c r="F7629" i="10"/>
  <c r="K7629" i="10" s="1"/>
  <c r="F7628" i="10"/>
  <c r="K7628" i="10" s="1"/>
  <c r="F7627" i="10"/>
  <c r="K7627" i="10" s="1"/>
  <c r="F7626" i="10"/>
  <c r="K7626" i="10" s="1"/>
  <c r="F7625" i="10"/>
  <c r="K7625" i="10" s="1"/>
  <c r="F7624" i="10"/>
  <c r="K7624" i="10" s="1"/>
  <c r="F7623" i="10"/>
  <c r="K7623" i="10" s="1"/>
  <c r="F7622" i="10"/>
  <c r="K7622" i="10" s="1"/>
  <c r="F7621" i="10"/>
  <c r="K7621" i="10" s="1"/>
  <c r="F7620" i="10"/>
  <c r="K7620" i="10" s="1"/>
  <c r="F7619" i="10"/>
  <c r="K7619" i="10" s="1"/>
  <c r="F7618" i="10"/>
  <c r="K7618" i="10" s="1"/>
  <c r="F7617" i="10"/>
  <c r="K7617" i="10" s="1"/>
  <c r="F7616" i="10"/>
  <c r="K7616" i="10" s="1"/>
  <c r="F7615" i="10"/>
  <c r="K7615" i="10" s="1"/>
  <c r="F7614" i="10"/>
  <c r="K7614" i="10" s="1"/>
  <c r="F7613" i="10"/>
  <c r="K7613" i="10" s="1"/>
  <c r="F7612" i="10"/>
  <c r="K7612" i="10" s="1"/>
  <c r="F7611" i="10"/>
  <c r="K7611" i="10" s="1"/>
  <c r="F7610" i="10"/>
  <c r="K7610" i="10" s="1"/>
  <c r="F7609" i="10"/>
  <c r="K7609" i="10" s="1"/>
  <c r="F7608" i="10"/>
  <c r="K7608" i="10" s="1"/>
  <c r="F7607" i="10"/>
  <c r="K7607" i="10" s="1"/>
  <c r="F7606" i="10"/>
  <c r="K7606" i="10" s="1"/>
  <c r="F7605" i="10"/>
  <c r="K7605" i="10" s="1"/>
  <c r="F7604" i="10"/>
  <c r="K7604" i="10" s="1"/>
  <c r="F7603" i="10"/>
  <c r="K7603" i="10" s="1"/>
  <c r="F7602" i="10"/>
  <c r="K7602" i="10" s="1"/>
  <c r="F7601" i="10"/>
  <c r="K7601" i="10" s="1"/>
  <c r="F7600" i="10"/>
  <c r="K7600" i="10" s="1"/>
  <c r="F7599" i="10"/>
  <c r="K7599" i="10" s="1"/>
  <c r="F7598" i="10"/>
  <c r="K7598" i="10" s="1"/>
  <c r="F7597" i="10"/>
  <c r="K7597" i="10" s="1"/>
  <c r="F7596" i="10"/>
  <c r="K7596" i="10" s="1"/>
  <c r="F7595" i="10"/>
  <c r="K7595" i="10" s="1"/>
  <c r="F7594" i="10"/>
  <c r="K7594" i="10" s="1"/>
  <c r="F7593" i="10"/>
  <c r="K7593" i="10" s="1"/>
  <c r="F7592" i="10"/>
  <c r="K7592" i="10" s="1"/>
  <c r="F7591" i="10"/>
  <c r="K7591" i="10" s="1"/>
  <c r="F7590" i="10"/>
  <c r="K7590" i="10" s="1"/>
  <c r="F7589" i="10"/>
  <c r="K7589" i="10" s="1"/>
  <c r="F7588" i="10"/>
  <c r="K7588" i="10" s="1"/>
  <c r="F7587" i="10"/>
  <c r="K7587" i="10" s="1"/>
  <c r="F7586" i="10"/>
  <c r="K7586" i="10" s="1"/>
  <c r="F7585" i="10"/>
  <c r="K7585" i="10" s="1"/>
  <c r="F7584" i="10"/>
  <c r="K7584" i="10" s="1"/>
  <c r="F7583" i="10"/>
  <c r="K7583" i="10" s="1"/>
  <c r="F7582" i="10"/>
  <c r="K7582" i="10" s="1"/>
  <c r="F7581" i="10"/>
  <c r="K7581" i="10" s="1"/>
  <c r="F7580" i="10"/>
  <c r="K7580" i="10" s="1"/>
  <c r="F7579" i="10"/>
  <c r="K7579" i="10" s="1"/>
  <c r="F7578" i="10"/>
  <c r="K7578" i="10" s="1"/>
  <c r="F7577" i="10"/>
  <c r="K7577" i="10" s="1"/>
  <c r="F7576" i="10"/>
  <c r="K7576" i="10" s="1"/>
  <c r="F7575" i="10"/>
  <c r="K7575" i="10" s="1"/>
  <c r="F7574" i="10"/>
  <c r="K7574" i="10" s="1"/>
  <c r="F7573" i="10"/>
  <c r="K7573" i="10" s="1"/>
  <c r="F7572" i="10"/>
  <c r="K7572" i="10" s="1"/>
  <c r="F7571" i="10"/>
  <c r="K7571" i="10" s="1"/>
  <c r="F7570" i="10"/>
  <c r="K7570" i="10" s="1"/>
  <c r="F7569" i="10"/>
  <c r="K7569" i="10" s="1"/>
  <c r="F7568" i="10"/>
  <c r="K7568" i="10" s="1"/>
  <c r="F7567" i="10"/>
  <c r="K7567" i="10" s="1"/>
  <c r="F7566" i="10"/>
  <c r="K7566" i="10" s="1"/>
  <c r="F7565" i="10"/>
  <c r="K7565" i="10" s="1"/>
  <c r="F7564" i="10"/>
  <c r="K7564" i="10" s="1"/>
  <c r="F7563" i="10"/>
  <c r="K7563" i="10" s="1"/>
  <c r="F7562" i="10"/>
  <c r="K7562" i="10" s="1"/>
  <c r="F7561" i="10"/>
  <c r="K7561" i="10" s="1"/>
  <c r="F7560" i="10"/>
  <c r="K7560" i="10" s="1"/>
  <c r="F7559" i="10"/>
  <c r="K7559" i="10" s="1"/>
  <c r="F7558" i="10"/>
  <c r="K7558" i="10" s="1"/>
  <c r="F7557" i="10"/>
  <c r="K7557" i="10" s="1"/>
  <c r="F7556" i="10"/>
  <c r="K7556" i="10" s="1"/>
  <c r="F7555" i="10"/>
  <c r="K7555" i="10" s="1"/>
  <c r="F7554" i="10"/>
  <c r="K7554" i="10" s="1"/>
  <c r="F7553" i="10"/>
  <c r="K7553" i="10" s="1"/>
  <c r="F7552" i="10"/>
  <c r="K7552" i="10" s="1"/>
  <c r="F7551" i="10"/>
  <c r="K7551" i="10" s="1"/>
  <c r="F7550" i="10"/>
  <c r="K7550" i="10" s="1"/>
  <c r="F7549" i="10"/>
  <c r="K7549" i="10" s="1"/>
  <c r="F7548" i="10"/>
  <c r="K7548" i="10" s="1"/>
  <c r="F7547" i="10"/>
  <c r="K7547" i="10" s="1"/>
  <c r="F7546" i="10"/>
  <c r="K7546" i="10" s="1"/>
  <c r="F7545" i="10"/>
  <c r="K7545" i="10" s="1"/>
  <c r="F7544" i="10"/>
  <c r="K7544" i="10" s="1"/>
  <c r="F7543" i="10"/>
  <c r="K7543" i="10" s="1"/>
  <c r="F7542" i="10"/>
  <c r="K7542" i="10" s="1"/>
  <c r="F7541" i="10"/>
  <c r="K7541" i="10" s="1"/>
  <c r="F7540" i="10"/>
  <c r="K7540" i="10" s="1"/>
  <c r="F7539" i="10"/>
  <c r="K7539" i="10" s="1"/>
  <c r="F7538" i="10"/>
  <c r="K7538" i="10" s="1"/>
  <c r="F7537" i="10"/>
  <c r="K7537" i="10" s="1"/>
  <c r="F7536" i="10"/>
  <c r="K7536" i="10" s="1"/>
  <c r="F7535" i="10"/>
  <c r="K7535" i="10" s="1"/>
  <c r="F7534" i="10"/>
  <c r="K7534" i="10" s="1"/>
  <c r="F7533" i="10"/>
  <c r="K7533" i="10" s="1"/>
  <c r="F7532" i="10"/>
  <c r="K7532" i="10" s="1"/>
  <c r="F7531" i="10"/>
  <c r="K7531" i="10" s="1"/>
  <c r="F7530" i="10"/>
  <c r="K7530" i="10" s="1"/>
  <c r="F7529" i="10"/>
  <c r="K7529" i="10" s="1"/>
  <c r="F7528" i="10"/>
  <c r="K7528" i="10" s="1"/>
  <c r="F7527" i="10"/>
  <c r="K7527" i="10" s="1"/>
  <c r="F7526" i="10"/>
  <c r="K7526" i="10" s="1"/>
  <c r="F7525" i="10"/>
  <c r="K7525" i="10" s="1"/>
  <c r="F7524" i="10"/>
  <c r="K7524" i="10" s="1"/>
  <c r="F7523" i="10"/>
  <c r="K7523" i="10" s="1"/>
  <c r="F7522" i="10"/>
  <c r="K7522" i="10" s="1"/>
  <c r="F7521" i="10"/>
  <c r="K7521" i="10" s="1"/>
  <c r="F7520" i="10"/>
  <c r="K7520" i="10" s="1"/>
  <c r="F7519" i="10"/>
  <c r="K7519" i="10" s="1"/>
  <c r="F7518" i="10"/>
  <c r="K7518" i="10" s="1"/>
  <c r="F7517" i="10"/>
  <c r="K7517" i="10" s="1"/>
  <c r="F7516" i="10"/>
  <c r="K7516" i="10" s="1"/>
  <c r="F7515" i="10"/>
  <c r="K7515" i="10" s="1"/>
  <c r="F7514" i="10"/>
  <c r="K7514" i="10" s="1"/>
  <c r="F7513" i="10"/>
  <c r="K7513" i="10" s="1"/>
  <c r="F7512" i="10"/>
  <c r="K7512" i="10" s="1"/>
  <c r="F7511" i="10"/>
  <c r="K7511" i="10" s="1"/>
  <c r="F7510" i="10"/>
  <c r="K7510" i="10" s="1"/>
  <c r="F7509" i="10"/>
  <c r="K7509" i="10" s="1"/>
  <c r="F7508" i="10"/>
  <c r="K7508" i="10" s="1"/>
  <c r="F7507" i="10"/>
  <c r="K7507" i="10" s="1"/>
  <c r="F7506" i="10"/>
  <c r="K7506" i="10" s="1"/>
  <c r="F7505" i="10"/>
  <c r="K7505" i="10" s="1"/>
  <c r="F7504" i="10"/>
  <c r="K7504" i="10" s="1"/>
  <c r="F7503" i="10"/>
  <c r="K7503" i="10" s="1"/>
  <c r="F7502" i="10"/>
  <c r="K7502" i="10" s="1"/>
  <c r="F7501" i="10"/>
  <c r="K7501" i="10" s="1"/>
  <c r="F7500" i="10"/>
  <c r="K7500" i="10" s="1"/>
  <c r="F7499" i="10"/>
  <c r="K7499" i="10" s="1"/>
  <c r="F7498" i="10"/>
  <c r="K7498" i="10" s="1"/>
  <c r="F7497" i="10"/>
  <c r="K7497" i="10" s="1"/>
  <c r="F7496" i="10"/>
  <c r="K7496" i="10" s="1"/>
  <c r="F7495" i="10"/>
  <c r="K7495" i="10" s="1"/>
  <c r="F7494" i="10"/>
  <c r="K7494" i="10" s="1"/>
  <c r="F7493" i="10"/>
  <c r="K7493" i="10" s="1"/>
  <c r="F7492" i="10"/>
  <c r="K7492" i="10" s="1"/>
  <c r="F7491" i="10"/>
  <c r="K7491" i="10" s="1"/>
  <c r="F7490" i="10"/>
  <c r="K7490" i="10" s="1"/>
  <c r="F7489" i="10"/>
  <c r="K7489" i="10" s="1"/>
  <c r="F7488" i="10"/>
  <c r="K7488" i="10" s="1"/>
  <c r="F7487" i="10"/>
  <c r="K7487" i="10" s="1"/>
  <c r="F7486" i="10"/>
  <c r="K7486" i="10" s="1"/>
  <c r="F7485" i="10"/>
  <c r="K7485" i="10" s="1"/>
  <c r="F7484" i="10"/>
  <c r="K7484" i="10" s="1"/>
  <c r="F7483" i="10"/>
  <c r="K7483" i="10" s="1"/>
  <c r="F7482" i="10"/>
  <c r="K7482" i="10" s="1"/>
  <c r="F7481" i="10"/>
  <c r="K7481" i="10" s="1"/>
  <c r="F7480" i="10"/>
  <c r="K7480" i="10" s="1"/>
  <c r="F7479" i="10"/>
  <c r="K7479" i="10" s="1"/>
  <c r="F7478" i="10"/>
  <c r="K7478" i="10" s="1"/>
  <c r="F7477" i="10"/>
  <c r="K7477" i="10" s="1"/>
  <c r="F7476" i="10"/>
  <c r="K7476" i="10" s="1"/>
  <c r="F7475" i="10"/>
  <c r="K7475" i="10" s="1"/>
  <c r="F7474" i="10"/>
  <c r="K7474" i="10" s="1"/>
  <c r="F7473" i="10"/>
  <c r="K7473" i="10" s="1"/>
  <c r="F7472" i="10"/>
  <c r="K7472" i="10" s="1"/>
  <c r="F7471" i="10"/>
  <c r="K7471" i="10" s="1"/>
  <c r="F7470" i="10"/>
  <c r="K7470" i="10" s="1"/>
  <c r="F7469" i="10"/>
  <c r="K7469" i="10" s="1"/>
  <c r="F7468" i="10"/>
  <c r="K7468" i="10" s="1"/>
  <c r="F7467" i="10"/>
  <c r="K7467" i="10" s="1"/>
  <c r="F7466" i="10"/>
  <c r="K7466" i="10" s="1"/>
  <c r="F7465" i="10"/>
  <c r="K7465" i="10" s="1"/>
  <c r="F7464" i="10"/>
  <c r="K7464" i="10" s="1"/>
  <c r="F7463" i="10"/>
  <c r="K7463" i="10" s="1"/>
  <c r="F7462" i="10"/>
  <c r="K7462" i="10" s="1"/>
  <c r="F7461" i="10"/>
  <c r="K7461" i="10" s="1"/>
  <c r="F7460" i="10"/>
  <c r="K7460" i="10" s="1"/>
  <c r="F7459" i="10"/>
  <c r="K7459" i="10" s="1"/>
  <c r="F7458" i="10"/>
  <c r="K7458" i="10" s="1"/>
  <c r="F7457" i="10"/>
  <c r="K7457" i="10" s="1"/>
  <c r="F7456" i="10"/>
  <c r="K7456" i="10" s="1"/>
  <c r="F7455" i="10"/>
  <c r="K7455" i="10" s="1"/>
  <c r="F7454" i="10"/>
  <c r="K7454" i="10" s="1"/>
  <c r="F7453" i="10"/>
  <c r="K7453" i="10" s="1"/>
  <c r="F7452" i="10"/>
  <c r="K7452" i="10" s="1"/>
  <c r="F7451" i="10"/>
  <c r="K7451" i="10" s="1"/>
  <c r="F7450" i="10"/>
  <c r="K7450" i="10" s="1"/>
  <c r="F7449" i="10"/>
  <c r="K7449" i="10" s="1"/>
  <c r="F7448" i="10"/>
  <c r="K7448" i="10" s="1"/>
  <c r="F7447" i="10"/>
  <c r="K7447" i="10" s="1"/>
  <c r="F7446" i="10"/>
  <c r="K7446" i="10" s="1"/>
  <c r="F7445" i="10"/>
  <c r="K7445" i="10" s="1"/>
  <c r="F7444" i="10"/>
  <c r="K7444" i="10" s="1"/>
  <c r="F7443" i="10"/>
  <c r="K7443" i="10" s="1"/>
  <c r="F7442" i="10"/>
  <c r="K7442" i="10" s="1"/>
  <c r="F7441" i="10"/>
  <c r="K7441" i="10" s="1"/>
  <c r="F7440" i="10"/>
  <c r="K7440" i="10" s="1"/>
  <c r="F7439" i="10"/>
  <c r="K7439" i="10" s="1"/>
  <c r="F7438" i="10"/>
  <c r="K7438" i="10" s="1"/>
  <c r="F7437" i="10"/>
  <c r="K7437" i="10" s="1"/>
  <c r="F7436" i="10"/>
  <c r="K7436" i="10" s="1"/>
  <c r="F7435" i="10"/>
  <c r="K7435" i="10" s="1"/>
  <c r="F7434" i="10"/>
  <c r="K7434" i="10" s="1"/>
  <c r="F7433" i="10"/>
  <c r="K7433" i="10" s="1"/>
  <c r="F7432" i="10"/>
  <c r="K7432" i="10" s="1"/>
  <c r="F7431" i="10"/>
  <c r="K7431" i="10" s="1"/>
  <c r="F7430" i="10"/>
  <c r="K7430" i="10" s="1"/>
  <c r="F7429" i="10"/>
  <c r="K7429" i="10" s="1"/>
  <c r="F7428" i="10"/>
  <c r="K7428" i="10" s="1"/>
  <c r="F7427" i="10"/>
  <c r="K7427" i="10" s="1"/>
  <c r="F7426" i="10"/>
  <c r="K7426" i="10" s="1"/>
  <c r="F7425" i="10"/>
  <c r="K7425" i="10" s="1"/>
  <c r="F7424" i="10"/>
  <c r="K7424" i="10" s="1"/>
  <c r="F7423" i="10"/>
  <c r="K7423" i="10" s="1"/>
  <c r="F7422" i="10"/>
  <c r="K7422" i="10" s="1"/>
  <c r="F7421" i="10"/>
  <c r="K7421" i="10" s="1"/>
  <c r="F7420" i="10"/>
  <c r="K7420" i="10" s="1"/>
  <c r="F7419" i="10"/>
  <c r="K7419" i="10" s="1"/>
  <c r="F7418" i="10"/>
  <c r="K7418" i="10" s="1"/>
  <c r="F7417" i="10"/>
  <c r="K7417" i="10" s="1"/>
  <c r="F7416" i="10"/>
  <c r="K7416" i="10" s="1"/>
  <c r="F7415" i="10"/>
  <c r="K7415" i="10" s="1"/>
  <c r="F7414" i="10"/>
  <c r="K7414" i="10" s="1"/>
  <c r="F7413" i="10"/>
  <c r="K7413" i="10" s="1"/>
  <c r="F7412" i="10"/>
  <c r="K7412" i="10" s="1"/>
  <c r="F7411" i="10"/>
  <c r="K7411" i="10" s="1"/>
  <c r="F7410" i="10"/>
  <c r="K7410" i="10" s="1"/>
  <c r="F7409" i="10"/>
  <c r="K7409" i="10" s="1"/>
  <c r="F7408" i="10"/>
  <c r="K7408" i="10" s="1"/>
  <c r="F7407" i="10"/>
  <c r="K7407" i="10" s="1"/>
  <c r="F7406" i="10"/>
  <c r="K7406" i="10" s="1"/>
  <c r="F7405" i="10"/>
  <c r="K7405" i="10" s="1"/>
  <c r="F7404" i="10"/>
  <c r="K7404" i="10" s="1"/>
  <c r="F7403" i="10"/>
  <c r="K7403" i="10" s="1"/>
  <c r="F7402" i="10"/>
  <c r="K7402" i="10" s="1"/>
  <c r="F7401" i="10"/>
  <c r="K7401" i="10" s="1"/>
  <c r="F7400" i="10"/>
  <c r="K7400" i="10" s="1"/>
  <c r="F7399" i="10"/>
  <c r="K7399" i="10" s="1"/>
  <c r="F7398" i="10"/>
  <c r="K7398" i="10" s="1"/>
  <c r="F7397" i="10"/>
  <c r="K7397" i="10" s="1"/>
  <c r="F7396" i="10"/>
  <c r="K7396" i="10" s="1"/>
  <c r="F7395" i="10"/>
  <c r="K7395" i="10" s="1"/>
  <c r="F7394" i="10"/>
  <c r="K7394" i="10" s="1"/>
  <c r="F7393" i="10"/>
  <c r="K7393" i="10" s="1"/>
  <c r="F7392" i="10"/>
  <c r="K7392" i="10" s="1"/>
  <c r="F7391" i="10"/>
  <c r="K7391" i="10" s="1"/>
  <c r="F7390" i="10"/>
  <c r="K7390" i="10" s="1"/>
  <c r="F7389" i="10"/>
  <c r="K7389" i="10" s="1"/>
  <c r="F7388" i="10"/>
  <c r="K7388" i="10" s="1"/>
  <c r="F7387" i="10"/>
  <c r="K7387" i="10" s="1"/>
  <c r="F7386" i="10"/>
  <c r="K7386" i="10" s="1"/>
  <c r="F7385" i="10"/>
  <c r="K7385" i="10" s="1"/>
  <c r="F7384" i="10"/>
  <c r="K7384" i="10" s="1"/>
  <c r="F7383" i="10"/>
  <c r="K7383" i="10" s="1"/>
  <c r="F7382" i="10"/>
  <c r="K7382" i="10" s="1"/>
  <c r="F7381" i="10"/>
  <c r="K7381" i="10" s="1"/>
  <c r="F7380" i="10"/>
  <c r="K7380" i="10" s="1"/>
  <c r="F7379" i="10"/>
  <c r="K7379" i="10" s="1"/>
  <c r="F7378" i="10"/>
  <c r="K7378" i="10" s="1"/>
  <c r="F7377" i="10"/>
  <c r="K7377" i="10" s="1"/>
  <c r="F7376" i="10"/>
  <c r="K7376" i="10" s="1"/>
  <c r="F7375" i="10"/>
  <c r="K7375" i="10" s="1"/>
  <c r="F7374" i="10"/>
  <c r="K7374" i="10" s="1"/>
  <c r="F7373" i="10"/>
  <c r="K7373" i="10" s="1"/>
  <c r="F7372" i="10"/>
  <c r="K7372" i="10" s="1"/>
  <c r="F7371" i="10"/>
  <c r="K7371" i="10" s="1"/>
  <c r="F7370" i="10"/>
  <c r="K7370" i="10" s="1"/>
  <c r="F7369" i="10"/>
  <c r="K7369" i="10" s="1"/>
  <c r="F7368" i="10"/>
  <c r="K7368" i="10" s="1"/>
  <c r="F7367" i="10"/>
  <c r="K7367" i="10" s="1"/>
  <c r="F7366" i="10"/>
  <c r="K7366" i="10" s="1"/>
  <c r="F7365" i="10"/>
  <c r="K7365" i="10" s="1"/>
  <c r="F7364" i="10"/>
  <c r="K7364" i="10" s="1"/>
  <c r="F7363" i="10"/>
  <c r="K7363" i="10" s="1"/>
  <c r="F7362" i="10"/>
  <c r="K7362" i="10" s="1"/>
  <c r="F7361" i="10"/>
  <c r="K7361" i="10" s="1"/>
  <c r="F7360" i="10"/>
  <c r="K7360" i="10" s="1"/>
  <c r="F7359" i="10"/>
  <c r="K7359" i="10" s="1"/>
  <c r="F7358" i="10"/>
  <c r="K7358" i="10" s="1"/>
  <c r="F7357" i="10"/>
  <c r="K7357" i="10" s="1"/>
  <c r="F7356" i="10"/>
  <c r="K7356" i="10" s="1"/>
  <c r="F7355" i="10"/>
  <c r="K7355" i="10" s="1"/>
  <c r="F7354" i="10"/>
  <c r="K7354" i="10" s="1"/>
  <c r="F7353" i="10"/>
  <c r="K7353" i="10" s="1"/>
  <c r="F7352" i="10"/>
  <c r="K7352" i="10" s="1"/>
  <c r="F7351" i="10"/>
  <c r="K7351" i="10" s="1"/>
  <c r="F7350" i="10"/>
  <c r="K7350" i="10" s="1"/>
  <c r="F7349" i="10"/>
  <c r="K7349" i="10" s="1"/>
  <c r="F7348" i="10"/>
  <c r="K7348" i="10" s="1"/>
  <c r="F7347" i="10"/>
  <c r="K7347" i="10" s="1"/>
  <c r="F7346" i="10"/>
  <c r="K7346" i="10" s="1"/>
  <c r="F7345" i="10"/>
  <c r="K7345" i="10" s="1"/>
  <c r="F7344" i="10"/>
  <c r="K7344" i="10" s="1"/>
  <c r="F7343" i="10"/>
  <c r="K7343" i="10" s="1"/>
  <c r="F7342" i="10"/>
  <c r="K7342" i="10" s="1"/>
  <c r="F7341" i="10"/>
  <c r="K7341" i="10" s="1"/>
  <c r="F7340" i="10"/>
  <c r="K7340" i="10" s="1"/>
  <c r="F7339" i="10"/>
  <c r="K7339" i="10" s="1"/>
  <c r="F7338" i="10"/>
  <c r="K7338" i="10" s="1"/>
  <c r="F7337" i="10"/>
  <c r="K7337" i="10" s="1"/>
  <c r="F7336" i="10"/>
  <c r="K7336" i="10" s="1"/>
  <c r="F7335" i="10"/>
  <c r="K7335" i="10" s="1"/>
  <c r="F7334" i="10"/>
  <c r="K7334" i="10" s="1"/>
  <c r="F7333" i="10"/>
  <c r="K7333" i="10" s="1"/>
  <c r="F7332" i="10"/>
  <c r="K7332" i="10" s="1"/>
  <c r="F7331" i="10"/>
  <c r="K7331" i="10" s="1"/>
  <c r="F7330" i="10"/>
  <c r="K7330" i="10" s="1"/>
  <c r="F7329" i="10"/>
  <c r="K7329" i="10" s="1"/>
  <c r="F7328" i="10"/>
  <c r="K7328" i="10" s="1"/>
  <c r="F7327" i="10"/>
  <c r="K7327" i="10" s="1"/>
  <c r="F7326" i="10"/>
  <c r="K7326" i="10" s="1"/>
  <c r="F7325" i="10"/>
  <c r="K7325" i="10" s="1"/>
  <c r="F7324" i="10"/>
  <c r="K7324" i="10" s="1"/>
  <c r="F7323" i="10"/>
  <c r="K7323" i="10" s="1"/>
  <c r="F7322" i="10"/>
  <c r="K7322" i="10" s="1"/>
  <c r="F7321" i="10"/>
  <c r="K7321" i="10" s="1"/>
  <c r="F7320" i="10"/>
  <c r="K7320" i="10" s="1"/>
  <c r="F7319" i="10"/>
  <c r="K7319" i="10" s="1"/>
  <c r="F7318" i="10"/>
  <c r="K7318" i="10" s="1"/>
  <c r="F7317" i="10"/>
  <c r="K7317" i="10" s="1"/>
  <c r="F7316" i="10"/>
  <c r="K7316" i="10" s="1"/>
  <c r="F7315" i="10"/>
  <c r="K7315" i="10" s="1"/>
  <c r="F7314" i="10"/>
  <c r="K7314" i="10" s="1"/>
  <c r="F7313" i="10"/>
  <c r="K7313" i="10" s="1"/>
  <c r="F7312" i="10"/>
  <c r="K7312" i="10" s="1"/>
  <c r="F7311" i="10"/>
  <c r="K7311" i="10" s="1"/>
  <c r="F7310" i="10"/>
  <c r="K7310" i="10" s="1"/>
  <c r="F7309" i="10"/>
  <c r="K7309" i="10" s="1"/>
  <c r="F7308" i="10"/>
  <c r="K7308" i="10" s="1"/>
  <c r="F7307" i="10"/>
  <c r="K7307" i="10" s="1"/>
  <c r="F7306" i="10"/>
  <c r="K7306" i="10" s="1"/>
  <c r="F7305" i="10"/>
  <c r="K7305" i="10" s="1"/>
  <c r="F7304" i="10"/>
  <c r="K7304" i="10" s="1"/>
  <c r="F7303" i="10"/>
  <c r="K7303" i="10" s="1"/>
  <c r="F7302" i="10"/>
  <c r="K7302" i="10" s="1"/>
  <c r="F7301" i="10"/>
  <c r="K7301" i="10" s="1"/>
  <c r="F7300" i="10"/>
  <c r="K7300" i="10" s="1"/>
  <c r="F7299" i="10"/>
  <c r="K7299" i="10" s="1"/>
  <c r="F7298" i="10"/>
  <c r="K7298" i="10" s="1"/>
  <c r="F7297" i="10"/>
  <c r="K7297" i="10" s="1"/>
  <c r="F7296" i="10"/>
  <c r="K7296" i="10" s="1"/>
  <c r="F7295" i="10"/>
  <c r="K7295" i="10" s="1"/>
  <c r="F7294" i="10"/>
  <c r="K7294" i="10" s="1"/>
  <c r="F7293" i="10"/>
  <c r="K7293" i="10" s="1"/>
  <c r="F7292" i="10"/>
  <c r="K7292" i="10" s="1"/>
  <c r="F7291" i="10"/>
  <c r="K7291" i="10" s="1"/>
  <c r="F7290" i="10"/>
  <c r="K7290" i="10" s="1"/>
  <c r="F7289" i="10"/>
  <c r="K7289" i="10" s="1"/>
  <c r="F7288" i="10"/>
  <c r="K7288" i="10" s="1"/>
  <c r="F7287" i="10"/>
  <c r="K7287" i="10" s="1"/>
  <c r="F7286" i="10"/>
  <c r="K7286" i="10" s="1"/>
  <c r="F7285" i="10"/>
  <c r="K7285" i="10" s="1"/>
  <c r="F7284" i="10"/>
  <c r="K7284" i="10" s="1"/>
  <c r="F7283" i="10"/>
  <c r="K7283" i="10" s="1"/>
  <c r="F7282" i="10"/>
  <c r="K7282" i="10" s="1"/>
  <c r="F7281" i="10"/>
  <c r="K7281" i="10" s="1"/>
  <c r="F7280" i="10"/>
  <c r="K7280" i="10" s="1"/>
  <c r="F7279" i="10"/>
  <c r="K7279" i="10" s="1"/>
  <c r="F7278" i="10"/>
  <c r="K7278" i="10" s="1"/>
  <c r="F7277" i="10"/>
  <c r="K7277" i="10" s="1"/>
  <c r="F7276" i="10"/>
  <c r="K7276" i="10" s="1"/>
  <c r="F7275" i="10"/>
  <c r="K7275" i="10" s="1"/>
  <c r="F7274" i="10"/>
  <c r="K7274" i="10" s="1"/>
  <c r="F7273" i="10"/>
  <c r="K7273" i="10" s="1"/>
  <c r="F7272" i="10"/>
  <c r="K7272" i="10" s="1"/>
  <c r="F7271" i="10"/>
  <c r="K7271" i="10" s="1"/>
  <c r="F7270" i="10"/>
  <c r="K7270" i="10" s="1"/>
  <c r="F7269" i="10"/>
  <c r="K7269" i="10" s="1"/>
  <c r="F7268" i="10"/>
  <c r="K7268" i="10" s="1"/>
  <c r="F7267" i="10"/>
  <c r="K7267" i="10" s="1"/>
  <c r="F7266" i="10"/>
  <c r="K7266" i="10" s="1"/>
  <c r="F7265" i="10"/>
  <c r="K7265" i="10" s="1"/>
  <c r="F7264" i="10"/>
  <c r="K7264" i="10" s="1"/>
  <c r="F7263" i="10"/>
  <c r="K7263" i="10" s="1"/>
  <c r="F7262" i="10"/>
  <c r="K7262" i="10" s="1"/>
  <c r="F7261" i="10"/>
  <c r="K7261" i="10" s="1"/>
  <c r="F7260" i="10"/>
  <c r="K7260" i="10" s="1"/>
  <c r="F7259" i="10"/>
  <c r="K7259" i="10" s="1"/>
  <c r="F7258" i="10"/>
  <c r="K7258" i="10" s="1"/>
  <c r="F7257" i="10"/>
  <c r="K7257" i="10" s="1"/>
  <c r="F7256" i="10"/>
  <c r="K7256" i="10" s="1"/>
  <c r="F7255" i="10"/>
  <c r="K7255" i="10" s="1"/>
  <c r="F7254" i="10"/>
  <c r="K7254" i="10" s="1"/>
  <c r="F7253" i="10"/>
  <c r="K7253" i="10" s="1"/>
  <c r="F7252" i="10"/>
  <c r="K7252" i="10" s="1"/>
  <c r="F7251" i="10"/>
  <c r="K7251" i="10" s="1"/>
  <c r="F7250" i="10"/>
  <c r="K7250" i="10" s="1"/>
  <c r="F7249" i="10"/>
  <c r="K7249" i="10" s="1"/>
  <c r="F7248" i="10"/>
  <c r="K7248" i="10" s="1"/>
  <c r="F7247" i="10"/>
  <c r="K7247" i="10" s="1"/>
  <c r="F7246" i="10"/>
  <c r="K7246" i="10" s="1"/>
  <c r="F7245" i="10"/>
  <c r="K7245" i="10" s="1"/>
  <c r="F7244" i="10"/>
  <c r="K7244" i="10" s="1"/>
  <c r="F7243" i="10"/>
  <c r="K7243" i="10" s="1"/>
  <c r="F7242" i="10"/>
  <c r="K7242" i="10" s="1"/>
  <c r="F7241" i="10"/>
  <c r="K7241" i="10" s="1"/>
  <c r="F7240" i="10"/>
  <c r="K7240" i="10" s="1"/>
  <c r="F7239" i="10"/>
  <c r="K7239" i="10" s="1"/>
  <c r="F7238" i="10"/>
  <c r="K7238" i="10" s="1"/>
  <c r="F7237" i="10"/>
  <c r="K7237" i="10" s="1"/>
  <c r="F7236" i="10"/>
  <c r="K7236" i="10" s="1"/>
  <c r="F7235" i="10"/>
  <c r="K7235" i="10" s="1"/>
  <c r="F7234" i="10"/>
  <c r="K7234" i="10" s="1"/>
  <c r="F7233" i="10"/>
  <c r="K7233" i="10" s="1"/>
  <c r="F7232" i="10"/>
  <c r="K7232" i="10" s="1"/>
  <c r="F7231" i="10"/>
  <c r="K7231" i="10" s="1"/>
  <c r="F7230" i="10"/>
  <c r="K7230" i="10" s="1"/>
  <c r="F7229" i="10"/>
  <c r="K7229" i="10" s="1"/>
  <c r="F7228" i="10"/>
  <c r="K7228" i="10" s="1"/>
  <c r="F7227" i="10"/>
  <c r="K7227" i="10" s="1"/>
  <c r="F7226" i="10"/>
  <c r="K7226" i="10" s="1"/>
  <c r="F7225" i="10"/>
  <c r="K7225" i="10" s="1"/>
  <c r="F7224" i="10"/>
  <c r="K7224" i="10" s="1"/>
  <c r="F7223" i="10"/>
  <c r="K7223" i="10" s="1"/>
  <c r="F7222" i="10"/>
  <c r="K7222" i="10" s="1"/>
  <c r="F7221" i="10"/>
  <c r="K7221" i="10" s="1"/>
  <c r="F7220" i="10"/>
  <c r="K7220" i="10" s="1"/>
  <c r="F7219" i="10"/>
  <c r="K7219" i="10" s="1"/>
  <c r="F7218" i="10"/>
  <c r="K7218" i="10" s="1"/>
  <c r="F7217" i="10"/>
  <c r="K7217" i="10" s="1"/>
  <c r="F7216" i="10"/>
  <c r="K7216" i="10" s="1"/>
  <c r="F7215" i="10"/>
  <c r="K7215" i="10" s="1"/>
  <c r="F7214" i="10"/>
  <c r="K7214" i="10" s="1"/>
  <c r="F7213" i="10"/>
  <c r="K7213" i="10" s="1"/>
  <c r="F7212" i="10"/>
  <c r="K7212" i="10" s="1"/>
  <c r="F7211" i="10"/>
  <c r="K7211" i="10" s="1"/>
  <c r="F7210" i="10"/>
  <c r="K7210" i="10" s="1"/>
  <c r="F7209" i="10"/>
  <c r="K7209" i="10" s="1"/>
  <c r="F7208" i="10"/>
  <c r="K7208" i="10" s="1"/>
  <c r="F7207" i="10"/>
  <c r="K7207" i="10" s="1"/>
  <c r="F7206" i="10"/>
  <c r="K7206" i="10" s="1"/>
  <c r="F7205" i="10"/>
  <c r="K7205" i="10" s="1"/>
  <c r="F7204" i="10"/>
  <c r="K7204" i="10" s="1"/>
  <c r="F7203" i="10"/>
  <c r="K7203" i="10" s="1"/>
  <c r="F7202" i="10"/>
  <c r="K7202" i="10" s="1"/>
  <c r="F7201" i="10"/>
  <c r="K7201" i="10" s="1"/>
  <c r="F7200" i="10"/>
  <c r="K7200" i="10" s="1"/>
  <c r="F7199" i="10"/>
  <c r="K7199" i="10" s="1"/>
  <c r="F7198" i="10"/>
  <c r="K7198" i="10" s="1"/>
  <c r="F7197" i="10"/>
  <c r="K7197" i="10" s="1"/>
  <c r="F7196" i="10"/>
  <c r="K7196" i="10" s="1"/>
  <c r="F7195" i="10"/>
  <c r="K7195" i="10" s="1"/>
  <c r="F7194" i="10"/>
  <c r="K7194" i="10" s="1"/>
  <c r="F7193" i="10"/>
  <c r="K7193" i="10" s="1"/>
  <c r="F7192" i="10"/>
  <c r="K7192" i="10" s="1"/>
  <c r="F7191" i="10"/>
  <c r="K7191" i="10" s="1"/>
  <c r="F7190" i="10"/>
  <c r="K7190" i="10" s="1"/>
  <c r="F7189" i="10"/>
  <c r="K7189" i="10" s="1"/>
  <c r="F7188" i="10"/>
  <c r="K7188" i="10" s="1"/>
  <c r="F7187" i="10"/>
  <c r="K7187" i="10" s="1"/>
  <c r="F7186" i="10"/>
  <c r="K7186" i="10" s="1"/>
  <c r="F7185" i="10"/>
  <c r="K7185" i="10" s="1"/>
  <c r="F7184" i="10"/>
  <c r="K7184" i="10" s="1"/>
  <c r="F7183" i="10"/>
  <c r="K7183" i="10" s="1"/>
  <c r="F7182" i="10"/>
  <c r="K7182" i="10" s="1"/>
  <c r="F7181" i="10"/>
  <c r="K7181" i="10" s="1"/>
  <c r="F7180" i="10"/>
  <c r="K7180" i="10" s="1"/>
  <c r="F7179" i="10"/>
  <c r="K7179" i="10" s="1"/>
  <c r="F7178" i="10"/>
  <c r="K7178" i="10" s="1"/>
  <c r="F7177" i="10"/>
  <c r="K7177" i="10" s="1"/>
  <c r="F7176" i="10"/>
  <c r="K7176" i="10" s="1"/>
  <c r="F7175" i="10"/>
  <c r="K7175" i="10" s="1"/>
  <c r="F7174" i="10"/>
  <c r="K7174" i="10" s="1"/>
  <c r="F7173" i="10"/>
  <c r="K7173" i="10" s="1"/>
  <c r="F7172" i="10"/>
  <c r="K7172" i="10" s="1"/>
  <c r="F7171" i="10"/>
  <c r="K7171" i="10" s="1"/>
  <c r="F7170" i="10"/>
  <c r="K7170" i="10" s="1"/>
  <c r="F7169" i="10"/>
  <c r="K7169" i="10" s="1"/>
  <c r="F7168" i="10"/>
  <c r="K7168" i="10" s="1"/>
  <c r="F7167" i="10"/>
  <c r="K7167" i="10" s="1"/>
  <c r="F7166" i="10"/>
  <c r="K7166" i="10" s="1"/>
  <c r="F7165" i="10"/>
  <c r="K7165" i="10" s="1"/>
  <c r="F7164" i="10"/>
  <c r="K7164" i="10" s="1"/>
  <c r="F7163" i="10"/>
  <c r="K7163" i="10" s="1"/>
  <c r="F7162" i="10"/>
  <c r="K7162" i="10" s="1"/>
  <c r="F7161" i="10"/>
  <c r="K7161" i="10" s="1"/>
  <c r="F7160" i="10"/>
  <c r="K7160" i="10" s="1"/>
  <c r="F7159" i="10"/>
  <c r="K7159" i="10" s="1"/>
  <c r="F7158" i="10"/>
  <c r="K7158" i="10" s="1"/>
  <c r="F7157" i="10"/>
  <c r="K7157" i="10" s="1"/>
  <c r="F7156" i="10"/>
  <c r="K7156" i="10" s="1"/>
  <c r="F7155" i="10"/>
  <c r="K7155" i="10" s="1"/>
  <c r="F7154" i="10"/>
  <c r="K7154" i="10" s="1"/>
  <c r="F7153" i="10"/>
  <c r="K7153" i="10" s="1"/>
  <c r="F7152" i="10"/>
  <c r="K7152" i="10" s="1"/>
  <c r="F7151" i="10"/>
  <c r="K7151" i="10" s="1"/>
  <c r="F7150" i="10"/>
  <c r="K7150" i="10" s="1"/>
  <c r="F7149" i="10"/>
  <c r="K7149" i="10" s="1"/>
  <c r="F7148" i="10"/>
  <c r="K7148" i="10" s="1"/>
  <c r="F7147" i="10"/>
  <c r="K7147" i="10" s="1"/>
  <c r="F7146" i="10"/>
  <c r="K7146" i="10" s="1"/>
  <c r="F7145" i="10"/>
  <c r="K7145" i="10" s="1"/>
  <c r="F7144" i="10"/>
  <c r="K7144" i="10" s="1"/>
  <c r="F7143" i="10"/>
  <c r="K7143" i="10" s="1"/>
  <c r="F7142" i="10"/>
  <c r="K7142" i="10" s="1"/>
  <c r="F7141" i="10"/>
  <c r="K7141" i="10" s="1"/>
  <c r="F7140" i="10"/>
  <c r="K7140" i="10" s="1"/>
  <c r="F7139" i="10"/>
  <c r="K7139" i="10" s="1"/>
  <c r="F7138" i="10"/>
  <c r="K7138" i="10" s="1"/>
  <c r="F7137" i="10"/>
  <c r="K7137" i="10" s="1"/>
  <c r="F7136" i="10"/>
  <c r="K7136" i="10" s="1"/>
  <c r="F7135" i="10"/>
  <c r="K7135" i="10" s="1"/>
  <c r="F7134" i="10"/>
  <c r="K7134" i="10" s="1"/>
  <c r="F7133" i="10"/>
  <c r="K7133" i="10" s="1"/>
  <c r="F7132" i="10"/>
  <c r="K7132" i="10" s="1"/>
  <c r="F7131" i="10"/>
  <c r="K7131" i="10" s="1"/>
  <c r="F7130" i="10"/>
  <c r="K7130" i="10" s="1"/>
  <c r="F7129" i="10"/>
  <c r="K7129" i="10" s="1"/>
  <c r="F7128" i="10"/>
  <c r="K7128" i="10" s="1"/>
  <c r="F7127" i="10"/>
  <c r="K7127" i="10" s="1"/>
  <c r="F7126" i="10"/>
  <c r="K7126" i="10" s="1"/>
  <c r="F7125" i="10"/>
  <c r="K7125" i="10" s="1"/>
  <c r="F7124" i="10"/>
  <c r="K7124" i="10" s="1"/>
  <c r="F7123" i="10"/>
  <c r="K7123" i="10" s="1"/>
  <c r="F7122" i="10"/>
  <c r="K7122" i="10" s="1"/>
  <c r="F7121" i="10"/>
  <c r="K7121" i="10" s="1"/>
  <c r="F7120" i="10"/>
  <c r="K7120" i="10" s="1"/>
  <c r="F7119" i="10"/>
  <c r="K7119" i="10" s="1"/>
  <c r="F7118" i="10"/>
  <c r="K7118" i="10" s="1"/>
  <c r="F7117" i="10"/>
  <c r="K7117" i="10" s="1"/>
  <c r="F7116" i="10"/>
  <c r="K7116" i="10" s="1"/>
  <c r="F7115" i="10"/>
  <c r="K7115" i="10" s="1"/>
  <c r="F7114" i="10"/>
  <c r="K7114" i="10" s="1"/>
  <c r="F7113" i="10"/>
  <c r="K7113" i="10" s="1"/>
  <c r="F7112" i="10"/>
  <c r="K7112" i="10" s="1"/>
  <c r="F7111" i="10"/>
  <c r="K7111" i="10" s="1"/>
  <c r="F7110" i="10"/>
  <c r="K7110" i="10" s="1"/>
  <c r="F7109" i="10"/>
  <c r="K7109" i="10" s="1"/>
  <c r="F7108" i="10"/>
  <c r="K7108" i="10" s="1"/>
  <c r="F7107" i="10"/>
  <c r="K7107" i="10" s="1"/>
  <c r="F7106" i="10"/>
  <c r="K7106" i="10" s="1"/>
  <c r="F7105" i="10"/>
  <c r="K7105" i="10" s="1"/>
  <c r="F7104" i="10"/>
  <c r="K7104" i="10" s="1"/>
  <c r="F7103" i="10"/>
  <c r="K7103" i="10" s="1"/>
  <c r="F7102" i="10"/>
  <c r="K7102" i="10" s="1"/>
  <c r="F7101" i="10"/>
  <c r="K7101" i="10" s="1"/>
  <c r="F7100" i="10"/>
  <c r="K7100" i="10" s="1"/>
  <c r="F7099" i="10"/>
  <c r="K7099" i="10" s="1"/>
  <c r="F7098" i="10"/>
  <c r="K7098" i="10" s="1"/>
  <c r="F7097" i="10"/>
  <c r="K7097" i="10" s="1"/>
  <c r="F7096" i="10"/>
  <c r="K7096" i="10" s="1"/>
  <c r="F7095" i="10"/>
  <c r="K7095" i="10" s="1"/>
  <c r="F7094" i="10"/>
  <c r="K7094" i="10" s="1"/>
  <c r="F7093" i="10"/>
  <c r="K7093" i="10" s="1"/>
  <c r="F7092" i="10"/>
  <c r="K7092" i="10" s="1"/>
  <c r="F7091" i="10"/>
  <c r="K7091" i="10" s="1"/>
  <c r="F7090" i="10"/>
  <c r="K7090" i="10" s="1"/>
  <c r="F7089" i="10"/>
  <c r="K7089" i="10" s="1"/>
  <c r="F7088" i="10"/>
  <c r="K7088" i="10" s="1"/>
  <c r="F7087" i="10"/>
  <c r="K7087" i="10" s="1"/>
  <c r="F7086" i="10"/>
  <c r="K7086" i="10" s="1"/>
  <c r="F7085" i="10"/>
  <c r="K7085" i="10" s="1"/>
  <c r="F7084" i="10"/>
  <c r="K7084" i="10" s="1"/>
  <c r="F7083" i="10"/>
  <c r="K7083" i="10" s="1"/>
  <c r="F7082" i="10"/>
  <c r="K7082" i="10" s="1"/>
  <c r="F7081" i="10"/>
  <c r="K7081" i="10" s="1"/>
  <c r="F7080" i="10"/>
  <c r="K7080" i="10" s="1"/>
  <c r="F7079" i="10"/>
  <c r="K7079" i="10" s="1"/>
  <c r="F7078" i="10"/>
  <c r="K7078" i="10" s="1"/>
  <c r="F7077" i="10"/>
  <c r="K7077" i="10" s="1"/>
  <c r="F7076" i="10"/>
  <c r="K7076" i="10" s="1"/>
  <c r="F7075" i="10"/>
  <c r="K7075" i="10" s="1"/>
  <c r="F7074" i="10"/>
  <c r="K7074" i="10" s="1"/>
  <c r="F7073" i="10"/>
  <c r="K7073" i="10" s="1"/>
  <c r="F7072" i="10"/>
  <c r="K7072" i="10" s="1"/>
  <c r="F7071" i="10"/>
  <c r="K7071" i="10" s="1"/>
  <c r="F7070" i="10"/>
  <c r="K7070" i="10" s="1"/>
  <c r="F7069" i="10"/>
  <c r="K7069" i="10" s="1"/>
  <c r="F7068" i="10"/>
  <c r="K7068" i="10" s="1"/>
  <c r="F7067" i="10"/>
  <c r="K7067" i="10" s="1"/>
  <c r="F7066" i="10"/>
  <c r="K7066" i="10" s="1"/>
  <c r="F7065" i="10"/>
  <c r="K7065" i="10" s="1"/>
  <c r="F7064" i="10"/>
  <c r="K7064" i="10" s="1"/>
  <c r="F7063" i="10"/>
  <c r="K7063" i="10" s="1"/>
  <c r="F7062" i="10"/>
  <c r="K7062" i="10" s="1"/>
  <c r="F7061" i="10"/>
  <c r="K7061" i="10" s="1"/>
  <c r="F7060" i="10"/>
  <c r="K7060" i="10" s="1"/>
  <c r="F7059" i="10"/>
  <c r="K7059" i="10" s="1"/>
  <c r="F7058" i="10"/>
  <c r="K7058" i="10" s="1"/>
  <c r="F7057" i="10"/>
  <c r="K7057" i="10" s="1"/>
  <c r="F7056" i="10"/>
  <c r="K7056" i="10" s="1"/>
  <c r="F7055" i="10"/>
  <c r="K7055" i="10" s="1"/>
  <c r="F7054" i="10"/>
  <c r="K7054" i="10" s="1"/>
  <c r="F7053" i="10"/>
  <c r="K7053" i="10" s="1"/>
  <c r="F7052" i="10"/>
  <c r="K7052" i="10" s="1"/>
  <c r="F7051" i="10"/>
  <c r="K7051" i="10" s="1"/>
  <c r="F7050" i="10"/>
  <c r="K7050" i="10" s="1"/>
  <c r="F7049" i="10"/>
  <c r="K7049" i="10" s="1"/>
  <c r="F7048" i="10"/>
  <c r="K7048" i="10" s="1"/>
  <c r="F7047" i="10"/>
  <c r="K7047" i="10" s="1"/>
  <c r="F7046" i="10"/>
  <c r="K7046" i="10" s="1"/>
  <c r="F7045" i="10"/>
  <c r="K7045" i="10" s="1"/>
  <c r="F7044" i="10"/>
  <c r="K7044" i="10" s="1"/>
  <c r="F7043" i="10"/>
  <c r="K7043" i="10" s="1"/>
  <c r="F7042" i="10"/>
  <c r="K7042" i="10" s="1"/>
  <c r="F7041" i="10"/>
  <c r="K7041" i="10" s="1"/>
  <c r="F7040" i="10"/>
  <c r="K7040" i="10" s="1"/>
  <c r="F7039" i="10"/>
  <c r="K7039" i="10" s="1"/>
  <c r="F7038" i="10"/>
  <c r="K7038" i="10" s="1"/>
  <c r="F7037" i="10"/>
  <c r="K7037" i="10" s="1"/>
  <c r="F7036" i="10"/>
  <c r="K7036" i="10" s="1"/>
  <c r="F7035" i="10"/>
  <c r="K7035" i="10" s="1"/>
  <c r="F7034" i="10"/>
  <c r="K7034" i="10" s="1"/>
  <c r="F7033" i="10"/>
  <c r="K7033" i="10" s="1"/>
  <c r="F7032" i="10"/>
  <c r="K7032" i="10" s="1"/>
  <c r="F7031" i="10"/>
  <c r="K7031" i="10" s="1"/>
  <c r="F7030" i="10"/>
  <c r="K7030" i="10" s="1"/>
  <c r="F7029" i="10"/>
  <c r="K7029" i="10" s="1"/>
  <c r="F7028" i="10"/>
  <c r="K7028" i="10" s="1"/>
  <c r="F7027" i="10"/>
  <c r="K7027" i="10" s="1"/>
  <c r="F7026" i="10"/>
  <c r="K7026" i="10" s="1"/>
  <c r="F7025" i="10"/>
  <c r="K7025" i="10" s="1"/>
  <c r="F7024" i="10"/>
  <c r="K7024" i="10" s="1"/>
  <c r="F7023" i="10"/>
  <c r="K7023" i="10" s="1"/>
  <c r="F7022" i="10"/>
  <c r="K7022" i="10" s="1"/>
  <c r="F7021" i="10"/>
  <c r="K7021" i="10" s="1"/>
  <c r="F7020" i="10"/>
  <c r="K7020" i="10" s="1"/>
  <c r="F7019" i="10"/>
  <c r="K7019" i="10" s="1"/>
  <c r="F7018" i="10"/>
  <c r="K7018" i="10" s="1"/>
  <c r="F7017" i="10"/>
  <c r="K7017" i="10" s="1"/>
  <c r="F7016" i="10"/>
  <c r="K7016" i="10" s="1"/>
  <c r="F7015" i="10"/>
  <c r="K7015" i="10" s="1"/>
  <c r="F7014" i="10"/>
  <c r="K7014" i="10" s="1"/>
  <c r="F7013" i="10"/>
  <c r="K7013" i="10" s="1"/>
  <c r="F7012" i="10"/>
  <c r="K7012" i="10" s="1"/>
  <c r="F7011" i="10"/>
  <c r="K7011" i="10" s="1"/>
  <c r="F7010" i="10"/>
  <c r="K7010" i="10" s="1"/>
  <c r="F7009" i="10"/>
  <c r="K7009" i="10" s="1"/>
  <c r="F7008" i="10"/>
  <c r="K7008" i="10" s="1"/>
  <c r="F7007" i="10"/>
  <c r="K7007" i="10" s="1"/>
  <c r="F7006" i="10"/>
  <c r="K7006" i="10" s="1"/>
  <c r="F7005" i="10"/>
  <c r="K7005" i="10" s="1"/>
  <c r="F7004" i="10"/>
  <c r="K7004" i="10" s="1"/>
  <c r="F7003" i="10"/>
  <c r="K7003" i="10" s="1"/>
  <c r="F7002" i="10"/>
  <c r="K7002" i="10" s="1"/>
  <c r="F7001" i="10"/>
  <c r="K7001" i="10" s="1"/>
  <c r="F7000" i="10"/>
  <c r="K7000" i="10" s="1"/>
  <c r="F6999" i="10"/>
  <c r="K6999" i="10" s="1"/>
  <c r="F6998" i="10"/>
  <c r="K6998" i="10" s="1"/>
  <c r="F6997" i="10"/>
  <c r="K6997" i="10" s="1"/>
  <c r="F6996" i="10"/>
  <c r="K6996" i="10" s="1"/>
  <c r="F6995" i="10"/>
  <c r="K6995" i="10" s="1"/>
  <c r="F6994" i="10"/>
  <c r="K6994" i="10" s="1"/>
  <c r="F6993" i="10"/>
  <c r="K6993" i="10" s="1"/>
  <c r="F6992" i="10"/>
  <c r="K6992" i="10" s="1"/>
  <c r="F6991" i="10"/>
  <c r="K6991" i="10" s="1"/>
  <c r="F6990" i="10"/>
  <c r="K6990" i="10" s="1"/>
  <c r="F6989" i="10"/>
  <c r="K6989" i="10" s="1"/>
  <c r="F6988" i="10"/>
  <c r="K6988" i="10" s="1"/>
  <c r="F6987" i="10"/>
  <c r="K6987" i="10" s="1"/>
  <c r="F6986" i="10"/>
  <c r="K6986" i="10" s="1"/>
  <c r="F6985" i="10"/>
  <c r="K6985" i="10" s="1"/>
  <c r="F6984" i="10"/>
  <c r="K6984" i="10" s="1"/>
  <c r="F6983" i="10"/>
  <c r="K6983" i="10" s="1"/>
  <c r="F6982" i="10"/>
  <c r="K6982" i="10" s="1"/>
  <c r="F6981" i="10"/>
  <c r="K6981" i="10" s="1"/>
  <c r="F6980" i="10"/>
  <c r="K6980" i="10" s="1"/>
  <c r="F6979" i="10"/>
  <c r="K6979" i="10" s="1"/>
  <c r="F6978" i="10"/>
  <c r="K6978" i="10" s="1"/>
  <c r="F6977" i="10"/>
  <c r="K6977" i="10" s="1"/>
  <c r="F6976" i="10"/>
  <c r="K6976" i="10" s="1"/>
  <c r="F6975" i="10"/>
  <c r="K6975" i="10" s="1"/>
  <c r="F6974" i="10"/>
  <c r="K6974" i="10" s="1"/>
  <c r="F6973" i="10"/>
  <c r="K6973" i="10" s="1"/>
  <c r="F6972" i="10"/>
  <c r="K6972" i="10" s="1"/>
  <c r="F6971" i="10"/>
  <c r="K6971" i="10" s="1"/>
  <c r="F6970" i="10"/>
  <c r="K6970" i="10" s="1"/>
  <c r="F6969" i="10"/>
  <c r="K6969" i="10" s="1"/>
  <c r="F6968" i="10"/>
  <c r="K6968" i="10" s="1"/>
  <c r="F6967" i="10"/>
  <c r="K6967" i="10" s="1"/>
  <c r="F6966" i="10"/>
  <c r="K6966" i="10" s="1"/>
  <c r="F6965" i="10"/>
  <c r="K6965" i="10" s="1"/>
  <c r="F6964" i="10"/>
  <c r="K6964" i="10" s="1"/>
  <c r="F6963" i="10"/>
  <c r="K6963" i="10" s="1"/>
  <c r="F6962" i="10"/>
  <c r="K6962" i="10" s="1"/>
  <c r="F6961" i="10"/>
  <c r="K6961" i="10" s="1"/>
  <c r="F6960" i="10"/>
  <c r="K6960" i="10" s="1"/>
  <c r="F6959" i="10"/>
  <c r="K6959" i="10" s="1"/>
  <c r="F6958" i="10"/>
  <c r="K6958" i="10" s="1"/>
  <c r="F6957" i="10"/>
  <c r="K6957" i="10" s="1"/>
  <c r="F6956" i="10"/>
  <c r="K6956" i="10" s="1"/>
  <c r="F6955" i="10"/>
  <c r="K6955" i="10" s="1"/>
  <c r="F6954" i="10"/>
  <c r="K6954" i="10" s="1"/>
  <c r="F6953" i="10"/>
  <c r="K6953" i="10" s="1"/>
  <c r="F6952" i="10"/>
  <c r="K6952" i="10" s="1"/>
  <c r="F6951" i="10"/>
  <c r="K6951" i="10" s="1"/>
  <c r="F6950" i="10"/>
  <c r="K6950" i="10" s="1"/>
  <c r="F6949" i="10"/>
  <c r="K6949" i="10" s="1"/>
  <c r="F6948" i="10"/>
  <c r="K6948" i="10" s="1"/>
  <c r="F6947" i="10"/>
  <c r="K6947" i="10" s="1"/>
  <c r="F6946" i="10"/>
  <c r="K6946" i="10" s="1"/>
  <c r="F6945" i="10"/>
  <c r="K6945" i="10" s="1"/>
  <c r="F6944" i="10"/>
  <c r="K6944" i="10" s="1"/>
  <c r="F6943" i="10"/>
  <c r="K6943" i="10" s="1"/>
  <c r="F6942" i="10"/>
  <c r="K6942" i="10" s="1"/>
  <c r="F6941" i="10"/>
  <c r="K6941" i="10" s="1"/>
  <c r="F6940" i="10"/>
  <c r="K6940" i="10" s="1"/>
  <c r="F6939" i="10"/>
  <c r="K6939" i="10" s="1"/>
  <c r="F6938" i="10"/>
  <c r="K6938" i="10" s="1"/>
  <c r="F6937" i="10"/>
  <c r="K6937" i="10" s="1"/>
  <c r="F6936" i="10"/>
  <c r="K6936" i="10" s="1"/>
  <c r="F6935" i="10"/>
  <c r="K6935" i="10" s="1"/>
  <c r="F6934" i="10"/>
  <c r="K6934" i="10" s="1"/>
  <c r="F6933" i="10"/>
  <c r="K6933" i="10" s="1"/>
  <c r="F6932" i="10"/>
  <c r="K6932" i="10" s="1"/>
  <c r="F6931" i="10"/>
  <c r="K6931" i="10" s="1"/>
  <c r="F6930" i="10"/>
  <c r="K6930" i="10" s="1"/>
  <c r="F6929" i="10"/>
  <c r="K6929" i="10" s="1"/>
  <c r="F6928" i="10"/>
  <c r="K6928" i="10" s="1"/>
  <c r="F6927" i="10"/>
  <c r="K6927" i="10" s="1"/>
  <c r="F6926" i="10"/>
  <c r="K6926" i="10" s="1"/>
  <c r="F6925" i="10"/>
  <c r="K6925" i="10" s="1"/>
  <c r="F6924" i="10"/>
  <c r="K6924" i="10" s="1"/>
  <c r="F6923" i="10"/>
  <c r="K6923" i="10" s="1"/>
  <c r="F6922" i="10"/>
  <c r="K6922" i="10" s="1"/>
  <c r="F6921" i="10"/>
  <c r="K6921" i="10" s="1"/>
  <c r="F6920" i="10"/>
  <c r="K6920" i="10" s="1"/>
  <c r="F6919" i="10"/>
  <c r="K6919" i="10" s="1"/>
  <c r="F6918" i="10"/>
  <c r="K6918" i="10" s="1"/>
  <c r="F6917" i="10"/>
  <c r="K6917" i="10" s="1"/>
  <c r="F6916" i="10"/>
  <c r="K6916" i="10" s="1"/>
  <c r="F6915" i="10"/>
  <c r="K6915" i="10" s="1"/>
  <c r="F6914" i="10"/>
  <c r="K6914" i="10" s="1"/>
  <c r="F6913" i="10"/>
  <c r="K6913" i="10" s="1"/>
  <c r="F6912" i="10"/>
  <c r="K6912" i="10" s="1"/>
  <c r="F6911" i="10"/>
  <c r="K6911" i="10" s="1"/>
  <c r="F6910" i="10"/>
  <c r="K6910" i="10" s="1"/>
  <c r="F6909" i="10"/>
  <c r="K6909" i="10" s="1"/>
  <c r="F6908" i="10"/>
  <c r="K6908" i="10" s="1"/>
  <c r="F6907" i="10"/>
  <c r="K6907" i="10" s="1"/>
  <c r="F6906" i="10"/>
  <c r="K6906" i="10" s="1"/>
  <c r="F6905" i="10"/>
  <c r="K6905" i="10" s="1"/>
  <c r="F6904" i="10"/>
  <c r="K6904" i="10" s="1"/>
  <c r="F6903" i="10"/>
  <c r="K6903" i="10" s="1"/>
  <c r="F6902" i="10"/>
  <c r="K6902" i="10" s="1"/>
  <c r="F6901" i="10"/>
  <c r="K6901" i="10" s="1"/>
  <c r="F6900" i="10"/>
  <c r="K6900" i="10" s="1"/>
  <c r="F6899" i="10"/>
  <c r="K6899" i="10" s="1"/>
  <c r="F6898" i="10"/>
  <c r="K6898" i="10" s="1"/>
  <c r="F6897" i="10"/>
  <c r="K6897" i="10" s="1"/>
  <c r="F6896" i="10"/>
  <c r="K6896" i="10" s="1"/>
  <c r="F6895" i="10"/>
  <c r="K6895" i="10" s="1"/>
  <c r="F6894" i="10"/>
  <c r="K6894" i="10" s="1"/>
  <c r="F6893" i="10"/>
  <c r="K6893" i="10" s="1"/>
  <c r="F6892" i="10"/>
  <c r="K6892" i="10" s="1"/>
  <c r="F6891" i="10"/>
  <c r="K6891" i="10" s="1"/>
  <c r="F6890" i="10"/>
  <c r="K6890" i="10" s="1"/>
  <c r="F6889" i="10"/>
  <c r="K6889" i="10" s="1"/>
  <c r="F6888" i="10"/>
  <c r="K6888" i="10" s="1"/>
  <c r="F6887" i="10"/>
  <c r="K6887" i="10" s="1"/>
  <c r="F6886" i="10"/>
  <c r="K6886" i="10" s="1"/>
  <c r="F6885" i="10"/>
  <c r="K6885" i="10" s="1"/>
  <c r="F6884" i="10"/>
  <c r="K6884" i="10" s="1"/>
  <c r="F6883" i="10"/>
  <c r="K6883" i="10" s="1"/>
  <c r="F6882" i="10"/>
  <c r="K6882" i="10" s="1"/>
  <c r="F6881" i="10"/>
  <c r="K6881" i="10" s="1"/>
  <c r="F6880" i="10"/>
  <c r="K6880" i="10" s="1"/>
  <c r="F6879" i="10"/>
  <c r="K6879" i="10" s="1"/>
  <c r="F6878" i="10"/>
  <c r="K6878" i="10" s="1"/>
  <c r="F6877" i="10"/>
  <c r="K6877" i="10" s="1"/>
  <c r="F6876" i="10"/>
  <c r="K6876" i="10" s="1"/>
  <c r="F6875" i="10"/>
  <c r="K6875" i="10" s="1"/>
  <c r="F6874" i="10"/>
  <c r="K6874" i="10" s="1"/>
  <c r="F6873" i="10"/>
  <c r="K6873" i="10" s="1"/>
  <c r="F6872" i="10"/>
  <c r="K6872" i="10" s="1"/>
  <c r="F6871" i="10"/>
  <c r="K6871" i="10" s="1"/>
  <c r="F6870" i="10"/>
  <c r="K6870" i="10" s="1"/>
  <c r="F6869" i="10"/>
  <c r="K6869" i="10" s="1"/>
  <c r="F6868" i="10"/>
  <c r="K6868" i="10" s="1"/>
  <c r="F6867" i="10"/>
  <c r="K6867" i="10" s="1"/>
  <c r="F6866" i="10"/>
  <c r="K6866" i="10" s="1"/>
  <c r="F6865" i="10"/>
  <c r="K6865" i="10" s="1"/>
  <c r="F6864" i="10"/>
  <c r="K6864" i="10" s="1"/>
  <c r="F6863" i="10"/>
  <c r="K6863" i="10" s="1"/>
  <c r="F6862" i="10"/>
  <c r="K6862" i="10" s="1"/>
  <c r="F6861" i="10"/>
  <c r="K6861" i="10" s="1"/>
  <c r="F6860" i="10"/>
  <c r="K6860" i="10" s="1"/>
  <c r="F6859" i="10"/>
  <c r="K6859" i="10" s="1"/>
  <c r="F6858" i="10"/>
  <c r="K6858" i="10" s="1"/>
  <c r="F6857" i="10"/>
  <c r="K6857" i="10" s="1"/>
  <c r="F6856" i="10"/>
  <c r="K6856" i="10" s="1"/>
  <c r="F6855" i="10"/>
  <c r="K6855" i="10" s="1"/>
  <c r="F6854" i="10"/>
  <c r="K6854" i="10" s="1"/>
  <c r="F6853" i="10"/>
  <c r="K6853" i="10" s="1"/>
  <c r="F6852" i="10"/>
  <c r="K6852" i="10" s="1"/>
  <c r="F6851" i="10"/>
  <c r="K6851" i="10" s="1"/>
  <c r="F6850" i="10"/>
  <c r="K6850" i="10" s="1"/>
  <c r="F6849" i="10"/>
  <c r="K6849" i="10" s="1"/>
  <c r="F6848" i="10"/>
  <c r="K6848" i="10" s="1"/>
  <c r="F6847" i="10"/>
  <c r="K6847" i="10" s="1"/>
  <c r="F6846" i="10"/>
  <c r="K6846" i="10" s="1"/>
  <c r="F6845" i="10"/>
  <c r="K6845" i="10" s="1"/>
  <c r="F6844" i="10"/>
  <c r="K6844" i="10" s="1"/>
  <c r="F6843" i="10"/>
  <c r="K6843" i="10" s="1"/>
  <c r="F6842" i="10"/>
  <c r="K6842" i="10" s="1"/>
  <c r="F6841" i="10"/>
  <c r="K6841" i="10" s="1"/>
  <c r="F6840" i="10"/>
  <c r="K6840" i="10" s="1"/>
  <c r="F6839" i="10"/>
  <c r="K6839" i="10" s="1"/>
  <c r="F6838" i="10"/>
  <c r="K6838" i="10" s="1"/>
  <c r="F6837" i="10"/>
  <c r="K6837" i="10" s="1"/>
  <c r="F6836" i="10"/>
  <c r="K6836" i="10" s="1"/>
  <c r="F6835" i="10"/>
  <c r="K6835" i="10" s="1"/>
  <c r="F6834" i="10"/>
  <c r="K6834" i="10" s="1"/>
  <c r="F6833" i="10"/>
  <c r="K6833" i="10" s="1"/>
  <c r="F6832" i="10"/>
  <c r="K6832" i="10" s="1"/>
  <c r="F6831" i="10"/>
  <c r="K6831" i="10" s="1"/>
  <c r="F6830" i="10"/>
  <c r="K6830" i="10" s="1"/>
  <c r="F6829" i="10"/>
  <c r="K6829" i="10" s="1"/>
  <c r="F6828" i="10"/>
  <c r="K6828" i="10" s="1"/>
  <c r="F6827" i="10"/>
  <c r="K6827" i="10" s="1"/>
  <c r="F6826" i="10"/>
  <c r="K6826" i="10" s="1"/>
  <c r="F6825" i="10"/>
  <c r="K6825" i="10" s="1"/>
  <c r="F6824" i="10"/>
  <c r="K6824" i="10" s="1"/>
  <c r="F6823" i="10"/>
  <c r="K6823" i="10" s="1"/>
  <c r="F6822" i="10"/>
  <c r="K6822" i="10" s="1"/>
  <c r="F6821" i="10"/>
  <c r="K6821" i="10" s="1"/>
  <c r="F6820" i="10"/>
  <c r="K6820" i="10" s="1"/>
  <c r="F6819" i="10"/>
  <c r="K6819" i="10" s="1"/>
  <c r="F6818" i="10"/>
  <c r="K6818" i="10" s="1"/>
  <c r="F6817" i="10"/>
  <c r="K6817" i="10" s="1"/>
  <c r="F6816" i="10"/>
  <c r="K6816" i="10" s="1"/>
  <c r="F6815" i="10"/>
  <c r="K6815" i="10" s="1"/>
  <c r="F6814" i="10"/>
  <c r="K6814" i="10" s="1"/>
  <c r="F6813" i="10"/>
  <c r="K6813" i="10" s="1"/>
  <c r="F6812" i="10"/>
  <c r="K6812" i="10" s="1"/>
  <c r="F6811" i="10"/>
  <c r="K6811" i="10" s="1"/>
  <c r="F6810" i="10"/>
  <c r="K6810" i="10" s="1"/>
  <c r="F6809" i="10"/>
  <c r="K6809" i="10" s="1"/>
  <c r="F6808" i="10"/>
  <c r="K6808" i="10" s="1"/>
  <c r="F6807" i="10"/>
  <c r="K6807" i="10" s="1"/>
  <c r="F6806" i="10"/>
  <c r="K6806" i="10" s="1"/>
  <c r="F6805" i="10"/>
  <c r="K6805" i="10" s="1"/>
  <c r="F6804" i="10"/>
  <c r="K6804" i="10" s="1"/>
  <c r="F6803" i="10"/>
  <c r="K6803" i="10" s="1"/>
  <c r="F6802" i="10"/>
  <c r="K6802" i="10" s="1"/>
  <c r="F6801" i="10"/>
  <c r="K6801" i="10" s="1"/>
  <c r="F6800" i="10"/>
  <c r="K6800" i="10" s="1"/>
  <c r="F6799" i="10"/>
  <c r="K6799" i="10" s="1"/>
  <c r="F6798" i="10"/>
  <c r="K6798" i="10" s="1"/>
  <c r="F6797" i="10"/>
  <c r="K6797" i="10" s="1"/>
  <c r="F6796" i="10"/>
  <c r="K6796" i="10" s="1"/>
  <c r="F6795" i="10"/>
  <c r="K6795" i="10" s="1"/>
  <c r="F6794" i="10"/>
  <c r="K6794" i="10" s="1"/>
  <c r="F6793" i="10"/>
  <c r="K6793" i="10" s="1"/>
  <c r="F6792" i="10"/>
  <c r="K6792" i="10" s="1"/>
  <c r="F6791" i="10"/>
  <c r="K6791" i="10" s="1"/>
  <c r="F6790" i="10"/>
  <c r="K6790" i="10" s="1"/>
  <c r="F6789" i="10"/>
  <c r="K6789" i="10" s="1"/>
  <c r="F6788" i="10"/>
  <c r="K6788" i="10" s="1"/>
  <c r="F6787" i="10"/>
  <c r="K6787" i="10" s="1"/>
  <c r="F6786" i="10"/>
  <c r="K6786" i="10" s="1"/>
  <c r="F6785" i="10"/>
  <c r="K6785" i="10" s="1"/>
  <c r="F6784" i="10"/>
  <c r="K6784" i="10" s="1"/>
  <c r="F6783" i="10"/>
  <c r="K6783" i="10" s="1"/>
  <c r="F6782" i="10"/>
  <c r="K6782" i="10" s="1"/>
  <c r="F6781" i="10"/>
  <c r="K6781" i="10" s="1"/>
  <c r="F6780" i="10"/>
  <c r="K6780" i="10" s="1"/>
  <c r="F6779" i="10"/>
  <c r="K6779" i="10" s="1"/>
  <c r="F6778" i="10"/>
  <c r="K6778" i="10" s="1"/>
  <c r="F6777" i="10"/>
  <c r="K6777" i="10" s="1"/>
  <c r="F6776" i="10"/>
  <c r="K6776" i="10" s="1"/>
  <c r="F6775" i="10"/>
  <c r="K6775" i="10" s="1"/>
  <c r="F6774" i="10"/>
  <c r="K6774" i="10" s="1"/>
  <c r="F6773" i="10"/>
  <c r="K6773" i="10" s="1"/>
  <c r="F6772" i="10"/>
  <c r="K6772" i="10" s="1"/>
  <c r="F6771" i="10"/>
  <c r="K6771" i="10" s="1"/>
  <c r="F6770" i="10"/>
  <c r="K6770" i="10" s="1"/>
  <c r="F6769" i="10"/>
  <c r="K6769" i="10" s="1"/>
  <c r="F6768" i="10"/>
  <c r="K6768" i="10" s="1"/>
  <c r="F6767" i="10"/>
  <c r="K6767" i="10" s="1"/>
  <c r="F6766" i="10"/>
  <c r="K6766" i="10" s="1"/>
  <c r="F6765" i="10"/>
  <c r="K6765" i="10" s="1"/>
  <c r="F6764" i="10"/>
  <c r="K6764" i="10" s="1"/>
  <c r="F6763" i="10"/>
  <c r="K6763" i="10" s="1"/>
  <c r="F6762" i="10"/>
  <c r="K6762" i="10" s="1"/>
  <c r="F6761" i="10"/>
  <c r="K6761" i="10" s="1"/>
  <c r="F6760" i="10"/>
  <c r="K6760" i="10" s="1"/>
  <c r="F6759" i="10"/>
  <c r="K6759" i="10" s="1"/>
  <c r="F6758" i="10"/>
  <c r="K6758" i="10" s="1"/>
  <c r="F6757" i="10"/>
  <c r="K6757" i="10" s="1"/>
  <c r="F6756" i="10"/>
  <c r="K6756" i="10" s="1"/>
  <c r="F6755" i="10"/>
  <c r="K6755" i="10" s="1"/>
  <c r="F6754" i="10"/>
  <c r="K6754" i="10" s="1"/>
  <c r="F6753" i="10"/>
  <c r="K6753" i="10" s="1"/>
  <c r="F6752" i="10"/>
  <c r="K6752" i="10" s="1"/>
  <c r="F6751" i="10"/>
  <c r="K6751" i="10" s="1"/>
  <c r="F6750" i="10"/>
  <c r="K6750" i="10" s="1"/>
  <c r="F6749" i="10"/>
  <c r="K6749" i="10" s="1"/>
  <c r="F6748" i="10"/>
  <c r="K6748" i="10" s="1"/>
  <c r="F6747" i="10"/>
  <c r="K6747" i="10" s="1"/>
  <c r="F6746" i="10"/>
  <c r="K6746" i="10" s="1"/>
  <c r="F6745" i="10"/>
  <c r="K6745" i="10" s="1"/>
  <c r="F6744" i="10"/>
  <c r="K6744" i="10" s="1"/>
  <c r="F6743" i="10"/>
  <c r="K6743" i="10" s="1"/>
  <c r="F6742" i="10"/>
  <c r="K6742" i="10" s="1"/>
  <c r="F6741" i="10"/>
  <c r="K6741" i="10" s="1"/>
  <c r="F6740" i="10"/>
  <c r="K6740" i="10" s="1"/>
  <c r="F6739" i="10"/>
  <c r="K6739" i="10" s="1"/>
  <c r="F6738" i="10"/>
  <c r="K6738" i="10" s="1"/>
  <c r="F6737" i="10"/>
  <c r="K6737" i="10" s="1"/>
  <c r="F6736" i="10"/>
  <c r="K6736" i="10" s="1"/>
  <c r="F6735" i="10"/>
  <c r="K6735" i="10" s="1"/>
  <c r="F6734" i="10"/>
  <c r="K6734" i="10" s="1"/>
  <c r="F6733" i="10"/>
  <c r="K6733" i="10" s="1"/>
  <c r="F6732" i="10"/>
  <c r="K6732" i="10" s="1"/>
  <c r="F6731" i="10"/>
  <c r="K6731" i="10" s="1"/>
  <c r="F6730" i="10"/>
  <c r="K6730" i="10" s="1"/>
  <c r="F6729" i="10"/>
  <c r="K6729" i="10" s="1"/>
  <c r="F6728" i="10"/>
  <c r="K6728" i="10" s="1"/>
  <c r="F6727" i="10"/>
  <c r="K6727" i="10" s="1"/>
  <c r="F6726" i="10"/>
  <c r="K6726" i="10" s="1"/>
  <c r="F6725" i="10"/>
  <c r="K6725" i="10" s="1"/>
  <c r="F6724" i="10"/>
  <c r="K6724" i="10" s="1"/>
  <c r="F6723" i="10"/>
  <c r="K6723" i="10" s="1"/>
  <c r="F6722" i="10"/>
  <c r="K6722" i="10" s="1"/>
  <c r="F6721" i="10"/>
  <c r="K6721" i="10" s="1"/>
  <c r="F6720" i="10"/>
  <c r="K6720" i="10" s="1"/>
  <c r="F6719" i="10"/>
  <c r="K6719" i="10" s="1"/>
  <c r="F6718" i="10"/>
  <c r="K6718" i="10" s="1"/>
  <c r="F6717" i="10"/>
  <c r="K6717" i="10" s="1"/>
  <c r="F6716" i="10"/>
  <c r="K6716" i="10" s="1"/>
  <c r="F6715" i="10"/>
  <c r="K6715" i="10" s="1"/>
  <c r="F6714" i="10"/>
  <c r="K6714" i="10" s="1"/>
  <c r="F6713" i="10"/>
  <c r="K6713" i="10" s="1"/>
  <c r="F6712" i="10"/>
  <c r="K6712" i="10" s="1"/>
  <c r="F6711" i="10"/>
  <c r="K6711" i="10" s="1"/>
  <c r="F6710" i="10"/>
  <c r="K6710" i="10" s="1"/>
  <c r="F6709" i="10"/>
  <c r="K6709" i="10" s="1"/>
  <c r="F6708" i="10"/>
  <c r="K6708" i="10" s="1"/>
  <c r="F6707" i="10"/>
  <c r="K6707" i="10" s="1"/>
  <c r="F6706" i="10"/>
  <c r="K6706" i="10" s="1"/>
  <c r="F6705" i="10"/>
  <c r="K6705" i="10" s="1"/>
  <c r="F6704" i="10"/>
  <c r="K6704" i="10" s="1"/>
  <c r="F6703" i="10"/>
  <c r="K6703" i="10" s="1"/>
  <c r="F6702" i="10"/>
  <c r="K6702" i="10" s="1"/>
  <c r="F6701" i="10"/>
  <c r="K6701" i="10" s="1"/>
  <c r="F6700" i="10"/>
  <c r="K6700" i="10" s="1"/>
  <c r="F6699" i="10"/>
  <c r="K6699" i="10" s="1"/>
  <c r="F6698" i="10"/>
  <c r="K6698" i="10" s="1"/>
  <c r="F6697" i="10"/>
  <c r="K6697" i="10" s="1"/>
  <c r="F6696" i="10"/>
  <c r="K6696" i="10" s="1"/>
  <c r="F6695" i="10"/>
  <c r="K6695" i="10" s="1"/>
  <c r="F6694" i="10"/>
  <c r="K6694" i="10" s="1"/>
  <c r="F6693" i="10"/>
  <c r="K6693" i="10" s="1"/>
  <c r="F6692" i="10"/>
  <c r="K6692" i="10" s="1"/>
  <c r="F6691" i="10"/>
  <c r="K6691" i="10" s="1"/>
  <c r="F6690" i="10"/>
  <c r="K6690" i="10" s="1"/>
  <c r="F6689" i="10"/>
  <c r="K6689" i="10" s="1"/>
  <c r="F6688" i="10"/>
  <c r="K6688" i="10" s="1"/>
  <c r="F6687" i="10"/>
  <c r="K6687" i="10" s="1"/>
  <c r="F6686" i="10"/>
  <c r="K6686" i="10" s="1"/>
  <c r="F6685" i="10"/>
  <c r="K6685" i="10" s="1"/>
  <c r="F6684" i="10"/>
  <c r="K6684" i="10" s="1"/>
  <c r="F6683" i="10"/>
  <c r="K6683" i="10" s="1"/>
  <c r="F6682" i="10"/>
  <c r="K6682" i="10" s="1"/>
  <c r="F6681" i="10"/>
  <c r="K6681" i="10" s="1"/>
  <c r="F6680" i="10"/>
  <c r="K6680" i="10" s="1"/>
  <c r="F6679" i="10"/>
  <c r="K6679" i="10" s="1"/>
  <c r="F6678" i="10"/>
  <c r="K6678" i="10" s="1"/>
  <c r="F6677" i="10"/>
  <c r="K6677" i="10" s="1"/>
  <c r="F6676" i="10"/>
  <c r="K6676" i="10" s="1"/>
  <c r="F6675" i="10"/>
  <c r="K6675" i="10" s="1"/>
  <c r="F6674" i="10"/>
  <c r="K6674" i="10" s="1"/>
  <c r="F6673" i="10"/>
  <c r="K6673" i="10" s="1"/>
  <c r="F6672" i="10"/>
  <c r="K6672" i="10" s="1"/>
  <c r="F6671" i="10"/>
  <c r="K6671" i="10" s="1"/>
  <c r="F6670" i="10"/>
  <c r="K6670" i="10" s="1"/>
  <c r="F6669" i="10"/>
  <c r="K6669" i="10" s="1"/>
  <c r="F6668" i="10"/>
  <c r="K6668" i="10" s="1"/>
  <c r="F6667" i="10"/>
  <c r="K6667" i="10" s="1"/>
  <c r="F6666" i="10"/>
  <c r="K6666" i="10" s="1"/>
  <c r="F6665" i="10"/>
  <c r="K6665" i="10" s="1"/>
  <c r="F6664" i="10"/>
  <c r="K6664" i="10" s="1"/>
  <c r="F6663" i="10"/>
  <c r="K6663" i="10" s="1"/>
  <c r="F6662" i="10"/>
  <c r="K6662" i="10" s="1"/>
  <c r="F6661" i="10"/>
  <c r="K6661" i="10" s="1"/>
  <c r="F6660" i="10"/>
  <c r="K6660" i="10" s="1"/>
  <c r="F6659" i="10"/>
  <c r="K6659" i="10" s="1"/>
  <c r="F6658" i="10"/>
  <c r="K6658" i="10" s="1"/>
  <c r="F6657" i="10"/>
  <c r="K6657" i="10" s="1"/>
  <c r="F6656" i="10"/>
  <c r="K6656" i="10" s="1"/>
  <c r="F6655" i="10"/>
  <c r="K6655" i="10" s="1"/>
  <c r="F6654" i="10"/>
  <c r="K6654" i="10" s="1"/>
  <c r="F6653" i="10"/>
  <c r="K6653" i="10" s="1"/>
  <c r="F6652" i="10"/>
  <c r="K6652" i="10" s="1"/>
  <c r="F6651" i="10"/>
  <c r="K6651" i="10" s="1"/>
  <c r="F6650" i="10"/>
  <c r="K6650" i="10" s="1"/>
  <c r="F6649" i="10"/>
  <c r="K6649" i="10" s="1"/>
  <c r="F6648" i="10"/>
  <c r="K6648" i="10" s="1"/>
  <c r="F6647" i="10"/>
  <c r="K6647" i="10" s="1"/>
  <c r="F6646" i="10"/>
  <c r="K6646" i="10" s="1"/>
  <c r="F6645" i="10"/>
  <c r="K6645" i="10" s="1"/>
  <c r="F6644" i="10"/>
  <c r="K6644" i="10" s="1"/>
  <c r="F6643" i="10"/>
  <c r="K6643" i="10" s="1"/>
  <c r="F6642" i="10"/>
  <c r="K6642" i="10" s="1"/>
  <c r="F6641" i="10"/>
  <c r="K6641" i="10" s="1"/>
  <c r="F6640" i="10"/>
  <c r="K6640" i="10" s="1"/>
  <c r="F6639" i="10"/>
  <c r="K6639" i="10" s="1"/>
  <c r="F6638" i="10"/>
  <c r="K6638" i="10" s="1"/>
  <c r="F6637" i="10"/>
  <c r="K6637" i="10" s="1"/>
  <c r="F6636" i="10"/>
  <c r="K6636" i="10" s="1"/>
  <c r="F6635" i="10"/>
  <c r="K6635" i="10" s="1"/>
  <c r="F6634" i="10"/>
  <c r="K6634" i="10" s="1"/>
  <c r="F6633" i="10"/>
  <c r="K6633" i="10" s="1"/>
  <c r="F6632" i="10"/>
  <c r="K6632" i="10" s="1"/>
  <c r="F6631" i="10"/>
  <c r="K6631" i="10" s="1"/>
  <c r="F6630" i="10"/>
  <c r="K6630" i="10" s="1"/>
  <c r="F6629" i="10"/>
  <c r="K6629" i="10" s="1"/>
  <c r="F6628" i="10"/>
  <c r="K6628" i="10" s="1"/>
  <c r="F6627" i="10"/>
  <c r="K6627" i="10" s="1"/>
  <c r="F6626" i="10"/>
  <c r="K6626" i="10" s="1"/>
  <c r="F6625" i="10"/>
  <c r="K6625" i="10" s="1"/>
  <c r="F6624" i="10"/>
  <c r="K6624" i="10" s="1"/>
  <c r="F6623" i="10"/>
  <c r="K6623" i="10" s="1"/>
  <c r="F6622" i="10"/>
  <c r="K6622" i="10" s="1"/>
  <c r="F6621" i="10"/>
  <c r="K6621" i="10" s="1"/>
  <c r="F6620" i="10"/>
  <c r="K6620" i="10" s="1"/>
  <c r="F6619" i="10"/>
  <c r="K6619" i="10" s="1"/>
  <c r="F6618" i="10"/>
  <c r="K6618" i="10" s="1"/>
  <c r="F6617" i="10"/>
  <c r="K6617" i="10" s="1"/>
  <c r="F6616" i="10"/>
  <c r="K6616" i="10" s="1"/>
  <c r="F6615" i="10"/>
  <c r="K6615" i="10" s="1"/>
  <c r="F6614" i="10"/>
  <c r="K6614" i="10" s="1"/>
  <c r="F6613" i="10"/>
  <c r="K6613" i="10" s="1"/>
  <c r="F6612" i="10"/>
  <c r="K6612" i="10" s="1"/>
  <c r="F6611" i="10"/>
  <c r="K6611" i="10" s="1"/>
  <c r="F6610" i="10"/>
  <c r="K6610" i="10" s="1"/>
  <c r="F6609" i="10"/>
  <c r="K6609" i="10" s="1"/>
  <c r="F6608" i="10"/>
  <c r="K6608" i="10" s="1"/>
  <c r="F6607" i="10"/>
  <c r="K6607" i="10" s="1"/>
  <c r="F6606" i="10"/>
  <c r="K6606" i="10" s="1"/>
  <c r="F6605" i="10"/>
  <c r="K6605" i="10" s="1"/>
  <c r="F6604" i="10"/>
  <c r="K6604" i="10" s="1"/>
  <c r="F6603" i="10"/>
  <c r="K6603" i="10" s="1"/>
  <c r="F6602" i="10"/>
  <c r="K6602" i="10" s="1"/>
  <c r="F6601" i="10"/>
  <c r="K6601" i="10" s="1"/>
  <c r="F6600" i="10"/>
  <c r="K6600" i="10" s="1"/>
  <c r="F6599" i="10"/>
  <c r="K6599" i="10" s="1"/>
  <c r="F6598" i="10"/>
  <c r="K6598" i="10" s="1"/>
  <c r="F6597" i="10"/>
  <c r="K6597" i="10" s="1"/>
  <c r="F6596" i="10"/>
  <c r="K6596" i="10" s="1"/>
  <c r="F6595" i="10"/>
  <c r="K6595" i="10" s="1"/>
  <c r="F6594" i="10"/>
  <c r="K6594" i="10" s="1"/>
  <c r="F6593" i="10"/>
  <c r="K6593" i="10" s="1"/>
  <c r="F6592" i="10"/>
  <c r="K6592" i="10" s="1"/>
  <c r="F6591" i="10"/>
  <c r="K6591" i="10" s="1"/>
  <c r="F6590" i="10"/>
  <c r="K6590" i="10" s="1"/>
  <c r="F6589" i="10"/>
  <c r="K6589" i="10" s="1"/>
  <c r="F6588" i="10"/>
  <c r="K6588" i="10" s="1"/>
  <c r="F6587" i="10"/>
  <c r="K6587" i="10" s="1"/>
  <c r="F6586" i="10"/>
  <c r="K6586" i="10" s="1"/>
  <c r="F6585" i="10"/>
  <c r="K6585" i="10" s="1"/>
  <c r="F6584" i="10"/>
  <c r="K6584" i="10" s="1"/>
  <c r="F6583" i="10"/>
  <c r="K6583" i="10" s="1"/>
  <c r="F6582" i="10"/>
  <c r="K6582" i="10" s="1"/>
  <c r="F6581" i="10"/>
  <c r="K6581" i="10" s="1"/>
  <c r="F6580" i="10"/>
  <c r="K6580" i="10" s="1"/>
  <c r="F6579" i="10"/>
  <c r="K6579" i="10" s="1"/>
  <c r="F6578" i="10"/>
  <c r="K6578" i="10" s="1"/>
  <c r="F6577" i="10"/>
  <c r="K6577" i="10" s="1"/>
  <c r="F6576" i="10"/>
  <c r="K6576" i="10" s="1"/>
  <c r="F6575" i="10"/>
  <c r="K6575" i="10" s="1"/>
  <c r="F6574" i="10"/>
  <c r="K6574" i="10" s="1"/>
  <c r="F6573" i="10"/>
  <c r="K6573" i="10" s="1"/>
  <c r="F6572" i="10"/>
  <c r="K6572" i="10" s="1"/>
  <c r="F6571" i="10"/>
  <c r="K6571" i="10" s="1"/>
  <c r="F6570" i="10"/>
  <c r="K6570" i="10" s="1"/>
  <c r="F6569" i="10"/>
  <c r="K6569" i="10" s="1"/>
  <c r="F6568" i="10"/>
  <c r="K6568" i="10" s="1"/>
  <c r="F6567" i="10"/>
  <c r="K6567" i="10" s="1"/>
  <c r="F6566" i="10"/>
  <c r="K6566" i="10" s="1"/>
  <c r="F6565" i="10"/>
  <c r="K6565" i="10" s="1"/>
  <c r="F6564" i="10"/>
  <c r="K6564" i="10" s="1"/>
  <c r="F6563" i="10"/>
  <c r="K6563" i="10" s="1"/>
  <c r="F6562" i="10"/>
  <c r="K6562" i="10" s="1"/>
  <c r="F6561" i="10"/>
  <c r="K6561" i="10" s="1"/>
  <c r="F6560" i="10"/>
  <c r="K6560" i="10" s="1"/>
  <c r="F6559" i="10"/>
  <c r="K6559" i="10" s="1"/>
  <c r="F6558" i="10"/>
  <c r="K6558" i="10" s="1"/>
  <c r="F6557" i="10"/>
  <c r="K6557" i="10" s="1"/>
  <c r="F6556" i="10"/>
  <c r="K6556" i="10" s="1"/>
  <c r="F6555" i="10"/>
  <c r="K6555" i="10" s="1"/>
  <c r="F6554" i="10"/>
  <c r="K6554" i="10" s="1"/>
  <c r="F6553" i="10"/>
  <c r="K6553" i="10" s="1"/>
  <c r="F6552" i="10"/>
  <c r="K6552" i="10" s="1"/>
  <c r="F6551" i="10"/>
  <c r="K6551" i="10" s="1"/>
  <c r="F6550" i="10"/>
  <c r="K6550" i="10" s="1"/>
  <c r="F6549" i="10"/>
  <c r="K6549" i="10" s="1"/>
  <c r="F6548" i="10"/>
  <c r="K6548" i="10" s="1"/>
  <c r="F6547" i="10"/>
  <c r="K6547" i="10" s="1"/>
  <c r="F6546" i="10"/>
  <c r="K6546" i="10" s="1"/>
  <c r="F6545" i="10"/>
  <c r="K6545" i="10" s="1"/>
  <c r="F6544" i="10"/>
  <c r="K6544" i="10" s="1"/>
  <c r="F6543" i="10"/>
  <c r="K6543" i="10" s="1"/>
  <c r="F6542" i="10"/>
  <c r="K6542" i="10" s="1"/>
  <c r="F6541" i="10"/>
  <c r="K6541" i="10" s="1"/>
  <c r="F6540" i="10"/>
  <c r="K6540" i="10" s="1"/>
  <c r="F6539" i="10"/>
  <c r="K6539" i="10" s="1"/>
  <c r="F6538" i="10"/>
  <c r="K6538" i="10" s="1"/>
  <c r="F6537" i="10"/>
  <c r="K6537" i="10" s="1"/>
  <c r="F6536" i="10"/>
  <c r="K6536" i="10" s="1"/>
  <c r="F6535" i="10"/>
  <c r="K6535" i="10" s="1"/>
  <c r="F6534" i="10"/>
  <c r="K6534" i="10" s="1"/>
  <c r="F6533" i="10"/>
  <c r="K6533" i="10" s="1"/>
  <c r="F6532" i="10"/>
  <c r="K6532" i="10" s="1"/>
  <c r="F6531" i="10"/>
  <c r="K6531" i="10" s="1"/>
  <c r="F6530" i="10"/>
  <c r="K6530" i="10" s="1"/>
  <c r="F6529" i="10"/>
  <c r="K6529" i="10" s="1"/>
  <c r="F6528" i="10"/>
  <c r="K6528" i="10" s="1"/>
  <c r="F6527" i="10"/>
  <c r="K6527" i="10" s="1"/>
  <c r="F6526" i="10"/>
  <c r="K6526" i="10" s="1"/>
  <c r="F6525" i="10"/>
  <c r="K6525" i="10" s="1"/>
  <c r="F6524" i="10"/>
  <c r="K6524" i="10" s="1"/>
  <c r="F6523" i="10"/>
  <c r="K6523" i="10" s="1"/>
  <c r="F6522" i="10"/>
  <c r="K6522" i="10" s="1"/>
  <c r="F6521" i="10"/>
  <c r="K6521" i="10" s="1"/>
  <c r="F6520" i="10"/>
  <c r="K6520" i="10" s="1"/>
  <c r="F6519" i="10"/>
  <c r="K6519" i="10" s="1"/>
  <c r="F6518" i="10"/>
  <c r="K6518" i="10" s="1"/>
  <c r="F6517" i="10"/>
  <c r="K6517" i="10" s="1"/>
  <c r="F6516" i="10"/>
  <c r="K6516" i="10" s="1"/>
  <c r="F6515" i="10"/>
  <c r="K6515" i="10" s="1"/>
  <c r="F6514" i="10"/>
  <c r="K6514" i="10" s="1"/>
  <c r="F6513" i="10"/>
  <c r="K6513" i="10" s="1"/>
  <c r="F6512" i="10"/>
  <c r="K6512" i="10" s="1"/>
  <c r="F6511" i="10"/>
  <c r="K6511" i="10" s="1"/>
  <c r="F6510" i="10"/>
  <c r="K6510" i="10" s="1"/>
  <c r="F6509" i="10"/>
  <c r="K6509" i="10" s="1"/>
  <c r="F6508" i="10"/>
  <c r="K6508" i="10" s="1"/>
  <c r="F6507" i="10"/>
  <c r="K6507" i="10" s="1"/>
  <c r="F6506" i="10"/>
  <c r="K6506" i="10" s="1"/>
  <c r="F6505" i="10"/>
  <c r="K6505" i="10" s="1"/>
  <c r="F6504" i="10"/>
  <c r="K6504" i="10" s="1"/>
  <c r="F6503" i="10"/>
  <c r="K6503" i="10" s="1"/>
  <c r="F6502" i="10"/>
  <c r="K6502" i="10" s="1"/>
  <c r="F6501" i="10"/>
  <c r="K6501" i="10" s="1"/>
  <c r="F6500" i="10"/>
  <c r="K6500" i="10" s="1"/>
  <c r="F6499" i="10"/>
  <c r="K6499" i="10" s="1"/>
  <c r="F6498" i="10"/>
  <c r="K6498" i="10" s="1"/>
  <c r="F6497" i="10"/>
  <c r="K6497" i="10" s="1"/>
  <c r="F6496" i="10"/>
  <c r="K6496" i="10" s="1"/>
  <c r="F6495" i="10"/>
  <c r="K6495" i="10" s="1"/>
  <c r="F6494" i="10"/>
  <c r="K6494" i="10" s="1"/>
  <c r="F6493" i="10"/>
  <c r="K6493" i="10" s="1"/>
  <c r="F6492" i="10"/>
  <c r="K6492" i="10" s="1"/>
  <c r="F6491" i="10"/>
  <c r="K6491" i="10" s="1"/>
  <c r="F6490" i="10"/>
  <c r="K6490" i="10" s="1"/>
  <c r="F6489" i="10"/>
  <c r="K6489" i="10" s="1"/>
  <c r="F6488" i="10"/>
  <c r="K6488" i="10" s="1"/>
  <c r="F6487" i="10"/>
  <c r="K6487" i="10" s="1"/>
  <c r="F6486" i="10"/>
  <c r="K6486" i="10" s="1"/>
  <c r="F6485" i="10"/>
  <c r="K6485" i="10" s="1"/>
  <c r="F6484" i="10"/>
  <c r="K6484" i="10" s="1"/>
  <c r="F6483" i="10"/>
  <c r="K6483" i="10" s="1"/>
  <c r="F6482" i="10"/>
  <c r="K6482" i="10" s="1"/>
  <c r="F6481" i="10"/>
  <c r="K6481" i="10" s="1"/>
  <c r="F6480" i="10"/>
  <c r="K6480" i="10" s="1"/>
  <c r="F6479" i="10"/>
  <c r="K6479" i="10" s="1"/>
  <c r="F6478" i="10"/>
  <c r="K6478" i="10" s="1"/>
  <c r="F6477" i="10"/>
  <c r="K6477" i="10" s="1"/>
  <c r="F6476" i="10"/>
  <c r="K6476" i="10" s="1"/>
  <c r="F6475" i="10"/>
  <c r="K6475" i="10" s="1"/>
  <c r="F6474" i="10"/>
  <c r="K6474" i="10" s="1"/>
  <c r="F6473" i="10"/>
  <c r="K6473" i="10" s="1"/>
  <c r="F6472" i="10"/>
  <c r="K6472" i="10" s="1"/>
  <c r="F6471" i="10"/>
  <c r="K6471" i="10" s="1"/>
  <c r="F6470" i="10"/>
  <c r="K6470" i="10" s="1"/>
  <c r="F6469" i="10"/>
  <c r="K6469" i="10" s="1"/>
  <c r="F6468" i="10"/>
  <c r="K6468" i="10" s="1"/>
  <c r="F6467" i="10"/>
  <c r="K6467" i="10" s="1"/>
  <c r="F6466" i="10"/>
  <c r="K6466" i="10" s="1"/>
  <c r="F6465" i="10"/>
  <c r="K6465" i="10" s="1"/>
  <c r="F6464" i="10"/>
  <c r="K6464" i="10" s="1"/>
  <c r="F6463" i="10"/>
  <c r="K6463" i="10" s="1"/>
  <c r="F6462" i="10"/>
  <c r="K6462" i="10" s="1"/>
  <c r="F6461" i="10"/>
  <c r="K6461" i="10" s="1"/>
  <c r="F6460" i="10"/>
  <c r="K6460" i="10" s="1"/>
  <c r="F6459" i="10"/>
  <c r="K6459" i="10" s="1"/>
  <c r="F6458" i="10"/>
  <c r="K6458" i="10" s="1"/>
  <c r="F6457" i="10"/>
  <c r="K6457" i="10" s="1"/>
  <c r="F6456" i="10"/>
  <c r="K6456" i="10" s="1"/>
  <c r="F6455" i="10"/>
  <c r="K6455" i="10" s="1"/>
  <c r="F6454" i="10"/>
  <c r="K6454" i="10" s="1"/>
  <c r="F6453" i="10"/>
  <c r="K6453" i="10" s="1"/>
  <c r="F6452" i="10"/>
  <c r="K6452" i="10" s="1"/>
  <c r="F6451" i="10"/>
  <c r="K6451" i="10" s="1"/>
  <c r="F6450" i="10"/>
  <c r="K6450" i="10" s="1"/>
  <c r="F6449" i="10"/>
  <c r="K6449" i="10" s="1"/>
  <c r="F6448" i="10"/>
  <c r="K6448" i="10" s="1"/>
  <c r="F6447" i="10"/>
  <c r="K6447" i="10" s="1"/>
  <c r="F6446" i="10"/>
  <c r="K6446" i="10" s="1"/>
  <c r="F6445" i="10"/>
  <c r="K6445" i="10" s="1"/>
  <c r="F6444" i="10"/>
  <c r="K6444" i="10" s="1"/>
  <c r="F6443" i="10"/>
  <c r="K6443" i="10" s="1"/>
  <c r="F6442" i="10"/>
  <c r="K6442" i="10" s="1"/>
  <c r="F6441" i="10"/>
  <c r="K6441" i="10" s="1"/>
  <c r="F6440" i="10"/>
  <c r="K6440" i="10" s="1"/>
  <c r="F6439" i="10"/>
  <c r="K6439" i="10" s="1"/>
  <c r="F6438" i="10"/>
  <c r="K6438" i="10" s="1"/>
  <c r="F6437" i="10"/>
  <c r="K6437" i="10" s="1"/>
  <c r="F6436" i="10"/>
  <c r="K6436" i="10" s="1"/>
  <c r="F6435" i="10"/>
  <c r="K6435" i="10" s="1"/>
  <c r="F6434" i="10"/>
  <c r="K6434" i="10" s="1"/>
  <c r="F6433" i="10"/>
  <c r="K6433" i="10" s="1"/>
  <c r="F6432" i="10"/>
  <c r="K6432" i="10" s="1"/>
  <c r="F6431" i="10"/>
  <c r="K6431" i="10" s="1"/>
  <c r="F6430" i="10"/>
  <c r="K6430" i="10" s="1"/>
  <c r="F6429" i="10"/>
  <c r="K6429" i="10" s="1"/>
  <c r="F6428" i="10"/>
  <c r="K6428" i="10" s="1"/>
  <c r="F6427" i="10"/>
  <c r="K6427" i="10" s="1"/>
  <c r="F6426" i="10"/>
  <c r="K6426" i="10" s="1"/>
  <c r="F6425" i="10"/>
  <c r="K6425" i="10" s="1"/>
  <c r="F6424" i="10"/>
  <c r="K6424" i="10" s="1"/>
  <c r="F6423" i="10"/>
  <c r="K6423" i="10" s="1"/>
  <c r="F6422" i="10"/>
  <c r="K6422" i="10" s="1"/>
  <c r="F6421" i="10"/>
  <c r="K6421" i="10" s="1"/>
  <c r="F6420" i="10"/>
  <c r="K6420" i="10" s="1"/>
  <c r="F6419" i="10"/>
  <c r="K6419" i="10" s="1"/>
  <c r="F6418" i="10"/>
  <c r="K6418" i="10" s="1"/>
  <c r="F6417" i="10"/>
  <c r="K6417" i="10" s="1"/>
  <c r="F6416" i="10"/>
  <c r="K6416" i="10" s="1"/>
  <c r="F6415" i="10"/>
  <c r="K6415" i="10" s="1"/>
  <c r="F6414" i="10"/>
  <c r="K6414" i="10" s="1"/>
  <c r="F6413" i="10"/>
  <c r="K6413" i="10" s="1"/>
  <c r="F6412" i="10"/>
  <c r="K6412" i="10" s="1"/>
  <c r="F6411" i="10"/>
  <c r="K6411" i="10" s="1"/>
  <c r="F6410" i="10"/>
  <c r="K6410" i="10" s="1"/>
  <c r="F6409" i="10"/>
  <c r="K6409" i="10" s="1"/>
  <c r="F6408" i="10"/>
  <c r="K6408" i="10" s="1"/>
  <c r="F6407" i="10"/>
  <c r="K6407" i="10" s="1"/>
  <c r="F6406" i="10"/>
  <c r="K6406" i="10" s="1"/>
  <c r="F6405" i="10"/>
  <c r="K6405" i="10" s="1"/>
  <c r="F6404" i="10"/>
  <c r="K6404" i="10" s="1"/>
  <c r="F6403" i="10"/>
  <c r="K6403" i="10" s="1"/>
  <c r="F6402" i="10"/>
  <c r="K6402" i="10" s="1"/>
  <c r="F6401" i="10"/>
  <c r="K6401" i="10" s="1"/>
  <c r="F6400" i="10"/>
  <c r="K6400" i="10" s="1"/>
  <c r="F6399" i="10"/>
  <c r="K6399" i="10" s="1"/>
  <c r="F6398" i="10"/>
  <c r="K6398" i="10" s="1"/>
  <c r="F6397" i="10"/>
  <c r="K6397" i="10" s="1"/>
  <c r="F6396" i="10"/>
  <c r="K6396" i="10" s="1"/>
  <c r="F6395" i="10"/>
  <c r="K6395" i="10" s="1"/>
  <c r="F6394" i="10"/>
  <c r="K6394" i="10" s="1"/>
  <c r="F6393" i="10"/>
  <c r="K6393" i="10" s="1"/>
  <c r="F6392" i="10"/>
  <c r="K6392" i="10" s="1"/>
  <c r="F6391" i="10"/>
  <c r="K6391" i="10" s="1"/>
  <c r="F6390" i="10"/>
  <c r="K6390" i="10" s="1"/>
  <c r="F6389" i="10"/>
  <c r="K6389" i="10" s="1"/>
  <c r="F6388" i="10"/>
  <c r="K6388" i="10" s="1"/>
  <c r="F6387" i="10"/>
  <c r="K6387" i="10" s="1"/>
  <c r="F6386" i="10"/>
  <c r="K6386" i="10" s="1"/>
  <c r="F6385" i="10"/>
  <c r="K6385" i="10" s="1"/>
  <c r="F6384" i="10"/>
  <c r="K6384" i="10" s="1"/>
  <c r="F6383" i="10"/>
  <c r="K6383" i="10" s="1"/>
  <c r="F6382" i="10"/>
  <c r="K6382" i="10" s="1"/>
  <c r="F6381" i="10"/>
  <c r="K6381" i="10" s="1"/>
  <c r="F6380" i="10"/>
  <c r="K6380" i="10" s="1"/>
  <c r="F6379" i="10"/>
  <c r="K6379" i="10" s="1"/>
  <c r="F6378" i="10"/>
  <c r="K6378" i="10" s="1"/>
  <c r="F6377" i="10"/>
  <c r="K6377" i="10" s="1"/>
  <c r="F6376" i="10"/>
  <c r="K6376" i="10" s="1"/>
  <c r="F6375" i="10"/>
  <c r="K6375" i="10" s="1"/>
  <c r="F6374" i="10"/>
  <c r="K6374" i="10" s="1"/>
  <c r="F6373" i="10"/>
  <c r="K6373" i="10" s="1"/>
  <c r="F6372" i="10"/>
  <c r="K6372" i="10" s="1"/>
  <c r="F6371" i="10"/>
  <c r="K6371" i="10" s="1"/>
  <c r="F6370" i="10"/>
  <c r="K6370" i="10" s="1"/>
  <c r="F6369" i="10"/>
  <c r="K6369" i="10" s="1"/>
  <c r="F6368" i="10"/>
  <c r="K6368" i="10" s="1"/>
  <c r="F6367" i="10"/>
  <c r="K6367" i="10" s="1"/>
  <c r="F6366" i="10"/>
  <c r="K6366" i="10" s="1"/>
  <c r="F6365" i="10"/>
  <c r="K6365" i="10" s="1"/>
  <c r="F6364" i="10"/>
  <c r="K6364" i="10" s="1"/>
  <c r="F6363" i="10"/>
  <c r="K6363" i="10" s="1"/>
  <c r="F6362" i="10"/>
  <c r="K6362" i="10" s="1"/>
  <c r="F6361" i="10"/>
  <c r="K6361" i="10" s="1"/>
  <c r="F6360" i="10"/>
  <c r="K6360" i="10" s="1"/>
  <c r="F6359" i="10"/>
  <c r="K6359" i="10" s="1"/>
  <c r="F6358" i="10"/>
  <c r="K6358" i="10" s="1"/>
  <c r="F6357" i="10"/>
  <c r="K6357" i="10" s="1"/>
  <c r="F6356" i="10"/>
  <c r="K6356" i="10" s="1"/>
  <c r="F6355" i="10"/>
  <c r="K6355" i="10" s="1"/>
  <c r="F6354" i="10"/>
  <c r="K6354" i="10" s="1"/>
  <c r="F6353" i="10"/>
  <c r="K6353" i="10" s="1"/>
  <c r="F6352" i="10"/>
  <c r="K6352" i="10" s="1"/>
  <c r="F6351" i="10"/>
  <c r="K6351" i="10" s="1"/>
  <c r="F6350" i="10"/>
  <c r="K6350" i="10" s="1"/>
  <c r="F6349" i="10"/>
  <c r="K6349" i="10" s="1"/>
  <c r="F6348" i="10"/>
  <c r="K6348" i="10" s="1"/>
  <c r="F6347" i="10"/>
  <c r="K6347" i="10" s="1"/>
  <c r="F6346" i="10"/>
  <c r="K6346" i="10" s="1"/>
  <c r="F6345" i="10"/>
  <c r="K6345" i="10" s="1"/>
  <c r="F6344" i="10"/>
  <c r="K6344" i="10" s="1"/>
  <c r="F6343" i="10"/>
  <c r="K6343" i="10" s="1"/>
  <c r="F6342" i="10"/>
  <c r="K6342" i="10" s="1"/>
  <c r="F6341" i="10"/>
  <c r="K6341" i="10" s="1"/>
  <c r="F6340" i="10"/>
  <c r="K6340" i="10" s="1"/>
  <c r="F6339" i="10"/>
  <c r="K6339" i="10" s="1"/>
  <c r="F6338" i="10"/>
  <c r="K6338" i="10" s="1"/>
  <c r="F6337" i="10"/>
  <c r="K6337" i="10" s="1"/>
  <c r="F6336" i="10"/>
  <c r="K6336" i="10" s="1"/>
  <c r="F6335" i="10"/>
  <c r="K6335" i="10" s="1"/>
  <c r="F6334" i="10"/>
  <c r="K6334" i="10" s="1"/>
  <c r="F6333" i="10"/>
  <c r="K6333" i="10" s="1"/>
  <c r="F6332" i="10"/>
  <c r="K6332" i="10" s="1"/>
  <c r="F6331" i="10"/>
  <c r="K6331" i="10" s="1"/>
  <c r="F6330" i="10"/>
  <c r="K6330" i="10" s="1"/>
  <c r="F6329" i="10"/>
  <c r="K6329" i="10" s="1"/>
  <c r="F6328" i="10"/>
  <c r="K6328" i="10" s="1"/>
  <c r="F6327" i="10"/>
  <c r="K6327" i="10" s="1"/>
  <c r="F6326" i="10"/>
  <c r="K6326" i="10" s="1"/>
  <c r="F6325" i="10"/>
  <c r="K6325" i="10" s="1"/>
  <c r="F6324" i="10"/>
  <c r="K6324" i="10" s="1"/>
  <c r="F6323" i="10"/>
  <c r="K6323" i="10" s="1"/>
  <c r="F6322" i="10"/>
  <c r="K6322" i="10" s="1"/>
  <c r="F6321" i="10"/>
  <c r="K6321" i="10" s="1"/>
  <c r="F6320" i="10"/>
  <c r="K6320" i="10" s="1"/>
  <c r="F6319" i="10"/>
  <c r="K6319" i="10" s="1"/>
  <c r="F6318" i="10"/>
  <c r="K6318" i="10" s="1"/>
  <c r="F6317" i="10"/>
  <c r="K6317" i="10" s="1"/>
  <c r="F6316" i="10"/>
  <c r="K6316" i="10" s="1"/>
  <c r="F6315" i="10"/>
  <c r="K6315" i="10" s="1"/>
  <c r="F6314" i="10"/>
  <c r="K6314" i="10" s="1"/>
  <c r="F6313" i="10"/>
  <c r="K6313" i="10" s="1"/>
  <c r="F6312" i="10"/>
  <c r="K6312" i="10" s="1"/>
  <c r="F6311" i="10"/>
  <c r="K6311" i="10" s="1"/>
  <c r="F6310" i="10"/>
  <c r="K6310" i="10" s="1"/>
  <c r="F6309" i="10"/>
  <c r="K6309" i="10" s="1"/>
  <c r="F6308" i="10"/>
  <c r="K6308" i="10" s="1"/>
  <c r="F6307" i="10"/>
  <c r="K6307" i="10" s="1"/>
  <c r="F6306" i="10"/>
  <c r="K6306" i="10" s="1"/>
  <c r="F6305" i="10"/>
  <c r="K6305" i="10" s="1"/>
  <c r="F6304" i="10"/>
  <c r="K6304" i="10" s="1"/>
  <c r="F6303" i="10"/>
  <c r="K6303" i="10" s="1"/>
  <c r="F6302" i="10"/>
  <c r="K6302" i="10" s="1"/>
  <c r="F6301" i="10"/>
  <c r="K6301" i="10" s="1"/>
  <c r="F6300" i="10"/>
  <c r="K6300" i="10" s="1"/>
  <c r="F6299" i="10"/>
  <c r="K6299" i="10" s="1"/>
  <c r="F6298" i="10"/>
  <c r="K6298" i="10" s="1"/>
  <c r="F6297" i="10"/>
  <c r="K6297" i="10" s="1"/>
  <c r="F6296" i="10"/>
  <c r="K6296" i="10" s="1"/>
  <c r="F6295" i="10"/>
  <c r="K6295" i="10" s="1"/>
  <c r="F6294" i="10"/>
  <c r="K6294" i="10" s="1"/>
  <c r="F6293" i="10"/>
  <c r="K6293" i="10" s="1"/>
  <c r="F6292" i="10"/>
  <c r="K6292" i="10" s="1"/>
  <c r="F6291" i="10"/>
  <c r="K6291" i="10" s="1"/>
  <c r="F6290" i="10"/>
  <c r="K6290" i="10" s="1"/>
  <c r="F6289" i="10"/>
  <c r="K6289" i="10" s="1"/>
  <c r="F6288" i="10"/>
  <c r="K6288" i="10" s="1"/>
  <c r="F6287" i="10"/>
  <c r="K6287" i="10" s="1"/>
  <c r="F6286" i="10"/>
  <c r="K6286" i="10" s="1"/>
  <c r="F6285" i="10"/>
  <c r="K6285" i="10" s="1"/>
  <c r="F6284" i="10"/>
  <c r="K6284" i="10" s="1"/>
  <c r="F6283" i="10"/>
  <c r="K6283" i="10" s="1"/>
  <c r="F6282" i="10"/>
  <c r="K6282" i="10" s="1"/>
  <c r="F6281" i="10"/>
  <c r="K6281" i="10" s="1"/>
  <c r="F6280" i="10"/>
  <c r="K6280" i="10" s="1"/>
  <c r="F6279" i="10"/>
  <c r="K6279" i="10" s="1"/>
  <c r="F6278" i="10"/>
  <c r="K6278" i="10" s="1"/>
  <c r="F6277" i="10"/>
  <c r="K6277" i="10" s="1"/>
  <c r="F6276" i="10"/>
  <c r="K6276" i="10" s="1"/>
  <c r="F6275" i="10"/>
  <c r="K6275" i="10" s="1"/>
  <c r="F6274" i="10"/>
  <c r="K6274" i="10" s="1"/>
  <c r="F6273" i="10"/>
  <c r="K6273" i="10" s="1"/>
  <c r="F6272" i="10"/>
  <c r="K6272" i="10" s="1"/>
  <c r="F6271" i="10"/>
  <c r="K6271" i="10" s="1"/>
  <c r="F6270" i="10"/>
  <c r="K6270" i="10" s="1"/>
  <c r="F6269" i="10"/>
  <c r="K6269" i="10" s="1"/>
  <c r="F6268" i="10"/>
  <c r="K6268" i="10" s="1"/>
  <c r="F6267" i="10"/>
  <c r="K6267" i="10" s="1"/>
  <c r="F6266" i="10"/>
  <c r="K6266" i="10" s="1"/>
  <c r="F6265" i="10"/>
  <c r="K6265" i="10" s="1"/>
  <c r="F6264" i="10"/>
  <c r="K6264" i="10" s="1"/>
  <c r="F6263" i="10"/>
  <c r="K6263" i="10" s="1"/>
  <c r="F6262" i="10"/>
  <c r="K6262" i="10" s="1"/>
  <c r="F6261" i="10"/>
  <c r="K6261" i="10" s="1"/>
  <c r="F6260" i="10"/>
  <c r="K6260" i="10" s="1"/>
  <c r="F6259" i="10"/>
  <c r="K6259" i="10" s="1"/>
  <c r="F6258" i="10"/>
  <c r="K6258" i="10" s="1"/>
  <c r="F6257" i="10"/>
  <c r="K6257" i="10" s="1"/>
  <c r="F6256" i="10"/>
  <c r="K6256" i="10" s="1"/>
  <c r="F6255" i="10"/>
  <c r="K6255" i="10" s="1"/>
  <c r="F6254" i="10"/>
  <c r="K6254" i="10" s="1"/>
  <c r="F6253" i="10"/>
  <c r="K6253" i="10" s="1"/>
  <c r="F6252" i="10"/>
  <c r="K6252" i="10" s="1"/>
  <c r="F6251" i="10"/>
  <c r="K6251" i="10" s="1"/>
  <c r="F6250" i="10"/>
  <c r="K6250" i="10" s="1"/>
  <c r="F6249" i="10"/>
  <c r="K6249" i="10" s="1"/>
  <c r="F6248" i="10"/>
  <c r="K6248" i="10" s="1"/>
  <c r="F6247" i="10"/>
  <c r="K6247" i="10" s="1"/>
  <c r="F6246" i="10"/>
  <c r="K6246" i="10" s="1"/>
  <c r="F6245" i="10"/>
  <c r="K6245" i="10" s="1"/>
  <c r="F6244" i="10"/>
  <c r="K6244" i="10" s="1"/>
  <c r="F6243" i="10"/>
  <c r="K6243" i="10" s="1"/>
  <c r="F6242" i="10"/>
  <c r="K6242" i="10" s="1"/>
  <c r="F6241" i="10"/>
  <c r="K6241" i="10" s="1"/>
  <c r="F6240" i="10"/>
  <c r="K6240" i="10" s="1"/>
  <c r="F6239" i="10"/>
  <c r="K6239" i="10" s="1"/>
  <c r="F6238" i="10"/>
  <c r="K6238" i="10" s="1"/>
  <c r="F6237" i="10"/>
  <c r="K6237" i="10" s="1"/>
  <c r="F6236" i="10"/>
  <c r="K6236" i="10" s="1"/>
  <c r="F6235" i="10"/>
  <c r="K6235" i="10" s="1"/>
  <c r="F6234" i="10"/>
  <c r="K6234" i="10" s="1"/>
  <c r="F6233" i="10"/>
  <c r="K6233" i="10" s="1"/>
  <c r="F6232" i="10"/>
  <c r="K6232" i="10" s="1"/>
  <c r="F6231" i="10"/>
  <c r="K6231" i="10" s="1"/>
  <c r="F6230" i="10"/>
  <c r="K6230" i="10" s="1"/>
  <c r="F6229" i="10"/>
  <c r="K6229" i="10" s="1"/>
  <c r="F6228" i="10"/>
  <c r="K6228" i="10" s="1"/>
  <c r="F6227" i="10"/>
  <c r="K6227" i="10" s="1"/>
  <c r="F6226" i="10"/>
  <c r="K6226" i="10" s="1"/>
  <c r="F6225" i="10"/>
  <c r="K6225" i="10" s="1"/>
  <c r="F6224" i="10"/>
  <c r="K6224" i="10" s="1"/>
  <c r="F6223" i="10"/>
  <c r="K6223" i="10" s="1"/>
  <c r="F6222" i="10"/>
  <c r="K6222" i="10" s="1"/>
  <c r="F6221" i="10"/>
  <c r="K6221" i="10" s="1"/>
  <c r="F6220" i="10"/>
  <c r="K6220" i="10" s="1"/>
  <c r="F6219" i="10"/>
  <c r="K6219" i="10" s="1"/>
  <c r="F6218" i="10"/>
  <c r="K6218" i="10" s="1"/>
  <c r="F6217" i="10"/>
  <c r="K6217" i="10" s="1"/>
  <c r="F6216" i="10"/>
  <c r="K6216" i="10" s="1"/>
  <c r="F6215" i="10"/>
  <c r="K6215" i="10" s="1"/>
  <c r="F6214" i="10"/>
  <c r="K6214" i="10" s="1"/>
  <c r="F6213" i="10"/>
  <c r="K6213" i="10" s="1"/>
  <c r="F6212" i="10"/>
  <c r="K6212" i="10" s="1"/>
  <c r="F6211" i="10"/>
  <c r="K6211" i="10" s="1"/>
  <c r="F6210" i="10"/>
  <c r="K6210" i="10" s="1"/>
  <c r="F6209" i="10"/>
  <c r="K6209" i="10" s="1"/>
  <c r="F6208" i="10"/>
  <c r="K6208" i="10" s="1"/>
  <c r="F6207" i="10"/>
  <c r="K6207" i="10" s="1"/>
  <c r="F6206" i="10"/>
  <c r="K6206" i="10" s="1"/>
  <c r="F6205" i="10"/>
  <c r="K6205" i="10" s="1"/>
  <c r="F6204" i="10"/>
  <c r="K6204" i="10" s="1"/>
  <c r="F6203" i="10"/>
  <c r="K6203" i="10" s="1"/>
  <c r="F6202" i="10"/>
  <c r="K6202" i="10" s="1"/>
  <c r="F6201" i="10"/>
  <c r="K6201" i="10" s="1"/>
  <c r="F6200" i="10"/>
  <c r="K6200" i="10" s="1"/>
  <c r="F6199" i="10"/>
  <c r="K6199" i="10" s="1"/>
  <c r="F6198" i="10"/>
  <c r="K6198" i="10" s="1"/>
  <c r="F6197" i="10"/>
  <c r="K6197" i="10" s="1"/>
  <c r="F6196" i="10"/>
  <c r="K6196" i="10" s="1"/>
  <c r="F6195" i="10"/>
  <c r="K6195" i="10" s="1"/>
  <c r="F6194" i="10"/>
  <c r="K6194" i="10" s="1"/>
  <c r="F6193" i="10"/>
  <c r="K6193" i="10" s="1"/>
  <c r="F6192" i="10"/>
  <c r="K6192" i="10" s="1"/>
  <c r="F6191" i="10"/>
  <c r="K6191" i="10" s="1"/>
  <c r="F6190" i="10"/>
  <c r="K6190" i="10" s="1"/>
  <c r="F6189" i="10"/>
  <c r="K6189" i="10" s="1"/>
  <c r="F6188" i="10"/>
  <c r="K6188" i="10" s="1"/>
  <c r="F6187" i="10"/>
  <c r="K6187" i="10" s="1"/>
  <c r="F6186" i="10"/>
  <c r="K6186" i="10" s="1"/>
  <c r="F6185" i="10"/>
  <c r="K6185" i="10" s="1"/>
  <c r="F6184" i="10"/>
  <c r="K6184" i="10" s="1"/>
  <c r="F6183" i="10"/>
  <c r="K6183" i="10" s="1"/>
  <c r="F6182" i="10"/>
  <c r="K6182" i="10" s="1"/>
  <c r="F6181" i="10"/>
  <c r="K6181" i="10" s="1"/>
  <c r="F6180" i="10"/>
  <c r="K6180" i="10" s="1"/>
  <c r="F6179" i="10"/>
  <c r="K6179" i="10" s="1"/>
  <c r="F6178" i="10"/>
  <c r="K6178" i="10" s="1"/>
  <c r="F6177" i="10"/>
  <c r="K6177" i="10" s="1"/>
  <c r="F6176" i="10"/>
  <c r="K6176" i="10" s="1"/>
  <c r="F6175" i="10"/>
  <c r="K6175" i="10" s="1"/>
  <c r="F6174" i="10"/>
  <c r="K6174" i="10" s="1"/>
  <c r="F6173" i="10"/>
  <c r="K6173" i="10" s="1"/>
  <c r="F6172" i="10"/>
  <c r="K6172" i="10" s="1"/>
  <c r="F6171" i="10"/>
  <c r="K6171" i="10" s="1"/>
  <c r="F6170" i="10"/>
  <c r="K6170" i="10" s="1"/>
  <c r="F6169" i="10"/>
  <c r="K6169" i="10" s="1"/>
  <c r="F6168" i="10"/>
  <c r="K6168" i="10" s="1"/>
  <c r="F6167" i="10"/>
  <c r="K6167" i="10" s="1"/>
  <c r="F6166" i="10"/>
  <c r="K6166" i="10" s="1"/>
  <c r="F6165" i="10"/>
  <c r="K6165" i="10" s="1"/>
  <c r="F6164" i="10"/>
  <c r="K6164" i="10" s="1"/>
  <c r="F6163" i="10"/>
  <c r="K6163" i="10" s="1"/>
  <c r="F6162" i="10"/>
  <c r="K6162" i="10" s="1"/>
  <c r="F6161" i="10"/>
  <c r="K6161" i="10" s="1"/>
  <c r="F6160" i="10"/>
  <c r="K6160" i="10" s="1"/>
  <c r="F6159" i="10"/>
  <c r="K6159" i="10" s="1"/>
  <c r="F6158" i="10"/>
  <c r="K6158" i="10" s="1"/>
  <c r="F6157" i="10"/>
  <c r="K6157" i="10" s="1"/>
  <c r="F6156" i="10"/>
  <c r="K6156" i="10" s="1"/>
  <c r="F6155" i="10"/>
  <c r="K6155" i="10" s="1"/>
  <c r="F6154" i="10"/>
  <c r="K6154" i="10" s="1"/>
  <c r="F6153" i="10"/>
  <c r="K6153" i="10" s="1"/>
  <c r="F6152" i="10"/>
  <c r="K6152" i="10" s="1"/>
  <c r="F6151" i="10"/>
  <c r="K6151" i="10" s="1"/>
  <c r="F6150" i="10"/>
  <c r="K6150" i="10" s="1"/>
  <c r="F6149" i="10"/>
  <c r="K6149" i="10" s="1"/>
  <c r="F6148" i="10"/>
  <c r="K6148" i="10" s="1"/>
  <c r="F6147" i="10"/>
  <c r="K6147" i="10" s="1"/>
  <c r="F6146" i="10"/>
  <c r="K6146" i="10" s="1"/>
  <c r="F6145" i="10"/>
  <c r="K6145" i="10" s="1"/>
  <c r="F6144" i="10"/>
  <c r="K6144" i="10" s="1"/>
  <c r="F6143" i="10"/>
  <c r="K6143" i="10" s="1"/>
  <c r="F6142" i="10"/>
  <c r="K6142" i="10" s="1"/>
  <c r="F6141" i="10"/>
  <c r="K6141" i="10" s="1"/>
  <c r="F6140" i="10"/>
  <c r="K6140" i="10" s="1"/>
  <c r="F6139" i="10"/>
  <c r="K6139" i="10" s="1"/>
  <c r="F6138" i="10"/>
  <c r="K6138" i="10" s="1"/>
  <c r="F6137" i="10"/>
  <c r="K6137" i="10" s="1"/>
  <c r="F6136" i="10"/>
  <c r="K6136" i="10" s="1"/>
  <c r="F6135" i="10"/>
  <c r="K6135" i="10" s="1"/>
  <c r="F6134" i="10"/>
  <c r="K6134" i="10" s="1"/>
  <c r="F6133" i="10"/>
  <c r="K6133" i="10" s="1"/>
  <c r="F6132" i="10"/>
  <c r="K6132" i="10" s="1"/>
  <c r="F6131" i="10"/>
  <c r="K6131" i="10" s="1"/>
  <c r="F6130" i="10"/>
  <c r="K6130" i="10" s="1"/>
  <c r="F6129" i="10"/>
  <c r="K6129" i="10" s="1"/>
  <c r="F6128" i="10"/>
  <c r="K6128" i="10" s="1"/>
  <c r="F6127" i="10"/>
  <c r="K6127" i="10" s="1"/>
  <c r="F6126" i="10"/>
  <c r="K6126" i="10" s="1"/>
  <c r="F6125" i="10"/>
  <c r="K6125" i="10" s="1"/>
  <c r="F6124" i="10"/>
  <c r="K6124" i="10" s="1"/>
  <c r="F6123" i="10"/>
  <c r="K6123" i="10" s="1"/>
  <c r="F6122" i="10"/>
  <c r="K6122" i="10" s="1"/>
  <c r="F6121" i="10"/>
  <c r="K6121" i="10" s="1"/>
  <c r="F6120" i="10"/>
  <c r="K6120" i="10" s="1"/>
  <c r="F6119" i="10"/>
  <c r="K6119" i="10" s="1"/>
  <c r="F6118" i="10"/>
  <c r="K6118" i="10" s="1"/>
  <c r="F6117" i="10"/>
  <c r="K6117" i="10" s="1"/>
  <c r="F6116" i="10"/>
  <c r="K6116" i="10" s="1"/>
  <c r="F6115" i="10"/>
  <c r="K6115" i="10" s="1"/>
  <c r="F6114" i="10"/>
  <c r="K6114" i="10" s="1"/>
  <c r="F6113" i="10"/>
  <c r="K6113" i="10" s="1"/>
  <c r="F6112" i="10"/>
  <c r="K6112" i="10" s="1"/>
  <c r="F6111" i="10"/>
  <c r="K6111" i="10" s="1"/>
  <c r="F6110" i="10"/>
  <c r="K6110" i="10" s="1"/>
  <c r="F6109" i="10"/>
  <c r="K6109" i="10" s="1"/>
  <c r="F6108" i="10"/>
  <c r="K6108" i="10" s="1"/>
  <c r="F6107" i="10"/>
  <c r="K6107" i="10" s="1"/>
  <c r="F6106" i="10"/>
  <c r="K6106" i="10" s="1"/>
  <c r="F6105" i="10"/>
  <c r="K6105" i="10" s="1"/>
  <c r="F6104" i="10"/>
  <c r="K6104" i="10" s="1"/>
  <c r="F6103" i="10"/>
  <c r="K6103" i="10" s="1"/>
  <c r="F6102" i="10"/>
  <c r="K6102" i="10" s="1"/>
  <c r="F6101" i="10"/>
  <c r="K6101" i="10" s="1"/>
  <c r="F6100" i="10"/>
  <c r="K6100" i="10" s="1"/>
  <c r="F6099" i="10"/>
  <c r="K6099" i="10" s="1"/>
  <c r="F6098" i="10"/>
  <c r="K6098" i="10" s="1"/>
  <c r="F6097" i="10"/>
  <c r="K6097" i="10" s="1"/>
  <c r="F6096" i="10"/>
  <c r="K6096" i="10" s="1"/>
  <c r="F6095" i="10"/>
  <c r="K6095" i="10" s="1"/>
  <c r="F6094" i="10"/>
  <c r="K6094" i="10" s="1"/>
  <c r="F6093" i="10"/>
  <c r="K6093" i="10" s="1"/>
  <c r="F6092" i="10"/>
  <c r="K6092" i="10" s="1"/>
  <c r="F6091" i="10"/>
  <c r="K6091" i="10" s="1"/>
  <c r="F6090" i="10"/>
  <c r="K6090" i="10" s="1"/>
  <c r="F6089" i="10"/>
  <c r="K6089" i="10" s="1"/>
  <c r="F6088" i="10"/>
  <c r="K6088" i="10" s="1"/>
  <c r="F6087" i="10"/>
  <c r="K6087" i="10" s="1"/>
  <c r="F6086" i="10"/>
  <c r="K6086" i="10" s="1"/>
  <c r="F6085" i="10"/>
  <c r="K6085" i="10" s="1"/>
  <c r="F6084" i="10"/>
  <c r="K6084" i="10" s="1"/>
  <c r="F6083" i="10"/>
  <c r="K6083" i="10" s="1"/>
  <c r="F6082" i="10"/>
  <c r="K6082" i="10" s="1"/>
  <c r="F6081" i="10"/>
  <c r="K6081" i="10" s="1"/>
  <c r="F6080" i="10"/>
  <c r="K6080" i="10" s="1"/>
  <c r="F6079" i="10"/>
  <c r="K6079" i="10" s="1"/>
  <c r="F6078" i="10"/>
  <c r="K6078" i="10" s="1"/>
  <c r="F6077" i="10"/>
  <c r="K6077" i="10" s="1"/>
  <c r="F6076" i="10"/>
  <c r="K6076" i="10" s="1"/>
  <c r="F6075" i="10"/>
  <c r="K6075" i="10" s="1"/>
  <c r="F6074" i="10"/>
  <c r="K6074" i="10" s="1"/>
  <c r="F6073" i="10"/>
  <c r="K6073" i="10" s="1"/>
  <c r="F6072" i="10"/>
  <c r="K6072" i="10" s="1"/>
  <c r="F6071" i="10"/>
  <c r="K6071" i="10" s="1"/>
  <c r="F6070" i="10"/>
  <c r="K6070" i="10" s="1"/>
  <c r="F6069" i="10"/>
  <c r="K6069" i="10" s="1"/>
  <c r="F6068" i="10"/>
  <c r="K6068" i="10" s="1"/>
  <c r="F6067" i="10"/>
  <c r="K6067" i="10" s="1"/>
  <c r="F6066" i="10"/>
  <c r="K6066" i="10" s="1"/>
  <c r="F6065" i="10"/>
  <c r="K6065" i="10" s="1"/>
  <c r="F6064" i="10"/>
  <c r="K6064" i="10" s="1"/>
  <c r="F6063" i="10"/>
  <c r="K6063" i="10" s="1"/>
  <c r="F6062" i="10"/>
  <c r="K6062" i="10" s="1"/>
  <c r="F6061" i="10"/>
  <c r="K6061" i="10" s="1"/>
  <c r="F6060" i="10"/>
  <c r="K6060" i="10" s="1"/>
  <c r="F6059" i="10"/>
  <c r="K6059" i="10" s="1"/>
  <c r="F6058" i="10"/>
  <c r="K6058" i="10" s="1"/>
  <c r="F6057" i="10"/>
  <c r="K6057" i="10" s="1"/>
  <c r="F6056" i="10"/>
  <c r="K6056" i="10" s="1"/>
  <c r="F6055" i="10"/>
  <c r="K6055" i="10" s="1"/>
  <c r="F6054" i="10"/>
  <c r="K6054" i="10" s="1"/>
  <c r="F6053" i="10"/>
  <c r="K6053" i="10" s="1"/>
  <c r="F6052" i="10"/>
  <c r="K6052" i="10" s="1"/>
  <c r="F6051" i="10"/>
  <c r="K6051" i="10" s="1"/>
  <c r="F6050" i="10"/>
  <c r="K6050" i="10" s="1"/>
  <c r="F6049" i="10"/>
  <c r="K6049" i="10" s="1"/>
  <c r="F6048" i="10"/>
  <c r="K6048" i="10" s="1"/>
  <c r="F6047" i="10"/>
  <c r="K6047" i="10" s="1"/>
  <c r="F6046" i="10"/>
  <c r="K6046" i="10" s="1"/>
  <c r="F6045" i="10"/>
  <c r="K6045" i="10" s="1"/>
  <c r="F6044" i="10"/>
  <c r="K6044" i="10" s="1"/>
  <c r="F6043" i="10"/>
  <c r="K6043" i="10" s="1"/>
  <c r="F6042" i="10"/>
  <c r="K6042" i="10" s="1"/>
  <c r="F6041" i="10"/>
  <c r="K6041" i="10" s="1"/>
  <c r="F6040" i="10"/>
  <c r="K6040" i="10" s="1"/>
  <c r="F6039" i="10"/>
  <c r="K6039" i="10" s="1"/>
  <c r="F6038" i="10"/>
  <c r="K6038" i="10" s="1"/>
  <c r="F6037" i="10"/>
  <c r="K6037" i="10" s="1"/>
  <c r="F6036" i="10"/>
  <c r="K6036" i="10" s="1"/>
  <c r="F6035" i="10"/>
  <c r="K6035" i="10" s="1"/>
  <c r="F6034" i="10"/>
  <c r="K6034" i="10" s="1"/>
  <c r="F6033" i="10"/>
  <c r="K6033" i="10" s="1"/>
  <c r="F6032" i="10"/>
  <c r="K6032" i="10" s="1"/>
  <c r="F6031" i="10"/>
  <c r="K6031" i="10" s="1"/>
  <c r="F6030" i="10"/>
  <c r="K6030" i="10" s="1"/>
  <c r="F6029" i="10"/>
  <c r="K6029" i="10" s="1"/>
  <c r="F6028" i="10"/>
  <c r="K6028" i="10" s="1"/>
  <c r="F6027" i="10"/>
  <c r="K6027" i="10" s="1"/>
  <c r="F6026" i="10"/>
  <c r="K6026" i="10" s="1"/>
  <c r="F6025" i="10"/>
  <c r="K6025" i="10" s="1"/>
  <c r="F6024" i="10"/>
  <c r="K6024" i="10" s="1"/>
  <c r="F6023" i="10"/>
  <c r="K6023" i="10" s="1"/>
  <c r="F6022" i="10"/>
  <c r="K6022" i="10" s="1"/>
  <c r="F6021" i="10"/>
  <c r="K6021" i="10" s="1"/>
  <c r="F6020" i="10"/>
  <c r="K6020" i="10" s="1"/>
  <c r="F6019" i="10"/>
  <c r="K6019" i="10" s="1"/>
  <c r="F6018" i="10"/>
  <c r="K6018" i="10" s="1"/>
  <c r="F6017" i="10"/>
  <c r="K6017" i="10" s="1"/>
  <c r="F6016" i="10"/>
  <c r="K6016" i="10" s="1"/>
  <c r="F6015" i="10"/>
  <c r="K6015" i="10" s="1"/>
  <c r="F6014" i="10"/>
  <c r="K6014" i="10" s="1"/>
  <c r="F6013" i="10"/>
  <c r="K6013" i="10" s="1"/>
  <c r="F6012" i="10"/>
  <c r="K6012" i="10" s="1"/>
  <c r="F6011" i="10"/>
  <c r="K6011" i="10" s="1"/>
  <c r="F6010" i="10"/>
  <c r="K6010" i="10" s="1"/>
  <c r="F6009" i="10"/>
  <c r="K6009" i="10" s="1"/>
  <c r="F6008" i="10"/>
  <c r="K6008" i="10" s="1"/>
  <c r="F6007" i="10"/>
  <c r="K6007" i="10" s="1"/>
  <c r="F6006" i="10"/>
  <c r="K6006" i="10" s="1"/>
  <c r="F6005" i="10"/>
  <c r="K6005" i="10" s="1"/>
  <c r="F6004" i="10"/>
  <c r="K6004" i="10" s="1"/>
  <c r="F6003" i="10"/>
  <c r="K6003" i="10" s="1"/>
  <c r="F6002" i="10"/>
  <c r="K6002" i="10" s="1"/>
  <c r="F6001" i="10"/>
  <c r="K6001" i="10" s="1"/>
  <c r="F6000" i="10"/>
  <c r="K6000" i="10" s="1"/>
  <c r="F5999" i="10"/>
  <c r="K5999" i="10" s="1"/>
  <c r="F5998" i="10"/>
  <c r="K5998" i="10" s="1"/>
  <c r="F5997" i="10"/>
  <c r="K5997" i="10" s="1"/>
  <c r="F5996" i="10"/>
  <c r="K5996" i="10" s="1"/>
  <c r="F5995" i="10"/>
  <c r="K5995" i="10" s="1"/>
  <c r="F5994" i="10"/>
  <c r="K5994" i="10" s="1"/>
  <c r="F5993" i="10"/>
  <c r="K5993" i="10" s="1"/>
  <c r="F5992" i="10"/>
  <c r="K5992" i="10" s="1"/>
  <c r="F5991" i="10"/>
  <c r="K5991" i="10" s="1"/>
  <c r="F5990" i="10"/>
  <c r="K5990" i="10" s="1"/>
  <c r="F5989" i="10"/>
  <c r="K5989" i="10" s="1"/>
  <c r="F5988" i="10"/>
  <c r="K5988" i="10" s="1"/>
  <c r="F5987" i="10"/>
  <c r="K5987" i="10" s="1"/>
  <c r="F5986" i="10"/>
  <c r="K5986" i="10" s="1"/>
  <c r="F5985" i="10"/>
  <c r="K5985" i="10" s="1"/>
  <c r="F5984" i="10"/>
  <c r="K5984" i="10" s="1"/>
  <c r="F5983" i="10"/>
  <c r="K5983" i="10" s="1"/>
  <c r="F5982" i="10"/>
  <c r="K5982" i="10" s="1"/>
  <c r="F5981" i="10"/>
  <c r="K5981" i="10" s="1"/>
  <c r="F5980" i="10"/>
  <c r="K5980" i="10" s="1"/>
  <c r="F5979" i="10"/>
  <c r="K5979" i="10" s="1"/>
  <c r="F5978" i="10"/>
  <c r="K5978" i="10" s="1"/>
  <c r="F5977" i="10"/>
  <c r="K5977" i="10" s="1"/>
  <c r="F5976" i="10"/>
  <c r="K5976" i="10" s="1"/>
  <c r="F5975" i="10"/>
  <c r="K5975" i="10" s="1"/>
  <c r="F5974" i="10"/>
  <c r="K5974" i="10" s="1"/>
  <c r="F5973" i="10"/>
  <c r="K5973" i="10" s="1"/>
  <c r="F5972" i="10"/>
  <c r="K5972" i="10" s="1"/>
  <c r="F5971" i="10"/>
  <c r="K5971" i="10" s="1"/>
  <c r="F5970" i="10"/>
  <c r="K5970" i="10" s="1"/>
  <c r="F5969" i="10"/>
  <c r="K5969" i="10" s="1"/>
  <c r="F5968" i="10"/>
  <c r="K5968" i="10" s="1"/>
  <c r="F5967" i="10"/>
  <c r="K5967" i="10" s="1"/>
  <c r="F5966" i="10"/>
  <c r="K5966" i="10" s="1"/>
  <c r="F5965" i="10"/>
  <c r="K5965" i="10" s="1"/>
  <c r="F5964" i="10"/>
  <c r="K5964" i="10" s="1"/>
  <c r="F5963" i="10"/>
  <c r="K5963" i="10" s="1"/>
  <c r="F5962" i="10"/>
  <c r="K5962" i="10" s="1"/>
  <c r="F5961" i="10"/>
  <c r="K5961" i="10" s="1"/>
  <c r="F5960" i="10"/>
  <c r="K5960" i="10" s="1"/>
  <c r="F5959" i="10"/>
  <c r="K5959" i="10" s="1"/>
  <c r="F5958" i="10"/>
  <c r="K5958" i="10" s="1"/>
  <c r="F5957" i="10"/>
  <c r="K5957" i="10" s="1"/>
  <c r="F5956" i="10"/>
  <c r="K5956" i="10" s="1"/>
  <c r="F5955" i="10"/>
  <c r="K5955" i="10" s="1"/>
  <c r="F5954" i="10"/>
  <c r="K5954" i="10" s="1"/>
  <c r="F5953" i="10"/>
  <c r="K5953" i="10" s="1"/>
  <c r="F5952" i="10"/>
  <c r="K5952" i="10" s="1"/>
  <c r="F5951" i="10"/>
  <c r="K5951" i="10" s="1"/>
  <c r="F5950" i="10"/>
  <c r="K5950" i="10" s="1"/>
  <c r="F5949" i="10"/>
  <c r="K5949" i="10" s="1"/>
  <c r="F5948" i="10"/>
  <c r="K5948" i="10" s="1"/>
  <c r="F5947" i="10"/>
  <c r="K5947" i="10" s="1"/>
  <c r="F5946" i="10"/>
  <c r="K5946" i="10" s="1"/>
  <c r="F5945" i="10"/>
  <c r="K5945" i="10" s="1"/>
  <c r="F5944" i="10"/>
  <c r="K5944" i="10" s="1"/>
  <c r="F5943" i="10"/>
  <c r="K5943" i="10" s="1"/>
  <c r="F5942" i="10"/>
  <c r="K5942" i="10" s="1"/>
  <c r="F5941" i="10"/>
  <c r="K5941" i="10" s="1"/>
  <c r="F5940" i="10"/>
  <c r="K5940" i="10" s="1"/>
  <c r="F5939" i="10"/>
  <c r="K5939" i="10" s="1"/>
  <c r="F5938" i="10"/>
  <c r="K5938" i="10" s="1"/>
  <c r="F5937" i="10"/>
  <c r="K5937" i="10" s="1"/>
  <c r="F5936" i="10"/>
  <c r="K5936" i="10" s="1"/>
  <c r="F5935" i="10"/>
  <c r="K5935" i="10" s="1"/>
  <c r="F5934" i="10"/>
  <c r="K5934" i="10" s="1"/>
  <c r="F5933" i="10"/>
  <c r="K5933" i="10" s="1"/>
  <c r="F5932" i="10"/>
  <c r="K5932" i="10" s="1"/>
  <c r="F5931" i="10"/>
  <c r="K5931" i="10" s="1"/>
  <c r="F5930" i="10"/>
  <c r="K5930" i="10" s="1"/>
  <c r="F5929" i="10"/>
  <c r="K5929" i="10" s="1"/>
  <c r="F5928" i="10"/>
  <c r="K5928" i="10" s="1"/>
  <c r="F5927" i="10"/>
  <c r="K5927" i="10" s="1"/>
  <c r="F5926" i="10"/>
  <c r="K5926" i="10" s="1"/>
  <c r="F5925" i="10"/>
  <c r="K5925" i="10" s="1"/>
  <c r="F5924" i="10"/>
  <c r="K5924" i="10" s="1"/>
  <c r="F5923" i="10"/>
  <c r="K5923" i="10" s="1"/>
  <c r="F5922" i="10"/>
  <c r="K5922" i="10" s="1"/>
  <c r="F5921" i="10"/>
  <c r="K5921" i="10" s="1"/>
  <c r="F5920" i="10"/>
  <c r="K5920" i="10" s="1"/>
  <c r="F5919" i="10"/>
  <c r="K5919" i="10" s="1"/>
  <c r="F5918" i="10"/>
  <c r="K5918" i="10" s="1"/>
  <c r="F5917" i="10"/>
  <c r="K5917" i="10" s="1"/>
  <c r="F5916" i="10"/>
  <c r="K5916" i="10" s="1"/>
  <c r="F5915" i="10"/>
  <c r="K5915" i="10" s="1"/>
  <c r="F5914" i="10"/>
  <c r="K5914" i="10" s="1"/>
  <c r="F5913" i="10"/>
  <c r="K5913" i="10" s="1"/>
  <c r="F5912" i="10"/>
  <c r="K5912" i="10" s="1"/>
  <c r="F5911" i="10"/>
  <c r="K5911" i="10" s="1"/>
  <c r="F5910" i="10"/>
  <c r="K5910" i="10" s="1"/>
  <c r="F5909" i="10"/>
  <c r="K5909" i="10" s="1"/>
  <c r="F5908" i="10"/>
  <c r="K5908" i="10" s="1"/>
  <c r="F5907" i="10"/>
  <c r="K5907" i="10" s="1"/>
  <c r="F5906" i="10"/>
  <c r="K5906" i="10" s="1"/>
  <c r="F5905" i="10"/>
  <c r="K5905" i="10" s="1"/>
  <c r="F5904" i="10"/>
  <c r="K5904" i="10" s="1"/>
  <c r="F5903" i="10"/>
  <c r="K5903" i="10" s="1"/>
  <c r="F5902" i="10"/>
  <c r="K5902" i="10" s="1"/>
  <c r="F5901" i="10"/>
  <c r="K5901" i="10" s="1"/>
  <c r="F5900" i="10"/>
  <c r="K5900" i="10" s="1"/>
  <c r="F5899" i="10"/>
  <c r="K5899" i="10" s="1"/>
  <c r="F5898" i="10"/>
  <c r="K5898" i="10" s="1"/>
  <c r="F5897" i="10"/>
  <c r="K5897" i="10" s="1"/>
  <c r="F5896" i="10"/>
  <c r="K5896" i="10" s="1"/>
  <c r="F5895" i="10"/>
  <c r="K5895" i="10" s="1"/>
  <c r="F5894" i="10"/>
  <c r="K5894" i="10" s="1"/>
  <c r="F5893" i="10"/>
  <c r="K5893" i="10" s="1"/>
  <c r="F5892" i="10"/>
  <c r="K5892" i="10" s="1"/>
  <c r="F5891" i="10"/>
  <c r="K5891" i="10" s="1"/>
  <c r="F5890" i="10"/>
  <c r="K5890" i="10" s="1"/>
  <c r="F5889" i="10"/>
  <c r="K5889" i="10" s="1"/>
  <c r="F5888" i="10"/>
  <c r="K5888" i="10" s="1"/>
  <c r="F5887" i="10"/>
  <c r="K5887" i="10" s="1"/>
  <c r="F5886" i="10"/>
  <c r="K5886" i="10" s="1"/>
  <c r="F5885" i="10"/>
  <c r="K5885" i="10" s="1"/>
  <c r="F5884" i="10"/>
  <c r="K5884" i="10" s="1"/>
  <c r="F5883" i="10"/>
  <c r="K5883" i="10" s="1"/>
  <c r="F5882" i="10"/>
  <c r="K5882" i="10" s="1"/>
  <c r="F5881" i="10"/>
  <c r="K5881" i="10" s="1"/>
  <c r="F5880" i="10"/>
  <c r="K5880" i="10" s="1"/>
  <c r="F5879" i="10"/>
  <c r="K5879" i="10" s="1"/>
  <c r="F5878" i="10"/>
  <c r="K5878" i="10" s="1"/>
  <c r="F5877" i="10"/>
  <c r="K5877" i="10" s="1"/>
  <c r="F5876" i="10"/>
  <c r="K5876" i="10" s="1"/>
  <c r="F5875" i="10"/>
  <c r="K5875" i="10" s="1"/>
  <c r="F5874" i="10"/>
  <c r="K5874" i="10" s="1"/>
  <c r="F5873" i="10"/>
  <c r="K5873" i="10" s="1"/>
  <c r="F5872" i="10"/>
  <c r="K5872" i="10" s="1"/>
  <c r="F5871" i="10"/>
  <c r="K5871" i="10" s="1"/>
  <c r="F5870" i="10"/>
  <c r="K5870" i="10" s="1"/>
  <c r="F5869" i="10"/>
  <c r="K5869" i="10" s="1"/>
  <c r="F5868" i="10"/>
  <c r="K5868" i="10" s="1"/>
  <c r="F5867" i="10"/>
  <c r="K5867" i="10" s="1"/>
  <c r="F5866" i="10"/>
  <c r="K5866" i="10" s="1"/>
  <c r="F5865" i="10"/>
  <c r="K5865" i="10" s="1"/>
  <c r="F5864" i="10"/>
  <c r="K5864" i="10" s="1"/>
  <c r="F5863" i="10"/>
  <c r="K5863" i="10" s="1"/>
  <c r="F5862" i="10"/>
  <c r="K5862" i="10" s="1"/>
  <c r="F5861" i="10"/>
  <c r="K5861" i="10" s="1"/>
  <c r="F5860" i="10"/>
  <c r="K5860" i="10" s="1"/>
  <c r="F5859" i="10"/>
  <c r="K5859" i="10" s="1"/>
  <c r="F5858" i="10"/>
  <c r="K5858" i="10" s="1"/>
  <c r="F5857" i="10"/>
  <c r="K5857" i="10" s="1"/>
  <c r="F5856" i="10"/>
  <c r="K5856" i="10" s="1"/>
  <c r="F5855" i="10"/>
  <c r="K5855" i="10" s="1"/>
  <c r="F5854" i="10"/>
  <c r="K5854" i="10" s="1"/>
  <c r="F5853" i="10"/>
  <c r="K5853" i="10" s="1"/>
  <c r="F5852" i="10"/>
  <c r="K5852" i="10" s="1"/>
  <c r="F5851" i="10"/>
  <c r="K5851" i="10" s="1"/>
  <c r="F5850" i="10"/>
  <c r="K5850" i="10" s="1"/>
  <c r="F5849" i="10"/>
  <c r="K5849" i="10" s="1"/>
  <c r="F5848" i="10"/>
  <c r="K5848" i="10" s="1"/>
  <c r="F5847" i="10"/>
  <c r="K5847" i="10" s="1"/>
  <c r="F5846" i="10"/>
  <c r="K5846" i="10" s="1"/>
  <c r="F5845" i="10"/>
  <c r="K5845" i="10" s="1"/>
  <c r="F5844" i="10"/>
  <c r="K5844" i="10" s="1"/>
  <c r="F5843" i="10"/>
  <c r="K5843" i="10" s="1"/>
  <c r="F5842" i="10"/>
  <c r="K5842" i="10" s="1"/>
  <c r="F5841" i="10"/>
  <c r="K5841" i="10" s="1"/>
  <c r="F5840" i="10"/>
  <c r="K5840" i="10" s="1"/>
  <c r="F5839" i="10"/>
  <c r="K5839" i="10" s="1"/>
  <c r="F5838" i="10"/>
  <c r="K5838" i="10" s="1"/>
  <c r="F5837" i="10"/>
  <c r="K5837" i="10" s="1"/>
  <c r="F5836" i="10"/>
  <c r="K5836" i="10" s="1"/>
  <c r="F5835" i="10"/>
  <c r="K5835" i="10" s="1"/>
  <c r="F5834" i="10"/>
  <c r="K5834" i="10" s="1"/>
  <c r="F5833" i="10"/>
  <c r="K5833" i="10" s="1"/>
  <c r="F5832" i="10"/>
  <c r="K5832" i="10" s="1"/>
  <c r="F5831" i="10"/>
  <c r="K5831" i="10" s="1"/>
  <c r="F5830" i="10"/>
  <c r="K5830" i="10" s="1"/>
  <c r="F5829" i="10"/>
  <c r="K5829" i="10" s="1"/>
  <c r="F5828" i="10"/>
  <c r="K5828" i="10" s="1"/>
  <c r="F5827" i="10"/>
  <c r="K5827" i="10" s="1"/>
  <c r="F5826" i="10"/>
  <c r="K5826" i="10" s="1"/>
  <c r="F5825" i="10"/>
  <c r="K5825" i="10" s="1"/>
  <c r="F5824" i="10"/>
  <c r="K5824" i="10" s="1"/>
  <c r="F5823" i="10"/>
  <c r="K5823" i="10" s="1"/>
  <c r="F5822" i="10"/>
  <c r="K5822" i="10" s="1"/>
  <c r="F5821" i="10"/>
  <c r="K5821" i="10" s="1"/>
  <c r="F5820" i="10"/>
  <c r="K5820" i="10" s="1"/>
  <c r="F5819" i="10"/>
  <c r="K5819" i="10" s="1"/>
  <c r="F5818" i="10"/>
  <c r="K5818" i="10" s="1"/>
  <c r="F5817" i="10"/>
  <c r="K5817" i="10" s="1"/>
  <c r="F5816" i="10"/>
  <c r="K5816" i="10" s="1"/>
  <c r="F5815" i="10"/>
  <c r="K5815" i="10" s="1"/>
  <c r="F5814" i="10"/>
  <c r="K5814" i="10" s="1"/>
  <c r="F5813" i="10"/>
  <c r="K5813" i="10" s="1"/>
  <c r="F5812" i="10"/>
  <c r="K5812" i="10" s="1"/>
  <c r="F5811" i="10"/>
  <c r="K5811" i="10" s="1"/>
  <c r="F5810" i="10"/>
  <c r="K5810" i="10" s="1"/>
  <c r="F5809" i="10"/>
  <c r="K5809" i="10" s="1"/>
  <c r="F5808" i="10"/>
  <c r="K5808" i="10" s="1"/>
  <c r="F5807" i="10"/>
  <c r="K5807" i="10" s="1"/>
  <c r="F5806" i="10"/>
  <c r="K5806" i="10" s="1"/>
  <c r="F5805" i="10"/>
  <c r="K5805" i="10" s="1"/>
  <c r="F5804" i="10"/>
  <c r="K5804" i="10" s="1"/>
  <c r="F5803" i="10"/>
  <c r="K5803" i="10" s="1"/>
  <c r="F5802" i="10"/>
  <c r="K5802" i="10" s="1"/>
  <c r="F5801" i="10"/>
  <c r="K5801" i="10" s="1"/>
  <c r="F5800" i="10"/>
  <c r="K5800" i="10" s="1"/>
  <c r="F5799" i="10"/>
  <c r="K5799" i="10" s="1"/>
  <c r="F5798" i="10"/>
  <c r="K5798" i="10" s="1"/>
  <c r="F5797" i="10"/>
  <c r="K5797" i="10" s="1"/>
  <c r="F5796" i="10"/>
  <c r="K5796" i="10" s="1"/>
  <c r="F5795" i="10"/>
  <c r="K5795" i="10" s="1"/>
  <c r="F5794" i="10"/>
  <c r="K5794" i="10" s="1"/>
  <c r="F5793" i="10"/>
  <c r="K5793" i="10" s="1"/>
  <c r="F5792" i="10"/>
  <c r="K5792" i="10" s="1"/>
  <c r="F5791" i="10"/>
  <c r="K5791" i="10" s="1"/>
  <c r="F5790" i="10"/>
  <c r="K5790" i="10" s="1"/>
  <c r="F5789" i="10"/>
  <c r="K5789" i="10" s="1"/>
  <c r="F5788" i="10"/>
  <c r="K5788" i="10" s="1"/>
  <c r="F5787" i="10"/>
  <c r="K5787" i="10" s="1"/>
  <c r="F5786" i="10"/>
  <c r="K5786" i="10" s="1"/>
  <c r="F5785" i="10"/>
  <c r="K5785" i="10" s="1"/>
  <c r="F5784" i="10"/>
  <c r="K5784" i="10" s="1"/>
  <c r="F5783" i="10"/>
  <c r="K5783" i="10" s="1"/>
  <c r="F5782" i="10"/>
  <c r="K5782" i="10" s="1"/>
  <c r="F5781" i="10"/>
  <c r="K5781" i="10" s="1"/>
  <c r="F5780" i="10"/>
  <c r="K5780" i="10" s="1"/>
  <c r="F5779" i="10"/>
  <c r="K5779" i="10" s="1"/>
  <c r="F5778" i="10"/>
  <c r="K5778" i="10" s="1"/>
  <c r="F5777" i="10"/>
  <c r="K5777" i="10" s="1"/>
  <c r="F5776" i="10"/>
  <c r="K5776" i="10" s="1"/>
  <c r="F5775" i="10"/>
  <c r="K5775" i="10" s="1"/>
  <c r="F5774" i="10"/>
  <c r="K5774" i="10" s="1"/>
  <c r="F5773" i="10"/>
  <c r="K5773" i="10" s="1"/>
  <c r="F5772" i="10"/>
  <c r="K5772" i="10" s="1"/>
  <c r="F5771" i="10"/>
  <c r="K5771" i="10" s="1"/>
  <c r="F5770" i="10"/>
  <c r="K5770" i="10" s="1"/>
  <c r="F5769" i="10"/>
  <c r="K5769" i="10" s="1"/>
  <c r="F5768" i="10"/>
  <c r="K5768" i="10" s="1"/>
  <c r="F5767" i="10"/>
  <c r="K5767" i="10" s="1"/>
  <c r="F5766" i="10"/>
  <c r="K5766" i="10" s="1"/>
  <c r="F5765" i="10"/>
  <c r="K5765" i="10" s="1"/>
  <c r="F5764" i="10"/>
  <c r="K5764" i="10" s="1"/>
  <c r="F5763" i="10"/>
  <c r="K5763" i="10" s="1"/>
  <c r="F5762" i="10"/>
  <c r="K5762" i="10" s="1"/>
  <c r="F5761" i="10"/>
  <c r="K5761" i="10" s="1"/>
  <c r="F5760" i="10"/>
  <c r="K5760" i="10" s="1"/>
  <c r="F5759" i="10"/>
  <c r="K5759" i="10" s="1"/>
  <c r="F5758" i="10"/>
  <c r="K5758" i="10" s="1"/>
  <c r="F5757" i="10"/>
  <c r="K5757" i="10" s="1"/>
  <c r="F5756" i="10"/>
  <c r="K5756" i="10" s="1"/>
  <c r="F5755" i="10"/>
  <c r="K5755" i="10" s="1"/>
  <c r="F5754" i="10"/>
  <c r="K5754" i="10" s="1"/>
  <c r="F5753" i="10"/>
  <c r="K5753" i="10" s="1"/>
  <c r="F5752" i="10"/>
  <c r="K5752" i="10" s="1"/>
  <c r="F5751" i="10"/>
  <c r="K5751" i="10" s="1"/>
  <c r="F5750" i="10"/>
  <c r="K5750" i="10" s="1"/>
  <c r="F5749" i="10"/>
  <c r="K5749" i="10" s="1"/>
  <c r="F5748" i="10"/>
  <c r="K5748" i="10" s="1"/>
  <c r="F5747" i="10"/>
  <c r="K5747" i="10" s="1"/>
  <c r="F5746" i="10"/>
  <c r="K5746" i="10" s="1"/>
  <c r="F5745" i="10"/>
  <c r="K5745" i="10" s="1"/>
  <c r="F5744" i="10"/>
  <c r="K5744" i="10" s="1"/>
  <c r="F5743" i="10"/>
  <c r="K5743" i="10" s="1"/>
  <c r="F5742" i="10"/>
  <c r="K5742" i="10" s="1"/>
  <c r="F5741" i="10"/>
  <c r="K5741" i="10" s="1"/>
  <c r="F5740" i="10"/>
  <c r="K5740" i="10" s="1"/>
  <c r="F5739" i="10"/>
  <c r="K5739" i="10" s="1"/>
  <c r="F5738" i="10"/>
  <c r="K5738" i="10" s="1"/>
  <c r="F5737" i="10"/>
  <c r="K5737" i="10" s="1"/>
  <c r="F5736" i="10"/>
  <c r="K5736" i="10" s="1"/>
  <c r="F5735" i="10"/>
  <c r="K5735" i="10" s="1"/>
  <c r="F5734" i="10"/>
  <c r="K5734" i="10" s="1"/>
  <c r="F5733" i="10"/>
  <c r="K5733" i="10" s="1"/>
  <c r="F5732" i="10"/>
  <c r="K5732" i="10" s="1"/>
  <c r="F5731" i="10"/>
  <c r="K5731" i="10" s="1"/>
  <c r="F5730" i="10"/>
  <c r="K5730" i="10" s="1"/>
  <c r="F5729" i="10"/>
  <c r="K5729" i="10" s="1"/>
  <c r="F5728" i="10"/>
  <c r="K5728" i="10" s="1"/>
  <c r="F5727" i="10"/>
  <c r="K5727" i="10" s="1"/>
  <c r="F5726" i="10"/>
  <c r="K5726" i="10" s="1"/>
  <c r="F5725" i="10"/>
  <c r="K5725" i="10" s="1"/>
  <c r="F5724" i="10"/>
  <c r="K5724" i="10" s="1"/>
  <c r="F5723" i="10"/>
  <c r="K5723" i="10" s="1"/>
  <c r="F5722" i="10"/>
  <c r="K5722" i="10" s="1"/>
  <c r="F5721" i="10"/>
  <c r="K5721" i="10" s="1"/>
  <c r="F5720" i="10"/>
  <c r="K5720" i="10" s="1"/>
  <c r="F5719" i="10"/>
  <c r="K5719" i="10" s="1"/>
  <c r="F5718" i="10"/>
  <c r="K5718" i="10" s="1"/>
  <c r="F5717" i="10"/>
  <c r="K5717" i="10" s="1"/>
  <c r="F5716" i="10"/>
  <c r="K5716" i="10" s="1"/>
  <c r="F5715" i="10"/>
  <c r="K5715" i="10" s="1"/>
  <c r="F5714" i="10"/>
  <c r="K5714" i="10" s="1"/>
  <c r="F5713" i="10"/>
  <c r="K5713" i="10" s="1"/>
  <c r="F5712" i="10"/>
  <c r="K5712" i="10" s="1"/>
  <c r="F5711" i="10"/>
  <c r="K5711" i="10" s="1"/>
  <c r="F5710" i="10"/>
  <c r="K5710" i="10" s="1"/>
  <c r="F5709" i="10"/>
  <c r="K5709" i="10" s="1"/>
  <c r="F5708" i="10"/>
  <c r="K5708" i="10" s="1"/>
  <c r="F5707" i="10"/>
  <c r="K5707" i="10" s="1"/>
  <c r="F5706" i="10"/>
  <c r="K5706" i="10" s="1"/>
  <c r="F5705" i="10"/>
  <c r="K5705" i="10" s="1"/>
  <c r="F5704" i="10"/>
  <c r="K5704" i="10" s="1"/>
  <c r="F5703" i="10"/>
  <c r="K5703" i="10" s="1"/>
  <c r="F5702" i="10"/>
  <c r="K5702" i="10" s="1"/>
  <c r="F5701" i="10"/>
  <c r="K5701" i="10" s="1"/>
  <c r="F5700" i="10"/>
  <c r="K5700" i="10" s="1"/>
  <c r="F5699" i="10"/>
  <c r="K5699" i="10" s="1"/>
  <c r="F5698" i="10"/>
  <c r="K5698" i="10" s="1"/>
  <c r="F5697" i="10"/>
  <c r="K5697" i="10" s="1"/>
  <c r="F5696" i="10"/>
  <c r="K5696" i="10" s="1"/>
  <c r="F5695" i="10"/>
  <c r="K5695" i="10" s="1"/>
  <c r="F5694" i="10"/>
  <c r="K5694" i="10" s="1"/>
  <c r="F5693" i="10"/>
  <c r="K5693" i="10" s="1"/>
  <c r="F5692" i="10"/>
  <c r="K5692" i="10" s="1"/>
  <c r="F5691" i="10"/>
  <c r="K5691" i="10" s="1"/>
  <c r="F5690" i="10"/>
  <c r="K5690" i="10" s="1"/>
  <c r="F5689" i="10"/>
  <c r="K5689" i="10" s="1"/>
  <c r="F5688" i="10"/>
  <c r="K5688" i="10" s="1"/>
  <c r="F5687" i="10"/>
  <c r="K5687" i="10" s="1"/>
  <c r="F5686" i="10"/>
  <c r="K5686" i="10" s="1"/>
  <c r="F5685" i="10"/>
  <c r="K5685" i="10" s="1"/>
  <c r="F5684" i="10"/>
  <c r="K5684" i="10" s="1"/>
  <c r="F5683" i="10"/>
  <c r="K5683" i="10" s="1"/>
  <c r="F5682" i="10"/>
  <c r="K5682" i="10" s="1"/>
  <c r="F5681" i="10"/>
  <c r="K5681" i="10" s="1"/>
  <c r="F5680" i="10"/>
  <c r="K5680" i="10" s="1"/>
  <c r="F5679" i="10"/>
  <c r="K5679" i="10" s="1"/>
  <c r="F5678" i="10"/>
  <c r="K5678" i="10" s="1"/>
  <c r="F5677" i="10"/>
  <c r="K5677" i="10" s="1"/>
  <c r="F5676" i="10"/>
  <c r="K5676" i="10" s="1"/>
  <c r="F5675" i="10"/>
  <c r="K5675" i="10" s="1"/>
  <c r="F5674" i="10"/>
  <c r="K5674" i="10" s="1"/>
  <c r="F5673" i="10"/>
  <c r="K5673" i="10" s="1"/>
  <c r="F5672" i="10"/>
  <c r="K5672" i="10" s="1"/>
  <c r="F5671" i="10"/>
  <c r="K5671" i="10" s="1"/>
  <c r="F5670" i="10"/>
  <c r="K5670" i="10" s="1"/>
  <c r="F5669" i="10"/>
  <c r="K5669" i="10" s="1"/>
  <c r="F5668" i="10"/>
  <c r="K5668" i="10" s="1"/>
  <c r="F5667" i="10"/>
  <c r="K5667" i="10" s="1"/>
  <c r="F5666" i="10"/>
  <c r="K5666" i="10" s="1"/>
  <c r="F5665" i="10"/>
  <c r="K5665" i="10" s="1"/>
  <c r="F5664" i="10"/>
  <c r="K5664" i="10" s="1"/>
  <c r="F5663" i="10"/>
  <c r="K5663" i="10" s="1"/>
  <c r="F5662" i="10"/>
  <c r="K5662" i="10" s="1"/>
  <c r="F5661" i="10"/>
  <c r="K5661" i="10" s="1"/>
  <c r="F5660" i="10"/>
  <c r="K5660" i="10" s="1"/>
  <c r="F5659" i="10"/>
  <c r="K5659" i="10" s="1"/>
  <c r="F5658" i="10"/>
  <c r="K5658" i="10" s="1"/>
  <c r="F5657" i="10"/>
  <c r="K5657" i="10" s="1"/>
  <c r="F5656" i="10"/>
  <c r="K5656" i="10" s="1"/>
  <c r="F5655" i="10"/>
  <c r="K5655" i="10" s="1"/>
  <c r="F5654" i="10"/>
  <c r="K5654" i="10" s="1"/>
  <c r="F5653" i="10"/>
  <c r="K5653" i="10" s="1"/>
  <c r="F5652" i="10"/>
  <c r="K5652" i="10" s="1"/>
  <c r="F5651" i="10"/>
  <c r="K5651" i="10" s="1"/>
  <c r="F5650" i="10"/>
  <c r="K5650" i="10" s="1"/>
  <c r="F5649" i="10"/>
  <c r="K5649" i="10" s="1"/>
  <c r="F5648" i="10"/>
  <c r="K5648" i="10" s="1"/>
  <c r="F5647" i="10"/>
  <c r="K5647" i="10" s="1"/>
  <c r="F5646" i="10"/>
  <c r="K5646" i="10" s="1"/>
  <c r="F5645" i="10"/>
  <c r="K5645" i="10" s="1"/>
  <c r="F5644" i="10"/>
  <c r="K5644" i="10" s="1"/>
  <c r="F5643" i="10"/>
  <c r="K5643" i="10" s="1"/>
  <c r="F5642" i="10"/>
  <c r="K5642" i="10" s="1"/>
  <c r="F5641" i="10"/>
  <c r="K5641" i="10" s="1"/>
  <c r="F5640" i="10"/>
  <c r="K5640" i="10" s="1"/>
  <c r="F5639" i="10"/>
  <c r="K5639" i="10" s="1"/>
  <c r="F5638" i="10"/>
  <c r="K5638" i="10" s="1"/>
  <c r="F5637" i="10"/>
  <c r="K5637" i="10" s="1"/>
  <c r="F5636" i="10"/>
  <c r="K5636" i="10" s="1"/>
  <c r="F5635" i="10"/>
  <c r="K5635" i="10" s="1"/>
  <c r="F5634" i="10"/>
  <c r="K5634" i="10" s="1"/>
  <c r="F5633" i="10"/>
  <c r="K5633" i="10" s="1"/>
  <c r="F5632" i="10"/>
  <c r="K5632" i="10" s="1"/>
  <c r="F5631" i="10"/>
  <c r="K5631" i="10" s="1"/>
  <c r="F5630" i="10"/>
  <c r="K5630" i="10" s="1"/>
  <c r="F5629" i="10"/>
  <c r="K5629" i="10" s="1"/>
  <c r="F5628" i="10"/>
  <c r="K5628" i="10" s="1"/>
  <c r="F5627" i="10"/>
  <c r="K5627" i="10" s="1"/>
  <c r="F5626" i="10"/>
  <c r="K5626" i="10" s="1"/>
  <c r="F5625" i="10"/>
  <c r="K5625" i="10" s="1"/>
  <c r="F5624" i="10"/>
  <c r="K5624" i="10" s="1"/>
  <c r="F5623" i="10"/>
  <c r="K5623" i="10" s="1"/>
  <c r="F5622" i="10"/>
  <c r="K5622" i="10" s="1"/>
  <c r="F5621" i="10"/>
  <c r="K5621" i="10" s="1"/>
  <c r="F5620" i="10"/>
  <c r="K5620" i="10" s="1"/>
  <c r="F5619" i="10"/>
  <c r="K5619" i="10" s="1"/>
  <c r="F5618" i="10"/>
  <c r="K5618" i="10" s="1"/>
  <c r="F5617" i="10"/>
  <c r="K5617" i="10" s="1"/>
  <c r="F5616" i="10"/>
  <c r="K5616" i="10" s="1"/>
  <c r="F5615" i="10"/>
  <c r="K5615" i="10" s="1"/>
  <c r="F5614" i="10"/>
  <c r="K5614" i="10" s="1"/>
  <c r="F5613" i="10"/>
  <c r="K5613" i="10" s="1"/>
  <c r="F5612" i="10"/>
  <c r="K5612" i="10" s="1"/>
  <c r="F5611" i="10"/>
  <c r="K5611" i="10" s="1"/>
  <c r="F5610" i="10"/>
  <c r="K5610" i="10" s="1"/>
  <c r="F5609" i="10"/>
  <c r="K5609" i="10" s="1"/>
  <c r="F5608" i="10"/>
  <c r="K5608" i="10" s="1"/>
  <c r="F5607" i="10"/>
  <c r="K5607" i="10" s="1"/>
  <c r="F5606" i="10"/>
  <c r="K5606" i="10" s="1"/>
  <c r="F5605" i="10"/>
  <c r="K5605" i="10" s="1"/>
  <c r="F5604" i="10"/>
  <c r="K5604" i="10" s="1"/>
  <c r="F5603" i="10"/>
  <c r="K5603" i="10" s="1"/>
  <c r="F5602" i="10"/>
  <c r="K5602" i="10" s="1"/>
  <c r="F5601" i="10"/>
  <c r="K5601" i="10" s="1"/>
  <c r="F5600" i="10"/>
  <c r="K5600" i="10" s="1"/>
  <c r="F5599" i="10"/>
  <c r="K5599" i="10" s="1"/>
  <c r="F5598" i="10"/>
  <c r="K5598" i="10" s="1"/>
  <c r="F5597" i="10"/>
  <c r="K5597" i="10" s="1"/>
  <c r="F5596" i="10"/>
  <c r="K5596" i="10" s="1"/>
  <c r="F5595" i="10"/>
  <c r="K5595" i="10" s="1"/>
  <c r="F5594" i="10"/>
  <c r="K5594" i="10" s="1"/>
  <c r="F5593" i="10"/>
  <c r="K5593" i="10" s="1"/>
  <c r="F5592" i="10"/>
  <c r="K5592" i="10" s="1"/>
  <c r="F5591" i="10"/>
  <c r="K5591" i="10" s="1"/>
  <c r="F5590" i="10"/>
  <c r="K5590" i="10" s="1"/>
  <c r="F5589" i="10"/>
  <c r="K5589" i="10" s="1"/>
  <c r="F5588" i="10"/>
  <c r="K5588" i="10" s="1"/>
  <c r="F5587" i="10"/>
  <c r="K5587" i="10" s="1"/>
  <c r="F5586" i="10"/>
  <c r="K5586" i="10" s="1"/>
  <c r="F5585" i="10"/>
  <c r="K5585" i="10" s="1"/>
  <c r="F5584" i="10"/>
  <c r="K5584" i="10" s="1"/>
  <c r="F5583" i="10"/>
  <c r="K5583" i="10" s="1"/>
  <c r="F5582" i="10"/>
  <c r="K5582" i="10" s="1"/>
  <c r="F5581" i="10"/>
  <c r="K5581" i="10" s="1"/>
  <c r="F5580" i="10"/>
  <c r="K5580" i="10" s="1"/>
  <c r="F5579" i="10"/>
  <c r="K5579" i="10" s="1"/>
  <c r="F5578" i="10"/>
  <c r="K5578" i="10" s="1"/>
  <c r="F5577" i="10"/>
  <c r="K5577" i="10" s="1"/>
  <c r="F5576" i="10"/>
  <c r="K5576" i="10" s="1"/>
  <c r="F5575" i="10"/>
  <c r="K5575" i="10" s="1"/>
  <c r="F5574" i="10"/>
  <c r="K5574" i="10" s="1"/>
  <c r="F5573" i="10"/>
  <c r="K5573" i="10" s="1"/>
  <c r="F5572" i="10"/>
  <c r="K5572" i="10" s="1"/>
  <c r="F5571" i="10"/>
  <c r="K5571" i="10" s="1"/>
  <c r="F5570" i="10"/>
  <c r="K5570" i="10" s="1"/>
  <c r="F5569" i="10"/>
  <c r="K5569" i="10" s="1"/>
  <c r="F5568" i="10"/>
  <c r="K5568" i="10" s="1"/>
  <c r="F5567" i="10"/>
  <c r="K5567" i="10" s="1"/>
  <c r="F5566" i="10"/>
  <c r="K5566" i="10" s="1"/>
  <c r="F5565" i="10"/>
  <c r="K5565" i="10" s="1"/>
  <c r="F5564" i="10"/>
  <c r="K5564" i="10" s="1"/>
  <c r="F5563" i="10"/>
  <c r="K5563" i="10" s="1"/>
  <c r="F5562" i="10"/>
  <c r="K5562" i="10" s="1"/>
  <c r="F5561" i="10"/>
  <c r="K5561" i="10" s="1"/>
  <c r="F5560" i="10"/>
  <c r="K5560" i="10" s="1"/>
  <c r="F5559" i="10"/>
  <c r="K5559" i="10" s="1"/>
  <c r="F5558" i="10"/>
  <c r="K5558" i="10" s="1"/>
  <c r="F5557" i="10"/>
  <c r="K5557" i="10" s="1"/>
  <c r="F5556" i="10"/>
  <c r="K5556" i="10" s="1"/>
  <c r="F5555" i="10"/>
  <c r="K5555" i="10" s="1"/>
  <c r="F5554" i="10"/>
  <c r="K5554" i="10" s="1"/>
  <c r="F5553" i="10"/>
  <c r="K5553" i="10" s="1"/>
  <c r="F5552" i="10"/>
  <c r="K5552" i="10" s="1"/>
  <c r="F5551" i="10"/>
  <c r="K5551" i="10" s="1"/>
  <c r="F5550" i="10"/>
  <c r="K5550" i="10" s="1"/>
  <c r="F5549" i="10"/>
  <c r="K5549" i="10" s="1"/>
  <c r="F5548" i="10"/>
  <c r="K5548" i="10" s="1"/>
  <c r="F5547" i="10"/>
  <c r="K5547" i="10" s="1"/>
  <c r="F5546" i="10"/>
  <c r="K5546" i="10" s="1"/>
  <c r="F5545" i="10"/>
  <c r="K5545" i="10" s="1"/>
  <c r="F5544" i="10"/>
  <c r="K5544" i="10" s="1"/>
  <c r="F5543" i="10"/>
  <c r="K5543" i="10" s="1"/>
  <c r="F5542" i="10"/>
  <c r="K5542" i="10" s="1"/>
  <c r="F5541" i="10"/>
  <c r="K5541" i="10" s="1"/>
  <c r="F5540" i="10"/>
  <c r="K5540" i="10" s="1"/>
  <c r="F5539" i="10"/>
  <c r="K5539" i="10" s="1"/>
  <c r="F5538" i="10"/>
  <c r="K5538" i="10" s="1"/>
  <c r="F5537" i="10"/>
  <c r="K5537" i="10" s="1"/>
  <c r="F5536" i="10"/>
  <c r="K5536" i="10" s="1"/>
  <c r="F5535" i="10"/>
  <c r="K5535" i="10" s="1"/>
  <c r="F5534" i="10"/>
  <c r="K5534" i="10" s="1"/>
  <c r="F5533" i="10"/>
  <c r="K5533" i="10" s="1"/>
  <c r="F5532" i="10"/>
  <c r="K5532" i="10" s="1"/>
  <c r="F5531" i="10"/>
  <c r="K5531" i="10" s="1"/>
  <c r="F5530" i="10"/>
  <c r="K5530" i="10" s="1"/>
  <c r="F5529" i="10"/>
  <c r="K5529" i="10" s="1"/>
  <c r="F5528" i="10"/>
  <c r="K5528" i="10" s="1"/>
  <c r="F5527" i="10"/>
  <c r="K5527" i="10" s="1"/>
  <c r="F5526" i="10"/>
  <c r="K5526" i="10" s="1"/>
  <c r="F5525" i="10"/>
  <c r="K5525" i="10" s="1"/>
  <c r="F5524" i="10"/>
  <c r="K5524" i="10" s="1"/>
  <c r="F5523" i="10"/>
  <c r="K5523" i="10" s="1"/>
  <c r="F5522" i="10"/>
  <c r="K5522" i="10" s="1"/>
  <c r="F5521" i="10"/>
  <c r="K5521" i="10" s="1"/>
  <c r="F5520" i="10"/>
  <c r="K5520" i="10" s="1"/>
  <c r="F5519" i="10"/>
  <c r="K5519" i="10" s="1"/>
  <c r="F5518" i="10"/>
  <c r="K5518" i="10" s="1"/>
  <c r="F5517" i="10"/>
  <c r="K5517" i="10" s="1"/>
  <c r="F5516" i="10"/>
  <c r="K5516" i="10" s="1"/>
  <c r="F5515" i="10"/>
  <c r="K5515" i="10" s="1"/>
  <c r="F5514" i="10"/>
  <c r="K5514" i="10" s="1"/>
  <c r="F5513" i="10"/>
  <c r="K5513" i="10" s="1"/>
  <c r="F5512" i="10"/>
  <c r="K5512" i="10" s="1"/>
  <c r="F5511" i="10"/>
  <c r="K5511" i="10" s="1"/>
  <c r="F5510" i="10"/>
  <c r="K5510" i="10" s="1"/>
  <c r="F5509" i="10"/>
  <c r="K5509" i="10" s="1"/>
  <c r="F5508" i="10"/>
  <c r="K5508" i="10" s="1"/>
  <c r="F5507" i="10"/>
  <c r="K5507" i="10" s="1"/>
  <c r="F5506" i="10"/>
  <c r="K5506" i="10" s="1"/>
  <c r="F5505" i="10"/>
  <c r="K5505" i="10" s="1"/>
  <c r="F5504" i="10"/>
  <c r="K5504" i="10" s="1"/>
  <c r="F5503" i="10"/>
  <c r="K5503" i="10" s="1"/>
  <c r="F5502" i="10"/>
  <c r="K5502" i="10" s="1"/>
  <c r="F5501" i="10"/>
  <c r="K5501" i="10" s="1"/>
  <c r="F5500" i="10"/>
  <c r="K5500" i="10" s="1"/>
  <c r="F5499" i="10"/>
  <c r="K5499" i="10" s="1"/>
  <c r="F5498" i="10"/>
  <c r="K5498" i="10" s="1"/>
  <c r="F5497" i="10"/>
  <c r="K5497" i="10" s="1"/>
  <c r="F5496" i="10"/>
  <c r="K5496" i="10" s="1"/>
  <c r="F5495" i="10"/>
  <c r="K5495" i="10" s="1"/>
  <c r="F5494" i="10"/>
  <c r="K5494" i="10" s="1"/>
  <c r="F5493" i="10"/>
  <c r="K5493" i="10" s="1"/>
  <c r="F5492" i="10"/>
  <c r="K5492" i="10" s="1"/>
  <c r="F5491" i="10"/>
  <c r="K5491" i="10" s="1"/>
  <c r="F5490" i="10"/>
  <c r="K5490" i="10" s="1"/>
  <c r="F5489" i="10"/>
  <c r="K5489" i="10" s="1"/>
  <c r="F5488" i="10"/>
  <c r="K5488" i="10" s="1"/>
  <c r="F5487" i="10"/>
  <c r="K5487" i="10" s="1"/>
  <c r="F5486" i="10"/>
  <c r="K5486" i="10" s="1"/>
  <c r="F5485" i="10"/>
  <c r="K5485" i="10" s="1"/>
  <c r="F5484" i="10"/>
  <c r="K5484" i="10" s="1"/>
  <c r="F5483" i="10"/>
  <c r="K5483" i="10" s="1"/>
  <c r="F5482" i="10"/>
  <c r="K5482" i="10" s="1"/>
  <c r="F5481" i="10"/>
  <c r="K5481" i="10" s="1"/>
  <c r="F5480" i="10"/>
  <c r="K5480" i="10" s="1"/>
  <c r="F5479" i="10"/>
  <c r="K5479" i="10" s="1"/>
  <c r="F5478" i="10"/>
  <c r="K5478" i="10" s="1"/>
  <c r="F5477" i="10"/>
  <c r="K5477" i="10" s="1"/>
  <c r="F5476" i="10"/>
  <c r="K5476" i="10" s="1"/>
  <c r="F5475" i="10"/>
  <c r="K5475" i="10" s="1"/>
  <c r="F5474" i="10"/>
  <c r="K5474" i="10" s="1"/>
  <c r="F5473" i="10"/>
  <c r="K5473" i="10" s="1"/>
  <c r="F5472" i="10"/>
  <c r="K5472" i="10" s="1"/>
  <c r="F5471" i="10"/>
  <c r="K5471" i="10" s="1"/>
  <c r="F5470" i="10"/>
  <c r="K5470" i="10" s="1"/>
  <c r="F5469" i="10"/>
  <c r="K5469" i="10" s="1"/>
  <c r="F5468" i="10"/>
  <c r="K5468" i="10" s="1"/>
  <c r="F5467" i="10"/>
  <c r="K5467" i="10" s="1"/>
  <c r="F5466" i="10"/>
  <c r="K5466" i="10" s="1"/>
  <c r="F5465" i="10"/>
  <c r="K5465" i="10" s="1"/>
  <c r="F5464" i="10"/>
  <c r="K5464" i="10" s="1"/>
  <c r="F5463" i="10"/>
  <c r="K5463" i="10" s="1"/>
  <c r="F5462" i="10"/>
  <c r="K5462" i="10" s="1"/>
  <c r="F5461" i="10"/>
  <c r="K5461" i="10" s="1"/>
  <c r="F5460" i="10"/>
  <c r="K5460" i="10" s="1"/>
  <c r="F5459" i="10"/>
  <c r="K5459" i="10" s="1"/>
  <c r="F5458" i="10"/>
  <c r="K5458" i="10" s="1"/>
  <c r="F5457" i="10"/>
  <c r="K5457" i="10" s="1"/>
  <c r="F5456" i="10"/>
  <c r="K5456" i="10" s="1"/>
  <c r="F5455" i="10"/>
  <c r="K5455" i="10" s="1"/>
  <c r="F5454" i="10"/>
  <c r="K5454" i="10" s="1"/>
  <c r="F5453" i="10"/>
  <c r="K5453" i="10" s="1"/>
  <c r="F5452" i="10"/>
  <c r="K5452" i="10" s="1"/>
  <c r="F5451" i="10"/>
  <c r="K5451" i="10" s="1"/>
  <c r="F5450" i="10"/>
  <c r="K5450" i="10" s="1"/>
  <c r="F5449" i="10"/>
  <c r="K5449" i="10" s="1"/>
  <c r="F5448" i="10"/>
  <c r="K5448" i="10" s="1"/>
  <c r="F5447" i="10"/>
  <c r="K5447" i="10" s="1"/>
  <c r="F5446" i="10"/>
  <c r="K5446" i="10" s="1"/>
  <c r="F5445" i="10"/>
  <c r="K5445" i="10" s="1"/>
  <c r="F5444" i="10"/>
  <c r="K5444" i="10" s="1"/>
  <c r="F5443" i="10"/>
  <c r="K5443" i="10" s="1"/>
  <c r="F5442" i="10"/>
  <c r="K5442" i="10" s="1"/>
  <c r="F5441" i="10"/>
  <c r="K5441" i="10" s="1"/>
  <c r="F5440" i="10"/>
  <c r="K5440" i="10" s="1"/>
  <c r="F5439" i="10"/>
  <c r="K5439" i="10" s="1"/>
  <c r="F5438" i="10"/>
  <c r="K5438" i="10" s="1"/>
  <c r="F5437" i="10"/>
  <c r="K5437" i="10" s="1"/>
  <c r="F5436" i="10"/>
  <c r="K5436" i="10" s="1"/>
  <c r="F5435" i="10"/>
  <c r="K5435" i="10" s="1"/>
  <c r="F5434" i="10"/>
  <c r="K5434" i="10" s="1"/>
  <c r="F5433" i="10"/>
  <c r="K5433" i="10" s="1"/>
  <c r="F5432" i="10"/>
  <c r="K5432" i="10" s="1"/>
  <c r="F5431" i="10"/>
  <c r="K5431" i="10" s="1"/>
  <c r="F5430" i="10"/>
  <c r="K5430" i="10" s="1"/>
  <c r="F5429" i="10"/>
  <c r="K5429" i="10" s="1"/>
  <c r="F5428" i="10"/>
  <c r="K5428" i="10" s="1"/>
  <c r="F5427" i="10"/>
  <c r="K5427" i="10" s="1"/>
  <c r="F5426" i="10"/>
  <c r="K5426" i="10" s="1"/>
  <c r="F5425" i="10"/>
  <c r="K5425" i="10" s="1"/>
  <c r="F5424" i="10"/>
  <c r="K5424" i="10" s="1"/>
  <c r="F5423" i="10"/>
  <c r="K5423" i="10" s="1"/>
  <c r="F5422" i="10"/>
  <c r="K5422" i="10" s="1"/>
  <c r="F5421" i="10"/>
  <c r="K5421" i="10" s="1"/>
  <c r="F5420" i="10"/>
  <c r="K5420" i="10" s="1"/>
  <c r="F5419" i="10"/>
  <c r="K5419" i="10" s="1"/>
  <c r="F5418" i="10"/>
  <c r="K5418" i="10" s="1"/>
  <c r="F5417" i="10"/>
  <c r="K5417" i="10" s="1"/>
  <c r="F5416" i="10"/>
  <c r="K5416" i="10" s="1"/>
  <c r="F5415" i="10"/>
  <c r="K5415" i="10" s="1"/>
  <c r="F5414" i="10"/>
  <c r="K5414" i="10" s="1"/>
  <c r="F5413" i="10"/>
  <c r="K5413" i="10" s="1"/>
  <c r="F5412" i="10"/>
  <c r="K5412" i="10" s="1"/>
  <c r="F5411" i="10"/>
  <c r="K5411" i="10" s="1"/>
  <c r="F5410" i="10"/>
  <c r="K5410" i="10" s="1"/>
  <c r="F5409" i="10"/>
  <c r="K5409" i="10" s="1"/>
  <c r="F5408" i="10"/>
  <c r="K5408" i="10" s="1"/>
  <c r="F5407" i="10"/>
  <c r="K5407" i="10" s="1"/>
  <c r="F5406" i="10"/>
  <c r="K5406" i="10" s="1"/>
  <c r="F5405" i="10"/>
  <c r="K5405" i="10" s="1"/>
  <c r="F5404" i="10"/>
  <c r="K5404" i="10" s="1"/>
  <c r="F5403" i="10"/>
  <c r="K5403" i="10" s="1"/>
  <c r="F5402" i="10"/>
  <c r="K5402" i="10" s="1"/>
  <c r="F5401" i="10"/>
  <c r="K5401" i="10" s="1"/>
  <c r="F5400" i="10"/>
  <c r="K5400" i="10" s="1"/>
  <c r="F5399" i="10"/>
  <c r="K5399" i="10" s="1"/>
  <c r="F5398" i="10"/>
  <c r="K5398" i="10" s="1"/>
  <c r="F5397" i="10"/>
  <c r="K5397" i="10" s="1"/>
  <c r="F5396" i="10"/>
  <c r="K5396" i="10" s="1"/>
  <c r="F5395" i="10"/>
  <c r="K5395" i="10" s="1"/>
  <c r="F5394" i="10"/>
  <c r="K5394" i="10" s="1"/>
  <c r="F5393" i="10"/>
  <c r="K5393" i="10" s="1"/>
  <c r="F5392" i="10"/>
  <c r="K5392" i="10" s="1"/>
  <c r="F5391" i="10"/>
  <c r="K5391" i="10" s="1"/>
  <c r="F5390" i="10"/>
  <c r="K5390" i="10" s="1"/>
  <c r="F5389" i="10"/>
  <c r="K5389" i="10" s="1"/>
  <c r="F5388" i="10"/>
  <c r="K5388" i="10" s="1"/>
  <c r="F5387" i="10"/>
  <c r="K5387" i="10" s="1"/>
  <c r="F5386" i="10"/>
  <c r="K5386" i="10" s="1"/>
  <c r="F5385" i="10"/>
  <c r="K5385" i="10" s="1"/>
  <c r="F5384" i="10"/>
  <c r="K5384" i="10" s="1"/>
  <c r="F5383" i="10"/>
  <c r="K5383" i="10" s="1"/>
  <c r="F5382" i="10"/>
  <c r="K5382" i="10" s="1"/>
  <c r="F5381" i="10"/>
  <c r="K5381" i="10" s="1"/>
  <c r="F5380" i="10"/>
  <c r="K5380" i="10" s="1"/>
  <c r="F5379" i="10"/>
  <c r="K5379" i="10" s="1"/>
  <c r="F5378" i="10"/>
  <c r="K5378" i="10" s="1"/>
  <c r="F5377" i="10"/>
  <c r="K5377" i="10" s="1"/>
  <c r="F5376" i="10"/>
  <c r="K5376" i="10" s="1"/>
  <c r="F5375" i="10"/>
  <c r="K5375" i="10" s="1"/>
  <c r="F5374" i="10"/>
  <c r="K5374" i="10" s="1"/>
  <c r="F5373" i="10"/>
  <c r="K5373" i="10" s="1"/>
  <c r="F5372" i="10"/>
  <c r="K5372" i="10" s="1"/>
  <c r="F5371" i="10"/>
  <c r="K5371" i="10" s="1"/>
  <c r="F5370" i="10"/>
  <c r="K5370" i="10" s="1"/>
  <c r="F5369" i="10"/>
  <c r="K5369" i="10" s="1"/>
  <c r="F5368" i="10"/>
  <c r="K5368" i="10" s="1"/>
  <c r="F5367" i="10"/>
  <c r="K5367" i="10" s="1"/>
  <c r="F5366" i="10"/>
  <c r="K5366" i="10" s="1"/>
  <c r="F5365" i="10"/>
  <c r="K5365" i="10" s="1"/>
  <c r="F5364" i="10"/>
  <c r="K5364" i="10" s="1"/>
  <c r="F5363" i="10"/>
  <c r="K5363" i="10" s="1"/>
  <c r="F5362" i="10"/>
  <c r="K5362" i="10" s="1"/>
  <c r="F5361" i="10"/>
  <c r="K5361" i="10" s="1"/>
  <c r="F5360" i="10"/>
  <c r="K5360" i="10" s="1"/>
  <c r="F5359" i="10"/>
  <c r="K5359" i="10" s="1"/>
  <c r="F5358" i="10"/>
  <c r="K5358" i="10" s="1"/>
  <c r="F5357" i="10"/>
  <c r="K5357" i="10" s="1"/>
  <c r="F5356" i="10"/>
  <c r="K5356" i="10" s="1"/>
  <c r="F5355" i="10"/>
  <c r="K5355" i="10" s="1"/>
  <c r="F5354" i="10"/>
  <c r="K5354" i="10" s="1"/>
  <c r="F5353" i="10"/>
  <c r="K5353" i="10" s="1"/>
  <c r="F5352" i="10"/>
  <c r="K5352" i="10" s="1"/>
  <c r="F5351" i="10"/>
  <c r="K5351" i="10" s="1"/>
  <c r="F5350" i="10"/>
  <c r="K5350" i="10" s="1"/>
  <c r="F5349" i="10"/>
  <c r="K5349" i="10" s="1"/>
  <c r="F5348" i="10"/>
  <c r="K5348" i="10" s="1"/>
  <c r="F5347" i="10"/>
  <c r="K5347" i="10" s="1"/>
  <c r="F5346" i="10"/>
  <c r="K5346" i="10" s="1"/>
  <c r="F5345" i="10"/>
  <c r="K5345" i="10" s="1"/>
  <c r="F5344" i="10"/>
  <c r="K5344" i="10" s="1"/>
  <c r="F5343" i="10"/>
  <c r="K5343" i="10" s="1"/>
  <c r="F5342" i="10"/>
  <c r="K5342" i="10" s="1"/>
  <c r="F5341" i="10"/>
  <c r="K5341" i="10" s="1"/>
  <c r="F5340" i="10"/>
  <c r="K5340" i="10" s="1"/>
  <c r="F5339" i="10"/>
  <c r="K5339" i="10" s="1"/>
  <c r="F5338" i="10"/>
  <c r="K5338" i="10" s="1"/>
  <c r="F5337" i="10"/>
  <c r="K5337" i="10" s="1"/>
  <c r="F5336" i="10"/>
  <c r="K5336" i="10" s="1"/>
  <c r="F5335" i="10"/>
  <c r="K5335" i="10" s="1"/>
  <c r="F5334" i="10"/>
  <c r="K5334" i="10" s="1"/>
  <c r="F5333" i="10"/>
  <c r="K5333" i="10" s="1"/>
  <c r="F5332" i="10"/>
  <c r="K5332" i="10" s="1"/>
  <c r="F5331" i="10"/>
  <c r="K5331" i="10" s="1"/>
  <c r="F5330" i="10"/>
  <c r="K5330" i="10" s="1"/>
  <c r="F5329" i="10"/>
  <c r="K5329" i="10" s="1"/>
  <c r="F5328" i="10"/>
  <c r="K5328" i="10" s="1"/>
  <c r="F5327" i="10"/>
  <c r="K5327" i="10" s="1"/>
  <c r="F5326" i="10"/>
  <c r="K5326" i="10" s="1"/>
  <c r="F5325" i="10"/>
  <c r="K5325" i="10" s="1"/>
  <c r="F5324" i="10"/>
  <c r="K5324" i="10" s="1"/>
  <c r="F5323" i="10"/>
  <c r="K5323" i="10" s="1"/>
  <c r="F5322" i="10"/>
  <c r="K5322" i="10" s="1"/>
  <c r="F5321" i="10"/>
  <c r="K5321" i="10" s="1"/>
  <c r="F5320" i="10"/>
  <c r="K5320" i="10" s="1"/>
  <c r="F5319" i="10"/>
  <c r="K5319" i="10" s="1"/>
  <c r="F5318" i="10"/>
  <c r="K5318" i="10" s="1"/>
  <c r="F5317" i="10"/>
  <c r="K5317" i="10" s="1"/>
  <c r="F5316" i="10"/>
  <c r="K5316" i="10" s="1"/>
  <c r="F5315" i="10"/>
  <c r="K5315" i="10" s="1"/>
  <c r="F5314" i="10"/>
  <c r="K5314" i="10" s="1"/>
  <c r="F5313" i="10"/>
  <c r="K5313" i="10" s="1"/>
  <c r="F5312" i="10"/>
  <c r="K5312" i="10" s="1"/>
  <c r="F5311" i="10"/>
  <c r="K5311" i="10" s="1"/>
  <c r="F5310" i="10"/>
  <c r="K5310" i="10" s="1"/>
  <c r="F5309" i="10"/>
  <c r="K5309" i="10" s="1"/>
  <c r="F533" i="10"/>
  <c r="K533" i="10" s="1"/>
  <c r="F5308" i="10"/>
  <c r="K5308" i="10" s="1"/>
  <c r="F5307" i="10"/>
  <c r="K5307" i="10" s="1"/>
  <c r="F5306" i="10"/>
  <c r="K5306" i="10" s="1"/>
  <c r="F5305" i="10"/>
  <c r="K5305" i="10" s="1"/>
  <c r="F5304" i="10"/>
  <c r="K5304" i="10" s="1"/>
  <c r="F5303" i="10"/>
  <c r="K5303" i="10" s="1"/>
  <c r="F5302" i="10"/>
  <c r="K5302" i="10" s="1"/>
  <c r="F5301" i="10"/>
  <c r="K5301" i="10" s="1"/>
  <c r="F5300" i="10"/>
  <c r="K5300" i="10" s="1"/>
  <c r="F5299" i="10"/>
  <c r="K5299" i="10" s="1"/>
  <c r="F5298" i="10"/>
  <c r="K5298" i="10" s="1"/>
  <c r="F5297" i="10"/>
  <c r="K5297" i="10" s="1"/>
  <c r="F5296" i="10"/>
  <c r="K5296" i="10" s="1"/>
  <c r="F5295" i="10"/>
  <c r="K5295" i="10" s="1"/>
  <c r="F5294" i="10"/>
  <c r="K5294" i="10" s="1"/>
  <c r="F5293" i="10"/>
  <c r="K5293" i="10" s="1"/>
  <c r="F5292" i="10"/>
  <c r="K5292" i="10" s="1"/>
  <c r="F5291" i="10"/>
  <c r="K5291" i="10" s="1"/>
  <c r="F5290" i="10"/>
  <c r="K5290" i="10" s="1"/>
  <c r="F5289" i="10"/>
  <c r="K5289" i="10" s="1"/>
  <c r="F5288" i="10"/>
  <c r="K5288" i="10" s="1"/>
  <c r="F5287" i="10"/>
  <c r="K5287" i="10" s="1"/>
  <c r="F5286" i="10"/>
  <c r="K5286" i="10" s="1"/>
  <c r="F5285" i="10"/>
  <c r="K5285" i="10" s="1"/>
  <c r="F5284" i="10"/>
  <c r="K5284" i="10" s="1"/>
  <c r="F5283" i="10"/>
  <c r="K5283" i="10" s="1"/>
  <c r="F5282" i="10"/>
  <c r="K5282" i="10" s="1"/>
  <c r="F5281" i="10"/>
  <c r="K5281" i="10" s="1"/>
  <c r="F5280" i="10"/>
  <c r="K5280" i="10" s="1"/>
  <c r="F5279" i="10"/>
  <c r="K5279" i="10" s="1"/>
  <c r="F5278" i="10"/>
  <c r="K5278" i="10" s="1"/>
  <c r="F5277" i="10"/>
  <c r="K5277" i="10" s="1"/>
  <c r="F5276" i="10"/>
  <c r="K5276" i="10" s="1"/>
  <c r="F5275" i="10"/>
  <c r="K5275" i="10" s="1"/>
  <c r="F5274" i="10"/>
  <c r="K5274" i="10" s="1"/>
  <c r="F5273" i="10"/>
  <c r="K5273" i="10" s="1"/>
  <c r="F5272" i="10"/>
  <c r="K5272" i="10" s="1"/>
  <c r="F5271" i="10"/>
  <c r="K5271" i="10" s="1"/>
  <c r="F5270" i="10"/>
  <c r="K5270" i="10" s="1"/>
  <c r="F5269" i="10"/>
  <c r="K5269" i="10" s="1"/>
  <c r="F5268" i="10"/>
  <c r="K5268" i="10" s="1"/>
  <c r="F5267" i="10"/>
  <c r="K5267" i="10" s="1"/>
  <c r="F5266" i="10"/>
  <c r="K5266" i="10" s="1"/>
  <c r="F5265" i="10"/>
  <c r="K5265" i="10" s="1"/>
  <c r="F5264" i="10"/>
  <c r="K5264" i="10" s="1"/>
  <c r="F5263" i="10"/>
  <c r="K5263" i="10" s="1"/>
  <c r="F5262" i="10"/>
  <c r="K5262" i="10" s="1"/>
  <c r="F5261" i="10"/>
  <c r="K5261" i="10" s="1"/>
  <c r="F5260" i="10"/>
  <c r="K5260" i="10" s="1"/>
  <c r="F5259" i="10"/>
  <c r="K5259" i="10" s="1"/>
  <c r="F5258" i="10"/>
  <c r="K5258" i="10" s="1"/>
  <c r="F5257" i="10"/>
  <c r="K5257" i="10" s="1"/>
  <c r="F5256" i="10"/>
  <c r="K5256" i="10" s="1"/>
  <c r="F5255" i="10"/>
  <c r="K5255" i="10" s="1"/>
  <c r="F5254" i="10"/>
  <c r="K5254" i="10" s="1"/>
  <c r="F5253" i="10"/>
  <c r="K5253" i="10" s="1"/>
  <c r="F5252" i="10"/>
  <c r="K5252" i="10" s="1"/>
  <c r="F5251" i="10"/>
  <c r="K5251" i="10" s="1"/>
  <c r="F5250" i="10"/>
  <c r="K5250" i="10" s="1"/>
  <c r="F5249" i="10"/>
  <c r="K5249" i="10" s="1"/>
  <c r="F5248" i="10"/>
  <c r="K5248" i="10" s="1"/>
  <c r="F5247" i="10"/>
  <c r="K5247" i="10" s="1"/>
  <c r="F5246" i="10"/>
  <c r="K5246" i="10" s="1"/>
  <c r="F5245" i="10"/>
  <c r="K5245" i="10" s="1"/>
  <c r="F5244" i="10"/>
  <c r="K5244" i="10" s="1"/>
  <c r="F5243" i="10"/>
  <c r="K5243" i="10" s="1"/>
  <c r="F5242" i="10"/>
  <c r="K5242" i="10" s="1"/>
  <c r="F5241" i="10"/>
  <c r="K5241" i="10" s="1"/>
  <c r="F5240" i="10"/>
  <c r="K5240" i="10" s="1"/>
  <c r="F5239" i="10"/>
  <c r="K5239" i="10" s="1"/>
  <c r="F5238" i="10"/>
  <c r="K5238" i="10" s="1"/>
  <c r="F5237" i="10"/>
  <c r="K5237" i="10" s="1"/>
  <c r="F5236" i="10"/>
  <c r="K5236" i="10" s="1"/>
  <c r="F5235" i="10"/>
  <c r="K5235" i="10" s="1"/>
  <c r="F5234" i="10"/>
  <c r="K5234" i="10" s="1"/>
  <c r="F5233" i="10"/>
  <c r="K5233" i="10" s="1"/>
  <c r="F5232" i="10"/>
  <c r="K5232" i="10" s="1"/>
  <c r="F5231" i="10"/>
  <c r="K5231" i="10" s="1"/>
  <c r="F5230" i="10"/>
  <c r="K5230" i="10" s="1"/>
  <c r="F5229" i="10"/>
  <c r="K5229" i="10" s="1"/>
  <c r="F5228" i="10"/>
  <c r="K5228" i="10" s="1"/>
  <c r="F5227" i="10"/>
  <c r="K5227" i="10" s="1"/>
  <c r="F5226" i="10"/>
  <c r="K5226" i="10" s="1"/>
  <c r="F5225" i="10"/>
  <c r="K5225" i="10" s="1"/>
  <c r="F5224" i="10"/>
  <c r="K5224" i="10" s="1"/>
  <c r="F5223" i="10"/>
  <c r="K5223" i="10" s="1"/>
  <c r="F5222" i="10"/>
  <c r="K5222" i="10" s="1"/>
  <c r="F5221" i="10"/>
  <c r="K5221" i="10" s="1"/>
  <c r="F5220" i="10"/>
  <c r="K5220" i="10" s="1"/>
  <c r="F5219" i="10"/>
  <c r="K5219" i="10" s="1"/>
  <c r="F5218" i="10"/>
  <c r="K5218" i="10" s="1"/>
  <c r="F5217" i="10"/>
  <c r="K5217" i="10" s="1"/>
  <c r="F5216" i="10"/>
  <c r="K5216" i="10" s="1"/>
  <c r="F5215" i="10"/>
  <c r="K5215" i="10" s="1"/>
  <c r="F5214" i="10"/>
  <c r="K5214" i="10" s="1"/>
  <c r="F5213" i="10"/>
  <c r="K5213" i="10" s="1"/>
  <c r="F5212" i="10"/>
  <c r="K5212" i="10" s="1"/>
  <c r="F5211" i="10"/>
  <c r="K5211" i="10" s="1"/>
  <c r="F5210" i="10"/>
  <c r="K5210" i="10" s="1"/>
  <c r="F5209" i="10"/>
  <c r="K5209" i="10" s="1"/>
  <c r="F5208" i="10"/>
  <c r="K5208" i="10" s="1"/>
  <c r="F5207" i="10"/>
  <c r="K5207" i="10" s="1"/>
  <c r="F5206" i="10"/>
  <c r="K5206" i="10" s="1"/>
  <c r="F5205" i="10"/>
  <c r="K5205" i="10" s="1"/>
  <c r="F5204" i="10"/>
  <c r="K5204" i="10" s="1"/>
  <c r="F5203" i="10"/>
  <c r="K5203" i="10" s="1"/>
  <c r="F5202" i="10"/>
  <c r="K5202" i="10" s="1"/>
  <c r="F5201" i="10"/>
  <c r="K5201" i="10" s="1"/>
  <c r="F5200" i="10"/>
  <c r="K5200" i="10" s="1"/>
  <c r="F5199" i="10"/>
  <c r="K5199" i="10" s="1"/>
  <c r="F5198" i="10"/>
  <c r="K5198" i="10" s="1"/>
  <c r="F5197" i="10"/>
  <c r="K5197" i="10" s="1"/>
  <c r="F5196" i="10"/>
  <c r="K5196" i="10" s="1"/>
  <c r="F5195" i="10"/>
  <c r="K5195" i="10" s="1"/>
  <c r="F5194" i="10"/>
  <c r="K5194" i="10" s="1"/>
  <c r="F5193" i="10"/>
  <c r="K5193" i="10" s="1"/>
  <c r="F5192" i="10"/>
  <c r="K5192" i="10" s="1"/>
  <c r="F5191" i="10"/>
  <c r="K5191" i="10" s="1"/>
  <c r="F5190" i="10"/>
  <c r="K5190" i="10" s="1"/>
  <c r="F5189" i="10"/>
  <c r="K5189" i="10" s="1"/>
  <c r="F5188" i="10"/>
  <c r="K5188" i="10" s="1"/>
  <c r="F5187" i="10"/>
  <c r="K5187" i="10" s="1"/>
  <c r="F5186" i="10"/>
  <c r="K5186" i="10" s="1"/>
  <c r="F5185" i="10"/>
  <c r="K5185" i="10" s="1"/>
  <c r="F5184" i="10"/>
  <c r="K5184" i="10" s="1"/>
  <c r="F5183" i="10"/>
  <c r="K5183" i="10" s="1"/>
  <c r="F5182" i="10"/>
  <c r="K5182" i="10" s="1"/>
  <c r="F5181" i="10"/>
  <c r="K5181" i="10" s="1"/>
  <c r="F5180" i="10"/>
  <c r="K5180" i="10" s="1"/>
  <c r="F5179" i="10"/>
  <c r="K5179" i="10" s="1"/>
  <c r="F5178" i="10"/>
  <c r="K5178" i="10" s="1"/>
  <c r="F5177" i="10"/>
  <c r="K5177" i="10" s="1"/>
  <c r="F5176" i="10"/>
  <c r="K5176" i="10" s="1"/>
  <c r="F5175" i="10"/>
  <c r="K5175" i="10" s="1"/>
  <c r="F5174" i="10"/>
  <c r="K5174" i="10" s="1"/>
  <c r="F5173" i="10"/>
  <c r="K5173" i="10" s="1"/>
  <c r="F5172" i="10"/>
  <c r="K5172" i="10" s="1"/>
  <c r="F5171" i="10"/>
  <c r="K5171" i="10" s="1"/>
  <c r="F5170" i="10"/>
  <c r="K5170" i="10" s="1"/>
  <c r="F5169" i="10"/>
  <c r="K5169" i="10" s="1"/>
  <c r="F5168" i="10"/>
  <c r="K5168" i="10" s="1"/>
  <c r="F5167" i="10"/>
  <c r="K5167" i="10" s="1"/>
  <c r="F5166" i="10"/>
  <c r="K5166" i="10" s="1"/>
  <c r="F5165" i="10"/>
  <c r="K5165" i="10" s="1"/>
  <c r="F5164" i="10"/>
  <c r="K5164" i="10" s="1"/>
  <c r="F5163" i="10"/>
  <c r="K5163" i="10" s="1"/>
  <c r="F5162" i="10"/>
  <c r="K5162" i="10" s="1"/>
  <c r="F5161" i="10"/>
  <c r="K5161" i="10" s="1"/>
  <c r="F5160" i="10"/>
  <c r="K5160" i="10" s="1"/>
  <c r="F5159" i="10"/>
  <c r="K5159" i="10" s="1"/>
  <c r="F5158" i="10"/>
  <c r="K5158" i="10" s="1"/>
  <c r="F5157" i="10"/>
  <c r="K5157" i="10" s="1"/>
  <c r="F5156" i="10"/>
  <c r="K5156" i="10" s="1"/>
  <c r="F5155" i="10"/>
  <c r="K5155" i="10" s="1"/>
  <c r="F5154" i="10"/>
  <c r="K5154" i="10" s="1"/>
  <c r="F5153" i="10"/>
  <c r="K5153" i="10" s="1"/>
  <c r="F5152" i="10"/>
  <c r="K5152" i="10" s="1"/>
  <c r="F5151" i="10"/>
  <c r="K5151" i="10" s="1"/>
  <c r="F5150" i="10"/>
  <c r="K5150" i="10" s="1"/>
  <c r="F5149" i="10"/>
  <c r="K5149" i="10" s="1"/>
  <c r="F5148" i="10"/>
  <c r="K5148" i="10" s="1"/>
  <c r="F5147" i="10"/>
  <c r="K5147" i="10" s="1"/>
  <c r="F5146" i="10"/>
  <c r="K5146" i="10" s="1"/>
  <c r="F5145" i="10"/>
  <c r="K5145" i="10" s="1"/>
  <c r="F5144" i="10"/>
  <c r="K5144" i="10" s="1"/>
  <c r="F5143" i="10"/>
  <c r="K5143" i="10" s="1"/>
  <c r="F5142" i="10"/>
  <c r="K5142" i="10" s="1"/>
  <c r="F5141" i="10"/>
  <c r="K5141" i="10" s="1"/>
  <c r="F5140" i="10"/>
  <c r="K5140" i="10" s="1"/>
  <c r="F5139" i="10"/>
  <c r="K5139" i="10" s="1"/>
  <c r="F5138" i="10"/>
  <c r="K5138" i="10" s="1"/>
  <c r="F5137" i="10"/>
  <c r="K5137" i="10" s="1"/>
  <c r="F5136" i="10"/>
  <c r="K5136" i="10" s="1"/>
  <c r="F5135" i="10"/>
  <c r="K5135" i="10" s="1"/>
  <c r="F5134" i="10"/>
  <c r="K5134" i="10" s="1"/>
  <c r="F5133" i="10"/>
  <c r="K5133" i="10" s="1"/>
  <c r="F5132" i="10"/>
  <c r="K5132" i="10" s="1"/>
  <c r="F5131" i="10"/>
  <c r="K5131" i="10" s="1"/>
  <c r="F5130" i="10"/>
  <c r="K5130" i="10" s="1"/>
  <c r="F5129" i="10"/>
  <c r="K5129" i="10" s="1"/>
  <c r="F5128" i="10"/>
  <c r="K5128" i="10" s="1"/>
  <c r="F5127" i="10"/>
  <c r="K5127" i="10" s="1"/>
  <c r="F5126" i="10"/>
  <c r="K5126" i="10" s="1"/>
  <c r="F5125" i="10"/>
  <c r="K5125" i="10" s="1"/>
  <c r="F5124" i="10"/>
  <c r="K5124" i="10" s="1"/>
  <c r="F5123" i="10"/>
  <c r="K5123" i="10" s="1"/>
  <c r="F5122" i="10"/>
  <c r="K5122" i="10" s="1"/>
  <c r="F5121" i="10"/>
  <c r="K5121" i="10" s="1"/>
  <c r="F5120" i="10"/>
  <c r="K5120" i="10" s="1"/>
  <c r="F5119" i="10"/>
  <c r="K5119" i="10" s="1"/>
  <c r="F5118" i="10"/>
  <c r="K5118" i="10" s="1"/>
  <c r="F5117" i="10"/>
  <c r="K5117" i="10" s="1"/>
  <c r="F5116" i="10"/>
  <c r="K5116" i="10" s="1"/>
  <c r="F5115" i="10"/>
  <c r="K5115" i="10" s="1"/>
  <c r="F5114" i="10"/>
  <c r="K5114" i="10" s="1"/>
  <c r="F5113" i="10"/>
  <c r="K5113" i="10" s="1"/>
  <c r="F5112" i="10"/>
  <c r="K5112" i="10" s="1"/>
  <c r="F5111" i="10"/>
  <c r="K5111" i="10" s="1"/>
  <c r="F5110" i="10"/>
  <c r="K5110" i="10" s="1"/>
  <c r="F5109" i="10"/>
  <c r="K5109" i="10" s="1"/>
  <c r="F5108" i="10"/>
  <c r="K5108" i="10" s="1"/>
  <c r="F5107" i="10"/>
  <c r="K5107" i="10" s="1"/>
  <c r="F5106" i="10"/>
  <c r="K5106" i="10" s="1"/>
  <c r="F5105" i="10"/>
  <c r="K5105" i="10" s="1"/>
  <c r="F5104" i="10"/>
  <c r="K5104" i="10" s="1"/>
  <c r="F5103" i="10"/>
  <c r="K5103" i="10" s="1"/>
  <c r="F5102" i="10"/>
  <c r="K5102" i="10" s="1"/>
  <c r="F5101" i="10"/>
  <c r="K5101" i="10" s="1"/>
  <c r="F5100" i="10"/>
  <c r="K5100" i="10" s="1"/>
  <c r="F5099" i="10"/>
  <c r="K5099" i="10" s="1"/>
  <c r="F5098" i="10"/>
  <c r="K5098" i="10" s="1"/>
  <c r="F5097" i="10"/>
  <c r="K5097" i="10" s="1"/>
  <c r="F5096" i="10"/>
  <c r="K5096" i="10" s="1"/>
  <c r="F5095" i="10"/>
  <c r="K5095" i="10" s="1"/>
  <c r="F5094" i="10"/>
  <c r="K5094" i="10" s="1"/>
  <c r="F5093" i="10"/>
  <c r="K5093" i="10" s="1"/>
  <c r="F5092" i="10"/>
  <c r="K5092" i="10" s="1"/>
  <c r="F5091" i="10"/>
  <c r="K5091" i="10" s="1"/>
  <c r="F5090" i="10"/>
  <c r="K5090" i="10" s="1"/>
  <c r="F5089" i="10"/>
  <c r="K5089" i="10" s="1"/>
  <c r="F5088" i="10"/>
  <c r="K5088" i="10" s="1"/>
  <c r="F5087" i="10"/>
  <c r="K5087" i="10" s="1"/>
  <c r="F5086" i="10"/>
  <c r="K5086" i="10" s="1"/>
  <c r="F5085" i="10"/>
  <c r="K5085" i="10" s="1"/>
  <c r="F5084" i="10"/>
  <c r="K5084" i="10" s="1"/>
  <c r="F5083" i="10"/>
  <c r="K5083" i="10" s="1"/>
  <c r="F5082" i="10"/>
  <c r="K5082" i="10" s="1"/>
  <c r="F5081" i="10"/>
  <c r="K5081" i="10" s="1"/>
  <c r="F5080" i="10"/>
  <c r="K5080" i="10" s="1"/>
  <c r="F5079" i="10"/>
  <c r="K5079" i="10" s="1"/>
  <c r="F5078" i="10"/>
  <c r="K5078" i="10" s="1"/>
  <c r="F5077" i="10"/>
  <c r="K5077" i="10" s="1"/>
  <c r="F5076" i="10"/>
  <c r="K5076" i="10" s="1"/>
  <c r="F5075" i="10"/>
  <c r="K5075" i="10" s="1"/>
  <c r="F5074" i="10"/>
  <c r="K5074" i="10" s="1"/>
  <c r="F5073" i="10"/>
  <c r="K5073" i="10" s="1"/>
  <c r="F5072" i="10"/>
  <c r="K5072" i="10" s="1"/>
  <c r="F5071" i="10"/>
  <c r="K5071" i="10" s="1"/>
  <c r="F5070" i="10"/>
  <c r="K5070" i="10" s="1"/>
  <c r="F5069" i="10"/>
  <c r="K5069" i="10" s="1"/>
  <c r="F5068" i="10"/>
  <c r="K5068" i="10" s="1"/>
  <c r="F5067" i="10"/>
  <c r="K5067" i="10" s="1"/>
  <c r="F5066" i="10"/>
  <c r="K5066" i="10" s="1"/>
  <c r="F5065" i="10"/>
  <c r="K5065" i="10" s="1"/>
  <c r="F5064" i="10"/>
  <c r="K5064" i="10" s="1"/>
  <c r="F5063" i="10"/>
  <c r="K5063" i="10" s="1"/>
  <c r="F5062" i="10"/>
  <c r="K5062" i="10" s="1"/>
  <c r="F5061" i="10"/>
  <c r="K5061" i="10" s="1"/>
  <c r="F5060" i="10"/>
  <c r="K5060" i="10" s="1"/>
  <c r="F5059" i="10"/>
  <c r="K5059" i="10" s="1"/>
  <c r="F5058" i="10"/>
  <c r="K5058" i="10" s="1"/>
  <c r="F5057" i="10"/>
  <c r="K5057" i="10" s="1"/>
  <c r="F5056" i="10"/>
  <c r="K5056" i="10" s="1"/>
  <c r="F5055" i="10"/>
  <c r="K5055" i="10" s="1"/>
  <c r="F5054" i="10"/>
  <c r="K5054" i="10" s="1"/>
  <c r="F5053" i="10"/>
  <c r="K5053" i="10" s="1"/>
  <c r="F5052" i="10"/>
  <c r="K5052" i="10" s="1"/>
  <c r="F5051" i="10"/>
  <c r="K5051" i="10" s="1"/>
  <c r="F5050" i="10"/>
  <c r="K5050" i="10" s="1"/>
  <c r="F5049" i="10"/>
  <c r="K5049" i="10" s="1"/>
  <c r="F5048" i="10"/>
  <c r="K5048" i="10" s="1"/>
  <c r="F5047" i="10"/>
  <c r="K5047" i="10" s="1"/>
  <c r="F5046" i="10"/>
  <c r="K5046" i="10" s="1"/>
  <c r="F5045" i="10"/>
  <c r="K5045" i="10" s="1"/>
  <c r="F5044" i="10"/>
  <c r="K5044" i="10" s="1"/>
  <c r="F5043" i="10"/>
  <c r="K5043" i="10" s="1"/>
  <c r="F5042" i="10"/>
  <c r="K5042" i="10" s="1"/>
  <c r="F5041" i="10"/>
  <c r="K5041" i="10" s="1"/>
  <c r="F5040" i="10"/>
  <c r="K5040" i="10" s="1"/>
  <c r="F5039" i="10"/>
  <c r="K5039" i="10" s="1"/>
  <c r="F5038" i="10"/>
  <c r="K5038" i="10" s="1"/>
  <c r="F5037" i="10"/>
  <c r="K5037" i="10" s="1"/>
  <c r="F5036" i="10"/>
  <c r="K5036" i="10" s="1"/>
  <c r="F5035" i="10"/>
  <c r="K5035" i="10" s="1"/>
  <c r="F5034" i="10"/>
  <c r="K5034" i="10" s="1"/>
  <c r="F5033" i="10"/>
  <c r="K5033" i="10" s="1"/>
  <c r="F5032" i="10"/>
  <c r="K5032" i="10" s="1"/>
  <c r="F5031" i="10"/>
  <c r="K5031" i="10" s="1"/>
  <c r="F5030" i="10"/>
  <c r="K5030" i="10" s="1"/>
  <c r="F5029" i="10"/>
  <c r="K5029" i="10" s="1"/>
  <c r="F5028" i="10"/>
  <c r="K5028" i="10" s="1"/>
  <c r="F5027" i="10"/>
  <c r="K5027" i="10" s="1"/>
  <c r="F5026" i="10"/>
  <c r="K5026" i="10" s="1"/>
  <c r="F5025" i="10"/>
  <c r="K5025" i="10" s="1"/>
  <c r="F5024" i="10"/>
  <c r="K5024" i="10" s="1"/>
  <c r="F5023" i="10"/>
  <c r="K5023" i="10" s="1"/>
  <c r="F5022" i="10"/>
  <c r="K5022" i="10" s="1"/>
  <c r="F5021" i="10"/>
  <c r="K5021" i="10" s="1"/>
  <c r="F5020" i="10"/>
  <c r="K5020" i="10" s="1"/>
  <c r="F5019" i="10"/>
  <c r="K5019" i="10" s="1"/>
  <c r="F5018" i="10"/>
  <c r="K5018" i="10" s="1"/>
  <c r="F5017" i="10"/>
  <c r="K5017" i="10" s="1"/>
  <c r="F5016" i="10"/>
  <c r="K5016" i="10" s="1"/>
  <c r="F5015" i="10"/>
  <c r="K5015" i="10" s="1"/>
  <c r="F5014" i="10"/>
  <c r="K5014" i="10" s="1"/>
  <c r="F5013" i="10"/>
  <c r="K5013" i="10" s="1"/>
  <c r="F5012" i="10"/>
  <c r="K5012" i="10" s="1"/>
  <c r="F5011" i="10"/>
  <c r="K5011" i="10" s="1"/>
  <c r="F5010" i="10"/>
  <c r="K5010" i="10" s="1"/>
  <c r="F5009" i="10"/>
  <c r="K5009" i="10" s="1"/>
  <c r="F5008" i="10"/>
  <c r="K5008" i="10" s="1"/>
  <c r="F5007" i="10"/>
  <c r="K5007" i="10" s="1"/>
  <c r="F5006" i="10"/>
  <c r="K5006" i="10" s="1"/>
  <c r="F5005" i="10"/>
  <c r="K5005" i="10" s="1"/>
  <c r="F5004" i="10"/>
  <c r="K5004" i="10" s="1"/>
  <c r="F5003" i="10"/>
  <c r="K5003" i="10" s="1"/>
  <c r="F5002" i="10"/>
  <c r="K5002" i="10" s="1"/>
  <c r="F5001" i="10"/>
  <c r="K5001" i="10" s="1"/>
  <c r="F5000" i="10"/>
  <c r="K5000" i="10" s="1"/>
  <c r="F4999" i="10"/>
  <c r="K4999" i="10" s="1"/>
  <c r="F4998" i="10"/>
  <c r="K4998" i="10" s="1"/>
  <c r="F4997" i="10"/>
  <c r="K4997" i="10" s="1"/>
  <c r="F4996" i="10"/>
  <c r="K4996" i="10" s="1"/>
  <c r="F4995" i="10"/>
  <c r="K4995" i="10" s="1"/>
  <c r="F4994" i="10"/>
  <c r="K4994" i="10" s="1"/>
  <c r="F4993" i="10"/>
  <c r="K4993" i="10" s="1"/>
  <c r="F4992" i="10"/>
  <c r="K4992" i="10" s="1"/>
  <c r="F4991" i="10"/>
  <c r="K4991" i="10" s="1"/>
  <c r="F4990" i="10"/>
  <c r="K4990" i="10" s="1"/>
  <c r="F4989" i="10"/>
  <c r="K4989" i="10" s="1"/>
  <c r="F4988" i="10"/>
  <c r="K4988" i="10" s="1"/>
  <c r="F4987" i="10"/>
  <c r="K4987" i="10" s="1"/>
  <c r="F4986" i="10"/>
  <c r="K4986" i="10" s="1"/>
  <c r="F4985" i="10"/>
  <c r="K4985" i="10" s="1"/>
  <c r="F4984" i="10"/>
  <c r="K4984" i="10" s="1"/>
  <c r="F4983" i="10"/>
  <c r="K4983" i="10" s="1"/>
  <c r="F4982" i="10"/>
  <c r="K4982" i="10" s="1"/>
  <c r="F4981" i="10"/>
  <c r="K4981" i="10" s="1"/>
  <c r="F4980" i="10"/>
  <c r="K4980" i="10" s="1"/>
  <c r="F4979" i="10"/>
  <c r="K4979" i="10" s="1"/>
  <c r="F4978" i="10"/>
  <c r="K4978" i="10" s="1"/>
  <c r="F4977" i="10"/>
  <c r="K4977" i="10" s="1"/>
  <c r="F4976" i="10"/>
  <c r="K4976" i="10" s="1"/>
  <c r="F4975" i="10"/>
  <c r="K4975" i="10" s="1"/>
  <c r="F4974" i="10"/>
  <c r="K4974" i="10" s="1"/>
  <c r="F4973" i="10"/>
  <c r="K4973" i="10" s="1"/>
  <c r="F4972" i="10"/>
  <c r="K4972" i="10" s="1"/>
  <c r="F4971" i="10"/>
  <c r="K4971" i="10" s="1"/>
  <c r="F4970" i="10"/>
  <c r="K4970" i="10" s="1"/>
  <c r="F4969" i="10"/>
  <c r="K4969" i="10" s="1"/>
  <c r="F4968" i="10"/>
  <c r="K4968" i="10" s="1"/>
  <c r="F4967" i="10"/>
  <c r="K4967" i="10" s="1"/>
  <c r="F4966" i="10"/>
  <c r="K4966" i="10" s="1"/>
  <c r="F4965" i="10"/>
  <c r="K4965" i="10" s="1"/>
  <c r="F4964" i="10"/>
  <c r="K4964" i="10" s="1"/>
  <c r="F4963" i="10"/>
  <c r="K4963" i="10" s="1"/>
  <c r="F4962" i="10"/>
  <c r="K4962" i="10" s="1"/>
  <c r="F4961" i="10"/>
  <c r="K4961" i="10" s="1"/>
  <c r="F4960" i="10"/>
  <c r="K4960" i="10" s="1"/>
  <c r="F4959" i="10"/>
  <c r="K4959" i="10" s="1"/>
  <c r="F4958" i="10"/>
  <c r="K4958" i="10" s="1"/>
  <c r="F4957" i="10"/>
  <c r="K4957" i="10" s="1"/>
  <c r="F4956" i="10"/>
  <c r="K4956" i="10" s="1"/>
  <c r="F4955" i="10"/>
  <c r="K4955" i="10" s="1"/>
  <c r="F4954" i="10"/>
  <c r="K4954" i="10" s="1"/>
  <c r="F4953" i="10"/>
  <c r="K4953" i="10" s="1"/>
  <c r="F4952" i="10"/>
  <c r="K4952" i="10" s="1"/>
  <c r="F4951" i="10"/>
  <c r="K4951" i="10" s="1"/>
  <c r="F4950" i="10"/>
  <c r="K4950" i="10" s="1"/>
  <c r="F4949" i="10"/>
  <c r="K4949" i="10" s="1"/>
  <c r="F4948" i="10"/>
  <c r="K4948" i="10" s="1"/>
  <c r="F4947" i="10"/>
  <c r="K4947" i="10" s="1"/>
  <c r="F4946" i="10"/>
  <c r="K4946" i="10" s="1"/>
  <c r="F4945" i="10"/>
  <c r="K4945" i="10" s="1"/>
  <c r="F4944" i="10"/>
  <c r="K4944" i="10" s="1"/>
  <c r="F4943" i="10"/>
  <c r="K4943" i="10" s="1"/>
  <c r="F4942" i="10"/>
  <c r="K4942" i="10" s="1"/>
  <c r="F4941" i="10"/>
  <c r="K4941" i="10" s="1"/>
  <c r="F4940" i="10"/>
  <c r="K4940" i="10" s="1"/>
  <c r="F4939" i="10"/>
  <c r="K4939" i="10" s="1"/>
  <c r="F4938" i="10"/>
  <c r="K4938" i="10" s="1"/>
  <c r="F4937" i="10"/>
  <c r="K4937" i="10" s="1"/>
  <c r="F4936" i="10"/>
  <c r="K4936" i="10" s="1"/>
  <c r="F4935" i="10"/>
  <c r="K4935" i="10" s="1"/>
  <c r="F4934" i="10"/>
  <c r="K4934" i="10" s="1"/>
  <c r="F4933" i="10"/>
  <c r="K4933" i="10" s="1"/>
  <c r="F4932" i="10"/>
  <c r="K4932" i="10" s="1"/>
  <c r="F4931" i="10"/>
  <c r="K4931" i="10" s="1"/>
  <c r="F4930" i="10"/>
  <c r="K4930" i="10" s="1"/>
  <c r="F4929" i="10"/>
  <c r="K4929" i="10" s="1"/>
  <c r="F4928" i="10"/>
  <c r="K4928" i="10" s="1"/>
  <c r="F4927" i="10"/>
  <c r="K4927" i="10" s="1"/>
  <c r="F4926" i="10"/>
  <c r="K4926" i="10" s="1"/>
  <c r="F4925" i="10"/>
  <c r="K4925" i="10" s="1"/>
  <c r="F4924" i="10"/>
  <c r="K4924" i="10" s="1"/>
  <c r="F4923" i="10"/>
  <c r="K4923" i="10" s="1"/>
  <c r="F4922" i="10"/>
  <c r="K4922" i="10" s="1"/>
  <c r="F4921" i="10"/>
  <c r="K4921" i="10" s="1"/>
  <c r="F4920" i="10"/>
  <c r="K4920" i="10" s="1"/>
  <c r="F4919" i="10"/>
  <c r="K4919" i="10" s="1"/>
  <c r="F4918" i="10"/>
  <c r="K4918" i="10" s="1"/>
  <c r="F4917" i="10"/>
  <c r="K4917" i="10" s="1"/>
  <c r="F4916" i="10"/>
  <c r="K4916" i="10" s="1"/>
  <c r="F4915" i="10"/>
  <c r="K4915" i="10" s="1"/>
  <c r="F4914" i="10"/>
  <c r="K4914" i="10" s="1"/>
  <c r="F4913" i="10"/>
  <c r="K4913" i="10" s="1"/>
  <c r="F4912" i="10"/>
  <c r="K4912" i="10" s="1"/>
  <c r="F4911" i="10"/>
  <c r="K4911" i="10" s="1"/>
  <c r="F4910" i="10"/>
  <c r="K4910" i="10" s="1"/>
  <c r="F4909" i="10"/>
  <c r="K4909" i="10" s="1"/>
  <c r="F4908" i="10"/>
  <c r="K4908" i="10" s="1"/>
  <c r="F4907" i="10"/>
  <c r="K4907" i="10" s="1"/>
  <c r="F4906" i="10"/>
  <c r="K4906" i="10" s="1"/>
  <c r="F4905" i="10"/>
  <c r="K4905" i="10" s="1"/>
  <c r="F4904" i="10"/>
  <c r="K4904" i="10" s="1"/>
  <c r="F4903" i="10"/>
  <c r="K4903" i="10" s="1"/>
  <c r="F4902" i="10"/>
  <c r="K4902" i="10" s="1"/>
  <c r="F4901" i="10"/>
  <c r="K4901" i="10" s="1"/>
  <c r="F4900" i="10"/>
  <c r="K4900" i="10" s="1"/>
  <c r="F4899" i="10"/>
  <c r="K4899" i="10" s="1"/>
  <c r="F4898" i="10"/>
  <c r="K4898" i="10" s="1"/>
  <c r="F4897" i="10"/>
  <c r="K4897" i="10" s="1"/>
  <c r="F4896" i="10"/>
  <c r="K4896" i="10" s="1"/>
  <c r="F4895" i="10"/>
  <c r="K4895" i="10" s="1"/>
  <c r="F4894" i="10"/>
  <c r="K4894" i="10" s="1"/>
  <c r="F4893" i="10"/>
  <c r="K4893" i="10" s="1"/>
  <c r="F4892" i="10"/>
  <c r="K4892" i="10" s="1"/>
  <c r="F4891" i="10"/>
  <c r="K4891" i="10" s="1"/>
  <c r="F4890" i="10"/>
  <c r="K4890" i="10" s="1"/>
  <c r="F4889" i="10"/>
  <c r="K4889" i="10" s="1"/>
  <c r="F4888" i="10"/>
  <c r="K4888" i="10" s="1"/>
  <c r="F4887" i="10"/>
  <c r="K4887" i="10" s="1"/>
  <c r="F4886" i="10"/>
  <c r="K4886" i="10" s="1"/>
  <c r="F4885" i="10"/>
  <c r="K4885" i="10" s="1"/>
  <c r="F4884" i="10"/>
  <c r="K4884" i="10" s="1"/>
  <c r="F4883" i="10"/>
  <c r="K4883" i="10" s="1"/>
  <c r="F4882" i="10"/>
  <c r="K4882" i="10" s="1"/>
  <c r="F4881" i="10"/>
  <c r="K4881" i="10" s="1"/>
  <c r="F4880" i="10"/>
  <c r="K4880" i="10" s="1"/>
  <c r="F4879" i="10"/>
  <c r="K4879" i="10" s="1"/>
  <c r="F4878" i="10"/>
  <c r="K4878" i="10" s="1"/>
  <c r="F4877" i="10"/>
  <c r="K4877" i="10" s="1"/>
  <c r="F4876" i="10"/>
  <c r="K4876" i="10" s="1"/>
  <c r="F4875" i="10"/>
  <c r="K4875" i="10" s="1"/>
  <c r="F4874" i="10"/>
  <c r="K4874" i="10" s="1"/>
  <c r="F4873" i="10"/>
  <c r="K4873" i="10" s="1"/>
  <c r="F4872" i="10"/>
  <c r="K4872" i="10" s="1"/>
  <c r="F4871" i="10"/>
  <c r="K4871" i="10" s="1"/>
  <c r="F4870" i="10"/>
  <c r="K4870" i="10" s="1"/>
  <c r="F4869" i="10"/>
  <c r="K4869" i="10" s="1"/>
  <c r="F4868" i="10"/>
  <c r="K4868" i="10" s="1"/>
  <c r="F4867" i="10"/>
  <c r="K4867" i="10" s="1"/>
  <c r="F4866" i="10"/>
  <c r="K4866" i="10" s="1"/>
  <c r="F4865" i="10"/>
  <c r="K4865" i="10" s="1"/>
  <c r="F4864" i="10"/>
  <c r="K4864" i="10" s="1"/>
  <c r="F4863" i="10"/>
  <c r="K4863" i="10" s="1"/>
  <c r="F4862" i="10"/>
  <c r="K4862" i="10" s="1"/>
  <c r="F4861" i="10"/>
  <c r="K4861" i="10" s="1"/>
  <c r="F4860" i="10"/>
  <c r="K4860" i="10" s="1"/>
  <c r="F4859" i="10"/>
  <c r="K4859" i="10" s="1"/>
  <c r="F4858" i="10"/>
  <c r="K4858" i="10" s="1"/>
  <c r="F4857" i="10"/>
  <c r="K4857" i="10" s="1"/>
  <c r="F4856" i="10"/>
  <c r="K4856" i="10" s="1"/>
  <c r="F4855" i="10"/>
  <c r="K4855" i="10" s="1"/>
  <c r="F4854" i="10"/>
  <c r="K4854" i="10" s="1"/>
  <c r="F4853" i="10"/>
  <c r="K4853" i="10" s="1"/>
  <c r="F4852" i="10"/>
  <c r="K4852" i="10" s="1"/>
  <c r="F4851" i="10"/>
  <c r="K4851" i="10" s="1"/>
  <c r="F4850" i="10"/>
  <c r="K4850" i="10" s="1"/>
  <c r="F4849" i="10"/>
  <c r="K4849" i="10" s="1"/>
  <c r="F4848" i="10"/>
  <c r="K4848" i="10" s="1"/>
  <c r="F4847" i="10"/>
  <c r="K4847" i="10" s="1"/>
  <c r="F4846" i="10"/>
  <c r="K4846" i="10" s="1"/>
  <c r="F4845" i="10"/>
  <c r="K4845" i="10" s="1"/>
  <c r="F4844" i="10"/>
  <c r="K4844" i="10" s="1"/>
  <c r="F4843" i="10"/>
  <c r="K4843" i="10" s="1"/>
  <c r="F4842" i="10"/>
  <c r="K4842" i="10" s="1"/>
  <c r="F4841" i="10"/>
  <c r="K4841" i="10" s="1"/>
  <c r="F4840" i="10"/>
  <c r="K4840" i="10" s="1"/>
  <c r="F4839" i="10"/>
  <c r="K4839" i="10" s="1"/>
  <c r="F4838" i="10"/>
  <c r="K4838" i="10" s="1"/>
  <c r="F4837" i="10"/>
  <c r="K4837" i="10" s="1"/>
  <c r="F4836" i="10"/>
  <c r="K4836" i="10" s="1"/>
  <c r="F4835" i="10"/>
  <c r="K4835" i="10" s="1"/>
  <c r="F4834" i="10"/>
  <c r="K4834" i="10" s="1"/>
  <c r="F4833" i="10"/>
  <c r="K4833" i="10" s="1"/>
  <c r="F4832" i="10"/>
  <c r="K4832" i="10" s="1"/>
  <c r="F4831" i="10"/>
  <c r="K4831" i="10" s="1"/>
  <c r="F4830" i="10"/>
  <c r="K4830" i="10" s="1"/>
  <c r="F4829" i="10"/>
  <c r="K4829" i="10" s="1"/>
  <c r="F4828" i="10"/>
  <c r="K4828" i="10" s="1"/>
  <c r="F4827" i="10"/>
  <c r="K4827" i="10" s="1"/>
  <c r="F4826" i="10"/>
  <c r="K4826" i="10" s="1"/>
  <c r="F4825" i="10"/>
  <c r="K4825" i="10" s="1"/>
  <c r="F4824" i="10"/>
  <c r="K4824" i="10" s="1"/>
  <c r="F4823" i="10"/>
  <c r="K4823" i="10" s="1"/>
  <c r="F4822" i="10"/>
  <c r="K4822" i="10" s="1"/>
  <c r="F4821" i="10"/>
  <c r="K4821" i="10" s="1"/>
  <c r="F4820" i="10"/>
  <c r="K4820" i="10" s="1"/>
  <c r="F4819" i="10"/>
  <c r="K4819" i="10" s="1"/>
  <c r="F4818" i="10"/>
  <c r="K4818" i="10" s="1"/>
  <c r="F4817" i="10"/>
  <c r="K4817" i="10" s="1"/>
  <c r="F4816" i="10"/>
  <c r="K4816" i="10" s="1"/>
  <c r="F4815" i="10"/>
  <c r="K4815" i="10" s="1"/>
  <c r="F4814" i="10"/>
  <c r="K4814" i="10" s="1"/>
  <c r="F4813" i="10"/>
  <c r="K4813" i="10" s="1"/>
  <c r="F4812" i="10"/>
  <c r="K4812" i="10" s="1"/>
  <c r="F4811" i="10"/>
  <c r="K4811" i="10" s="1"/>
  <c r="F4810" i="10"/>
  <c r="K4810" i="10" s="1"/>
  <c r="F4809" i="10"/>
  <c r="K4809" i="10" s="1"/>
  <c r="F4808" i="10"/>
  <c r="K4808" i="10" s="1"/>
  <c r="F4807" i="10"/>
  <c r="K4807" i="10" s="1"/>
  <c r="F4806" i="10"/>
  <c r="K4806" i="10" s="1"/>
  <c r="F4805" i="10"/>
  <c r="K4805" i="10" s="1"/>
  <c r="F4804" i="10"/>
  <c r="K4804" i="10" s="1"/>
  <c r="F4803" i="10"/>
  <c r="K4803" i="10" s="1"/>
  <c r="F4802" i="10"/>
  <c r="K4802" i="10" s="1"/>
  <c r="F4801" i="10"/>
  <c r="K4801" i="10" s="1"/>
  <c r="F4800" i="10"/>
  <c r="K4800" i="10" s="1"/>
  <c r="F4799" i="10"/>
  <c r="K4799" i="10" s="1"/>
  <c r="F4798" i="10"/>
  <c r="K4798" i="10" s="1"/>
  <c r="F4797" i="10"/>
  <c r="K4797" i="10" s="1"/>
  <c r="F4796" i="10"/>
  <c r="K4796" i="10" s="1"/>
  <c r="F4795" i="10"/>
  <c r="K4795" i="10" s="1"/>
  <c r="F4794" i="10"/>
  <c r="K4794" i="10" s="1"/>
  <c r="F4793" i="10"/>
  <c r="K4793" i="10" s="1"/>
  <c r="F4792" i="10"/>
  <c r="K4792" i="10" s="1"/>
  <c r="F4791" i="10"/>
  <c r="K4791" i="10" s="1"/>
  <c r="F4790" i="10"/>
  <c r="K4790" i="10" s="1"/>
  <c r="F4789" i="10"/>
  <c r="K4789" i="10" s="1"/>
  <c r="F4788" i="10"/>
  <c r="K4788" i="10" s="1"/>
  <c r="F4787" i="10"/>
  <c r="K4787" i="10" s="1"/>
  <c r="F4786" i="10"/>
  <c r="K4786" i="10" s="1"/>
  <c r="F4785" i="10"/>
  <c r="K4785" i="10" s="1"/>
  <c r="F4784" i="10"/>
  <c r="K4784" i="10" s="1"/>
  <c r="F4783" i="10"/>
  <c r="K4783" i="10" s="1"/>
  <c r="F4782" i="10"/>
  <c r="K4782" i="10" s="1"/>
  <c r="F4781" i="10"/>
  <c r="K4781" i="10" s="1"/>
  <c r="F4780" i="10"/>
  <c r="K4780" i="10" s="1"/>
  <c r="F4779" i="10"/>
  <c r="K4779" i="10" s="1"/>
  <c r="F4778" i="10"/>
  <c r="K4778" i="10" s="1"/>
  <c r="F4777" i="10"/>
  <c r="K4777" i="10" s="1"/>
  <c r="F4776" i="10"/>
  <c r="K4776" i="10" s="1"/>
  <c r="F4775" i="10"/>
  <c r="K4775" i="10" s="1"/>
  <c r="F4774" i="10"/>
  <c r="K4774" i="10" s="1"/>
  <c r="F4773" i="10"/>
  <c r="K4773" i="10" s="1"/>
  <c r="F4772" i="10"/>
  <c r="K4772" i="10" s="1"/>
  <c r="F4771" i="10"/>
  <c r="K4771" i="10" s="1"/>
  <c r="F4770" i="10"/>
  <c r="K4770" i="10" s="1"/>
  <c r="F4769" i="10"/>
  <c r="K4769" i="10" s="1"/>
  <c r="F4768" i="10"/>
  <c r="K4768" i="10" s="1"/>
  <c r="F4767" i="10"/>
  <c r="K4767" i="10" s="1"/>
  <c r="F4766" i="10"/>
  <c r="K4766" i="10" s="1"/>
  <c r="F4765" i="10"/>
  <c r="K4765" i="10" s="1"/>
  <c r="F4764" i="10"/>
  <c r="K4764" i="10" s="1"/>
  <c r="F4763" i="10"/>
  <c r="K4763" i="10" s="1"/>
  <c r="F4762" i="10"/>
  <c r="K4762" i="10" s="1"/>
  <c r="F4761" i="10"/>
  <c r="K4761" i="10" s="1"/>
  <c r="F4760" i="10"/>
  <c r="K4760" i="10" s="1"/>
  <c r="F4759" i="10"/>
  <c r="K4759" i="10" s="1"/>
  <c r="F4758" i="10"/>
  <c r="K4758" i="10" s="1"/>
  <c r="F4757" i="10"/>
  <c r="K4757" i="10" s="1"/>
  <c r="F4756" i="10"/>
  <c r="K4756" i="10" s="1"/>
  <c r="F4755" i="10"/>
  <c r="K4755" i="10" s="1"/>
  <c r="F4754" i="10"/>
  <c r="K4754" i="10" s="1"/>
  <c r="F4753" i="10"/>
  <c r="K4753" i="10" s="1"/>
  <c r="F4752" i="10"/>
  <c r="K4752" i="10" s="1"/>
  <c r="F4751" i="10"/>
  <c r="K4751" i="10" s="1"/>
  <c r="F4750" i="10"/>
  <c r="K4750" i="10" s="1"/>
  <c r="F4749" i="10"/>
  <c r="K4749" i="10" s="1"/>
  <c r="F4748" i="10"/>
  <c r="K4748" i="10" s="1"/>
  <c r="F4747" i="10"/>
  <c r="K4747" i="10" s="1"/>
  <c r="F4746" i="10"/>
  <c r="K4746" i="10" s="1"/>
  <c r="F4745" i="10"/>
  <c r="K4745" i="10" s="1"/>
  <c r="F4744" i="10"/>
  <c r="K4744" i="10" s="1"/>
  <c r="F4743" i="10"/>
  <c r="K4743" i="10" s="1"/>
  <c r="F4742" i="10"/>
  <c r="K4742" i="10" s="1"/>
  <c r="F4741" i="10"/>
  <c r="K4741" i="10" s="1"/>
  <c r="F4740" i="10"/>
  <c r="K4740" i="10" s="1"/>
  <c r="F4739" i="10"/>
  <c r="K4739" i="10" s="1"/>
  <c r="F4738" i="10"/>
  <c r="K4738" i="10" s="1"/>
  <c r="F4737" i="10"/>
  <c r="K4737" i="10" s="1"/>
  <c r="F4736" i="10"/>
  <c r="K4736" i="10" s="1"/>
  <c r="F4735" i="10"/>
  <c r="K4735" i="10" s="1"/>
  <c r="F4734" i="10"/>
  <c r="K4734" i="10" s="1"/>
  <c r="F4733" i="10"/>
  <c r="K4733" i="10" s="1"/>
  <c r="F4732" i="10"/>
  <c r="K4732" i="10" s="1"/>
  <c r="F4731" i="10"/>
  <c r="K4731" i="10" s="1"/>
  <c r="F4730" i="10"/>
  <c r="K4730" i="10" s="1"/>
  <c r="F4729" i="10"/>
  <c r="K4729" i="10" s="1"/>
  <c r="F4728" i="10"/>
  <c r="K4728" i="10" s="1"/>
  <c r="F4727" i="10"/>
  <c r="K4727" i="10" s="1"/>
  <c r="F4726" i="10"/>
  <c r="K4726" i="10" s="1"/>
  <c r="F4725" i="10"/>
  <c r="K4725" i="10" s="1"/>
  <c r="F4724" i="10"/>
  <c r="K4724" i="10" s="1"/>
  <c r="F4723" i="10"/>
  <c r="K4723" i="10" s="1"/>
  <c r="F4722" i="10"/>
  <c r="K4722" i="10" s="1"/>
  <c r="F4721" i="10"/>
  <c r="K4721" i="10" s="1"/>
  <c r="F4720" i="10"/>
  <c r="K4720" i="10" s="1"/>
  <c r="F4719" i="10"/>
  <c r="K4719" i="10" s="1"/>
  <c r="F4718" i="10"/>
  <c r="K4718" i="10" s="1"/>
  <c r="F4717" i="10"/>
  <c r="K4717" i="10" s="1"/>
  <c r="F4716" i="10"/>
  <c r="K4716" i="10" s="1"/>
  <c r="F4715" i="10"/>
  <c r="K4715" i="10" s="1"/>
  <c r="F4714" i="10"/>
  <c r="K4714" i="10" s="1"/>
  <c r="F4713" i="10"/>
  <c r="K4713" i="10" s="1"/>
  <c r="F4712" i="10"/>
  <c r="K4712" i="10" s="1"/>
  <c r="F4711" i="10"/>
  <c r="K4711" i="10" s="1"/>
  <c r="F4710" i="10"/>
  <c r="K4710" i="10" s="1"/>
  <c r="F4709" i="10"/>
  <c r="K4709" i="10" s="1"/>
  <c r="F4708" i="10"/>
  <c r="K4708" i="10" s="1"/>
  <c r="F4707" i="10"/>
  <c r="K4707" i="10" s="1"/>
  <c r="F4706" i="10"/>
  <c r="K4706" i="10" s="1"/>
  <c r="F4705" i="10"/>
  <c r="K4705" i="10" s="1"/>
  <c r="F4704" i="10"/>
  <c r="K4704" i="10" s="1"/>
  <c r="F4703" i="10"/>
  <c r="K4703" i="10" s="1"/>
  <c r="F4702" i="10"/>
  <c r="K4702" i="10" s="1"/>
  <c r="F4701" i="10"/>
  <c r="K4701" i="10" s="1"/>
  <c r="F4700" i="10"/>
  <c r="K4700" i="10" s="1"/>
  <c r="F4699" i="10"/>
  <c r="K4699" i="10" s="1"/>
  <c r="F4698" i="10"/>
  <c r="K4698" i="10" s="1"/>
  <c r="F4697" i="10"/>
  <c r="K4697" i="10" s="1"/>
  <c r="F4696" i="10"/>
  <c r="K4696" i="10" s="1"/>
  <c r="F4695" i="10"/>
  <c r="K4695" i="10" s="1"/>
  <c r="F4694" i="10"/>
  <c r="K4694" i="10" s="1"/>
  <c r="F4693" i="10"/>
  <c r="K4693" i="10" s="1"/>
  <c r="F4692" i="10"/>
  <c r="K4692" i="10" s="1"/>
  <c r="F4691" i="10"/>
  <c r="K4691" i="10" s="1"/>
  <c r="F4690" i="10"/>
  <c r="K4690" i="10" s="1"/>
  <c r="F4689" i="10"/>
  <c r="K4689" i="10" s="1"/>
  <c r="F4688" i="10"/>
  <c r="K4688" i="10" s="1"/>
  <c r="F4687" i="10"/>
  <c r="K4687" i="10" s="1"/>
  <c r="F4686" i="10"/>
  <c r="K4686" i="10" s="1"/>
  <c r="F4685" i="10"/>
  <c r="K4685" i="10" s="1"/>
  <c r="F4684" i="10"/>
  <c r="K4684" i="10" s="1"/>
  <c r="F4683" i="10"/>
  <c r="K4683" i="10" s="1"/>
  <c r="F4682" i="10"/>
  <c r="K4682" i="10" s="1"/>
  <c r="F4681" i="10"/>
  <c r="K4681" i="10" s="1"/>
  <c r="F4680" i="10"/>
  <c r="K4680" i="10" s="1"/>
  <c r="F4679" i="10"/>
  <c r="K4679" i="10" s="1"/>
  <c r="F4678" i="10"/>
  <c r="K4678" i="10" s="1"/>
  <c r="F4677" i="10"/>
  <c r="K4677" i="10" s="1"/>
  <c r="F4676" i="10"/>
  <c r="K4676" i="10" s="1"/>
  <c r="F4675" i="10"/>
  <c r="K4675" i="10" s="1"/>
  <c r="F4674" i="10"/>
  <c r="K4674" i="10" s="1"/>
  <c r="F4673" i="10"/>
  <c r="K4673" i="10" s="1"/>
  <c r="F4672" i="10"/>
  <c r="K4672" i="10" s="1"/>
  <c r="F4671" i="10"/>
  <c r="K4671" i="10" s="1"/>
  <c r="F4670" i="10"/>
  <c r="K4670" i="10" s="1"/>
  <c r="F4669" i="10"/>
  <c r="K4669" i="10" s="1"/>
  <c r="F4668" i="10"/>
  <c r="K4668" i="10" s="1"/>
  <c r="F4667" i="10"/>
  <c r="K4667" i="10" s="1"/>
  <c r="F4666" i="10"/>
  <c r="K4666" i="10" s="1"/>
  <c r="F4665" i="10"/>
  <c r="K4665" i="10" s="1"/>
  <c r="F4664" i="10"/>
  <c r="K4664" i="10" s="1"/>
  <c r="F4663" i="10"/>
  <c r="K4663" i="10" s="1"/>
  <c r="F4662" i="10"/>
  <c r="K4662" i="10" s="1"/>
  <c r="F4661" i="10"/>
  <c r="K4661" i="10" s="1"/>
  <c r="F4660" i="10"/>
  <c r="K4660" i="10" s="1"/>
  <c r="F4659" i="10"/>
  <c r="K4659" i="10" s="1"/>
  <c r="F4658" i="10"/>
  <c r="K4658" i="10" s="1"/>
  <c r="F4657" i="10"/>
  <c r="K4657" i="10" s="1"/>
  <c r="F4656" i="10"/>
  <c r="K4656" i="10" s="1"/>
  <c r="F4655" i="10"/>
  <c r="K4655" i="10" s="1"/>
  <c r="F4654" i="10"/>
  <c r="K4654" i="10" s="1"/>
  <c r="F4653" i="10"/>
  <c r="K4653" i="10" s="1"/>
  <c r="F4652" i="10"/>
  <c r="K4652" i="10" s="1"/>
  <c r="F4651" i="10"/>
  <c r="K4651" i="10" s="1"/>
  <c r="F4650" i="10"/>
  <c r="K4650" i="10" s="1"/>
  <c r="F4649" i="10"/>
  <c r="K4649" i="10" s="1"/>
  <c r="F4648" i="10"/>
  <c r="K4648" i="10" s="1"/>
  <c r="F4647" i="10"/>
  <c r="K4647" i="10" s="1"/>
  <c r="F4646" i="10"/>
  <c r="K4646" i="10" s="1"/>
  <c r="F4645" i="10"/>
  <c r="K4645" i="10" s="1"/>
  <c r="F4644" i="10"/>
  <c r="K4644" i="10" s="1"/>
  <c r="F4643" i="10"/>
  <c r="K4643" i="10" s="1"/>
  <c r="F4642" i="10"/>
  <c r="K4642" i="10" s="1"/>
  <c r="F4641" i="10"/>
  <c r="K4641" i="10" s="1"/>
  <c r="F4640" i="10"/>
  <c r="K4640" i="10" s="1"/>
  <c r="F4639" i="10"/>
  <c r="K4639" i="10" s="1"/>
  <c r="F4638" i="10"/>
  <c r="K4638" i="10" s="1"/>
  <c r="F4637" i="10"/>
  <c r="K4637" i="10" s="1"/>
  <c r="F4636" i="10"/>
  <c r="K4636" i="10" s="1"/>
  <c r="F4635" i="10"/>
  <c r="K4635" i="10" s="1"/>
  <c r="F4634" i="10"/>
  <c r="K4634" i="10" s="1"/>
  <c r="F4633" i="10"/>
  <c r="K4633" i="10" s="1"/>
  <c r="F4632" i="10"/>
  <c r="K4632" i="10" s="1"/>
  <c r="F4631" i="10"/>
  <c r="K4631" i="10" s="1"/>
  <c r="F4630" i="10"/>
  <c r="K4630" i="10" s="1"/>
  <c r="F4629" i="10"/>
  <c r="K4629" i="10" s="1"/>
  <c r="F4628" i="10"/>
  <c r="K4628" i="10" s="1"/>
  <c r="F4627" i="10"/>
  <c r="K4627" i="10" s="1"/>
  <c r="F4626" i="10"/>
  <c r="K4626" i="10" s="1"/>
  <c r="F4625" i="10"/>
  <c r="K4625" i="10" s="1"/>
  <c r="F4624" i="10"/>
  <c r="K4624" i="10" s="1"/>
  <c r="F4623" i="10"/>
  <c r="K4623" i="10" s="1"/>
  <c r="F4622" i="10"/>
  <c r="K4622" i="10" s="1"/>
  <c r="F4621" i="10"/>
  <c r="K4621" i="10" s="1"/>
  <c r="F4620" i="10"/>
  <c r="K4620" i="10" s="1"/>
  <c r="F4619" i="10"/>
  <c r="K4619" i="10" s="1"/>
  <c r="F4618" i="10"/>
  <c r="K4618" i="10" s="1"/>
  <c r="F4617" i="10"/>
  <c r="K4617" i="10" s="1"/>
  <c r="F4616" i="10"/>
  <c r="K4616" i="10" s="1"/>
  <c r="F4615" i="10"/>
  <c r="K4615" i="10" s="1"/>
  <c r="F4614" i="10"/>
  <c r="K4614" i="10" s="1"/>
  <c r="F4613" i="10"/>
  <c r="K4613" i="10" s="1"/>
  <c r="F4612" i="10"/>
  <c r="K4612" i="10" s="1"/>
  <c r="F4611" i="10"/>
  <c r="K4611" i="10" s="1"/>
  <c r="F4610" i="10"/>
  <c r="K4610" i="10" s="1"/>
  <c r="F4609" i="10"/>
  <c r="K4609" i="10" s="1"/>
  <c r="F4608" i="10"/>
  <c r="K4608" i="10" s="1"/>
  <c r="F4607" i="10"/>
  <c r="K4607" i="10" s="1"/>
  <c r="F4606" i="10"/>
  <c r="K4606" i="10" s="1"/>
  <c r="F4605" i="10"/>
  <c r="K4605" i="10" s="1"/>
  <c r="F4604" i="10"/>
  <c r="K4604" i="10" s="1"/>
  <c r="F4603" i="10"/>
  <c r="K4603" i="10" s="1"/>
  <c r="F4602" i="10"/>
  <c r="K4602" i="10" s="1"/>
  <c r="F4601" i="10"/>
  <c r="K4601" i="10" s="1"/>
  <c r="F4600" i="10"/>
  <c r="K4600" i="10" s="1"/>
  <c r="F4599" i="10"/>
  <c r="K4599" i="10" s="1"/>
  <c r="F4598" i="10"/>
  <c r="K4598" i="10" s="1"/>
  <c r="F4597" i="10"/>
  <c r="K4597" i="10" s="1"/>
  <c r="F4596" i="10"/>
  <c r="K4596" i="10" s="1"/>
  <c r="F4595" i="10"/>
  <c r="K4595" i="10" s="1"/>
  <c r="F4594" i="10"/>
  <c r="K4594" i="10" s="1"/>
  <c r="F4593" i="10"/>
  <c r="K4593" i="10" s="1"/>
  <c r="F4592" i="10"/>
  <c r="K4592" i="10" s="1"/>
  <c r="F4591" i="10"/>
  <c r="K4591" i="10" s="1"/>
  <c r="F4590" i="10"/>
  <c r="K4590" i="10" s="1"/>
  <c r="F4589" i="10"/>
  <c r="K4589" i="10" s="1"/>
  <c r="F4588" i="10"/>
  <c r="K4588" i="10" s="1"/>
  <c r="F4587" i="10"/>
  <c r="K4587" i="10" s="1"/>
  <c r="F4586" i="10"/>
  <c r="K4586" i="10" s="1"/>
  <c r="F4585" i="10"/>
  <c r="K4585" i="10" s="1"/>
  <c r="F4584" i="10"/>
  <c r="K4584" i="10" s="1"/>
  <c r="F4583" i="10"/>
  <c r="K4583" i="10" s="1"/>
  <c r="F4582" i="10"/>
  <c r="K4582" i="10" s="1"/>
  <c r="F4581" i="10"/>
  <c r="K4581" i="10" s="1"/>
  <c r="F4580" i="10"/>
  <c r="K4580" i="10" s="1"/>
  <c r="F4579" i="10"/>
  <c r="K4579" i="10" s="1"/>
  <c r="F4578" i="10"/>
  <c r="K4578" i="10" s="1"/>
  <c r="F4577" i="10"/>
  <c r="K4577" i="10" s="1"/>
  <c r="F4576" i="10"/>
  <c r="K4576" i="10" s="1"/>
  <c r="F4575" i="10"/>
  <c r="K4575" i="10" s="1"/>
  <c r="F4574" i="10"/>
  <c r="K4574" i="10" s="1"/>
  <c r="F4573" i="10"/>
  <c r="K4573" i="10" s="1"/>
  <c r="F4572" i="10"/>
  <c r="K4572" i="10" s="1"/>
  <c r="F4571" i="10"/>
  <c r="K4571" i="10" s="1"/>
  <c r="F4570" i="10"/>
  <c r="K4570" i="10" s="1"/>
  <c r="F4569" i="10"/>
  <c r="K4569" i="10" s="1"/>
  <c r="F4568" i="10"/>
  <c r="K4568" i="10" s="1"/>
  <c r="F4567" i="10"/>
  <c r="K4567" i="10" s="1"/>
  <c r="F4566" i="10"/>
  <c r="K4566" i="10" s="1"/>
  <c r="F4565" i="10"/>
  <c r="K4565" i="10" s="1"/>
  <c r="F4564" i="10"/>
  <c r="K4564" i="10" s="1"/>
  <c r="F4563" i="10"/>
  <c r="K4563" i="10" s="1"/>
  <c r="F4562" i="10"/>
  <c r="K4562" i="10" s="1"/>
  <c r="F4561" i="10"/>
  <c r="K4561" i="10" s="1"/>
  <c r="F4560" i="10"/>
  <c r="K4560" i="10" s="1"/>
  <c r="F4559" i="10"/>
  <c r="K4559" i="10" s="1"/>
  <c r="F4558" i="10"/>
  <c r="K4558" i="10" s="1"/>
  <c r="F4557" i="10"/>
  <c r="K4557" i="10" s="1"/>
  <c r="F4556" i="10"/>
  <c r="K4556" i="10" s="1"/>
  <c r="F4555" i="10"/>
  <c r="K4555" i="10" s="1"/>
  <c r="F4554" i="10"/>
  <c r="K4554" i="10" s="1"/>
  <c r="F4553" i="10"/>
  <c r="K4553" i="10" s="1"/>
  <c r="F4552" i="10"/>
  <c r="K4552" i="10" s="1"/>
  <c r="F4551" i="10"/>
  <c r="K4551" i="10" s="1"/>
  <c r="F4550" i="10"/>
  <c r="K4550" i="10" s="1"/>
  <c r="F4549" i="10"/>
  <c r="K4549" i="10" s="1"/>
  <c r="F4548" i="10"/>
  <c r="K4548" i="10" s="1"/>
  <c r="F4547" i="10"/>
  <c r="K4547" i="10" s="1"/>
  <c r="F4546" i="10"/>
  <c r="K4546" i="10" s="1"/>
  <c r="F4545" i="10"/>
  <c r="K4545" i="10" s="1"/>
  <c r="F4544" i="10"/>
  <c r="K4544" i="10" s="1"/>
  <c r="F4543" i="10"/>
  <c r="K4543" i="10" s="1"/>
  <c r="F4542" i="10"/>
  <c r="K4542" i="10" s="1"/>
  <c r="F4541" i="10"/>
  <c r="K4541" i="10" s="1"/>
  <c r="F4540" i="10"/>
  <c r="K4540" i="10" s="1"/>
  <c r="F4539" i="10"/>
  <c r="K4539" i="10" s="1"/>
  <c r="F4538" i="10"/>
  <c r="K4538" i="10" s="1"/>
  <c r="F4537" i="10"/>
  <c r="K4537" i="10" s="1"/>
  <c r="F4536" i="10"/>
  <c r="K4536" i="10" s="1"/>
  <c r="F4535" i="10"/>
  <c r="K4535" i="10" s="1"/>
  <c r="F4534" i="10"/>
  <c r="K4534" i="10" s="1"/>
  <c r="F4533" i="10"/>
  <c r="K4533" i="10" s="1"/>
  <c r="F4532" i="10"/>
  <c r="K4532" i="10" s="1"/>
  <c r="F4531" i="10"/>
  <c r="K4531" i="10" s="1"/>
  <c r="F4530" i="10"/>
  <c r="K4530" i="10" s="1"/>
  <c r="F4529" i="10"/>
  <c r="K4529" i="10" s="1"/>
  <c r="F4528" i="10"/>
  <c r="K4528" i="10" s="1"/>
  <c r="F4527" i="10"/>
  <c r="K4527" i="10" s="1"/>
  <c r="F4526" i="10"/>
  <c r="K4526" i="10" s="1"/>
  <c r="F4525" i="10"/>
  <c r="K4525" i="10" s="1"/>
  <c r="F4524" i="10"/>
  <c r="K4524" i="10" s="1"/>
  <c r="F4523" i="10"/>
  <c r="K4523" i="10" s="1"/>
  <c r="F4522" i="10"/>
  <c r="K4522" i="10" s="1"/>
  <c r="F4521" i="10"/>
  <c r="K4521" i="10" s="1"/>
  <c r="F4520" i="10"/>
  <c r="K4520" i="10" s="1"/>
  <c r="F4519" i="10"/>
  <c r="K4519" i="10" s="1"/>
  <c r="F4518" i="10"/>
  <c r="K4518" i="10" s="1"/>
  <c r="F4517" i="10"/>
  <c r="K4517" i="10" s="1"/>
  <c r="F4516" i="10"/>
  <c r="K4516" i="10" s="1"/>
  <c r="F4515" i="10"/>
  <c r="K4515" i="10" s="1"/>
  <c r="F4514" i="10"/>
  <c r="K4514" i="10" s="1"/>
  <c r="F4513" i="10"/>
  <c r="K4513" i="10" s="1"/>
  <c r="F4512" i="10"/>
  <c r="K4512" i="10" s="1"/>
  <c r="F4511" i="10"/>
  <c r="K4511" i="10" s="1"/>
  <c r="F4510" i="10"/>
  <c r="K4510" i="10" s="1"/>
  <c r="F4509" i="10"/>
  <c r="K4509" i="10" s="1"/>
  <c r="F4508" i="10"/>
  <c r="K4508" i="10" s="1"/>
  <c r="F4507" i="10"/>
  <c r="K4507" i="10" s="1"/>
  <c r="F4506" i="10"/>
  <c r="K4506" i="10" s="1"/>
  <c r="F4505" i="10"/>
  <c r="K4505" i="10" s="1"/>
  <c r="F4504" i="10"/>
  <c r="K4504" i="10" s="1"/>
  <c r="F4503" i="10"/>
  <c r="K4503" i="10" s="1"/>
  <c r="F4502" i="10"/>
  <c r="K4502" i="10" s="1"/>
  <c r="F4501" i="10"/>
  <c r="K4501" i="10" s="1"/>
  <c r="F4500" i="10"/>
  <c r="K4500" i="10" s="1"/>
  <c r="F4499" i="10"/>
  <c r="K4499" i="10" s="1"/>
  <c r="F4498" i="10"/>
  <c r="K4498" i="10" s="1"/>
  <c r="F4497" i="10"/>
  <c r="K4497" i="10" s="1"/>
  <c r="F4496" i="10"/>
  <c r="K4496" i="10" s="1"/>
  <c r="F4495" i="10"/>
  <c r="K4495" i="10" s="1"/>
  <c r="F4494" i="10"/>
  <c r="K4494" i="10" s="1"/>
  <c r="F4493" i="10"/>
  <c r="K4493" i="10" s="1"/>
  <c r="F4492" i="10"/>
  <c r="K4492" i="10" s="1"/>
  <c r="F4491" i="10"/>
  <c r="K4491" i="10" s="1"/>
  <c r="F4490" i="10"/>
  <c r="K4490" i="10" s="1"/>
  <c r="F4489" i="10"/>
  <c r="K4489" i="10" s="1"/>
  <c r="F4488" i="10"/>
  <c r="K4488" i="10" s="1"/>
  <c r="F4487" i="10"/>
  <c r="K4487" i="10" s="1"/>
  <c r="F4486" i="10"/>
  <c r="K4486" i="10" s="1"/>
  <c r="F4485" i="10"/>
  <c r="K4485" i="10" s="1"/>
  <c r="F4484" i="10"/>
  <c r="K4484" i="10" s="1"/>
  <c r="F4483" i="10"/>
  <c r="K4483" i="10" s="1"/>
  <c r="F4482" i="10"/>
  <c r="K4482" i="10" s="1"/>
  <c r="F4481" i="10"/>
  <c r="K4481" i="10" s="1"/>
  <c r="F4480" i="10"/>
  <c r="K4480" i="10" s="1"/>
  <c r="F4479" i="10"/>
  <c r="K4479" i="10" s="1"/>
  <c r="F4478" i="10"/>
  <c r="K4478" i="10" s="1"/>
  <c r="F4477" i="10"/>
  <c r="K4477" i="10" s="1"/>
  <c r="F4476" i="10"/>
  <c r="K4476" i="10" s="1"/>
  <c r="F4475" i="10"/>
  <c r="K4475" i="10" s="1"/>
  <c r="F4474" i="10"/>
  <c r="K4474" i="10" s="1"/>
  <c r="F4473" i="10"/>
  <c r="K4473" i="10" s="1"/>
  <c r="F4472" i="10"/>
  <c r="K4472" i="10" s="1"/>
  <c r="F4471" i="10"/>
  <c r="K4471" i="10" s="1"/>
  <c r="F4470" i="10"/>
  <c r="K4470" i="10" s="1"/>
  <c r="F4469" i="10"/>
  <c r="K4469" i="10" s="1"/>
  <c r="F4468" i="10"/>
  <c r="K4468" i="10" s="1"/>
  <c r="F4467" i="10"/>
  <c r="K4467" i="10" s="1"/>
  <c r="F4466" i="10"/>
  <c r="K4466" i="10" s="1"/>
  <c r="F4465" i="10"/>
  <c r="K4465" i="10" s="1"/>
  <c r="F4464" i="10"/>
  <c r="K4464" i="10" s="1"/>
  <c r="F4463" i="10"/>
  <c r="K4463" i="10" s="1"/>
  <c r="F4462" i="10"/>
  <c r="K4462" i="10" s="1"/>
  <c r="F4461" i="10"/>
  <c r="K4461" i="10" s="1"/>
  <c r="F4460" i="10"/>
  <c r="K4460" i="10" s="1"/>
  <c r="F4459" i="10"/>
  <c r="K4459" i="10" s="1"/>
  <c r="F4458" i="10"/>
  <c r="K4458" i="10" s="1"/>
  <c r="F4457" i="10"/>
  <c r="K4457" i="10" s="1"/>
  <c r="F4456" i="10"/>
  <c r="K4456" i="10" s="1"/>
  <c r="F4455" i="10"/>
  <c r="K4455" i="10" s="1"/>
  <c r="F4454" i="10"/>
  <c r="K4454" i="10" s="1"/>
  <c r="F4453" i="10"/>
  <c r="K4453" i="10" s="1"/>
  <c r="F4452" i="10"/>
  <c r="K4452" i="10" s="1"/>
  <c r="F4451" i="10"/>
  <c r="K4451" i="10" s="1"/>
  <c r="F4450" i="10"/>
  <c r="K4450" i="10" s="1"/>
  <c r="F4449" i="10"/>
  <c r="K4449" i="10" s="1"/>
  <c r="F4448" i="10"/>
  <c r="K4448" i="10" s="1"/>
  <c r="F4447" i="10"/>
  <c r="K4447" i="10" s="1"/>
  <c r="F4446" i="10"/>
  <c r="K4446" i="10" s="1"/>
  <c r="F4445" i="10"/>
  <c r="K4445" i="10" s="1"/>
  <c r="F4444" i="10"/>
  <c r="K4444" i="10" s="1"/>
  <c r="F4443" i="10"/>
  <c r="K4443" i="10" s="1"/>
  <c r="F4442" i="10"/>
  <c r="K4442" i="10" s="1"/>
  <c r="F4441" i="10"/>
  <c r="K4441" i="10" s="1"/>
  <c r="F4440" i="10"/>
  <c r="K4440" i="10" s="1"/>
  <c r="F4439" i="10"/>
  <c r="K4439" i="10" s="1"/>
  <c r="F4438" i="10"/>
  <c r="K4438" i="10" s="1"/>
  <c r="F4437" i="10"/>
  <c r="K4437" i="10" s="1"/>
  <c r="F4436" i="10"/>
  <c r="K4436" i="10" s="1"/>
  <c r="F4435" i="10"/>
  <c r="K4435" i="10" s="1"/>
  <c r="F4434" i="10"/>
  <c r="K4434" i="10" s="1"/>
  <c r="F4433" i="10"/>
  <c r="K4433" i="10" s="1"/>
  <c r="F4432" i="10"/>
  <c r="K4432" i="10" s="1"/>
  <c r="F4431" i="10"/>
  <c r="K4431" i="10" s="1"/>
  <c r="F4430" i="10"/>
  <c r="K4430" i="10" s="1"/>
  <c r="F4429" i="10"/>
  <c r="K4429" i="10" s="1"/>
  <c r="F4428" i="10"/>
  <c r="K4428" i="10" s="1"/>
  <c r="F4427" i="10"/>
  <c r="K4427" i="10" s="1"/>
  <c r="F4426" i="10"/>
  <c r="K4426" i="10" s="1"/>
  <c r="F4425" i="10"/>
  <c r="K4425" i="10" s="1"/>
  <c r="F4424" i="10"/>
  <c r="K4424" i="10" s="1"/>
  <c r="F4423" i="10"/>
  <c r="K4423" i="10" s="1"/>
  <c r="F4422" i="10"/>
  <c r="K4422" i="10" s="1"/>
  <c r="F4421" i="10"/>
  <c r="K4421" i="10" s="1"/>
  <c r="F4420" i="10"/>
  <c r="K4420" i="10" s="1"/>
  <c r="F4419" i="10"/>
  <c r="K4419" i="10" s="1"/>
  <c r="F4418" i="10"/>
  <c r="K4418" i="10" s="1"/>
  <c r="F4417" i="10"/>
  <c r="K4417" i="10" s="1"/>
  <c r="F4416" i="10"/>
  <c r="K4416" i="10" s="1"/>
  <c r="F4415" i="10"/>
  <c r="K4415" i="10" s="1"/>
  <c r="F4414" i="10"/>
  <c r="K4414" i="10" s="1"/>
  <c r="F4413" i="10"/>
  <c r="K4413" i="10" s="1"/>
  <c r="F4412" i="10"/>
  <c r="K4412" i="10" s="1"/>
  <c r="F4411" i="10"/>
  <c r="K4411" i="10" s="1"/>
  <c r="F4410" i="10"/>
  <c r="K4410" i="10" s="1"/>
  <c r="F4409" i="10"/>
  <c r="K4409" i="10" s="1"/>
  <c r="F4408" i="10"/>
  <c r="K4408" i="10" s="1"/>
  <c r="F4407" i="10"/>
  <c r="K4407" i="10" s="1"/>
  <c r="F4406" i="10"/>
  <c r="K4406" i="10" s="1"/>
  <c r="F4405" i="10"/>
  <c r="K4405" i="10" s="1"/>
  <c r="F4404" i="10"/>
  <c r="K4404" i="10" s="1"/>
  <c r="F4403" i="10"/>
  <c r="K4403" i="10" s="1"/>
  <c r="F4402" i="10"/>
  <c r="K4402" i="10" s="1"/>
  <c r="F4401" i="10"/>
  <c r="K4401" i="10" s="1"/>
  <c r="F4400" i="10"/>
  <c r="K4400" i="10" s="1"/>
  <c r="F4399" i="10"/>
  <c r="K4399" i="10" s="1"/>
  <c r="F4398" i="10"/>
  <c r="K4398" i="10" s="1"/>
  <c r="F4397" i="10"/>
  <c r="K4397" i="10" s="1"/>
  <c r="F4396" i="10"/>
  <c r="K4396" i="10" s="1"/>
  <c r="F4395" i="10"/>
  <c r="K4395" i="10" s="1"/>
  <c r="F4394" i="10"/>
  <c r="K4394" i="10" s="1"/>
  <c r="F4393" i="10"/>
  <c r="K4393" i="10" s="1"/>
  <c r="F4392" i="10"/>
  <c r="K4392" i="10" s="1"/>
  <c r="F4391" i="10"/>
  <c r="K4391" i="10" s="1"/>
  <c r="F4390" i="10"/>
  <c r="K4390" i="10" s="1"/>
  <c r="F4389" i="10"/>
  <c r="K4389" i="10" s="1"/>
  <c r="F4388" i="10"/>
  <c r="K4388" i="10" s="1"/>
  <c r="F4387" i="10"/>
  <c r="K4387" i="10" s="1"/>
  <c r="F4386" i="10"/>
  <c r="K4386" i="10" s="1"/>
  <c r="F4385" i="10"/>
  <c r="K4385" i="10" s="1"/>
  <c r="F4384" i="10"/>
  <c r="K4384" i="10" s="1"/>
  <c r="F4383" i="10"/>
  <c r="K4383" i="10" s="1"/>
  <c r="F4382" i="10"/>
  <c r="K4382" i="10" s="1"/>
  <c r="F4381" i="10"/>
  <c r="K4381" i="10" s="1"/>
  <c r="F4380" i="10"/>
  <c r="K4380" i="10" s="1"/>
  <c r="F4379" i="10"/>
  <c r="K4379" i="10" s="1"/>
  <c r="F4378" i="10"/>
  <c r="K4378" i="10" s="1"/>
  <c r="F4377" i="10"/>
  <c r="K4377" i="10" s="1"/>
  <c r="F4376" i="10"/>
  <c r="K4376" i="10" s="1"/>
  <c r="F4375" i="10"/>
  <c r="K4375" i="10" s="1"/>
  <c r="F4374" i="10"/>
  <c r="K4374" i="10" s="1"/>
  <c r="F4373" i="10"/>
  <c r="K4373" i="10" s="1"/>
  <c r="F4372" i="10"/>
  <c r="K4372" i="10" s="1"/>
  <c r="F4371" i="10"/>
  <c r="K4371" i="10" s="1"/>
  <c r="F4370" i="10"/>
  <c r="K4370" i="10" s="1"/>
  <c r="F4369" i="10"/>
  <c r="K4369" i="10" s="1"/>
  <c r="F4368" i="10"/>
  <c r="K4368" i="10" s="1"/>
  <c r="F4367" i="10"/>
  <c r="K4367" i="10" s="1"/>
  <c r="F4366" i="10"/>
  <c r="K4366" i="10" s="1"/>
  <c r="F4365" i="10"/>
  <c r="K4365" i="10" s="1"/>
  <c r="F4364" i="10"/>
  <c r="K4364" i="10" s="1"/>
  <c r="F4363" i="10"/>
  <c r="K4363" i="10" s="1"/>
  <c r="F4362" i="10"/>
  <c r="K4362" i="10" s="1"/>
  <c r="F4361" i="10"/>
  <c r="K4361" i="10" s="1"/>
  <c r="F4360" i="10"/>
  <c r="K4360" i="10" s="1"/>
  <c r="F4359" i="10"/>
  <c r="K4359" i="10" s="1"/>
  <c r="F4358" i="10"/>
  <c r="K4358" i="10" s="1"/>
  <c r="F4357" i="10"/>
  <c r="K4357" i="10" s="1"/>
  <c r="F4356" i="10"/>
  <c r="K4356" i="10" s="1"/>
  <c r="F4355" i="10"/>
  <c r="K4355" i="10" s="1"/>
  <c r="F4354" i="10"/>
  <c r="K4354" i="10" s="1"/>
  <c r="F4353" i="10"/>
  <c r="K4353" i="10" s="1"/>
  <c r="F4352" i="10"/>
  <c r="K4352" i="10" s="1"/>
  <c r="F4351" i="10"/>
  <c r="K4351" i="10" s="1"/>
  <c r="F4350" i="10"/>
  <c r="K4350" i="10" s="1"/>
  <c r="F4349" i="10"/>
  <c r="K4349" i="10" s="1"/>
  <c r="F4348" i="10"/>
  <c r="K4348" i="10" s="1"/>
  <c r="F4347" i="10"/>
  <c r="K4347" i="10" s="1"/>
  <c r="F4346" i="10"/>
  <c r="K4346" i="10" s="1"/>
  <c r="F4345" i="10"/>
  <c r="K4345" i="10" s="1"/>
  <c r="F4344" i="10"/>
  <c r="K4344" i="10" s="1"/>
  <c r="F4343" i="10"/>
  <c r="K4343" i="10" s="1"/>
  <c r="F4342" i="10"/>
  <c r="K4342" i="10" s="1"/>
  <c r="F4341" i="10"/>
  <c r="K4341" i="10" s="1"/>
  <c r="F4340" i="10"/>
  <c r="K4340" i="10" s="1"/>
  <c r="F4339" i="10"/>
  <c r="K4339" i="10" s="1"/>
  <c r="F4338" i="10"/>
  <c r="K4338" i="10" s="1"/>
  <c r="F4337" i="10"/>
  <c r="K4337" i="10" s="1"/>
  <c r="F4336" i="10"/>
  <c r="K4336" i="10" s="1"/>
  <c r="F4335" i="10"/>
  <c r="K4335" i="10" s="1"/>
  <c r="F4334" i="10"/>
  <c r="K4334" i="10" s="1"/>
  <c r="F4333" i="10"/>
  <c r="K4333" i="10" s="1"/>
  <c r="F4332" i="10"/>
  <c r="K4332" i="10" s="1"/>
  <c r="F4331" i="10"/>
  <c r="K4331" i="10" s="1"/>
  <c r="F4330" i="10"/>
  <c r="K4330" i="10" s="1"/>
  <c r="F4329" i="10"/>
  <c r="K4329" i="10" s="1"/>
  <c r="F4328" i="10"/>
  <c r="K4328" i="10" s="1"/>
  <c r="F4327" i="10"/>
  <c r="K4327" i="10" s="1"/>
  <c r="F4326" i="10"/>
  <c r="K4326" i="10" s="1"/>
  <c r="F4325" i="10"/>
  <c r="K4325" i="10" s="1"/>
  <c r="F4324" i="10"/>
  <c r="K4324" i="10" s="1"/>
  <c r="F4323" i="10"/>
  <c r="K4323" i="10" s="1"/>
  <c r="F4322" i="10"/>
  <c r="K4322" i="10" s="1"/>
  <c r="F4321" i="10"/>
  <c r="K4321" i="10" s="1"/>
  <c r="F4320" i="10"/>
  <c r="K4320" i="10" s="1"/>
  <c r="F4319" i="10"/>
  <c r="K4319" i="10" s="1"/>
  <c r="F4318" i="10"/>
  <c r="K4318" i="10" s="1"/>
  <c r="F4317" i="10"/>
  <c r="K4317" i="10" s="1"/>
  <c r="F4316" i="10"/>
  <c r="K4316" i="10" s="1"/>
  <c r="F4315" i="10"/>
  <c r="K4315" i="10" s="1"/>
  <c r="F4314" i="10"/>
  <c r="K4314" i="10" s="1"/>
  <c r="F4313" i="10"/>
  <c r="K4313" i="10" s="1"/>
  <c r="F4312" i="10"/>
  <c r="K4312" i="10" s="1"/>
  <c r="F4311" i="10"/>
  <c r="K4311" i="10" s="1"/>
  <c r="F4310" i="10"/>
  <c r="K4310" i="10" s="1"/>
  <c r="F4309" i="10"/>
  <c r="K4309" i="10" s="1"/>
  <c r="F4308" i="10"/>
  <c r="K4308" i="10" s="1"/>
  <c r="F4307" i="10"/>
  <c r="K4307" i="10" s="1"/>
  <c r="F4306" i="10"/>
  <c r="K4306" i="10" s="1"/>
  <c r="F4305" i="10"/>
  <c r="K4305" i="10" s="1"/>
  <c r="F4304" i="10"/>
  <c r="K4304" i="10" s="1"/>
  <c r="F4303" i="10"/>
  <c r="K4303" i="10" s="1"/>
  <c r="F4302" i="10"/>
  <c r="K4302" i="10" s="1"/>
  <c r="F4301" i="10"/>
  <c r="K4301" i="10" s="1"/>
  <c r="F4300" i="10"/>
  <c r="K4300" i="10" s="1"/>
  <c r="F4299" i="10"/>
  <c r="K4299" i="10" s="1"/>
  <c r="F4298" i="10"/>
  <c r="K4298" i="10" s="1"/>
  <c r="F4297" i="10"/>
  <c r="K4297" i="10" s="1"/>
  <c r="F4296" i="10"/>
  <c r="K4296" i="10" s="1"/>
  <c r="F4295" i="10"/>
  <c r="K4295" i="10" s="1"/>
  <c r="F4294" i="10"/>
  <c r="K4294" i="10" s="1"/>
  <c r="F4293" i="10"/>
  <c r="K4293" i="10" s="1"/>
  <c r="F4292" i="10"/>
  <c r="K4292" i="10" s="1"/>
  <c r="F4291" i="10"/>
  <c r="K4291" i="10" s="1"/>
  <c r="F4290" i="10"/>
  <c r="K4290" i="10" s="1"/>
  <c r="F4289" i="10"/>
  <c r="K4289" i="10" s="1"/>
  <c r="F4288" i="10"/>
  <c r="K4288" i="10" s="1"/>
  <c r="F4287" i="10"/>
  <c r="K4287" i="10" s="1"/>
  <c r="F4286" i="10"/>
  <c r="K4286" i="10" s="1"/>
  <c r="F4285" i="10"/>
  <c r="K4285" i="10" s="1"/>
  <c r="F4284" i="10"/>
  <c r="K4284" i="10" s="1"/>
  <c r="F4283" i="10"/>
  <c r="K4283" i="10" s="1"/>
  <c r="F4282" i="10"/>
  <c r="K4282" i="10" s="1"/>
  <c r="F4281" i="10"/>
  <c r="K4281" i="10" s="1"/>
  <c r="F4280" i="10"/>
  <c r="K4280" i="10" s="1"/>
  <c r="F4279" i="10"/>
  <c r="K4279" i="10" s="1"/>
  <c r="F4278" i="10"/>
  <c r="K4278" i="10" s="1"/>
  <c r="F4277" i="10"/>
  <c r="K4277" i="10" s="1"/>
  <c r="F4276" i="10"/>
  <c r="K4276" i="10" s="1"/>
  <c r="F4275" i="10"/>
  <c r="K4275" i="10" s="1"/>
  <c r="F4274" i="10"/>
  <c r="K4274" i="10" s="1"/>
  <c r="F4273" i="10"/>
  <c r="K4273" i="10" s="1"/>
  <c r="F4272" i="10"/>
  <c r="K4272" i="10" s="1"/>
  <c r="F4271" i="10"/>
  <c r="K4271" i="10" s="1"/>
  <c r="F4270" i="10"/>
  <c r="K4270" i="10" s="1"/>
  <c r="F4269" i="10"/>
  <c r="K4269" i="10" s="1"/>
  <c r="F4268" i="10"/>
  <c r="K4268" i="10" s="1"/>
  <c r="F4267" i="10"/>
  <c r="K4267" i="10" s="1"/>
  <c r="F4266" i="10"/>
  <c r="K4266" i="10" s="1"/>
  <c r="F4265" i="10"/>
  <c r="K4265" i="10" s="1"/>
  <c r="F4264" i="10"/>
  <c r="K4264" i="10" s="1"/>
  <c r="F4263" i="10"/>
  <c r="K4263" i="10" s="1"/>
  <c r="F4262" i="10"/>
  <c r="K4262" i="10" s="1"/>
  <c r="F4261" i="10"/>
  <c r="K4261" i="10" s="1"/>
  <c r="F4260" i="10"/>
  <c r="K4260" i="10" s="1"/>
  <c r="F4259" i="10"/>
  <c r="K4259" i="10" s="1"/>
  <c r="F4258" i="10"/>
  <c r="K4258" i="10" s="1"/>
  <c r="F4257" i="10"/>
  <c r="K4257" i="10" s="1"/>
  <c r="F4256" i="10"/>
  <c r="K4256" i="10" s="1"/>
  <c r="F4255" i="10"/>
  <c r="K4255" i="10" s="1"/>
  <c r="F4254" i="10"/>
  <c r="K4254" i="10" s="1"/>
  <c r="F4253" i="10"/>
  <c r="K4253" i="10" s="1"/>
  <c r="F4252" i="10"/>
  <c r="K4252" i="10" s="1"/>
  <c r="F4251" i="10"/>
  <c r="K4251" i="10" s="1"/>
  <c r="F4250" i="10"/>
  <c r="K4250" i="10" s="1"/>
  <c r="F4249" i="10"/>
  <c r="K4249" i="10" s="1"/>
  <c r="F4248" i="10"/>
  <c r="K4248" i="10" s="1"/>
  <c r="F4247" i="10"/>
  <c r="K4247" i="10" s="1"/>
  <c r="F4246" i="10"/>
  <c r="K4246" i="10" s="1"/>
  <c r="F4245" i="10"/>
  <c r="K4245" i="10" s="1"/>
  <c r="F4244" i="10"/>
  <c r="K4244" i="10" s="1"/>
  <c r="F4243" i="10"/>
  <c r="K4243" i="10" s="1"/>
  <c r="F4242" i="10"/>
  <c r="K4242" i="10" s="1"/>
  <c r="F4241" i="10"/>
  <c r="K4241" i="10" s="1"/>
  <c r="F4240" i="10"/>
  <c r="K4240" i="10" s="1"/>
  <c r="F4239" i="10"/>
  <c r="K4239" i="10" s="1"/>
  <c r="F4238" i="10"/>
  <c r="K4238" i="10" s="1"/>
  <c r="F4237" i="10"/>
  <c r="K4237" i="10" s="1"/>
  <c r="F4236" i="10"/>
  <c r="K4236" i="10" s="1"/>
  <c r="F4235" i="10"/>
  <c r="K4235" i="10" s="1"/>
  <c r="F4234" i="10"/>
  <c r="K4234" i="10" s="1"/>
  <c r="F4233" i="10"/>
  <c r="K4233" i="10" s="1"/>
  <c r="F4232" i="10"/>
  <c r="K4232" i="10" s="1"/>
  <c r="F4231" i="10"/>
  <c r="K4231" i="10" s="1"/>
  <c r="F4230" i="10"/>
  <c r="K4230" i="10" s="1"/>
  <c r="F4229" i="10"/>
  <c r="K4229" i="10" s="1"/>
  <c r="F4228" i="10"/>
  <c r="K4228" i="10" s="1"/>
  <c r="F4227" i="10"/>
  <c r="K4227" i="10" s="1"/>
  <c r="F4226" i="10"/>
  <c r="K4226" i="10" s="1"/>
  <c r="F4225" i="10"/>
  <c r="K4225" i="10" s="1"/>
  <c r="F4224" i="10"/>
  <c r="K4224" i="10" s="1"/>
  <c r="F4223" i="10"/>
  <c r="K4223" i="10" s="1"/>
  <c r="F4222" i="10"/>
  <c r="K4222" i="10" s="1"/>
  <c r="F4221" i="10"/>
  <c r="K4221" i="10" s="1"/>
  <c r="F4220" i="10"/>
  <c r="K4220" i="10" s="1"/>
  <c r="F4219" i="10"/>
  <c r="K4219" i="10" s="1"/>
  <c r="F4218" i="10"/>
  <c r="K4218" i="10" s="1"/>
  <c r="F4217" i="10"/>
  <c r="K4217" i="10" s="1"/>
  <c r="F4216" i="10"/>
  <c r="K4216" i="10" s="1"/>
  <c r="F4215" i="10"/>
  <c r="K4215" i="10" s="1"/>
  <c r="F4214" i="10"/>
  <c r="K4214" i="10" s="1"/>
  <c r="F4213" i="10"/>
  <c r="K4213" i="10" s="1"/>
  <c r="F4212" i="10"/>
  <c r="K4212" i="10" s="1"/>
  <c r="F4211" i="10"/>
  <c r="K4211" i="10" s="1"/>
  <c r="F4210" i="10"/>
  <c r="K4210" i="10" s="1"/>
  <c r="F4209" i="10"/>
  <c r="K4209" i="10" s="1"/>
  <c r="F4208" i="10"/>
  <c r="K4208" i="10" s="1"/>
  <c r="F4207" i="10"/>
  <c r="K4207" i="10" s="1"/>
  <c r="F4206" i="10"/>
  <c r="K4206" i="10" s="1"/>
  <c r="F4205" i="10"/>
  <c r="K4205" i="10" s="1"/>
  <c r="F4204" i="10"/>
  <c r="K4204" i="10" s="1"/>
  <c r="F4203" i="10"/>
  <c r="K4203" i="10" s="1"/>
  <c r="F4202" i="10"/>
  <c r="K4202" i="10" s="1"/>
  <c r="F4201" i="10"/>
  <c r="K4201" i="10" s="1"/>
  <c r="F4200" i="10"/>
  <c r="K4200" i="10" s="1"/>
  <c r="F4199" i="10"/>
  <c r="K4199" i="10" s="1"/>
  <c r="F4198" i="10"/>
  <c r="K4198" i="10" s="1"/>
  <c r="F4197" i="10"/>
  <c r="K4197" i="10" s="1"/>
  <c r="F4196" i="10"/>
  <c r="K4196" i="10" s="1"/>
  <c r="F4195" i="10"/>
  <c r="K4195" i="10" s="1"/>
  <c r="F4194" i="10"/>
  <c r="K4194" i="10" s="1"/>
  <c r="F4193" i="10"/>
  <c r="K4193" i="10" s="1"/>
  <c r="F4192" i="10"/>
  <c r="K4192" i="10" s="1"/>
  <c r="F4191" i="10"/>
  <c r="K4191" i="10" s="1"/>
  <c r="F4190" i="10"/>
  <c r="K4190" i="10" s="1"/>
  <c r="F4189" i="10"/>
  <c r="K4189" i="10" s="1"/>
  <c r="F4188" i="10"/>
  <c r="K4188" i="10" s="1"/>
  <c r="F4187" i="10"/>
  <c r="K4187" i="10" s="1"/>
  <c r="F4186" i="10"/>
  <c r="K4186" i="10" s="1"/>
  <c r="F4185" i="10"/>
  <c r="K4185" i="10" s="1"/>
  <c r="F4184" i="10"/>
  <c r="K4184" i="10" s="1"/>
  <c r="F4183" i="10"/>
  <c r="K4183" i="10" s="1"/>
  <c r="F4182" i="10"/>
  <c r="K4182" i="10" s="1"/>
  <c r="F4181" i="10"/>
  <c r="K4181" i="10" s="1"/>
  <c r="F4180" i="10"/>
  <c r="K4180" i="10" s="1"/>
  <c r="F4179" i="10"/>
  <c r="K4179" i="10" s="1"/>
  <c r="F4178" i="10"/>
  <c r="K4178" i="10" s="1"/>
  <c r="F4177" i="10"/>
  <c r="K4177" i="10" s="1"/>
  <c r="F4176" i="10"/>
  <c r="K4176" i="10" s="1"/>
  <c r="F4175" i="10"/>
  <c r="K4175" i="10" s="1"/>
  <c r="F4174" i="10"/>
  <c r="K4174" i="10" s="1"/>
  <c r="F4173" i="10"/>
  <c r="K4173" i="10" s="1"/>
  <c r="F4172" i="10"/>
  <c r="K4172" i="10" s="1"/>
  <c r="F4171" i="10"/>
  <c r="K4171" i="10" s="1"/>
  <c r="F4170" i="10"/>
  <c r="K4170" i="10" s="1"/>
  <c r="F4169" i="10"/>
  <c r="K4169" i="10" s="1"/>
  <c r="F4168" i="10"/>
  <c r="K4168" i="10" s="1"/>
  <c r="F4167" i="10"/>
  <c r="K4167" i="10" s="1"/>
  <c r="F4166" i="10"/>
  <c r="K4166" i="10" s="1"/>
  <c r="F4165" i="10"/>
  <c r="K4165" i="10" s="1"/>
  <c r="F4164" i="10"/>
  <c r="K4164" i="10" s="1"/>
  <c r="F4163" i="10"/>
  <c r="K4163" i="10" s="1"/>
  <c r="F4162" i="10"/>
  <c r="K4162" i="10" s="1"/>
  <c r="F4161" i="10"/>
  <c r="K4161" i="10" s="1"/>
  <c r="F4160" i="10"/>
  <c r="K4160" i="10" s="1"/>
  <c r="F4159" i="10"/>
  <c r="K4159" i="10" s="1"/>
  <c r="F4158" i="10"/>
  <c r="K4158" i="10" s="1"/>
  <c r="F4157" i="10"/>
  <c r="K4157" i="10" s="1"/>
  <c r="F4156" i="10"/>
  <c r="K4156" i="10" s="1"/>
  <c r="F4155" i="10"/>
  <c r="K4155" i="10" s="1"/>
  <c r="F4154" i="10"/>
  <c r="K4154" i="10" s="1"/>
  <c r="F4153" i="10"/>
  <c r="K4153" i="10" s="1"/>
  <c r="F4152" i="10"/>
  <c r="K4152" i="10" s="1"/>
  <c r="F4151" i="10"/>
  <c r="K4151" i="10" s="1"/>
  <c r="F4150" i="10"/>
  <c r="K4150" i="10" s="1"/>
  <c r="F4149" i="10"/>
  <c r="K4149" i="10" s="1"/>
  <c r="F4148" i="10"/>
  <c r="K4148" i="10" s="1"/>
  <c r="F4147" i="10"/>
  <c r="K4147" i="10" s="1"/>
  <c r="F4146" i="10"/>
  <c r="K4146" i="10" s="1"/>
  <c r="F4145" i="10"/>
  <c r="K4145" i="10" s="1"/>
  <c r="F4144" i="10"/>
  <c r="K4144" i="10" s="1"/>
  <c r="F4143" i="10"/>
  <c r="K4143" i="10" s="1"/>
  <c r="F4142" i="10"/>
  <c r="K4142" i="10" s="1"/>
  <c r="F4141" i="10"/>
  <c r="K4141" i="10" s="1"/>
  <c r="F4140" i="10"/>
  <c r="K4140" i="10" s="1"/>
  <c r="F4139" i="10"/>
  <c r="K4139" i="10" s="1"/>
  <c r="F4138" i="10"/>
  <c r="K4138" i="10" s="1"/>
  <c r="F4137" i="10"/>
  <c r="K4137" i="10" s="1"/>
  <c r="F4136" i="10"/>
  <c r="K4136" i="10" s="1"/>
  <c r="F4135" i="10"/>
  <c r="K4135" i="10" s="1"/>
  <c r="F4134" i="10"/>
  <c r="K4134" i="10" s="1"/>
  <c r="F4133" i="10"/>
  <c r="K4133" i="10" s="1"/>
  <c r="F4132" i="10"/>
  <c r="K4132" i="10" s="1"/>
  <c r="F4131" i="10"/>
  <c r="K4131" i="10" s="1"/>
  <c r="F4130" i="10"/>
  <c r="K4130" i="10" s="1"/>
  <c r="F4129" i="10"/>
  <c r="K4129" i="10" s="1"/>
  <c r="F4128" i="10"/>
  <c r="K4128" i="10" s="1"/>
  <c r="F4127" i="10"/>
  <c r="K4127" i="10" s="1"/>
  <c r="F4126" i="10"/>
  <c r="K4126" i="10" s="1"/>
  <c r="F4125" i="10"/>
  <c r="K4125" i="10" s="1"/>
  <c r="F4124" i="10"/>
  <c r="K4124" i="10" s="1"/>
  <c r="F4123" i="10"/>
  <c r="K4123" i="10" s="1"/>
  <c r="F4122" i="10"/>
  <c r="K4122" i="10" s="1"/>
  <c r="F4121" i="10"/>
  <c r="K4121" i="10" s="1"/>
  <c r="F4120" i="10"/>
  <c r="K4120" i="10" s="1"/>
  <c r="F4119" i="10"/>
  <c r="K4119" i="10" s="1"/>
  <c r="F4118" i="10"/>
  <c r="K4118" i="10" s="1"/>
  <c r="F4117" i="10"/>
  <c r="K4117" i="10" s="1"/>
  <c r="F4116" i="10"/>
  <c r="K4116" i="10" s="1"/>
  <c r="F4115" i="10"/>
  <c r="K4115" i="10" s="1"/>
  <c r="F4114" i="10"/>
  <c r="K4114" i="10" s="1"/>
  <c r="F4113" i="10"/>
  <c r="K4113" i="10" s="1"/>
  <c r="F4112" i="10"/>
  <c r="K4112" i="10" s="1"/>
  <c r="F4111" i="10"/>
  <c r="K4111" i="10" s="1"/>
  <c r="F4110" i="10"/>
  <c r="K4110" i="10" s="1"/>
  <c r="F4109" i="10"/>
  <c r="K4109" i="10" s="1"/>
  <c r="F4108" i="10"/>
  <c r="K4108" i="10" s="1"/>
  <c r="F4107" i="10"/>
  <c r="K4107" i="10" s="1"/>
  <c r="F4106" i="10"/>
  <c r="K4106" i="10" s="1"/>
  <c r="F4105" i="10"/>
  <c r="K4105" i="10" s="1"/>
  <c r="F4104" i="10"/>
  <c r="K4104" i="10" s="1"/>
  <c r="F4103" i="10"/>
  <c r="K4103" i="10" s="1"/>
  <c r="F4102" i="10"/>
  <c r="K4102" i="10" s="1"/>
  <c r="F4101" i="10"/>
  <c r="K4101" i="10" s="1"/>
  <c r="F4100" i="10"/>
  <c r="K4100" i="10" s="1"/>
  <c r="F4099" i="10"/>
  <c r="K4099" i="10" s="1"/>
  <c r="F4098" i="10"/>
  <c r="K4098" i="10" s="1"/>
  <c r="F4097" i="10"/>
  <c r="K4097" i="10" s="1"/>
  <c r="F4096" i="10"/>
  <c r="K4096" i="10" s="1"/>
  <c r="F4095" i="10"/>
  <c r="K4095" i="10" s="1"/>
  <c r="F4094" i="10"/>
  <c r="K4094" i="10" s="1"/>
  <c r="F4093" i="10"/>
  <c r="K4093" i="10" s="1"/>
  <c r="F4092" i="10"/>
  <c r="K4092" i="10" s="1"/>
  <c r="F4091" i="10"/>
  <c r="K4091" i="10" s="1"/>
  <c r="F4090" i="10"/>
  <c r="K4090" i="10" s="1"/>
  <c r="F4089" i="10"/>
  <c r="K4089" i="10" s="1"/>
  <c r="F4088" i="10"/>
  <c r="K4088" i="10" s="1"/>
  <c r="F4087" i="10"/>
  <c r="K4087" i="10" s="1"/>
  <c r="F4086" i="10"/>
  <c r="K4086" i="10" s="1"/>
  <c r="F4085" i="10"/>
  <c r="K4085" i="10" s="1"/>
  <c r="F4084" i="10"/>
  <c r="K4084" i="10" s="1"/>
  <c r="F4083" i="10"/>
  <c r="K4083" i="10" s="1"/>
  <c r="F4082" i="10"/>
  <c r="K4082" i="10" s="1"/>
  <c r="F4081" i="10"/>
  <c r="K4081" i="10" s="1"/>
  <c r="F4080" i="10"/>
  <c r="K4080" i="10" s="1"/>
  <c r="F4079" i="10"/>
  <c r="K4079" i="10" s="1"/>
  <c r="F4078" i="10"/>
  <c r="K4078" i="10" s="1"/>
  <c r="F4077" i="10"/>
  <c r="K4077" i="10" s="1"/>
  <c r="F4076" i="10"/>
  <c r="K4076" i="10" s="1"/>
  <c r="F4075" i="10"/>
  <c r="K4075" i="10" s="1"/>
  <c r="F4074" i="10"/>
  <c r="K4074" i="10" s="1"/>
  <c r="F4073" i="10"/>
  <c r="K4073" i="10" s="1"/>
  <c r="F4072" i="10"/>
  <c r="K4072" i="10" s="1"/>
  <c r="F4071" i="10"/>
  <c r="K4071" i="10" s="1"/>
  <c r="F4070" i="10"/>
  <c r="K4070" i="10" s="1"/>
  <c r="F4069" i="10"/>
  <c r="K4069" i="10" s="1"/>
  <c r="F4068" i="10"/>
  <c r="K4068" i="10" s="1"/>
  <c r="F4067" i="10"/>
  <c r="K4067" i="10" s="1"/>
  <c r="F4066" i="10"/>
  <c r="K4066" i="10" s="1"/>
  <c r="F4065" i="10"/>
  <c r="K4065" i="10" s="1"/>
  <c r="F4064" i="10"/>
  <c r="K4064" i="10" s="1"/>
  <c r="F4063" i="10"/>
  <c r="K4063" i="10" s="1"/>
  <c r="F4062" i="10"/>
  <c r="K4062" i="10" s="1"/>
  <c r="F4061" i="10"/>
  <c r="K4061" i="10" s="1"/>
  <c r="F4060" i="10"/>
  <c r="K4060" i="10" s="1"/>
  <c r="F4059" i="10"/>
  <c r="K4059" i="10" s="1"/>
  <c r="F4058" i="10"/>
  <c r="K4058" i="10" s="1"/>
  <c r="F4057" i="10"/>
  <c r="K4057" i="10" s="1"/>
  <c r="F4056" i="10"/>
  <c r="K4056" i="10" s="1"/>
  <c r="F4055" i="10"/>
  <c r="K4055" i="10" s="1"/>
  <c r="F4054" i="10"/>
  <c r="K4054" i="10" s="1"/>
  <c r="F4053" i="10"/>
  <c r="K4053" i="10" s="1"/>
  <c r="F4052" i="10"/>
  <c r="K4052" i="10" s="1"/>
  <c r="F4051" i="10"/>
  <c r="K4051" i="10" s="1"/>
  <c r="F4050" i="10"/>
  <c r="K4050" i="10" s="1"/>
  <c r="F4049" i="10"/>
  <c r="K4049" i="10" s="1"/>
  <c r="F4048" i="10"/>
  <c r="K4048" i="10" s="1"/>
  <c r="F4047" i="10"/>
  <c r="K4047" i="10" s="1"/>
  <c r="F4046" i="10"/>
  <c r="K4046" i="10" s="1"/>
  <c r="F4045" i="10"/>
  <c r="K4045" i="10" s="1"/>
  <c r="F4044" i="10"/>
  <c r="K4044" i="10" s="1"/>
  <c r="F4043" i="10"/>
  <c r="K4043" i="10" s="1"/>
  <c r="F4042" i="10"/>
  <c r="K4042" i="10" s="1"/>
  <c r="F4041" i="10"/>
  <c r="K4041" i="10" s="1"/>
  <c r="F4040" i="10"/>
  <c r="K4040" i="10" s="1"/>
  <c r="F4039" i="10"/>
  <c r="K4039" i="10" s="1"/>
  <c r="F4038" i="10"/>
  <c r="K4038" i="10" s="1"/>
  <c r="F4037" i="10"/>
  <c r="K4037" i="10" s="1"/>
  <c r="F4036" i="10"/>
  <c r="K4036" i="10" s="1"/>
  <c r="F4035" i="10"/>
  <c r="K4035" i="10" s="1"/>
  <c r="F4034" i="10"/>
  <c r="K4034" i="10" s="1"/>
  <c r="F4033" i="10"/>
  <c r="K4033" i="10" s="1"/>
  <c r="F4032" i="10"/>
  <c r="K4032" i="10" s="1"/>
  <c r="F4031" i="10"/>
  <c r="K4031" i="10" s="1"/>
  <c r="F4030" i="10"/>
  <c r="K4030" i="10" s="1"/>
  <c r="F4029" i="10"/>
  <c r="K4029" i="10" s="1"/>
  <c r="F4028" i="10"/>
  <c r="K4028" i="10" s="1"/>
  <c r="F4027" i="10"/>
  <c r="K4027" i="10" s="1"/>
  <c r="F4026" i="10"/>
  <c r="K4026" i="10" s="1"/>
  <c r="F4025" i="10"/>
  <c r="K4025" i="10" s="1"/>
  <c r="F4024" i="10"/>
  <c r="K4024" i="10" s="1"/>
  <c r="F4023" i="10"/>
  <c r="K4023" i="10" s="1"/>
  <c r="F4022" i="10"/>
  <c r="K4022" i="10" s="1"/>
  <c r="F4021" i="10"/>
  <c r="K4021" i="10" s="1"/>
  <c r="F4020" i="10"/>
  <c r="K4020" i="10" s="1"/>
  <c r="F4019" i="10"/>
  <c r="K4019" i="10" s="1"/>
  <c r="F4018" i="10"/>
  <c r="K4018" i="10" s="1"/>
  <c r="F4017" i="10"/>
  <c r="K4017" i="10" s="1"/>
  <c r="F4016" i="10"/>
  <c r="K4016" i="10" s="1"/>
  <c r="F4015" i="10"/>
  <c r="K4015" i="10" s="1"/>
  <c r="F4014" i="10"/>
  <c r="K4014" i="10" s="1"/>
  <c r="F4013" i="10"/>
  <c r="K4013" i="10" s="1"/>
  <c r="F4012" i="10"/>
  <c r="K4012" i="10" s="1"/>
  <c r="F4011" i="10"/>
  <c r="K4011" i="10" s="1"/>
  <c r="F4010" i="10"/>
  <c r="K4010" i="10" s="1"/>
  <c r="F4009" i="10"/>
  <c r="K4009" i="10" s="1"/>
  <c r="F4008" i="10"/>
  <c r="K4008" i="10" s="1"/>
  <c r="F4007" i="10"/>
  <c r="K4007" i="10" s="1"/>
  <c r="F4006" i="10"/>
  <c r="K4006" i="10" s="1"/>
  <c r="F4005" i="10"/>
  <c r="K4005" i="10" s="1"/>
  <c r="F4004" i="10"/>
  <c r="K4004" i="10" s="1"/>
  <c r="F4003" i="10"/>
  <c r="K4003" i="10" s="1"/>
  <c r="F4002" i="10"/>
  <c r="K4002" i="10" s="1"/>
  <c r="F4001" i="10"/>
  <c r="K4001" i="10" s="1"/>
  <c r="F4000" i="10"/>
  <c r="K4000" i="10" s="1"/>
  <c r="F3999" i="10"/>
  <c r="K3999" i="10" s="1"/>
  <c r="F3998" i="10"/>
  <c r="K3998" i="10" s="1"/>
  <c r="F3997" i="10"/>
  <c r="K3997" i="10" s="1"/>
  <c r="F3996" i="10"/>
  <c r="K3996" i="10" s="1"/>
  <c r="F3995" i="10"/>
  <c r="K3995" i="10" s="1"/>
  <c r="F3994" i="10"/>
  <c r="K3994" i="10" s="1"/>
  <c r="F3993" i="10"/>
  <c r="K3993" i="10" s="1"/>
  <c r="F3992" i="10"/>
  <c r="K3992" i="10" s="1"/>
  <c r="F3991" i="10"/>
  <c r="K3991" i="10" s="1"/>
  <c r="F3990" i="10"/>
  <c r="K3990" i="10" s="1"/>
  <c r="F3989" i="10"/>
  <c r="K3989" i="10" s="1"/>
  <c r="F3988" i="10"/>
  <c r="K3988" i="10" s="1"/>
  <c r="F3987" i="10"/>
  <c r="K3987" i="10" s="1"/>
  <c r="F3986" i="10"/>
  <c r="K3986" i="10" s="1"/>
  <c r="F3985" i="10"/>
  <c r="K3985" i="10" s="1"/>
  <c r="F3984" i="10"/>
  <c r="K3984" i="10" s="1"/>
  <c r="F3983" i="10"/>
  <c r="K3983" i="10" s="1"/>
  <c r="F3982" i="10"/>
  <c r="K3982" i="10" s="1"/>
  <c r="F3981" i="10"/>
  <c r="K3981" i="10" s="1"/>
  <c r="F3980" i="10"/>
  <c r="K3980" i="10" s="1"/>
  <c r="F3979" i="10"/>
  <c r="K3979" i="10" s="1"/>
  <c r="F3978" i="10"/>
  <c r="K3978" i="10" s="1"/>
  <c r="F3977" i="10"/>
  <c r="K3977" i="10" s="1"/>
  <c r="F3976" i="10"/>
  <c r="K3976" i="10" s="1"/>
  <c r="F3975" i="10"/>
  <c r="K3975" i="10" s="1"/>
  <c r="F3974" i="10"/>
  <c r="K3974" i="10" s="1"/>
  <c r="F3973" i="10"/>
  <c r="K3973" i="10" s="1"/>
  <c r="F3972" i="10"/>
  <c r="K3972" i="10" s="1"/>
  <c r="F3971" i="10"/>
  <c r="K3971" i="10" s="1"/>
  <c r="F3970" i="10"/>
  <c r="K3970" i="10" s="1"/>
  <c r="F3969" i="10"/>
  <c r="K3969" i="10" s="1"/>
  <c r="F3968" i="10"/>
  <c r="K3968" i="10" s="1"/>
  <c r="F3967" i="10"/>
  <c r="K3967" i="10" s="1"/>
  <c r="F3966" i="10"/>
  <c r="K3966" i="10" s="1"/>
  <c r="F3965" i="10"/>
  <c r="K3965" i="10" s="1"/>
  <c r="F3964" i="10"/>
  <c r="K3964" i="10" s="1"/>
  <c r="F3963" i="10"/>
  <c r="K3963" i="10" s="1"/>
  <c r="F3962" i="10"/>
  <c r="K3962" i="10" s="1"/>
  <c r="F3961" i="10"/>
  <c r="K3961" i="10" s="1"/>
  <c r="F3960" i="10"/>
  <c r="K3960" i="10" s="1"/>
  <c r="F3959" i="10"/>
  <c r="K3959" i="10" s="1"/>
  <c r="F3958" i="10"/>
  <c r="K3958" i="10" s="1"/>
  <c r="F3957" i="10"/>
  <c r="K3957" i="10" s="1"/>
  <c r="F3956" i="10"/>
  <c r="K3956" i="10" s="1"/>
  <c r="F3955" i="10"/>
  <c r="K3955" i="10" s="1"/>
  <c r="F3954" i="10"/>
  <c r="K3954" i="10" s="1"/>
  <c r="F3953" i="10"/>
  <c r="K3953" i="10" s="1"/>
  <c r="F3952" i="10"/>
  <c r="K3952" i="10" s="1"/>
  <c r="F3951" i="10"/>
  <c r="K3951" i="10" s="1"/>
  <c r="F3950" i="10"/>
  <c r="K3950" i="10" s="1"/>
  <c r="F3949" i="10"/>
  <c r="K3949" i="10" s="1"/>
  <c r="F3948" i="10"/>
  <c r="K3948" i="10" s="1"/>
  <c r="F3947" i="10"/>
  <c r="K3947" i="10" s="1"/>
  <c r="F3946" i="10"/>
  <c r="K3946" i="10" s="1"/>
  <c r="F3945" i="10"/>
  <c r="K3945" i="10" s="1"/>
  <c r="F3944" i="10"/>
  <c r="K3944" i="10" s="1"/>
  <c r="F3943" i="10"/>
  <c r="K3943" i="10" s="1"/>
  <c r="F3942" i="10"/>
  <c r="K3942" i="10" s="1"/>
  <c r="F3941" i="10"/>
  <c r="K3941" i="10" s="1"/>
  <c r="F3940" i="10"/>
  <c r="K3940" i="10" s="1"/>
  <c r="F3939" i="10"/>
  <c r="K3939" i="10" s="1"/>
  <c r="F3938" i="10"/>
  <c r="K3938" i="10" s="1"/>
  <c r="F3937" i="10"/>
  <c r="K3937" i="10" s="1"/>
  <c r="F3936" i="10"/>
  <c r="K3936" i="10" s="1"/>
  <c r="F3935" i="10"/>
  <c r="K3935" i="10" s="1"/>
  <c r="F3934" i="10"/>
  <c r="K3934" i="10" s="1"/>
  <c r="F3933" i="10"/>
  <c r="K3933" i="10" s="1"/>
  <c r="F3932" i="10"/>
  <c r="K3932" i="10" s="1"/>
  <c r="F3931" i="10"/>
  <c r="K3931" i="10" s="1"/>
  <c r="F3930" i="10"/>
  <c r="K3930" i="10" s="1"/>
  <c r="F3929" i="10"/>
  <c r="K3929" i="10" s="1"/>
  <c r="F3928" i="10"/>
  <c r="K3928" i="10" s="1"/>
  <c r="F3927" i="10"/>
  <c r="K3927" i="10" s="1"/>
  <c r="F3926" i="10"/>
  <c r="K3926" i="10" s="1"/>
  <c r="F3925" i="10"/>
  <c r="K3925" i="10" s="1"/>
  <c r="F3924" i="10"/>
  <c r="K3924" i="10" s="1"/>
  <c r="F3923" i="10"/>
  <c r="K3923" i="10" s="1"/>
  <c r="F3922" i="10"/>
  <c r="K3922" i="10" s="1"/>
  <c r="F3921" i="10"/>
  <c r="K3921" i="10" s="1"/>
  <c r="F3920" i="10"/>
  <c r="K3920" i="10" s="1"/>
  <c r="F3919" i="10"/>
  <c r="K3919" i="10" s="1"/>
  <c r="F3918" i="10"/>
  <c r="K3918" i="10" s="1"/>
  <c r="F3917" i="10"/>
  <c r="K3917" i="10" s="1"/>
  <c r="F3916" i="10"/>
  <c r="K3916" i="10" s="1"/>
  <c r="F3915" i="10"/>
  <c r="K3915" i="10" s="1"/>
  <c r="F3914" i="10"/>
  <c r="K3914" i="10" s="1"/>
  <c r="F3913" i="10"/>
  <c r="K3913" i="10" s="1"/>
  <c r="F3912" i="10"/>
  <c r="K3912" i="10" s="1"/>
  <c r="F3911" i="10"/>
  <c r="K3911" i="10" s="1"/>
  <c r="F3910" i="10"/>
  <c r="K3910" i="10" s="1"/>
  <c r="F3909" i="10"/>
  <c r="K3909" i="10" s="1"/>
  <c r="F3908" i="10"/>
  <c r="K3908" i="10" s="1"/>
  <c r="F3907" i="10"/>
  <c r="K3907" i="10" s="1"/>
  <c r="F3906" i="10"/>
  <c r="K3906" i="10" s="1"/>
  <c r="F3905" i="10"/>
  <c r="K3905" i="10" s="1"/>
  <c r="F3904" i="10"/>
  <c r="K3904" i="10" s="1"/>
  <c r="F3903" i="10"/>
  <c r="K3903" i="10" s="1"/>
  <c r="F3902" i="10"/>
  <c r="K3902" i="10" s="1"/>
  <c r="F3901" i="10"/>
  <c r="K3901" i="10" s="1"/>
  <c r="F3900" i="10"/>
  <c r="K3900" i="10" s="1"/>
  <c r="F3899" i="10"/>
  <c r="K3899" i="10" s="1"/>
  <c r="F3898" i="10"/>
  <c r="K3898" i="10" s="1"/>
  <c r="F3897" i="10"/>
  <c r="K3897" i="10" s="1"/>
  <c r="F3896" i="10"/>
  <c r="K3896" i="10" s="1"/>
  <c r="F3895" i="10"/>
  <c r="K3895" i="10" s="1"/>
  <c r="F3894" i="10"/>
  <c r="K3894" i="10" s="1"/>
  <c r="F3893" i="10"/>
  <c r="K3893" i="10" s="1"/>
  <c r="F3892" i="10"/>
  <c r="K3892" i="10" s="1"/>
  <c r="F3891" i="10"/>
  <c r="K3891" i="10" s="1"/>
  <c r="F3890" i="10"/>
  <c r="K3890" i="10" s="1"/>
  <c r="F3889" i="10"/>
  <c r="K3889" i="10" s="1"/>
  <c r="F3888" i="10"/>
  <c r="K3888" i="10" s="1"/>
  <c r="F3887" i="10"/>
  <c r="K3887" i="10" s="1"/>
  <c r="F3886" i="10"/>
  <c r="K3886" i="10" s="1"/>
  <c r="F3885" i="10"/>
  <c r="K3885" i="10" s="1"/>
  <c r="F3884" i="10"/>
  <c r="K3884" i="10" s="1"/>
  <c r="F3883" i="10"/>
  <c r="K3883" i="10" s="1"/>
  <c r="F3882" i="10"/>
  <c r="K3882" i="10" s="1"/>
  <c r="F3881" i="10"/>
  <c r="K3881" i="10" s="1"/>
  <c r="F3880" i="10"/>
  <c r="K3880" i="10" s="1"/>
  <c r="F3879" i="10"/>
  <c r="K3879" i="10" s="1"/>
  <c r="F3878" i="10"/>
  <c r="K3878" i="10" s="1"/>
  <c r="F3877" i="10"/>
  <c r="K3877" i="10" s="1"/>
  <c r="F3876" i="10"/>
  <c r="K3876" i="10" s="1"/>
  <c r="F3875" i="10"/>
  <c r="K3875" i="10" s="1"/>
  <c r="F3874" i="10"/>
  <c r="K3874" i="10" s="1"/>
  <c r="F3873" i="10"/>
  <c r="K3873" i="10" s="1"/>
  <c r="F3872" i="10"/>
  <c r="K3872" i="10" s="1"/>
  <c r="F3871" i="10"/>
  <c r="K3871" i="10" s="1"/>
  <c r="F3870" i="10"/>
  <c r="K3870" i="10" s="1"/>
  <c r="F3869" i="10"/>
  <c r="K3869" i="10" s="1"/>
  <c r="F3868" i="10"/>
  <c r="K3868" i="10" s="1"/>
  <c r="F3867" i="10"/>
  <c r="K3867" i="10" s="1"/>
  <c r="F3866" i="10"/>
  <c r="K3866" i="10" s="1"/>
  <c r="F3865" i="10"/>
  <c r="K3865" i="10" s="1"/>
  <c r="F3864" i="10"/>
  <c r="K3864" i="10" s="1"/>
  <c r="F3863" i="10"/>
  <c r="K3863" i="10" s="1"/>
  <c r="F3862" i="10"/>
  <c r="K3862" i="10" s="1"/>
  <c r="F3861" i="10"/>
  <c r="K3861" i="10" s="1"/>
  <c r="F3860" i="10"/>
  <c r="K3860" i="10" s="1"/>
  <c r="F3859" i="10"/>
  <c r="K3859" i="10" s="1"/>
  <c r="F3858" i="10"/>
  <c r="K3858" i="10" s="1"/>
  <c r="F3857" i="10"/>
  <c r="K3857" i="10" s="1"/>
  <c r="F3856" i="10"/>
  <c r="K3856" i="10" s="1"/>
  <c r="F3855" i="10"/>
  <c r="K3855" i="10" s="1"/>
  <c r="F3854" i="10"/>
  <c r="K3854" i="10" s="1"/>
  <c r="F3853" i="10"/>
  <c r="K3853" i="10" s="1"/>
  <c r="F3852" i="10"/>
  <c r="K3852" i="10" s="1"/>
  <c r="F3851" i="10"/>
  <c r="K3851" i="10" s="1"/>
  <c r="F3850" i="10"/>
  <c r="K3850" i="10" s="1"/>
  <c r="F3849" i="10"/>
  <c r="K3849" i="10" s="1"/>
  <c r="F3848" i="10"/>
  <c r="K3848" i="10" s="1"/>
  <c r="F3847" i="10"/>
  <c r="K3847" i="10" s="1"/>
  <c r="F3846" i="10"/>
  <c r="K3846" i="10" s="1"/>
  <c r="F3845" i="10"/>
  <c r="K3845" i="10" s="1"/>
  <c r="F3844" i="10"/>
  <c r="K3844" i="10" s="1"/>
  <c r="F3843" i="10"/>
  <c r="K3843" i="10" s="1"/>
  <c r="F3842" i="10"/>
  <c r="K3842" i="10" s="1"/>
  <c r="F3841" i="10"/>
  <c r="K3841" i="10" s="1"/>
  <c r="F3840" i="10"/>
  <c r="K3840" i="10" s="1"/>
  <c r="F3839" i="10"/>
  <c r="K3839" i="10" s="1"/>
  <c r="F3838" i="10"/>
  <c r="K3838" i="10" s="1"/>
  <c r="F3837" i="10"/>
  <c r="K3837" i="10" s="1"/>
  <c r="F3836" i="10"/>
  <c r="K3836" i="10" s="1"/>
  <c r="F3835" i="10"/>
  <c r="K3835" i="10" s="1"/>
  <c r="F3834" i="10"/>
  <c r="K3834" i="10" s="1"/>
  <c r="F3833" i="10"/>
  <c r="K3833" i="10" s="1"/>
  <c r="F3832" i="10"/>
  <c r="K3832" i="10" s="1"/>
  <c r="F3831" i="10"/>
  <c r="K3831" i="10" s="1"/>
  <c r="F3830" i="10"/>
  <c r="K3830" i="10" s="1"/>
  <c r="F3829" i="10"/>
  <c r="K3829" i="10" s="1"/>
  <c r="F3828" i="10"/>
  <c r="K3828" i="10" s="1"/>
  <c r="F3827" i="10"/>
  <c r="K3827" i="10" s="1"/>
  <c r="F3826" i="10"/>
  <c r="K3826" i="10" s="1"/>
  <c r="F3825" i="10"/>
  <c r="K3825" i="10" s="1"/>
  <c r="F3824" i="10"/>
  <c r="K3824" i="10" s="1"/>
  <c r="F3823" i="10"/>
  <c r="K3823" i="10" s="1"/>
  <c r="F3822" i="10"/>
  <c r="K3822" i="10" s="1"/>
  <c r="F3821" i="10"/>
  <c r="K3821" i="10" s="1"/>
  <c r="F3820" i="10"/>
  <c r="K3820" i="10" s="1"/>
  <c r="F3819" i="10"/>
  <c r="K3819" i="10" s="1"/>
  <c r="F3818" i="10"/>
  <c r="K3818" i="10" s="1"/>
  <c r="F3817" i="10"/>
  <c r="K3817" i="10" s="1"/>
  <c r="F3816" i="10"/>
  <c r="K3816" i="10" s="1"/>
  <c r="F3815" i="10"/>
  <c r="K3815" i="10" s="1"/>
  <c r="F3814" i="10"/>
  <c r="K3814" i="10" s="1"/>
  <c r="F3813" i="10"/>
  <c r="K3813" i="10" s="1"/>
  <c r="F3812" i="10"/>
  <c r="K3812" i="10" s="1"/>
  <c r="F3811" i="10"/>
  <c r="K3811" i="10" s="1"/>
  <c r="F3810" i="10"/>
  <c r="K3810" i="10" s="1"/>
  <c r="F3809" i="10"/>
  <c r="K3809" i="10" s="1"/>
  <c r="F3808" i="10"/>
  <c r="K3808" i="10" s="1"/>
  <c r="F3807" i="10"/>
  <c r="K3807" i="10" s="1"/>
  <c r="F3806" i="10"/>
  <c r="K3806" i="10" s="1"/>
  <c r="F3805" i="10"/>
  <c r="K3805" i="10" s="1"/>
  <c r="F3804" i="10"/>
  <c r="K3804" i="10" s="1"/>
  <c r="F3803" i="10"/>
  <c r="K3803" i="10" s="1"/>
  <c r="F3802" i="10"/>
  <c r="K3802" i="10" s="1"/>
  <c r="F3801" i="10"/>
  <c r="K3801" i="10" s="1"/>
  <c r="F3800" i="10"/>
  <c r="K3800" i="10" s="1"/>
  <c r="F3799" i="10"/>
  <c r="K3799" i="10" s="1"/>
  <c r="F3798" i="10"/>
  <c r="K3798" i="10" s="1"/>
  <c r="F3797" i="10"/>
  <c r="K3797" i="10" s="1"/>
  <c r="F3796" i="10"/>
  <c r="K3796" i="10" s="1"/>
  <c r="F3795" i="10"/>
  <c r="K3795" i="10" s="1"/>
  <c r="F3794" i="10"/>
  <c r="K3794" i="10" s="1"/>
  <c r="F3793" i="10"/>
  <c r="K3793" i="10" s="1"/>
  <c r="F3792" i="10"/>
  <c r="K3792" i="10" s="1"/>
  <c r="F3791" i="10"/>
  <c r="K3791" i="10" s="1"/>
  <c r="F3790" i="10"/>
  <c r="K3790" i="10" s="1"/>
  <c r="F3789" i="10"/>
  <c r="K3789" i="10" s="1"/>
  <c r="F3788" i="10"/>
  <c r="K3788" i="10" s="1"/>
  <c r="F3787" i="10"/>
  <c r="K3787" i="10" s="1"/>
  <c r="F3786" i="10"/>
  <c r="K3786" i="10" s="1"/>
  <c r="F3785" i="10"/>
  <c r="K3785" i="10" s="1"/>
  <c r="F3784" i="10"/>
  <c r="K3784" i="10" s="1"/>
  <c r="F3783" i="10"/>
  <c r="K3783" i="10" s="1"/>
  <c r="F3782" i="10"/>
  <c r="K3782" i="10" s="1"/>
  <c r="F3781" i="10"/>
  <c r="K3781" i="10" s="1"/>
  <c r="F3780" i="10"/>
  <c r="K3780" i="10" s="1"/>
  <c r="F3779" i="10"/>
  <c r="K3779" i="10" s="1"/>
  <c r="F3778" i="10"/>
  <c r="K3778" i="10" s="1"/>
  <c r="F3777" i="10"/>
  <c r="K3777" i="10" s="1"/>
  <c r="F3776" i="10"/>
  <c r="K3776" i="10" s="1"/>
  <c r="F3775" i="10"/>
  <c r="K3775" i="10" s="1"/>
  <c r="F3774" i="10"/>
  <c r="K3774" i="10" s="1"/>
  <c r="F3773" i="10"/>
  <c r="K3773" i="10" s="1"/>
  <c r="F3772" i="10"/>
  <c r="K3772" i="10" s="1"/>
  <c r="F3771" i="10"/>
  <c r="K3771" i="10" s="1"/>
  <c r="F3770" i="10"/>
  <c r="K3770" i="10" s="1"/>
  <c r="F3769" i="10"/>
  <c r="K3769" i="10" s="1"/>
  <c r="F3768" i="10"/>
  <c r="K3768" i="10" s="1"/>
  <c r="F3767" i="10"/>
  <c r="K3767" i="10" s="1"/>
  <c r="F3766" i="10"/>
  <c r="K3766" i="10" s="1"/>
  <c r="F3765" i="10"/>
  <c r="K3765" i="10" s="1"/>
  <c r="F3764" i="10"/>
  <c r="K3764" i="10" s="1"/>
  <c r="F3763" i="10"/>
  <c r="K3763" i="10" s="1"/>
  <c r="F3762" i="10"/>
  <c r="K3762" i="10" s="1"/>
  <c r="F3761" i="10"/>
  <c r="K3761" i="10" s="1"/>
  <c r="F3760" i="10"/>
  <c r="K3760" i="10" s="1"/>
  <c r="F3759" i="10"/>
  <c r="K3759" i="10" s="1"/>
  <c r="F3758" i="10"/>
  <c r="K3758" i="10" s="1"/>
  <c r="F3757" i="10"/>
  <c r="K3757" i="10" s="1"/>
  <c r="F3756" i="10"/>
  <c r="K3756" i="10" s="1"/>
  <c r="F3755" i="10"/>
  <c r="K3755" i="10" s="1"/>
  <c r="F3754" i="10"/>
  <c r="K3754" i="10" s="1"/>
  <c r="F3753" i="10"/>
  <c r="K3753" i="10" s="1"/>
  <c r="F3752" i="10"/>
  <c r="K3752" i="10" s="1"/>
  <c r="F3751" i="10"/>
  <c r="K3751" i="10" s="1"/>
  <c r="F3750" i="10"/>
  <c r="K3750" i="10" s="1"/>
  <c r="F3749" i="10"/>
  <c r="K3749" i="10" s="1"/>
  <c r="F3748" i="10"/>
  <c r="K3748" i="10" s="1"/>
  <c r="F3747" i="10"/>
  <c r="K3747" i="10" s="1"/>
  <c r="F3746" i="10"/>
  <c r="K3746" i="10" s="1"/>
  <c r="F3745" i="10"/>
  <c r="K3745" i="10" s="1"/>
  <c r="F3744" i="10"/>
  <c r="K3744" i="10" s="1"/>
  <c r="F3743" i="10"/>
  <c r="K3743" i="10" s="1"/>
  <c r="F3742" i="10"/>
  <c r="K3742" i="10" s="1"/>
  <c r="F3741" i="10"/>
  <c r="K3741" i="10" s="1"/>
  <c r="F3740" i="10"/>
  <c r="K3740" i="10" s="1"/>
  <c r="F3739" i="10"/>
  <c r="K3739" i="10" s="1"/>
  <c r="F3738" i="10"/>
  <c r="K3738" i="10" s="1"/>
  <c r="F3737" i="10"/>
  <c r="K3737" i="10" s="1"/>
  <c r="F3736" i="10"/>
  <c r="K3736" i="10" s="1"/>
  <c r="F3735" i="10"/>
  <c r="K3735" i="10" s="1"/>
  <c r="F3734" i="10"/>
  <c r="K3734" i="10" s="1"/>
  <c r="F3733" i="10"/>
  <c r="K3733" i="10" s="1"/>
  <c r="F3732" i="10"/>
  <c r="K3732" i="10" s="1"/>
  <c r="F3731" i="10"/>
  <c r="K3731" i="10" s="1"/>
  <c r="F3730" i="10"/>
  <c r="K3730" i="10" s="1"/>
  <c r="F3729" i="10"/>
  <c r="K3729" i="10" s="1"/>
  <c r="F3728" i="10"/>
  <c r="K3728" i="10" s="1"/>
  <c r="F3727" i="10"/>
  <c r="K3727" i="10" s="1"/>
  <c r="F3726" i="10"/>
  <c r="K3726" i="10" s="1"/>
  <c r="F3725" i="10"/>
  <c r="K3725" i="10" s="1"/>
  <c r="F3724" i="10"/>
  <c r="K3724" i="10" s="1"/>
  <c r="F3723" i="10"/>
  <c r="K3723" i="10" s="1"/>
  <c r="F3722" i="10"/>
  <c r="K3722" i="10" s="1"/>
  <c r="F3721" i="10"/>
  <c r="K3721" i="10" s="1"/>
  <c r="F3720" i="10"/>
  <c r="K3720" i="10" s="1"/>
  <c r="F3719" i="10"/>
  <c r="K3719" i="10" s="1"/>
  <c r="F3718" i="10"/>
  <c r="K3718" i="10" s="1"/>
  <c r="F3717" i="10"/>
  <c r="K3717" i="10" s="1"/>
  <c r="F3716" i="10"/>
  <c r="K3716" i="10" s="1"/>
  <c r="F3715" i="10"/>
  <c r="K3715" i="10" s="1"/>
  <c r="F3714" i="10"/>
  <c r="K3714" i="10" s="1"/>
  <c r="F3713" i="10"/>
  <c r="K3713" i="10" s="1"/>
  <c r="F3712" i="10"/>
  <c r="K3712" i="10" s="1"/>
  <c r="F3711" i="10"/>
  <c r="K3711" i="10" s="1"/>
  <c r="F3710" i="10"/>
  <c r="K3710" i="10" s="1"/>
  <c r="F3709" i="10"/>
  <c r="K3709" i="10" s="1"/>
  <c r="F3708" i="10"/>
  <c r="K3708" i="10" s="1"/>
  <c r="F3707" i="10"/>
  <c r="K3707" i="10" s="1"/>
  <c r="F3706" i="10"/>
  <c r="K3706" i="10" s="1"/>
  <c r="F3705" i="10"/>
  <c r="K3705" i="10" s="1"/>
  <c r="F3704" i="10"/>
  <c r="K3704" i="10" s="1"/>
  <c r="F3703" i="10"/>
  <c r="K3703" i="10" s="1"/>
  <c r="F3702" i="10"/>
  <c r="K3702" i="10" s="1"/>
  <c r="F3701" i="10"/>
  <c r="K3701" i="10" s="1"/>
  <c r="F3700" i="10"/>
  <c r="K3700" i="10" s="1"/>
  <c r="F3699" i="10"/>
  <c r="K3699" i="10" s="1"/>
  <c r="F3698" i="10"/>
  <c r="K3698" i="10" s="1"/>
  <c r="F3697" i="10"/>
  <c r="K3697" i="10" s="1"/>
  <c r="F3696" i="10"/>
  <c r="K3696" i="10" s="1"/>
  <c r="F3695" i="10"/>
  <c r="K3695" i="10" s="1"/>
  <c r="F3694" i="10"/>
  <c r="K3694" i="10" s="1"/>
  <c r="F3693" i="10"/>
  <c r="K3693" i="10" s="1"/>
  <c r="F3692" i="10"/>
  <c r="K3692" i="10" s="1"/>
  <c r="F3691" i="10"/>
  <c r="K3691" i="10" s="1"/>
  <c r="F3690" i="10"/>
  <c r="K3690" i="10" s="1"/>
  <c r="F3689" i="10"/>
  <c r="K3689" i="10" s="1"/>
  <c r="F3688" i="10"/>
  <c r="K3688" i="10" s="1"/>
  <c r="F3687" i="10"/>
  <c r="K3687" i="10" s="1"/>
  <c r="F3686" i="10"/>
  <c r="K3686" i="10" s="1"/>
  <c r="F3685" i="10"/>
  <c r="K3685" i="10" s="1"/>
  <c r="F3684" i="10"/>
  <c r="K3684" i="10" s="1"/>
  <c r="F3683" i="10"/>
  <c r="K3683" i="10" s="1"/>
  <c r="F3682" i="10"/>
  <c r="K3682" i="10" s="1"/>
  <c r="F3681" i="10"/>
  <c r="K3681" i="10" s="1"/>
  <c r="F3680" i="10"/>
  <c r="K3680" i="10" s="1"/>
  <c r="F3679" i="10"/>
  <c r="K3679" i="10" s="1"/>
  <c r="F3678" i="10"/>
  <c r="K3678" i="10" s="1"/>
  <c r="F3677" i="10"/>
  <c r="K3677" i="10" s="1"/>
  <c r="F3676" i="10"/>
  <c r="K3676" i="10" s="1"/>
  <c r="F3675" i="10"/>
  <c r="K3675" i="10" s="1"/>
  <c r="F3674" i="10"/>
  <c r="K3674" i="10" s="1"/>
  <c r="F3673" i="10"/>
  <c r="K3673" i="10" s="1"/>
  <c r="F3672" i="10"/>
  <c r="K3672" i="10" s="1"/>
  <c r="F3671" i="10"/>
  <c r="K3671" i="10" s="1"/>
  <c r="F3670" i="10"/>
  <c r="K3670" i="10" s="1"/>
  <c r="F3669" i="10"/>
  <c r="K3669" i="10" s="1"/>
  <c r="F3668" i="10"/>
  <c r="K3668" i="10" s="1"/>
  <c r="F3667" i="10"/>
  <c r="K3667" i="10" s="1"/>
  <c r="F3666" i="10"/>
  <c r="K3666" i="10" s="1"/>
  <c r="F3665" i="10"/>
  <c r="K3665" i="10" s="1"/>
  <c r="F3664" i="10"/>
  <c r="K3664" i="10" s="1"/>
  <c r="F3663" i="10"/>
  <c r="K3663" i="10" s="1"/>
  <c r="F3662" i="10"/>
  <c r="K3662" i="10" s="1"/>
  <c r="F3661" i="10"/>
  <c r="K3661" i="10" s="1"/>
  <c r="F3660" i="10"/>
  <c r="K3660" i="10" s="1"/>
  <c r="F3659" i="10"/>
  <c r="K3659" i="10" s="1"/>
  <c r="F3658" i="10"/>
  <c r="K3658" i="10" s="1"/>
  <c r="F3657" i="10"/>
  <c r="K3657" i="10" s="1"/>
  <c r="F3656" i="10"/>
  <c r="K3656" i="10" s="1"/>
  <c r="F3655" i="10"/>
  <c r="K3655" i="10" s="1"/>
  <c r="F3654" i="10"/>
  <c r="K3654" i="10" s="1"/>
  <c r="F3653" i="10"/>
  <c r="K3653" i="10" s="1"/>
  <c r="F3652" i="10"/>
  <c r="K3652" i="10" s="1"/>
  <c r="F3651" i="10"/>
  <c r="K3651" i="10" s="1"/>
  <c r="F3650" i="10"/>
  <c r="K3650" i="10" s="1"/>
  <c r="F3649" i="10"/>
  <c r="K3649" i="10" s="1"/>
  <c r="F3648" i="10"/>
  <c r="K3648" i="10" s="1"/>
  <c r="F3647" i="10"/>
  <c r="K3647" i="10" s="1"/>
  <c r="F3646" i="10"/>
  <c r="K3646" i="10" s="1"/>
  <c r="F3645" i="10"/>
  <c r="K3645" i="10" s="1"/>
  <c r="F3644" i="10"/>
  <c r="K3644" i="10" s="1"/>
  <c r="F3643" i="10"/>
  <c r="K3643" i="10" s="1"/>
  <c r="F3642" i="10"/>
  <c r="K3642" i="10" s="1"/>
  <c r="F3641" i="10"/>
  <c r="K3641" i="10" s="1"/>
  <c r="F3640" i="10"/>
  <c r="K3640" i="10" s="1"/>
  <c r="F3639" i="10"/>
  <c r="K3639" i="10" s="1"/>
  <c r="F3638" i="10"/>
  <c r="K3638" i="10" s="1"/>
  <c r="F3637" i="10"/>
  <c r="K3637" i="10" s="1"/>
  <c r="F3636" i="10"/>
  <c r="K3636" i="10" s="1"/>
  <c r="F3635" i="10"/>
  <c r="K3635" i="10" s="1"/>
  <c r="F3634" i="10"/>
  <c r="K3634" i="10" s="1"/>
  <c r="F3633" i="10"/>
  <c r="K3633" i="10" s="1"/>
  <c r="F3632" i="10"/>
  <c r="K3632" i="10" s="1"/>
  <c r="F3631" i="10"/>
  <c r="K3631" i="10" s="1"/>
  <c r="F3630" i="10"/>
  <c r="K3630" i="10" s="1"/>
  <c r="F3629" i="10"/>
  <c r="K3629" i="10" s="1"/>
  <c r="F3628" i="10"/>
  <c r="K3628" i="10" s="1"/>
  <c r="F3627" i="10"/>
  <c r="K3627" i="10" s="1"/>
  <c r="F3626" i="10"/>
  <c r="K3626" i="10" s="1"/>
  <c r="F3625" i="10"/>
  <c r="K3625" i="10" s="1"/>
  <c r="F3624" i="10"/>
  <c r="K3624" i="10" s="1"/>
  <c r="F3623" i="10"/>
  <c r="K3623" i="10" s="1"/>
  <c r="F3622" i="10"/>
  <c r="K3622" i="10" s="1"/>
  <c r="F3621" i="10"/>
  <c r="K3621" i="10" s="1"/>
  <c r="F3620" i="10"/>
  <c r="K3620" i="10" s="1"/>
  <c r="F3619" i="10"/>
  <c r="K3619" i="10" s="1"/>
  <c r="F3618" i="10"/>
  <c r="K3618" i="10" s="1"/>
  <c r="F3617" i="10"/>
  <c r="K3617" i="10" s="1"/>
  <c r="F3616" i="10"/>
  <c r="K3616" i="10" s="1"/>
  <c r="F3615" i="10"/>
  <c r="K3615" i="10" s="1"/>
  <c r="F3614" i="10"/>
  <c r="K3614" i="10" s="1"/>
  <c r="F3613" i="10"/>
  <c r="K3613" i="10" s="1"/>
  <c r="F3612" i="10"/>
  <c r="K3612" i="10" s="1"/>
  <c r="F3611" i="10"/>
  <c r="K3611" i="10" s="1"/>
  <c r="F3610" i="10"/>
  <c r="K3610" i="10" s="1"/>
  <c r="F3609" i="10"/>
  <c r="K3609" i="10" s="1"/>
  <c r="F3608" i="10"/>
  <c r="K3608" i="10" s="1"/>
  <c r="F3607" i="10"/>
  <c r="K3607" i="10" s="1"/>
  <c r="F3606" i="10"/>
  <c r="K3606" i="10" s="1"/>
  <c r="F3605" i="10"/>
  <c r="K3605" i="10" s="1"/>
  <c r="F3604" i="10"/>
  <c r="K3604" i="10" s="1"/>
  <c r="F3603" i="10"/>
  <c r="K3603" i="10" s="1"/>
  <c r="F3602" i="10"/>
  <c r="K3602" i="10" s="1"/>
  <c r="F3601" i="10"/>
  <c r="K3601" i="10" s="1"/>
  <c r="F3600" i="10"/>
  <c r="K3600" i="10" s="1"/>
  <c r="F3599" i="10"/>
  <c r="K3599" i="10" s="1"/>
  <c r="F3598" i="10"/>
  <c r="K3598" i="10" s="1"/>
  <c r="F3597" i="10"/>
  <c r="K3597" i="10" s="1"/>
  <c r="F3596" i="10"/>
  <c r="K3596" i="10" s="1"/>
  <c r="F3595" i="10"/>
  <c r="K3595" i="10" s="1"/>
  <c r="F3594" i="10"/>
  <c r="K3594" i="10" s="1"/>
  <c r="F3593" i="10"/>
  <c r="K3593" i="10" s="1"/>
  <c r="F3592" i="10"/>
  <c r="K3592" i="10" s="1"/>
  <c r="F3591" i="10"/>
  <c r="K3591" i="10" s="1"/>
  <c r="F3590" i="10"/>
  <c r="K3590" i="10" s="1"/>
  <c r="F3589" i="10"/>
  <c r="K3589" i="10" s="1"/>
  <c r="F3588" i="10"/>
  <c r="K3588" i="10" s="1"/>
  <c r="F3587" i="10"/>
  <c r="K3587" i="10" s="1"/>
  <c r="F3586" i="10"/>
  <c r="K3586" i="10" s="1"/>
  <c r="F3585" i="10"/>
  <c r="K3585" i="10" s="1"/>
  <c r="F3584" i="10"/>
  <c r="K3584" i="10" s="1"/>
  <c r="F3583" i="10"/>
  <c r="K3583" i="10" s="1"/>
  <c r="F3582" i="10"/>
  <c r="K3582" i="10" s="1"/>
  <c r="F3581" i="10"/>
  <c r="K3581" i="10" s="1"/>
  <c r="F3580" i="10"/>
  <c r="K3580" i="10" s="1"/>
  <c r="F3579" i="10"/>
  <c r="K3579" i="10" s="1"/>
  <c r="F3578" i="10"/>
  <c r="K3578" i="10" s="1"/>
  <c r="F3577" i="10"/>
  <c r="K3577" i="10" s="1"/>
  <c r="F3576" i="10"/>
  <c r="K3576" i="10" s="1"/>
  <c r="F3575" i="10"/>
  <c r="K3575" i="10" s="1"/>
  <c r="F3574" i="10"/>
  <c r="K3574" i="10" s="1"/>
  <c r="F3573" i="10"/>
  <c r="K3573" i="10" s="1"/>
  <c r="F3572" i="10"/>
  <c r="F3571" i="10"/>
  <c r="K3571" i="10" s="1"/>
  <c r="F3570" i="10"/>
  <c r="K3570" i="10" s="1"/>
  <c r="F3569" i="10"/>
  <c r="K3569" i="10" s="1"/>
  <c r="F3568" i="10"/>
  <c r="K3568" i="10" s="1"/>
  <c r="F3567" i="10"/>
  <c r="K3567" i="10" s="1"/>
  <c r="F3566" i="10"/>
  <c r="K3566" i="10" s="1"/>
  <c r="F3565" i="10"/>
  <c r="K3565" i="10" s="1"/>
  <c r="F3564" i="10"/>
  <c r="K3564" i="10" s="1"/>
  <c r="F3563" i="10"/>
  <c r="K3563" i="10" s="1"/>
  <c r="F3562" i="10"/>
  <c r="K3562" i="10" s="1"/>
  <c r="F3561" i="10"/>
  <c r="K3561" i="10" s="1"/>
  <c r="F3560" i="10"/>
  <c r="K3560" i="10" s="1"/>
  <c r="F3559" i="10"/>
  <c r="K3559" i="10" s="1"/>
  <c r="F3558" i="10"/>
  <c r="K3558" i="10" s="1"/>
  <c r="F3557" i="10"/>
  <c r="K3557" i="10" s="1"/>
  <c r="F3556" i="10"/>
  <c r="K3556" i="10" s="1"/>
  <c r="F3555" i="10"/>
  <c r="K3555" i="10" s="1"/>
  <c r="F3554" i="10"/>
  <c r="K3554" i="10" s="1"/>
  <c r="F3553" i="10"/>
  <c r="K3553" i="10" s="1"/>
  <c r="F3552" i="10"/>
  <c r="K3552" i="10" s="1"/>
  <c r="F3551" i="10"/>
  <c r="K3551" i="10" s="1"/>
  <c r="F3550" i="10"/>
  <c r="K3550" i="10" s="1"/>
  <c r="F3549" i="10"/>
  <c r="K3549" i="10" s="1"/>
  <c r="F3548" i="10"/>
  <c r="K3548" i="10" s="1"/>
  <c r="F3547" i="10"/>
  <c r="K3547" i="10" s="1"/>
  <c r="F3546" i="10"/>
  <c r="K3546" i="10" s="1"/>
  <c r="F3545" i="10"/>
  <c r="K3545" i="10" s="1"/>
  <c r="F3544" i="10"/>
  <c r="K3544" i="10" s="1"/>
  <c r="F3543" i="10"/>
  <c r="K3543" i="10" s="1"/>
  <c r="F3542" i="10"/>
  <c r="K3542" i="10" s="1"/>
  <c r="F3541" i="10"/>
  <c r="K3541" i="10" s="1"/>
  <c r="F3540" i="10"/>
  <c r="K3540" i="10" s="1"/>
  <c r="F3539" i="10"/>
  <c r="K3539" i="10" s="1"/>
  <c r="F3538" i="10"/>
  <c r="K3538" i="10" s="1"/>
  <c r="F3537" i="10"/>
  <c r="K3537" i="10" s="1"/>
  <c r="F3536" i="10"/>
  <c r="K3536" i="10" s="1"/>
  <c r="F3535" i="10"/>
  <c r="K3535" i="10" s="1"/>
  <c r="F3534" i="10"/>
  <c r="K3534" i="10" s="1"/>
  <c r="F3533" i="10"/>
  <c r="K3533" i="10" s="1"/>
  <c r="F3532" i="10"/>
  <c r="K3532" i="10" s="1"/>
  <c r="F3531" i="10"/>
  <c r="K3531" i="10" s="1"/>
  <c r="F3530" i="10"/>
  <c r="K3530" i="10" s="1"/>
  <c r="F3529" i="10"/>
  <c r="K3529" i="10" s="1"/>
  <c r="F3528" i="10"/>
  <c r="K3528" i="10" s="1"/>
  <c r="F3527" i="10"/>
  <c r="K3527" i="10" s="1"/>
  <c r="F3526" i="10"/>
  <c r="K3526" i="10" s="1"/>
  <c r="F3525" i="10"/>
  <c r="K3525" i="10" s="1"/>
  <c r="F3524" i="10"/>
  <c r="K3524" i="10" s="1"/>
  <c r="F3523" i="10"/>
  <c r="K3523" i="10" s="1"/>
  <c r="F3522" i="10"/>
  <c r="K3522" i="10" s="1"/>
  <c r="F3521" i="10"/>
  <c r="K3521" i="10" s="1"/>
  <c r="F3520" i="10"/>
  <c r="K3520" i="10" s="1"/>
  <c r="F3519" i="10"/>
  <c r="K3519" i="10" s="1"/>
  <c r="F3518" i="10"/>
  <c r="K3518" i="10" s="1"/>
  <c r="F3517" i="10"/>
  <c r="K3517" i="10" s="1"/>
  <c r="F3516" i="10"/>
  <c r="K3516" i="10" s="1"/>
  <c r="F3515" i="10"/>
  <c r="K3515" i="10" s="1"/>
  <c r="F3514" i="10"/>
  <c r="K3514" i="10" s="1"/>
  <c r="F3513" i="10"/>
  <c r="K3513" i="10" s="1"/>
  <c r="F3512" i="10"/>
  <c r="K3512" i="10" s="1"/>
  <c r="F3511" i="10"/>
  <c r="K3511" i="10" s="1"/>
  <c r="F3510" i="10"/>
  <c r="K3510" i="10" s="1"/>
  <c r="F3509" i="10"/>
  <c r="K3509" i="10" s="1"/>
  <c r="F3508" i="10"/>
  <c r="K3508" i="10" s="1"/>
  <c r="F3507" i="10"/>
  <c r="K3507" i="10" s="1"/>
  <c r="F3506" i="10"/>
  <c r="K3506" i="10" s="1"/>
  <c r="F3505" i="10"/>
  <c r="K3505" i="10" s="1"/>
  <c r="F3504" i="10"/>
  <c r="K3504" i="10" s="1"/>
  <c r="F3503" i="10"/>
  <c r="K3503" i="10" s="1"/>
  <c r="F3502" i="10"/>
  <c r="K3502" i="10" s="1"/>
  <c r="F3501" i="10"/>
  <c r="K3501" i="10" s="1"/>
  <c r="F3500" i="10"/>
  <c r="K3500" i="10" s="1"/>
  <c r="F3499" i="10"/>
  <c r="K3499" i="10" s="1"/>
  <c r="F3498" i="10"/>
  <c r="K3498" i="10" s="1"/>
  <c r="F3497" i="10"/>
  <c r="K3497" i="10" s="1"/>
  <c r="F3496" i="10"/>
  <c r="K3496" i="10" s="1"/>
  <c r="F3495" i="10"/>
  <c r="K3495" i="10" s="1"/>
  <c r="F3494" i="10"/>
  <c r="K3494" i="10" s="1"/>
  <c r="F3493" i="10"/>
  <c r="K3493" i="10" s="1"/>
  <c r="F3492" i="10"/>
  <c r="K3492" i="10" s="1"/>
  <c r="F3491" i="10"/>
  <c r="K3491" i="10" s="1"/>
  <c r="F3490" i="10"/>
  <c r="K3490" i="10" s="1"/>
  <c r="F3489" i="10"/>
  <c r="K3489" i="10" s="1"/>
  <c r="F3488" i="10"/>
  <c r="K3488" i="10" s="1"/>
  <c r="F3487" i="10"/>
  <c r="K3487" i="10" s="1"/>
  <c r="F3486" i="10"/>
  <c r="K3486" i="10" s="1"/>
  <c r="F3485" i="10"/>
  <c r="K3485" i="10" s="1"/>
  <c r="F3484" i="10"/>
  <c r="K3484" i="10" s="1"/>
  <c r="F3483" i="10"/>
  <c r="K3483" i="10" s="1"/>
  <c r="F3482" i="10"/>
  <c r="K3482" i="10" s="1"/>
  <c r="F3481" i="10"/>
  <c r="K3481" i="10" s="1"/>
  <c r="F3480" i="10"/>
  <c r="K3480" i="10" s="1"/>
  <c r="F3479" i="10"/>
  <c r="K3479" i="10" s="1"/>
  <c r="F3478" i="10"/>
  <c r="K3478" i="10" s="1"/>
  <c r="F3477" i="10"/>
  <c r="K3477" i="10" s="1"/>
  <c r="F3476" i="10"/>
  <c r="K3476" i="10" s="1"/>
  <c r="F3475" i="10"/>
  <c r="K3475" i="10" s="1"/>
  <c r="F3474" i="10"/>
  <c r="K3474" i="10" s="1"/>
  <c r="F3473" i="10"/>
  <c r="K3473" i="10" s="1"/>
  <c r="F3472" i="10"/>
  <c r="K3472" i="10" s="1"/>
  <c r="F3471" i="10"/>
  <c r="K3471" i="10" s="1"/>
  <c r="F3470" i="10"/>
  <c r="K3470" i="10" s="1"/>
  <c r="F3469" i="10"/>
  <c r="K3469" i="10" s="1"/>
  <c r="F3468" i="10"/>
  <c r="K3468" i="10" s="1"/>
  <c r="F3467" i="10"/>
  <c r="K3467" i="10" s="1"/>
  <c r="F3466" i="10"/>
  <c r="K3466" i="10" s="1"/>
  <c r="F3465" i="10"/>
  <c r="K3465" i="10" s="1"/>
  <c r="F3464" i="10"/>
  <c r="K3464" i="10" s="1"/>
  <c r="F3463" i="10"/>
  <c r="K3463" i="10" s="1"/>
  <c r="F3462" i="10"/>
  <c r="K3462" i="10" s="1"/>
  <c r="F3461" i="10"/>
  <c r="K3461" i="10" s="1"/>
  <c r="F3460" i="10"/>
  <c r="K3460" i="10" s="1"/>
  <c r="F3459" i="10"/>
  <c r="K3459" i="10" s="1"/>
  <c r="F3458" i="10"/>
  <c r="K3458" i="10" s="1"/>
  <c r="F3457" i="10"/>
  <c r="K3457" i="10" s="1"/>
  <c r="F3456" i="10"/>
  <c r="K3456" i="10" s="1"/>
  <c r="F3455" i="10"/>
  <c r="K3455" i="10" s="1"/>
  <c r="F3454" i="10"/>
  <c r="K3454" i="10" s="1"/>
  <c r="F3453" i="10"/>
  <c r="K3453" i="10" s="1"/>
  <c r="F3452" i="10"/>
  <c r="K3452" i="10" s="1"/>
  <c r="F3451" i="10"/>
  <c r="K3451" i="10" s="1"/>
  <c r="F3450" i="10"/>
  <c r="K3450" i="10" s="1"/>
  <c r="F3449" i="10"/>
  <c r="K3449" i="10" s="1"/>
  <c r="F3448" i="10"/>
  <c r="K3448" i="10" s="1"/>
  <c r="F3447" i="10"/>
  <c r="K3447" i="10" s="1"/>
  <c r="F3446" i="10"/>
  <c r="K3446" i="10" s="1"/>
  <c r="F3445" i="10"/>
  <c r="K3445" i="10" s="1"/>
  <c r="F3444" i="10"/>
  <c r="K3444" i="10" s="1"/>
  <c r="F3443" i="10"/>
  <c r="K3443" i="10" s="1"/>
  <c r="F3442" i="10"/>
  <c r="K3442" i="10" s="1"/>
  <c r="F3441" i="10"/>
  <c r="K3441" i="10" s="1"/>
  <c r="F3440" i="10"/>
  <c r="K3440" i="10" s="1"/>
  <c r="F3439" i="10"/>
  <c r="K3439" i="10" s="1"/>
  <c r="F3438" i="10"/>
  <c r="K3438" i="10" s="1"/>
  <c r="F3437" i="10"/>
  <c r="K3437" i="10" s="1"/>
  <c r="F3436" i="10"/>
  <c r="K3436" i="10" s="1"/>
  <c r="F3435" i="10"/>
  <c r="K3435" i="10" s="1"/>
  <c r="F3434" i="10"/>
  <c r="K3434" i="10" s="1"/>
  <c r="F3433" i="10"/>
  <c r="K3433" i="10" s="1"/>
  <c r="F3432" i="10"/>
  <c r="K3432" i="10" s="1"/>
  <c r="F3431" i="10"/>
  <c r="K3431" i="10" s="1"/>
  <c r="F3430" i="10"/>
  <c r="K3430" i="10" s="1"/>
  <c r="F3429" i="10"/>
  <c r="K3429" i="10" s="1"/>
  <c r="F3428" i="10"/>
  <c r="K3428" i="10" s="1"/>
  <c r="F3427" i="10"/>
  <c r="K3427" i="10" s="1"/>
  <c r="F3426" i="10"/>
  <c r="K3426" i="10" s="1"/>
  <c r="F3425" i="10"/>
  <c r="K3425" i="10" s="1"/>
  <c r="F3424" i="10"/>
  <c r="K3424" i="10" s="1"/>
  <c r="F3423" i="10"/>
  <c r="K3423" i="10" s="1"/>
  <c r="F3422" i="10"/>
  <c r="K3422" i="10" s="1"/>
  <c r="F3421" i="10"/>
  <c r="K3421" i="10" s="1"/>
  <c r="F3420" i="10"/>
  <c r="K3420" i="10" s="1"/>
  <c r="F3419" i="10"/>
  <c r="K3419" i="10" s="1"/>
  <c r="F3418" i="10"/>
  <c r="K3418" i="10" s="1"/>
  <c r="F3417" i="10"/>
  <c r="K3417" i="10" s="1"/>
  <c r="F3416" i="10"/>
  <c r="K3416" i="10" s="1"/>
  <c r="F3415" i="10"/>
  <c r="K3415" i="10" s="1"/>
  <c r="F3414" i="10"/>
  <c r="K3414" i="10" s="1"/>
  <c r="F3413" i="10"/>
  <c r="K3413" i="10" s="1"/>
  <c r="F3412" i="10"/>
  <c r="K3412" i="10" s="1"/>
  <c r="F3411" i="10"/>
  <c r="K3411" i="10" s="1"/>
  <c r="F3410" i="10"/>
  <c r="K3410" i="10" s="1"/>
  <c r="F3409" i="10"/>
  <c r="K3409" i="10" s="1"/>
  <c r="F3408" i="10"/>
  <c r="K3408" i="10" s="1"/>
  <c r="F3407" i="10"/>
  <c r="K3407" i="10" s="1"/>
  <c r="F3406" i="10"/>
  <c r="K3406" i="10" s="1"/>
  <c r="F3405" i="10"/>
  <c r="K3405" i="10" s="1"/>
  <c r="F3404" i="10"/>
  <c r="K3404" i="10" s="1"/>
  <c r="F3403" i="10"/>
  <c r="K3403" i="10" s="1"/>
  <c r="F3402" i="10"/>
  <c r="K3402" i="10" s="1"/>
  <c r="F3401" i="10"/>
  <c r="K3401" i="10" s="1"/>
  <c r="F3400" i="10"/>
  <c r="K3400" i="10" s="1"/>
  <c r="F3399" i="10"/>
  <c r="K3399" i="10" s="1"/>
  <c r="F3398" i="10"/>
  <c r="K3398" i="10" s="1"/>
  <c r="F3397" i="10"/>
  <c r="K3397" i="10" s="1"/>
  <c r="F3396" i="10"/>
  <c r="K3396" i="10" s="1"/>
  <c r="F3395" i="10"/>
  <c r="K3395" i="10" s="1"/>
  <c r="F3394" i="10"/>
  <c r="K3394" i="10" s="1"/>
  <c r="F3393" i="10"/>
  <c r="K3393" i="10" s="1"/>
  <c r="F3392" i="10"/>
  <c r="K3392" i="10" s="1"/>
  <c r="F3391" i="10"/>
  <c r="K3391" i="10" s="1"/>
  <c r="F3390" i="10"/>
  <c r="K3390" i="10" s="1"/>
  <c r="F3389" i="10"/>
  <c r="K3389" i="10" s="1"/>
  <c r="F3388" i="10"/>
  <c r="K3388" i="10" s="1"/>
  <c r="F3387" i="10"/>
  <c r="K3387" i="10" s="1"/>
  <c r="F3386" i="10"/>
  <c r="K3386" i="10" s="1"/>
  <c r="F3385" i="10"/>
  <c r="K3385" i="10" s="1"/>
  <c r="F3384" i="10"/>
  <c r="K3384" i="10" s="1"/>
  <c r="F3383" i="10"/>
  <c r="K3383" i="10" s="1"/>
  <c r="F3382" i="10"/>
  <c r="K3382" i="10" s="1"/>
  <c r="F3381" i="10"/>
  <c r="K3381" i="10" s="1"/>
  <c r="F3380" i="10"/>
  <c r="K3380" i="10" s="1"/>
  <c r="F3379" i="10"/>
  <c r="K3379" i="10" s="1"/>
  <c r="F3378" i="10"/>
  <c r="K3378" i="10" s="1"/>
  <c r="F3377" i="10"/>
  <c r="K3377" i="10" s="1"/>
  <c r="F3376" i="10"/>
  <c r="K3376" i="10" s="1"/>
  <c r="F3375" i="10"/>
  <c r="K3375" i="10" s="1"/>
  <c r="F3374" i="10"/>
  <c r="K3374" i="10" s="1"/>
  <c r="F3373" i="10"/>
  <c r="K3373" i="10" s="1"/>
  <c r="F3372" i="10"/>
  <c r="K3372" i="10" s="1"/>
  <c r="F3371" i="10"/>
  <c r="K3371" i="10" s="1"/>
  <c r="F3370" i="10"/>
  <c r="K3370" i="10" s="1"/>
  <c r="F3369" i="10"/>
  <c r="K3369" i="10" s="1"/>
  <c r="F3368" i="10"/>
  <c r="K3368" i="10" s="1"/>
  <c r="F3367" i="10"/>
  <c r="K3367" i="10" s="1"/>
  <c r="F3366" i="10"/>
  <c r="K3366" i="10" s="1"/>
  <c r="F3365" i="10"/>
  <c r="K3365" i="10" s="1"/>
  <c r="F3364" i="10"/>
  <c r="K3364" i="10" s="1"/>
  <c r="F3363" i="10"/>
  <c r="K3363" i="10" s="1"/>
  <c r="F3362" i="10"/>
  <c r="K3362" i="10" s="1"/>
  <c r="F3361" i="10"/>
  <c r="K3361" i="10" s="1"/>
  <c r="F3360" i="10"/>
  <c r="K3360" i="10" s="1"/>
  <c r="F3359" i="10"/>
  <c r="K3359" i="10" s="1"/>
  <c r="F3358" i="10"/>
  <c r="K3358" i="10" s="1"/>
  <c r="F3357" i="10"/>
  <c r="K3357" i="10" s="1"/>
  <c r="F3356" i="10"/>
  <c r="K3356" i="10" s="1"/>
  <c r="F3355" i="10"/>
  <c r="K3355" i="10" s="1"/>
  <c r="F3354" i="10"/>
  <c r="K3354" i="10" s="1"/>
  <c r="F3353" i="10"/>
  <c r="K3353" i="10" s="1"/>
  <c r="F3352" i="10"/>
  <c r="K3352" i="10" s="1"/>
  <c r="F3351" i="10"/>
  <c r="K3351" i="10" s="1"/>
  <c r="F3350" i="10"/>
  <c r="K3350" i="10" s="1"/>
  <c r="F3349" i="10"/>
  <c r="K3349" i="10" s="1"/>
  <c r="F3348" i="10"/>
  <c r="K3348" i="10" s="1"/>
  <c r="F3347" i="10"/>
  <c r="K3347" i="10" s="1"/>
  <c r="F3346" i="10"/>
  <c r="K3346" i="10" s="1"/>
  <c r="F3345" i="10"/>
  <c r="K3345" i="10" s="1"/>
  <c r="F3344" i="10"/>
  <c r="K3344" i="10" s="1"/>
  <c r="F3343" i="10"/>
  <c r="K3343" i="10" s="1"/>
  <c r="F3342" i="10"/>
  <c r="K3342" i="10" s="1"/>
  <c r="F3341" i="10"/>
  <c r="K3341" i="10" s="1"/>
  <c r="F3340" i="10"/>
  <c r="K3340" i="10" s="1"/>
  <c r="F3339" i="10"/>
  <c r="K3339" i="10" s="1"/>
  <c r="F3338" i="10"/>
  <c r="K3338" i="10" s="1"/>
  <c r="F3337" i="10"/>
  <c r="K3337" i="10" s="1"/>
  <c r="F3336" i="10"/>
  <c r="K3336" i="10" s="1"/>
  <c r="F3335" i="10"/>
  <c r="K3335" i="10" s="1"/>
  <c r="F3334" i="10"/>
  <c r="K3334" i="10" s="1"/>
  <c r="F3333" i="10"/>
  <c r="K3333" i="10" s="1"/>
  <c r="F3332" i="10"/>
  <c r="K3332" i="10" s="1"/>
  <c r="F3331" i="10"/>
  <c r="K3331" i="10" s="1"/>
  <c r="F3330" i="10"/>
  <c r="K3330" i="10" s="1"/>
  <c r="F3329" i="10"/>
  <c r="K3329" i="10" s="1"/>
  <c r="F3328" i="10"/>
  <c r="K3328" i="10" s="1"/>
  <c r="F3327" i="10"/>
  <c r="K3327" i="10" s="1"/>
  <c r="F3326" i="10"/>
  <c r="K3326" i="10" s="1"/>
  <c r="F3325" i="10"/>
  <c r="K3325" i="10" s="1"/>
  <c r="F3324" i="10"/>
  <c r="K3324" i="10" s="1"/>
  <c r="F3323" i="10"/>
  <c r="K3323" i="10" s="1"/>
  <c r="F3322" i="10"/>
  <c r="K3322" i="10" s="1"/>
  <c r="F3321" i="10"/>
  <c r="K3321" i="10" s="1"/>
  <c r="F3320" i="10"/>
  <c r="K3320" i="10" s="1"/>
  <c r="F3319" i="10"/>
  <c r="K3319" i="10" s="1"/>
  <c r="F3318" i="10"/>
  <c r="K3318" i="10" s="1"/>
  <c r="F3317" i="10"/>
  <c r="K3317" i="10" s="1"/>
  <c r="F3316" i="10"/>
  <c r="K3316" i="10" s="1"/>
  <c r="F3315" i="10"/>
  <c r="K3315" i="10" s="1"/>
  <c r="F3314" i="10"/>
  <c r="K3314" i="10" s="1"/>
  <c r="F3313" i="10"/>
  <c r="K3313" i="10" s="1"/>
  <c r="F3312" i="10"/>
  <c r="K3312" i="10" s="1"/>
  <c r="F3311" i="10"/>
  <c r="K3311" i="10" s="1"/>
  <c r="F3310" i="10"/>
  <c r="K3310" i="10" s="1"/>
  <c r="F3309" i="10"/>
  <c r="K3309" i="10" s="1"/>
  <c r="F3308" i="10"/>
  <c r="K3308" i="10" s="1"/>
  <c r="F3307" i="10"/>
  <c r="K3307" i="10" s="1"/>
  <c r="F3306" i="10"/>
  <c r="K3306" i="10" s="1"/>
  <c r="F3305" i="10"/>
  <c r="K3305" i="10" s="1"/>
  <c r="F3304" i="10"/>
  <c r="K3304" i="10" s="1"/>
  <c r="F3303" i="10"/>
  <c r="K3303" i="10" s="1"/>
  <c r="F3302" i="10"/>
  <c r="K3302" i="10" s="1"/>
  <c r="F3301" i="10"/>
  <c r="K3301" i="10" s="1"/>
  <c r="F3300" i="10"/>
  <c r="K3300" i="10" s="1"/>
  <c r="F3299" i="10"/>
  <c r="K3299" i="10" s="1"/>
  <c r="F3298" i="10"/>
  <c r="K3298" i="10" s="1"/>
  <c r="F3297" i="10"/>
  <c r="K3297" i="10" s="1"/>
  <c r="F3296" i="10"/>
  <c r="K3296" i="10" s="1"/>
  <c r="F3295" i="10"/>
  <c r="K3295" i="10" s="1"/>
  <c r="F3294" i="10"/>
  <c r="K3294" i="10" s="1"/>
  <c r="F3293" i="10"/>
  <c r="K3293" i="10" s="1"/>
  <c r="F3292" i="10"/>
  <c r="K3292" i="10" s="1"/>
  <c r="F3291" i="10"/>
  <c r="K3291" i="10" s="1"/>
  <c r="F3290" i="10"/>
  <c r="K3290" i="10" s="1"/>
  <c r="F3289" i="10"/>
  <c r="K3289" i="10" s="1"/>
  <c r="F3288" i="10"/>
  <c r="K3288" i="10" s="1"/>
  <c r="F3287" i="10"/>
  <c r="K3287" i="10" s="1"/>
  <c r="F3286" i="10"/>
  <c r="K3286" i="10" s="1"/>
  <c r="F3285" i="10"/>
  <c r="K3285" i="10" s="1"/>
  <c r="F3284" i="10"/>
  <c r="K3284" i="10" s="1"/>
  <c r="F3283" i="10"/>
  <c r="K3283" i="10" s="1"/>
  <c r="F3282" i="10"/>
  <c r="K3282" i="10" s="1"/>
  <c r="F3281" i="10"/>
  <c r="K3281" i="10" s="1"/>
  <c r="F3280" i="10"/>
  <c r="K3280" i="10" s="1"/>
  <c r="F3279" i="10"/>
  <c r="K3279" i="10" s="1"/>
  <c r="F3278" i="10"/>
  <c r="K3278" i="10" s="1"/>
  <c r="F3277" i="10"/>
  <c r="K3277" i="10" s="1"/>
  <c r="F3276" i="10"/>
  <c r="K3276" i="10" s="1"/>
  <c r="F3275" i="10"/>
  <c r="K3275" i="10" s="1"/>
  <c r="F3274" i="10"/>
  <c r="K3274" i="10" s="1"/>
  <c r="F3273" i="10"/>
  <c r="K3273" i="10" s="1"/>
  <c r="F3272" i="10"/>
  <c r="K3272" i="10" s="1"/>
  <c r="F3271" i="10"/>
  <c r="K3271" i="10" s="1"/>
  <c r="F3270" i="10"/>
  <c r="K3270" i="10" s="1"/>
  <c r="F3269" i="10"/>
  <c r="K3269" i="10" s="1"/>
  <c r="F3268" i="10"/>
  <c r="K3268" i="10" s="1"/>
  <c r="F3267" i="10"/>
  <c r="K3267" i="10" s="1"/>
  <c r="F3266" i="10"/>
  <c r="K3266" i="10" s="1"/>
  <c r="F3265" i="10"/>
  <c r="K3265" i="10" s="1"/>
  <c r="F3264" i="10"/>
  <c r="K3264" i="10" s="1"/>
  <c r="F3263" i="10"/>
  <c r="K3263" i="10" s="1"/>
  <c r="F3262" i="10"/>
  <c r="K3262" i="10" s="1"/>
  <c r="F3261" i="10"/>
  <c r="K3261" i="10" s="1"/>
  <c r="F3260" i="10"/>
  <c r="K3260" i="10" s="1"/>
  <c r="F3259" i="10"/>
  <c r="K3259" i="10" s="1"/>
  <c r="F3258" i="10"/>
  <c r="K3258" i="10" s="1"/>
  <c r="F3257" i="10"/>
  <c r="K3257" i="10" s="1"/>
  <c r="F3256" i="10"/>
  <c r="K3256" i="10" s="1"/>
  <c r="F3255" i="10"/>
  <c r="K3255" i="10" s="1"/>
  <c r="F3254" i="10"/>
  <c r="K3254" i="10" s="1"/>
  <c r="F3253" i="10"/>
  <c r="K3253" i="10" s="1"/>
  <c r="F3252" i="10"/>
  <c r="K3252" i="10" s="1"/>
  <c r="F3251" i="10"/>
  <c r="K3251" i="10" s="1"/>
  <c r="F3250" i="10"/>
  <c r="K3250" i="10" s="1"/>
  <c r="F3249" i="10"/>
  <c r="K3249" i="10" s="1"/>
  <c r="F3248" i="10"/>
  <c r="K3248" i="10" s="1"/>
  <c r="F3247" i="10"/>
  <c r="K3247" i="10" s="1"/>
  <c r="F3246" i="10"/>
  <c r="K3246" i="10" s="1"/>
  <c r="F3245" i="10"/>
  <c r="K3245" i="10" s="1"/>
  <c r="F3244" i="10"/>
  <c r="K3244" i="10" s="1"/>
  <c r="F3243" i="10"/>
  <c r="K3243" i="10" s="1"/>
  <c r="F3242" i="10"/>
  <c r="K3242" i="10" s="1"/>
  <c r="F3241" i="10"/>
  <c r="K3241" i="10" s="1"/>
  <c r="F3240" i="10"/>
  <c r="K3240" i="10" s="1"/>
  <c r="F3239" i="10"/>
  <c r="K3239" i="10" s="1"/>
  <c r="F3238" i="10"/>
  <c r="K3238" i="10" s="1"/>
  <c r="F3237" i="10"/>
  <c r="K3237" i="10" s="1"/>
  <c r="F3236" i="10"/>
  <c r="K3236" i="10" s="1"/>
  <c r="F3235" i="10"/>
  <c r="K3235" i="10" s="1"/>
  <c r="F3234" i="10"/>
  <c r="K3234" i="10" s="1"/>
  <c r="F3233" i="10"/>
  <c r="K3233" i="10" s="1"/>
  <c r="F3232" i="10"/>
  <c r="K3232" i="10" s="1"/>
  <c r="F3231" i="10"/>
  <c r="K3231" i="10" s="1"/>
  <c r="F3230" i="10"/>
  <c r="K3230" i="10" s="1"/>
  <c r="F3229" i="10"/>
  <c r="K3229" i="10" s="1"/>
  <c r="F3228" i="10"/>
  <c r="K3228" i="10" s="1"/>
  <c r="F3227" i="10"/>
  <c r="K3227" i="10" s="1"/>
  <c r="F3226" i="10"/>
  <c r="K3226" i="10" s="1"/>
  <c r="F3225" i="10"/>
  <c r="K3225" i="10" s="1"/>
  <c r="F3224" i="10"/>
  <c r="K3224" i="10" s="1"/>
  <c r="F3223" i="10"/>
  <c r="K3223" i="10" s="1"/>
  <c r="F3222" i="10"/>
  <c r="K3222" i="10" s="1"/>
  <c r="F3221" i="10"/>
  <c r="K3221" i="10" s="1"/>
  <c r="F3220" i="10"/>
  <c r="K3220" i="10" s="1"/>
  <c r="F3219" i="10"/>
  <c r="K3219" i="10" s="1"/>
  <c r="F3218" i="10"/>
  <c r="K3218" i="10" s="1"/>
  <c r="F3217" i="10"/>
  <c r="K3217" i="10" s="1"/>
  <c r="F3216" i="10"/>
  <c r="K3216" i="10" s="1"/>
  <c r="F3215" i="10"/>
  <c r="K3215" i="10" s="1"/>
  <c r="F3214" i="10"/>
  <c r="K3214" i="10" s="1"/>
  <c r="F3213" i="10"/>
  <c r="K3213" i="10" s="1"/>
  <c r="F3212" i="10"/>
  <c r="K3212" i="10" s="1"/>
  <c r="F3211" i="10"/>
  <c r="K3211" i="10" s="1"/>
  <c r="F3210" i="10"/>
  <c r="K3210" i="10" s="1"/>
  <c r="F3209" i="10"/>
  <c r="K3209" i="10" s="1"/>
  <c r="F3208" i="10"/>
  <c r="K3208" i="10" s="1"/>
  <c r="F3207" i="10"/>
  <c r="K3207" i="10" s="1"/>
  <c r="F3206" i="10"/>
  <c r="K3206" i="10" s="1"/>
  <c r="F3205" i="10"/>
  <c r="K3205" i="10" s="1"/>
  <c r="F3204" i="10"/>
  <c r="K3204" i="10" s="1"/>
  <c r="F3203" i="10"/>
  <c r="K3203" i="10" s="1"/>
  <c r="F3202" i="10"/>
  <c r="K3202" i="10" s="1"/>
  <c r="F3201" i="10"/>
  <c r="K3201" i="10" s="1"/>
  <c r="F3200" i="10"/>
  <c r="K3200" i="10" s="1"/>
  <c r="F3199" i="10"/>
  <c r="K3199" i="10" s="1"/>
  <c r="F3198" i="10"/>
  <c r="K3198" i="10" s="1"/>
  <c r="F3197" i="10"/>
  <c r="K3197" i="10" s="1"/>
  <c r="F3196" i="10"/>
  <c r="K3196" i="10" s="1"/>
  <c r="F3195" i="10"/>
  <c r="K3195" i="10" s="1"/>
  <c r="F3194" i="10"/>
  <c r="K3194" i="10" s="1"/>
  <c r="F3193" i="10"/>
  <c r="K3193" i="10" s="1"/>
  <c r="F3192" i="10"/>
  <c r="K3192" i="10" s="1"/>
  <c r="F3191" i="10"/>
  <c r="K3191" i="10" s="1"/>
  <c r="F3190" i="10"/>
  <c r="K3190" i="10" s="1"/>
  <c r="F3189" i="10"/>
  <c r="K3189" i="10" s="1"/>
  <c r="F3188" i="10"/>
  <c r="K3188" i="10" s="1"/>
  <c r="F3187" i="10"/>
  <c r="K3187" i="10" s="1"/>
  <c r="F3186" i="10"/>
  <c r="K3186" i="10" s="1"/>
  <c r="F3185" i="10"/>
  <c r="K3185" i="10" s="1"/>
  <c r="F3184" i="10"/>
  <c r="K3184" i="10" s="1"/>
  <c r="F3183" i="10"/>
  <c r="K3183" i="10" s="1"/>
  <c r="F3182" i="10"/>
  <c r="K3182" i="10" s="1"/>
  <c r="F3181" i="10"/>
  <c r="K3181" i="10" s="1"/>
  <c r="F3180" i="10"/>
  <c r="K3180" i="10" s="1"/>
  <c r="F3179" i="10"/>
  <c r="K3179" i="10" s="1"/>
  <c r="F3178" i="10"/>
  <c r="K3178" i="10" s="1"/>
  <c r="F3177" i="10"/>
  <c r="K3177" i="10" s="1"/>
  <c r="F3176" i="10"/>
  <c r="K3176" i="10" s="1"/>
  <c r="F3175" i="10"/>
  <c r="K3175" i="10" s="1"/>
  <c r="F3174" i="10"/>
  <c r="K3174" i="10" s="1"/>
  <c r="F3173" i="10"/>
  <c r="K3173" i="10" s="1"/>
  <c r="F3172" i="10"/>
  <c r="K3172" i="10" s="1"/>
  <c r="F3171" i="10"/>
  <c r="K3171" i="10" s="1"/>
  <c r="F3170" i="10"/>
  <c r="K3170" i="10" s="1"/>
  <c r="F3169" i="10"/>
  <c r="K3169" i="10" s="1"/>
  <c r="F3168" i="10"/>
  <c r="K3168" i="10" s="1"/>
  <c r="F3167" i="10"/>
  <c r="K3167" i="10" s="1"/>
  <c r="F3166" i="10"/>
  <c r="K3166" i="10" s="1"/>
  <c r="F3165" i="10"/>
  <c r="K3165" i="10" s="1"/>
  <c r="F3164" i="10"/>
  <c r="K3164" i="10" s="1"/>
  <c r="F3163" i="10"/>
  <c r="K3163" i="10" s="1"/>
  <c r="F3162" i="10"/>
  <c r="K3162" i="10" s="1"/>
  <c r="F3161" i="10"/>
  <c r="K3161" i="10" s="1"/>
  <c r="F3160" i="10"/>
  <c r="K3160" i="10" s="1"/>
  <c r="F3159" i="10"/>
  <c r="K3159" i="10" s="1"/>
  <c r="F3158" i="10"/>
  <c r="K3158" i="10" s="1"/>
  <c r="F3157" i="10"/>
  <c r="K3157" i="10" s="1"/>
  <c r="F3156" i="10"/>
  <c r="K3156" i="10" s="1"/>
  <c r="F3155" i="10"/>
  <c r="K3155" i="10" s="1"/>
  <c r="F3154" i="10"/>
  <c r="K3154" i="10" s="1"/>
  <c r="F3153" i="10"/>
  <c r="K3153" i="10" s="1"/>
  <c r="F3152" i="10"/>
  <c r="K3152" i="10" s="1"/>
  <c r="F3151" i="10"/>
  <c r="K3151" i="10" s="1"/>
  <c r="F3150" i="10"/>
  <c r="K3150" i="10" s="1"/>
  <c r="F3149" i="10"/>
  <c r="K3149" i="10" s="1"/>
  <c r="F3148" i="10"/>
  <c r="K3148" i="10" s="1"/>
  <c r="F3147" i="10"/>
  <c r="K3147" i="10" s="1"/>
  <c r="F3146" i="10"/>
  <c r="K3146" i="10" s="1"/>
  <c r="F3145" i="10"/>
  <c r="K3145" i="10" s="1"/>
  <c r="F3144" i="10"/>
  <c r="K3144" i="10" s="1"/>
  <c r="F3143" i="10"/>
  <c r="K3143" i="10" s="1"/>
  <c r="F3142" i="10"/>
  <c r="K3142" i="10" s="1"/>
  <c r="F3141" i="10"/>
  <c r="K3141" i="10" s="1"/>
  <c r="F3140" i="10"/>
  <c r="K3140" i="10" s="1"/>
  <c r="F3139" i="10"/>
  <c r="K3139" i="10" s="1"/>
  <c r="F3138" i="10"/>
  <c r="K3138" i="10" s="1"/>
  <c r="F3137" i="10"/>
  <c r="K3137" i="10" s="1"/>
  <c r="F3136" i="10"/>
  <c r="K3136" i="10" s="1"/>
  <c r="F3135" i="10"/>
  <c r="K3135" i="10" s="1"/>
  <c r="F3134" i="10"/>
  <c r="K3134" i="10" s="1"/>
  <c r="F3133" i="10"/>
  <c r="K3133" i="10" s="1"/>
  <c r="F3132" i="10"/>
  <c r="K3132" i="10" s="1"/>
  <c r="F3131" i="10"/>
  <c r="K3131" i="10" s="1"/>
  <c r="F3130" i="10"/>
  <c r="K3130" i="10" s="1"/>
  <c r="F3129" i="10"/>
  <c r="K3129" i="10" s="1"/>
  <c r="F3128" i="10"/>
  <c r="K3128" i="10" s="1"/>
  <c r="F3127" i="10"/>
  <c r="K3127" i="10" s="1"/>
  <c r="F3126" i="10"/>
  <c r="K3126" i="10" s="1"/>
  <c r="F3125" i="10"/>
  <c r="K3125" i="10" s="1"/>
  <c r="F3124" i="10"/>
  <c r="K3124" i="10" s="1"/>
  <c r="F3123" i="10"/>
  <c r="K3123" i="10" s="1"/>
  <c r="F3122" i="10"/>
  <c r="K3122" i="10" s="1"/>
  <c r="F3121" i="10"/>
  <c r="K3121" i="10" s="1"/>
  <c r="F3120" i="10"/>
  <c r="K3120" i="10" s="1"/>
  <c r="F3119" i="10"/>
  <c r="K3119" i="10" s="1"/>
  <c r="F3118" i="10"/>
  <c r="K3118" i="10" s="1"/>
  <c r="F3117" i="10"/>
  <c r="K3117" i="10" s="1"/>
  <c r="F3116" i="10"/>
  <c r="K3116" i="10" s="1"/>
  <c r="F3115" i="10"/>
  <c r="K3115" i="10" s="1"/>
  <c r="F3114" i="10"/>
  <c r="K3114" i="10" s="1"/>
  <c r="F3113" i="10"/>
  <c r="K3113" i="10" s="1"/>
  <c r="F3112" i="10"/>
  <c r="K3112" i="10" s="1"/>
  <c r="F3111" i="10"/>
  <c r="K3111" i="10" s="1"/>
  <c r="F3110" i="10"/>
  <c r="K3110" i="10" s="1"/>
  <c r="F3109" i="10"/>
  <c r="K3109" i="10" s="1"/>
  <c r="F3108" i="10"/>
  <c r="K3108" i="10" s="1"/>
  <c r="F3107" i="10"/>
  <c r="K3107" i="10" s="1"/>
  <c r="F3106" i="10"/>
  <c r="K3106" i="10" s="1"/>
  <c r="F3105" i="10"/>
  <c r="K3105" i="10" s="1"/>
  <c r="F3104" i="10"/>
  <c r="K3104" i="10" s="1"/>
  <c r="F3103" i="10"/>
  <c r="K3103" i="10" s="1"/>
  <c r="F3102" i="10"/>
  <c r="K3102" i="10" s="1"/>
  <c r="F3101" i="10"/>
  <c r="K3101" i="10" s="1"/>
  <c r="F3100" i="10"/>
  <c r="K3100" i="10" s="1"/>
  <c r="F3099" i="10"/>
  <c r="K3099" i="10" s="1"/>
  <c r="F3098" i="10"/>
  <c r="K3098" i="10" s="1"/>
  <c r="F3097" i="10"/>
  <c r="K3097" i="10" s="1"/>
  <c r="F3096" i="10"/>
  <c r="K3096" i="10" s="1"/>
  <c r="F3095" i="10"/>
  <c r="K3095" i="10" s="1"/>
  <c r="F3094" i="10"/>
  <c r="K3094" i="10" s="1"/>
  <c r="F3093" i="10"/>
  <c r="K3093" i="10" s="1"/>
  <c r="F3092" i="10"/>
  <c r="K3092" i="10" s="1"/>
  <c r="F3091" i="10"/>
  <c r="K3091" i="10" s="1"/>
  <c r="F3090" i="10"/>
  <c r="K3090" i="10" s="1"/>
  <c r="F3089" i="10"/>
  <c r="K3089" i="10" s="1"/>
  <c r="F3088" i="10"/>
  <c r="K3088" i="10" s="1"/>
  <c r="F3087" i="10"/>
  <c r="K3087" i="10" s="1"/>
  <c r="F3086" i="10"/>
  <c r="K3086" i="10" s="1"/>
  <c r="F3085" i="10"/>
  <c r="K3085" i="10" s="1"/>
  <c r="F3084" i="10"/>
  <c r="K3084" i="10" s="1"/>
  <c r="F3083" i="10"/>
  <c r="K3083" i="10" s="1"/>
  <c r="F3082" i="10"/>
  <c r="K3082" i="10" s="1"/>
  <c r="F3081" i="10"/>
  <c r="K3081" i="10" s="1"/>
  <c r="F3080" i="10"/>
  <c r="K3080" i="10" s="1"/>
  <c r="F3079" i="10"/>
  <c r="K3079" i="10" s="1"/>
  <c r="F3078" i="10"/>
  <c r="K3078" i="10" s="1"/>
  <c r="F3077" i="10"/>
  <c r="K3077" i="10" s="1"/>
  <c r="F3076" i="10"/>
  <c r="K3076" i="10" s="1"/>
  <c r="F3075" i="10"/>
  <c r="K3075" i="10" s="1"/>
  <c r="F3074" i="10"/>
  <c r="K3074" i="10" s="1"/>
  <c r="F3073" i="10"/>
  <c r="K3073" i="10" s="1"/>
  <c r="F3072" i="10"/>
  <c r="K3072" i="10" s="1"/>
  <c r="F3071" i="10"/>
  <c r="K3071" i="10" s="1"/>
  <c r="F3070" i="10"/>
  <c r="K3070" i="10" s="1"/>
  <c r="F3069" i="10"/>
  <c r="K3069" i="10" s="1"/>
  <c r="F3068" i="10"/>
  <c r="K3068" i="10" s="1"/>
  <c r="F3067" i="10"/>
  <c r="K3067" i="10" s="1"/>
  <c r="F3066" i="10"/>
  <c r="K3066" i="10" s="1"/>
  <c r="F3065" i="10"/>
  <c r="K3065" i="10" s="1"/>
  <c r="F3064" i="10"/>
  <c r="K3064" i="10" s="1"/>
  <c r="F3063" i="10"/>
  <c r="K3063" i="10" s="1"/>
  <c r="F3062" i="10"/>
  <c r="K3062" i="10" s="1"/>
  <c r="F3061" i="10"/>
  <c r="K3061" i="10" s="1"/>
  <c r="F3060" i="10"/>
  <c r="K3060" i="10" s="1"/>
  <c r="F3059" i="10"/>
  <c r="K3059" i="10" s="1"/>
  <c r="F3058" i="10"/>
  <c r="K3058" i="10" s="1"/>
  <c r="F3057" i="10"/>
  <c r="K3057" i="10" s="1"/>
  <c r="F3056" i="10"/>
  <c r="K3056" i="10" s="1"/>
  <c r="F3055" i="10"/>
  <c r="K3055" i="10" s="1"/>
  <c r="F3054" i="10"/>
  <c r="K3054" i="10" s="1"/>
  <c r="F3053" i="10"/>
  <c r="K3053" i="10" s="1"/>
  <c r="F3052" i="10"/>
  <c r="K3052" i="10" s="1"/>
  <c r="F3051" i="10"/>
  <c r="K3051" i="10" s="1"/>
  <c r="F3050" i="10"/>
  <c r="K3050" i="10" s="1"/>
  <c r="F3049" i="10"/>
  <c r="K3049" i="10" s="1"/>
  <c r="F3048" i="10"/>
  <c r="K3048" i="10" s="1"/>
  <c r="F3047" i="10"/>
  <c r="K3047" i="10" s="1"/>
  <c r="F3046" i="10"/>
  <c r="K3046" i="10" s="1"/>
  <c r="F3045" i="10"/>
  <c r="K3045" i="10" s="1"/>
  <c r="F3044" i="10"/>
  <c r="K3044" i="10" s="1"/>
  <c r="F3043" i="10"/>
  <c r="K3043" i="10" s="1"/>
  <c r="F3042" i="10"/>
  <c r="K3042" i="10" s="1"/>
  <c r="F3041" i="10"/>
  <c r="K3041" i="10" s="1"/>
  <c r="F3040" i="10"/>
  <c r="K3040" i="10" s="1"/>
  <c r="F3039" i="10"/>
  <c r="K3039" i="10" s="1"/>
  <c r="F3038" i="10"/>
  <c r="K3038" i="10" s="1"/>
  <c r="F3037" i="10"/>
  <c r="K3037" i="10" s="1"/>
  <c r="F3036" i="10"/>
  <c r="K3036" i="10" s="1"/>
  <c r="F3035" i="10"/>
  <c r="K3035" i="10" s="1"/>
  <c r="F3034" i="10"/>
  <c r="K3034" i="10" s="1"/>
  <c r="F3033" i="10"/>
  <c r="K3033" i="10" s="1"/>
  <c r="F3032" i="10"/>
  <c r="K3032" i="10" s="1"/>
  <c r="F3031" i="10"/>
  <c r="K3031" i="10" s="1"/>
  <c r="F3030" i="10"/>
  <c r="K3030" i="10" s="1"/>
  <c r="F3029" i="10"/>
  <c r="K3029" i="10" s="1"/>
  <c r="F3028" i="10"/>
  <c r="K3028" i="10" s="1"/>
  <c r="F3027" i="10"/>
  <c r="K3027" i="10" s="1"/>
  <c r="F3026" i="10"/>
  <c r="K3026" i="10" s="1"/>
  <c r="F3025" i="10"/>
  <c r="K3025" i="10" s="1"/>
  <c r="F3024" i="10"/>
  <c r="K3024" i="10" s="1"/>
  <c r="F3023" i="10"/>
  <c r="K3023" i="10" s="1"/>
  <c r="F3022" i="10"/>
  <c r="K3022" i="10" s="1"/>
  <c r="F3021" i="10"/>
  <c r="K3021" i="10" s="1"/>
  <c r="F3020" i="10"/>
  <c r="K3020" i="10" s="1"/>
  <c r="F3019" i="10"/>
  <c r="K3019" i="10" s="1"/>
  <c r="F3018" i="10"/>
  <c r="K3018" i="10" s="1"/>
  <c r="F3017" i="10"/>
  <c r="K3017" i="10" s="1"/>
  <c r="F3016" i="10"/>
  <c r="K3016" i="10" s="1"/>
  <c r="F3015" i="10"/>
  <c r="K3015" i="10" s="1"/>
  <c r="F3014" i="10"/>
  <c r="K3014" i="10" s="1"/>
  <c r="F3013" i="10"/>
  <c r="K3013" i="10" s="1"/>
  <c r="F3012" i="10"/>
  <c r="K3012" i="10" s="1"/>
  <c r="F3011" i="10"/>
  <c r="K3011" i="10" s="1"/>
  <c r="F3010" i="10"/>
  <c r="K3010" i="10" s="1"/>
  <c r="F3009" i="10"/>
  <c r="K3009" i="10" s="1"/>
  <c r="F3008" i="10"/>
  <c r="K3008" i="10" s="1"/>
  <c r="F3007" i="10"/>
  <c r="K3007" i="10" s="1"/>
  <c r="F3006" i="10"/>
  <c r="K3006" i="10" s="1"/>
  <c r="F3005" i="10"/>
  <c r="K3005" i="10" s="1"/>
  <c r="F3004" i="10"/>
  <c r="K3004" i="10" s="1"/>
  <c r="F3003" i="10"/>
  <c r="K3003" i="10" s="1"/>
  <c r="F3002" i="10"/>
  <c r="K3002" i="10" s="1"/>
  <c r="F3001" i="10"/>
  <c r="K3001" i="10" s="1"/>
  <c r="F3000" i="10"/>
  <c r="K3000" i="10" s="1"/>
  <c r="F2999" i="10"/>
  <c r="K2999" i="10" s="1"/>
  <c r="F2998" i="10"/>
  <c r="K2998" i="10" s="1"/>
  <c r="F2997" i="10"/>
  <c r="K2997" i="10" s="1"/>
  <c r="F2996" i="10"/>
  <c r="K2996" i="10" s="1"/>
  <c r="F2995" i="10"/>
  <c r="K2995" i="10" s="1"/>
  <c r="F2994" i="10"/>
  <c r="K2994" i="10" s="1"/>
  <c r="F2993" i="10"/>
  <c r="K2993" i="10" s="1"/>
  <c r="F2992" i="10"/>
  <c r="K2992" i="10" s="1"/>
  <c r="F2991" i="10"/>
  <c r="K2991" i="10" s="1"/>
  <c r="F2990" i="10"/>
  <c r="K2990" i="10" s="1"/>
  <c r="F2989" i="10"/>
  <c r="K2989" i="10" s="1"/>
  <c r="F2988" i="10"/>
  <c r="K2988" i="10" s="1"/>
  <c r="F2987" i="10"/>
  <c r="K2987" i="10" s="1"/>
  <c r="F2986" i="10"/>
  <c r="K2986" i="10" s="1"/>
  <c r="F2985" i="10"/>
  <c r="K2985" i="10" s="1"/>
  <c r="F2984" i="10"/>
  <c r="K2984" i="10" s="1"/>
  <c r="F2983" i="10"/>
  <c r="K2983" i="10" s="1"/>
  <c r="F2982" i="10"/>
  <c r="K2982" i="10" s="1"/>
  <c r="F2981" i="10"/>
  <c r="K2981" i="10" s="1"/>
  <c r="F2980" i="10"/>
  <c r="K2980" i="10" s="1"/>
  <c r="F2979" i="10"/>
  <c r="K2979" i="10" s="1"/>
  <c r="F2978" i="10"/>
  <c r="K2978" i="10" s="1"/>
  <c r="F2977" i="10"/>
  <c r="K2977" i="10" s="1"/>
  <c r="F2976" i="10"/>
  <c r="K2976" i="10" s="1"/>
  <c r="F2975" i="10"/>
  <c r="K2975" i="10" s="1"/>
  <c r="F2974" i="10"/>
  <c r="K2974" i="10" s="1"/>
  <c r="F2973" i="10"/>
  <c r="K2973" i="10" s="1"/>
  <c r="F2972" i="10"/>
  <c r="K2972" i="10" s="1"/>
  <c r="F2971" i="10"/>
  <c r="K2971" i="10" s="1"/>
  <c r="F2970" i="10"/>
  <c r="K2970" i="10" s="1"/>
  <c r="F2969" i="10"/>
  <c r="K2969" i="10" s="1"/>
  <c r="F2968" i="10"/>
  <c r="K2968" i="10" s="1"/>
  <c r="F2967" i="10"/>
  <c r="K2967" i="10" s="1"/>
  <c r="F2966" i="10"/>
  <c r="K2966" i="10" s="1"/>
  <c r="F2965" i="10"/>
  <c r="K2965" i="10" s="1"/>
  <c r="F2964" i="10"/>
  <c r="K2964" i="10" s="1"/>
  <c r="F2963" i="10"/>
  <c r="K2963" i="10" s="1"/>
  <c r="F2962" i="10"/>
  <c r="K2962" i="10" s="1"/>
  <c r="F2961" i="10"/>
  <c r="K2961" i="10" s="1"/>
  <c r="F2960" i="10"/>
  <c r="K2960" i="10" s="1"/>
  <c r="F2959" i="10"/>
  <c r="K2959" i="10" s="1"/>
  <c r="F2958" i="10"/>
  <c r="K2958" i="10" s="1"/>
  <c r="F2957" i="10"/>
  <c r="K2957" i="10" s="1"/>
  <c r="F2956" i="10"/>
  <c r="K2956" i="10" s="1"/>
  <c r="F2955" i="10"/>
  <c r="K2955" i="10" s="1"/>
  <c r="F2954" i="10"/>
  <c r="K2954" i="10" s="1"/>
  <c r="F2953" i="10"/>
  <c r="K2953" i="10" s="1"/>
  <c r="F2952" i="10"/>
  <c r="K2952" i="10" s="1"/>
  <c r="F2951" i="10"/>
  <c r="K2951" i="10" s="1"/>
  <c r="F2950" i="10"/>
  <c r="K2950" i="10" s="1"/>
  <c r="F2949" i="10"/>
  <c r="K2949" i="10" s="1"/>
  <c r="F2948" i="10"/>
  <c r="K2948" i="10" s="1"/>
  <c r="F2947" i="10"/>
  <c r="K2947" i="10" s="1"/>
  <c r="F2946" i="10"/>
  <c r="K2946" i="10" s="1"/>
  <c r="F2945" i="10"/>
  <c r="K2945" i="10" s="1"/>
  <c r="F2944" i="10"/>
  <c r="K2944" i="10" s="1"/>
  <c r="F2943" i="10"/>
  <c r="K2943" i="10" s="1"/>
  <c r="F2942" i="10"/>
  <c r="K2942" i="10" s="1"/>
  <c r="F2941" i="10"/>
  <c r="K2941" i="10" s="1"/>
  <c r="F2940" i="10"/>
  <c r="K2940" i="10" s="1"/>
  <c r="F2939" i="10"/>
  <c r="K2939" i="10" s="1"/>
  <c r="F2938" i="10"/>
  <c r="K2938" i="10" s="1"/>
  <c r="F2937" i="10"/>
  <c r="K2937" i="10" s="1"/>
  <c r="F2936" i="10"/>
  <c r="K2936" i="10" s="1"/>
  <c r="F2935" i="10"/>
  <c r="K2935" i="10" s="1"/>
  <c r="F2934" i="10"/>
  <c r="K2934" i="10" s="1"/>
  <c r="F2933" i="10"/>
  <c r="K2933" i="10" s="1"/>
  <c r="F2932" i="10"/>
  <c r="K2932" i="10" s="1"/>
  <c r="F2931" i="10"/>
  <c r="K2931" i="10" s="1"/>
  <c r="F2930" i="10"/>
  <c r="K2930" i="10" s="1"/>
  <c r="F2929" i="10"/>
  <c r="K2929" i="10" s="1"/>
  <c r="F2928" i="10"/>
  <c r="K2928" i="10" s="1"/>
  <c r="F2927" i="10"/>
  <c r="K2927" i="10" s="1"/>
  <c r="F2926" i="10"/>
  <c r="K2926" i="10" s="1"/>
  <c r="F2925" i="10"/>
  <c r="K2925" i="10" s="1"/>
  <c r="F2924" i="10"/>
  <c r="K2924" i="10" s="1"/>
  <c r="F2923" i="10"/>
  <c r="K2923" i="10" s="1"/>
  <c r="F2922" i="10"/>
  <c r="K2922" i="10" s="1"/>
  <c r="F2921" i="10"/>
  <c r="K2921" i="10" s="1"/>
  <c r="F2920" i="10"/>
  <c r="K2920" i="10" s="1"/>
  <c r="F2919" i="10"/>
  <c r="K2919" i="10" s="1"/>
  <c r="F2918" i="10"/>
  <c r="K2918" i="10" s="1"/>
  <c r="F2917" i="10"/>
  <c r="K2917" i="10" s="1"/>
  <c r="F2916" i="10"/>
  <c r="K2916" i="10" s="1"/>
  <c r="F2915" i="10"/>
  <c r="K2915" i="10" s="1"/>
  <c r="F2914" i="10"/>
  <c r="K2914" i="10" s="1"/>
  <c r="F2913" i="10"/>
  <c r="K2913" i="10" s="1"/>
  <c r="F2912" i="10"/>
  <c r="K2912" i="10" s="1"/>
  <c r="F2911" i="10"/>
  <c r="K2911" i="10" s="1"/>
  <c r="F2910" i="10"/>
  <c r="K2910" i="10" s="1"/>
  <c r="F2909" i="10"/>
  <c r="K2909" i="10" s="1"/>
  <c r="F2908" i="10"/>
  <c r="K2908" i="10" s="1"/>
  <c r="F2907" i="10"/>
  <c r="K2907" i="10" s="1"/>
  <c r="F2906" i="10"/>
  <c r="K2906" i="10" s="1"/>
  <c r="F2905" i="10"/>
  <c r="K2905" i="10" s="1"/>
  <c r="F2904" i="10"/>
  <c r="K2904" i="10" s="1"/>
  <c r="F2903" i="10"/>
  <c r="K2903" i="10" s="1"/>
  <c r="F2902" i="10"/>
  <c r="K2902" i="10" s="1"/>
  <c r="F2901" i="10"/>
  <c r="K2901" i="10" s="1"/>
  <c r="F2900" i="10"/>
  <c r="K2900" i="10" s="1"/>
  <c r="F2899" i="10"/>
  <c r="K2899" i="10" s="1"/>
  <c r="F2898" i="10"/>
  <c r="K2898" i="10" s="1"/>
  <c r="F2897" i="10"/>
  <c r="K2897" i="10" s="1"/>
  <c r="F2896" i="10"/>
  <c r="K2896" i="10" s="1"/>
  <c r="F2895" i="10"/>
  <c r="K2895" i="10" s="1"/>
  <c r="F2894" i="10"/>
  <c r="K2894" i="10" s="1"/>
  <c r="F2893" i="10"/>
  <c r="K2893" i="10" s="1"/>
  <c r="F2892" i="10"/>
  <c r="K2892" i="10" s="1"/>
  <c r="F2891" i="10"/>
  <c r="K2891" i="10" s="1"/>
  <c r="F2890" i="10"/>
  <c r="K2890" i="10" s="1"/>
  <c r="F2889" i="10"/>
  <c r="K2889" i="10" s="1"/>
  <c r="F2888" i="10"/>
  <c r="K2888" i="10" s="1"/>
  <c r="F2887" i="10"/>
  <c r="K2887" i="10" s="1"/>
  <c r="F2886" i="10"/>
  <c r="K2886" i="10" s="1"/>
  <c r="F2885" i="10"/>
  <c r="K2885" i="10" s="1"/>
  <c r="F2884" i="10"/>
  <c r="K2884" i="10" s="1"/>
  <c r="F2883" i="10"/>
  <c r="K2883" i="10" s="1"/>
  <c r="F2882" i="10"/>
  <c r="K2882" i="10" s="1"/>
  <c r="F2881" i="10"/>
  <c r="K2881" i="10" s="1"/>
  <c r="F2880" i="10"/>
  <c r="K2880" i="10" s="1"/>
  <c r="F2879" i="10"/>
  <c r="K2879" i="10" s="1"/>
  <c r="F2878" i="10"/>
  <c r="K2878" i="10" s="1"/>
  <c r="F2877" i="10"/>
  <c r="K2877" i="10" s="1"/>
  <c r="F2876" i="10"/>
  <c r="K2876" i="10" s="1"/>
  <c r="F2875" i="10"/>
  <c r="K2875" i="10" s="1"/>
  <c r="F2874" i="10"/>
  <c r="K2874" i="10" s="1"/>
  <c r="F2873" i="10"/>
  <c r="K2873" i="10" s="1"/>
  <c r="F2872" i="10"/>
  <c r="K2872" i="10" s="1"/>
  <c r="F2871" i="10"/>
  <c r="K2871" i="10" s="1"/>
  <c r="F2870" i="10"/>
  <c r="K2870" i="10" s="1"/>
  <c r="F2869" i="10"/>
  <c r="K2869" i="10" s="1"/>
  <c r="F2868" i="10"/>
  <c r="K2868" i="10" s="1"/>
  <c r="F2867" i="10"/>
  <c r="K2867" i="10" s="1"/>
  <c r="F2866" i="10"/>
  <c r="K2866" i="10" s="1"/>
  <c r="F2865" i="10"/>
  <c r="K2865" i="10" s="1"/>
  <c r="F2864" i="10"/>
  <c r="K2864" i="10" s="1"/>
  <c r="F2863" i="10"/>
  <c r="K2863" i="10" s="1"/>
  <c r="F2862" i="10"/>
  <c r="K2862" i="10" s="1"/>
  <c r="F2861" i="10"/>
  <c r="K2861" i="10" s="1"/>
  <c r="F2860" i="10"/>
  <c r="K2860" i="10" s="1"/>
  <c r="F2859" i="10"/>
  <c r="K2859" i="10" s="1"/>
  <c r="F2858" i="10"/>
  <c r="K2858" i="10" s="1"/>
  <c r="F2857" i="10"/>
  <c r="K2857" i="10" s="1"/>
  <c r="F2856" i="10"/>
  <c r="K2856" i="10" s="1"/>
  <c r="F2855" i="10"/>
  <c r="K2855" i="10" s="1"/>
  <c r="F2854" i="10"/>
  <c r="K2854" i="10" s="1"/>
  <c r="F2853" i="10"/>
  <c r="K2853" i="10" s="1"/>
  <c r="F2852" i="10"/>
  <c r="K2852" i="10" s="1"/>
  <c r="F2851" i="10"/>
  <c r="K2851" i="10" s="1"/>
  <c r="F2850" i="10"/>
  <c r="K2850" i="10" s="1"/>
  <c r="F2849" i="10"/>
  <c r="K2849" i="10" s="1"/>
  <c r="F2848" i="10"/>
  <c r="K2848" i="10" s="1"/>
  <c r="F2847" i="10"/>
  <c r="K2847" i="10" s="1"/>
  <c r="F2846" i="10"/>
  <c r="K2846" i="10" s="1"/>
  <c r="F2845" i="10"/>
  <c r="K2845" i="10" s="1"/>
  <c r="F2844" i="10"/>
  <c r="K2844" i="10" s="1"/>
  <c r="F2843" i="10"/>
  <c r="K2843" i="10" s="1"/>
  <c r="F2842" i="10"/>
  <c r="K2842" i="10" s="1"/>
  <c r="F2841" i="10"/>
  <c r="K2841" i="10" s="1"/>
  <c r="F2840" i="10"/>
  <c r="K2840" i="10" s="1"/>
  <c r="F2839" i="10"/>
  <c r="K2839" i="10" s="1"/>
  <c r="F2838" i="10"/>
  <c r="K2838" i="10" s="1"/>
  <c r="F2837" i="10"/>
  <c r="K2837" i="10" s="1"/>
  <c r="F2836" i="10"/>
  <c r="K2836" i="10" s="1"/>
  <c r="F2835" i="10"/>
  <c r="K2835" i="10" s="1"/>
  <c r="F2834" i="10"/>
  <c r="K2834" i="10" s="1"/>
  <c r="F2833" i="10"/>
  <c r="K2833" i="10" s="1"/>
  <c r="F2832" i="10"/>
  <c r="K2832" i="10" s="1"/>
  <c r="F2831" i="10"/>
  <c r="K2831" i="10" s="1"/>
  <c r="F2830" i="10"/>
  <c r="K2830" i="10" s="1"/>
  <c r="F2829" i="10"/>
  <c r="K2829" i="10" s="1"/>
  <c r="F2828" i="10"/>
  <c r="K2828" i="10" s="1"/>
  <c r="F2827" i="10"/>
  <c r="K2827" i="10" s="1"/>
  <c r="F2826" i="10"/>
  <c r="K2826" i="10" s="1"/>
  <c r="F2825" i="10"/>
  <c r="K2825" i="10" s="1"/>
  <c r="F2824" i="10"/>
  <c r="K2824" i="10" s="1"/>
  <c r="F2823" i="10"/>
  <c r="K2823" i="10" s="1"/>
  <c r="F2822" i="10"/>
  <c r="K2822" i="10" s="1"/>
  <c r="F2821" i="10"/>
  <c r="K2821" i="10" s="1"/>
  <c r="F2820" i="10"/>
  <c r="K2820" i="10" s="1"/>
  <c r="F2819" i="10"/>
  <c r="K2819" i="10" s="1"/>
  <c r="F2818" i="10"/>
  <c r="K2818" i="10" s="1"/>
  <c r="F2817" i="10"/>
  <c r="K2817" i="10" s="1"/>
  <c r="F2816" i="10"/>
  <c r="K2816" i="10" s="1"/>
  <c r="F2815" i="10"/>
  <c r="K2815" i="10" s="1"/>
  <c r="F2814" i="10"/>
  <c r="K2814" i="10" s="1"/>
  <c r="F2813" i="10"/>
  <c r="K2813" i="10" s="1"/>
  <c r="F2812" i="10"/>
  <c r="K2812" i="10" s="1"/>
  <c r="F2811" i="10"/>
  <c r="K2811" i="10" s="1"/>
  <c r="F2810" i="10"/>
  <c r="K2810" i="10" s="1"/>
  <c r="F2809" i="10"/>
  <c r="K2809" i="10" s="1"/>
  <c r="F2808" i="10"/>
  <c r="K2808" i="10" s="1"/>
  <c r="F2807" i="10"/>
  <c r="K2807" i="10" s="1"/>
  <c r="F2806" i="10"/>
  <c r="K2806" i="10" s="1"/>
  <c r="F2805" i="10"/>
  <c r="K2805" i="10" s="1"/>
  <c r="F2804" i="10"/>
  <c r="K2804" i="10" s="1"/>
  <c r="F2803" i="10"/>
  <c r="K2803" i="10" s="1"/>
  <c r="F2802" i="10"/>
  <c r="K2802" i="10" s="1"/>
  <c r="F2801" i="10"/>
  <c r="K2801" i="10" s="1"/>
  <c r="F2800" i="10"/>
  <c r="K2800" i="10" s="1"/>
  <c r="F2799" i="10"/>
  <c r="K2799" i="10" s="1"/>
  <c r="F2798" i="10"/>
  <c r="K2798" i="10" s="1"/>
  <c r="F2797" i="10"/>
  <c r="K2797" i="10" s="1"/>
  <c r="F2796" i="10"/>
  <c r="K2796" i="10" s="1"/>
  <c r="F2795" i="10"/>
  <c r="K2795" i="10" s="1"/>
  <c r="F2794" i="10"/>
  <c r="K2794" i="10" s="1"/>
  <c r="F2793" i="10"/>
  <c r="K2793" i="10" s="1"/>
  <c r="F2792" i="10"/>
  <c r="K2792" i="10" s="1"/>
  <c r="F2791" i="10"/>
  <c r="K2791" i="10" s="1"/>
  <c r="F2790" i="10"/>
  <c r="K2790" i="10" s="1"/>
  <c r="F2789" i="10"/>
  <c r="K2789" i="10" s="1"/>
  <c r="F2788" i="10"/>
  <c r="K2788" i="10" s="1"/>
  <c r="F2787" i="10"/>
  <c r="K2787" i="10" s="1"/>
  <c r="F2786" i="10"/>
  <c r="K2786" i="10" s="1"/>
  <c r="F2785" i="10"/>
  <c r="K2785" i="10" s="1"/>
  <c r="F2784" i="10"/>
  <c r="K2784" i="10" s="1"/>
  <c r="F2783" i="10"/>
  <c r="K2783" i="10" s="1"/>
  <c r="F2782" i="10"/>
  <c r="K2782" i="10" s="1"/>
  <c r="F2781" i="10"/>
  <c r="K2781" i="10" s="1"/>
  <c r="F2780" i="10"/>
  <c r="K2780" i="10" s="1"/>
  <c r="F2779" i="10"/>
  <c r="K2779" i="10" s="1"/>
  <c r="F2778" i="10"/>
  <c r="K2778" i="10" s="1"/>
  <c r="F2777" i="10"/>
  <c r="K2777" i="10" s="1"/>
  <c r="F2776" i="10"/>
  <c r="K2776" i="10" s="1"/>
  <c r="F2775" i="10"/>
  <c r="K2775" i="10" s="1"/>
  <c r="F2774" i="10"/>
  <c r="K2774" i="10" s="1"/>
  <c r="F2773" i="10"/>
  <c r="K2773" i="10" s="1"/>
  <c r="F2772" i="10"/>
  <c r="K2772" i="10" s="1"/>
  <c r="F2771" i="10"/>
  <c r="K2771" i="10" s="1"/>
  <c r="F2770" i="10"/>
  <c r="K2770" i="10" s="1"/>
  <c r="F2769" i="10"/>
  <c r="K2769" i="10" s="1"/>
  <c r="F2768" i="10"/>
  <c r="K2768" i="10" s="1"/>
  <c r="F2767" i="10"/>
  <c r="K2767" i="10" s="1"/>
  <c r="F2766" i="10"/>
  <c r="K2766" i="10" s="1"/>
  <c r="F2765" i="10"/>
  <c r="K2765" i="10" s="1"/>
  <c r="F2764" i="10"/>
  <c r="K2764" i="10" s="1"/>
  <c r="F2763" i="10"/>
  <c r="K2763" i="10" s="1"/>
  <c r="F2762" i="10"/>
  <c r="K2762" i="10" s="1"/>
  <c r="F2761" i="10"/>
  <c r="K2761" i="10" s="1"/>
  <c r="F2760" i="10"/>
  <c r="K2760" i="10" s="1"/>
  <c r="F2759" i="10"/>
  <c r="K2759" i="10" s="1"/>
  <c r="F2758" i="10"/>
  <c r="K2758" i="10" s="1"/>
  <c r="F2757" i="10"/>
  <c r="K2757" i="10" s="1"/>
  <c r="F2756" i="10"/>
  <c r="K2756" i="10" s="1"/>
  <c r="F2755" i="10"/>
  <c r="K2755" i="10" s="1"/>
  <c r="F2754" i="10"/>
  <c r="K2754" i="10" s="1"/>
  <c r="F2753" i="10"/>
  <c r="K2753" i="10" s="1"/>
  <c r="F2752" i="10"/>
  <c r="K2752" i="10" s="1"/>
  <c r="F2751" i="10"/>
  <c r="K2751" i="10" s="1"/>
  <c r="F2750" i="10"/>
  <c r="K2750" i="10" s="1"/>
  <c r="F2749" i="10"/>
  <c r="K2749" i="10" s="1"/>
  <c r="F2748" i="10"/>
  <c r="K2748" i="10" s="1"/>
  <c r="F2747" i="10"/>
  <c r="K2747" i="10" s="1"/>
  <c r="F2746" i="10"/>
  <c r="K2746" i="10" s="1"/>
  <c r="F2745" i="10"/>
  <c r="K2745" i="10" s="1"/>
  <c r="F2744" i="10"/>
  <c r="K2744" i="10" s="1"/>
  <c r="F2743" i="10"/>
  <c r="K2743" i="10" s="1"/>
  <c r="F2742" i="10"/>
  <c r="K2742" i="10" s="1"/>
  <c r="F2741" i="10"/>
  <c r="K2741" i="10" s="1"/>
  <c r="F2740" i="10"/>
  <c r="K2740" i="10" s="1"/>
  <c r="F2739" i="10"/>
  <c r="K2739" i="10" s="1"/>
  <c r="F2738" i="10"/>
  <c r="K2738" i="10" s="1"/>
  <c r="F2737" i="10"/>
  <c r="K2737" i="10" s="1"/>
  <c r="F2736" i="10"/>
  <c r="K2736" i="10" s="1"/>
  <c r="F2735" i="10"/>
  <c r="K2735" i="10" s="1"/>
  <c r="F2734" i="10"/>
  <c r="K2734" i="10" s="1"/>
  <c r="F2733" i="10"/>
  <c r="K2733" i="10" s="1"/>
  <c r="F2732" i="10"/>
  <c r="K2732" i="10" s="1"/>
  <c r="F2731" i="10"/>
  <c r="K2731" i="10" s="1"/>
  <c r="F2730" i="10"/>
  <c r="K2730" i="10" s="1"/>
  <c r="F2729" i="10"/>
  <c r="K2729" i="10" s="1"/>
  <c r="F2728" i="10"/>
  <c r="K2728" i="10" s="1"/>
  <c r="F2727" i="10"/>
  <c r="K2727" i="10" s="1"/>
  <c r="F2726" i="10"/>
  <c r="K2726" i="10" s="1"/>
  <c r="F2725" i="10"/>
  <c r="K2725" i="10" s="1"/>
  <c r="F2724" i="10"/>
  <c r="K2724" i="10" s="1"/>
  <c r="F2723" i="10"/>
  <c r="K2723" i="10" s="1"/>
  <c r="F2722" i="10"/>
  <c r="K2722" i="10" s="1"/>
  <c r="F2721" i="10"/>
  <c r="K2721" i="10" s="1"/>
  <c r="F2720" i="10"/>
  <c r="K2720" i="10" s="1"/>
  <c r="F2719" i="10"/>
  <c r="K2719" i="10" s="1"/>
  <c r="F2718" i="10"/>
  <c r="K2718" i="10" s="1"/>
  <c r="F2717" i="10"/>
  <c r="K2717" i="10" s="1"/>
  <c r="F2716" i="10"/>
  <c r="K2716" i="10" s="1"/>
  <c r="F2715" i="10"/>
  <c r="K2715" i="10" s="1"/>
  <c r="F2714" i="10"/>
  <c r="K2714" i="10" s="1"/>
  <c r="F2713" i="10"/>
  <c r="K2713" i="10" s="1"/>
  <c r="F2712" i="10"/>
  <c r="K2712" i="10" s="1"/>
  <c r="F2711" i="10"/>
  <c r="K2711" i="10" s="1"/>
  <c r="F2710" i="10"/>
  <c r="K2710" i="10" s="1"/>
  <c r="F2709" i="10"/>
  <c r="K2709" i="10" s="1"/>
  <c r="F2708" i="10"/>
  <c r="K2708" i="10" s="1"/>
  <c r="F2707" i="10"/>
  <c r="K2707" i="10" s="1"/>
  <c r="F2706" i="10"/>
  <c r="K2706" i="10" s="1"/>
  <c r="F2705" i="10"/>
  <c r="K2705" i="10" s="1"/>
  <c r="F2704" i="10"/>
  <c r="K2704" i="10" s="1"/>
  <c r="F2703" i="10"/>
  <c r="K2703" i="10" s="1"/>
  <c r="F2702" i="10"/>
  <c r="K2702" i="10" s="1"/>
  <c r="F2701" i="10"/>
  <c r="K2701" i="10" s="1"/>
  <c r="F2700" i="10"/>
  <c r="K2700" i="10" s="1"/>
  <c r="F2699" i="10"/>
  <c r="K2699" i="10" s="1"/>
  <c r="F2698" i="10"/>
  <c r="K2698" i="10" s="1"/>
  <c r="F2697" i="10"/>
  <c r="K2697" i="10" s="1"/>
  <c r="F2696" i="10"/>
  <c r="K2696" i="10" s="1"/>
  <c r="F2695" i="10"/>
  <c r="K2695" i="10" s="1"/>
  <c r="F2694" i="10"/>
  <c r="K2694" i="10" s="1"/>
  <c r="F2693" i="10"/>
  <c r="K2693" i="10" s="1"/>
  <c r="F2692" i="10"/>
  <c r="K2692" i="10" s="1"/>
  <c r="F2691" i="10"/>
  <c r="K2691" i="10" s="1"/>
  <c r="F2690" i="10"/>
  <c r="K2690" i="10" s="1"/>
  <c r="F2689" i="10"/>
  <c r="K2689" i="10" s="1"/>
  <c r="F2688" i="10"/>
  <c r="K2688" i="10" s="1"/>
  <c r="F2687" i="10"/>
  <c r="K2687" i="10" s="1"/>
  <c r="F2686" i="10"/>
  <c r="K2686" i="10" s="1"/>
  <c r="F2685" i="10"/>
  <c r="K2685" i="10" s="1"/>
  <c r="F2684" i="10"/>
  <c r="K2684" i="10" s="1"/>
  <c r="F2683" i="10"/>
  <c r="K2683" i="10" s="1"/>
  <c r="F2682" i="10"/>
  <c r="K2682" i="10" s="1"/>
  <c r="F2681" i="10"/>
  <c r="K2681" i="10" s="1"/>
  <c r="F2680" i="10"/>
  <c r="K2680" i="10" s="1"/>
  <c r="F2679" i="10"/>
  <c r="K2679" i="10" s="1"/>
  <c r="F2678" i="10"/>
  <c r="K2678" i="10" s="1"/>
  <c r="F2677" i="10"/>
  <c r="K2677" i="10" s="1"/>
  <c r="F2676" i="10"/>
  <c r="K2676" i="10" s="1"/>
  <c r="F2675" i="10"/>
  <c r="K2675" i="10" s="1"/>
  <c r="F2674" i="10"/>
  <c r="K2674" i="10" s="1"/>
  <c r="F2673" i="10"/>
  <c r="K2673" i="10" s="1"/>
  <c r="F2672" i="10"/>
  <c r="K2672" i="10" s="1"/>
  <c r="F2671" i="10"/>
  <c r="K2671" i="10" s="1"/>
  <c r="F2670" i="10"/>
  <c r="K2670" i="10" s="1"/>
  <c r="F2669" i="10"/>
  <c r="K2669" i="10" s="1"/>
  <c r="F2668" i="10"/>
  <c r="K2668" i="10" s="1"/>
  <c r="F2667" i="10"/>
  <c r="K2667" i="10" s="1"/>
  <c r="F2666" i="10"/>
  <c r="K2666" i="10" s="1"/>
  <c r="F2665" i="10"/>
  <c r="K2665" i="10" s="1"/>
  <c r="F2664" i="10"/>
  <c r="K2664" i="10" s="1"/>
  <c r="F2663" i="10"/>
  <c r="K2663" i="10" s="1"/>
  <c r="F2662" i="10"/>
  <c r="K2662" i="10" s="1"/>
  <c r="F2661" i="10"/>
  <c r="K2661" i="10" s="1"/>
  <c r="F2660" i="10"/>
  <c r="K2660" i="10" s="1"/>
  <c r="F2659" i="10"/>
  <c r="K2659" i="10" s="1"/>
  <c r="F2658" i="10"/>
  <c r="K2658" i="10" s="1"/>
  <c r="F2657" i="10"/>
  <c r="K2657" i="10" s="1"/>
  <c r="F2656" i="10"/>
  <c r="K2656" i="10" s="1"/>
  <c r="F2655" i="10"/>
  <c r="K2655" i="10" s="1"/>
  <c r="F2654" i="10"/>
  <c r="K2654" i="10" s="1"/>
  <c r="F2653" i="10"/>
  <c r="K2653" i="10" s="1"/>
  <c r="F2652" i="10"/>
  <c r="K2652" i="10" s="1"/>
  <c r="F2651" i="10"/>
  <c r="K2651" i="10" s="1"/>
  <c r="F2650" i="10"/>
  <c r="K2650" i="10" s="1"/>
  <c r="F2649" i="10"/>
  <c r="K2649" i="10" s="1"/>
  <c r="F2648" i="10"/>
  <c r="K2648" i="10" s="1"/>
  <c r="F2647" i="10"/>
  <c r="K2647" i="10" s="1"/>
  <c r="F2646" i="10"/>
  <c r="K2646" i="10" s="1"/>
  <c r="F2645" i="10"/>
  <c r="K2645" i="10" s="1"/>
  <c r="F2644" i="10"/>
  <c r="K2644" i="10" s="1"/>
  <c r="F2643" i="10"/>
  <c r="K2643" i="10" s="1"/>
  <c r="F2642" i="10"/>
  <c r="K2642" i="10" s="1"/>
  <c r="F2641" i="10"/>
  <c r="K2641" i="10" s="1"/>
  <c r="F2640" i="10"/>
  <c r="K2640" i="10" s="1"/>
  <c r="F2639" i="10"/>
  <c r="K2639" i="10" s="1"/>
  <c r="F2638" i="10"/>
  <c r="K2638" i="10" s="1"/>
  <c r="F2637" i="10"/>
  <c r="K2637" i="10" s="1"/>
  <c r="F2636" i="10"/>
  <c r="K2636" i="10" s="1"/>
  <c r="F2635" i="10"/>
  <c r="K2635" i="10" s="1"/>
  <c r="F2634" i="10"/>
  <c r="K2634" i="10" s="1"/>
  <c r="F2633" i="10"/>
  <c r="K2633" i="10" s="1"/>
  <c r="F2632" i="10"/>
  <c r="K2632" i="10" s="1"/>
  <c r="F2631" i="10"/>
  <c r="K2631" i="10" s="1"/>
  <c r="F2630" i="10"/>
  <c r="K2630" i="10" s="1"/>
  <c r="F2629" i="10"/>
  <c r="K2629" i="10" s="1"/>
  <c r="F2628" i="10"/>
  <c r="K2628" i="10" s="1"/>
  <c r="F2627" i="10"/>
  <c r="K2627" i="10" s="1"/>
  <c r="F2626" i="10"/>
  <c r="K2626" i="10" s="1"/>
  <c r="F2625" i="10"/>
  <c r="K2625" i="10" s="1"/>
  <c r="F2624" i="10"/>
  <c r="K2624" i="10" s="1"/>
  <c r="F2623" i="10"/>
  <c r="K2623" i="10" s="1"/>
  <c r="F2622" i="10"/>
  <c r="K2622" i="10" s="1"/>
  <c r="F2621" i="10"/>
  <c r="K2621" i="10" s="1"/>
  <c r="F2620" i="10"/>
  <c r="K2620" i="10" s="1"/>
  <c r="F2619" i="10"/>
  <c r="K2619" i="10" s="1"/>
  <c r="F2618" i="10"/>
  <c r="K2618" i="10" s="1"/>
  <c r="F2617" i="10"/>
  <c r="K2617" i="10" s="1"/>
  <c r="F2616" i="10"/>
  <c r="K2616" i="10" s="1"/>
  <c r="F2615" i="10"/>
  <c r="K2615" i="10" s="1"/>
  <c r="F2614" i="10"/>
  <c r="K2614" i="10" s="1"/>
  <c r="F2613" i="10"/>
  <c r="K2613" i="10" s="1"/>
  <c r="F2612" i="10"/>
  <c r="K2612" i="10" s="1"/>
  <c r="F2611" i="10"/>
  <c r="K2611" i="10" s="1"/>
  <c r="F2610" i="10"/>
  <c r="K2610" i="10" s="1"/>
  <c r="F2609" i="10"/>
  <c r="K2609" i="10" s="1"/>
  <c r="F2608" i="10"/>
  <c r="K2608" i="10" s="1"/>
  <c r="F2607" i="10"/>
  <c r="K2607" i="10" s="1"/>
  <c r="F2606" i="10"/>
  <c r="K2606" i="10" s="1"/>
  <c r="F2605" i="10"/>
  <c r="K2605" i="10" s="1"/>
  <c r="F2604" i="10"/>
  <c r="K2604" i="10" s="1"/>
  <c r="F2603" i="10"/>
  <c r="K2603" i="10" s="1"/>
  <c r="F2602" i="10"/>
  <c r="K2602" i="10" s="1"/>
  <c r="F2601" i="10"/>
  <c r="K2601" i="10" s="1"/>
  <c r="F2600" i="10"/>
  <c r="K2600" i="10" s="1"/>
  <c r="F2599" i="10"/>
  <c r="K2599" i="10" s="1"/>
  <c r="F2598" i="10"/>
  <c r="K2598" i="10" s="1"/>
  <c r="F2597" i="10"/>
  <c r="K2597" i="10" s="1"/>
  <c r="F2596" i="10"/>
  <c r="K2596" i="10" s="1"/>
  <c r="F2595" i="10"/>
  <c r="K2595" i="10" s="1"/>
  <c r="F2594" i="10"/>
  <c r="K2594" i="10" s="1"/>
  <c r="F2593" i="10"/>
  <c r="K2593" i="10" s="1"/>
  <c r="F2592" i="10"/>
  <c r="K2592" i="10" s="1"/>
  <c r="F2591" i="10"/>
  <c r="K2591" i="10" s="1"/>
  <c r="F2590" i="10"/>
  <c r="K2590" i="10" s="1"/>
  <c r="F2589" i="10"/>
  <c r="K2589" i="10" s="1"/>
  <c r="F2588" i="10"/>
  <c r="K2588" i="10" s="1"/>
  <c r="F2587" i="10"/>
  <c r="K2587" i="10" s="1"/>
  <c r="F2586" i="10"/>
  <c r="K2586" i="10" s="1"/>
  <c r="F2585" i="10"/>
  <c r="K2585" i="10" s="1"/>
  <c r="F2584" i="10"/>
  <c r="K2584" i="10" s="1"/>
  <c r="F2583" i="10"/>
  <c r="K2583" i="10" s="1"/>
  <c r="F2582" i="10"/>
  <c r="K2582" i="10" s="1"/>
  <c r="F2581" i="10"/>
  <c r="K2581" i="10" s="1"/>
  <c r="F2580" i="10"/>
  <c r="K2580" i="10" s="1"/>
  <c r="F2579" i="10"/>
  <c r="K2579" i="10" s="1"/>
  <c r="F2578" i="10"/>
  <c r="K2578" i="10" s="1"/>
  <c r="F2577" i="10"/>
  <c r="K2577" i="10" s="1"/>
  <c r="F2576" i="10"/>
  <c r="K2576" i="10" s="1"/>
  <c r="F2575" i="10"/>
  <c r="K2575" i="10" s="1"/>
  <c r="F2574" i="10"/>
  <c r="K2574" i="10" s="1"/>
  <c r="F2573" i="10"/>
  <c r="K2573" i="10" s="1"/>
  <c r="F2572" i="10"/>
  <c r="K2572" i="10" s="1"/>
  <c r="F2571" i="10"/>
  <c r="K2571" i="10" s="1"/>
  <c r="F2570" i="10"/>
  <c r="K2570" i="10" s="1"/>
  <c r="F2569" i="10"/>
  <c r="K2569" i="10" s="1"/>
  <c r="F2568" i="10"/>
  <c r="K2568" i="10" s="1"/>
  <c r="F2567" i="10"/>
  <c r="K2567" i="10" s="1"/>
  <c r="F2566" i="10"/>
  <c r="K2566" i="10" s="1"/>
  <c r="F2565" i="10"/>
  <c r="K2565" i="10" s="1"/>
  <c r="F2564" i="10"/>
  <c r="K2564" i="10" s="1"/>
  <c r="F2563" i="10"/>
  <c r="K2563" i="10" s="1"/>
  <c r="F2562" i="10"/>
  <c r="K2562" i="10" s="1"/>
  <c r="F2561" i="10"/>
  <c r="K2561" i="10" s="1"/>
  <c r="F2560" i="10"/>
  <c r="K2560" i="10" s="1"/>
  <c r="F2559" i="10"/>
  <c r="K2559" i="10" s="1"/>
  <c r="F2558" i="10"/>
  <c r="K2558" i="10" s="1"/>
  <c r="F2557" i="10"/>
  <c r="K2557" i="10" s="1"/>
  <c r="F2556" i="10"/>
  <c r="K2556" i="10" s="1"/>
  <c r="F2555" i="10"/>
  <c r="K2555" i="10" s="1"/>
  <c r="F2554" i="10"/>
  <c r="K2554" i="10" s="1"/>
  <c r="F2553" i="10"/>
  <c r="K2553" i="10" s="1"/>
  <c r="F2552" i="10"/>
  <c r="K2552" i="10" s="1"/>
  <c r="F2551" i="10"/>
  <c r="K2551" i="10" s="1"/>
  <c r="F2550" i="10"/>
  <c r="K2550" i="10" s="1"/>
  <c r="F2549" i="10"/>
  <c r="K2549" i="10" s="1"/>
  <c r="F2548" i="10"/>
  <c r="K2548" i="10" s="1"/>
  <c r="F2547" i="10"/>
  <c r="K2547" i="10" s="1"/>
  <c r="F2546" i="10"/>
  <c r="K2546" i="10" s="1"/>
  <c r="F2545" i="10"/>
  <c r="K2545" i="10" s="1"/>
  <c r="F2544" i="10"/>
  <c r="K2544" i="10" s="1"/>
  <c r="F2543" i="10"/>
  <c r="K2543" i="10" s="1"/>
  <c r="F2542" i="10"/>
  <c r="K2542" i="10" s="1"/>
  <c r="F2541" i="10"/>
  <c r="K2541" i="10" s="1"/>
  <c r="F2540" i="10"/>
  <c r="K2540" i="10" s="1"/>
  <c r="F2539" i="10"/>
  <c r="K2539" i="10" s="1"/>
  <c r="F2538" i="10"/>
  <c r="K2538" i="10" s="1"/>
  <c r="F2537" i="10"/>
  <c r="K2537" i="10" s="1"/>
  <c r="F2536" i="10"/>
  <c r="K2536" i="10" s="1"/>
  <c r="F2535" i="10"/>
  <c r="K2535" i="10" s="1"/>
  <c r="F2534" i="10"/>
  <c r="K2534" i="10" s="1"/>
  <c r="F2533" i="10"/>
  <c r="K2533" i="10" s="1"/>
  <c r="F2532" i="10"/>
  <c r="K2532" i="10" s="1"/>
  <c r="F2531" i="10"/>
  <c r="K2531" i="10" s="1"/>
  <c r="F2530" i="10"/>
  <c r="K2530" i="10" s="1"/>
  <c r="F2529" i="10"/>
  <c r="K2529" i="10" s="1"/>
  <c r="F2528" i="10"/>
  <c r="K2528" i="10" s="1"/>
  <c r="F2527" i="10"/>
  <c r="K2527" i="10" s="1"/>
  <c r="F2526" i="10"/>
  <c r="K2526" i="10" s="1"/>
  <c r="F2525" i="10"/>
  <c r="K2525" i="10" s="1"/>
  <c r="F2524" i="10"/>
  <c r="K2524" i="10" s="1"/>
  <c r="F2523" i="10"/>
  <c r="K2523" i="10" s="1"/>
  <c r="F2522" i="10"/>
  <c r="K2522" i="10" s="1"/>
  <c r="F2521" i="10"/>
  <c r="K2521" i="10" s="1"/>
  <c r="F2520" i="10"/>
  <c r="K2520" i="10" s="1"/>
  <c r="F2519" i="10"/>
  <c r="K2519" i="10" s="1"/>
  <c r="F2518" i="10"/>
  <c r="K2518" i="10" s="1"/>
  <c r="F2517" i="10"/>
  <c r="K2517" i="10" s="1"/>
  <c r="F2516" i="10"/>
  <c r="K2516" i="10" s="1"/>
  <c r="F2515" i="10"/>
  <c r="K2515" i="10" s="1"/>
  <c r="F2514" i="10"/>
  <c r="K2514" i="10" s="1"/>
  <c r="F2513" i="10"/>
  <c r="K2513" i="10" s="1"/>
  <c r="F2512" i="10"/>
  <c r="K2512" i="10" s="1"/>
  <c r="F2511" i="10"/>
  <c r="K2511" i="10" s="1"/>
  <c r="F2510" i="10"/>
  <c r="K2510" i="10" s="1"/>
  <c r="F2509" i="10"/>
  <c r="K2509" i="10" s="1"/>
  <c r="F2508" i="10"/>
  <c r="K2508" i="10" s="1"/>
  <c r="F2507" i="10"/>
  <c r="K2507" i="10" s="1"/>
  <c r="F2506" i="10"/>
  <c r="K2506" i="10" s="1"/>
  <c r="F2505" i="10"/>
  <c r="K2505" i="10" s="1"/>
  <c r="F2504" i="10"/>
  <c r="K2504" i="10" s="1"/>
  <c r="F2503" i="10"/>
  <c r="K2503" i="10" s="1"/>
  <c r="F2502" i="10"/>
  <c r="K2502" i="10" s="1"/>
  <c r="F2501" i="10"/>
  <c r="K2501" i="10" s="1"/>
  <c r="F2500" i="10"/>
  <c r="K2500" i="10" s="1"/>
  <c r="F2499" i="10"/>
  <c r="K2499" i="10" s="1"/>
  <c r="F2498" i="10"/>
  <c r="K2498" i="10" s="1"/>
  <c r="F2497" i="10"/>
  <c r="K2497" i="10" s="1"/>
  <c r="F2496" i="10"/>
  <c r="K2496" i="10" s="1"/>
  <c r="F2495" i="10"/>
  <c r="K2495" i="10" s="1"/>
  <c r="F2494" i="10"/>
  <c r="K2494" i="10" s="1"/>
  <c r="F2493" i="10"/>
  <c r="K2493" i="10" s="1"/>
  <c r="F2492" i="10"/>
  <c r="K2492" i="10" s="1"/>
  <c r="F2491" i="10"/>
  <c r="K2491" i="10" s="1"/>
  <c r="F2490" i="10"/>
  <c r="K2490" i="10" s="1"/>
  <c r="F2489" i="10"/>
  <c r="K2489" i="10" s="1"/>
  <c r="F2488" i="10"/>
  <c r="K2488" i="10" s="1"/>
  <c r="F2487" i="10"/>
  <c r="K2487" i="10" s="1"/>
  <c r="F2486" i="10"/>
  <c r="K2486" i="10" s="1"/>
  <c r="F2485" i="10"/>
  <c r="K2485" i="10" s="1"/>
  <c r="F2484" i="10"/>
  <c r="K2484" i="10" s="1"/>
  <c r="F2483" i="10"/>
  <c r="K2483" i="10" s="1"/>
  <c r="F2482" i="10"/>
  <c r="K2482" i="10" s="1"/>
  <c r="F2481" i="10"/>
  <c r="K2481" i="10" s="1"/>
  <c r="F2480" i="10"/>
  <c r="K2480" i="10" s="1"/>
  <c r="F2479" i="10"/>
  <c r="K2479" i="10" s="1"/>
  <c r="F2478" i="10"/>
  <c r="K2478" i="10" s="1"/>
  <c r="F2477" i="10"/>
  <c r="K2477" i="10" s="1"/>
  <c r="F2476" i="10"/>
  <c r="K2476" i="10" s="1"/>
  <c r="F2475" i="10"/>
  <c r="K2475" i="10" s="1"/>
  <c r="F2474" i="10"/>
  <c r="K2474" i="10" s="1"/>
  <c r="F2473" i="10"/>
  <c r="K2473" i="10" s="1"/>
  <c r="F2472" i="10"/>
  <c r="K2472" i="10" s="1"/>
  <c r="F2471" i="10"/>
  <c r="K2471" i="10" s="1"/>
  <c r="F2470" i="10"/>
  <c r="K2470" i="10" s="1"/>
  <c r="F2469" i="10"/>
  <c r="K2469" i="10" s="1"/>
  <c r="F2468" i="10"/>
  <c r="K2468" i="10" s="1"/>
  <c r="F2467" i="10"/>
  <c r="K2467" i="10" s="1"/>
  <c r="F2466" i="10"/>
  <c r="K2466" i="10" s="1"/>
  <c r="F2465" i="10"/>
  <c r="K2465" i="10" s="1"/>
  <c r="F2464" i="10"/>
  <c r="K2464" i="10" s="1"/>
  <c r="F2463" i="10"/>
  <c r="K2463" i="10" s="1"/>
  <c r="F2462" i="10"/>
  <c r="K2462" i="10" s="1"/>
  <c r="F2461" i="10"/>
  <c r="K2461" i="10" s="1"/>
  <c r="F2460" i="10"/>
  <c r="K2460" i="10" s="1"/>
  <c r="F2459" i="10"/>
  <c r="K2459" i="10" s="1"/>
  <c r="F2458" i="10"/>
  <c r="K2458" i="10" s="1"/>
  <c r="F2457" i="10"/>
  <c r="K2457" i="10" s="1"/>
  <c r="F2456" i="10"/>
  <c r="K2456" i="10" s="1"/>
  <c r="F2455" i="10"/>
  <c r="K2455" i="10" s="1"/>
  <c r="F2454" i="10"/>
  <c r="K2454" i="10" s="1"/>
  <c r="F2453" i="10"/>
  <c r="K2453" i="10" s="1"/>
  <c r="F2452" i="10"/>
  <c r="K2452" i="10" s="1"/>
  <c r="F2451" i="10"/>
  <c r="K2451" i="10" s="1"/>
  <c r="F2450" i="10"/>
  <c r="K2450" i="10" s="1"/>
  <c r="F2449" i="10"/>
  <c r="K2449" i="10" s="1"/>
  <c r="F2448" i="10"/>
  <c r="K2448" i="10" s="1"/>
  <c r="F2447" i="10"/>
  <c r="K2447" i="10" s="1"/>
  <c r="F2446" i="10"/>
  <c r="K2446" i="10" s="1"/>
  <c r="F2445" i="10"/>
  <c r="K2445" i="10" s="1"/>
  <c r="F2444" i="10"/>
  <c r="K2444" i="10" s="1"/>
  <c r="F2443" i="10"/>
  <c r="K2443" i="10" s="1"/>
  <c r="F2442" i="10"/>
  <c r="K2442" i="10" s="1"/>
  <c r="F2441" i="10"/>
  <c r="K2441" i="10" s="1"/>
  <c r="F2440" i="10"/>
  <c r="K2440" i="10" s="1"/>
  <c r="F2439" i="10"/>
  <c r="K2439" i="10" s="1"/>
  <c r="F2438" i="10"/>
  <c r="K2438" i="10" s="1"/>
  <c r="F2437" i="10"/>
  <c r="K2437" i="10" s="1"/>
  <c r="F2436" i="10"/>
  <c r="K2436" i="10" s="1"/>
  <c r="F2435" i="10"/>
  <c r="K2435" i="10" s="1"/>
  <c r="F2434" i="10"/>
  <c r="K2434" i="10" s="1"/>
  <c r="F2433" i="10"/>
  <c r="K2433" i="10" s="1"/>
  <c r="F2432" i="10"/>
  <c r="K2432" i="10" s="1"/>
  <c r="F2431" i="10"/>
  <c r="K2431" i="10" s="1"/>
  <c r="F2430" i="10"/>
  <c r="K2430" i="10" s="1"/>
  <c r="F2429" i="10"/>
  <c r="K2429" i="10" s="1"/>
  <c r="F2428" i="10"/>
  <c r="K2428" i="10" s="1"/>
  <c r="F2427" i="10"/>
  <c r="K2427" i="10" s="1"/>
  <c r="F2426" i="10"/>
  <c r="K2426" i="10" s="1"/>
  <c r="F2425" i="10"/>
  <c r="K2425" i="10" s="1"/>
  <c r="F2424" i="10"/>
  <c r="K2424" i="10" s="1"/>
  <c r="F2423" i="10"/>
  <c r="K2423" i="10" s="1"/>
  <c r="F2422" i="10"/>
  <c r="K2422" i="10" s="1"/>
  <c r="F2421" i="10"/>
  <c r="K2421" i="10" s="1"/>
  <c r="F2420" i="10"/>
  <c r="K2420" i="10" s="1"/>
  <c r="F2419" i="10"/>
  <c r="K2419" i="10" s="1"/>
  <c r="F2418" i="10"/>
  <c r="K2418" i="10" s="1"/>
  <c r="F2417" i="10"/>
  <c r="K2417" i="10" s="1"/>
  <c r="F2416" i="10"/>
  <c r="K2416" i="10" s="1"/>
  <c r="F2415" i="10"/>
  <c r="K2415" i="10" s="1"/>
  <c r="F2414" i="10"/>
  <c r="K2414" i="10" s="1"/>
  <c r="F2413" i="10"/>
  <c r="K2413" i="10" s="1"/>
  <c r="F2412" i="10"/>
  <c r="K2412" i="10" s="1"/>
  <c r="F2411" i="10"/>
  <c r="K2411" i="10" s="1"/>
  <c r="F2410" i="10"/>
  <c r="K2410" i="10" s="1"/>
  <c r="F2409" i="10"/>
  <c r="K2409" i="10" s="1"/>
  <c r="F2408" i="10"/>
  <c r="K2408" i="10" s="1"/>
  <c r="F2407" i="10"/>
  <c r="K2407" i="10" s="1"/>
  <c r="F2406" i="10"/>
  <c r="K2406" i="10" s="1"/>
  <c r="F2405" i="10"/>
  <c r="K2405" i="10" s="1"/>
  <c r="F2404" i="10"/>
  <c r="K2404" i="10" s="1"/>
  <c r="F2403" i="10"/>
  <c r="K2403" i="10" s="1"/>
  <c r="F2402" i="10"/>
  <c r="K2402" i="10" s="1"/>
  <c r="F2401" i="10"/>
  <c r="K2401" i="10" s="1"/>
  <c r="F2400" i="10"/>
  <c r="K2400" i="10" s="1"/>
  <c r="F2399" i="10"/>
  <c r="K2399" i="10" s="1"/>
  <c r="F2398" i="10"/>
  <c r="K2398" i="10" s="1"/>
  <c r="F2397" i="10"/>
  <c r="K2397" i="10" s="1"/>
  <c r="F2396" i="10"/>
  <c r="K2396" i="10" s="1"/>
  <c r="F2395" i="10"/>
  <c r="K2395" i="10" s="1"/>
  <c r="F2394" i="10"/>
  <c r="K2394" i="10" s="1"/>
  <c r="F2393" i="10"/>
  <c r="K2393" i="10" s="1"/>
  <c r="F2392" i="10"/>
  <c r="K2392" i="10" s="1"/>
  <c r="F2391" i="10"/>
  <c r="K2391" i="10" s="1"/>
  <c r="F2390" i="10"/>
  <c r="K2390" i="10" s="1"/>
  <c r="F2389" i="10"/>
  <c r="K2389" i="10" s="1"/>
  <c r="F2388" i="10"/>
  <c r="K2388" i="10" s="1"/>
  <c r="F2387" i="10"/>
  <c r="K2387" i="10" s="1"/>
  <c r="F2386" i="10"/>
  <c r="K2386" i="10" s="1"/>
  <c r="F2385" i="10"/>
  <c r="K2385" i="10" s="1"/>
  <c r="F2384" i="10"/>
  <c r="K2384" i="10" s="1"/>
  <c r="F2383" i="10"/>
  <c r="K2383" i="10" s="1"/>
  <c r="F2382" i="10"/>
  <c r="K2382" i="10" s="1"/>
  <c r="F2381" i="10"/>
  <c r="K2381" i="10" s="1"/>
  <c r="F2380" i="10"/>
  <c r="K2380" i="10" s="1"/>
  <c r="F2379" i="10"/>
  <c r="K2379" i="10" s="1"/>
  <c r="F2378" i="10"/>
  <c r="K2378" i="10" s="1"/>
  <c r="F2377" i="10"/>
  <c r="K2377" i="10" s="1"/>
  <c r="F2376" i="10"/>
  <c r="K2376" i="10" s="1"/>
  <c r="F2375" i="10"/>
  <c r="K2375" i="10" s="1"/>
  <c r="F2374" i="10"/>
  <c r="K2374" i="10" s="1"/>
  <c r="F2373" i="10"/>
  <c r="K2373" i="10" s="1"/>
  <c r="F2372" i="10"/>
  <c r="K2372" i="10" s="1"/>
  <c r="F2371" i="10"/>
  <c r="K2371" i="10" s="1"/>
  <c r="F2370" i="10"/>
  <c r="K2370" i="10" s="1"/>
  <c r="F2369" i="10"/>
  <c r="K2369" i="10" s="1"/>
  <c r="F2368" i="10"/>
  <c r="K2368" i="10" s="1"/>
  <c r="F2367" i="10"/>
  <c r="K2367" i="10" s="1"/>
  <c r="F2366" i="10"/>
  <c r="K2366" i="10" s="1"/>
  <c r="F2365" i="10"/>
  <c r="K2365" i="10" s="1"/>
  <c r="F2364" i="10"/>
  <c r="K2364" i="10" s="1"/>
  <c r="F2363" i="10"/>
  <c r="K2363" i="10" s="1"/>
  <c r="F2362" i="10"/>
  <c r="K2362" i="10" s="1"/>
  <c r="F2361" i="10"/>
  <c r="K2361" i="10" s="1"/>
  <c r="F2360" i="10"/>
  <c r="K2360" i="10" s="1"/>
  <c r="F2359" i="10"/>
  <c r="K2359" i="10" s="1"/>
  <c r="F2358" i="10"/>
  <c r="K2358" i="10" s="1"/>
  <c r="F2357" i="10"/>
  <c r="K2357" i="10" s="1"/>
  <c r="F2356" i="10"/>
  <c r="K2356" i="10" s="1"/>
  <c r="F2355" i="10"/>
  <c r="K2355" i="10" s="1"/>
  <c r="F2354" i="10"/>
  <c r="K2354" i="10" s="1"/>
  <c r="F2353" i="10"/>
  <c r="K2353" i="10" s="1"/>
  <c r="F2352" i="10"/>
  <c r="K2352" i="10" s="1"/>
  <c r="F2351" i="10"/>
  <c r="K2351" i="10" s="1"/>
  <c r="F2350" i="10"/>
  <c r="K2350" i="10" s="1"/>
  <c r="F2349" i="10"/>
  <c r="K2349" i="10" s="1"/>
  <c r="F2348" i="10"/>
  <c r="K2348" i="10" s="1"/>
  <c r="F2347" i="10"/>
  <c r="K2347" i="10" s="1"/>
  <c r="F2346" i="10"/>
  <c r="K2346" i="10" s="1"/>
  <c r="F2345" i="10"/>
  <c r="K2345" i="10" s="1"/>
  <c r="F2344" i="10"/>
  <c r="K2344" i="10" s="1"/>
  <c r="F2343" i="10"/>
  <c r="K2343" i="10" s="1"/>
  <c r="F2342" i="10"/>
  <c r="K2342" i="10" s="1"/>
  <c r="F2341" i="10"/>
  <c r="K2341" i="10" s="1"/>
  <c r="F2340" i="10"/>
  <c r="K2340" i="10" s="1"/>
  <c r="F2339" i="10"/>
  <c r="K2339" i="10" s="1"/>
  <c r="F2338" i="10"/>
  <c r="K2338" i="10" s="1"/>
  <c r="F2337" i="10"/>
  <c r="K2337" i="10" s="1"/>
  <c r="F2336" i="10"/>
  <c r="K2336" i="10" s="1"/>
  <c r="F2335" i="10"/>
  <c r="K2335" i="10" s="1"/>
  <c r="F2334" i="10"/>
  <c r="K2334" i="10" s="1"/>
  <c r="F2333" i="10"/>
  <c r="K2333" i="10" s="1"/>
  <c r="F2332" i="10"/>
  <c r="K2332" i="10" s="1"/>
  <c r="F2331" i="10"/>
  <c r="K2331" i="10" s="1"/>
  <c r="F2330" i="10"/>
  <c r="K2330" i="10" s="1"/>
  <c r="F2329" i="10"/>
  <c r="K2329" i="10" s="1"/>
  <c r="F2328" i="10"/>
  <c r="K2328" i="10" s="1"/>
  <c r="F2327" i="10"/>
  <c r="K2327" i="10" s="1"/>
  <c r="F2326" i="10"/>
  <c r="K2326" i="10" s="1"/>
  <c r="F2325" i="10"/>
  <c r="K2325" i="10" s="1"/>
  <c r="F2324" i="10"/>
  <c r="K2324" i="10" s="1"/>
  <c r="F2323" i="10"/>
  <c r="K2323" i="10" s="1"/>
  <c r="F2322" i="10"/>
  <c r="K2322" i="10" s="1"/>
  <c r="F2321" i="10"/>
  <c r="K2321" i="10" s="1"/>
  <c r="F2320" i="10"/>
  <c r="K2320" i="10" s="1"/>
  <c r="F2319" i="10"/>
  <c r="K2319" i="10" s="1"/>
  <c r="F2318" i="10"/>
  <c r="K2318" i="10" s="1"/>
  <c r="F2317" i="10"/>
  <c r="K2317" i="10" s="1"/>
  <c r="F2316" i="10"/>
  <c r="K2316" i="10" s="1"/>
  <c r="F2315" i="10"/>
  <c r="K2315" i="10" s="1"/>
  <c r="F2314" i="10"/>
  <c r="K2314" i="10" s="1"/>
  <c r="F2313" i="10"/>
  <c r="K2313" i="10" s="1"/>
  <c r="F2312" i="10"/>
  <c r="K2312" i="10" s="1"/>
  <c r="F2311" i="10"/>
  <c r="K2311" i="10" s="1"/>
  <c r="F2310" i="10"/>
  <c r="K2310" i="10" s="1"/>
  <c r="F2309" i="10"/>
  <c r="K2309" i="10" s="1"/>
  <c r="F2308" i="10"/>
  <c r="K2308" i="10" s="1"/>
  <c r="F2307" i="10"/>
  <c r="K2307" i="10" s="1"/>
  <c r="F2306" i="10"/>
  <c r="K2306" i="10" s="1"/>
  <c r="F2305" i="10"/>
  <c r="K2305" i="10" s="1"/>
  <c r="F2304" i="10"/>
  <c r="K2304" i="10" s="1"/>
  <c r="F2303" i="10"/>
  <c r="K2303" i="10" s="1"/>
  <c r="F2302" i="10"/>
  <c r="K2302" i="10" s="1"/>
  <c r="F2301" i="10"/>
  <c r="K2301" i="10" s="1"/>
  <c r="F2300" i="10"/>
  <c r="K2300" i="10" s="1"/>
  <c r="F2299" i="10"/>
  <c r="K2299" i="10" s="1"/>
  <c r="F2298" i="10"/>
  <c r="K2298" i="10" s="1"/>
  <c r="F2297" i="10"/>
  <c r="K2297" i="10" s="1"/>
  <c r="F2296" i="10"/>
  <c r="K2296" i="10" s="1"/>
  <c r="F2295" i="10"/>
  <c r="K2295" i="10" s="1"/>
  <c r="F2294" i="10"/>
  <c r="K2294" i="10" s="1"/>
  <c r="F2293" i="10"/>
  <c r="K2293" i="10" s="1"/>
  <c r="F2292" i="10"/>
  <c r="K2292" i="10" s="1"/>
  <c r="F2291" i="10"/>
  <c r="K2291" i="10" s="1"/>
  <c r="F2290" i="10"/>
  <c r="K2290" i="10" s="1"/>
  <c r="F2289" i="10"/>
  <c r="K2289" i="10" s="1"/>
  <c r="F2288" i="10"/>
  <c r="K2288" i="10" s="1"/>
  <c r="F2287" i="10"/>
  <c r="K2287" i="10" s="1"/>
  <c r="F2286" i="10"/>
  <c r="K2286" i="10" s="1"/>
  <c r="F2285" i="10"/>
  <c r="K2285" i="10" s="1"/>
  <c r="F2284" i="10"/>
  <c r="K2284" i="10" s="1"/>
  <c r="F2283" i="10"/>
  <c r="K2283" i="10" s="1"/>
  <c r="F2282" i="10"/>
  <c r="K2282" i="10" s="1"/>
  <c r="F2281" i="10"/>
  <c r="K2281" i="10" s="1"/>
  <c r="F2280" i="10"/>
  <c r="K2280" i="10" s="1"/>
  <c r="F2279" i="10"/>
  <c r="K2279" i="10" s="1"/>
  <c r="F2278" i="10"/>
  <c r="K2278" i="10" s="1"/>
  <c r="F2277" i="10"/>
  <c r="K2277" i="10" s="1"/>
  <c r="F2276" i="10"/>
  <c r="K2276" i="10" s="1"/>
  <c r="F2275" i="10"/>
  <c r="K2275" i="10" s="1"/>
  <c r="F2274" i="10"/>
  <c r="K2274" i="10" s="1"/>
  <c r="F2273" i="10"/>
  <c r="K2273" i="10" s="1"/>
  <c r="F2272" i="10"/>
  <c r="K2272" i="10" s="1"/>
  <c r="F2271" i="10"/>
  <c r="K2271" i="10" s="1"/>
  <c r="F2270" i="10"/>
  <c r="K2270" i="10" s="1"/>
  <c r="F2269" i="10"/>
  <c r="K2269" i="10" s="1"/>
  <c r="F2268" i="10"/>
  <c r="K2268" i="10" s="1"/>
  <c r="F2267" i="10"/>
  <c r="K2267" i="10" s="1"/>
  <c r="F2266" i="10"/>
  <c r="K2266" i="10" s="1"/>
  <c r="F2265" i="10"/>
  <c r="K2265" i="10" s="1"/>
  <c r="F2264" i="10"/>
  <c r="K2264" i="10" s="1"/>
  <c r="F2263" i="10"/>
  <c r="K2263" i="10" s="1"/>
  <c r="F2262" i="10"/>
  <c r="K2262" i="10" s="1"/>
  <c r="F2261" i="10"/>
  <c r="K2261" i="10" s="1"/>
  <c r="F2260" i="10"/>
  <c r="K2260" i="10" s="1"/>
  <c r="F2259" i="10"/>
  <c r="K2259" i="10" s="1"/>
  <c r="F2258" i="10"/>
  <c r="K2258" i="10" s="1"/>
  <c r="F2257" i="10"/>
  <c r="K2257" i="10" s="1"/>
  <c r="F2256" i="10"/>
  <c r="K2256" i="10" s="1"/>
  <c r="F2255" i="10"/>
  <c r="K2255" i="10" s="1"/>
  <c r="F2254" i="10"/>
  <c r="K2254" i="10" s="1"/>
  <c r="F2253" i="10"/>
  <c r="K2253" i="10" s="1"/>
  <c r="F2252" i="10"/>
  <c r="K2252" i="10" s="1"/>
  <c r="F2251" i="10"/>
  <c r="K2251" i="10" s="1"/>
  <c r="F2250" i="10"/>
  <c r="K2250" i="10" s="1"/>
  <c r="F2249" i="10"/>
  <c r="K2249" i="10" s="1"/>
  <c r="F2248" i="10"/>
  <c r="K2248" i="10" s="1"/>
  <c r="F2247" i="10"/>
  <c r="K2247" i="10" s="1"/>
  <c r="F2246" i="10"/>
  <c r="K2246" i="10" s="1"/>
  <c r="F2245" i="10"/>
  <c r="K2245" i="10" s="1"/>
  <c r="F2244" i="10"/>
  <c r="K2244" i="10" s="1"/>
  <c r="F2243" i="10"/>
  <c r="K2243" i="10" s="1"/>
  <c r="F2242" i="10"/>
  <c r="K2242" i="10" s="1"/>
  <c r="F2241" i="10"/>
  <c r="K2241" i="10" s="1"/>
  <c r="F2240" i="10"/>
  <c r="K2240" i="10" s="1"/>
  <c r="F2239" i="10"/>
  <c r="K2239" i="10" s="1"/>
  <c r="F2238" i="10"/>
  <c r="K2238" i="10" s="1"/>
  <c r="F2237" i="10"/>
  <c r="K2237" i="10" s="1"/>
  <c r="F2236" i="10"/>
  <c r="K2236" i="10" s="1"/>
  <c r="F2235" i="10"/>
  <c r="K2235" i="10" s="1"/>
  <c r="F2234" i="10"/>
  <c r="K2234" i="10" s="1"/>
  <c r="F2233" i="10"/>
  <c r="K2233" i="10" s="1"/>
  <c r="F2232" i="10"/>
  <c r="K2232" i="10" s="1"/>
  <c r="F2231" i="10"/>
  <c r="K2231" i="10" s="1"/>
  <c r="F2230" i="10"/>
  <c r="K2230" i="10" s="1"/>
  <c r="F2229" i="10"/>
  <c r="K2229" i="10" s="1"/>
  <c r="F2228" i="10"/>
  <c r="K2228" i="10" s="1"/>
  <c r="F2227" i="10"/>
  <c r="K2227" i="10" s="1"/>
  <c r="F2226" i="10"/>
  <c r="K2226" i="10" s="1"/>
  <c r="F2225" i="10"/>
  <c r="K2225" i="10" s="1"/>
  <c r="F2224" i="10"/>
  <c r="K2224" i="10" s="1"/>
  <c r="F2223" i="10"/>
  <c r="K2223" i="10" s="1"/>
  <c r="F2222" i="10"/>
  <c r="K2222" i="10" s="1"/>
  <c r="F2221" i="10"/>
  <c r="K2221" i="10" s="1"/>
  <c r="F2220" i="10"/>
  <c r="K2220" i="10" s="1"/>
  <c r="F2219" i="10"/>
  <c r="K2219" i="10" s="1"/>
  <c r="F2218" i="10"/>
  <c r="K2218" i="10" s="1"/>
  <c r="F2217" i="10"/>
  <c r="K2217" i="10" s="1"/>
  <c r="F2216" i="10"/>
  <c r="K2216" i="10" s="1"/>
  <c r="F2215" i="10"/>
  <c r="K2215" i="10" s="1"/>
  <c r="F2214" i="10"/>
  <c r="K2214" i="10" s="1"/>
  <c r="F2213" i="10"/>
  <c r="K2213" i="10" s="1"/>
  <c r="F2212" i="10"/>
  <c r="K2212" i="10" s="1"/>
  <c r="F2211" i="10"/>
  <c r="K2211" i="10" s="1"/>
  <c r="F2210" i="10"/>
  <c r="K2210" i="10" s="1"/>
  <c r="F2209" i="10"/>
  <c r="K2209" i="10" s="1"/>
  <c r="F2208" i="10"/>
  <c r="K2208" i="10" s="1"/>
  <c r="F2207" i="10"/>
  <c r="K2207" i="10" s="1"/>
  <c r="F2206" i="10"/>
  <c r="K2206" i="10" s="1"/>
  <c r="F2205" i="10"/>
  <c r="K2205" i="10" s="1"/>
  <c r="F2204" i="10"/>
  <c r="K2204" i="10" s="1"/>
  <c r="F2203" i="10"/>
  <c r="K2203" i="10" s="1"/>
  <c r="F2202" i="10"/>
  <c r="K2202" i="10" s="1"/>
  <c r="F2201" i="10"/>
  <c r="K2201" i="10" s="1"/>
  <c r="F2200" i="10"/>
  <c r="K2200" i="10" s="1"/>
  <c r="F2199" i="10"/>
  <c r="K2199" i="10" s="1"/>
  <c r="F2198" i="10"/>
  <c r="K2198" i="10" s="1"/>
  <c r="F2197" i="10"/>
  <c r="K2197" i="10" s="1"/>
  <c r="F2196" i="10"/>
  <c r="K2196" i="10" s="1"/>
  <c r="F2195" i="10"/>
  <c r="K2195" i="10" s="1"/>
  <c r="F2194" i="10"/>
  <c r="K2194" i="10" s="1"/>
  <c r="F2193" i="10"/>
  <c r="K2193" i="10" s="1"/>
  <c r="F2192" i="10"/>
  <c r="K2192" i="10" s="1"/>
  <c r="F2191" i="10"/>
  <c r="K2191" i="10" s="1"/>
  <c r="F2190" i="10"/>
  <c r="K2190" i="10" s="1"/>
  <c r="F2189" i="10"/>
  <c r="K2189" i="10" s="1"/>
  <c r="F2188" i="10"/>
  <c r="K2188" i="10" s="1"/>
  <c r="F2187" i="10"/>
  <c r="K2187" i="10" s="1"/>
  <c r="F2186" i="10"/>
  <c r="K2186" i="10" s="1"/>
  <c r="F2185" i="10"/>
  <c r="K2185" i="10" s="1"/>
  <c r="F2184" i="10"/>
  <c r="K2184" i="10" s="1"/>
  <c r="F2183" i="10"/>
  <c r="K2183" i="10" s="1"/>
  <c r="F2182" i="10"/>
  <c r="K2182" i="10" s="1"/>
  <c r="F2181" i="10"/>
  <c r="K2181" i="10" s="1"/>
  <c r="F2180" i="10"/>
  <c r="K2180" i="10" s="1"/>
  <c r="F2179" i="10"/>
  <c r="K2179" i="10" s="1"/>
  <c r="F2178" i="10"/>
  <c r="K2178" i="10" s="1"/>
  <c r="F2177" i="10"/>
  <c r="K2177" i="10" s="1"/>
  <c r="F2176" i="10"/>
  <c r="K2176" i="10" s="1"/>
  <c r="F2175" i="10"/>
  <c r="K2175" i="10" s="1"/>
  <c r="F2174" i="10"/>
  <c r="K2174" i="10" s="1"/>
  <c r="F2173" i="10"/>
  <c r="K2173" i="10" s="1"/>
  <c r="F2172" i="10"/>
  <c r="K2172" i="10" s="1"/>
  <c r="F2171" i="10"/>
  <c r="K2171" i="10" s="1"/>
  <c r="F2170" i="10"/>
  <c r="K2170" i="10" s="1"/>
  <c r="F2169" i="10"/>
  <c r="K2169" i="10" s="1"/>
  <c r="F2168" i="10"/>
  <c r="K2168" i="10" s="1"/>
  <c r="F2167" i="10"/>
  <c r="K2167" i="10" s="1"/>
  <c r="F2166" i="10"/>
  <c r="K2166" i="10" s="1"/>
  <c r="F2165" i="10"/>
  <c r="K2165" i="10" s="1"/>
  <c r="F2164" i="10"/>
  <c r="K2164" i="10" s="1"/>
  <c r="F2163" i="10"/>
  <c r="K2163" i="10" s="1"/>
  <c r="F2162" i="10"/>
  <c r="K2162" i="10" s="1"/>
  <c r="F2161" i="10"/>
  <c r="K2161" i="10" s="1"/>
  <c r="F2160" i="10"/>
  <c r="K2160" i="10" s="1"/>
  <c r="F2159" i="10"/>
  <c r="K2159" i="10" s="1"/>
  <c r="F2158" i="10"/>
  <c r="K2158" i="10" s="1"/>
  <c r="F2157" i="10"/>
  <c r="K2157" i="10" s="1"/>
  <c r="F2156" i="10"/>
  <c r="K2156" i="10" s="1"/>
  <c r="F2155" i="10"/>
  <c r="K2155" i="10" s="1"/>
  <c r="F2154" i="10"/>
  <c r="K2154" i="10" s="1"/>
  <c r="F2153" i="10"/>
  <c r="K2153" i="10" s="1"/>
  <c r="F2152" i="10"/>
  <c r="K2152" i="10" s="1"/>
  <c r="F2151" i="10"/>
  <c r="K2151" i="10" s="1"/>
  <c r="F2150" i="10"/>
  <c r="K2150" i="10" s="1"/>
  <c r="F2149" i="10"/>
  <c r="K2149" i="10" s="1"/>
  <c r="F2148" i="10"/>
  <c r="K2148" i="10" s="1"/>
  <c r="F2147" i="10"/>
  <c r="K2147" i="10" s="1"/>
  <c r="F2146" i="10"/>
  <c r="K2146" i="10" s="1"/>
  <c r="F2145" i="10"/>
  <c r="K2145" i="10" s="1"/>
  <c r="F2144" i="10"/>
  <c r="K2144" i="10" s="1"/>
  <c r="F2143" i="10"/>
  <c r="K2143" i="10" s="1"/>
  <c r="F2142" i="10"/>
  <c r="K2142" i="10" s="1"/>
  <c r="F2141" i="10"/>
  <c r="K2141" i="10" s="1"/>
  <c r="F2140" i="10"/>
  <c r="K2140" i="10" s="1"/>
  <c r="F2139" i="10"/>
  <c r="K2139" i="10" s="1"/>
  <c r="F2138" i="10"/>
  <c r="K2138" i="10" s="1"/>
  <c r="F2137" i="10"/>
  <c r="K2137" i="10" s="1"/>
  <c r="F2136" i="10"/>
  <c r="K2136" i="10" s="1"/>
  <c r="F2135" i="10"/>
  <c r="K2135" i="10" s="1"/>
  <c r="F2134" i="10"/>
  <c r="K2134" i="10" s="1"/>
  <c r="F2133" i="10"/>
  <c r="K2133" i="10" s="1"/>
  <c r="F2132" i="10"/>
  <c r="K2132" i="10" s="1"/>
  <c r="F2131" i="10"/>
  <c r="K2131" i="10" s="1"/>
  <c r="F2130" i="10"/>
  <c r="K2130" i="10" s="1"/>
  <c r="F2129" i="10"/>
  <c r="K2129" i="10" s="1"/>
  <c r="F2128" i="10"/>
  <c r="K2128" i="10" s="1"/>
  <c r="F2127" i="10"/>
  <c r="K2127" i="10" s="1"/>
  <c r="F2126" i="10"/>
  <c r="K2126" i="10" s="1"/>
  <c r="F2125" i="10"/>
  <c r="K2125" i="10" s="1"/>
  <c r="F2124" i="10"/>
  <c r="K2124" i="10" s="1"/>
  <c r="F2123" i="10"/>
  <c r="K2123" i="10" s="1"/>
  <c r="F2122" i="10"/>
  <c r="K2122" i="10" s="1"/>
  <c r="F2121" i="10"/>
  <c r="K2121" i="10" s="1"/>
  <c r="F2120" i="10"/>
  <c r="K2120" i="10" s="1"/>
  <c r="F2119" i="10"/>
  <c r="K2119" i="10" s="1"/>
  <c r="F2118" i="10"/>
  <c r="K2118" i="10" s="1"/>
  <c r="F2117" i="10"/>
  <c r="K2117" i="10" s="1"/>
  <c r="F2116" i="10"/>
  <c r="K2116" i="10" s="1"/>
  <c r="F2115" i="10"/>
  <c r="K2115" i="10" s="1"/>
  <c r="F2114" i="10"/>
  <c r="K2114" i="10" s="1"/>
  <c r="F2113" i="10"/>
  <c r="K2113" i="10" s="1"/>
  <c r="F2112" i="10"/>
  <c r="K2112" i="10" s="1"/>
  <c r="F2111" i="10"/>
  <c r="K2111" i="10" s="1"/>
  <c r="F2110" i="10"/>
  <c r="K2110" i="10" s="1"/>
  <c r="F2109" i="10"/>
  <c r="K2109" i="10" s="1"/>
  <c r="F2108" i="10"/>
  <c r="K2108" i="10" s="1"/>
  <c r="F2107" i="10"/>
  <c r="K2107" i="10" s="1"/>
  <c r="F2106" i="10"/>
  <c r="K2106" i="10" s="1"/>
  <c r="F2105" i="10"/>
  <c r="K2105" i="10" s="1"/>
  <c r="F2104" i="10"/>
  <c r="K2104" i="10" s="1"/>
  <c r="F2103" i="10"/>
  <c r="K2103" i="10" s="1"/>
  <c r="F2102" i="10"/>
  <c r="K2102" i="10" s="1"/>
  <c r="F2101" i="10"/>
  <c r="K2101" i="10" s="1"/>
  <c r="F2100" i="10"/>
  <c r="K2100" i="10" s="1"/>
  <c r="F2099" i="10"/>
  <c r="K2099" i="10" s="1"/>
  <c r="F2098" i="10"/>
  <c r="K2098" i="10" s="1"/>
  <c r="F2097" i="10"/>
  <c r="K2097" i="10" s="1"/>
  <c r="F2096" i="10"/>
  <c r="K2096" i="10" s="1"/>
  <c r="F2095" i="10"/>
  <c r="K2095" i="10" s="1"/>
  <c r="F2094" i="10"/>
  <c r="K2094" i="10" s="1"/>
  <c r="F2093" i="10"/>
  <c r="K2093" i="10" s="1"/>
  <c r="F2092" i="10"/>
  <c r="K2092" i="10" s="1"/>
  <c r="F2091" i="10"/>
  <c r="K2091" i="10" s="1"/>
  <c r="F2090" i="10"/>
  <c r="K2090" i="10" s="1"/>
  <c r="F2089" i="10"/>
  <c r="K2089" i="10" s="1"/>
  <c r="F2088" i="10"/>
  <c r="K2088" i="10" s="1"/>
  <c r="F2087" i="10"/>
  <c r="K2087" i="10" s="1"/>
  <c r="F2086" i="10"/>
  <c r="K2086" i="10" s="1"/>
  <c r="F2085" i="10"/>
  <c r="K2085" i="10" s="1"/>
  <c r="F2084" i="10"/>
  <c r="K2084" i="10" s="1"/>
  <c r="F2083" i="10"/>
  <c r="K2083" i="10" s="1"/>
  <c r="F2082" i="10"/>
  <c r="K2082" i="10" s="1"/>
  <c r="F2081" i="10"/>
  <c r="K2081" i="10" s="1"/>
  <c r="F2080" i="10"/>
  <c r="K2080" i="10" s="1"/>
  <c r="F2079" i="10"/>
  <c r="K2079" i="10" s="1"/>
  <c r="F2078" i="10"/>
  <c r="K2078" i="10" s="1"/>
  <c r="F2077" i="10"/>
  <c r="K2077" i="10" s="1"/>
  <c r="F2076" i="10"/>
  <c r="K2076" i="10" s="1"/>
  <c r="F2075" i="10"/>
  <c r="K2075" i="10" s="1"/>
  <c r="F2074" i="10"/>
  <c r="K2074" i="10" s="1"/>
  <c r="F2073" i="10"/>
  <c r="K2073" i="10" s="1"/>
  <c r="F2072" i="10"/>
  <c r="K2072" i="10" s="1"/>
  <c r="F2071" i="10"/>
  <c r="K2071" i="10" s="1"/>
  <c r="F2070" i="10"/>
  <c r="K2070" i="10" s="1"/>
  <c r="F2069" i="10"/>
  <c r="K2069" i="10" s="1"/>
  <c r="F2068" i="10"/>
  <c r="K2068" i="10" s="1"/>
  <c r="F2067" i="10"/>
  <c r="K2067" i="10" s="1"/>
  <c r="F2066" i="10"/>
  <c r="K2066" i="10" s="1"/>
  <c r="F2065" i="10"/>
  <c r="K2065" i="10" s="1"/>
  <c r="F2064" i="10"/>
  <c r="K2064" i="10" s="1"/>
  <c r="F2063" i="10"/>
  <c r="K2063" i="10" s="1"/>
  <c r="F2062" i="10"/>
  <c r="K2062" i="10" s="1"/>
  <c r="F2061" i="10"/>
  <c r="K2061" i="10" s="1"/>
  <c r="F2060" i="10"/>
  <c r="K2060" i="10" s="1"/>
  <c r="F2059" i="10"/>
  <c r="K2059" i="10" s="1"/>
  <c r="F2058" i="10"/>
  <c r="K2058" i="10" s="1"/>
  <c r="F2057" i="10"/>
  <c r="K2057" i="10" s="1"/>
  <c r="F2056" i="10"/>
  <c r="K2056" i="10" s="1"/>
  <c r="F2055" i="10"/>
  <c r="K2055" i="10" s="1"/>
  <c r="F2054" i="10"/>
  <c r="K2054" i="10" s="1"/>
  <c r="F2053" i="10"/>
  <c r="K2053" i="10" s="1"/>
  <c r="F2052" i="10"/>
  <c r="K2052" i="10" s="1"/>
  <c r="F2051" i="10"/>
  <c r="K2051" i="10" s="1"/>
  <c r="F2050" i="10"/>
  <c r="K2050" i="10" s="1"/>
  <c r="F2049" i="10"/>
  <c r="K2049" i="10" s="1"/>
  <c r="F2048" i="10"/>
  <c r="K2048" i="10" s="1"/>
  <c r="F2047" i="10"/>
  <c r="K2047" i="10" s="1"/>
  <c r="F2046" i="10"/>
  <c r="K2046" i="10" s="1"/>
  <c r="F2045" i="10"/>
  <c r="K2045" i="10" s="1"/>
  <c r="F2044" i="10"/>
  <c r="K2044" i="10" s="1"/>
  <c r="F2043" i="10"/>
  <c r="K2043" i="10" s="1"/>
  <c r="F2042" i="10"/>
  <c r="K2042" i="10" s="1"/>
  <c r="F2041" i="10"/>
  <c r="K2041" i="10" s="1"/>
  <c r="F2040" i="10"/>
  <c r="K2040" i="10" s="1"/>
  <c r="F2039" i="10"/>
  <c r="K2039" i="10" s="1"/>
  <c r="F2038" i="10"/>
  <c r="K2038" i="10" s="1"/>
  <c r="F2037" i="10"/>
  <c r="K2037" i="10" s="1"/>
  <c r="F2036" i="10"/>
  <c r="K2036" i="10" s="1"/>
  <c r="F2035" i="10"/>
  <c r="K2035" i="10" s="1"/>
  <c r="F2034" i="10"/>
  <c r="K2034" i="10" s="1"/>
  <c r="F2033" i="10"/>
  <c r="K2033" i="10" s="1"/>
  <c r="F2032" i="10"/>
  <c r="K2032" i="10" s="1"/>
  <c r="F2031" i="10"/>
  <c r="K2031" i="10" s="1"/>
  <c r="F2030" i="10"/>
  <c r="K2030" i="10" s="1"/>
  <c r="F2029" i="10"/>
  <c r="K2029" i="10" s="1"/>
  <c r="F2028" i="10"/>
  <c r="K2028" i="10" s="1"/>
  <c r="F2027" i="10"/>
  <c r="K2027" i="10" s="1"/>
  <c r="F2026" i="10"/>
  <c r="K2026" i="10" s="1"/>
  <c r="F2025" i="10"/>
  <c r="K2025" i="10" s="1"/>
  <c r="F2024" i="10"/>
  <c r="K2024" i="10" s="1"/>
  <c r="F2023" i="10"/>
  <c r="K2023" i="10" s="1"/>
  <c r="F2022" i="10"/>
  <c r="K2022" i="10" s="1"/>
  <c r="F2021" i="10"/>
  <c r="K2021" i="10" s="1"/>
  <c r="F2020" i="10"/>
  <c r="K2020" i="10" s="1"/>
  <c r="F2019" i="10"/>
  <c r="K2019" i="10" s="1"/>
  <c r="F2018" i="10"/>
  <c r="K2018" i="10" s="1"/>
  <c r="F2017" i="10"/>
  <c r="K2017" i="10" s="1"/>
  <c r="F2016" i="10"/>
  <c r="K2016" i="10" s="1"/>
  <c r="F2015" i="10"/>
  <c r="K2015" i="10" s="1"/>
  <c r="F2014" i="10"/>
  <c r="K2014" i="10" s="1"/>
  <c r="F2013" i="10"/>
  <c r="K2013" i="10" s="1"/>
  <c r="F2012" i="10"/>
  <c r="K2012" i="10" s="1"/>
  <c r="F2011" i="10"/>
  <c r="K2011" i="10" s="1"/>
  <c r="F2010" i="10"/>
  <c r="K2010" i="10" s="1"/>
  <c r="F2009" i="10"/>
  <c r="K2009" i="10" s="1"/>
  <c r="F2008" i="10"/>
  <c r="K2008" i="10" s="1"/>
  <c r="F2007" i="10"/>
  <c r="K2007" i="10" s="1"/>
  <c r="F2006" i="10"/>
  <c r="K2006" i="10" s="1"/>
  <c r="F2005" i="10"/>
  <c r="K2005" i="10" s="1"/>
  <c r="F2004" i="10"/>
  <c r="K2004" i="10" s="1"/>
  <c r="F2003" i="10"/>
  <c r="K2003" i="10" s="1"/>
  <c r="F2002" i="10"/>
  <c r="K2002" i="10" s="1"/>
  <c r="F2001" i="10"/>
  <c r="K2001" i="10" s="1"/>
  <c r="F2000" i="10"/>
  <c r="K2000" i="10" s="1"/>
  <c r="F1999" i="10"/>
  <c r="K1999" i="10" s="1"/>
  <c r="F1998" i="10"/>
  <c r="K1998" i="10" s="1"/>
  <c r="F1997" i="10"/>
  <c r="K1997" i="10" s="1"/>
  <c r="F1996" i="10"/>
  <c r="K1996" i="10" s="1"/>
  <c r="F1995" i="10"/>
  <c r="K1995" i="10" s="1"/>
  <c r="F1994" i="10"/>
  <c r="K1994" i="10" s="1"/>
  <c r="F1993" i="10"/>
  <c r="K1993" i="10" s="1"/>
  <c r="F1992" i="10"/>
  <c r="K1992" i="10" s="1"/>
  <c r="F1991" i="10"/>
  <c r="K1991" i="10" s="1"/>
  <c r="F1990" i="10"/>
  <c r="K1990" i="10" s="1"/>
  <c r="F1989" i="10"/>
  <c r="K1989" i="10" s="1"/>
  <c r="F1988" i="10"/>
  <c r="K1988" i="10" s="1"/>
  <c r="F1987" i="10"/>
  <c r="K1987" i="10" s="1"/>
  <c r="F1986" i="10"/>
  <c r="K1986" i="10" s="1"/>
  <c r="F1985" i="10"/>
  <c r="K1985" i="10" s="1"/>
  <c r="F1984" i="10"/>
  <c r="K1984" i="10" s="1"/>
  <c r="F1983" i="10"/>
  <c r="K1983" i="10" s="1"/>
  <c r="F1982" i="10"/>
  <c r="K1982" i="10" s="1"/>
  <c r="F1981" i="10"/>
  <c r="K1981" i="10" s="1"/>
  <c r="F1980" i="10"/>
  <c r="K1980" i="10" s="1"/>
  <c r="F1979" i="10"/>
  <c r="K1979" i="10" s="1"/>
  <c r="F1978" i="10"/>
  <c r="K1978" i="10" s="1"/>
  <c r="F1977" i="10"/>
  <c r="K1977" i="10" s="1"/>
  <c r="F1976" i="10"/>
  <c r="K1976" i="10" s="1"/>
  <c r="F1975" i="10"/>
  <c r="K1975" i="10" s="1"/>
  <c r="F1974" i="10"/>
  <c r="K1974" i="10" s="1"/>
  <c r="F1973" i="10"/>
  <c r="K1973" i="10" s="1"/>
  <c r="F1972" i="10"/>
  <c r="K1972" i="10" s="1"/>
  <c r="F1971" i="10"/>
  <c r="K1971" i="10" s="1"/>
  <c r="F1970" i="10"/>
  <c r="K1970" i="10" s="1"/>
  <c r="F1969" i="10"/>
  <c r="K1969" i="10" s="1"/>
  <c r="F1968" i="10"/>
  <c r="K1968" i="10" s="1"/>
  <c r="F1967" i="10"/>
  <c r="K1967" i="10" s="1"/>
  <c r="F1966" i="10"/>
  <c r="K1966" i="10" s="1"/>
  <c r="F1965" i="10"/>
  <c r="K1965" i="10" s="1"/>
  <c r="F1964" i="10"/>
  <c r="K1964" i="10" s="1"/>
  <c r="F1963" i="10"/>
  <c r="K1963" i="10" s="1"/>
  <c r="F1962" i="10"/>
  <c r="K1962" i="10" s="1"/>
  <c r="F1961" i="10"/>
  <c r="K1961" i="10" s="1"/>
  <c r="F1960" i="10"/>
  <c r="K1960" i="10" s="1"/>
  <c r="F1959" i="10"/>
  <c r="K1959" i="10" s="1"/>
  <c r="F1958" i="10"/>
  <c r="K1958" i="10" s="1"/>
  <c r="F1957" i="10"/>
  <c r="K1957" i="10" s="1"/>
  <c r="F1956" i="10"/>
  <c r="K1956" i="10" s="1"/>
  <c r="F1955" i="10"/>
  <c r="K1955" i="10" s="1"/>
  <c r="F1954" i="10"/>
  <c r="K1954" i="10" s="1"/>
  <c r="F1953" i="10"/>
  <c r="K1953" i="10" s="1"/>
  <c r="F1952" i="10"/>
  <c r="K1952" i="10" s="1"/>
  <c r="F1951" i="10"/>
  <c r="K1951" i="10" s="1"/>
  <c r="F1950" i="10"/>
  <c r="K1950" i="10" s="1"/>
  <c r="F1949" i="10"/>
  <c r="K1949" i="10" s="1"/>
  <c r="F1948" i="10"/>
  <c r="K1948" i="10" s="1"/>
  <c r="F1947" i="10"/>
  <c r="K1947" i="10" s="1"/>
  <c r="F1946" i="10"/>
  <c r="K1946" i="10" s="1"/>
  <c r="F1945" i="10"/>
  <c r="K1945" i="10" s="1"/>
  <c r="F1944" i="10"/>
  <c r="K1944" i="10" s="1"/>
  <c r="F1943" i="10"/>
  <c r="K1943" i="10" s="1"/>
  <c r="F1942" i="10"/>
  <c r="K1942" i="10" s="1"/>
  <c r="F1941" i="10"/>
  <c r="K1941" i="10" s="1"/>
  <c r="F1940" i="10"/>
  <c r="K1940" i="10" s="1"/>
  <c r="F1939" i="10"/>
  <c r="K1939" i="10" s="1"/>
  <c r="F1938" i="10"/>
  <c r="K1938" i="10" s="1"/>
  <c r="F1937" i="10"/>
  <c r="K1937" i="10" s="1"/>
  <c r="F1936" i="10"/>
  <c r="K1936" i="10" s="1"/>
  <c r="F1935" i="10"/>
  <c r="K1935" i="10" s="1"/>
  <c r="F1934" i="10"/>
  <c r="K1934" i="10" s="1"/>
  <c r="F1933" i="10"/>
  <c r="K1933" i="10" s="1"/>
  <c r="F1932" i="10"/>
  <c r="K1932" i="10" s="1"/>
  <c r="F1931" i="10"/>
  <c r="K1931" i="10" s="1"/>
  <c r="F1930" i="10"/>
  <c r="K1930" i="10" s="1"/>
  <c r="F1929" i="10"/>
  <c r="K1929" i="10" s="1"/>
  <c r="F1928" i="10"/>
  <c r="K1928" i="10" s="1"/>
  <c r="F1927" i="10"/>
  <c r="K1927" i="10" s="1"/>
  <c r="F1926" i="10"/>
  <c r="K1926" i="10" s="1"/>
  <c r="F1925" i="10"/>
  <c r="K1925" i="10" s="1"/>
  <c r="F1924" i="10"/>
  <c r="K1924" i="10" s="1"/>
  <c r="F1923" i="10"/>
  <c r="K1923" i="10" s="1"/>
  <c r="F1922" i="10"/>
  <c r="K1922" i="10" s="1"/>
  <c r="F1921" i="10"/>
  <c r="K1921" i="10" s="1"/>
  <c r="F1920" i="10"/>
  <c r="K1920" i="10" s="1"/>
  <c r="F1919" i="10"/>
  <c r="K1919" i="10" s="1"/>
  <c r="F1918" i="10"/>
  <c r="K1918" i="10" s="1"/>
  <c r="F1917" i="10"/>
  <c r="K1917" i="10" s="1"/>
  <c r="F1916" i="10"/>
  <c r="K1916" i="10" s="1"/>
  <c r="F1915" i="10"/>
  <c r="K1915" i="10" s="1"/>
  <c r="F1914" i="10"/>
  <c r="K1914" i="10" s="1"/>
  <c r="F1913" i="10"/>
  <c r="K1913" i="10" s="1"/>
  <c r="F1912" i="10"/>
  <c r="K1912" i="10" s="1"/>
  <c r="F1911" i="10"/>
  <c r="K1911" i="10" s="1"/>
  <c r="F1910" i="10"/>
  <c r="K1910" i="10" s="1"/>
  <c r="F1909" i="10"/>
  <c r="K1909" i="10" s="1"/>
  <c r="F1908" i="10"/>
  <c r="K1908" i="10" s="1"/>
  <c r="F1907" i="10"/>
  <c r="K1907" i="10" s="1"/>
  <c r="F1906" i="10"/>
  <c r="K1906" i="10" s="1"/>
  <c r="F1905" i="10"/>
  <c r="K1905" i="10" s="1"/>
  <c r="F1904" i="10"/>
  <c r="K1904" i="10" s="1"/>
  <c r="F1903" i="10"/>
  <c r="K1903" i="10" s="1"/>
  <c r="F1902" i="10"/>
  <c r="K1902" i="10" s="1"/>
  <c r="F1901" i="10"/>
  <c r="K1901" i="10" s="1"/>
  <c r="F1900" i="10"/>
  <c r="K1900" i="10" s="1"/>
  <c r="F1899" i="10"/>
  <c r="K1899" i="10" s="1"/>
  <c r="F1898" i="10"/>
  <c r="K1898" i="10" s="1"/>
  <c r="F1897" i="10"/>
  <c r="K1897" i="10" s="1"/>
  <c r="F1896" i="10"/>
  <c r="K1896" i="10" s="1"/>
  <c r="F1895" i="10"/>
  <c r="K1895" i="10" s="1"/>
  <c r="F1894" i="10"/>
  <c r="K1894" i="10" s="1"/>
  <c r="F1893" i="10"/>
  <c r="K1893" i="10" s="1"/>
  <c r="F1892" i="10"/>
  <c r="K1892" i="10" s="1"/>
  <c r="F1891" i="10"/>
  <c r="K1891" i="10" s="1"/>
  <c r="F1890" i="10"/>
  <c r="K1890" i="10" s="1"/>
  <c r="F1889" i="10"/>
  <c r="K1889" i="10" s="1"/>
  <c r="F1888" i="10"/>
  <c r="K1888" i="10" s="1"/>
  <c r="F1887" i="10"/>
  <c r="K1887" i="10" s="1"/>
  <c r="F1886" i="10"/>
  <c r="K1886" i="10" s="1"/>
  <c r="F1885" i="10"/>
  <c r="K1885" i="10" s="1"/>
  <c r="F1884" i="10"/>
  <c r="K1884" i="10" s="1"/>
  <c r="F1883" i="10"/>
  <c r="K1883" i="10" s="1"/>
  <c r="F1882" i="10"/>
  <c r="K1882" i="10" s="1"/>
  <c r="F1881" i="10"/>
  <c r="K1881" i="10" s="1"/>
  <c r="F1880" i="10"/>
  <c r="K1880" i="10" s="1"/>
  <c r="F1879" i="10"/>
  <c r="K1879" i="10" s="1"/>
  <c r="F1878" i="10"/>
  <c r="K1878" i="10" s="1"/>
  <c r="F1877" i="10"/>
  <c r="K1877" i="10" s="1"/>
  <c r="F1876" i="10"/>
  <c r="K1876" i="10" s="1"/>
  <c r="F1875" i="10"/>
  <c r="K1875" i="10" s="1"/>
  <c r="F1874" i="10"/>
  <c r="K1874" i="10" s="1"/>
  <c r="F1873" i="10"/>
  <c r="K1873" i="10" s="1"/>
  <c r="F1872" i="10"/>
  <c r="K1872" i="10" s="1"/>
  <c r="F1871" i="10"/>
  <c r="K1871" i="10" s="1"/>
  <c r="F1870" i="10"/>
  <c r="K1870" i="10" s="1"/>
  <c r="F1869" i="10"/>
  <c r="K1869" i="10" s="1"/>
  <c r="F1868" i="10"/>
  <c r="K1868" i="10" s="1"/>
  <c r="F1867" i="10"/>
  <c r="K1867" i="10" s="1"/>
  <c r="F1866" i="10"/>
  <c r="K1866" i="10" s="1"/>
  <c r="F1865" i="10"/>
  <c r="K1865" i="10" s="1"/>
  <c r="F1864" i="10"/>
  <c r="K1864" i="10" s="1"/>
  <c r="F1863" i="10"/>
  <c r="K1863" i="10" s="1"/>
  <c r="F1862" i="10"/>
  <c r="K1862" i="10" s="1"/>
  <c r="F1861" i="10"/>
  <c r="K1861" i="10" s="1"/>
  <c r="F1860" i="10"/>
  <c r="K1860" i="10" s="1"/>
  <c r="F1859" i="10"/>
  <c r="K1859" i="10" s="1"/>
  <c r="F1858" i="10"/>
  <c r="K1858" i="10" s="1"/>
  <c r="F1857" i="10"/>
  <c r="K1857" i="10" s="1"/>
  <c r="F1856" i="10"/>
  <c r="K1856" i="10" s="1"/>
  <c r="F1855" i="10"/>
  <c r="K1855" i="10" s="1"/>
  <c r="F1854" i="10"/>
  <c r="K1854" i="10" s="1"/>
  <c r="F1853" i="10"/>
  <c r="K1853" i="10" s="1"/>
  <c r="F1852" i="10"/>
  <c r="K1852" i="10" s="1"/>
  <c r="F1851" i="10"/>
  <c r="K1851" i="10" s="1"/>
  <c r="F1850" i="10"/>
  <c r="K1850" i="10" s="1"/>
  <c r="F1849" i="10"/>
  <c r="K1849" i="10" s="1"/>
  <c r="F1848" i="10"/>
  <c r="K1848" i="10" s="1"/>
  <c r="F1847" i="10"/>
  <c r="K1847" i="10" s="1"/>
  <c r="F1846" i="10"/>
  <c r="K1846" i="10" s="1"/>
  <c r="F1845" i="10"/>
  <c r="K1845" i="10" s="1"/>
  <c r="F1844" i="10"/>
  <c r="K1844" i="10" s="1"/>
  <c r="F1843" i="10"/>
  <c r="K1843" i="10" s="1"/>
  <c r="F1842" i="10"/>
  <c r="K1842" i="10" s="1"/>
  <c r="F1841" i="10"/>
  <c r="K1841" i="10" s="1"/>
  <c r="F1840" i="10"/>
  <c r="K1840" i="10" s="1"/>
  <c r="F1839" i="10"/>
  <c r="K1839" i="10" s="1"/>
  <c r="F1838" i="10"/>
  <c r="K1838" i="10" s="1"/>
  <c r="F1837" i="10"/>
  <c r="K1837" i="10" s="1"/>
  <c r="F1836" i="10"/>
  <c r="K1836" i="10" s="1"/>
  <c r="F1835" i="10"/>
  <c r="K1835" i="10" s="1"/>
  <c r="F1834" i="10"/>
  <c r="K1834" i="10" s="1"/>
  <c r="F1833" i="10"/>
  <c r="K1833" i="10" s="1"/>
  <c r="F1832" i="10"/>
  <c r="K1832" i="10" s="1"/>
  <c r="F1831" i="10"/>
  <c r="K1831" i="10" s="1"/>
  <c r="F1830" i="10"/>
  <c r="K1830" i="10" s="1"/>
  <c r="F1829" i="10"/>
  <c r="K1829" i="10" s="1"/>
  <c r="F1828" i="10"/>
  <c r="K1828" i="10" s="1"/>
  <c r="F1827" i="10"/>
  <c r="K1827" i="10" s="1"/>
  <c r="F1826" i="10"/>
  <c r="K1826" i="10" s="1"/>
  <c r="F1825" i="10"/>
  <c r="K1825" i="10" s="1"/>
  <c r="F1824" i="10"/>
  <c r="K1824" i="10" s="1"/>
  <c r="F1823" i="10"/>
  <c r="K1823" i="10" s="1"/>
  <c r="F1822" i="10"/>
  <c r="K1822" i="10" s="1"/>
  <c r="F1821" i="10"/>
  <c r="K1821" i="10" s="1"/>
  <c r="F1820" i="10"/>
  <c r="K1820" i="10" s="1"/>
  <c r="F1819" i="10"/>
  <c r="K1819" i="10" s="1"/>
  <c r="F1818" i="10"/>
  <c r="K1818" i="10" s="1"/>
  <c r="F1817" i="10"/>
  <c r="K1817" i="10" s="1"/>
  <c r="F1816" i="10"/>
  <c r="K1816" i="10" s="1"/>
  <c r="F1815" i="10"/>
  <c r="K1815" i="10" s="1"/>
  <c r="F1814" i="10"/>
  <c r="K1814" i="10" s="1"/>
  <c r="F1813" i="10"/>
  <c r="K1813" i="10" s="1"/>
  <c r="F1812" i="10"/>
  <c r="K1812" i="10" s="1"/>
  <c r="F1811" i="10"/>
  <c r="K1811" i="10" s="1"/>
  <c r="F1810" i="10"/>
  <c r="K1810" i="10" s="1"/>
  <c r="F1809" i="10"/>
  <c r="K1809" i="10" s="1"/>
  <c r="F1808" i="10"/>
  <c r="K1808" i="10" s="1"/>
  <c r="F1807" i="10"/>
  <c r="K1807" i="10" s="1"/>
  <c r="F1806" i="10"/>
  <c r="K1806" i="10" s="1"/>
  <c r="F1805" i="10"/>
  <c r="K1805" i="10" s="1"/>
  <c r="F1804" i="10"/>
  <c r="K1804" i="10" s="1"/>
  <c r="F1803" i="10"/>
  <c r="K1803" i="10" s="1"/>
  <c r="F1802" i="10"/>
  <c r="K1802" i="10" s="1"/>
  <c r="F1801" i="10"/>
  <c r="K1801" i="10" s="1"/>
  <c r="F1800" i="10"/>
  <c r="K1800" i="10" s="1"/>
  <c r="F1799" i="10"/>
  <c r="K1799" i="10" s="1"/>
  <c r="F1798" i="10"/>
  <c r="K1798" i="10" s="1"/>
  <c r="F1797" i="10"/>
  <c r="K1797" i="10" s="1"/>
  <c r="F1796" i="10"/>
  <c r="K1796" i="10" s="1"/>
  <c r="F1795" i="10"/>
  <c r="K1795" i="10" s="1"/>
  <c r="F1794" i="10"/>
  <c r="K1794" i="10" s="1"/>
  <c r="F1793" i="10"/>
  <c r="K1793" i="10" s="1"/>
  <c r="F1792" i="10"/>
  <c r="K1792" i="10" s="1"/>
  <c r="F1791" i="10"/>
  <c r="K1791" i="10" s="1"/>
  <c r="F1790" i="10"/>
  <c r="K1790" i="10" s="1"/>
  <c r="F1789" i="10"/>
  <c r="K1789" i="10" s="1"/>
  <c r="F1788" i="10"/>
  <c r="K1788" i="10" s="1"/>
  <c r="F1787" i="10"/>
  <c r="K1787" i="10" s="1"/>
  <c r="F1786" i="10"/>
  <c r="K1786" i="10" s="1"/>
  <c r="F1785" i="10"/>
  <c r="K1785" i="10" s="1"/>
  <c r="F1784" i="10"/>
  <c r="K1784" i="10" s="1"/>
  <c r="F1783" i="10"/>
  <c r="K1783" i="10" s="1"/>
  <c r="F1782" i="10"/>
  <c r="K1782" i="10" s="1"/>
  <c r="F1781" i="10"/>
  <c r="K1781" i="10" s="1"/>
  <c r="F1780" i="10"/>
  <c r="K1780" i="10" s="1"/>
  <c r="F1779" i="10"/>
  <c r="K1779" i="10" s="1"/>
  <c r="F1778" i="10"/>
  <c r="K1778" i="10" s="1"/>
  <c r="F1777" i="10"/>
  <c r="K1777" i="10" s="1"/>
  <c r="F1776" i="10"/>
  <c r="K1776" i="10" s="1"/>
  <c r="F1775" i="10"/>
  <c r="K1775" i="10" s="1"/>
  <c r="F1774" i="10"/>
  <c r="K1774" i="10" s="1"/>
  <c r="F1773" i="10"/>
  <c r="K1773" i="10" s="1"/>
  <c r="F1772" i="10"/>
  <c r="K1772" i="10" s="1"/>
  <c r="F1771" i="10"/>
  <c r="K1771" i="10" s="1"/>
  <c r="F1770" i="10"/>
  <c r="K1770" i="10" s="1"/>
  <c r="F1769" i="10"/>
  <c r="K1769" i="10" s="1"/>
  <c r="F1768" i="10"/>
  <c r="K1768" i="10" s="1"/>
  <c r="F1767" i="10"/>
  <c r="K1767" i="10" s="1"/>
  <c r="F1766" i="10"/>
  <c r="K1766" i="10" s="1"/>
  <c r="F1765" i="10"/>
  <c r="K1765" i="10" s="1"/>
  <c r="F1764" i="10"/>
  <c r="K1764" i="10" s="1"/>
  <c r="F1763" i="10"/>
  <c r="K1763" i="10" s="1"/>
  <c r="F1762" i="10"/>
  <c r="K1762" i="10" s="1"/>
  <c r="F1761" i="10"/>
  <c r="K1761" i="10" s="1"/>
  <c r="F1760" i="10"/>
  <c r="K1760" i="10" s="1"/>
  <c r="F1759" i="10"/>
  <c r="K1759" i="10" s="1"/>
  <c r="F1758" i="10"/>
  <c r="K1758" i="10" s="1"/>
  <c r="F1757" i="10"/>
  <c r="K1757" i="10" s="1"/>
  <c r="F1756" i="10"/>
  <c r="K1756" i="10" s="1"/>
  <c r="F1755" i="10"/>
  <c r="K1755" i="10" s="1"/>
  <c r="F1754" i="10"/>
  <c r="K1754" i="10" s="1"/>
  <c r="F1753" i="10"/>
  <c r="K1753" i="10" s="1"/>
  <c r="F1752" i="10"/>
  <c r="K1752" i="10" s="1"/>
  <c r="F1751" i="10"/>
  <c r="K1751" i="10" s="1"/>
  <c r="F1750" i="10"/>
  <c r="K1750" i="10" s="1"/>
  <c r="F1749" i="10"/>
  <c r="K1749" i="10" s="1"/>
  <c r="F1748" i="10"/>
  <c r="K1748" i="10" s="1"/>
  <c r="F1747" i="10"/>
  <c r="K1747" i="10" s="1"/>
  <c r="F1746" i="10"/>
  <c r="K1746" i="10" s="1"/>
  <c r="F1745" i="10"/>
  <c r="K1745" i="10" s="1"/>
  <c r="F1744" i="10"/>
  <c r="K1744" i="10" s="1"/>
  <c r="F1743" i="10"/>
  <c r="K1743" i="10" s="1"/>
  <c r="F1742" i="10"/>
  <c r="K1742" i="10" s="1"/>
  <c r="F1741" i="10"/>
  <c r="K1741" i="10" s="1"/>
  <c r="F1740" i="10"/>
  <c r="K1740" i="10" s="1"/>
  <c r="F1739" i="10"/>
  <c r="K1739" i="10" s="1"/>
  <c r="F1738" i="10"/>
  <c r="K1738" i="10" s="1"/>
  <c r="F1737" i="10"/>
  <c r="K1737" i="10" s="1"/>
  <c r="F1736" i="10"/>
  <c r="K1736" i="10" s="1"/>
  <c r="F1735" i="10"/>
  <c r="K1735" i="10" s="1"/>
  <c r="F1734" i="10"/>
  <c r="K1734" i="10" s="1"/>
  <c r="F1733" i="10"/>
  <c r="K1733" i="10" s="1"/>
  <c r="F1732" i="10"/>
  <c r="K1732" i="10" s="1"/>
  <c r="F1731" i="10"/>
  <c r="K1731" i="10" s="1"/>
  <c r="F1730" i="10"/>
  <c r="K1730" i="10" s="1"/>
  <c r="F1729" i="10"/>
  <c r="K1729" i="10" s="1"/>
  <c r="F1728" i="10"/>
  <c r="K1728" i="10" s="1"/>
  <c r="F1727" i="10"/>
  <c r="K1727" i="10" s="1"/>
  <c r="F1726" i="10"/>
  <c r="K1726" i="10" s="1"/>
  <c r="F1725" i="10"/>
  <c r="K1725" i="10" s="1"/>
  <c r="F1724" i="10"/>
  <c r="K1724" i="10" s="1"/>
  <c r="F1723" i="10"/>
  <c r="K1723" i="10" s="1"/>
  <c r="F1722" i="10"/>
  <c r="K1722" i="10" s="1"/>
  <c r="F1721" i="10"/>
  <c r="K1721" i="10" s="1"/>
  <c r="F1720" i="10"/>
  <c r="K1720" i="10" s="1"/>
  <c r="F1719" i="10"/>
  <c r="K1719" i="10" s="1"/>
  <c r="F1718" i="10"/>
  <c r="K1718" i="10" s="1"/>
  <c r="F1717" i="10"/>
  <c r="K1717" i="10" s="1"/>
  <c r="F1716" i="10"/>
  <c r="K1716" i="10" s="1"/>
  <c r="F1715" i="10"/>
  <c r="K1715" i="10" s="1"/>
  <c r="F1714" i="10"/>
  <c r="K1714" i="10" s="1"/>
  <c r="F1713" i="10"/>
  <c r="K1713" i="10" s="1"/>
  <c r="F1712" i="10"/>
  <c r="K1712" i="10" s="1"/>
  <c r="F1711" i="10"/>
  <c r="K1711" i="10" s="1"/>
  <c r="F1710" i="10"/>
  <c r="K1710" i="10" s="1"/>
  <c r="F1709" i="10"/>
  <c r="K1709" i="10" s="1"/>
  <c r="F1708" i="10"/>
  <c r="K1708" i="10" s="1"/>
  <c r="F1707" i="10"/>
  <c r="K1707" i="10" s="1"/>
  <c r="F1706" i="10"/>
  <c r="K1706" i="10" s="1"/>
  <c r="F1705" i="10"/>
  <c r="K1705" i="10" s="1"/>
  <c r="F1704" i="10"/>
  <c r="K1704" i="10" s="1"/>
  <c r="F1703" i="10"/>
  <c r="K1703" i="10" s="1"/>
  <c r="F1702" i="10"/>
  <c r="K1702" i="10" s="1"/>
  <c r="F1701" i="10"/>
  <c r="K1701" i="10" s="1"/>
  <c r="F1700" i="10"/>
  <c r="K1700" i="10" s="1"/>
  <c r="F1699" i="10"/>
  <c r="K1699" i="10" s="1"/>
  <c r="F1698" i="10"/>
  <c r="K1698" i="10" s="1"/>
  <c r="F1697" i="10"/>
  <c r="K1697" i="10" s="1"/>
  <c r="F1696" i="10"/>
  <c r="K1696" i="10" s="1"/>
  <c r="F1695" i="10"/>
  <c r="K1695" i="10" s="1"/>
  <c r="F1694" i="10"/>
  <c r="K1694" i="10" s="1"/>
  <c r="F1693" i="10"/>
  <c r="K1693" i="10" s="1"/>
  <c r="F1692" i="10"/>
  <c r="K1692" i="10" s="1"/>
  <c r="F1691" i="10"/>
  <c r="K1691" i="10" s="1"/>
  <c r="F1690" i="10"/>
  <c r="K1690" i="10" s="1"/>
  <c r="F1689" i="10"/>
  <c r="K1689" i="10" s="1"/>
  <c r="F1688" i="10"/>
  <c r="K1688" i="10" s="1"/>
  <c r="F1687" i="10"/>
  <c r="K1687" i="10" s="1"/>
  <c r="F1686" i="10"/>
  <c r="K1686" i="10" s="1"/>
  <c r="F1685" i="10"/>
  <c r="K1685" i="10" s="1"/>
  <c r="F1684" i="10"/>
  <c r="K1684" i="10" s="1"/>
  <c r="F1683" i="10"/>
  <c r="K1683" i="10" s="1"/>
  <c r="F1682" i="10"/>
  <c r="K1682" i="10" s="1"/>
  <c r="F1681" i="10"/>
  <c r="K1681" i="10" s="1"/>
  <c r="F1680" i="10"/>
  <c r="K1680" i="10" s="1"/>
  <c r="F1679" i="10"/>
  <c r="K1679" i="10" s="1"/>
  <c r="F1678" i="10"/>
  <c r="K1678" i="10" s="1"/>
  <c r="F1677" i="10"/>
  <c r="K1677" i="10" s="1"/>
  <c r="F1676" i="10"/>
  <c r="K1676" i="10" s="1"/>
  <c r="F1675" i="10"/>
  <c r="K1675" i="10" s="1"/>
  <c r="F1674" i="10"/>
  <c r="K1674" i="10" s="1"/>
  <c r="F1673" i="10"/>
  <c r="K1673" i="10" s="1"/>
  <c r="F1672" i="10"/>
  <c r="K1672" i="10" s="1"/>
  <c r="F1671" i="10"/>
  <c r="K1671" i="10" s="1"/>
  <c r="F1670" i="10"/>
  <c r="K1670" i="10" s="1"/>
  <c r="F1669" i="10"/>
  <c r="K1669" i="10" s="1"/>
  <c r="F1668" i="10"/>
  <c r="K1668" i="10" s="1"/>
  <c r="F1667" i="10"/>
  <c r="K1667" i="10" s="1"/>
  <c r="F1666" i="10"/>
  <c r="K1666" i="10" s="1"/>
  <c r="F1665" i="10"/>
  <c r="K1665" i="10" s="1"/>
  <c r="F1664" i="10"/>
  <c r="K1664" i="10" s="1"/>
  <c r="F1663" i="10"/>
  <c r="K1663" i="10" s="1"/>
  <c r="F1662" i="10"/>
  <c r="K1662" i="10" s="1"/>
  <c r="F1661" i="10"/>
  <c r="K1661" i="10" s="1"/>
  <c r="F1660" i="10"/>
  <c r="K1660" i="10" s="1"/>
  <c r="F1659" i="10"/>
  <c r="K1659" i="10" s="1"/>
  <c r="F1658" i="10"/>
  <c r="K1658" i="10" s="1"/>
  <c r="F1657" i="10"/>
  <c r="K1657" i="10" s="1"/>
  <c r="F1656" i="10"/>
  <c r="K1656" i="10" s="1"/>
  <c r="F1655" i="10"/>
  <c r="K1655" i="10" s="1"/>
  <c r="F1654" i="10"/>
  <c r="K1654" i="10" s="1"/>
  <c r="F1653" i="10"/>
  <c r="K1653" i="10" s="1"/>
  <c r="F1652" i="10"/>
  <c r="K1652" i="10" s="1"/>
  <c r="F1651" i="10"/>
  <c r="K1651" i="10" s="1"/>
  <c r="F1650" i="10"/>
  <c r="K1650" i="10" s="1"/>
  <c r="F1649" i="10"/>
  <c r="K1649" i="10" s="1"/>
  <c r="F1648" i="10"/>
  <c r="K1648" i="10" s="1"/>
  <c r="F1647" i="10"/>
  <c r="K1647" i="10" s="1"/>
  <c r="F1646" i="10"/>
  <c r="K1646" i="10" s="1"/>
  <c r="F1645" i="10"/>
  <c r="K1645" i="10" s="1"/>
  <c r="F1644" i="10"/>
  <c r="K1644" i="10" s="1"/>
  <c r="F1643" i="10"/>
  <c r="K1643" i="10" s="1"/>
  <c r="F1642" i="10"/>
  <c r="K1642" i="10" s="1"/>
  <c r="F1641" i="10"/>
  <c r="K1641" i="10" s="1"/>
  <c r="F1640" i="10"/>
  <c r="K1640" i="10" s="1"/>
  <c r="F1639" i="10"/>
  <c r="K1639" i="10" s="1"/>
  <c r="F1638" i="10"/>
  <c r="K1638" i="10" s="1"/>
  <c r="F1637" i="10"/>
  <c r="K1637" i="10" s="1"/>
  <c r="F1636" i="10"/>
  <c r="K1636" i="10" s="1"/>
  <c r="F1635" i="10"/>
  <c r="K1635" i="10" s="1"/>
  <c r="F1634" i="10"/>
  <c r="K1634" i="10" s="1"/>
  <c r="F1633" i="10"/>
  <c r="K1633" i="10" s="1"/>
  <c r="F1632" i="10"/>
  <c r="K1632" i="10" s="1"/>
  <c r="F1631" i="10"/>
  <c r="K1631" i="10" s="1"/>
  <c r="F1630" i="10"/>
  <c r="K1630" i="10" s="1"/>
  <c r="F1629" i="10"/>
  <c r="K1629" i="10" s="1"/>
  <c r="F1628" i="10"/>
  <c r="K1628" i="10" s="1"/>
  <c r="F1627" i="10"/>
  <c r="K1627" i="10" s="1"/>
  <c r="F1626" i="10"/>
  <c r="K1626" i="10" s="1"/>
  <c r="F1625" i="10"/>
  <c r="K1625" i="10" s="1"/>
  <c r="F1624" i="10"/>
  <c r="K1624" i="10" s="1"/>
  <c r="F1623" i="10"/>
  <c r="K1623" i="10" s="1"/>
  <c r="F1622" i="10"/>
  <c r="K1622" i="10" s="1"/>
  <c r="F1621" i="10"/>
  <c r="K1621" i="10" s="1"/>
  <c r="F1620" i="10"/>
  <c r="K1620" i="10" s="1"/>
  <c r="F1619" i="10"/>
  <c r="K1619" i="10" s="1"/>
  <c r="F1618" i="10"/>
  <c r="K1618" i="10" s="1"/>
  <c r="F1617" i="10"/>
  <c r="K1617" i="10" s="1"/>
  <c r="F1616" i="10"/>
  <c r="K1616" i="10" s="1"/>
  <c r="F1615" i="10"/>
  <c r="K1615" i="10" s="1"/>
  <c r="F1614" i="10"/>
  <c r="K1614" i="10" s="1"/>
  <c r="F1613" i="10"/>
  <c r="K1613" i="10" s="1"/>
  <c r="F1612" i="10"/>
  <c r="K1612" i="10" s="1"/>
  <c r="F1611" i="10"/>
  <c r="K1611" i="10" s="1"/>
  <c r="F1610" i="10"/>
  <c r="K1610" i="10" s="1"/>
  <c r="F1609" i="10"/>
  <c r="K1609" i="10" s="1"/>
  <c r="F1608" i="10"/>
  <c r="K1608" i="10" s="1"/>
  <c r="F1607" i="10"/>
  <c r="K1607" i="10" s="1"/>
  <c r="F1606" i="10"/>
  <c r="K1606" i="10" s="1"/>
  <c r="F1605" i="10"/>
  <c r="K1605" i="10" s="1"/>
  <c r="F1604" i="10"/>
  <c r="K1604" i="10" s="1"/>
  <c r="F1603" i="10"/>
  <c r="K1603" i="10" s="1"/>
  <c r="F1602" i="10"/>
  <c r="K1602" i="10" s="1"/>
  <c r="F1601" i="10"/>
  <c r="K1601" i="10" s="1"/>
  <c r="F1600" i="10"/>
  <c r="K1600" i="10" s="1"/>
  <c r="F1599" i="10"/>
  <c r="K1599" i="10" s="1"/>
  <c r="F1598" i="10"/>
  <c r="K1598" i="10" s="1"/>
  <c r="F1597" i="10"/>
  <c r="K1597" i="10" s="1"/>
  <c r="F1596" i="10"/>
  <c r="K1596" i="10" s="1"/>
  <c r="F1595" i="10"/>
  <c r="K1595" i="10" s="1"/>
  <c r="F1594" i="10"/>
  <c r="K1594" i="10" s="1"/>
  <c r="F1593" i="10"/>
  <c r="K1593" i="10" s="1"/>
  <c r="F1592" i="10"/>
  <c r="K1592" i="10" s="1"/>
  <c r="F1591" i="10"/>
  <c r="K1591" i="10" s="1"/>
  <c r="F1590" i="10"/>
  <c r="K1590" i="10" s="1"/>
  <c r="F1589" i="10"/>
  <c r="K1589" i="10" s="1"/>
  <c r="F1588" i="10"/>
  <c r="K1588" i="10" s="1"/>
  <c r="F1587" i="10"/>
  <c r="K1587" i="10" s="1"/>
  <c r="F1586" i="10"/>
  <c r="K1586" i="10" s="1"/>
  <c r="F1585" i="10"/>
  <c r="K1585" i="10" s="1"/>
  <c r="F1584" i="10"/>
  <c r="K1584" i="10" s="1"/>
  <c r="F1583" i="10"/>
  <c r="K1583" i="10" s="1"/>
  <c r="F1582" i="10"/>
  <c r="K1582" i="10" s="1"/>
  <c r="F1581" i="10"/>
  <c r="K1581" i="10" s="1"/>
  <c r="F1580" i="10"/>
  <c r="K1580" i="10" s="1"/>
  <c r="F1579" i="10"/>
  <c r="K1579" i="10" s="1"/>
  <c r="F1578" i="10"/>
  <c r="K1578" i="10" s="1"/>
  <c r="F1577" i="10"/>
  <c r="K1577" i="10" s="1"/>
  <c r="F1576" i="10"/>
  <c r="K1576" i="10" s="1"/>
  <c r="F1575" i="10"/>
  <c r="K1575" i="10" s="1"/>
  <c r="F1574" i="10"/>
  <c r="K1574" i="10" s="1"/>
  <c r="F1573" i="10"/>
  <c r="K1573" i="10" s="1"/>
  <c r="F1572" i="10"/>
  <c r="K1572" i="10" s="1"/>
  <c r="F1571" i="10"/>
  <c r="K1571" i="10" s="1"/>
  <c r="F1570" i="10"/>
  <c r="K1570" i="10" s="1"/>
  <c r="F1569" i="10"/>
  <c r="K1569" i="10" s="1"/>
  <c r="F1568" i="10"/>
  <c r="K1568" i="10" s="1"/>
  <c r="F1567" i="10"/>
  <c r="K1567" i="10" s="1"/>
  <c r="F1566" i="10"/>
  <c r="K1566" i="10" s="1"/>
  <c r="F1565" i="10"/>
  <c r="K1565" i="10" s="1"/>
  <c r="F1564" i="10"/>
  <c r="K1564" i="10" s="1"/>
  <c r="F1563" i="10"/>
  <c r="K1563" i="10" s="1"/>
  <c r="F1562" i="10"/>
  <c r="K1562" i="10" s="1"/>
  <c r="F1561" i="10"/>
  <c r="K1561" i="10" s="1"/>
  <c r="F1560" i="10"/>
  <c r="K1560" i="10" s="1"/>
  <c r="F1559" i="10"/>
  <c r="K1559" i="10" s="1"/>
  <c r="F1558" i="10"/>
  <c r="K1558" i="10" s="1"/>
  <c r="F1557" i="10"/>
  <c r="K1557" i="10" s="1"/>
  <c r="F1556" i="10"/>
  <c r="K1556" i="10" s="1"/>
  <c r="F1555" i="10"/>
  <c r="K1555" i="10" s="1"/>
  <c r="F1554" i="10"/>
  <c r="K1554" i="10" s="1"/>
  <c r="F1553" i="10"/>
  <c r="K1553" i="10" s="1"/>
  <c r="F1552" i="10"/>
  <c r="K1552" i="10" s="1"/>
  <c r="F1551" i="10"/>
  <c r="K1551" i="10" s="1"/>
  <c r="F1550" i="10"/>
  <c r="K1550" i="10" s="1"/>
  <c r="F1549" i="10"/>
  <c r="K1549" i="10" s="1"/>
  <c r="F1548" i="10"/>
  <c r="K1548" i="10" s="1"/>
  <c r="F1547" i="10"/>
  <c r="K1547" i="10" s="1"/>
  <c r="F1546" i="10"/>
  <c r="K1546" i="10" s="1"/>
  <c r="F1545" i="10"/>
  <c r="K1545" i="10" s="1"/>
  <c r="F1544" i="10"/>
  <c r="K1544" i="10" s="1"/>
  <c r="F1543" i="10"/>
  <c r="K1543" i="10" s="1"/>
  <c r="F1542" i="10"/>
  <c r="K1542" i="10" s="1"/>
  <c r="F1541" i="10"/>
  <c r="K1541" i="10" s="1"/>
  <c r="F1540" i="10"/>
  <c r="K1540" i="10" s="1"/>
  <c r="F1539" i="10"/>
  <c r="K1539" i="10" s="1"/>
  <c r="F1538" i="10"/>
  <c r="K1538" i="10" s="1"/>
  <c r="F1537" i="10"/>
  <c r="K1537" i="10" s="1"/>
  <c r="F1536" i="10"/>
  <c r="K1536" i="10" s="1"/>
  <c r="F1535" i="10"/>
  <c r="K1535" i="10" s="1"/>
  <c r="F1534" i="10"/>
  <c r="K1534" i="10" s="1"/>
  <c r="F1533" i="10"/>
  <c r="K1533" i="10" s="1"/>
  <c r="F1532" i="10"/>
  <c r="K1532" i="10" s="1"/>
  <c r="F1531" i="10"/>
  <c r="K1531" i="10" s="1"/>
  <c r="F1530" i="10"/>
  <c r="K1530" i="10" s="1"/>
  <c r="F1529" i="10"/>
  <c r="K1529" i="10" s="1"/>
  <c r="F1528" i="10"/>
  <c r="K1528" i="10" s="1"/>
  <c r="F1527" i="10"/>
  <c r="K1527" i="10" s="1"/>
  <c r="F1526" i="10"/>
  <c r="K1526" i="10" s="1"/>
  <c r="F1525" i="10"/>
  <c r="K1525" i="10" s="1"/>
  <c r="F1524" i="10"/>
  <c r="K1524" i="10" s="1"/>
  <c r="F1523" i="10"/>
  <c r="K1523" i="10" s="1"/>
  <c r="F1522" i="10"/>
  <c r="K1522" i="10" s="1"/>
  <c r="F1521" i="10"/>
  <c r="K1521" i="10" s="1"/>
  <c r="F1520" i="10"/>
  <c r="K1520" i="10" s="1"/>
  <c r="F1519" i="10"/>
  <c r="K1519" i="10" s="1"/>
  <c r="F1518" i="10"/>
  <c r="K1518" i="10" s="1"/>
  <c r="F1517" i="10"/>
  <c r="K1517" i="10" s="1"/>
  <c r="F1516" i="10"/>
  <c r="K1516" i="10" s="1"/>
  <c r="F1515" i="10"/>
  <c r="K1515" i="10" s="1"/>
  <c r="F1514" i="10"/>
  <c r="K1514" i="10" s="1"/>
  <c r="F1513" i="10"/>
  <c r="K1513" i="10" s="1"/>
  <c r="F1512" i="10"/>
  <c r="K1512" i="10" s="1"/>
  <c r="F1511" i="10"/>
  <c r="K1511" i="10" s="1"/>
  <c r="F1510" i="10"/>
  <c r="K1510" i="10" s="1"/>
  <c r="F1509" i="10"/>
  <c r="K1509" i="10" s="1"/>
  <c r="F1508" i="10"/>
  <c r="K1508" i="10" s="1"/>
  <c r="F1507" i="10"/>
  <c r="K1507" i="10" s="1"/>
  <c r="F1506" i="10"/>
  <c r="K1506" i="10" s="1"/>
  <c r="F1505" i="10"/>
  <c r="K1505" i="10" s="1"/>
  <c r="F1504" i="10"/>
  <c r="K1504" i="10" s="1"/>
  <c r="F1503" i="10"/>
  <c r="K1503" i="10" s="1"/>
  <c r="F1502" i="10"/>
  <c r="K1502" i="10" s="1"/>
  <c r="F1501" i="10"/>
  <c r="K1501" i="10" s="1"/>
  <c r="F1500" i="10"/>
  <c r="K1500" i="10" s="1"/>
  <c r="F1499" i="10"/>
  <c r="K1499" i="10" s="1"/>
  <c r="F1498" i="10"/>
  <c r="K1498" i="10" s="1"/>
  <c r="F1497" i="10"/>
  <c r="K1497" i="10" s="1"/>
  <c r="F1496" i="10"/>
  <c r="K1496" i="10" s="1"/>
  <c r="F1495" i="10"/>
  <c r="K1495" i="10" s="1"/>
  <c r="F1494" i="10"/>
  <c r="K1494" i="10" s="1"/>
  <c r="F1493" i="10"/>
  <c r="K1493" i="10" s="1"/>
  <c r="F1492" i="10"/>
  <c r="K1492" i="10" s="1"/>
  <c r="F1491" i="10"/>
  <c r="K1491" i="10" s="1"/>
  <c r="F1490" i="10"/>
  <c r="K1490" i="10" s="1"/>
  <c r="F1489" i="10"/>
  <c r="K1489" i="10" s="1"/>
  <c r="F1488" i="10"/>
  <c r="K1488" i="10" s="1"/>
  <c r="F1487" i="10"/>
  <c r="K1487" i="10" s="1"/>
  <c r="F1486" i="10"/>
  <c r="K1486" i="10" s="1"/>
  <c r="F1485" i="10"/>
  <c r="K1485" i="10" s="1"/>
  <c r="F1484" i="10"/>
  <c r="K1484" i="10" s="1"/>
  <c r="F1483" i="10"/>
  <c r="K1483" i="10" s="1"/>
  <c r="F1482" i="10"/>
  <c r="K1482" i="10" s="1"/>
  <c r="F1481" i="10"/>
  <c r="K1481" i="10" s="1"/>
  <c r="F1480" i="10"/>
  <c r="K1480" i="10" s="1"/>
  <c r="F1479" i="10"/>
  <c r="K1479" i="10" s="1"/>
  <c r="F1478" i="10"/>
  <c r="K1478" i="10" s="1"/>
  <c r="F1477" i="10"/>
  <c r="K1477" i="10" s="1"/>
  <c r="F1476" i="10"/>
  <c r="K1476" i="10" s="1"/>
  <c r="F1475" i="10"/>
  <c r="K1475" i="10" s="1"/>
  <c r="F1474" i="10"/>
  <c r="K1474" i="10" s="1"/>
  <c r="F1473" i="10"/>
  <c r="K1473" i="10" s="1"/>
  <c r="F1472" i="10"/>
  <c r="K1472" i="10" s="1"/>
  <c r="F1471" i="10"/>
  <c r="K1471" i="10" s="1"/>
  <c r="F1470" i="10"/>
  <c r="K1470" i="10" s="1"/>
  <c r="F1469" i="10"/>
  <c r="K1469" i="10" s="1"/>
  <c r="F1468" i="10"/>
  <c r="K1468" i="10" s="1"/>
  <c r="F1467" i="10"/>
  <c r="K1467" i="10" s="1"/>
  <c r="F1466" i="10"/>
  <c r="K1466" i="10" s="1"/>
  <c r="F1465" i="10"/>
  <c r="K1465" i="10" s="1"/>
  <c r="F1464" i="10"/>
  <c r="K1464" i="10" s="1"/>
  <c r="F1463" i="10"/>
  <c r="K1463" i="10" s="1"/>
  <c r="F1462" i="10"/>
  <c r="K1462" i="10" s="1"/>
  <c r="F1461" i="10"/>
  <c r="K1461" i="10" s="1"/>
  <c r="F1460" i="10"/>
  <c r="K1460" i="10" s="1"/>
  <c r="F1459" i="10"/>
  <c r="K1459" i="10" s="1"/>
  <c r="F1458" i="10"/>
  <c r="K1458" i="10" s="1"/>
  <c r="F1457" i="10"/>
  <c r="K1457" i="10" s="1"/>
  <c r="F1456" i="10"/>
  <c r="K1456" i="10" s="1"/>
  <c r="F1455" i="10"/>
  <c r="K1455" i="10" s="1"/>
  <c r="F1454" i="10"/>
  <c r="K1454" i="10" s="1"/>
  <c r="F1453" i="10"/>
  <c r="K1453" i="10" s="1"/>
  <c r="F1452" i="10"/>
  <c r="K1452" i="10" s="1"/>
  <c r="F1451" i="10"/>
  <c r="K1451" i="10" s="1"/>
  <c r="F1450" i="10"/>
  <c r="K1450" i="10" s="1"/>
  <c r="F1449" i="10"/>
  <c r="K1449" i="10" s="1"/>
  <c r="F1448" i="10"/>
  <c r="K1448" i="10" s="1"/>
  <c r="F1447" i="10"/>
  <c r="K1447" i="10" s="1"/>
  <c r="F1446" i="10"/>
  <c r="K1446" i="10" s="1"/>
  <c r="F1445" i="10"/>
  <c r="K1445" i="10" s="1"/>
  <c r="F1444" i="10"/>
  <c r="K1444" i="10" s="1"/>
  <c r="F1443" i="10"/>
  <c r="K1443" i="10" s="1"/>
  <c r="F1442" i="10"/>
  <c r="K1442" i="10" s="1"/>
  <c r="F1441" i="10"/>
  <c r="K1441" i="10" s="1"/>
  <c r="F1440" i="10"/>
  <c r="K1440" i="10" s="1"/>
  <c r="F1439" i="10"/>
  <c r="K1439" i="10" s="1"/>
  <c r="F1438" i="10"/>
  <c r="K1438" i="10" s="1"/>
  <c r="F1437" i="10"/>
  <c r="K1437" i="10" s="1"/>
  <c r="F1436" i="10"/>
  <c r="K1436" i="10" s="1"/>
  <c r="F1435" i="10"/>
  <c r="K1435" i="10" s="1"/>
  <c r="F1434" i="10"/>
  <c r="K1434" i="10" s="1"/>
  <c r="F1433" i="10"/>
  <c r="K1433" i="10" s="1"/>
  <c r="F1432" i="10"/>
  <c r="K1432" i="10" s="1"/>
  <c r="F1431" i="10"/>
  <c r="K1431" i="10" s="1"/>
  <c r="F1430" i="10"/>
  <c r="K1430" i="10" s="1"/>
  <c r="F1429" i="10"/>
  <c r="K1429" i="10" s="1"/>
  <c r="F1428" i="10"/>
  <c r="K1428" i="10" s="1"/>
  <c r="F1427" i="10"/>
  <c r="K1427" i="10" s="1"/>
  <c r="F1426" i="10"/>
  <c r="K1426" i="10" s="1"/>
  <c r="F1425" i="10"/>
  <c r="K1425" i="10" s="1"/>
  <c r="F1424" i="10"/>
  <c r="K1424" i="10" s="1"/>
  <c r="F1423" i="10"/>
  <c r="K1423" i="10" s="1"/>
  <c r="F1422" i="10"/>
  <c r="K1422" i="10" s="1"/>
  <c r="F1421" i="10"/>
  <c r="K1421" i="10" s="1"/>
  <c r="F1420" i="10"/>
  <c r="K1420" i="10" s="1"/>
  <c r="F1419" i="10"/>
  <c r="K1419" i="10" s="1"/>
  <c r="F1418" i="10"/>
  <c r="K1418" i="10" s="1"/>
  <c r="F1417" i="10"/>
  <c r="K1417" i="10" s="1"/>
  <c r="F1416" i="10"/>
  <c r="K1416" i="10" s="1"/>
  <c r="F1415" i="10"/>
  <c r="K1415" i="10" s="1"/>
  <c r="F1414" i="10"/>
  <c r="K1414" i="10" s="1"/>
  <c r="F1413" i="10"/>
  <c r="K1413" i="10" s="1"/>
  <c r="F1412" i="10"/>
  <c r="K1412" i="10" s="1"/>
  <c r="F1411" i="10"/>
  <c r="K1411" i="10" s="1"/>
  <c r="F1410" i="10"/>
  <c r="K1410" i="10" s="1"/>
  <c r="F1409" i="10"/>
  <c r="K1409" i="10" s="1"/>
  <c r="F1408" i="10"/>
  <c r="K1408" i="10" s="1"/>
  <c r="F1407" i="10"/>
  <c r="K1407" i="10" s="1"/>
  <c r="F1406" i="10"/>
  <c r="K1406" i="10" s="1"/>
  <c r="F1405" i="10"/>
  <c r="K1405" i="10" s="1"/>
  <c r="F1404" i="10"/>
  <c r="K1404" i="10" s="1"/>
  <c r="F1403" i="10"/>
  <c r="K1403" i="10" s="1"/>
  <c r="F1402" i="10"/>
  <c r="K1402" i="10" s="1"/>
  <c r="F1401" i="10"/>
  <c r="K1401" i="10" s="1"/>
  <c r="F1400" i="10"/>
  <c r="K1400" i="10" s="1"/>
  <c r="F1399" i="10"/>
  <c r="K1399" i="10" s="1"/>
  <c r="F1398" i="10"/>
  <c r="K1398" i="10" s="1"/>
  <c r="F1397" i="10"/>
  <c r="K1397" i="10" s="1"/>
  <c r="F1396" i="10"/>
  <c r="K1396" i="10" s="1"/>
  <c r="F1395" i="10"/>
  <c r="K1395" i="10" s="1"/>
  <c r="F1394" i="10"/>
  <c r="K1394" i="10" s="1"/>
  <c r="F1393" i="10"/>
  <c r="K1393" i="10" s="1"/>
  <c r="F1392" i="10"/>
  <c r="K1392" i="10" s="1"/>
  <c r="F1391" i="10"/>
  <c r="K1391" i="10" s="1"/>
  <c r="F1390" i="10"/>
  <c r="K1390" i="10" s="1"/>
  <c r="F1389" i="10"/>
  <c r="K1389" i="10" s="1"/>
  <c r="F1388" i="10"/>
  <c r="K1388" i="10" s="1"/>
  <c r="F1387" i="10"/>
  <c r="K1387" i="10" s="1"/>
  <c r="F1386" i="10"/>
  <c r="K1386" i="10" s="1"/>
  <c r="F1385" i="10"/>
  <c r="K1385" i="10" s="1"/>
  <c r="F1384" i="10"/>
  <c r="K1384" i="10" s="1"/>
  <c r="F1383" i="10"/>
  <c r="K1383" i="10" s="1"/>
  <c r="F1382" i="10"/>
  <c r="K1382" i="10" s="1"/>
  <c r="F1381" i="10"/>
  <c r="K1381" i="10" s="1"/>
  <c r="F1380" i="10"/>
  <c r="K1380" i="10" s="1"/>
  <c r="F1379" i="10"/>
  <c r="K1379" i="10" s="1"/>
  <c r="F1378" i="10"/>
  <c r="K1378" i="10" s="1"/>
  <c r="F1377" i="10"/>
  <c r="K1377" i="10" s="1"/>
  <c r="F1376" i="10"/>
  <c r="K1376" i="10" s="1"/>
  <c r="F1375" i="10"/>
  <c r="K1375" i="10" s="1"/>
  <c r="F1374" i="10"/>
  <c r="K1374" i="10" s="1"/>
  <c r="F1373" i="10"/>
  <c r="K1373" i="10" s="1"/>
  <c r="F1372" i="10"/>
  <c r="K1372" i="10" s="1"/>
  <c r="F1371" i="10"/>
  <c r="K1371" i="10" s="1"/>
  <c r="F1370" i="10"/>
  <c r="K1370" i="10" s="1"/>
  <c r="F1369" i="10"/>
  <c r="K1369" i="10" s="1"/>
  <c r="F1368" i="10"/>
  <c r="K1368" i="10" s="1"/>
  <c r="F1367" i="10"/>
  <c r="K1367" i="10" s="1"/>
  <c r="F1366" i="10"/>
  <c r="K1366" i="10" s="1"/>
  <c r="F1365" i="10"/>
  <c r="K1365" i="10" s="1"/>
  <c r="F1364" i="10"/>
  <c r="K1364" i="10" s="1"/>
  <c r="F1363" i="10"/>
  <c r="K1363" i="10" s="1"/>
  <c r="F1362" i="10"/>
  <c r="K1362" i="10" s="1"/>
  <c r="F1361" i="10"/>
  <c r="K1361" i="10" s="1"/>
  <c r="F1360" i="10"/>
  <c r="K1360" i="10" s="1"/>
  <c r="F1359" i="10"/>
  <c r="K1359" i="10" s="1"/>
  <c r="F1358" i="10"/>
  <c r="K1358" i="10" s="1"/>
  <c r="F1357" i="10"/>
  <c r="K1357" i="10" s="1"/>
  <c r="F1356" i="10"/>
  <c r="K1356" i="10" s="1"/>
  <c r="F1355" i="10"/>
  <c r="K1355" i="10" s="1"/>
  <c r="F1354" i="10"/>
  <c r="K1354" i="10" s="1"/>
  <c r="F1353" i="10"/>
  <c r="K1353" i="10" s="1"/>
  <c r="F1352" i="10"/>
  <c r="K1352" i="10" s="1"/>
  <c r="F1351" i="10"/>
  <c r="K1351" i="10" s="1"/>
  <c r="F1350" i="10"/>
  <c r="K1350" i="10" s="1"/>
  <c r="F1349" i="10"/>
  <c r="K1349" i="10" s="1"/>
  <c r="F1348" i="10"/>
  <c r="K1348" i="10" s="1"/>
  <c r="F1347" i="10"/>
  <c r="K1347" i="10" s="1"/>
  <c r="F1346" i="10"/>
  <c r="K1346" i="10" s="1"/>
  <c r="F1345" i="10"/>
  <c r="K1345" i="10" s="1"/>
  <c r="F1344" i="10"/>
  <c r="K1344" i="10" s="1"/>
  <c r="F1343" i="10"/>
  <c r="K1343" i="10" s="1"/>
  <c r="F1342" i="10"/>
  <c r="K1342" i="10" s="1"/>
  <c r="F1341" i="10"/>
  <c r="K1341" i="10" s="1"/>
  <c r="F1340" i="10"/>
  <c r="K1340" i="10" s="1"/>
  <c r="F1339" i="10"/>
  <c r="K1339" i="10" s="1"/>
  <c r="F1338" i="10"/>
  <c r="K1338" i="10" s="1"/>
  <c r="F1337" i="10"/>
  <c r="K1337" i="10" s="1"/>
  <c r="F1336" i="10"/>
  <c r="K1336" i="10" s="1"/>
  <c r="F1335" i="10"/>
  <c r="K1335" i="10" s="1"/>
  <c r="F1334" i="10"/>
  <c r="K1334" i="10" s="1"/>
  <c r="F1333" i="10"/>
  <c r="K1333" i="10" s="1"/>
  <c r="F1332" i="10"/>
  <c r="K1332" i="10" s="1"/>
  <c r="F1331" i="10"/>
  <c r="K1331" i="10" s="1"/>
  <c r="F1330" i="10"/>
  <c r="K1330" i="10" s="1"/>
  <c r="F1329" i="10"/>
  <c r="K1329" i="10" s="1"/>
  <c r="F1328" i="10"/>
  <c r="K1328" i="10" s="1"/>
  <c r="F1327" i="10"/>
  <c r="K1327" i="10" s="1"/>
  <c r="F1326" i="10"/>
  <c r="K1326" i="10" s="1"/>
  <c r="F1325" i="10"/>
  <c r="K1325" i="10" s="1"/>
  <c r="F1324" i="10"/>
  <c r="K1324" i="10" s="1"/>
  <c r="F1323" i="10"/>
  <c r="K1323" i="10" s="1"/>
  <c r="F1322" i="10"/>
  <c r="K1322" i="10" s="1"/>
  <c r="F1321" i="10"/>
  <c r="K1321" i="10" s="1"/>
  <c r="F1320" i="10"/>
  <c r="K1320" i="10" s="1"/>
  <c r="F1319" i="10"/>
  <c r="K1319" i="10" s="1"/>
  <c r="F1318" i="10"/>
  <c r="K1318" i="10" s="1"/>
  <c r="F1317" i="10"/>
  <c r="K1317" i="10" s="1"/>
  <c r="F1316" i="10"/>
  <c r="K1316" i="10" s="1"/>
  <c r="F1315" i="10"/>
  <c r="K1315" i="10" s="1"/>
  <c r="F1314" i="10"/>
  <c r="K1314" i="10" s="1"/>
  <c r="F1313" i="10"/>
  <c r="K1313" i="10" s="1"/>
  <c r="F1312" i="10"/>
  <c r="K1312" i="10" s="1"/>
  <c r="F1311" i="10"/>
  <c r="K1311" i="10" s="1"/>
  <c r="F1310" i="10"/>
  <c r="K1310" i="10" s="1"/>
  <c r="F1309" i="10"/>
  <c r="K1309" i="10" s="1"/>
  <c r="F1308" i="10"/>
  <c r="K1308" i="10" s="1"/>
  <c r="F1307" i="10"/>
  <c r="K1307" i="10" s="1"/>
  <c r="F1306" i="10"/>
  <c r="K1306" i="10" s="1"/>
  <c r="F1305" i="10"/>
  <c r="K1305" i="10" s="1"/>
  <c r="F1304" i="10"/>
  <c r="K1304" i="10" s="1"/>
  <c r="F1303" i="10"/>
  <c r="K1303" i="10" s="1"/>
  <c r="F1302" i="10"/>
  <c r="K1302" i="10" s="1"/>
  <c r="F1301" i="10"/>
  <c r="K1301" i="10" s="1"/>
  <c r="F1300" i="10"/>
  <c r="K1300" i="10" s="1"/>
  <c r="F1299" i="10"/>
  <c r="K1299" i="10" s="1"/>
  <c r="F1298" i="10"/>
  <c r="K1298" i="10" s="1"/>
  <c r="F1297" i="10"/>
  <c r="K1297" i="10" s="1"/>
  <c r="F1296" i="10"/>
  <c r="K1296" i="10" s="1"/>
  <c r="F1295" i="10"/>
  <c r="K1295" i="10" s="1"/>
  <c r="F1294" i="10"/>
  <c r="K1294" i="10" s="1"/>
  <c r="F1293" i="10"/>
  <c r="K1293" i="10" s="1"/>
  <c r="F1292" i="10"/>
  <c r="K1292" i="10" s="1"/>
  <c r="F1291" i="10"/>
  <c r="K1291" i="10" s="1"/>
  <c r="F1290" i="10"/>
  <c r="K1290" i="10" s="1"/>
  <c r="F1289" i="10"/>
  <c r="K1289" i="10" s="1"/>
  <c r="F1288" i="10"/>
  <c r="K1288" i="10" s="1"/>
  <c r="F1287" i="10"/>
  <c r="K1287" i="10" s="1"/>
  <c r="F1286" i="10"/>
  <c r="K1286" i="10" s="1"/>
  <c r="F1285" i="10"/>
  <c r="K1285" i="10" s="1"/>
  <c r="F1284" i="10"/>
  <c r="K1284" i="10" s="1"/>
  <c r="F1283" i="10"/>
  <c r="K1283" i="10" s="1"/>
  <c r="F1282" i="10"/>
  <c r="K1282" i="10" s="1"/>
  <c r="F1281" i="10"/>
  <c r="K1281" i="10" s="1"/>
  <c r="F1280" i="10"/>
  <c r="K1280" i="10" s="1"/>
  <c r="F1279" i="10"/>
  <c r="K1279" i="10" s="1"/>
  <c r="F1278" i="10"/>
  <c r="K1278" i="10" s="1"/>
  <c r="F1277" i="10"/>
  <c r="K1277" i="10" s="1"/>
  <c r="F1276" i="10"/>
  <c r="K1276" i="10" s="1"/>
  <c r="F1275" i="10"/>
  <c r="K1275" i="10" s="1"/>
  <c r="F1274" i="10"/>
  <c r="K1274" i="10" s="1"/>
  <c r="F1273" i="10"/>
  <c r="K1273" i="10" s="1"/>
  <c r="F1272" i="10"/>
  <c r="K1272" i="10" s="1"/>
  <c r="F1271" i="10"/>
  <c r="K1271" i="10" s="1"/>
  <c r="F1270" i="10"/>
  <c r="K1270" i="10" s="1"/>
  <c r="F1269" i="10"/>
  <c r="K1269" i="10" s="1"/>
  <c r="F1268" i="10"/>
  <c r="K1268" i="10" s="1"/>
  <c r="F1267" i="10"/>
  <c r="K1267" i="10" s="1"/>
  <c r="F1266" i="10"/>
  <c r="K1266" i="10" s="1"/>
  <c r="F1265" i="10"/>
  <c r="K1265" i="10" s="1"/>
  <c r="F1264" i="10"/>
  <c r="K1264" i="10" s="1"/>
  <c r="F1263" i="10"/>
  <c r="K1263" i="10" s="1"/>
  <c r="F1262" i="10"/>
  <c r="K1262" i="10" s="1"/>
  <c r="F1261" i="10"/>
  <c r="K1261" i="10" s="1"/>
  <c r="F1260" i="10"/>
  <c r="K1260" i="10" s="1"/>
  <c r="F1259" i="10"/>
  <c r="K1259" i="10" s="1"/>
  <c r="F1258" i="10"/>
  <c r="K1258" i="10" s="1"/>
  <c r="F1257" i="10"/>
  <c r="K1257" i="10" s="1"/>
  <c r="F1256" i="10"/>
  <c r="K1256" i="10" s="1"/>
  <c r="F1255" i="10"/>
  <c r="K1255" i="10" s="1"/>
  <c r="F1254" i="10"/>
  <c r="K1254" i="10" s="1"/>
  <c r="F1253" i="10"/>
  <c r="K1253" i="10" s="1"/>
  <c r="F1252" i="10"/>
  <c r="K1252" i="10" s="1"/>
  <c r="F1251" i="10"/>
  <c r="K1251" i="10" s="1"/>
  <c r="F1250" i="10"/>
  <c r="K1250" i="10" s="1"/>
  <c r="F1249" i="10"/>
  <c r="K1249" i="10" s="1"/>
  <c r="F1248" i="10"/>
  <c r="K1248" i="10" s="1"/>
  <c r="F1247" i="10"/>
  <c r="K1247" i="10" s="1"/>
  <c r="F1246" i="10"/>
  <c r="K1246" i="10" s="1"/>
  <c r="F1245" i="10"/>
  <c r="K1245" i="10" s="1"/>
  <c r="F1244" i="10"/>
  <c r="K1244" i="10" s="1"/>
  <c r="F1243" i="10"/>
  <c r="K1243" i="10" s="1"/>
  <c r="F1242" i="10"/>
  <c r="K1242" i="10" s="1"/>
  <c r="F1241" i="10"/>
  <c r="K1241" i="10" s="1"/>
  <c r="F1240" i="10"/>
  <c r="K1240" i="10" s="1"/>
  <c r="F1239" i="10"/>
  <c r="K1239" i="10" s="1"/>
  <c r="F1238" i="10"/>
  <c r="K1238" i="10" s="1"/>
  <c r="F1237" i="10"/>
  <c r="K1237" i="10" s="1"/>
  <c r="F1236" i="10"/>
  <c r="K1236" i="10" s="1"/>
  <c r="F1235" i="10"/>
  <c r="K1235" i="10" s="1"/>
  <c r="F1234" i="10"/>
  <c r="K1234" i="10" s="1"/>
  <c r="F1233" i="10"/>
  <c r="K1233" i="10" s="1"/>
  <c r="F1232" i="10"/>
  <c r="K1232" i="10" s="1"/>
  <c r="F1231" i="10"/>
  <c r="K1231" i="10" s="1"/>
  <c r="F1230" i="10"/>
  <c r="K1230" i="10" s="1"/>
  <c r="F1229" i="10"/>
  <c r="K1229" i="10" s="1"/>
  <c r="F1228" i="10"/>
  <c r="K1228" i="10" s="1"/>
  <c r="F1227" i="10"/>
  <c r="K1227" i="10" s="1"/>
  <c r="F1226" i="10"/>
  <c r="K1226" i="10" s="1"/>
  <c r="F1225" i="10"/>
  <c r="K1225" i="10" s="1"/>
  <c r="F1224" i="10"/>
  <c r="K1224" i="10" s="1"/>
  <c r="F1223" i="10"/>
  <c r="K1223" i="10" s="1"/>
  <c r="F1222" i="10"/>
  <c r="K1222" i="10" s="1"/>
  <c r="F1221" i="10"/>
  <c r="K1221" i="10" s="1"/>
  <c r="F1220" i="10"/>
  <c r="K1220" i="10" s="1"/>
  <c r="F1219" i="10"/>
  <c r="K1219" i="10" s="1"/>
  <c r="F1218" i="10"/>
  <c r="K1218" i="10" s="1"/>
  <c r="F1217" i="10"/>
  <c r="K1217" i="10" s="1"/>
  <c r="F1216" i="10"/>
  <c r="K1216" i="10" s="1"/>
  <c r="F1215" i="10"/>
  <c r="K1215" i="10" s="1"/>
  <c r="F1214" i="10"/>
  <c r="K1214" i="10" s="1"/>
  <c r="F1213" i="10"/>
  <c r="K1213" i="10" s="1"/>
  <c r="F1212" i="10"/>
  <c r="K1212" i="10" s="1"/>
  <c r="F1211" i="10"/>
  <c r="K1211" i="10" s="1"/>
  <c r="F1210" i="10"/>
  <c r="K1210" i="10" s="1"/>
  <c r="F1209" i="10"/>
  <c r="K1209" i="10" s="1"/>
  <c r="F1208" i="10"/>
  <c r="K1208" i="10" s="1"/>
  <c r="F1207" i="10"/>
  <c r="K1207" i="10" s="1"/>
  <c r="F1206" i="10"/>
  <c r="K1206" i="10" s="1"/>
  <c r="F1205" i="10"/>
  <c r="K1205" i="10" s="1"/>
  <c r="F1204" i="10"/>
  <c r="K1204" i="10" s="1"/>
  <c r="F1203" i="10"/>
  <c r="K1203" i="10" s="1"/>
  <c r="F1202" i="10"/>
  <c r="K1202" i="10" s="1"/>
  <c r="F1201" i="10"/>
  <c r="K1201" i="10" s="1"/>
  <c r="F1200" i="10"/>
  <c r="K1200" i="10" s="1"/>
  <c r="F1199" i="10"/>
  <c r="K1199" i="10" s="1"/>
  <c r="F1198" i="10"/>
  <c r="K1198" i="10" s="1"/>
  <c r="F1197" i="10"/>
  <c r="K1197" i="10" s="1"/>
  <c r="F1196" i="10"/>
  <c r="K1196" i="10" s="1"/>
  <c r="F1195" i="10"/>
  <c r="K1195" i="10" s="1"/>
  <c r="F1194" i="10"/>
  <c r="K1194" i="10" s="1"/>
  <c r="F1193" i="10"/>
  <c r="K1193" i="10" s="1"/>
  <c r="F1192" i="10"/>
  <c r="K1192" i="10" s="1"/>
  <c r="F1191" i="10"/>
  <c r="K1191" i="10" s="1"/>
  <c r="F1190" i="10"/>
  <c r="K1190" i="10" s="1"/>
  <c r="F1189" i="10"/>
  <c r="K1189" i="10" s="1"/>
  <c r="F1188" i="10"/>
  <c r="K1188" i="10" s="1"/>
  <c r="F1187" i="10"/>
  <c r="K1187" i="10" s="1"/>
  <c r="F1186" i="10"/>
  <c r="K1186" i="10" s="1"/>
  <c r="F1185" i="10"/>
  <c r="K1185" i="10" s="1"/>
  <c r="F1184" i="10"/>
  <c r="K1184" i="10" s="1"/>
  <c r="F1183" i="10"/>
  <c r="K1183" i="10" s="1"/>
  <c r="F1182" i="10"/>
  <c r="K1182" i="10" s="1"/>
  <c r="F1181" i="10"/>
  <c r="K1181" i="10" s="1"/>
  <c r="F1180" i="10"/>
  <c r="K1180" i="10" s="1"/>
  <c r="F1179" i="10"/>
  <c r="K1179" i="10" s="1"/>
  <c r="F1178" i="10"/>
  <c r="K1178" i="10" s="1"/>
  <c r="F1177" i="10"/>
  <c r="K1177" i="10" s="1"/>
  <c r="F1176" i="10"/>
  <c r="K1176" i="10" s="1"/>
  <c r="F1175" i="10"/>
  <c r="K1175" i="10" s="1"/>
  <c r="F1174" i="10"/>
  <c r="K1174" i="10" s="1"/>
  <c r="F1173" i="10"/>
  <c r="K1173" i="10" s="1"/>
  <c r="F1172" i="10"/>
  <c r="K1172" i="10" s="1"/>
  <c r="F1171" i="10"/>
  <c r="K1171" i="10" s="1"/>
  <c r="F1170" i="10"/>
  <c r="K1170" i="10" s="1"/>
  <c r="F1169" i="10"/>
  <c r="K1169" i="10" s="1"/>
  <c r="F1168" i="10"/>
  <c r="K1168" i="10" s="1"/>
  <c r="F1167" i="10"/>
  <c r="K1167" i="10" s="1"/>
  <c r="F1166" i="10"/>
  <c r="K1166" i="10" s="1"/>
  <c r="F1165" i="10"/>
  <c r="K1165" i="10" s="1"/>
  <c r="F1164" i="10"/>
  <c r="K1164" i="10" s="1"/>
  <c r="F1163" i="10"/>
  <c r="K1163" i="10" s="1"/>
  <c r="F1162" i="10"/>
  <c r="K1162" i="10" s="1"/>
  <c r="F1161" i="10"/>
  <c r="K1161" i="10" s="1"/>
  <c r="F1160" i="10"/>
  <c r="K1160" i="10" s="1"/>
  <c r="F1159" i="10"/>
  <c r="K1159" i="10" s="1"/>
  <c r="F1158" i="10"/>
  <c r="K1158" i="10" s="1"/>
  <c r="F1157" i="10"/>
  <c r="K1157" i="10" s="1"/>
  <c r="F1156" i="10"/>
  <c r="K1156" i="10" s="1"/>
  <c r="F1155" i="10"/>
  <c r="K1155" i="10" s="1"/>
  <c r="F1154" i="10"/>
  <c r="K1154" i="10" s="1"/>
  <c r="F1153" i="10"/>
  <c r="K1153" i="10" s="1"/>
  <c r="F1152" i="10"/>
  <c r="K1152" i="10" s="1"/>
  <c r="F1151" i="10"/>
  <c r="K1151" i="10" s="1"/>
  <c r="F1150" i="10"/>
  <c r="K1150" i="10" s="1"/>
  <c r="F1149" i="10"/>
  <c r="K1149" i="10" s="1"/>
  <c r="F1148" i="10"/>
  <c r="K1148" i="10" s="1"/>
  <c r="F1147" i="10"/>
  <c r="K1147" i="10" s="1"/>
  <c r="F1146" i="10"/>
  <c r="K1146" i="10" s="1"/>
  <c r="F1145" i="10"/>
  <c r="K1145" i="10" s="1"/>
  <c r="F1144" i="10"/>
  <c r="K1144" i="10" s="1"/>
  <c r="F1143" i="10"/>
  <c r="K1143" i="10" s="1"/>
  <c r="F1142" i="10"/>
  <c r="K1142" i="10" s="1"/>
  <c r="F1141" i="10"/>
  <c r="K1141" i="10" s="1"/>
  <c r="F1140" i="10"/>
  <c r="K1140" i="10" s="1"/>
  <c r="F1139" i="10"/>
  <c r="K1139" i="10" s="1"/>
  <c r="F1138" i="10"/>
  <c r="K1138" i="10" s="1"/>
  <c r="F1137" i="10"/>
  <c r="K1137" i="10" s="1"/>
  <c r="F1136" i="10"/>
  <c r="K1136" i="10" s="1"/>
  <c r="F1135" i="10"/>
  <c r="K1135" i="10" s="1"/>
  <c r="F1134" i="10"/>
  <c r="K1134" i="10" s="1"/>
  <c r="F1133" i="10"/>
  <c r="K1133" i="10" s="1"/>
  <c r="F1132" i="10"/>
  <c r="K1132" i="10" s="1"/>
  <c r="F1131" i="10"/>
  <c r="K1131" i="10" s="1"/>
  <c r="F1130" i="10"/>
  <c r="K1130" i="10" s="1"/>
  <c r="F1129" i="10"/>
  <c r="K1129" i="10" s="1"/>
  <c r="F1128" i="10"/>
  <c r="K1128" i="10" s="1"/>
  <c r="F1127" i="10"/>
  <c r="K1127" i="10" s="1"/>
  <c r="F1126" i="10"/>
  <c r="K1126" i="10" s="1"/>
  <c r="F1125" i="10"/>
  <c r="K1125" i="10" s="1"/>
  <c r="F1124" i="10"/>
  <c r="K1124" i="10" s="1"/>
  <c r="F1123" i="10"/>
  <c r="K1123" i="10" s="1"/>
  <c r="F1122" i="10"/>
  <c r="K1122" i="10" s="1"/>
  <c r="F1121" i="10"/>
  <c r="K1121" i="10" s="1"/>
  <c r="F1120" i="10"/>
  <c r="K1120" i="10" s="1"/>
  <c r="F1119" i="10"/>
  <c r="K1119" i="10" s="1"/>
  <c r="F1118" i="10"/>
  <c r="K1118" i="10" s="1"/>
  <c r="F1117" i="10"/>
  <c r="K1117" i="10" s="1"/>
  <c r="F1116" i="10"/>
  <c r="K1116" i="10" s="1"/>
  <c r="F1115" i="10"/>
  <c r="K1115" i="10" s="1"/>
  <c r="F1114" i="10"/>
  <c r="K1114" i="10" s="1"/>
  <c r="F1113" i="10"/>
  <c r="K1113" i="10" s="1"/>
  <c r="F1112" i="10"/>
  <c r="K1112" i="10" s="1"/>
  <c r="F1111" i="10"/>
  <c r="K1111" i="10" s="1"/>
  <c r="F1110" i="10"/>
  <c r="K1110" i="10" s="1"/>
  <c r="F1109" i="10"/>
  <c r="K1109" i="10" s="1"/>
  <c r="F1108" i="10"/>
  <c r="K1108" i="10" s="1"/>
  <c r="F1107" i="10"/>
  <c r="K1107" i="10" s="1"/>
  <c r="F1106" i="10"/>
  <c r="K1106" i="10" s="1"/>
  <c r="F1105" i="10"/>
  <c r="K1105" i="10" s="1"/>
  <c r="F1104" i="10"/>
  <c r="K1104" i="10" s="1"/>
  <c r="F1103" i="10"/>
  <c r="K1103" i="10" s="1"/>
  <c r="F1102" i="10"/>
  <c r="K1102" i="10" s="1"/>
  <c r="F1101" i="10"/>
  <c r="K1101" i="10" s="1"/>
  <c r="F1100" i="10"/>
  <c r="K1100" i="10" s="1"/>
  <c r="F1099" i="10"/>
  <c r="K1099" i="10" s="1"/>
  <c r="F1098" i="10"/>
  <c r="K1098" i="10" s="1"/>
  <c r="F1097" i="10"/>
  <c r="K1097" i="10" s="1"/>
  <c r="F1096" i="10"/>
  <c r="K1096" i="10" s="1"/>
  <c r="F1095" i="10"/>
  <c r="K1095" i="10" s="1"/>
  <c r="F1094" i="10"/>
  <c r="K1094" i="10" s="1"/>
  <c r="F1093" i="10"/>
  <c r="K1093" i="10" s="1"/>
  <c r="F1092" i="10"/>
  <c r="K1092" i="10" s="1"/>
  <c r="F1091" i="10"/>
  <c r="K1091" i="10" s="1"/>
  <c r="F1090" i="10"/>
  <c r="K1090" i="10" s="1"/>
  <c r="F1089" i="10"/>
  <c r="K1089" i="10" s="1"/>
  <c r="F1088" i="10"/>
  <c r="K1088" i="10" s="1"/>
  <c r="F1087" i="10"/>
  <c r="K1087" i="10" s="1"/>
  <c r="F1086" i="10"/>
  <c r="K1086" i="10" s="1"/>
  <c r="F1085" i="10"/>
  <c r="K1085" i="10" s="1"/>
  <c r="F1084" i="10"/>
  <c r="K1084" i="10" s="1"/>
  <c r="F1083" i="10"/>
  <c r="K1083" i="10" s="1"/>
  <c r="F1082" i="10"/>
  <c r="K1082" i="10" s="1"/>
  <c r="F1081" i="10"/>
  <c r="K1081" i="10" s="1"/>
  <c r="F1080" i="10"/>
  <c r="K1080" i="10" s="1"/>
  <c r="F1079" i="10"/>
  <c r="K1079" i="10" s="1"/>
  <c r="F1078" i="10"/>
  <c r="K1078" i="10" s="1"/>
  <c r="F1077" i="10"/>
  <c r="K1077" i="10" s="1"/>
  <c r="F1076" i="10"/>
  <c r="K1076" i="10" s="1"/>
  <c r="F1075" i="10"/>
  <c r="K1075" i="10" s="1"/>
  <c r="F1074" i="10"/>
  <c r="K1074" i="10" s="1"/>
  <c r="F1073" i="10"/>
  <c r="K1073" i="10" s="1"/>
  <c r="F1072" i="10"/>
  <c r="K1072" i="10" s="1"/>
  <c r="F1071" i="10"/>
  <c r="K1071" i="10" s="1"/>
  <c r="F1070" i="10"/>
  <c r="K1070" i="10" s="1"/>
  <c r="F1069" i="10"/>
  <c r="K1069" i="10" s="1"/>
  <c r="F1068" i="10"/>
  <c r="K1068" i="10" s="1"/>
  <c r="F1067" i="10"/>
  <c r="K1067" i="10" s="1"/>
  <c r="F1066" i="10"/>
  <c r="K1066" i="10" s="1"/>
  <c r="F1065" i="10"/>
  <c r="K1065" i="10" s="1"/>
  <c r="F1064" i="10"/>
  <c r="K1064" i="10" s="1"/>
  <c r="F1063" i="10"/>
  <c r="K1063" i="10" s="1"/>
  <c r="F1062" i="10"/>
  <c r="K1062" i="10" s="1"/>
  <c r="F1061" i="10"/>
  <c r="K1061" i="10" s="1"/>
  <c r="F1060" i="10"/>
  <c r="K1060" i="10" s="1"/>
  <c r="F1059" i="10"/>
  <c r="K1059" i="10" s="1"/>
  <c r="F1058" i="10"/>
  <c r="K1058" i="10" s="1"/>
  <c r="F1057" i="10"/>
  <c r="K1057" i="10" s="1"/>
  <c r="F1056" i="10"/>
  <c r="K1056" i="10" s="1"/>
  <c r="F1055" i="10"/>
  <c r="K1055" i="10" s="1"/>
  <c r="F1054" i="10"/>
  <c r="K1054" i="10" s="1"/>
  <c r="F1053" i="10"/>
  <c r="K1053" i="10" s="1"/>
  <c r="F1052" i="10"/>
  <c r="K1052" i="10" s="1"/>
  <c r="F1051" i="10"/>
  <c r="K1051" i="10" s="1"/>
  <c r="F1050" i="10"/>
  <c r="K1050" i="10" s="1"/>
  <c r="F1049" i="10"/>
  <c r="K1049" i="10" s="1"/>
  <c r="F1048" i="10"/>
  <c r="K1048" i="10" s="1"/>
  <c r="F1047" i="10"/>
  <c r="K1047" i="10" s="1"/>
  <c r="F1046" i="10"/>
  <c r="K1046" i="10" s="1"/>
  <c r="F1045" i="10"/>
  <c r="K1045" i="10" s="1"/>
  <c r="F1044" i="10"/>
  <c r="K1044" i="10" s="1"/>
  <c r="F1043" i="10"/>
  <c r="K1043" i="10" s="1"/>
  <c r="F1042" i="10"/>
  <c r="K1042" i="10" s="1"/>
  <c r="F1041" i="10"/>
  <c r="K1041" i="10" s="1"/>
  <c r="F1040" i="10"/>
  <c r="K1040" i="10" s="1"/>
  <c r="F1039" i="10"/>
  <c r="K1039" i="10" s="1"/>
  <c r="F1038" i="10"/>
  <c r="K1038" i="10" s="1"/>
  <c r="F1037" i="10"/>
  <c r="K1037" i="10" s="1"/>
  <c r="F1036" i="10"/>
  <c r="K1036" i="10" s="1"/>
  <c r="F1035" i="10"/>
  <c r="K1035" i="10" s="1"/>
  <c r="F1034" i="10"/>
  <c r="K1034" i="10" s="1"/>
  <c r="F1033" i="10"/>
  <c r="K1033" i="10" s="1"/>
  <c r="F1032" i="10"/>
  <c r="K1032" i="10" s="1"/>
  <c r="F1031" i="10"/>
  <c r="K1031" i="10" s="1"/>
  <c r="F1030" i="10"/>
  <c r="K1030" i="10" s="1"/>
  <c r="F1029" i="10"/>
  <c r="K1029" i="10" s="1"/>
  <c r="F1028" i="10"/>
  <c r="K1028" i="10" s="1"/>
  <c r="F1027" i="10"/>
  <c r="K1027" i="10" s="1"/>
  <c r="F1026" i="10"/>
  <c r="K1026" i="10" s="1"/>
  <c r="F1025" i="10"/>
  <c r="K1025" i="10" s="1"/>
  <c r="F1024" i="10"/>
  <c r="K1024" i="10" s="1"/>
  <c r="F1023" i="10"/>
  <c r="K1023" i="10" s="1"/>
  <c r="F1022" i="10"/>
  <c r="K1022" i="10" s="1"/>
  <c r="F1021" i="10"/>
  <c r="K1021" i="10" s="1"/>
  <c r="F1020" i="10"/>
  <c r="K1020" i="10" s="1"/>
  <c r="F1019" i="10"/>
  <c r="K1019" i="10" s="1"/>
  <c r="F1018" i="10"/>
  <c r="K1018" i="10" s="1"/>
  <c r="F1017" i="10"/>
  <c r="K1017" i="10" s="1"/>
  <c r="F1016" i="10"/>
  <c r="K1016" i="10" s="1"/>
  <c r="F1015" i="10"/>
  <c r="K1015" i="10" s="1"/>
  <c r="F1014" i="10"/>
  <c r="K1014" i="10" s="1"/>
  <c r="F1013" i="10"/>
  <c r="K1013" i="10" s="1"/>
  <c r="F1012" i="10"/>
  <c r="K1012" i="10" s="1"/>
  <c r="F1011" i="10"/>
  <c r="K1011" i="10" s="1"/>
  <c r="F1010" i="10"/>
  <c r="K1010" i="10" s="1"/>
  <c r="F1009" i="10"/>
  <c r="K1009" i="10" s="1"/>
  <c r="F1008" i="10"/>
  <c r="K1008" i="10" s="1"/>
  <c r="F1007" i="10"/>
  <c r="K1007" i="10" s="1"/>
  <c r="F1006" i="10"/>
  <c r="K1006" i="10" s="1"/>
  <c r="F1005" i="10"/>
  <c r="K1005" i="10" s="1"/>
  <c r="F1004" i="10"/>
  <c r="K1004" i="10" s="1"/>
  <c r="F1003" i="10"/>
  <c r="K1003" i="10" s="1"/>
  <c r="F1002" i="10"/>
  <c r="K1002" i="10" s="1"/>
  <c r="F1001" i="10"/>
  <c r="K1001" i="10" s="1"/>
  <c r="F1000" i="10"/>
  <c r="K1000" i="10" s="1"/>
  <c r="F999" i="10"/>
  <c r="K999" i="10" s="1"/>
  <c r="F998" i="10"/>
  <c r="K998" i="10" s="1"/>
  <c r="F997" i="10"/>
  <c r="K997" i="10" s="1"/>
  <c r="F996" i="10"/>
  <c r="K996" i="10" s="1"/>
  <c r="F995" i="10"/>
  <c r="K995" i="10" s="1"/>
  <c r="F994" i="10"/>
  <c r="K994" i="10" s="1"/>
  <c r="F993" i="10"/>
  <c r="K993" i="10" s="1"/>
  <c r="F992" i="10"/>
  <c r="K992" i="10" s="1"/>
  <c r="F991" i="10"/>
  <c r="K991" i="10" s="1"/>
  <c r="F990" i="10"/>
  <c r="K990" i="10" s="1"/>
  <c r="F989" i="10"/>
  <c r="K989" i="10" s="1"/>
  <c r="F988" i="10"/>
  <c r="K988" i="10" s="1"/>
  <c r="F987" i="10"/>
  <c r="K987" i="10" s="1"/>
  <c r="F986" i="10"/>
  <c r="K986" i="10" s="1"/>
  <c r="F985" i="10"/>
  <c r="K985" i="10" s="1"/>
  <c r="F984" i="10"/>
  <c r="K984" i="10" s="1"/>
  <c r="F983" i="10"/>
  <c r="K983" i="10" s="1"/>
  <c r="F982" i="10"/>
  <c r="K982" i="10" s="1"/>
  <c r="F981" i="10"/>
  <c r="K981" i="10" s="1"/>
  <c r="F980" i="10"/>
  <c r="K980" i="10" s="1"/>
  <c r="F979" i="10"/>
  <c r="K979" i="10" s="1"/>
  <c r="F978" i="10"/>
  <c r="K978" i="10" s="1"/>
  <c r="F977" i="10"/>
  <c r="K977" i="10" s="1"/>
  <c r="F976" i="10"/>
  <c r="K976" i="10" s="1"/>
  <c r="F975" i="10"/>
  <c r="K975" i="10" s="1"/>
  <c r="F974" i="10"/>
  <c r="K974" i="10" s="1"/>
  <c r="F973" i="10"/>
  <c r="K973" i="10" s="1"/>
  <c r="F972" i="10"/>
  <c r="K972" i="10" s="1"/>
  <c r="F971" i="10"/>
  <c r="K971" i="10" s="1"/>
  <c r="F970" i="10"/>
  <c r="K970" i="10" s="1"/>
  <c r="F969" i="10"/>
  <c r="K969" i="10" s="1"/>
  <c r="F968" i="10"/>
  <c r="K968" i="10" s="1"/>
  <c r="F967" i="10"/>
  <c r="K967" i="10" s="1"/>
  <c r="F966" i="10"/>
  <c r="K966" i="10" s="1"/>
  <c r="F965" i="10"/>
  <c r="K965" i="10" s="1"/>
  <c r="F964" i="10"/>
  <c r="K964" i="10" s="1"/>
  <c r="F963" i="10"/>
  <c r="K963" i="10" s="1"/>
  <c r="F962" i="10"/>
  <c r="K962" i="10" s="1"/>
  <c r="F961" i="10"/>
  <c r="K961" i="10" s="1"/>
  <c r="F960" i="10"/>
  <c r="K960" i="10" s="1"/>
  <c r="F959" i="10"/>
  <c r="K959" i="10" s="1"/>
  <c r="F958" i="10"/>
  <c r="K958" i="10" s="1"/>
  <c r="F957" i="10"/>
  <c r="K957" i="10" s="1"/>
  <c r="F956" i="10"/>
  <c r="K956" i="10" s="1"/>
  <c r="F955" i="10"/>
  <c r="K955" i="10" s="1"/>
  <c r="F954" i="10"/>
  <c r="K954" i="10" s="1"/>
  <c r="F953" i="10"/>
  <c r="K953" i="10" s="1"/>
  <c r="F952" i="10"/>
  <c r="K952" i="10" s="1"/>
  <c r="F951" i="10"/>
  <c r="K951" i="10" s="1"/>
  <c r="F950" i="10"/>
  <c r="K950" i="10" s="1"/>
  <c r="F949" i="10"/>
  <c r="K949" i="10" s="1"/>
  <c r="F948" i="10"/>
  <c r="K948" i="10" s="1"/>
  <c r="F947" i="10"/>
  <c r="K947" i="10" s="1"/>
  <c r="F946" i="10"/>
  <c r="K946" i="10" s="1"/>
  <c r="F945" i="10"/>
  <c r="K945" i="10" s="1"/>
  <c r="F944" i="10"/>
  <c r="K944" i="10" s="1"/>
  <c r="F943" i="10"/>
  <c r="K943" i="10" s="1"/>
  <c r="F942" i="10"/>
  <c r="K942" i="10" s="1"/>
  <c r="F941" i="10"/>
  <c r="K941" i="10" s="1"/>
  <c r="F940" i="10"/>
  <c r="K940" i="10" s="1"/>
  <c r="F939" i="10"/>
  <c r="K939" i="10" s="1"/>
  <c r="F938" i="10"/>
  <c r="K938" i="10" s="1"/>
  <c r="F937" i="10"/>
  <c r="K937" i="10" s="1"/>
  <c r="F936" i="10"/>
  <c r="K936" i="10" s="1"/>
  <c r="F935" i="10"/>
  <c r="K935" i="10" s="1"/>
  <c r="F934" i="10"/>
  <c r="K934" i="10" s="1"/>
  <c r="F933" i="10"/>
  <c r="K933" i="10" s="1"/>
  <c r="F932" i="10"/>
  <c r="K932" i="10" s="1"/>
  <c r="F931" i="10"/>
  <c r="K931" i="10" s="1"/>
  <c r="F930" i="10"/>
  <c r="K930" i="10" s="1"/>
  <c r="F929" i="10"/>
  <c r="K929" i="10" s="1"/>
  <c r="F928" i="10"/>
  <c r="K928" i="10" s="1"/>
  <c r="F927" i="10"/>
  <c r="K927" i="10" s="1"/>
  <c r="F926" i="10"/>
  <c r="K926" i="10" s="1"/>
  <c r="F925" i="10"/>
  <c r="K925" i="10" s="1"/>
  <c r="F924" i="10"/>
  <c r="K924" i="10" s="1"/>
  <c r="F923" i="10"/>
  <c r="K923" i="10" s="1"/>
  <c r="F922" i="10"/>
  <c r="K922" i="10" s="1"/>
  <c r="F921" i="10"/>
  <c r="K921" i="10" s="1"/>
  <c r="F920" i="10"/>
  <c r="K920" i="10" s="1"/>
  <c r="F919" i="10"/>
  <c r="K919" i="10" s="1"/>
  <c r="F918" i="10"/>
  <c r="K918" i="10" s="1"/>
  <c r="F917" i="10"/>
  <c r="K917" i="10" s="1"/>
  <c r="F916" i="10"/>
  <c r="K916" i="10" s="1"/>
  <c r="F915" i="10"/>
  <c r="K915" i="10" s="1"/>
  <c r="F914" i="10"/>
  <c r="K914" i="10" s="1"/>
  <c r="F913" i="10"/>
  <c r="K913" i="10" s="1"/>
  <c r="F912" i="10"/>
  <c r="K912" i="10" s="1"/>
  <c r="F911" i="10"/>
  <c r="K911" i="10" s="1"/>
  <c r="F910" i="10"/>
  <c r="K910" i="10" s="1"/>
  <c r="F909" i="10"/>
  <c r="K909" i="10" s="1"/>
  <c r="F908" i="10"/>
  <c r="K908" i="10" s="1"/>
  <c r="F907" i="10"/>
  <c r="K907" i="10" s="1"/>
  <c r="F906" i="10"/>
  <c r="K906" i="10" s="1"/>
  <c r="F905" i="10"/>
  <c r="K905" i="10" s="1"/>
  <c r="F904" i="10"/>
  <c r="K904" i="10" s="1"/>
  <c r="F903" i="10"/>
  <c r="K903" i="10" s="1"/>
  <c r="F902" i="10"/>
  <c r="K902" i="10" s="1"/>
  <c r="F901" i="10"/>
  <c r="K901" i="10" s="1"/>
  <c r="F900" i="10"/>
  <c r="K900" i="10" s="1"/>
  <c r="F899" i="10"/>
  <c r="K899" i="10" s="1"/>
  <c r="F898" i="10"/>
  <c r="K898" i="10" s="1"/>
  <c r="F897" i="10"/>
  <c r="K897" i="10" s="1"/>
  <c r="F896" i="10"/>
  <c r="K896" i="10" s="1"/>
  <c r="F895" i="10"/>
  <c r="K895" i="10" s="1"/>
  <c r="F894" i="10"/>
  <c r="K894" i="10" s="1"/>
  <c r="F893" i="10"/>
  <c r="K893" i="10" s="1"/>
  <c r="F892" i="10"/>
  <c r="K892" i="10" s="1"/>
  <c r="F891" i="10"/>
  <c r="K891" i="10" s="1"/>
  <c r="F890" i="10"/>
  <c r="K890" i="10" s="1"/>
  <c r="F889" i="10"/>
  <c r="K889" i="10" s="1"/>
  <c r="F888" i="10"/>
  <c r="K888" i="10" s="1"/>
  <c r="F887" i="10"/>
  <c r="K887" i="10" s="1"/>
  <c r="F886" i="10"/>
  <c r="K886" i="10" s="1"/>
  <c r="F885" i="10"/>
  <c r="K885" i="10" s="1"/>
  <c r="F884" i="10"/>
  <c r="K884" i="10" s="1"/>
  <c r="F883" i="10"/>
  <c r="K883" i="10" s="1"/>
  <c r="F882" i="10"/>
  <c r="K882" i="10" s="1"/>
  <c r="F881" i="10"/>
  <c r="K881" i="10" s="1"/>
  <c r="F880" i="10"/>
  <c r="K880" i="10" s="1"/>
  <c r="F879" i="10"/>
  <c r="K879" i="10" s="1"/>
  <c r="F878" i="10"/>
  <c r="K878" i="10" s="1"/>
  <c r="F877" i="10"/>
  <c r="K877" i="10" s="1"/>
  <c r="F876" i="10"/>
  <c r="K876" i="10" s="1"/>
  <c r="F875" i="10"/>
  <c r="K875" i="10" s="1"/>
  <c r="F874" i="10"/>
  <c r="K874" i="10" s="1"/>
  <c r="F873" i="10"/>
  <c r="K873" i="10" s="1"/>
  <c r="F872" i="10"/>
  <c r="K872" i="10" s="1"/>
  <c r="F871" i="10"/>
  <c r="K871" i="10" s="1"/>
  <c r="F870" i="10"/>
  <c r="K870" i="10" s="1"/>
  <c r="F869" i="10"/>
  <c r="K869" i="10" s="1"/>
  <c r="F868" i="10"/>
  <c r="K868" i="10" s="1"/>
  <c r="F867" i="10"/>
  <c r="K867" i="10" s="1"/>
  <c r="F866" i="10"/>
  <c r="K866" i="10" s="1"/>
  <c r="F865" i="10"/>
  <c r="K865" i="10" s="1"/>
  <c r="F864" i="10"/>
  <c r="K864" i="10" s="1"/>
  <c r="F863" i="10"/>
  <c r="K863" i="10" s="1"/>
  <c r="F862" i="10"/>
  <c r="K862" i="10" s="1"/>
  <c r="F861" i="10"/>
  <c r="K861" i="10" s="1"/>
  <c r="F860" i="10"/>
  <c r="K860" i="10" s="1"/>
  <c r="F859" i="10"/>
  <c r="K859" i="10" s="1"/>
  <c r="F858" i="10"/>
  <c r="K858" i="10" s="1"/>
  <c r="F857" i="10"/>
  <c r="K857" i="10" s="1"/>
  <c r="F856" i="10"/>
  <c r="K856" i="10" s="1"/>
  <c r="F855" i="10"/>
  <c r="K855" i="10" s="1"/>
  <c r="F854" i="10"/>
  <c r="K854" i="10" s="1"/>
  <c r="F853" i="10"/>
  <c r="K853" i="10" s="1"/>
  <c r="F852" i="10"/>
  <c r="K852" i="10" s="1"/>
  <c r="F851" i="10"/>
  <c r="K851" i="10" s="1"/>
  <c r="F850" i="10"/>
  <c r="K850" i="10" s="1"/>
  <c r="F849" i="10"/>
  <c r="K849" i="10" s="1"/>
  <c r="F848" i="10"/>
  <c r="K848" i="10" s="1"/>
  <c r="F847" i="10"/>
  <c r="K847" i="10" s="1"/>
  <c r="F846" i="10"/>
  <c r="K846" i="10" s="1"/>
  <c r="F845" i="10"/>
  <c r="K845" i="10" s="1"/>
  <c r="F844" i="10"/>
  <c r="K844" i="10" s="1"/>
  <c r="F843" i="10"/>
  <c r="K843" i="10" s="1"/>
  <c r="F842" i="10"/>
  <c r="K842" i="10" s="1"/>
  <c r="F841" i="10"/>
  <c r="K841" i="10" s="1"/>
  <c r="F840" i="10"/>
  <c r="K840" i="10" s="1"/>
  <c r="F839" i="10"/>
  <c r="K839" i="10" s="1"/>
  <c r="F838" i="10"/>
  <c r="K838" i="10" s="1"/>
  <c r="F837" i="10"/>
  <c r="K837" i="10" s="1"/>
  <c r="F836" i="10"/>
  <c r="K836" i="10" s="1"/>
  <c r="F835" i="10"/>
  <c r="K835" i="10" s="1"/>
  <c r="F834" i="10"/>
  <c r="K834" i="10" s="1"/>
  <c r="F833" i="10"/>
  <c r="K833" i="10" s="1"/>
  <c r="F832" i="10"/>
  <c r="K832" i="10" s="1"/>
  <c r="F831" i="10"/>
  <c r="K831" i="10" s="1"/>
  <c r="F830" i="10"/>
  <c r="K830" i="10" s="1"/>
  <c r="F829" i="10"/>
  <c r="K829" i="10" s="1"/>
  <c r="F828" i="10"/>
  <c r="K828" i="10" s="1"/>
  <c r="F827" i="10"/>
  <c r="K827" i="10" s="1"/>
  <c r="F826" i="10"/>
  <c r="K826" i="10" s="1"/>
  <c r="F825" i="10"/>
  <c r="K825" i="10" s="1"/>
  <c r="F824" i="10"/>
  <c r="K824" i="10" s="1"/>
  <c r="F823" i="10"/>
  <c r="K823" i="10" s="1"/>
  <c r="F822" i="10"/>
  <c r="K822" i="10" s="1"/>
  <c r="F821" i="10"/>
  <c r="K821" i="10" s="1"/>
  <c r="F820" i="10"/>
  <c r="K820" i="10" s="1"/>
  <c r="F819" i="10"/>
  <c r="K819" i="10" s="1"/>
  <c r="F818" i="10"/>
  <c r="K818" i="10" s="1"/>
  <c r="F817" i="10"/>
  <c r="K817" i="10" s="1"/>
  <c r="F816" i="10"/>
  <c r="K816" i="10" s="1"/>
  <c r="F815" i="10"/>
  <c r="K815" i="10" s="1"/>
  <c r="F814" i="10"/>
  <c r="K814" i="10" s="1"/>
  <c r="F813" i="10"/>
  <c r="K813" i="10" s="1"/>
  <c r="F812" i="10"/>
  <c r="K812" i="10" s="1"/>
  <c r="F811" i="10"/>
  <c r="K811" i="10" s="1"/>
  <c r="F810" i="10"/>
  <c r="K810" i="10" s="1"/>
  <c r="F809" i="10"/>
  <c r="K809" i="10" s="1"/>
  <c r="F808" i="10"/>
  <c r="K808" i="10" s="1"/>
  <c r="F807" i="10"/>
  <c r="K807" i="10" s="1"/>
  <c r="F806" i="10"/>
  <c r="K806" i="10" s="1"/>
  <c r="F805" i="10"/>
  <c r="K805" i="10" s="1"/>
  <c r="F804" i="10"/>
  <c r="K804" i="10" s="1"/>
  <c r="F803" i="10"/>
  <c r="K803" i="10" s="1"/>
  <c r="F802" i="10"/>
  <c r="K802" i="10" s="1"/>
  <c r="F801" i="10"/>
  <c r="K801" i="10" s="1"/>
  <c r="F800" i="10"/>
  <c r="K800" i="10" s="1"/>
  <c r="F799" i="10"/>
  <c r="K799" i="10" s="1"/>
  <c r="F798" i="10"/>
  <c r="K798" i="10" s="1"/>
  <c r="F797" i="10"/>
  <c r="K797" i="10" s="1"/>
  <c r="F796" i="10"/>
  <c r="K796" i="10" s="1"/>
  <c r="F795" i="10"/>
  <c r="K795" i="10" s="1"/>
  <c r="F794" i="10"/>
  <c r="K794" i="10" s="1"/>
  <c r="F793" i="10"/>
  <c r="K793" i="10" s="1"/>
  <c r="F792" i="10"/>
  <c r="K792" i="10" s="1"/>
  <c r="F791" i="10"/>
  <c r="K791" i="10" s="1"/>
  <c r="F790" i="10"/>
  <c r="K790" i="10" s="1"/>
  <c r="F789" i="10"/>
  <c r="K789" i="10" s="1"/>
  <c r="F788" i="10"/>
  <c r="K788" i="10" s="1"/>
  <c r="F787" i="10"/>
  <c r="K787" i="10" s="1"/>
  <c r="F786" i="10"/>
  <c r="K786" i="10" s="1"/>
  <c r="F785" i="10"/>
  <c r="K785" i="10" s="1"/>
  <c r="F784" i="10"/>
  <c r="K784" i="10" s="1"/>
  <c r="F783" i="10"/>
  <c r="K783" i="10" s="1"/>
  <c r="F782" i="10"/>
  <c r="K782" i="10" s="1"/>
  <c r="F781" i="10"/>
  <c r="K781" i="10" s="1"/>
  <c r="F780" i="10"/>
  <c r="K780" i="10" s="1"/>
  <c r="F779" i="10"/>
  <c r="K779" i="10" s="1"/>
  <c r="F778" i="10"/>
  <c r="K778" i="10" s="1"/>
  <c r="F777" i="10"/>
  <c r="K777" i="10" s="1"/>
  <c r="F776" i="10"/>
  <c r="K776" i="10" s="1"/>
  <c r="F775" i="10"/>
  <c r="K775" i="10" s="1"/>
  <c r="F774" i="10"/>
  <c r="K774" i="10" s="1"/>
  <c r="F773" i="10"/>
  <c r="K773" i="10" s="1"/>
  <c r="F772" i="10"/>
  <c r="K772" i="10" s="1"/>
  <c r="F771" i="10"/>
  <c r="K771" i="10" s="1"/>
  <c r="F770" i="10"/>
  <c r="K770" i="10" s="1"/>
  <c r="F769" i="10"/>
  <c r="K769" i="10" s="1"/>
  <c r="F768" i="10"/>
  <c r="K768" i="10" s="1"/>
  <c r="F767" i="10"/>
  <c r="K767" i="10" s="1"/>
  <c r="F766" i="10"/>
  <c r="K766" i="10" s="1"/>
  <c r="F765" i="10"/>
  <c r="K765" i="10" s="1"/>
  <c r="F764" i="10"/>
  <c r="K764" i="10" s="1"/>
  <c r="F763" i="10"/>
  <c r="K763" i="10" s="1"/>
  <c r="F762" i="10"/>
  <c r="K762" i="10" s="1"/>
  <c r="F761" i="10"/>
  <c r="K761" i="10" s="1"/>
  <c r="F760" i="10"/>
  <c r="K760" i="10" s="1"/>
  <c r="F759" i="10"/>
  <c r="K759" i="10" s="1"/>
  <c r="F758" i="10"/>
  <c r="K758" i="10" s="1"/>
  <c r="F757" i="10"/>
  <c r="K757" i="10" s="1"/>
  <c r="F756" i="10"/>
  <c r="K756" i="10" s="1"/>
  <c r="F755" i="10"/>
  <c r="K755" i="10" s="1"/>
  <c r="F754" i="10"/>
  <c r="K754" i="10" s="1"/>
  <c r="F753" i="10"/>
  <c r="K753" i="10" s="1"/>
  <c r="F752" i="10"/>
  <c r="K752" i="10" s="1"/>
  <c r="F751" i="10"/>
  <c r="K751" i="10" s="1"/>
  <c r="F750" i="10"/>
  <c r="K750" i="10" s="1"/>
  <c r="F749" i="10"/>
  <c r="K749" i="10" s="1"/>
  <c r="F748" i="10"/>
  <c r="K748" i="10" s="1"/>
  <c r="F747" i="10"/>
  <c r="K747" i="10" s="1"/>
  <c r="F746" i="10"/>
  <c r="K746" i="10" s="1"/>
  <c r="F745" i="10"/>
  <c r="K745" i="10" s="1"/>
  <c r="F744" i="10"/>
  <c r="K744" i="10" s="1"/>
  <c r="F743" i="10"/>
  <c r="K743" i="10" s="1"/>
  <c r="F742" i="10"/>
  <c r="K742" i="10" s="1"/>
  <c r="F741" i="10"/>
  <c r="K741" i="10" s="1"/>
  <c r="F740" i="10"/>
  <c r="K740" i="10" s="1"/>
  <c r="F739" i="10"/>
  <c r="K739" i="10" s="1"/>
  <c r="F738" i="10"/>
  <c r="K738" i="10" s="1"/>
  <c r="F737" i="10"/>
  <c r="K737" i="10" s="1"/>
  <c r="F736" i="10"/>
  <c r="K736" i="10" s="1"/>
  <c r="F735" i="10"/>
  <c r="K735" i="10" s="1"/>
  <c r="F734" i="10"/>
  <c r="K734" i="10" s="1"/>
  <c r="F733" i="10"/>
  <c r="K733" i="10" s="1"/>
  <c r="F732" i="10"/>
  <c r="K732" i="10" s="1"/>
  <c r="F731" i="10"/>
  <c r="K731" i="10" s="1"/>
  <c r="F730" i="10"/>
  <c r="K730" i="10" s="1"/>
  <c r="F729" i="10"/>
  <c r="K729" i="10" s="1"/>
  <c r="F728" i="10"/>
  <c r="K728" i="10" s="1"/>
  <c r="F727" i="10"/>
  <c r="K727" i="10" s="1"/>
  <c r="F726" i="10"/>
  <c r="K726" i="10" s="1"/>
  <c r="F725" i="10"/>
  <c r="K725" i="10" s="1"/>
  <c r="F724" i="10"/>
  <c r="K724" i="10" s="1"/>
  <c r="F723" i="10"/>
  <c r="K723" i="10" s="1"/>
  <c r="F722" i="10"/>
  <c r="K722" i="10" s="1"/>
  <c r="F721" i="10"/>
  <c r="K721" i="10" s="1"/>
  <c r="F720" i="10"/>
  <c r="K720" i="10" s="1"/>
  <c r="F719" i="10"/>
  <c r="K719" i="10" s="1"/>
  <c r="F718" i="10"/>
  <c r="K718" i="10" s="1"/>
  <c r="F717" i="10"/>
  <c r="K717" i="10" s="1"/>
  <c r="F716" i="10"/>
  <c r="K716" i="10" s="1"/>
  <c r="F715" i="10"/>
  <c r="K715" i="10" s="1"/>
  <c r="F714" i="10"/>
  <c r="K714" i="10" s="1"/>
  <c r="F713" i="10"/>
  <c r="K713" i="10" s="1"/>
  <c r="F712" i="10"/>
  <c r="K712" i="10" s="1"/>
  <c r="F711" i="10"/>
  <c r="K711" i="10" s="1"/>
  <c r="F710" i="10"/>
  <c r="K710" i="10" s="1"/>
  <c r="F709" i="10"/>
  <c r="K709" i="10" s="1"/>
  <c r="F708" i="10"/>
  <c r="K708" i="10" s="1"/>
  <c r="F707" i="10"/>
  <c r="K707" i="10" s="1"/>
  <c r="F706" i="10"/>
  <c r="K706" i="10" s="1"/>
  <c r="F705" i="10"/>
  <c r="K705" i="10" s="1"/>
  <c r="F704" i="10"/>
  <c r="K704" i="10" s="1"/>
  <c r="F703" i="10"/>
  <c r="K703" i="10" s="1"/>
  <c r="F702" i="10"/>
  <c r="K702" i="10" s="1"/>
  <c r="F701" i="10"/>
  <c r="K701" i="10" s="1"/>
  <c r="F700" i="10"/>
  <c r="K700" i="10" s="1"/>
  <c r="F699" i="10"/>
  <c r="K699" i="10" s="1"/>
  <c r="F698" i="10"/>
  <c r="K698" i="10" s="1"/>
  <c r="F697" i="10"/>
  <c r="K697" i="10" s="1"/>
  <c r="F696" i="10"/>
  <c r="K696" i="10" s="1"/>
  <c r="F695" i="10"/>
  <c r="K695" i="10" s="1"/>
  <c r="F694" i="10"/>
  <c r="K694" i="10" s="1"/>
  <c r="F693" i="10"/>
  <c r="K693" i="10" s="1"/>
  <c r="F692" i="10"/>
  <c r="K692" i="10" s="1"/>
  <c r="F691" i="10"/>
  <c r="K691" i="10" s="1"/>
  <c r="F690" i="10"/>
  <c r="K690" i="10" s="1"/>
  <c r="F689" i="10"/>
  <c r="K689" i="10" s="1"/>
  <c r="F688" i="10"/>
  <c r="K688" i="10" s="1"/>
  <c r="F687" i="10"/>
  <c r="K687" i="10" s="1"/>
  <c r="F686" i="10"/>
  <c r="K686" i="10" s="1"/>
  <c r="F685" i="10"/>
  <c r="K685" i="10" s="1"/>
  <c r="F684" i="10"/>
  <c r="K684" i="10" s="1"/>
  <c r="F683" i="10"/>
  <c r="K683" i="10" s="1"/>
  <c r="F682" i="10"/>
  <c r="K682" i="10" s="1"/>
  <c r="F681" i="10"/>
  <c r="K681" i="10" s="1"/>
  <c r="F680" i="10"/>
  <c r="K680" i="10" s="1"/>
  <c r="F679" i="10"/>
  <c r="K679" i="10" s="1"/>
  <c r="F678" i="10"/>
  <c r="K678" i="10" s="1"/>
  <c r="F677" i="10"/>
  <c r="K677" i="10" s="1"/>
  <c r="F676" i="10"/>
  <c r="K676" i="10" s="1"/>
  <c r="F675" i="10"/>
  <c r="K675" i="10" s="1"/>
  <c r="F674" i="10"/>
  <c r="K674" i="10" s="1"/>
  <c r="F673" i="10"/>
  <c r="K673" i="10" s="1"/>
  <c r="F672" i="10"/>
  <c r="K672" i="10" s="1"/>
  <c r="F671" i="10"/>
  <c r="K671" i="10" s="1"/>
  <c r="F670" i="10"/>
  <c r="K670" i="10" s="1"/>
  <c r="F669" i="10"/>
  <c r="K669" i="10" s="1"/>
  <c r="F668" i="10"/>
  <c r="K668" i="10" s="1"/>
  <c r="F667" i="10"/>
  <c r="K667" i="10" s="1"/>
  <c r="F666" i="10"/>
  <c r="K666" i="10" s="1"/>
  <c r="F665" i="10"/>
  <c r="K665" i="10" s="1"/>
  <c r="F664" i="10"/>
  <c r="K664" i="10" s="1"/>
  <c r="F663" i="10"/>
  <c r="K663" i="10" s="1"/>
  <c r="F662" i="10"/>
  <c r="K662" i="10" s="1"/>
  <c r="F661" i="10"/>
  <c r="K661" i="10" s="1"/>
  <c r="F660" i="10"/>
  <c r="K660" i="10" s="1"/>
  <c r="F659" i="10"/>
  <c r="K659" i="10" s="1"/>
  <c r="F658" i="10"/>
  <c r="K658" i="10" s="1"/>
  <c r="F657" i="10"/>
  <c r="K657" i="10" s="1"/>
  <c r="F656" i="10"/>
  <c r="K656" i="10" s="1"/>
  <c r="F655" i="10"/>
  <c r="K655" i="10" s="1"/>
  <c r="F654" i="10"/>
  <c r="K654" i="10" s="1"/>
  <c r="F653" i="10"/>
  <c r="K653" i="10" s="1"/>
  <c r="F652" i="10"/>
  <c r="K652" i="10" s="1"/>
  <c r="F651" i="10"/>
  <c r="K651" i="10" s="1"/>
  <c r="F650" i="10"/>
  <c r="K650" i="10" s="1"/>
  <c r="F649" i="10"/>
  <c r="K649" i="10" s="1"/>
  <c r="F648" i="10"/>
  <c r="K648" i="10" s="1"/>
  <c r="F647" i="10"/>
  <c r="K647" i="10" s="1"/>
  <c r="F646" i="10"/>
  <c r="K646" i="10" s="1"/>
  <c r="F645" i="10"/>
  <c r="K645" i="10" s="1"/>
  <c r="F644" i="10"/>
  <c r="K644" i="10" s="1"/>
  <c r="F643" i="10"/>
  <c r="K643" i="10" s="1"/>
  <c r="F642" i="10"/>
  <c r="K642" i="10" s="1"/>
  <c r="F641" i="10"/>
  <c r="K641" i="10" s="1"/>
  <c r="F640" i="10"/>
  <c r="K640" i="10" s="1"/>
  <c r="F639" i="10"/>
  <c r="K639" i="10" s="1"/>
  <c r="F638" i="10"/>
  <c r="K638" i="10" s="1"/>
  <c r="F637" i="10"/>
  <c r="K637" i="10" s="1"/>
  <c r="F636" i="10"/>
  <c r="K636" i="10" s="1"/>
  <c r="F635" i="10"/>
  <c r="K635" i="10" s="1"/>
  <c r="F634" i="10"/>
  <c r="K634" i="10" s="1"/>
  <c r="F633" i="10"/>
  <c r="K633" i="10" s="1"/>
  <c r="F632" i="10"/>
  <c r="K632" i="10" s="1"/>
  <c r="F631" i="10"/>
  <c r="K631" i="10" s="1"/>
  <c r="F630" i="10"/>
  <c r="K630" i="10" s="1"/>
  <c r="F629" i="10"/>
  <c r="K629" i="10" s="1"/>
  <c r="F628" i="10"/>
  <c r="K628" i="10" s="1"/>
  <c r="F627" i="10"/>
  <c r="K627" i="10" s="1"/>
  <c r="F626" i="10"/>
  <c r="K626" i="10" s="1"/>
  <c r="F625" i="10"/>
  <c r="K625" i="10" s="1"/>
  <c r="F624" i="10"/>
  <c r="K624" i="10" s="1"/>
  <c r="F623" i="10"/>
  <c r="K623" i="10" s="1"/>
  <c r="F622" i="10"/>
  <c r="K622" i="10" s="1"/>
  <c r="F621" i="10"/>
  <c r="K621" i="10" s="1"/>
  <c r="F620" i="10"/>
  <c r="K620" i="10" s="1"/>
  <c r="F619" i="10"/>
  <c r="K619" i="10" s="1"/>
  <c r="F618" i="10"/>
  <c r="K618" i="10" s="1"/>
  <c r="F617" i="10"/>
  <c r="K617" i="10" s="1"/>
  <c r="F616" i="10"/>
  <c r="K616" i="10" s="1"/>
  <c r="F615" i="10"/>
  <c r="K615" i="10" s="1"/>
  <c r="F614" i="10"/>
  <c r="K614" i="10" s="1"/>
  <c r="F613" i="10"/>
  <c r="K613" i="10" s="1"/>
  <c r="F612" i="10"/>
  <c r="K612" i="10" s="1"/>
  <c r="F611" i="10"/>
  <c r="K611" i="10" s="1"/>
  <c r="F610" i="10"/>
  <c r="K610" i="10" s="1"/>
  <c r="F609" i="10"/>
  <c r="K609" i="10" s="1"/>
  <c r="F608" i="10"/>
  <c r="K608" i="10" s="1"/>
  <c r="F607" i="10"/>
  <c r="K607" i="10" s="1"/>
  <c r="F606" i="10"/>
  <c r="K606" i="10" s="1"/>
  <c r="F605" i="10"/>
  <c r="K605" i="10" s="1"/>
  <c r="F604" i="10"/>
  <c r="K604" i="10" s="1"/>
  <c r="F603" i="10"/>
  <c r="K603" i="10" s="1"/>
  <c r="F602" i="10"/>
  <c r="K602" i="10" s="1"/>
  <c r="F601" i="10"/>
  <c r="K601" i="10" s="1"/>
  <c r="F600" i="10"/>
  <c r="K600" i="10" s="1"/>
  <c r="F599" i="10"/>
  <c r="K599" i="10" s="1"/>
  <c r="F598" i="10"/>
  <c r="K598" i="10" s="1"/>
  <c r="F597" i="10"/>
  <c r="K597" i="10" s="1"/>
  <c r="F596" i="10"/>
  <c r="K596" i="10" s="1"/>
  <c r="F595" i="10"/>
  <c r="K595" i="10" s="1"/>
  <c r="F594" i="10"/>
  <c r="K594" i="10" s="1"/>
  <c r="F593" i="10"/>
  <c r="K593" i="10" s="1"/>
  <c r="F592" i="10"/>
  <c r="K592" i="10" s="1"/>
  <c r="F591" i="10"/>
  <c r="K591" i="10" s="1"/>
  <c r="F590" i="10"/>
  <c r="K590" i="10" s="1"/>
  <c r="F589" i="10"/>
  <c r="K589" i="10" s="1"/>
  <c r="F588" i="10"/>
  <c r="K588" i="10" s="1"/>
  <c r="F587" i="10"/>
  <c r="K587" i="10" s="1"/>
  <c r="F586" i="10"/>
  <c r="K586" i="10" s="1"/>
  <c r="F585" i="10"/>
  <c r="K585" i="10" s="1"/>
  <c r="F584" i="10"/>
  <c r="K584" i="10" s="1"/>
  <c r="F583" i="10"/>
  <c r="K583" i="10" s="1"/>
  <c r="F582" i="10"/>
  <c r="K582" i="10" s="1"/>
  <c r="F581" i="10"/>
  <c r="K581" i="10" s="1"/>
  <c r="F580" i="10"/>
  <c r="K580" i="10" s="1"/>
  <c r="F579" i="10"/>
  <c r="K579" i="10" s="1"/>
  <c r="F578" i="10"/>
  <c r="K578" i="10" s="1"/>
  <c r="F577" i="10"/>
  <c r="K577" i="10" s="1"/>
  <c r="F576" i="10"/>
  <c r="K576" i="10" s="1"/>
  <c r="F575" i="10"/>
  <c r="K575" i="10" s="1"/>
  <c r="F574" i="10"/>
  <c r="K574" i="10" s="1"/>
  <c r="F573" i="10"/>
  <c r="K573" i="10" s="1"/>
  <c r="F572" i="10"/>
  <c r="K572" i="10" s="1"/>
  <c r="F571" i="10"/>
  <c r="K571" i="10" s="1"/>
  <c r="F570" i="10"/>
  <c r="K570" i="10" s="1"/>
  <c r="F569" i="10"/>
  <c r="K569" i="10" s="1"/>
  <c r="F568" i="10"/>
  <c r="K568" i="10" s="1"/>
  <c r="F567" i="10"/>
  <c r="K567" i="10" s="1"/>
  <c r="F566" i="10"/>
  <c r="K566" i="10" s="1"/>
  <c r="F565" i="10"/>
  <c r="K565" i="10" s="1"/>
  <c r="F564" i="10"/>
  <c r="K564" i="10" s="1"/>
  <c r="F563" i="10"/>
  <c r="K563" i="10" s="1"/>
  <c r="F562" i="10"/>
  <c r="K562" i="10" s="1"/>
  <c r="F561" i="10"/>
  <c r="K561" i="10" s="1"/>
  <c r="F560" i="10"/>
  <c r="K560" i="10" s="1"/>
  <c r="F559" i="10"/>
  <c r="K559" i="10" s="1"/>
  <c r="F558" i="10"/>
  <c r="K558" i="10" s="1"/>
  <c r="F557" i="10"/>
  <c r="K557" i="10" s="1"/>
  <c r="F556" i="10"/>
  <c r="K556" i="10" s="1"/>
  <c r="F555" i="10"/>
  <c r="K555" i="10" s="1"/>
  <c r="F554" i="10"/>
  <c r="K554" i="10" s="1"/>
  <c r="F553" i="10"/>
  <c r="K553" i="10" s="1"/>
  <c r="F552" i="10"/>
  <c r="K552" i="10" s="1"/>
  <c r="F551" i="10"/>
  <c r="K551" i="10" s="1"/>
  <c r="F550" i="10"/>
  <c r="K550" i="10" s="1"/>
  <c r="F549" i="10"/>
  <c r="K549" i="10" s="1"/>
  <c r="F548" i="10"/>
  <c r="K548" i="10" s="1"/>
  <c r="F547" i="10"/>
  <c r="K547" i="10" s="1"/>
  <c r="F546" i="10"/>
  <c r="K546" i="10" s="1"/>
  <c r="F545" i="10"/>
  <c r="K545" i="10" s="1"/>
  <c r="F544" i="10"/>
  <c r="K544" i="10" s="1"/>
  <c r="F543" i="10"/>
  <c r="K543" i="10" s="1"/>
  <c r="F542" i="10"/>
  <c r="K542" i="10" s="1"/>
  <c r="F541" i="10"/>
  <c r="K541" i="10" s="1"/>
  <c r="F540" i="10"/>
  <c r="K540" i="10" s="1"/>
  <c r="F539" i="10"/>
  <c r="K539" i="10" s="1"/>
  <c r="F538" i="10"/>
  <c r="K538" i="10" s="1"/>
  <c r="F537" i="10"/>
  <c r="K537" i="10" s="1"/>
  <c r="F536" i="10"/>
  <c r="K536" i="10" s="1"/>
  <c r="F535" i="10"/>
  <c r="K535" i="10" s="1"/>
  <c r="F534" i="10"/>
  <c r="K534" i="10" s="1"/>
  <c r="F532" i="10"/>
  <c r="K532" i="10" s="1"/>
  <c r="F531" i="10"/>
  <c r="K531" i="10" s="1"/>
  <c r="F530" i="10"/>
  <c r="K530" i="10" s="1"/>
  <c r="F529" i="10"/>
  <c r="K529" i="10" s="1"/>
  <c r="F528" i="10"/>
  <c r="K528" i="10" s="1"/>
  <c r="F527" i="10"/>
  <c r="K527" i="10" s="1"/>
  <c r="F526" i="10"/>
  <c r="K526" i="10" s="1"/>
  <c r="F525" i="10"/>
  <c r="K525" i="10" s="1"/>
  <c r="F524" i="10"/>
  <c r="K524" i="10" s="1"/>
  <c r="F523" i="10"/>
  <c r="K523" i="10" s="1"/>
  <c r="F522" i="10"/>
  <c r="K522" i="10" s="1"/>
  <c r="F521" i="10"/>
  <c r="K521" i="10" s="1"/>
  <c r="F520" i="10"/>
  <c r="K520" i="10" s="1"/>
  <c r="F519" i="10"/>
  <c r="K519" i="10" s="1"/>
  <c r="F518" i="10"/>
  <c r="K518" i="10" s="1"/>
  <c r="F517" i="10"/>
  <c r="K517" i="10" s="1"/>
  <c r="F516" i="10"/>
  <c r="K516" i="10" s="1"/>
  <c r="F515" i="10"/>
  <c r="K515" i="10" s="1"/>
  <c r="F514" i="10"/>
  <c r="K514" i="10" s="1"/>
  <c r="F513" i="10"/>
  <c r="K513" i="10" s="1"/>
  <c r="F512" i="10"/>
  <c r="K512" i="10" s="1"/>
  <c r="F511" i="10"/>
  <c r="K511" i="10" s="1"/>
  <c r="F510" i="10"/>
  <c r="K510" i="10" s="1"/>
  <c r="F509" i="10"/>
  <c r="K509" i="10" s="1"/>
  <c r="F508" i="10"/>
  <c r="K508" i="10" s="1"/>
  <c r="F507" i="10"/>
  <c r="K507" i="10" s="1"/>
  <c r="F506" i="10"/>
  <c r="K506" i="10" s="1"/>
  <c r="F505" i="10"/>
  <c r="K505" i="10" s="1"/>
  <c r="F504" i="10"/>
  <c r="K504" i="10" s="1"/>
  <c r="F503" i="10"/>
  <c r="K503" i="10" s="1"/>
  <c r="F502" i="10"/>
  <c r="K502" i="10" s="1"/>
  <c r="F501" i="10"/>
  <c r="K501" i="10" s="1"/>
  <c r="F500" i="10"/>
  <c r="K500" i="10" s="1"/>
  <c r="F499" i="10"/>
  <c r="K499" i="10" s="1"/>
  <c r="F498" i="10"/>
  <c r="K498" i="10" s="1"/>
  <c r="F497" i="10"/>
  <c r="K497" i="10" s="1"/>
  <c r="F496" i="10"/>
  <c r="K496" i="10" s="1"/>
  <c r="F495" i="10"/>
  <c r="K495" i="10" s="1"/>
  <c r="F494" i="10"/>
  <c r="K494" i="10" s="1"/>
  <c r="F493" i="10"/>
  <c r="K493" i="10" s="1"/>
  <c r="F492" i="10"/>
  <c r="K492" i="10" s="1"/>
  <c r="F491" i="10"/>
  <c r="K491" i="10" s="1"/>
  <c r="F490" i="10"/>
  <c r="K490" i="10" s="1"/>
  <c r="F489" i="10"/>
  <c r="K489" i="10" s="1"/>
  <c r="F488" i="10"/>
  <c r="K488" i="10" s="1"/>
  <c r="F487" i="10"/>
  <c r="K487" i="10" s="1"/>
  <c r="F486" i="10"/>
  <c r="K486" i="10" s="1"/>
  <c r="F485" i="10"/>
  <c r="K485" i="10" s="1"/>
  <c r="F484" i="10"/>
  <c r="K484" i="10" s="1"/>
  <c r="F483" i="10"/>
  <c r="K483" i="10" s="1"/>
  <c r="F482" i="10"/>
  <c r="K482" i="10" s="1"/>
  <c r="F481" i="10"/>
  <c r="K481" i="10" s="1"/>
  <c r="F480" i="10"/>
  <c r="K480" i="10" s="1"/>
  <c r="F479" i="10"/>
  <c r="K479" i="10" s="1"/>
  <c r="F478" i="10"/>
  <c r="K478" i="10" s="1"/>
  <c r="F477" i="10"/>
  <c r="K477" i="10" s="1"/>
  <c r="F476" i="10"/>
  <c r="K476" i="10" s="1"/>
  <c r="F475" i="10"/>
  <c r="K475" i="10" s="1"/>
  <c r="F474" i="10"/>
  <c r="K474" i="10" s="1"/>
  <c r="F473" i="10"/>
  <c r="K473" i="10" s="1"/>
  <c r="F472" i="10"/>
  <c r="K472" i="10" s="1"/>
  <c r="F471" i="10"/>
  <c r="K471" i="10" s="1"/>
  <c r="F470" i="10"/>
  <c r="K470" i="10" s="1"/>
  <c r="F469" i="10"/>
  <c r="K469" i="10" s="1"/>
  <c r="F468" i="10"/>
  <c r="K468" i="10" s="1"/>
  <c r="F467" i="10"/>
  <c r="K467" i="10" s="1"/>
  <c r="F466" i="10"/>
  <c r="K466" i="10" s="1"/>
  <c r="F465" i="10"/>
  <c r="K465" i="10" s="1"/>
  <c r="F464" i="10"/>
  <c r="K464" i="10" s="1"/>
  <c r="F463" i="10"/>
  <c r="K463" i="10" s="1"/>
  <c r="F462" i="10"/>
  <c r="K462" i="10" s="1"/>
  <c r="F461" i="10"/>
  <c r="K461" i="10" s="1"/>
  <c r="F460" i="10"/>
  <c r="K460" i="10" s="1"/>
  <c r="F459" i="10"/>
  <c r="K459" i="10" s="1"/>
  <c r="F458" i="10"/>
  <c r="K458" i="10" s="1"/>
  <c r="F457" i="10"/>
  <c r="K457" i="10" s="1"/>
  <c r="F456" i="10"/>
  <c r="K456" i="10" s="1"/>
  <c r="F455" i="10"/>
  <c r="K455" i="10" s="1"/>
  <c r="F454" i="10"/>
  <c r="K454" i="10" s="1"/>
  <c r="F453" i="10"/>
  <c r="K453" i="10" s="1"/>
  <c r="F452" i="10"/>
  <c r="K452" i="10" s="1"/>
  <c r="F451" i="10"/>
  <c r="K451" i="10" s="1"/>
  <c r="F450" i="10"/>
  <c r="K450" i="10" s="1"/>
  <c r="F449" i="10"/>
  <c r="K449" i="10" s="1"/>
  <c r="F448" i="10"/>
  <c r="K448" i="10" s="1"/>
  <c r="F447" i="10"/>
  <c r="K447" i="10" s="1"/>
  <c r="F446" i="10"/>
  <c r="K446" i="10" s="1"/>
  <c r="F445" i="10"/>
  <c r="K445" i="10" s="1"/>
  <c r="F444" i="10"/>
  <c r="K444" i="10" s="1"/>
  <c r="F443" i="10"/>
  <c r="K443" i="10" s="1"/>
  <c r="F442" i="10"/>
  <c r="K442" i="10" s="1"/>
  <c r="F441" i="10"/>
  <c r="K441" i="10" s="1"/>
  <c r="F440" i="10"/>
  <c r="K440" i="10" s="1"/>
  <c r="F439" i="10"/>
  <c r="K439" i="10" s="1"/>
  <c r="F438" i="10"/>
  <c r="K438" i="10" s="1"/>
  <c r="F437" i="10"/>
  <c r="K437" i="10" s="1"/>
  <c r="F436" i="10"/>
  <c r="K436" i="10" s="1"/>
  <c r="F435" i="10"/>
  <c r="K435" i="10" s="1"/>
  <c r="F434" i="10"/>
  <c r="K434" i="10" s="1"/>
  <c r="F433" i="10"/>
  <c r="K433" i="10" s="1"/>
  <c r="F432" i="10"/>
  <c r="K432" i="10" s="1"/>
  <c r="F431" i="10"/>
  <c r="K431" i="10" s="1"/>
  <c r="F430" i="10"/>
  <c r="K430" i="10" s="1"/>
  <c r="F429" i="10"/>
  <c r="K429" i="10" s="1"/>
  <c r="F428" i="10"/>
  <c r="K428" i="10" s="1"/>
  <c r="F427" i="10"/>
  <c r="K427" i="10" s="1"/>
  <c r="F426" i="10"/>
  <c r="K426" i="10" s="1"/>
  <c r="F425" i="10"/>
  <c r="K425" i="10" s="1"/>
  <c r="F424" i="10"/>
  <c r="K424" i="10" s="1"/>
  <c r="F423" i="10"/>
  <c r="K423" i="10" s="1"/>
  <c r="F422" i="10"/>
  <c r="K422" i="10" s="1"/>
  <c r="F421" i="10"/>
  <c r="K421" i="10" s="1"/>
  <c r="F420" i="10"/>
  <c r="K420" i="10" s="1"/>
  <c r="F419" i="10"/>
  <c r="K419" i="10" s="1"/>
  <c r="F418" i="10"/>
  <c r="K418" i="10" s="1"/>
  <c r="F417" i="10"/>
  <c r="K417" i="10" s="1"/>
  <c r="F416" i="10"/>
  <c r="K416" i="10" s="1"/>
  <c r="F415" i="10"/>
  <c r="K415" i="10" s="1"/>
  <c r="F414" i="10"/>
  <c r="K414" i="10" s="1"/>
  <c r="F413" i="10"/>
  <c r="K413" i="10" s="1"/>
  <c r="F412" i="10"/>
  <c r="K412" i="10" s="1"/>
  <c r="F411" i="10"/>
  <c r="K411" i="10" s="1"/>
  <c r="F410" i="10"/>
  <c r="K410" i="10" s="1"/>
  <c r="F409" i="10"/>
  <c r="K409" i="10" s="1"/>
  <c r="F408" i="10"/>
  <c r="K408" i="10" s="1"/>
  <c r="F407" i="10"/>
  <c r="K407" i="10" s="1"/>
  <c r="F406" i="10"/>
  <c r="K406" i="10" s="1"/>
  <c r="F405" i="10"/>
  <c r="K405" i="10" s="1"/>
  <c r="F404" i="10"/>
  <c r="K404" i="10" s="1"/>
  <c r="F403" i="10"/>
  <c r="K403" i="10" s="1"/>
  <c r="F402" i="10"/>
  <c r="K402" i="10" s="1"/>
  <c r="F401" i="10"/>
  <c r="K401" i="10" s="1"/>
  <c r="F400" i="10"/>
  <c r="K400" i="10" s="1"/>
  <c r="F399" i="10"/>
  <c r="K399" i="10" s="1"/>
  <c r="F398" i="10"/>
  <c r="K398" i="10" s="1"/>
  <c r="F397" i="10"/>
  <c r="K397" i="10" s="1"/>
  <c r="F396" i="10"/>
  <c r="K396" i="10" s="1"/>
  <c r="F395" i="10"/>
  <c r="K395" i="10" s="1"/>
  <c r="F394" i="10"/>
  <c r="K394" i="10" s="1"/>
  <c r="F393" i="10"/>
  <c r="K393" i="10" s="1"/>
  <c r="F392" i="10"/>
  <c r="K392" i="10" s="1"/>
  <c r="F391" i="10"/>
  <c r="K391" i="10" s="1"/>
  <c r="F390" i="10"/>
  <c r="K390" i="10" s="1"/>
  <c r="F389" i="10"/>
  <c r="K389" i="10" s="1"/>
  <c r="F388" i="10"/>
  <c r="K388" i="10" s="1"/>
  <c r="F387" i="10"/>
  <c r="K387" i="10" s="1"/>
  <c r="F386" i="10"/>
  <c r="K386" i="10" s="1"/>
  <c r="F385" i="10"/>
  <c r="K385" i="10" s="1"/>
  <c r="F384" i="10"/>
  <c r="K384" i="10" s="1"/>
  <c r="F383" i="10"/>
  <c r="K383" i="10" s="1"/>
  <c r="F382" i="10"/>
  <c r="K382" i="10" s="1"/>
  <c r="F381" i="10"/>
  <c r="K381" i="10" s="1"/>
  <c r="F380" i="10"/>
  <c r="K380" i="10" s="1"/>
  <c r="F379" i="10"/>
  <c r="K379" i="10" s="1"/>
  <c r="F378" i="10"/>
  <c r="K378" i="10" s="1"/>
  <c r="F377" i="10"/>
  <c r="K377" i="10" s="1"/>
  <c r="F376" i="10"/>
  <c r="K376" i="10" s="1"/>
  <c r="F375" i="10"/>
  <c r="K375" i="10" s="1"/>
  <c r="F374" i="10"/>
  <c r="K374" i="10" s="1"/>
  <c r="F373" i="10"/>
  <c r="K373" i="10" s="1"/>
  <c r="F372" i="10"/>
  <c r="K372" i="10" s="1"/>
  <c r="F371" i="10"/>
  <c r="K371" i="10" s="1"/>
  <c r="F370" i="10"/>
  <c r="K370" i="10" s="1"/>
  <c r="F369" i="10"/>
  <c r="K369" i="10" s="1"/>
  <c r="F368" i="10"/>
  <c r="K368" i="10" s="1"/>
  <c r="F367" i="10"/>
  <c r="K367" i="10" s="1"/>
  <c r="F366" i="10"/>
  <c r="K366" i="10" s="1"/>
  <c r="F365" i="10"/>
  <c r="K365" i="10" s="1"/>
  <c r="F364" i="10"/>
  <c r="K364" i="10" s="1"/>
  <c r="F363" i="10"/>
  <c r="K363" i="10" s="1"/>
  <c r="F362" i="10"/>
  <c r="K362" i="10" s="1"/>
  <c r="F361" i="10"/>
  <c r="K361" i="10" s="1"/>
  <c r="F360" i="10"/>
  <c r="K360" i="10" s="1"/>
  <c r="F359" i="10"/>
  <c r="K359" i="10" s="1"/>
  <c r="F358" i="10"/>
  <c r="K358" i="10" s="1"/>
  <c r="F357" i="10"/>
  <c r="K357" i="10" s="1"/>
  <c r="F356" i="10"/>
  <c r="K356" i="10" s="1"/>
  <c r="F355" i="10"/>
  <c r="K355" i="10" s="1"/>
  <c r="F354" i="10"/>
  <c r="K354" i="10" s="1"/>
  <c r="F353" i="10"/>
  <c r="K353" i="10" s="1"/>
  <c r="F352" i="10"/>
  <c r="K352" i="10" s="1"/>
  <c r="F351" i="10"/>
  <c r="K351" i="10" s="1"/>
  <c r="F350" i="10"/>
  <c r="K350" i="10" s="1"/>
  <c r="F349" i="10"/>
  <c r="K349" i="10" s="1"/>
  <c r="F348" i="10"/>
  <c r="K348" i="10" s="1"/>
  <c r="F347" i="10"/>
  <c r="K347" i="10" s="1"/>
  <c r="F346" i="10"/>
  <c r="K346" i="10" s="1"/>
  <c r="F345" i="10"/>
  <c r="K345" i="10" s="1"/>
  <c r="F344" i="10"/>
  <c r="K344" i="10" s="1"/>
  <c r="F343" i="10"/>
  <c r="K343" i="10" s="1"/>
  <c r="F342" i="10"/>
  <c r="K342" i="10" s="1"/>
  <c r="F341" i="10"/>
  <c r="K341" i="10" s="1"/>
  <c r="F340" i="10"/>
  <c r="K340" i="10" s="1"/>
  <c r="F339" i="10"/>
  <c r="K339" i="10" s="1"/>
  <c r="F338" i="10"/>
  <c r="K338" i="10" s="1"/>
  <c r="F337" i="10"/>
  <c r="K337" i="10" s="1"/>
  <c r="F336" i="10"/>
  <c r="K336" i="10" s="1"/>
  <c r="F335" i="10"/>
  <c r="K335" i="10" s="1"/>
  <c r="F334" i="10"/>
  <c r="K334" i="10" s="1"/>
  <c r="F333" i="10"/>
  <c r="K333" i="10" s="1"/>
  <c r="F332" i="10"/>
  <c r="K332" i="10" s="1"/>
  <c r="F331" i="10"/>
  <c r="K331" i="10" s="1"/>
  <c r="F330" i="10"/>
  <c r="K330" i="10" s="1"/>
  <c r="F329" i="10"/>
  <c r="K329" i="10" s="1"/>
  <c r="F328" i="10"/>
  <c r="K328" i="10" s="1"/>
  <c r="F327" i="10"/>
  <c r="K327" i="10" s="1"/>
  <c r="F326" i="10"/>
  <c r="K326" i="10" s="1"/>
  <c r="F325" i="10"/>
  <c r="K325" i="10" s="1"/>
  <c r="F324" i="10"/>
  <c r="K324" i="10" s="1"/>
  <c r="F323" i="10"/>
  <c r="K323" i="10" s="1"/>
  <c r="F322" i="10"/>
  <c r="K322" i="10" s="1"/>
  <c r="F321" i="10"/>
  <c r="K321" i="10" s="1"/>
  <c r="F320" i="10"/>
  <c r="K320" i="10" s="1"/>
  <c r="F319" i="10"/>
  <c r="K319" i="10" s="1"/>
  <c r="F318" i="10"/>
  <c r="K318" i="10" s="1"/>
  <c r="F317" i="10"/>
  <c r="K317" i="10" s="1"/>
  <c r="F316" i="10"/>
  <c r="K316" i="10" s="1"/>
  <c r="F315" i="10"/>
  <c r="K315" i="10" s="1"/>
  <c r="F314" i="10"/>
  <c r="K314" i="10" s="1"/>
  <c r="F313" i="10"/>
  <c r="K313" i="10" s="1"/>
  <c r="F312" i="10"/>
  <c r="K312" i="10" s="1"/>
  <c r="F311" i="10"/>
  <c r="K311" i="10" s="1"/>
  <c r="F310" i="10"/>
  <c r="K310" i="10" s="1"/>
  <c r="F309" i="10"/>
  <c r="K309" i="10" s="1"/>
  <c r="F308" i="10"/>
  <c r="K308" i="10" s="1"/>
  <c r="F307" i="10"/>
  <c r="K307" i="10" s="1"/>
  <c r="F306" i="10"/>
  <c r="K306" i="10" s="1"/>
  <c r="F305" i="10"/>
  <c r="K305" i="10" s="1"/>
  <c r="F304" i="10"/>
  <c r="K304" i="10" s="1"/>
  <c r="F303" i="10"/>
  <c r="K303" i="10" s="1"/>
  <c r="F302" i="10"/>
  <c r="K302" i="10" s="1"/>
  <c r="F301" i="10"/>
  <c r="K301" i="10" s="1"/>
  <c r="F300" i="10"/>
  <c r="K300" i="10" s="1"/>
  <c r="F299" i="10"/>
  <c r="K299" i="10" s="1"/>
  <c r="F298" i="10"/>
  <c r="K298" i="10" s="1"/>
  <c r="F297" i="10"/>
  <c r="K297" i="10" s="1"/>
  <c r="F296" i="10"/>
  <c r="K296" i="10" s="1"/>
  <c r="F295" i="10"/>
  <c r="K295" i="10" s="1"/>
  <c r="F294" i="10"/>
  <c r="K294" i="10" s="1"/>
  <c r="F293" i="10"/>
  <c r="K293" i="10" s="1"/>
  <c r="F292" i="10"/>
  <c r="K292" i="10" s="1"/>
  <c r="F291" i="10"/>
  <c r="K291" i="10" s="1"/>
  <c r="F290" i="10"/>
  <c r="K290" i="10" s="1"/>
  <c r="F289" i="10"/>
  <c r="K289" i="10" s="1"/>
  <c r="F288" i="10"/>
  <c r="K288" i="10" s="1"/>
  <c r="F287" i="10"/>
  <c r="K287" i="10" s="1"/>
  <c r="F286" i="10"/>
  <c r="K286" i="10" s="1"/>
  <c r="F285" i="10"/>
  <c r="K285" i="10" s="1"/>
  <c r="F284" i="10"/>
  <c r="K284" i="10" s="1"/>
  <c r="F283" i="10"/>
  <c r="K283" i="10" s="1"/>
  <c r="F282" i="10"/>
  <c r="K282" i="10" s="1"/>
  <c r="F281" i="10"/>
  <c r="K281" i="10" s="1"/>
  <c r="F280" i="10"/>
  <c r="K280" i="10" s="1"/>
  <c r="F279" i="10"/>
  <c r="K279" i="10" s="1"/>
  <c r="F278" i="10"/>
  <c r="K278" i="10" s="1"/>
  <c r="F277" i="10"/>
  <c r="K277" i="10" s="1"/>
  <c r="F276" i="10"/>
  <c r="K276" i="10" s="1"/>
  <c r="F275" i="10"/>
  <c r="K275" i="10" s="1"/>
  <c r="F274" i="10"/>
  <c r="K274" i="10" s="1"/>
  <c r="F273" i="10"/>
  <c r="K273" i="10" s="1"/>
  <c r="F272" i="10"/>
  <c r="K272" i="10" s="1"/>
  <c r="F271" i="10"/>
  <c r="K271" i="10" s="1"/>
  <c r="F270" i="10"/>
  <c r="K270" i="10" s="1"/>
  <c r="F269" i="10"/>
  <c r="K269" i="10" s="1"/>
  <c r="F268" i="10"/>
  <c r="K268" i="10" s="1"/>
  <c r="F267" i="10"/>
  <c r="K267" i="10" s="1"/>
  <c r="F266" i="10"/>
  <c r="K266" i="10" s="1"/>
  <c r="F265" i="10"/>
  <c r="K265" i="10" s="1"/>
  <c r="F264" i="10"/>
  <c r="K264" i="10" s="1"/>
  <c r="F263" i="10"/>
  <c r="K263" i="10" s="1"/>
  <c r="F262" i="10"/>
  <c r="K262" i="10" s="1"/>
  <c r="F261" i="10"/>
  <c r="K261" i="10" s="1"/>
  <c r="F260" i="10"/>
  <c r="K260" i="10" s="1"/>
  <c r="F259" i="10"/>
  <c r="K259" i="10" s="1"/>
  <c r="F258" i="10"/>
  <c r="K258" i="10" s="1"/>
  <c r="F257" i="10"/>
  <c r="K257" i="10" s="1"/>
  <c r="F256" i="10"/>
  <c r="K256" i="10" s="1"/>
  <c r="F255" i="10"/>
  <c r="K255" i="10" s="1"/>
  <c r="F254" i="10"/>
  <c r="K254" i="10" s="1"/>
  <c r="F253" i="10"/>
  <c r="K253" i="10" s="1"/>
  <c r="F252" i="10"/>
  <c r="K252" i="10" s="1"/>
  <c r="F251" i="10"/>
  <c r="K251" i="10" s="1"/>
  <c r="F250" i="10"/>
  <c r="K250" i="10" s="1"/>
  <c r="F249" i="10"/>
  <c r="K249" i="10" s="1"/>
  <c r="F248" i="10"/>
  <c r="K248" i="10" s="1"/>
  <c r="F247" i="10"/>
  <c r="K247" i="10" s="1"/>
  <c r="F246" i="10"/>
  <c r="K246" i="10" s="1"/>
  <c r="F245" i="10"/>
  <c r="K245" i="10" s="1"/>
  <c r="F244" i="10"/>
  <c r="K244" i="10" s="1"/>
  <c r="F243" i="10"/>
  <c r="K243" i="10" s="1"/>
  <c r="F242" i="10"/>
  <c r="K242" i="10" s="1"/>
  <c r="F241" i="10"/>
  <c r="K241" i="10" s="1"/>
  <c r="F240" i="10"/>
  <c r="K240" i="10" s="1"/>
  <c r="F239" i="10"/>
  <c r="K239" i="10" s="1"/>
  <c r="F238" i="10"/>
  <c r="K238" i="10" s="1"/>
  <c r="F237" i="10"/>
  <c r="K237" i="10" s="1"/>
  <c r="F236" i="10"/>
  <c r="K236" i="10" s="1"/>
  <c r="F235" i="10"/>
  <c r="K235" i="10" s="1"/>
  <c r="F234" i="10"/>
  <c r="K234" i="10" s="1"/>
  <c r="F233" i="10"/>
  <c r="K233" i="10" s="1"/>
  <c r="F232" i="10"/>
  <c r="K232" i="10" s="1"/>
  <c r="F231" i="10"/>
  <c r="K231" i="10" s="1"/>
  <c r="F230" i="10"/>
  <c r="K230" i="10" s="1"/>
  <c r="F229" i="10"/>
  <c r="K229" i="10" s="1"/>
  <c r="F228" i="10"/>
  <c r="K228" i="10" s="1"/>
  <c r="F227" i="10"/>
  <c r="K227" i="10" s="1"/>
  <c r="F226" i="10"/>
  <c r="K226" i="10" s="1"/>
  <c r="F225" i="10"/>
  <c r="K225" i="10" s="1"/>
  <c r="F224" i="10"/>
  <c r="K224" i="10" s="1"/>
  <c r="F223" i="10"/>
  <c r="K223" i="10" s="1"/>
  <c r="F222" i="10"/>
  <c r="K222" i="10" s="1"/>
  <c r="F221" i="10"/>
  <c r="K221" i="10" s="1"/>
  <c r="F220" i="10"/>
  <c r="K220" i="10" s="1"/>
  <c r="F219" i="10"/>
  <c r="K219" i="10" s="1"/>
  <c r="F218" i="10"/>
  <c r="K218" i="10" s="1"/>
  <c r="F217" i="10"/>
  <c r="K217" i="10" s="1"/>
  <c r="F216" i="10"/>
  <c r="K216" i="10" s="1"/>
  <c r="F215" i="10"/>
  <c r="K215" i="10" s="1"/>
  <c r="F214" i="10"/>
  <c r="K214" i="10" s="1"/>
  <c r="F213" i="10"/>
  <c r="K213" i="10" s="1"/>
  <c r="F212" i="10"/>
  <c r="K212" i="10" s="1"/>
  <c r="F211" i="10"/>
  <c r="K211" i="10" s="1"/>
  <c r="F210" i="10"/>
  <c r="K210" i="10" s="1"/>
  <c r="F209" i="10"/>
  <c r="K209" i="10" s="1"/>
  <c r="F208" i="10"/>
  <c r="K208" i="10" s="1"/>
  <c r="F207" i="10"/>
  <c r="K207" i="10" s="1"/>
  <c r="F206" i="10"/>
  <c r="K206" i="10" s="1"/>
  <c r="F205" i="10"/>
  <c r="K205" i="10" s="1"/>
  <c r="F204" i="10"/>
  <c r="K204" i="10" s="1"/>
  <c r="F203" i="10"/>
  <c r="K203" i="10" s="1"/>
  <c r="F202" i="10"/>
  <c r="K202" i="10" s="1"/>
  <c r="F201" i="10"/>
  <c r="K201" i="10" s="1"/>
  <c r="F200" i="10"/>
  <c r="K200" i="10" s="1"/>
  <c r="F199" i="10"/>
  <c r="K199" i="10" s="1"/>
  <c r="F198" i="10"/>
  <c r="K198" i="10" s="1"/>
  <c r="F197" i="10"/>
  <c r="K197" i="10" s="1"/>
  <c r="F196" i="10"/>
  <c r="K196" i="10" s="1"/>
  <c r="F195" i="10"/>
  <c r="K195" i="10" s="1"/>
  <c r="F194" i="10"/>
  <c r="K194" i="10" s="1"/>
  <c r="F193" i="10"/>
  <c r="K193" i="10" s="1"/>
  <c r="F192" i="10"/>
  <c r="K192" i="10" s="1"/>
  <c r="F191" i="10"/>
  <c r="K191" i="10" s="1"/>
  <c r="F190" i="10"/>
  <c r="K190" i="10" s="1"/>
  <c r="F189" i="10"/>
  <c r="K189" i="10" s="1"/>
  <c r="F188" i="10"/>
  <c r="K188" i="10" s="1"/>
  <c r="F187" i="10"/>
  <c r="K187" i="10" s="1"/>
  <c r="F186" i="10"/>
  <c r="K186" i="10" s="1"/>
  <c r="F185" i="10"/>
  <c r="K185" i="10" s="1"/>
  <c r="F184" i="10"/>
  <c r="K184" i="10" s="1"/>
  <c r="F183" i="10"/>
  <c r="K183" i="10" s="1"/>
  <c r="F182" i="10"/>
  <c r="K182" i="10" s="1"/>
  <c r="F181" i="10"/>
  <c r="K181" i="10" s="1"/>
  <c r="F180" i="10"/>
  <c r="K180" i="10" s="1"/>
  <c r="F179" i="10"/>
  <c r="K179" i="10" s="1"/>
  <c r="F178" i="10"/>
  <c r="K178" i="10" s="1"/>
  <c r="F177" i="10"/>
  <c r="K177" i="10" s="1"/>
  <c r="F176" i="10"/>
  <c r="K176" i="10" s="1"/>
  <c r="F175" i="10"/>
  <c r="K175" i="10" s="1"/>
  <c r="F174" i="10"/>
  <c r="K174" i="10" s="1"/>
  <c r="F173" i="10"/>
  <c r="K173" i="10" s="1"/>
  <c r="F172" i="10"/>
  <c r="K172" i="10" s="1"/>
  <c r="F171" i="10"/>
  <c r="K171" i="10" s="1"/>
  <c r="F170" i="10"/>
  <c r="K170" i="10" s="1"/>
  <c r="F169" i="10"/>
  <c r="K169" i="10" s="1"/>
  <c r="F168" i="10"/>
  <c r="K168" i="10" s="1"/>
  <c r="F167" i="10"/>
  <c r="K167" i="10" s="1"/>
  <c r="F166" i="10"/>
  <c r="K166" i="10" s="1"/>
  <c r="F165" i="10"/>
  <c r="K165" i="10" s="1"/>
  <c r="F164" i="10"/>
  <c r="K164" i="10" s="1"/>
  <c r="F163" i="10"/>
  <c r="K163" i="10" s="1"/>
  <c r="F162" i="10"/>
  <c r="K162" i="10" s="1"/>
  <c r="F161" i="10"/>
  <c r="K161" i="10" s="1"/>
  <c r="F160" i="10"/>
  <c r="K160" i="10" s="1"/>
  <c r="F159" i="10"/>
  <c r="K159" i="10" s="1"/>
  <c r="F158" i="10"/>
  <c r="K158" i="10" s="1"/>
  <c r="F157" i="10"/>
  <c r="K157" i="10" s="1"/>
  <c r="F156" i="10"/>
  <c r="K156" i="10" s="1"/>
  <c r="F155" i="10"/>
  <c r="K155" i="10" s="1"/>
  <c r="F154" i="10"/>
  <c r="K154" i="10" s="1"/>
  <c r="F153" i="10"/>
  <c r="K153" i="10" s="1"/>
  <c r="F152" i="10"/>
  <c r="K152" i="10" s="1"/>
  <c r="F151" i="10"/>
  <c r="K151" i="10" s="1"/>
  <c r="F150" i="10"/>
  <c r="K150" i="10" s="1"/>
  <c r="F149" i="10"/>
  <c r="K149" i="10" s="1"/>
  <c r="F148" i="10"/>
  <c r="K148" i="10" s="1"/>
  <c r="F147" i="10"/>
  <c r="K147" i="10" s="1"/>
  <c r="F146" i="10"/>
  <c r="K146" i="10" s="1"/>
  <c r="F145" i="10"/>
  <c r="K145" i="10" s="1"/>
  <c r="F144" i="10"/>
  <c r="K144" i="10" s="1"/>
  <c r="F143" i="10"/>
  <c r="K143" i="10" s="1"/>
  <c r="F142" i="10"/>
  <c r="K142" i="10" s="1"/>
  <c r="F141" i="10"/>
  <c r="K141" i="10" s="1"/>
  <c r="F140" i="10"/>
  <c r="K140" i="10" s="1"/>
  <c r="F139" i="10"/>
  <c r="K139" i="10" s="1"/>
  <c r="F138" i="10"/>
  <c r="K138" i="10" s="1"/>
  <c r="F137" i="10"/>
  <c r="K137" i="10" s="1"/>
  <c r="F136" i="10"/>
  <c r="K136" i="10" s="1"/>
  <c r="F135" i="10"/>
  <c r="K135" i="10" s="1"/>
  <c r="F134" i="10"/>
  <c r="K134" i="10" s="1"/>
  <c r="F133" i="10"/>
  <c r="K133" i="10" s="1"/>
  <c r="F132" i="10"/>
  <c r="K132" i="10" s="1"/>
  <c r="F131" i="10"/>
  <c r="K131" i="10" s="1"/>
  <c r="F130" i="10"/>
  <c r="K130" i="10" s="1"/>
  <c r="F129" i="10"/>
  <c r="K129" i="10" s="1"/>
  <c r="F128" i="10"/>
  <c r="K128" i="10" s="1"/>
  <c r="F127" i="10"/>
  <c r="K127" i="10" s="1"/>
  <c r="F126" i="10"/>
  <c r="K126" i="10" s="1"/>
  <c r="F125" i="10"/>
  <c r="K125" i="10" s="1"/>
  <c r="F124" i="10"/>
  <c r="K124" i="10" s="1"/>
  <c r="F123" i="10"/>
  <c r="K123" i="10" s="1"/>
  <c r="F122" i="10"/>
  <c r="K122" i="10" s="1"/>
  <c r="F121" i="10"/>
  <c r="K121" i="10" s="1"/>
  <c r="F120" i="10"/>
  <c r="K120" i="10" s="1"/>
  <c r="F119" i="10"/>
  <c r="K119" i="10" s="1"/>
  <c r="F118" i="10"/>
  <c r="K118" i="10" s="1"/>
  <c r="F117" i="10"/>
  <c r="K117" i="10" s="1"/>
  <c r="F116" i="10"/>
  <c r="K116" i="10" s="1"/>
  <c r="F115" i="10"/>
  <c r="K115" i="10" s="1"/>
  <c r="F114" i="10"/>
  <c r="K114" i="10" s="1"/>
  <c r="F113" i="10"/>
  <c r="K113" i="10" s="1"/>
  <c r="F112" i="10"/>
  <c r="K112" i="10" s="1"/>
  <c r="F111" i="10"/>
  <c r="K111" i="10" s="1"/>
  <c r="F110" i="10"/>
  <c r="K110" i="10" s="1"/>
  <c r="F109" i="10"/>
  <c r="K109" i="10" s="1"/>
  <c r="F108" i="10"/>
  <c r="K108" i="10" s="1"/>
  <c r="F107" i="10"/>
  <c r="K107" i="10" s="1"/>
  <c r="F106" i="10"/>
  <c r="K106" i="10" s="1"/>
  <c r="F105" i="10"/>
  <c r="K105" i="10" s="1"/>
  <c r="F104" i="10"/>
  <c r="K104" i="10" s="1"/>
  <c r="F103" i="10"/>
  <c r="K103" i="10" s="1"/>
  <c r="F102" i="10"/>
  <c r="K102" i="10" s="1"/>
  <c r="F101" i="10"/>
  <c r="K101" i="10" s="1"/>
  <c r="F100" i="10"/>
  <c r="K100" i="10" s="1"/>
  <c r="F99" i="10"/>
  <c r="K99" i="10" s="1"/>
  <c r="F98" i="10"/>
  <c r="K98" i="10" s="1"/>
  <c r="F97" i="10"/>
  <c r="K97" i="10" s="1"/>
  <c r="F96" i="10"/>
  <c r="K96" i="10" s="1"/>
  <c r="F95" i="10"/>
  <c r="K95" i="10" s="1"/>
  <c r="F94" i="10"/>
  <c r="K94" i="10" s="1"/>
  <c r="F93" i="10"/>
  <c r="K93" i="10" s="1"/>
  <c r="F92" i="10"/>
  <c r="K92" i="10" s="1"/>
  <c r="F91" i="10"/>
  <c r="K91" i="10" s="1"/>
  <c r="F90" i="10"/>
  <c r="K90" i="10" s="1"/>
  <c r="F89" i="10"/>
  <c r="K89" i="10" s="1"/>
  <c r="F88" i="10"/>
  <c r="K88" i="10" s="1"/>
  <c r="F87" i="10"/>
  <c r="K87" i="10" s="1"/>
  <c r="F86" i="10"/>
  <c r="K86" i="10" s="1"/>
  <c r="F85" i="10"/>
  <c r="K85" i="10" s="1"/>
  <c r="F84" i="10"/>
  <c r="K84" i="10" s="1"/>
  <c r="F83" i="10"/>
  <c r="K83" i="10" s="1"/>
  <c r="F82" i="10"/>
  <c r="K82" i="10" s="1"/>
  <c r="F81" i="10"/>
  <c r="K81" i="10" s="1"/>
  <c r="F80" i="10"/>
  <c r="K80" i="10" s="1"/>
  <c r="F79" i="10"/>
  <c r="K79" i="10" s="1"/>
  <c r="F78" i="10"/>
  <c r="K78" i="10" s="1"/>
  <c r="F77" i="10"/>
  <c r="K77" i="10" s="1"/>
  <c r="F76" i="10"/>
  <c r="K76" i="10" s="1"/>
  <c r="F75" i="10"/>
  <c r="K75" i="10" s="1"/>
  <c r="F74" i="10"/>
  <c r="K74" i="10" s="1"/>
  <c r="F73" i="10"/>
  <c r="K73" i="10" s="1"/>
  <c r="F72" i="10"/>
  <c r="K72" i="10" s="1"/>
  <c r="F71" i="10"/>
  <c r="K71" i="10" s="1"/>
  <c r="F70" i="10"/>
  <c r="K70" i="10" s="1"/>
  <c r="F69" i="10"/>
  <c r="K69" i="10" s="1"/>
  <c r="F68" i="10"/>
  <c r="K68" i="10" s="1"/>
  <c r="F67" i="10"/>
  <c r="K67" i="10" s="1"/>
  <c r="F66" i="10"/>
  <c r="K66" i="10" s="1"/>
  <c r="F65" i="10"/>
  <c r="K65" i="10" s="1"/>
  <c r="F64" i="10"/>
  <c r="K64" i="10" s="1"/>
  <c r="F63" i="10"/>
  <c r="K63" i="10" s="1"/>
  <c r="F62" i="10"/>
  <c r="K62" i="10" s="1"/>
  <c r="F61" i="10"/>
  <c r="K61" i="10" s="1"/>
  <c r="F60" i="10"/>
  <c r="K60" i="10" s="1"/>
  <c r="F59" i="10"/>
  <c r="K59" i="10" s="1"/>
  <c r="F58" i="10"/>
  <c r="K58" i="10" s="1"/>
  <c r="F57" i="10"/>
  <c r="K57" i="10" s="1"/>
  <c r="F56" i="10"/>
  <c r="K56" i="10" s="1"/>
  <c r="F55" i="10"/>
  <c r="K55" i="10" s="1"/>
  <c r="F54" i="10"/>
  <c r="K54" i="10" s="1"/>
  <c r="F53" i="10"/>
  <c r="K53" i="10" s="1"/>
  <c r="F52" i="10"/>
  <c r="K52" i="10" s="1"/>
  <c r="F51" i="10"/>
  <c r="K51" i="10" s="1"/>
  <c r="F50" i="10"/>
  <c r="K50" i="10" s="1"/>
  <c r="F49" i="10"/>
  <c r="K49" i="10" s="1"/>
  <c r="F48" i="10"/>
  <c r="K48" i="10" s="1"/>
  <c r="F47" i="10"/>
  <c r="K47" i="10" s="1"/>
  <c r="F46" i="10"/>
  <c r="K46" i="10" s="1"/>
  <c r="F45" i="10"/>
  <c r="K45" i="10" s="1"/>
  <c r="F44" i="10"/>
  <c r="K44" i="10" s="1"/>
  <c r="F43" i="10"/>
  <c r="K43" i="10" s="1"/>
  <c r="F42" i="10"/>
  <c r="K42" i="10" s="1"/>
  <c r="F41" i="10"/>
  <c r="K41" i="10" s="1"/>
  <c r="F40" i="10"/>
  <c r="K40" i="10" s="1"/>
  <c r="F39" i="10"/>
  <c r="K39" i="10" s="1"/>
  <c r="F38" i="10"/>
  <c r="K38" i="10" s="1"/>
  <c r="F37" i="10"/>
  <c r="K37" i="10" s="1"/>
  <c r="F36" i="10"/>
  <c r="K36" i="10" s="1"/>
  <c r="F35" i="10"/>
  <c r="K35" i="10" s="1"/>
  <c r="F34" i="10"/>
  <c r="K34" i="10" s="1"/>
  <c r="F33" i="10"/>
  <c r="K33" i="10" s="1"/>
  <c r="F32" i="10"/>
  <c r="K32" i="10" s="1"/>
  <c r="F31" i="10"/>
  <c r="K31" i="10" s="1"/>
  <c r="F30" i="10"/>
  <c r="K30" i="10" s="1"/>
  <c r="F29" i="10"/>
  <c r="K29" i="10" s="1"/>
  <c r="F28" i="10"/>
  <c r="K28" i="10" s="1"/>
  <c r="F27" i="10"/>
  <c r="K27" i="10" s="1"/>
  <c r="F26" i="10"/>
  <c r="K26" i="10" s="1"/>
  <c r="F25" i="10"/>
  <c r="K25" i="10" s="1"/>
  <c r="F24" i="10"/>
  <c r="K24" i="10" s="1"/>
  <c r="F23" i="10"/>
  <c r="K23" i="10" s="1"/>
  <c r="F22" i="10"/>
  <c r="K22" i="10" s="1"/>
  <c r="F21" i="10"/>
  <c r="K21" i="10" s="1"/>
  <c r="F20" i="10"/>
  <c r="K20" i="10" s="1"/>
  <c r="F19" i="10"/>
  <c r="K19" i="10" s="1"/>
  <c r="F18" i="10"/>
  <c r="K18" i="10" s="1"/>
  <c r="F17" i="10"/>
  <c r="K17" i="10" s="1"/>
  <c r="F16" i="10"/>
  <c r="K16" i="10" s="1"/>
  <c r="F15" i="10"/>
  <c r="K15" i="10" s="1"/>
  <c r="F14" i="10"/>
  <c r="K14" i="10" s="1"/>
  <c r="F13" i="10"/>
  <c r="K13" i="10" s="1"/>
  <c r="F12" i="10"/>
  <c r="K12" i="10" s="1"/>
  <c r="F11" i="10"/>
  <c r="K11" i="10" s="1"/>
  <c r="F10" i="10"/>
  <c r="K10" i="10" s="1"/>
  <c r="F9" i="10"/>
  <c r="K9" i="10" s="1"/>
  <c r="F8" i="10"/>
  <c r="K8" i="10" s="1"/>
  <c r="F7" i="10"/>
  <c r="K7" i="10" s="1"/>
  <c r="F6" i="10"/>
  <c r="K6" i="10" s="1"/>
  <c r="F5" i="10"/>
  <c r="K5" i="10" s="1"/>
  <c r="F4" i="10"/>
  <c r="K4" i="10" s="1"/>
  <c r="F3" i="10"/>
  <c r="E8642" i="10"/>
  <c r="D8642" i="10"/>
  <c r="E8641" i="10"/>
  <c r="D8641" i="10"/>
  <c r="E8640" i="10"/>
  <c r="D8640" i="10"/>
  <c r="E8639" i="10"/>
  <c r="D8639" i="10"/>
  <c r="E8638" i="10"/>
  <c r="D8638" i="10"/>
  <c r="E8637" i="10"/>
  <c r="D8637" i="10"/>
  <c r="E8636" i="10"/>
  <c r="D8636" i="10"/>
  <c r="E8635" i="10"/>
  <c r="D8635" i="10"/>
  <c r="E8634" i="10"/>
  <c r="D8634" i="10"/>
  <c r="E8633" i="10"/>
  <c r="D8633" i="10"/>
  <c r="E8632" i="10"/>
  <c r="D8632" i="10"/>
  <c r="E8631" i="10"/>
  <c r="D8631" i="10"/>
  <c r="E8630" i="10"/>
  <c r="D8630" i="10"/>
  <c r="E8629" i="10"/>
  <c r="D8629" i="10"/>
  <c r="E8628" i="10"/>
  <c r="D8628" i="10"/>
  <c r="E8627" i="10"/>
  <c r="D8627" i="10"/>
  <c r="E8626" i="10"/>
  <c r="D8626" i="10"/>
  <c r="E8625" i="10"/>
  <c r="D8625" i="10"/>
  <c r="E8624" i="10"/>
  <c r="D8624" i="10"/>
  <c r="E8623" i="10"/>
  <c r="D8623" i="10"/>
  <c r="E8622" i="10"/>
  <c r="D8622" i="10"/>
  <c r="E8621" i="10"/>
  <c r="D8621" i="10"/>
  <c r="E8620" i="10"/>
  <c r="D8620" i="10"/>
  <c r="E8619" i="10"/>
  <c r="D8619" i="10"/>
  <c r="E8618" i="10"/>
  <c r="D8618" i="10"/>
  <c r="E8617" i="10"/>
  <c r="D8617" i="10"/>
  <c r="E8616" i="10"/>
  <c r="D8616" i="10"/>
  <c r="E8615" i="10"/>
  <c r="D8615" i="10"/>
  <c r="E8614" i="10"/>
  <c r="D8614" i="10"/>
  <c r="E8613" i="10"/>
  <c r="D8613" i="10"/>
  <c r="E8612" i="10"/>
  <c r="D8612" i="10"/>
  <c r="E8611" i="10"/>
  <c r="D8611" i="10"/>
  <c r="E8610" i="10"/>
  <c r="D8610" i="10"/>
  <c r="E8609" i="10"/>
  <c r="D8609" i="10"/>
  <c r="E8608" i="10"/>
  <c r="D8608" i="10"/>
  <c r="E8607" i="10"/>
  <c r="D8607" i="10"/>
  <c r="E8606" i="10"/>
  <c r="D8606" i="10"/>
  <c r="E8605" i="10"/>
  <c r="D8605" i="10"/>
  <c r="E8604" i="10"/>
  <c r="D8604" i="10"/>
  <c r="E8603" i="10"/>
  <c r="D8603" i="10"/>
  <c r="E8602" i="10"/>
  <c r="D8602" i="10"/>
  <c r="E8601" i="10"/>
  <c r="D8601" i="10"/>
  <c r="E8600" i="10"/>
  <c r="D8600" i="10"/>
  <c r="E8599" i="10"/>
  <c r="D8599" i="10"/>
  <c r="E8598" i="10"/>
  <c r="D8598" i="10"/>
  <c r="E8597" i="10"/>
  <c r="D8597" i="10"/>
  <c r="E8596" i="10"/>
  <c r="D8596" i="10"/>
  <c r="E8595" i="10"/>
  <c r="D8595" i="10"/>
  <c r="E8594" i="10"/>
  <c r="D8594" i="10"/>
  <c r="E8593" i="10"/>
  <c r="D8593" i="10"/>
  <c r="E8592" i="10"/>
  <c r="D8592" i="10"/>
  <c r="E8591" i="10"/>
  <c r="D8591" i="10"/>
  <c r="E8590" i="10"/>
  <c r="D8590" i="10"/>
  <c r="E8589" i="10"/>
  <c r="D8589" i="10"/>
  <c r="E8588" i="10"/>
  <c r="D8588" i="10"/>
  <c r="E8587" i="10"/>
  <c r="D8587" i="10"/>
  <c r="E8586" i="10"/>
  <c r="D8586" i="10"/>
  <c r="E8585" i="10"/>
  <c r="D8585" i="10"/>
  <c r="E8584" i="10"/>
  <c r="D8584" i="10"/>
  <c r="E8583" i="10"/>
  <c r="D8583" i="10"/>
  <c r="E8582" i="10"/>
  <c r="D8582" i="10"/>
  <c r="E8581" i="10"/>
  <c r="D8581" i="10"/>
  <c r="E8580" i="10"/>
  <c r="D8580" i="10"/>
  <c r="E8579" i="10"/>
  <c r="D8579" i="10"/>
  <c r="E8578" i="10"/>
  <c r="D8578" i="10"/>
  <c r="E8577" i="10"/>
  <c r="D8577" i="10"/>
  <c r="E8576" i="10"/>
  <c r="D8576" i="10"/>
  <c r="E8575" i="10"/>
  <c r="D8575" i="10"/>
  <c r="E8574" i="10"/>
  <c r="D8574" i="10"/>
  <c r="E8573" i="10"/>
  <c r="D8573" i="10"/>
  <c r="E8572" i="10"/>
  <c r="D8572" i="10"/>
  <c r="E8571" i="10"/>
  <c r="D8571" i="10"/>
  <c r="E8570" i="10"/>
  <c r="D8570" i="10"/>
  <c r="E8569" i="10"/>
  <c r="D8569" i="10"/>
  <c r="E8568" i="10"/>
  <c r="D8568" i="10"/>
  <c r="E8567" i="10"/>
  <c r="D8567" i="10"/>
  <c r="E8566" i="10"/>
  <c r="D8566" i="10"/>
  <c r="E8565" i="10"/>
  <c r="D8565" i="10"/>
  <c r="E8564" i="10"/>
  <c r="D8564" i="10"/>
  <c r="E8563" i="10"/>
  <c r="D8563" i="10"/>
  <c r="E8562" i="10"/>
  <c r="D8562" i="10"/>
  <c r="E8561" i="10"/>
  <c r="D8561" i="10"/>
  <c r="E8560" i="10"/>
  <c r="D8560" i="10"/>
  <c r="E8559" i="10"/>
  <c r="D8559" i="10"/>
  <c r="E8558" i="10"/>
  <c r="D8558" i="10"/>
  <c r="E8557" i="10"/>
  <c r="D8557" i="10"/>
  <c r="E8556" i="10"/>
  <c r="D8556" i="10"/>
  <c r="E8555" i="10"/>
  <c r="D8555" i="10"/>
  <c r="E8554" i="10"/>
  <c r="D8554" i="10"/>
  <c r="E8553" i="10"/>
  <c r="D8553" i="10"/>
  <c r="E8552" i="10"/>
  <c r="D8552" i="10"/>
  <c r="E8551" i="10"/>
  <c r="D8551" i="10"/>
  <c r="E8550" i="10"/>
  <c r="D8550" i="10"/>
  <c r="E8549" i="10"/>
  <c r="D8549" i="10"/>
  <c r="E8548" i="10"/>
  <c r="D8548" i="10"/>
  <c r="E8547" i="10"/>
  <c r="D8547" i="10"/>
  <c r="E8546" i="10"/>
  <c r="D8546" i="10"/>
  <c r="E8545" i="10"/>
  <c r="D8545" i="10"/>
  <c r="E8544" i="10"/>
  <c r="D8544" i="10"/>
  <c r="E8543" i="10"/>
  <c r="D8543" i="10"/>
  <c r="E8542" i="10"/>
  <c r="D8542" i="10"/>
  <c r="E8541" i="10"/>
  <c r="D8541" i="10"/>
  <c r="E8540" i="10"/>
  <c r="D8540" i="10"/>
  <c r="E8539" i="10"/>
  <c r="D8539" i="10"/>
  <c r="E8538" i="10"/>
  <c r="D8538" i="10"/>
  <c r="E8537" i="10"/>
  <c r="D8537" i="10"/>
  <c r="E8536" i="10"/>
  <c r="D8536" i="10"/>
  <c r="E8535" i="10"/>
  <c r="D8535" i="10"/>
  <c r="E8534" i="10"/>
  <c r="D8534" i="10"/>
  <c r="E8533" i="10"/>
  <c r="D8533" i="10"/>
  <c r="E8532" i="10"/>
  <c r="D8532" i="10"/>
  <c r="E8531" i="10"/>
  <c r="D8531" i="10"/>
  <c r="E8530" i="10"/>
  <c r="D8530" i="10"/>
  <c r="E8529" i="10"/>
  <c r="D8529" i="10"/>
  <c r="E8528" i="10"/>
  <c r="D8528" i="10"/>
  <c r="E8527" i="10"/>
  <c r="D8527" i="10"/>
  <c r="E8526" i="10"/>
  <c r="D8526" i="10"/>
  <c r="E8525" i="10"/>
  <c r="D8525" i="10"/>
  <c r="E8524" i="10"/>
  <c r="D8524" i="10"/>
  <c r="E8523" i="10"/>
  <c r="D8523" i="10"/>
  <c r="E8522" i="10"/>
  <c r="D8522" i="10"/>
  <c r="E8521" i="10"/>
  <c r="D8521" i="10"/>
  <c r="E8520" i="10"/>
  <c r="D8520" i="10"/>
  <c r="E8519" i="10"/>
  <c r="D8519" i="10"/>
  <c r="E8518" i="10"/>
  <c r="D8518" i="10"/>
  <c r="E8517" i="10"/>
  <c r="D8517" i="10"/>
  <c r="E8516" i="10"/>
  <c r="D8516" i="10"/>
  <c r="E8515" i="10"/>
  <c r="D8515" i="10"/>
  <c r="E8514" i="10"/>
  <c r="D8514" i="10"/>
  <c r="E8513" i="10"/>
  <c r="D8513" i="10"/>
  <c r="E8512" i="10"/>
  <c r="D8512" i="10"/>
  <c r="E8511" i="10"/>
  <c r="D8511" i="10"/>
  <c r="E8510" i="10"/>
  <c r="D8510" i="10"/>
  <c r="E8509" i="10"/>
  <c r="D8509" i="10"/>
  <c r="E8508" i="10"/>
  <c r="D8508" i="10"/>
  <c r="E8507" i="10"/>
  <c r="D8507" i="10"/>
  <c r="E8506" i="10"/>
  <c r="D8506" i="10"/>
  <c r="E8505" i="10"/>
  <c r="D8505" i="10"/>
  <c r="E8504" i="10"/>
  <c r="D8504" i="10"/>
  <c r="E8503" i="10"/>
  <c r="D8503" i="10"/>
  <c r="E8502" i="10"/>
  <c r="D8502" i="10"/>
  <c r="E8501" i="10"/>
  <c r="D8501" i="10"/>
  <c r="E8500" i="10"/>
  <c r="D8500" i="10"/>
  <c r="E8499" i="10"/>
  <c r="D8499" i="10"/>
  <c r="E8498" i="10"/>
  <c r="D8498" i="10"/>
  <c r="E8497" i="10"/>
  <c r="D8497" i="10"/>
  <c r="E8496" i="10"/>
  <c r="D8496" i="10"/>
  <c r="E8495" i="10"/>
  <c r="D8495" i="10"/>
  <c r="E8494" i="10"/>
  <c r="D8494" i="10"/>
  <c r="E8493" i="10"/>
  <c r="D8493" i="10"/>
  <c r="E8492" i="10"/>
  <c r="D8492" i="10"/>
  <c r="E8491" i="10"/>
  <c r="D8491" i="10"/>
  <c r="E8490" i="10"/>
  <c r="D8490" i="10"/>
  <c r="E8489" i="10"/>
  <c r="D8489" i="10"/>
  <c r="E8488" i="10"/>
  <c r="D8488" i="10"/>
  <c r="E8487" i="10"/>
  <c r="D8487" i="10"/>
  <c r="E8486" i="10"/>
  <c r="D8486" i="10"/>
  <c r="E8485" i="10"/>
  <c r="D8485" i="10"/>
  <c r="E8484" i="10"/>
  <c r="D8484" i="10"/>
  <c r="E8483" i="10"/>
  <c r="D8483" i="10"/>
  <c r="E8482" i="10"/>
  <c r="D8482" i="10"/>
  <c r="E8481" i="10"/>
  <c r="D8481" i="10"/>
  <c r="E8480" i="10"/>
  <c r="D8480" i="10"/>
  <c r="E8479" i="10"/>
  <c r="D8479" i="10"/>
  <c r="E8478" i="10"/>
  <c r="D8478" i="10"/>
  <c r="E8477" i="10"/>
  <c r="D8477" i="10"/>
  <c r="E8476" i="10"/>
  <c r="D8476" i="10"/>
  <c r="E8475" i="10"/>
  <c r="D8475" i="10"/>
  <c r="E8474" i="10"/>
  <c r="D8474" i="10"/>
  <c r="E8473" i="10"/>
  <c r="D8473" i="10"/>
  <c r="E8472" i="10"/>
  <c r="D8472" i="10"/>
  <c r="E8471" i="10"/>
  <c r="D8471" i="10"/>
  <c r="E8470" i="10"/>
  <c r="D8470" i="10"/>
  <c r="E8469" i="10"/>
  <c r="D8469" i="10"/>
  <c r="E8468" i="10"/>
  <c r="D8468" i="10"/>
  <c r="E8467" i="10"/>
  <c r="D8467" i="10"/>
  <c r="E8466" i="10"/>
  <c r="D8466" i="10"/>
  <c r="E8465" i="10"/>
  <c r="D8465" i="10"/>
  <c r="E8464" i="10"/>
  <c r="D8464" i="10"/>
  <c r="E8463" i="10"/>
  <c r="D8463" i="10"/>
  <c r="E8462" i="10"/>
  <c r="D8462" i="10"/>
  <c r="E8461" i="10"/>
  <c r="D8461" i="10"/>
  <c r="E8460" i="10"/>
  <c r="D8460" i="10"/>
  <c r="E8459" i="10"/>
  <c r="D8459" i="10"/>
  <c r="E8458" i="10"/>
  <c r="D8458" i="10"/>
  <c r="E8457" i="10"/>
  <c r="D8457" i="10"/>
  <c r="E8456" i="10"/>
  <c r="D8456" i="10"/>
  <c r="E8455" i="10"/>
  <c r="D8455" i="10"/>
  <c r="E8454" i="10"/>
  <c r="D8454" i="10"/>
  <c r="E8453" i="10"/>
  <c r="D8453" i="10"/>
  <c r="E8452" i="10"/>
  <c r="D8452" i="10"/>
  <c r="E8451" i="10"/>
  <c r="D8451" i="10"/>
  <c r="E8450" i="10"/>
  <c r="D8450" i="10"/>
  <c r="E8449" i="10"/>
  <c r="D8449" i="10"/>
  <c r="E8448" i="10"/>
  <c r="D8448" i="10"/>
  <c r="E8447" i="10"/>
  <c r="D8447" i="10"/>
  <c r="E8446" i="10"/>
  <c r="D8446" i="10"/>
  <c r="E8445" i="10"/>
  <c r="D8445" i="10"/>
  <c r="E8444" i="10"/>
  <c r="D8444" i="10"/>
  <c r="E8443" i="10"/>
  <c r="D8443" i="10"/>
  <c r="E8442" i="10"/>
  <c r="D8442" i="10"/>
  <c r="E8441" i="10"/>
  <c r="D8441" i="10"/>
  <c r="E8440" i="10"/>
  <c r="D8440" i="10"/>
  <c r="E8439" i="10"/>
  <c r="D8439" i="10"/>
  <c r="E8438" i="10"/>
  <c r="D8438" i="10"/>
  <c r="E8437" i="10"/>
  <c r="D8437" i="10"/>
  <c r="E8436" i="10"/>
  <c r="D8436" i="10"/>
  <c r="E8435" i="10"/>
  <c r="D8435" i="10"/>
  <c r="E8434" i="10"/>
  <c r="D8434" i="10"/>
  <c r="E8433" i="10"/>
  <c r="D8433" i="10"/>
  <c r="E8432" i="10"/>
  <c r="D8432" i="10"/>
  <c r="E8431" i="10"/>
  <c r="D8431" i="10"/>
  <c r="E8430" i="10"/>
  <c r="D8430" i="10"/>
  <c r="E8429" i="10"/>
  <c r="D8429" i="10"/>
  <c r="E8428" i="10"/>
  <c r="D8428" i="10"/>
  <c r="E8427" i="10"/>
  <c r="D8427" i="10"/>
  <c r="E8426" i="10"/>
  <c r="D8426" i="10"/>
  <c r="E8425" i="10"/>
  <c r="D8425" i="10"/>
  <c r="E8424" i="10"/>
  <c r="D8424" i="10"/>
  <c r="E8423" i="10"/>
  <c r="D8423" i="10"/>
  <c r="E8422" i="10"/>
  <c r="D8422" i="10"/>
  <c r="E8421" i="10"/>
  <c r="D8421" i="10"/>
  <c r="E8420" i="10"/>
  <c r="D8420" i="10"/>
  <c r="E8419" i="10"/>
  <c r="D8419" i="10"/>
  <c r="E8418" i="10"/>
  <c r="D8418" i="10"/>
  <c r="E8417" i="10"/>
  <c r="D8417" i="10"/>
  <c r="E8416" i="10"/>
  <c r="D8416" i="10"/>
  <c r="E8415" i="10"/>
  <c r="D8415" i="10"/>
  <c r="E8414" i="10"/>
  <c r="D8414" i="10"/>
  <c r="E8413" i="10"/>
  <c r="D8413" i="10"/>
  <c r="E8412" i="10"/>
  <c r="D8412" i="10"/>
  <c r="E8411" i="10"/>
  <c r="D8411" i="10"/>
  <c r="E8410" i="10"/>
  <c r="D8410" i="10"/>
  <c r="E8409" i="10"/>
  <c r="D8409" i="10"/>
  <c r="E8408" i="10"/>
  <c r="D8408" i="10"/>
  <c r="E8407" i="10"/>
  <c r="D8407" i="10"/>
  <c r="E8406" i="10"/>
  <c r="D8406" i="10"/>
  <c r="E8405" i="10"/>
  <c r="D8405" i="10"/>
  <c r="E8404" i="10"/>
  <c r="D8404" i="10"/>
  <c r="E8403" i="10"/>
  <c r="D8403" i="10"/>
  <c r="E8402" i="10"/>
  <c r="D8402" i="10"/>
  <c r="E8401" i="10"/>
  <c r="D8401" i="10"/>
  <c r="E8400" i="10"/>
  <c r="D8400" i="10"/>
  <c r="E8399" i="10"/>
  <c r="D8399" i="10"/>
  <c r="E8398" i="10"/>
  <c r="D8398" i="10"/>
  <c r="E8397" i="10"/>
  <c r="D8397" i="10"/>
  <c r="E8396" i="10"/>
  <c r="D8396" i="10"/>
  <c r="E8395" i="10"/>
  <c r="D8395" i="10"/>
  <c r="E8394" i="10"/>
  <c r="D8394" i="10"/>
  <c r="E8393" i="10"/>
  <c r="D8393" i="10"/>
  <c r="E8392" i="10"/>
  <c r="D8392" i="10"/>
  <c r="E8391" i="10"/>
  <c r="D8391" i="10"/>
  <c r="E8390" i="10"/>
  <c r="D8390" i="10"/>
  <c r="E8389" i="10"/>
  <c r="D8389" i="10"/>
  <c r="E8388" i="10"/>
  <c r="D8388" i="10"/>
  <c r="E8387" i="10"/>
  <c r="D8387" i="10"/>
  <c r="E8386" i="10"/>
  <c r="D8386" i="10"/>
  <c r="E8385" i="10"/>
  <c r="D8385" i="10"/>
  <c r="E8384" i="10"/>
  <c r="D8384" i="10"/>
  <c r="E8383" i="10"/>
  <c r="D8383" i="10"/>
  <c r="E8382" i="10"/>
  <c r="D8382" i="10"/>
  <c r="E8381" i="10"/>
  <c r="D8381" i="10"/>
  <c r="E8380" i="10"/>
  <c r="D8380" i="10"/>
  <c r="E8379" i="10"/>
  <c r="D8379" i="10"/>
  <c r="E8378" i="10"/>
  <c r="D8378" i="10"/>
  <c r="E8377" i="10"/>
  <c r="D8377" i="10"/>
  <c r="E8376" i="10"/>
  <c r="D8376" i="10"/>
  <c r="E8375" i="10"/>
  <c r="D8375" i="10"/>
  <c r="E8374" i="10"/>
  <c r="D8374" i="10"/>
  <c r="E8373" i="10"/>
  <c r="D8373" i="10"/>
  <c r="E8372" i="10"/>
  <c r="D8372" i="10"/>
  <c r="E8371" i="10"/>
  <c r="D8371" i="10"/>
  <c r="E8370" i="10"/>
  <c r="D8370" i="10"/>
  <c r="E8369" i="10"/>
  <c r="D8369" i="10"/>
  <c r="E8368" i="10"/>
  <c r="D8368" i="10"/>
  <c r="E8367" i="10"/>
  <c r="D8367" i="10"/>
  <c r="E8366" i="10"/>
  <c r="D8366" i="10"/>
  <c r="E8365" i="10"/>
  <c r="D8365" i="10"/>
  <c r="E8364" i="10"/>
  <c r="D8364" i="10"/>
  <c r="E8363" i="10"/>
  <c r="D8363" i="10"/>
  <c r="E8362" i="10"/>
  <c r="D8362" i="10"/>
  <c r="E8361" i="10"/>
  <c r="D8361" i="10"/>
  <c r="E8360" i="10"/>
  <c r="D8360" i="10"/>
  <c r="E8359" i="10"/>
  <c r="D8359" i="10"/>
  <c r="E8358" i="10"/>
  <c r="D8358" i="10"/>
  <c r="E8357" i="10"/>
  <c r="D8357" i="10"/>
  <c r="E8356" i="10"/>
  <c r="D8356" i="10"/>
  <c r="E8355" i="10"/>
  <c r="D8355" i="10"/>
  <c r="E8354" i="10"/>
  <c r="D8354" i="10"/>
  <c r="E8353" i="10"/>
  <c r="D8353" i="10"/>
  <c r="E8352" i="10"/>
  <c r="D8352" i="10"/>
  <c r="E8351" i="10"/>
  <c r="D8351" i="10"/>
  <c r="E8350" i="10"/>
  <c r="D8350" i="10"/>
  <c r="E8349" i="10"/>
  <c r="D8349" i="10"/>
  <c r="E8348" i="10"/>
  <c r="D8348" i="10"/>
  <c r="E8347" i="10"/>
  <c r="D8347" i="10"/>
  <c r="E8346" i="10"/>
  <c r="D8346" i="10"/>
  <c r="E8345" i="10"/>
  <c r="D8345" i="10"/>
  <c r="E8344" i="10"/>
  <c r="D8344" i="10"/>
  <c r="E8343" i="10"/>
  <c r="D8343" i="10"/>
  <c r="E8342" i="10"/>
  <c r="D8342" i="10"/>
  <c r="E8341" i="10"/>
  <c r="D8341" i="10"/>
  <c r="E8340" i="10"/>
  <c r="D8340" i="10"/>
  <c r="E8339" i="10"/>
  <c r="D8339" i="10"/>
  <c r="E8338" i="10"/>
  <c r="D8338" i="10"/>
  <c r="E8337" i="10"/>
  <c r="D8337" i="10"/>
  <c r="E8336" i="10"/>
  <c r="D8336" i="10"/>
  <c r="E8335" i="10"/>
  <c r="D8335" i="10"/>
  <c r="E8334" i="10"/>
  <c r="D8334" i="10"/>
  <c r="E8333" i="10"/>
  <c r="D8333" i="10"/>
  <c r="E8332" i="10"/>
  <c r="D8332" i="10"/>
  <c r="E8331" i="10"/>
  <c r="D8331" i="10"/>
  <c r="E8330" i="10"/>
  <c r="D8330" i="10"/>
  <c r="E8329" i="10"/>
  <c r="D8329" i="10"/>
  <c r="E8328" i="10"/>
  <c r="D8328" i="10"/>
  <c r="E8327" i="10"/>
  <c r="D8327" i="10"/>
  <c r="E8326" i="10"/>
  <c r="D8326" i="10"/>
  <c r="E8325" i="10"/>
  <c r="D8325" i="10"/>
  <c r="E8324" i="10"/>
  <c r="D8324" i="10"/>
  <c r="E8323" i="10"/>
  <c r="D8323" i="10"/>
  <c r="E8322" i="10"/>
  <c r="D8322" i="10"/>
  <c r="E8321" i="10"/>
  <c r="D8321" i="10"/>
  <c r="E8320" i="10"/>
  <c r="D8320" i="10"/>
  <c r="E8319" i="10"/>
  <c r="D8319" i="10"/>
  <c r="E8318" i="10"/>
  <c r="D8318" i="10"/>
  <c r="E8317" i="10"/>
  <c r="D8317" i="10"/>
  <c r="E8316" i="10"/>
  <c r="D8316" i="10"/>
  <c r="E8315" i="10"/>
  <c r="D8315" i="10"/>
  <c r="E8314" i="10"/>
  <c r="D8314" i="10"/>
  <c r="E8313" i="10"/>
  <c r="D8313" i="10"/>
  <c r="E8312" i="10"/>
  <c r="D8312" i="10"/>
  <c r="E8311" i="10"/>
  <c r="D8311" i="10"/>
  <c r="E8310" i="10"/>
  <c r="D8310" i="10"/>
  <c r="E8309" i="10"/>
  <c r="D8309" i="10"/>
  <c r="E8308" i="10"/>
  <c r="D8308" i="10"/>
  <c r="E8307" i="10"/>
  <c r="D8307" i="10"/>
  <c r="E8306" i="10"/>
  <c r="D8306" i="10"/>
  <c r="E8305" i="10"/>
  <c r="D8305" i="10"/>
  <c r="E8304" i="10"/>
  <c r="D8304" i="10"/>
  <c r="E8303" i="10"/>
  <c r="D8303" i="10"/>
  <c r="E8302" i="10"/>
  <c r="D8302" i="10"/>
  <c r="E8301" i="10"/>
  <c r="D8301" i="10"/>
  <c r="E8300" i="10"/>
  <c r="D8300" i="10"/>
  <c r="E8299" i="10"/>
  <c r="D8299" i="10"/>
  <c r="E8298" i="10"/>
  <c r="D8298" i="10"/>
  <c r="E8297" i="10"/>
  <c r="D8297" i="10"/>
  <c r="E8296" i="10"/>
  <c r="D8296" i="10"/>
  <c r="E8295" i="10"/>
  <c r="D8295" i="10"/>
  <c r="E8294" i="10"/>
  <c r="D8294" i="10"/>
  <c r="E8293" i="10"/>
  <c r="D8293" i="10"/>
  <c r="E8292" i="10"/>
  <c r="D8292" i="10"/>
  <c r="E8291" i="10"/>
  <c r="D8291" i="10"/>
  <c r="E8290" i="10"/>
  <c r="D8290" i="10"/>
  <c r="E8289" i="10"/>
  <c r="D8289" i="10"/>
  <c r="E8288" i="10"/>
  <c r="D8288" i="10"/>
  <c r="E8287" i="10"/>
  <c r="D8287" i="10"/>
  <c r="E8286" i="10"/>
  <c r="D8286" i="10"/>
  <c r="E8285" i="10"/>
  <c r="D8285" i="10"/>
  <c r="E8284" i="10"/>
  <c r="D8284" i="10"/>
  <c r="E8283" i="10"/>
  <c r="D8283" i="10"/>
  <c r="E8282" i="10"/>
  <c r="D8282" i="10"/>
  <c r="E8281" i="10"/>
  <c r="D8281" i="10"/>
  <c r="E8280" i="10"/>
  <c r="D8280" i="10"/>
  <c r="E8279" i="10"/>
  <c r="D8279" i="10"/>
  <c r="E8278" i="10"/>
  <c r="D8278" i="10"/>
  <c r="E8277" i="10"/>
  <c r="D8277" i="10"/>
  <c r="E8276" i="10"/>
  <c r="D8276" i="10"/>
  <c r="E8275" i="10"/>
  <c r="D8275" i="10"/>
  <c r="E8274" i="10"/>
  <c r="D8274" i="10"/>
  <c r="E8273" i="10"/>
  <c r="D8273" i="10"/>
  <c r="E8272" i="10"/>
  <c r="D8272" i="10"/>
  <c r="E8271" i="10"/>
  <c r="D8271" i="10"/>
  <c r="E8270" i="10"/>
  <c r="D8270" i="10"/>
  <c r="E8269" i="10"/>
  <c r="D8269" i="10"/>
  <c r="E8268" i="10"/>
  <c r="D8268" i="10"/>
  <c r="E8267" i="10"/>
  <c r="D8267" i="10"/>
  <c r="E8266" i="10"/>
  <c r="D8266" i="10"/>
  <c r="E8265" i="10"/>
  <c r="D8265" i="10"/>
  <c r="E8264" i="10"/>
  <c r="D8264" i="10"/>
  <c r="E8263" i="10"/>
  <c r="D8263" i="10"/>
  <c r="E8262" i="10"/>
  <c r="D8262" i="10"/>
  <c r="E8261" i="10"/>
  <c r="D8261" i="10"/>
  <c r="E8260" i="10"/>
  <c r="D8260" i="10"/>
  <c r="E8259" i="10"/>
  <c r="D8259" i="10"/>
  <c r="E8258" i="10"/>
  <c r="D8258" i="10"/>
  <c r="E8257" i="10"/>
  <c r="D8257" i="10"/>
  <c r="E8256" i="10"/>
  <c r="D8256" i="10"/>
  <c r="E8255" i="10"/>
  <c r="D8255" i="10"/>
  <c r="E8254" i="10"/>
  <c r="D8254" i="10"/>
  <c r="E8253" i="10"/>
  <c r="D8253" i="10"/>
  <c r="E8252" i="10"/>
  <c r="D8252" i="10"/>
  <c r="E8251" i="10"/>
  <c r="D8251" i="10"/>
  <c r="E8250" i="10"/>
  <c r="D8250" i="10"/>
  <c r="E8249" i="10"/>
  <c r="D8249" i="10"/>
  <c r="E8248" i="10"/>
  <c r="D8248" i="10"/>
  <c r="E8247" i="10"/>
  <c r="D8247" i="10"/>
  <c r="E8246" i="10"/>
  <c r="D8246" i="10"/>
  <c r="E8245" i="10"/>
  <c r="D8245" i="10"/>
  <c r="E8244" i="10"/>
  <c r="D8244" i="10"/>
  <c r="E8243" i="10"/>
  <c r="D8243" i="10"/>
  <c r="E8242" i="10"/>
  <c r="D8242" i="10"/>
  <c r="E8241" i="10"/>
  <c r="D8241" i="10"/>
  <c r="E8240" i="10"/>
  <c r="D8240" i="10"/>
  <c r="E8239" i="10"/>
  <c r="D8239" i="10"/>
  <c r="E8238" i="10"/>
  <c r="D8238" i="10"/>
  <c r="E8237" i="10"/>
  <c r="D8237" i="10"/>
  <c r="E8236" i="10"/>
  <c r="D8236" i="10"/>
  <c r="E8235" i="10"/>
  <c r="D8235" i="10"/>
  <c r="E8234" i="10"/>
  <c r="D8234" i="10"/>
  <c r="E8233" i="10"/>
  <c r="D8233" i="10"/>
  <c r="E8232" i="10"/>
  <c r="D8232" i="10"/>
  <c r="E8231" i="10"/>
  <c r="D8231" i="10"/>
  <c r="E8230" i="10"/>
  <c r="D8230" i="10"/>
  <c r="E8229" i="10"/>
  <c r="D8229" i="10"/>
  <c r="E8228" i="10"/>
  <c r="D8228" i="10"/>
  <c r="E8227" i="10"/>
  <c r="D8227" i="10"/>
  <c r="E8226" i="10"/>
  <c r="D8226" i="10"/>
  <c r="E8225" i="10"/>
  <c r="D8225" i="10"/>
  <c r="E8224" i="10"/>
  <c r="D8224" i="10"/>
  <c r="E8223" i="10"/>
  <c r="D8223" i="10"/>
  <c r="E8222" i="10"/>
  <c r="D8222" i="10"/>
  <c r="E8221" i="10"/>
  <c r="D8221" i="10"/>
  <c r="E8220" i="10"/>
  <c r="D8220" i="10"/>
  <c r="E8219" i="10"/>
  <c r="D8219" i="10"/>
  <c r="E8218" i="10"/>
  <c r="D8218" i="10"/>
  <c r="E8217" i="10"/>
  <c r="D8217" i="10"/>
  <c r="E8216" i="10"/>
  <c r="D8216" i="10"/>
  <c r="E8215" i="10"/>
  <c r="D8215" i="10"/>
  <c r="E8214" i="10"/>
  <c r="D8214" i="10"/>
  <c r="E8213" i="10"/>
  <c r="D8213" i="10"/>
  <c r="E8212" i="10"/>
  <c r="D8212" i="10"/>
  <c r="E8211" i="10"/>
  <c r="D8211" i="10"/>
  <c r="E8210" i="10"/>
  <c r="D8210" i="10"/>
  <c r="E8209" i="10"/>
  <c r="D8209" i="10"/>
  <c r="E8208" i="10"/>
  <c r="D8208" i="10"/>
  <c r="E8207" i="10"/>
  <c r="D8207" i="10"/>
  <c r="E8206" i="10"/>
  <c r="D8206" i="10"/>
  <c r="E8205" i="10"/>
  <c r="D8205" i="10"/>
  <c r="E8204" i="10"/>
  <c r="D8204" i="10"/>
  <c r="E8203" i="10"/>
  <c r="D8203" i="10"/>
  <c r="E8202" i="10"/>
  <c r="D8202" i="10"/>
  <c r="E8201" i="10"/>
  <c r="D8201" i="10"/>
  <c r="E8200" i="10"/>
  <c r="D8200" i="10"/>
  <c r="E8199" i="10"/>
  <c r="D8199" i="10"/>
  <c r="E8198" i="10"/>
  <c r="D8198" i="10"/>
  <c r="E8197" i="10"/>
  <c r="D8197" i="10"/>
  <c r="E8196" i="10"/>
  <c r="D8196" i="10"/>
  <c r="E8195" i="10"/>
  <c r="D8195" i="10"/>
  <c r="E8194" i="10"/>
  <c r="D8194" i="10"/>
  <c r="E8193" i="10"/>
  <c r="D8193" i="10"/>
  <c r="E8192" i="10"/>
  <c r="D8192" i="10"/>
  <c r="E8191" i="10"/>
  <c r="D8191" i="10"/>
  <c r="E8190" i="10"/>
  <c r="D8190" i="10"/>
  <c r="E8189" i="10"/>
  <c r="D8189" i="10"/>
  <c r="E8188" i="10"/>
  <c r="D8188" i="10"/>
  <c r="E8187" i="10"/>
  <c r="D8187" i="10"/>
  <c r="E8186" i="10"/>
  <c r="D8186" i="10"/>
  <c r="E8185" i="10"/>
  <c r="D8185" i="10"/>
  <c r="E8184" i="10"/>
  <c r="D8184" i="10"/>
  <c r="E8183" i="10"/>
  <c r="D8183" i="10"/>
  <c r="E8182" i="10"/>
  <c r="D8182" i="10"/>
  <c r="E8181" i="10"/>
  <c r="D8181" i="10"/>
  <c r="E8180" i="10"/>
  <c r="D8180" i="10"/>
  <c r="E8179" i="10"/>
  <c r="D8179" i="10"/>
  <c r="E8178" i="10"/>
  <c r="D8178" i="10"/>
  <c r="E8177" i="10"/>
  <c r="D8177" i="10"/>
  <c r="E8176" i="10"/>
  <c r="D8176" i="10"/>
  <c r="E8175" i="10"/>
  <c r="D8175" i="10"/>
  <c r="E8174" i="10"/>
  <c r="D8174" i="10"/>
  <c r="E8173" i="10"/>
  <c r="D8173" i="10"/>
  <c r="E8172" i="10"/>
  <c r="D8172" i="10"/>
  <c r="E8171" i="10"/>
  <c r="D8171" i="10"/>
  <c r="E8170" i="10"/>
  <c r="D8170" i="10"/>
  <c r="E8169" i="10"/>
  <c r="D8169" i="10"/>
  <c r="E8168" i="10"/>
  <c r="D8168" i="10"/>
  <c r="E8167" i="10"/>
  <c r="D8167" i="10"/>
  <c r="E8166" i="10"/>
  <c r="D8166" i="10"/>
  <c r="E8165" i="10"/>
  <c r="D8165" i="10"/>
  <c r="E8164" i="10"/>
  <c r="D8164" i="10"/>
  <c r="E8163" i="10"/>
  <c r="D8163" i="10"/>
  <c r="E8162" i="10"/>
  <c r="D8162" i="10"/>
  <c r="E8161" i="10"/>
  <c r="D8161" i="10"/>
  <c r="E8160" i="10"/>
  <c r="D8160" i="10"/>
  <c r="E8159" i="10"/>
  <c r="D8159" i="10"/>
  <c r="E8158" i="10"/>
  <c r="D8158" i="10"/>
  <c r="E8157" i="10"/>
  <c r="D8157" i="10"/>
  <c r="E8156" i="10"/>
  <c r="D8156" i="10"/>
  <c r="E8155" i="10"/>
  <c r="D8155" i="10"/>
  <c r="E8154" i="10"/>
  <c r="D8154" i="10"/>
  <c r="E8153" i="10"/>
  <c r="D8153" i="10"/>
  <c r="E8152" i="10"/>
  <c r="D8152" i="10"/>
  <c r="E8151" i="10"/>
  <c r="D8151" i="10"/>
  <c r="E8150" i="10"/>
  <c r="D8150" i="10"/>
  <c r="E8149" i="10"/>
  <c r="D8149" i="10"/>
  <c r="E8148" i="10"/>
  <c r="D8148" i="10"/>
  <c r="E8147" i="10"/>
  <c r="D8147" i="10"/>
  <c r="E8146" i="10"/>
  <c r="D8146" i="10"/>
  <c r="E8145" i="10"/>
  <c r="D8145" i="10"/>
  <c r="E8144" i="10"/>
  <c r="D8144" i="10"/>
  <c r="E8143" i="10"/>
  <c r="D8143" i="10"/>
  <c r="E8142" i="10"/>
  <c r="D8142" i="10"/>
  <c r="E8141" i="10"/>
  <c r="D8141" i="10"/>
  <c r="E8140" i="10"/>
  <c r="D8140" i="10"/>
  <c r="E8139" i="10"/>
  <c r="D8139" i="10"/>
  <c r="E8138" i="10"/>
  <c r="D8138" i="10"/>
  <c r="E8137" i="10"/>
  <c r="D8137" i="10"/>
  <c r="E8136" i="10"/>
  <c r="D8136" i="10"/>
  <c r="E8135" i="10"/>
  <c r="D8135" i="10"/>
  <c r="E8134" i="10"/>
  <c r="D8134" i="10"/>
  <c r="E8133" i="10"/>
  <c r="D8133" i="10"/>
  <c r="E8132" i="10"/>
  <c r="D8132" i="10"/>
  <c r="E8131" i="10"/>
  <c r="D8131" i="10"/>
  <c r="E8130" i="10"/>
  <c r="D8130" i="10"/>
  <c r="E8129" i="10"/>
  <c r="D8129" i="10"/>
  <c r="E8128" i="10"/>
  <c r="D8128" i="10"/>
  <c r="E8127" i="10"/>
  <c r="D8127" i="10"/>
  <c r="E8126" i="10"/>
  <c r="D8126" i="10"/>
  <c r="E8125" i="10"/>
  <c r="D8125" i="10"/>
  <c r="E8124" i="10"/>
  <c r="D8124" i="10"/>
  <c r="E8123" i="10"/>
  <c r="D8123" i="10"/>
  <c r="E8122" i="10"/>
  <c r="D8122" i="10"/>
  <c r="E8121" i="10"/>
  <c r="D8121" i="10"/>
  <c r="E8120" i="10"/>
  <c r="D8120" i="10"/>
  <c r="E8119" i="10"/>
  <c r="D8119" i="10"/>
  <c r="E8118" i="10"/>
  <c r="D8118" i="10"/>
  <c r="E8117" i="10"/>
  <c r="D8117" i="10"/>
  <c r="E8116" i="10"/>
  <c r="D8116" i="10"/>
  <c r="E8115" i="10"/>
  <c r="D8115" i="10"/>
  <c r="E8114" i="10"/>
  <c r="D8114" i="10"/>
  <c r="E8113" i="10"/>
  <c r="D8113" i="10"/>
  <c r="E8112" i="10"/>
  <c r="D8112" i="10"/>
  <c r="E8111" i="10"/>
  <c r="D8111" i="10"/>
  <c r="E8110" i="10"/>
  <c r="D8110" i="10"/>
  <c r="E8109" i="10"/>
  <c r="D8109" i="10"/>
  <c r="E8108" i="10"/>
  <c r="D8108" i="10"/>
  <c r="E8107" i="10"/>
  <c r="D8107" i="10"/>
  <c r="E8106" i="10"/>
  <c r="D8106" i="10"/>
  <c r="E8105" i="10"/>
  <c r="D8105" i="10"/>
  <c r="E8104" i="10"/>
  <c r="D8104" i="10"/>
  <c r="E8103" i="10"/>
  <c r="D8103" i="10"/>
  <c r="E8102" i="10"/>
  <c r="D8102" i="10"/>
  <c r="E8101" i="10"/>
  <c r="D8101" i="10"/>
  <c r="E8100" i="10"/>
  <c r="D8100" i="10"/>
  <c r="E8099" i="10"/>
  <c r="D8099" i="10"/>
  <c r="E8098" i="10"/>
  <c r="D8098" i="10"/>
  <c r="E8097" i="10"/>
  <c r="D8097" i="10"/>
  <c r="E8096" i="10"/>
  <c r="D8096" i="10"/>
  <c r="E8095" i="10"/>
  <c r="D8095" i="10"/>
  <c r="E8094" i="10"/>
  <c r="D8094" i="10"/>
  <c r="E8093" i="10"/>
  <c r="D8093" i="10"/>
  <c r="E8092" i="10"/>
  <c r="D8092" i="10"/>
  <c r="E8091" i="10"/>
  <c r="D8091" i="10"/>
  <c r="E8090" i="10"/>
  <c r="D8090" i="10"/>
  <c r="E8089" i="10"/>
  <c r="D8089" i="10"/>
  <c r="E8088" i="10"/>
  <c r="D8088" i="10"/>
  <c r="E8087" i="10"/>
  <c r="D8087" i="10"/>
  <c r="E8086" i="10"/>
  <c r="D8086" i="10"/>
  <c r="E8085" i="10"/>
  <c r="D8085" i="10"/>
  <c r="E8084" i="10"/>
  <c r="D8084" i="10"/>
  <c r="E8083" i="10"/>
  <c r="D8083" i="10"/>
  <c r="E8082" i="10"/>
  <c r="D8082" i="10"/>
  <c r="E8081" i="10"/>
  <c r="D8081" i="10"/>
  <c r="E8080" i="10"/>
  <c r="D8080" i="10"/>
  <c r="E8079" i="10"/>
  <c r="D8079" i="10"/>
  <c r="E8078" i="10"/>
  <c r="D8078" i="10"/>
  <c r="E8077" i="10"/>
  <c r="D8077" i="10"/>
  <c r="E8076" i="10"/>
  <c r="D8076" i="10"/>
  <c r="E8075" i="10"/>
  <c r="D8075" i="10"/>
  <c r="E8074" i="10"/>
  <c r="D8074" i="10"/>
  <c r="E8073" i="10"/>
  <c r="D8073" i="10"/>
  <c r="E8072" i="10"/>
  <c r="D8072" i="10"/>
  <c r="E8071" i="10"/>
  <c r="D8071" i="10"/>
  <c r="E8070" i="10"/>
  <c r="D8070" i="10"/>
  <c r="E8069" i="10"/>
  <c r="D8069" i="10"/>
  <c r="E8068" i="10"/>
  <c r="D8068" i="10"/>
  <c r="E8067" i="10"/>
  <c r="D8067" i="10"/>
  <c r="E8066" i="10"/>
  <c r="D8066" i="10"/>
  <c r="E8065" i="10"/>
  <c r="D8065" i="10"/>
  <c r="E8064" i="10"/>
  <c r="D8064" i="10"/>
  <c r="E8063" i="10"/>
  <c r="D8063" i="10"/>
  <c r="E8062" i="10"/>
  <c r="D8062" i="10"/>
  <c r="E8061" i="10"/>
  <c r="D8061" i="10"/>
  <c r="E8060" i="10"/>
  <c r="D8060" i="10"/>
  <c r="E8059" i="10"/>
  <c r="D8059" i="10"/>
  <c r="E8058" i="10"/>
  <c r="D8058" i="10"/>
  <c r="E8057" i="10"/>
  <c r="D8057" i="10"/>
  <c r="E8056" i="10"/>
  <c r="D8056" i="10"/>
  <c r="E8055" i="10"/>
  <c r="D8055" i="10"/>
  <c r="E8054" i="10"/>
  <c r="D8054" i="10"/>
  <c r="E8053" i="10"/>
  <c r="D8053" i="10"/>
  <c r="E8052" i="10"/>
  <c r="D8052" i="10"/>
  <c r="E8051" i="10"/>
  <c r="D8051" i="10"/>
  <c r="E8050" i="10"/>
  <c r="D8050" i="10"/>
  <c r="E8049" i="10"/>
  <c r="D8049" i="10"/>
  <c r="E8048" i="10"/>
  <c r="D8048" i="10"/>
  <c r="E8047" i="10"/>
  <c r="D8047" i="10"/>
  <c r="E8046" i="10"/>
  <c r="D8046" i="10"/>
  <c r="E8045" i="10"/>
  <c r="D8045" i="10"/>
  <c r="E8044" i="10"/>
  <c r="D8044" i="10"/>
  <c r="E8043" i="10"/>
  <c r="D8043" i="10"/>
  <c r="E8042" i="10"/>
  <c r="D8042" i="10"/>
  <c r="E8041" i="10"/>
  <c r="D8041" i="10"/>
  <c r="E8040" i="10"/>
  <c r="D8040" i="10"/>
  <c r="E8039" i="10"/>
  <c r="D8039" i="10"/>
  <c r="E8038" i="10"/>
  <c r="D8038" i="10"/>
  <c r="E8037" i="10"/>
  <c r="D8037" i="10"/>
  <c r="E8036" i="10"/>
  <c r="D8036" i="10"/>
  <c r="E8035" i="10"/>
  <c r="D8035" i="10"/>
  <c r="E8034" i="10"/>
  <c r="D8034" i="10"/>
  <c r="E8033" i="10"/>
  <c r="D8033" i="10"/>
  <c r="E8032" i="10"/>
  <c r="D8032" i="10"/>
  <c r="E8031" i="10"/>
  <c r="D8031" i="10"/>
  <c r="E8030" i="10"/>
  <c r="D8030" i="10"/>
  <c r="E8029" i="10"/>
  <c r="D8029" i="10"/>
  <c r="E8028" i="10"/>
  <c r="D8028" i="10"/>
  <c r="E8027" i="10"/>
  <c r="D8027" i="10"/>
  <c r="E8026" i="10"/>
  <c r="D8026" i="10"/>
  <c r="E8025" i="10"/>
  <c r="D8025" i="10"/>
  <c r="E8024" i="10"/>
  <c r="D8024" i="10"/>
  <c r="E8023" i="10"/>
  <c r="D8023" i="10"/>
  <c r="E8022" i="10"/>
  <c r="D8022" i="10"/>
  <c r="E8021" i="10"/>
  <c r="D8021" i="10"/>
  <c r="E8020" i="10"/>
  <c r="D8020" i="10"/>
  <c r="E8019" i="10"/>
  <c r="D8019" i="10"/>
  <c r="E8018" i="10"/>
  <c r="D8018" i="10"/>
  <c r="E8017" i="10"/>
  <c r="D8017" i="10"/>
  <c r="E8016" i="10"/>
  <c r="D8016" i="10"/>
  <c r="E8015" i="10"/>
  <c r="D8015" i="10"/>
  <c r="E8014" i="10"/>
  <c r="D8014" i="10"/>
  <c r="E8013" i="10"/>
  <c r="D8013" i="10"/>
  <c r="E8012" i="10"/>
  <c r="D8012" i="10"/>
  <c r="E8011" i="10"/>
  <c r="D8011" i="10"/>
  <c r="E8010" i="10"/>
  <c r="D8010" i="10"/>
  <c r="E8009" i="10"/>
  <c r="D8009" i="10"/>
  <c r="E8008" i="10"/>
  <c r="D8008" i="10"/>
  <c r="E8007" i="10"/>
  <c r="D8007" i="10"/>
  <c r="E8006" i="10"/>
  <c r="D8006" i="10"/>
  <c r="E8005" i="10"/>
  <c r="D8005" i="10"/>
  <c r="E8004" i="10"/>
  <c r="D8004" i="10"/>
  <c r="E8003" i="10"/>
  <c r="D8003" i="10"/>
  <c r="E8002" i="10"/>
  <c r="D8002" i="10"/>
  <c r="E8001" i="10"/>
  <c r="D8001" i="10"/>
  <c r="E8000" i="10"/>
  <c r="D8000" i="10"/>
  <c r="E7999" i="10"/>
  <c r="D7999" i="10"/>
  <c r="E7998" i="10"/>
  <c r="D7998" i="10"/>
  <c r="E7997" i="10"/>
  <c r="D7997" i="10"/>
  <c r="E7996" i="10"/>
  <c r="D7996" i="10"/>
  <c r="E7995" i="10"/>
  <c r="D7995" i="10"/>
  <c r="E7994" i="10"/>
  <c r="D7994" i="10"/>
  <c r="E7993" i="10"/>
  <c r="D7993" i="10"/>
  <c r="E7992" i="10"/>
  <c r="D7992" i="10"/>
  <c r="E7991" i="10"/>
  <c r="D7991" i="10"/>
  <c r="E7990" i="10"/>
  <c r="D7990" i="10"/>
  <c r="E7989" i="10"/>
  <c r="D7989" i="10"/>
  <c r="E7988" i="10"/>
  <c r="D7988" i="10"/>
  <c r="E7987" i="10"/>
  <c r="D7987" i="10"/>
  <c r="E7986" i="10"/>
  <c r="D7986" i="10"/>
  <c r="E7985" i="10"/>
  <c r="D7985" i="10"/>
  <c r="E7984" i="10"/>
  <c r="D7984" i="10"/>
  <c r="E7983" i="10"/>
  <c r="D7983" i="10"/>
  <c r="E7982" i="10"/>
  <c r="D7982" i="10"/>
  <c r="E7981" i="10"/>
  <c r="D7981" i="10"/>
  <c r="E7980" i="10"/>
  <c r="D7980" i="10"/>
  <c r="E7979" i="10"/>
  <c r="D7979" i="10"/>
  <c r="E7978" i="10"/>
  <c r="D7978" i="10"/>
  <c r="E7977" i="10"/>
  <c r="D7977" i="10"/>
  <c r="E7976" i="10"/>
  <c r="D7976" i="10"/>
  <c r="E7975" i="10"/>
  <c r="D7975" i="10"/>
  <c r="E7974" i="10"/>
  <c r="D7974" i="10"/>
  <c r="E7973" i="10"/>
  <c r="D7973" i="10"/>
  <c r="E7972" i="10"/>
  <c r="D7972" i="10"/>
  <c r="E7971" i="10"/>
  <c r="D7971" i="10"/>
  <c r="E7970" i="10"/>
  <c r="D7970" i="10"/>
  <c r="E7969" i="10"/>
  <c r="D7969" i="10"/>
  <c r="E7968" i="10"/>
  <c r="D7968" i="10"/>
  <c r="E7967" i="10"/>
  <c r="D7967" i="10"/>
  <c r="E7966" i="10"/>
  <c r="D7966" i="10"/>
  <c r="E7965" i="10"/>
  <c r="D7965" i="10"/>
  <c r="E7964" i="10"/>
  <c r="D7964" i="10"/>
  <c r="E7963" i="10"/>
  <c r="D7963" i="10"/>
  <c r="E7962" i="10"/>
  <c r="D7962" i="10"/>
  <c r="E7961" i="10"/>
  <c r="D7961" i="10"/>
  <c r="E7960" i="10"/>
  <c r="D7960" i="10"/>
  <c r="E7959" i="10"/>
  <c r="D7959" i="10"/>
  <c r="E7958" i="10"/>
  <c r="D7958" i="10"/>
  <c r="E7957" i="10"/>
  <c r="D7957" i="10"/>
  <c r="E7956" i="10"/>
  <c r="D7956" i="10"/>
  <c r="E7955" i="10"/>
  <c r="D7955" i="10"/>
  <c r="E7954" i="10"/>
  <c r="D7954" i="10"/>
  <c r="E7953" i="10"/>
  <c r="D7953" i="10"/>
  <c r="E7952" i="10"/>
  <c r="D7952" i="10"/>
  <c r="E7951" i="10"/>
  <c r="D7951" i="10"/>
  <c r="E7950" i="10"/>
  <c r="D7950" i="10"/>
  <c r="E7949" i="10"/>
  <c r="D7949" i="10"/>
  <c r="E7948" i="10"/>
  <c r="D7948" i="10"/>
  <c r="E7947" i="10"/>
  <c r="D7947" i="10"/>
  <c r="E7946" i="10"/>
  <c r="D7946" i="10"/>
  <c r="E7945" i="10"/>
  <c r="D7945" i="10"/>
  <c r="E7944" i="10"/>
  <c r="D7944" i="10"/>
  <c r="E7943" i="10"/>
  <c r="D7943" i="10"/>
  <c r="E7942" i="10"/>
  <c r="D7942" i="10"/>
  <c r="E7941" i="10"/>
  <c r="D7941" i="10"/>
  <c r="E7940" i="10"/>
  <c r="D7940" i="10"/>
  <c r="E7939" i="10"/>
  <c r="D7939" i="10"/>
  <c r="E7938" i="10"/>
  <c r="D7938" i="10"/>
  <c r="E7937" i="10"/>
  <c r="D7937" i="10"/>
  <c r="E7936" i="10"/>
  <c r="D7936" i="10"/>
  <c r="E7935" i="10"/>
  <c r="D7935" i="10"/>
  <c r="E7934" i="10"/>
  <c r="D7934" i="10"/>
  <c r="E7933" i="10"/>
  <c r="D7933" i="10"/>
  <c r="E7932" i="10"/>
  <c r="D7932" i="10"/>
  <c r="E7931" i="10"/>
  <c r="D7931" i="10"/>
  <c r="E7930" i="10"/>
  <c r="D7930" i="10"/>
  <c r="E7929" i="10"/>
  <c r="D7929" i="10"/>
  <c r="E7928" i="10"/>
  <c r="D7928" i="10"/>
  <c r="E7927" i="10"/>
  <c r="D7927" i="10"/>
  <c r="E7926" i="10"/>
  <c r="D7926" i="10"/>
  <c r="E7925" i="10"/>
  <c r="D7925" i="10"/>
  <c r="E7924" i="10"/>
  <c r="D7924" i="10"/>
  <c r="E7923" i="10"/>
  <c r="D7923" i="10"/>
  <c r="E7922" i="10"/>
  <c r="D7922" i="10"/>
  <c r="E7921" i="10"/>
  <c r="D7921" i="10"/>
  <c r="E7920" i="10"/>
  <c r="D7920" i="10"/>
  <c r="E7919" i="10"/>
  <c r="D7919" i="10"/>
  <c r="E7918" i="10"/>
  <c r="D7918" i="10"/>
  <c r="E7917" i="10"/>
  <c r="D7917" i="10"/>
  <c r="E7916" i="10"/>
  <c r="D7916" i="10"/>
  <c r="E7915" i="10"/>
  <c r="D7915" i="10"/>
  <c r="E7914" i="10"/>
  <c r="D7914" i="10"/>
  <c r="E7913" i="10"/>
  <c r="D7913" i="10"/>
  <c r="E7912" i="10"/>
  <c r="D7912" i="10"/>
  <c r="E7911" i="10"/>
  <c r="D7911" i="10"/>
  <c r="E7910" i="10"/>
  <c r="D7910" i="10"/>
  <c r="E7909" i="10"/>
  <c r="D7909" i="10"/>
  <c r="E7908" i="10"/>
  <c r="D7908" i="10"/>
  <c r="E7907" i="10"/>
  <c r="D7907" i="10"/>
  <c r="E7906" i="10"/>
  <c r="D7906" i="10"/>
  <c r="E7905" i="10"/>
  <c r="D7905" i="10"/>
  <c r="E7904" i="10"/>
  <c r="D7904" i="10"/>
  <c r="G7904" i="10" s="1"/>
  <c r="E7902" i="10"/>
  <c r="G7903" i="10" s="1"/>
  <c r="D7902" i="10"/>
  <c r="E7901" i="10"/>
  <c r="D7901" i="10"/>
  <c r="E7900" i="10"/>
  <c r="D7900" i="10"/>
  <c r="E7899" i="10"/>
  <c r="D7899" i="10"/>
  <c r="E7898" i="10"/>
  <c r="D7898" i="10"/>
  <c r="E7897" i="10"/>
  <c r="D7897" i="10"/>
  <c r="E7896" i="10"/>
  <c r="D7896" i="10"/>
  <c r="E7895" i="10"/>
  <c r="D7895" i="10"/>
  <c r="E7894" i="10"/>
  <c r="D7894" i="10"/>
  <c r="E7893" i="10"/>
  <c r="D7893" i="10"/>
  <c r="E7892" i="10"/>
  <c r="D7892" i="10"/>
  <c r="E7891" i="10"/>
  <c r="D7891" i="10"/>
  <c r="E7890" i="10"/>
  <c r="D7890" i="10"/>
  <c r="E7889" i="10"/>
  <c r="D7889" i="10"/>
  <c r="E7888" i="10"/>
  <c r="D7888" i="10"/>
  <c r="E7887" i="10"/>
  <c r="D7887" i="10"/>
  <c r="E7886" i="10"/>
  <c r="D7886" i="10"/>
  <c r="E7885" i="10"/>
  <c r="D7885" i="10"/>
  <c r="E7884" i="10"/>
  <c r="D7884" i="10"/>
  <c r="E7883" i="10"/>
  <c r="D7883" i="10"/>
  <c r="E7882" i="10"/>
  <c r="D7882" i="10"/>
  <c r="E7881" i="10"/>
  <c r="D7881" i="10"/>
  <c r="E7880" i="10"/>
  <c r="D7880" i="10"/>
  <c r="E7879" i="10"/>
  <c r="D7879" i="10"/>
  <c r="E7878" i="10"/>
  <c r="D7878" i="10"/>
  <c r="E7877" i="10"/>
  <c r="D7877" i="10"/>
  <c r="E7876" i="10"/>
  <c r="D7876" i="10"/>
  <c r="E7875" i="10"/>
  <c r="D7875" i="10"/>
  <c r="E7874" i="10"/>
  <c r="D7874" i="10"/>
  <c r="E7873" i="10"/>
  <c r="D7873" i="10"/>
  <c r="E7872" i="10"/>
  <c r="D7872" i="10"/>
  <c r="E7871" i="10"/>
  <c r="D7871" i="10"/>
  <c r="E7870" i="10"/>
  <c r="D7870" i="10"/>
  <c r="E7869" i="10"/>
  <c r="D7869" i="10"/>
  <c r="E7868" i="10"/>
  <c r="D7868" i="10"/>
  <c r="E7867" i="10"/>
  <c r="D7867" i="10"/>
  <c r="E7866" i="10"/>
  <c r="D7866" i="10"/>
  <c r="E7865" i="10"/>
  <c r="D7865" i="10"/>
  <c r="E7864" i="10"/>
  <c r="D7864" i="10"/>
  <c r="E7863" i="10"/>
  <c r="D7863" i="10"/>
  <c r="E7862" i="10"/>
  <c r="D7862" i="10"/>
  <c r="E7861" i="10"/>
  <c r="D7861" i="10"/>
  <c r="E7860" i="10"/>
  <c r="D7860" i="10"/>
  <c r="E7859" i="10"/>
  <c r="D7859" i="10"/>
  <c r="E7858" i="10"/>
  <c r="D7858" i="10"/>
  <c r="E7857" i="10"/>
  <c r="D7857" i="10"/>
  <c r="E7856" i="10"/>
  <c r="D7856" i="10"/>
  <c r="E7855" i="10"/>
  <c r="D7855" i="10"/>
  <c r="E7854" i="10"/>
  <c r="D7854" i="10"/>
  <c r="E7853" i="10"/>
  <c r="D7853" i="10"/>
  <c r="E7852" i="10"/>
  <c r="D7852" i="10"/>
  <c r="E7851" i="10"/>
  <c r="D7851" i="10"/>
  <c r="E7850" i="10"/>
  <c r="D7850" i="10"/>
  <c r="E7849" i="10"/>
  <c r="D7849" i="10"/>
  <c r="E7848" i="10"/>
  <c r="D7848" i="10"/>
  <c r="E7847" i="10"/>
  <c r="D7847" i="10"/>
  <c r="E7846" i="10"/>
  <c r="D7846" i="10"/>
  <c r="E7845" i="10"/>
  <c r="D7845" i="10"/>
  <c r="E7844" i="10"/>
  <c r="D7844" i="10"/>
  <c r="E7843" i="10"/>
  <c r="D7843" i="10"/>
  <c r="E7842" i="10"/>
  <c r="D7842" i="10"/>
  <c r="E7841" i="10"/>
  <c r="D7841" i="10"/>
  <c r="E7840" i="10"/>
  <c r="D7840" i="10"/>
  <c r="E7839" i="10"/>
  <c r="D7839" i="10"/>
  <c r="E7838" i="10"/>
  <c r="D7838" i="10"/>
  <c r="E7837" i="10"/>
  <c r="D7837" i="10"/>
  <c r="E7836" i="10"/>
  <c r="D7836" i="10"/>
  <c r="E7835" i="10"/>
  <c r="D7835" i="10"/>
  <c r="E7834" i="10"/>
  <c r="D7834" i="10"/>
  <c r="E7833" i="10"/>
  <c r="D7833" i="10"/>
  <c r="E7832" i="10"/>
  <c r="D7832" i="10"/>
  <c r="E7831" i="10"/>
  <c r="D7831" i="10"/>
  <c r="E7830" i="10"/>
  <c r="D7830" i="10"/>
  <c r="E7829" i="10"/>
  <c r="D7829" i="10"/>
  <c r="E7828" i="10"/>
  <c r="D7828" i="10"/>
  <c r="E7827" i="10"/>
  <c r="D7827" i="10"/>
  <c r="E7826" i="10"/>
  <c r="D7826" i="10"/>
  <c r="E7825" i="10"/>
  <c r="D7825" i="10"/>
  <c r="E7824" i="10"/>
  <c r="D7824" i="10"/>
  <c r="E7823" i="10"/>
  <c r="D7823" i="10"/>
  <c r="E7822" i="10"/>
  <c r="D7822" i="10"/>
  <c r="E7821" i="10"/>
  <c r="D7821" i="10"/>
  <c r="E7820" i="10"/>
  <c r="D7820" i="10"/>
  <c r="E7819" i="10"/>
  <c r="D7819" i="10"/>
  <c r="E7818" i="10"/>
  <c r="D7818" i="10"/>
  <c r="E7817" i="10"/>
  <c r="D7817" i="10"/>
  <c r="E7816" i="10"/>
  <c r="D7816" i="10"/>
  <c r="E7815" i="10"/>
  <c r="D7815" i="10"/>
  <c r="E7814" i="10"/>
  <c r="D7814" i="10"/>
  <c r="E7813" i="10"/>
  <c r="D7813" i="10"/>
  <c r="E7812" i="10"/>
  <c r="D7812" i="10"/>
  <c r="E7811" i="10"/>
  <c r="D7811" i="10"/>
  <c r="E7810" i="10"/>
  <c r="D7810" i="10"/>
  <c r="E7809" i="10"/>
  <c r="D7809" i="10"/>
  <c r="E7808" i="10"/>
  <c r="D7808" i="10"/>
  <c r="E7807" i="10"/>
  <c r="D7807" i="10"/>
  <c r="E7806" i="10"/>
  <c r="D7806" i="10"/>
  <c r="E7805" i="10"/>
  <c r="D7805" i="10"/>
  <c r="E7804" i="10"/>
  <c r="D7804" i="10"/>
  <c r="E7803" i="10"/>
  <c r="D7803" i="10"/>
  <c r="E7802" i="10"/>
  <c r="D7802" i="10"/>
  <c r="E7801" i="10"/>
  <c r="D7801" i="10"/>
  <c r="E7800" i="10"/>
  <c r="D7800" i="10"/>
  <c r="E7799" i="10"/>
  <c r="D7799" i="10"/>
  <c r="E7798" i="10"/>
  <c r="D7798" i="10"/>
  <c r="E7797" i="10"/>
  <c r="D7797" i="10"/>
  <c r="E7796" i="10"/>
  <c r="D7796" i="10"/>
  <c r="E7795" i="10"/>
  <c r="D7795" i="10"/>
  <c r="E7794" i="10"/>
  <c r="D7794" i="10"/>
  <c r="E7793" i="10"/>
  <c r="D7793" i="10"/>
  <c r="E7792" i="10"/>
  <c r="D7792" i="10"/>
  <c r="E7791" i="10"/>
  <c r="D7791" i="10"/>
  <c r="E7790" i="10"/>
  <c r="D7790" i="10"/>
  <c r="E7789" i="10"/>
  <c r="D7789" i="10"/>
  <c r="E7788" i="10"/>
  <c r="D7788" i="10"/>
  <c r="E7787" i="10"/>
  <c r="D7787" i="10"/>
  <c r="E7786" i="10"/>
  <c r="D7786" i="10"/>
  <c r="E7785" i="10"/>
  <c r="D7785" i="10"/>
  <c r="E7784" i="10"/>
  <c r="D7784" i="10"/>
  <c r="E7783" i="10"/>
  <c r="D7783" i="10"/>
  <c r="E7782" i="10"/>
  <c r="D7782" i="10"/>
  <c r="E7781" i="10"/>
  <c r="D7781" i="10"/>
  <c r="E7780" i="10"/>
  <c r="D7780" i="10"/>
  <c r="E7779" i="10"/>
  <c r="D7779" i="10"/>
  <c r="E7778" i="10"/>
  <c r="D7778" i="10"/>
  <c r="E7777" i="10"/>
  <c r="D7777" i="10"/>
  <c r="E7776" i="10"/>
  <c r="D7776" i="10"/>
  <c r="E7775" i="10"/>
  <c r="D7775" i="10"/>
  <c r="E7774" i="10"/>
  <c r="D7774" i="10"/>
  <c r="E7773" i="10"/>
  <c r="D7773" i="10"/>
  <c r="E7772" i="10"/>
  <c r="D7772" i="10"/>
  <c r="E7771" i="10"/>
  <c r="D7771" i="10"/>
  <c r="E7770" i="10"/>
  <c r="D7770" i="10"/>
  <c r="E7769" i="10"/>
  <c r="D7769" i="10"/>
  <c r="E7768" i="10"/>
  <c r="D7768" i="10"/>
  <c r="E7767" i="10"/>
  <c r="D7767" i="10"/>
  <c r="E7766" i="10"/>
  <c r="D7766" i="10"/>
  <c r="E7765" i="10"/>
  <c r="D7765" i="10"/>
  <c r="E7764" i="10"/>
  <c r="D7764" i="10"/>
  <c r="E7763" i="10"/>
  <c r="D7763" i="10"/>
  <c r="E7762" i="10"/>
  <c r="D7762" i="10"/>
  <c r="E7761" i="10"/>
  <c r="D7761" i="10"/>
  <c r="E7760" i="10"/>
  <c r="D7760" i="10"/>
  <c r="E7759" i="10"/>
  <c r="D7759" i="10"/>
  <c r="E7758" i="10"/>
  <c r="D7758" i="10"/>
  <c r="E7757" i="10"/>
  <c r="D7757" i="10"/>
  <c r="E7756" i="10"/>
  <c r="D7756" i="10"/>
  <c r="E7755" i="10"/>
  <c r="D7755" i="10"/>
  <c r="E7754" i="10"/>
  <c r="D7754" i="10"/>
  <c r="E7753" i="10"/>
  <c r="D7753" i="10"/>
  <c r="E7752" i="10"/>
  <c r="D7752" i="10"/>
  <c r="E7751" i="10"/>
  <c r="D7751" i="10"/>
  <c r="E7750" i="10"/>
  <c r="D7750" i="10"/>
  <c r="E7749" i="10"/>
  <c r="D7749" i="10"/>
  <c r="E7748" i="10"/>
  <c r="D7748" i="10"/>
  <c r="E7747" i="10"/>
  <c r="D7747" i="10"/>
  <c r="E7746" i="10"/>
  <c r="D7746" i="10"/>
  <c r="E7745" i="10"/>
  <c r="D7745" i="10"/>
  <c r="E7744" i="10"/>
  <c r="D7744" i="10"/>
  <c r="E7743" i="10"/>
  <c r="D7743" i="10"/>
  <c r="E7742" i="10"/>
  <c r="D7742" i="10"/>
  <c r="E7741" i="10"/>
  <c r="D7741" i="10"/>
  <c r="E7740" i="10"/>
  <c r="D7740" i="10"/>
  <c r="E7739" i="10"/>
  <c r="D7739" i="10"/>
  <c r="E7738" i="10"/>
  <c r="D7738" i="10"/>
  <c r="E7737" i="10"/>
  <c r="D7737" i="10"/>
  <c r="E7736" i="10"/>
  <c r="D7736" i="10"/>
  <c r="E7735" i="10"/>
  <c r="D7735" i="10"/>
  <c r="E7734" i="10"/>
  <c r="D7734" i="10"/>
  <c r="E7733" i="10"/>
  <c r="D7733" i="10"/>
  <c r="E7732" i="10"/>
  <c r="D7732" i="10"/>
  <c r="E7731" i="10"/>
  <c r="D7731" i="10"/>
  <c r="E7730" i="10"/>
  <c r="D7730" i="10"/>
  <c r="E7729" i="10"/>
  <c r="D7729" i="10"/>
  <c r="E7728" i="10"/>
  <c r="D7728" i="10"/>
  <c r="E7727" i="10"/>
  <c r="D7727" i="10"/>
  <c r="E7726" i="10"/>
  <c r="D7726" i="10"/>
  <c r="E7725" i="10"/>
  <c r="D7725" i="10"/>
  <c r="E7724" i="10"/>
  <c r="D7724" i="10"/>
  <c r="E7723" i="10"/>
  <c r="D7723" i="10"/>
  <c r="E7722" i="10"/>
  <c r="D7722" i="10"/>
  <c r="E7721" i="10"/>
  <c r="D7721" i="10"/>
  <c r="E7720" i="10"/>
  <c r="D7720" i="10"/>
  <c r="E7719" i="10"/>
  <c r="D7719" i="10"/>
  <c r="E7718" i="10"/>
  <c r="D7718" i="10"/>
  <c r="E7717" i="10"/>
  <c r="D7717" i="10"/>
  <c r="E7716" i="10"/>
  <c r="D7716" i="10"/>
  <c r="E7715" i="10"/>
  <c r="D7715" i="10"/>
  <c r="E7714" i="10"/>
  <c r="D7714" i="10"/>
  <c r="E7713" i="10"/>
  <c r="D7713" i="10"/>
  <c r="E7712" i="10"/>
  <c r="D7712" i="10"/>
  <c r="E7711" i="10"/>
  <c r="D7711" i="10"/>
  <c r="E7710" i="10"/>
  <c r="D7710" i="10"/>
  <c r="E7709" i="10"/>
  <c r="D7709" i="10"/>
  <c r="E7708" i="10"/>
  <c r="D7708" i="10"/>
  <c r="E7707" i="10"/>
  <c r="D7707" i="10"/>
  <c r="E7706" i="10"/>
  <c r="D7706" i="10"/>
  <c r="E7705" i="10"/>
  <c r="D7705" i="10"/>
  <c r="E7704" i="10"/>
  <c r="D7704" i="10"/>
  <c r="E7703" i="10"/>
  <c r="D7703" i="10"/>
  <c r="E7702" i="10"/>
  <c r="D7702" i="10"/>
  <c r="E7701" i="10"/>
  <c r="D7701" i="10"/>
  <c r="E7700" i="10"/>
  <c r="D7700" i="10"/>
  <c r="E7699" i="10"/>
  <c r="D7699" i="10"/>
  <c r="E7698" i="10"/>
  <c r="D7698" i="10"/>
  <c r="E7697" i="10"/>
  <c r="D7697" i="10"/>
  <c r="E7696" i="10"/>
  <c r="D7696" i="10"/>
  <c r="E7695" i="10"/>
  <c r="D7695" i="10"/>
  <c r="E7694" i="10"/>
  <c r="D7694" i="10"/>
  <c r="E7693" i="10"/>
  <c r="D7693" i="10"/>
  <c r="E7692" i="10"/>
  <c r="D7692" i="10"/>
  <c r="E7691" i="10"/>
  <c r="D7691" i="10"/>
  <c r="E7690" i="10"/>
  <c r="D7690" i="10"/>
  <c r="E7689" i="10"/>
  <c r="D7689" i="10"/>
  <c r="E7688" i="10"/>
  <c r="D7688" i="10"/>
  <c r="E7687" i="10"/>
  <c r="D7687" i="10"/>
  <c r="E7686" i="10"/>
  <c r="D7686" i="10"/>
  <c r="E7685" i="10"/>
  <c r="D7685" i="10"/>
  <c r="E7684" i="10"/>
  <c r="D7684" i="10"/>
  <c r="E7683" i="10"/>
  <c r="D7683" i="10"/>
  <c r="E7682" i="10"/>
  <c r="D7682" i="10"/>
  <c r="E7681" i="10"/>
  <c r="D7681" i="10"/>
  <c r="E7680" i="10"/>
  <c r="D7680" i="10"/>
  <c r="E7679" i="10"/>
  <c r="D7679" i="10"/>
  <c r="E7678" i="10"/>
  <c r="D7678" i="10"/>
  <c r="E7677" i="10"/>
  <c r="D7677" i="10"/>
  <c r="E7676" i="10"/>
  <c r="D7676" i="10"/>
  <c r="E7675" i="10"/>
  <c r="D7675" i="10"/>
  <c r="E7674" i="10"/>
  <c r="D7674" i="10"/>
  <c r="E7673" i="10"/>
  <c r="D7673" i="10"/>
  <c r="E7672" i="10"/>
  <c r="D7672" i="10"/>
  <c r="E7671" i="10"/>
  <c r="D7671" i="10"/>
  <c r="E7670" i="10"/>
  <c r="D7670" i="10"/>
  <c r="E7669" i="10"/>
  <c r="D7669" i="10"/>
  <c r="E7668" i="10"/>
  <c r="D7668" i="10"/>
  <c r="E7667" i="10"/>
  <c r="D7667" i="10"/>
  <c r="E7666" i="10"/>
  <c r="D7666" i="10"/>
  <c r="E7665" i="10"/>
  <c r="D7665" i="10"/>
  <c r="E7664" i="10"/>
  <c r="D7664" i="10"/>
  <c r="E7663" i="10"/>
  <c r="D7663" i="10"/>
  <c r="E7662" i="10"/>
  <c r="D7662" i="10"/>
  <c r="E7661" i="10"/>
  <c r="D7661" i="10"/>
  <c r="E7660" i="10"/>
  <c r="D7660" i="10"/>
  <c r="E7659" i="10"/>
  <c r="D7659" i="10"/>
  <c r="E7658" i="10"/>
  <c r="D7658" i="10"/>
  <c r="E7657" i="10"/>
  <c r="D7657" i="10"/>
  <c r="E7656" i="10"/>
  <c r="D7656" i="10"/>
  <c r="E7655" i="10"/>
  <c r="D7655" i="10"/>
  <c r="E7654" i="10"/>
  <c r="D7654" i="10"/>
  <c r="E7653" i="10"/>
  <c r="D7653" i="10"/>
  <c r="E7652" i="10"/>
  <c r="D7652" i="10"/>
  <c r="E7651" i="10"/>
  <c r="D7651" i="10"/>
  <c r="E7650" i="10"/>
  <c r="D7650" i="10"/>
  <c r="E7649" i="10"/>
  <c r="D7649" i="10"/>
  <c r="E7648" i="10"/>
  <c r="D7648" i="10"/>
  <c r="E7647" i="10"/>
  <c r="D7647" i="10"/>
  <c r="E7646" i="10"/>
  <c r="D7646" i="10"/>
  <c r="E7645" i="10"/>
  <c r="D7645" i="10"/>
  <c r="E7644" i="10"/>
  <c r="D7644" i="10"/>
  <c r="E7643" i="10"/>
  <c r="D7643" i="10"/>
  <c r="E7642" i="10"/>
  <c r="D7642" i="10"/>
  <c r="E7641" i="10"/>
  <c r="D7641" i="10"/>
  <c r="E7640" i="10"/>
  <c r="D7640" i="10"/>
  <c r="E7639" i="10"/>
  <c r="D7639" i="10"/>
  <c r="E7638" i="10"/>
  <c r="D7638" i="10"/>
  <c r="E7637" i="10"/>
  <c r="D7637" i="10"/>
  <c r="E7636" i="10"/>
  <c r="D7636" i="10"/>
  <c r="E7635" i="10"/>
  <c r="D7635" i="10"/>
  <c r="E7634" i="10"/>
  <c r="D7634" i="10"/>
  <c r="E7633" i="10"/>
  <c r="D7633" i="10"/>
  <c r="E7632" i="10"/>
  <c r="D7632" i="10"/>
  <c r="E7631" i="10"/>
  <c r="D7631" i="10"/>
  <c r="E7630" i="10"/>
  <c r="D7630" i="10"/>
  <c r="E7629" i="10"/>
  <c r="D7629" i="10"/>
  <c r="E7628" i="10"/>
  <c r="D7628" i="10"/>
  <c r="E7627" i="10"/>
  <c r="D7627" i="10"/>
  <c r="E7626" i="10"/>
  <c r="D7626" i="10"/>
  <c r="E7625" i="10"/>
  <c r="D7625" i="10"/>
  <c r="E7624" i="10"/>
  <c r="D7624" i="10"/>
  <c r="E7623" i="10"/>
  <c r="D7623" i="10"/>
  <c r="E7622" i="10"/>
  <c r="D7622" i="10"/>
  <c r="E7621" i="10"/>
  <c r="D7621" i="10"/>
  <c r="E7620" i="10"/>
  <c r="D7620" i="10"/>
  <c r="E7619" i="10"/>
  <c r="D7619" i="10"/>
  <c r="E7618" i="10"/>
  <c r="D7618" i="10"/>
  <c r="E7617" i="10"/>
  <c r="D7617" i="10"/>
  <c r="E7616" i="10"/>
  <c r="D7616" i="10"/>
  <c r="E7615" i="10"/>
  <c r="D7615" i="10"/>
  <c r="E7614" i="10"/>
  <c r="D7614" i="10"/>
  <c r="E7613" i="10"/>
  <c r="D7613" i="10"/>
  <c r="E7612" i="10"/>
  <c r="D7612" i="10"/>
  <c r="E7611" i="10"/>
  <c r="D7611" i="10"/>
  <c r="E7610" i="10"/>
  <c r="D7610" i="10"/>
  <c r="E7609" i="10"/>
  <c r="D7609" i="10"/>
  <c r="E7608" i="10"/>
  <c r="D7608" i="10"/>
  <c r="E7607" i="10"/>
  <c r="D7607" i="10"/>
  <c r="E7606" i="10"/>
  <c r="D7606" i="10"/>
  <c r="E7605" i="10"/>
  <c r="D7605" i="10"/>
  <c r="E7604" i="10"/>
  <c r="D7604" i="10"/>
  <c r="E7603" i="10"/>
  <c r="D7603" i="10"/>
  <c r="E7602" i="10"/>
  <c r="D7602" i="10"/>
  <c r="E7601" i="10"/>
  <c r="D7601" i="10"/>
  <c r="E7600" i="10"/>
  <c r="D7600" i="10"/>
  <c r="E7599" i="10"/>
  <c r="D7599" i="10"/>
  <c r="E7598" i="10"/>
  <c r="D7598" i="10"/>
  <c r="E7597" i="10"/>
  <c r="D7597" i="10"/>
  <c r="E7596" i="10"/>
  <c r="D7596" i="10"/>
  <c r="E7595" i="10"/>
  <c r="D7595" i="10"/>
  <c r="E7594" i="10"/>
  <c r="D7594" i="10"/>
  <c r="E7593" i="10"/>
  <c r="D7593" i="10"/>
  <c r="E7592" i="10"/>
  <c r="D7592" i="10"/>
  <c r="E7591" i="10"/>
  <c r="D7591" i="10"/>
  <c r="E7590" i="10"/>
  <c r="D7590" i="10"/>
  <c r="E7589" i="10"/>
  <c r="D7589" i="10"/>
  <c r="E7588" i="10"/>
  <c r="D7588" i="10"/>
  <c r="E7587" i="10"/>
  <c r="D7587" i="10"/>
  <c r="E7586" i="10"/>
  <c r="D7586" i="10"/>
  <c r="E7585" i="10"/>
  <c r="D7585" i="10"/>
  <c r="E7584" i="10"/>
  <c r="D7584" i="10"/>
  <c r="E7583" i="10"/>
  <c r="D7583" i="10"/>
  <c r="E7582" i="10"/>
  <c r="D7582" i="10"/>
  <c r="E7581" i="10"/>
  <c r="D7581" i="10"/>
  <c r="E7580" i="10"/>
  <c r="D7580" i="10"/>
  <c r="E7579" i="10"/>
  <c r="D7579" i="10"/>
  <c r="E7578" i="10"/>
  <c r="D7578" i="10"/>
  <c r="E7577" i="10"/>
  <c r="D7577" i="10"/>
  <c r="E7576" i="10"/>
  <c r="D7576" i="10"/>
  <c r="E7575" i="10"/>
  <c r="D7575" i="10"/>
  <c r="E7574" i="10"/>
  <c r="D7574" i="10"/>
  <c r="E7573" i="10"/>
  <c r="D7573" i="10"/>
  <c r="E7572" i="10"/>
  <c r="D7572" i="10"/>
  <c r="E7571" i="10"/>
  <c r="D7571" i="10"/>
  <c r="E7570" i="10"/>
  <c r="D7570" i="10"/>
  <c r="E7569" i="10"/>
  <c r="D7569" i="10"/>
  <c r="E7568" i="10"/>
  <c r="D7568" i="10"/>
  <c r="E7567" i="10"/>
  <c r="D7567" i="10"/>
  <c r="E7566" i="10"/>
  <c r="D7566" i="10"/>
  <c r="E7565" i="10"/>
  <c r="D7565" i="10"/>
  <c r="E7564" i="10"/>
  <c r="D7564" i="10"/>
  <c r="E7563" i="10"/>
  <c r="D7563" i="10"/>
  <c r="E7562" i="10"/>
  <c r="D7562" i="10"/>
  <c r="E7561" i="10"/>
  <c r="D7561" i="10"/>
  <c r="E7560" i="10"/>
  <c r="D7560" i="10"/>
  <c r="E7559" i="10"/>
  <c r="D7559" i="10"/>
  <c r="E7558" i="10"/>
  <c r="D7558" i="10"/>
  <c r="E7557" i="10"/>
  <c r="D7557" i="10"/>
  <c r="E7556" i="10"/>
  <c r="D7556" i="10"/>
  <c r="E7555" i="10"/>
  <c r="D7555" i="10"/>
  <c r="E7554" i="10"/>
  <c r="D7554" i="10"/>
  <c r="E7553" i="10"/>
  <c r="D7553" i="10"/>
  <c r="E7552" i="10"/>
  <c r="D7552" i="10"/>
  <c r="E7551" i="10"/>
  <c r="D7551" i="10"/>
  <c r="E7550" i="10"/>
  <c r="D7550" i="10"/>
  <c r="E7549" i="10"/>
  <c r="D7549" i="10"/>
  <c r="E7548" i="10"/>
  <c r="D7548" i="10"/>
  <c r="E7547" i="10"/>
  <c r="D7547" i="10"/>
  <c r="E7546" i="10"/>
  <c r="D7546" i="10"/>
  <c r="E7545" i="10"/>
  <c r="D7545" i="10"/>
  <c r="E7544" i="10"/>
  <c r="D7544" i="10"/>
  <c r="E7543" i="10"/>
  <c r="D7543" i="10"/>
  <c r="E7542" i="10"/>
  <c r="D7542" i="10"/>
  <c r="E7541" i="10"/>
  <c r="D7541" i="10"/>
  <c r="E7540" i="10"/>
  <c r="D7540" i="10"/>
  <c r="E7539" i="10"/>
  <c r="D7539" i="10"/>
  <c r="E7538" i="10"/>
  <c r="D7538" i="10"/>
  <c r="E7537" i="10"/>
  <c r="D7537" i="10"/>
  <c r="E7536" i="10"/>
  <c r="D7536" i="10"/>
  <c r="E7535" i="10"/>
  <c r="D7535" i="10"/>
  <c r="E7534" i="10"/>
  <c r="D7534" i="10"/>
  <c r="E7533" i="10"/>
  <c r="D7533" i="10"/>
  <c r="E7532" i="10"/>
  <c r="D7532" i="10"/>
  <c r="E7531" i="10"/>
  <c r="D7531" i="10"/>
  <c r="E7530" i="10"/>
  <c r="D7530" i="10"/>
  <c r="E7529" i="10"/>
  <c r="D7529" i="10"/>
  <c r="E7528" i="10"/>
  <c r="D7528" i="10"/>
  <c r="E7527" i="10"/>
  <c r="D7527" i="10"/>
  <c r="E7526" i="10"/>
  <c r="D7526" i="10"/>
  <c r="E7525" i="10"/>
  <c r="D7525" i="10"/>
  <c r="E7524" i="10"/>
  <c r="D7524" i="10"/>
  <c r="E7523" i="10"/>
  <c r="D7523" i="10"/>
  <c r="E7522" i="10"/>
  <c r="D7522" i="10"/>
  <c r="E7521" i="10"/>
  <c r="D7521" i="10"/>
  <c r="E7520" i="10"/>
  <c r="D7520" i="10"/>
  <c r="E7519" i="10"/>
  <c r="D7519" i="10"/>
  <c r="E7518" i="10"/>
  <c r="D7518" i="10"/>
  <c r="E7517" i="10"/>
  <c r="D7517" i="10"/>
  <c r="E7516" i="10"/>
  <c r="D7516" i="10"/>
  <c r="E7515" i="10"/>
  <c r="D7515" i="10"/>
  <c r="E7514" i="10"/>
  <c r="D7514" i="10"/>
  <c r="E7513" i="10"/>
  <c r="D7513" i="10"/>
  <c r="E7512" i="10"/>
  <c r="D7512" i="10"/>
  <c r="E7511" i="10"/>
  <c r="D7511" i="10"/>
  <c r="E7510" i="10"/>
  <c r="D7510" i="10"/>
  <c r="E7509" i="10"/>
  <c r="D7509" i="10"/>
  <c r="E7508" i="10"/>
  <c r="D7508" i="10"/>
  <c r="E7507" i="10"/>
  <c r="D7507" i="10"/>
  <c r="E7506" i="10"/>
  <c r="D7506" i="10"/>
  <c r="E7505" i="10"/>
  <c r="D7505" i="10"/>
  <c r="E7504" i="10"/>
  <c r="D7504" i="10"/>
  <c r="E7503" i="10"/>
  <c r="D7503" i="10"/>
  <c r="E7502" i="10"/>
  <c r="D7502" i="10"/>
  <c r="E7501" i="10"/>
  <c r="D7501" i="10"/>
  <c r="E7500" i="10"/>
  <c r="D7500" i="10"/>
  <c r="E7499" i="10"/>
  <c r="D7499" i="10"/>
  <c r="E7498" i="10"/>
  <c r="D7498" i="10"/>
  <c r="E7497" i="10"/>
  <c r="D7497" i="10"/>
  <c r="E7496" i="10"/>
  <c r="D7496" i="10"/>
  <c r="E7495" i="10"/>
  <c r="D7495" i="10"/>
  <c r="E7494" i="10"/>
  <c r="D7494" i="10"/>
  <c r="E7493" i="10"/>
  <c r="D7493" i="10"/>
  <c r="E7492" i="10"/>
  <c r="D7492" i="10"/>
  <c r="E7491" i="10"/>
  <c r="D7491" i="10"/>
  <c r="E7490" i="10"/>
  <c r="D7490" i="10"/>
  <c r="E7489" i="10"/>
  <c r="D7489" i="10"/>
  <c r="E7488" i="10"/>
  <c r="D7488" i="10"/>
  <c r="E7487" i="10"/>
  <c r="D7487" i="10"/>
  <c r="E7486" i="10"/>
  <c r="D7486" i="10"/>
  <c r="E7485" i="10"/>
  <c r="D7485" i="10"/>
  <c r="E7484" i="10"/>
  <c r="D7484" i="10"/>
  <c r="E7483" i="10"/>
  <c r="D7483" i="10"/>
  <c r="E7482" i="10"/>
  <c r="D7482" i="10"/>
  <c r="E7481" i="10"/>
  <c r="D7481" i="10"/>
  <c r="E7480" i="10"/>
  <c r="D7480" i="10"/>
  <c r="E7479" i="10"/>
  <c r="D7479" i="10"/>
  <c r="E7478" i="10"/>
  <c r="D7478" i="10"/>
  <c r="E7477" i="10"/>
  <c r="D7477" i="10"/>
  <c r="E7476" i="10"/>
  <c r="D7476" i="10"/>
  <c r="E7475" i="10"/>
  <c r="D7475" i="10"/>
  <c r="E7474" i="10"/>
  <c r="D7474" i="10"/>
  <c r="E7473" i="10"/>
  <c r="D7473" i="10"/>
  <c r="E7472" i="10"/>
  <c r="D7472" i="10"/>
  <c r="E7471" i="10"/>
  <c r="D7471" i="10"/>
  <c r="E7470" i="10"/>
  <c r="D7470" i="10"/>
  <c r="E7469" i="10"/>
  <c r="D7469" i="10"/>
  <c r="E7468" i="10"/>
  <c r="D7468" i="10"/>
  <c r="E7467" i="10"/>
  <c r="D7467" i="10"/>
  <c r="E7466" i="10"/>
  <c r="D7466" i="10"/>
  <c r="E7465" i="10"/>
  <c r="D7465" i="10"/>
  <c r="E7464" i="10"/>
  <c r="D7464" i="10"/>
  <c r="E7463" i="10"/>
  <c r="D7463" i="10"/>
  <c r="E7462" i="10"/>
  <c r="D7462" i="10"/>
  <c r="E7461" i="10"/>
  <c r="D7461" i="10"/>
  <c r="E7460" i="10"/>
  <c r="D7460" i="10"/>
  <c r="E7459" i="10"/>
  <c r="D7459" i="10"/>
  <c r="E7458" i="10"/>
  <c r="D7458" i="10"/>
  <c r="E7457" i="10"/>
  <c r="D7457" i="10"/>
  <c r="E7456" i="10"/>
  <c r="D7456" i="10"/>
  <c r="E7455" i="10"/>
  <c r="D7455" i="10"/>
  <c r="E7454" i="10"/>
  <c r="D7454" i="10"/>
  <c r="E7453" i="10"/>
  <c r="D7453" i="10"/>
  <c r="E7452" i="10"/>
  <c r="D7452" i="10"/>
  <c r="E7451" i="10"/>
  <c r="D7451" i="10"/>
  <c r="E7450" i="10"/>
  <c r="D7450" i="10"/>
  <c r="E7449" i="10"/>
  <c r="D7449" i="10"/>
  <c r="E7448" i="10"/>
  <c r="D7448" i="10"/>
  <c r="E7447" i="10"/>
  <c r="D7447" i="10"/>
  <c r="E7446" i="10"/>
  <c r="D7446" i="10"/>
  <c r="E7445" i="10"/>
  <c r="D7445" i="10"/>
  <c r="E7444" i="10"/>
  <c r="D7444" i="10"/>
  <c r="E7443" i="10"/>
  <c r="D7443" i="10"/>
  <c r="E7442" i="10"/>
  <c r="D7442" i="10"/>
  <c r="E7441" i="10"/>
  <c r="D7441" i="10"/>
  <c r="E7440" i="10"/>
  <c r="D7440" i="10"/>
  <c r="E7439" i="10"/>
  <c r="D7439" i="10"/>
  <c r="E7438" i="10"/>
  <c r="D7438" i="10"/>
  <c r="E7437" i="10"/>
  <c r="D7437" i="10"/>
  <c r="E7436" i="10"/>
  <c r="D7436" i="10"/>
  <c r="E7435" i="10"/>
  <c r="D7435" i="10"/>
  <c r="E7434" i="10"/>
  <c r="D7434" i="10"/>
  <c r="E7433" i="10"/>
  <c r="D7433" i="10"/>
  <c r="E7432" i="10"/>
  <c r="D7432" i="10"/>
  <c r="E7431" i="10"/>
  <c r="D7431" i="10"/>
  <c r="E7430" i="10"/>
  <c r="D7430" i="10"/>
  <c r="E7429" i="10"/>
  <c r="D7429" i="10"/>
  <c r="E7428" i="10"/>
  <c r="D7428" i="10"/>
  <c r="E7427" i="10"/>
  <c r="D7427" i="10"/>
  <c r="E7426" i="10"/>
  <c r="D7426" i="10"/>
  <c r="E7425" i="10"/>
  <c r="D7425" i="10"/>
  <c r="E7424" i="10"/>
  <c r="D7424" i="10"/>
  <c r="E7423" i="10"/>
  <c r="D7423" i="10"/>
  <c r="E7422" i="10"/>
  <c r="D7422" i="10"/>
  <c r="E7421" i="10"/>
  <c r="D7421" i="10"/>
  <c r="E7420" i="10"/>
  <c r="D7420" i="10"/>
  <c r="E7419" i="10"/>
  <c r="D7419" i="10"/>
  <c r="E7418" i="10"/>
  <c r="D7418" i="10"/>
  <c r="E7417" i="10"/>
  <c r="D7417" i="10"/>
  <c r="E7416" i="10"/>
  <c r="D7416" i="10"/>
  <c r="E7415" i="10"/>
  <c r="D7415" i="10"/>
  <c r="E7414" i="10"/>
  <c r="D7414" i="10"/>
  <c r="E7413" i="10"/>
  <c r="D7413" i="10"/>
  <c r="E7412" i="10"/>
  <c r="D7412" i="10"/>
  <c r="E7411" i="10"/>
  <c r="D7411" i="10"/>
  <c r="E7410" i="10"/>
  <c r="D7410" i="10"/>
  <c r="E7409" i="10"/>
  <c r="D7409" i="10"/>
  <c r="E7408" i="10"/>
  <c r="D7408" i="10"/>
  <c r="E7407" i="10"/>
  <c r="D7407" i="10"/>
  <c r="E7406" i="10"/>
  <c r="D7406" i="10"/>
  <c r="E7405" i="10"/>
  <c r="D7405" i="10"/>
  <c r="E7404" i="10"/>
  <c r="D7404" i="10"/>
  <c r="E7403" i="10"/>
  <c r="D7403" i="10"/>
  <c r="E7402" i="10"/>
  <c r="D7402" i="10"/>
  <c r="E7401" i="10"/>
  <c r="D7401" i="10"/>
  <c r="E7400" i="10"/>
  <c r="D7400" i="10"/>
  <c r="E7399" i="10"/>
  <c r="D7399" i="10"/>
  <c r="E7398" i="10"/>
  <c r="D7398" i="10"/>
  <c r="E7397" i="10"/>
  <c r="D7397" i="10"/>
  <c r="E7396" i="10"/>
  <c r="D7396" i="10"/>
  <c r="E7395" i="10"/>
  <c r="D7395" i="10"/>
  <c r="E7394" i="10"/>
  <c r="D7394" i="10"/>
  <c r="E7393" i="10"/>
  <c r="D7393" i="10"/>
  <c r="E7392" i="10"/>
  <c r="D7392" i="10"/>
  <c r="E7391" i="10"/>
  <c r="D7391" i="10"/>
  <c r="E7390" i="10"/>
  <c r="D7390" i="10"/>
  <c r="E7389" i="10"/>
  <c r="D7389" i="10"/>
  <c r="E7388" i="10"/>
  <c r="D7388" i="10"/>
  <c r="E7387" i="10"/>
  <c r="D7387" i="10"/>
  <c r="E7386" i="10"/>
  <c r="D7386" i="10"/>
  <c r="E7385" i="10"/>
  <c r="D7385" i="10"/>
  <c r="E7384" i="10"/>
  <c r="D7384" i="10"/>
  <c r="E7383" i="10"/>
  <c r="D7383" i="10"/>
  <c r="E7382" i="10"/>
  <c r="D7382" i="10"/>
  <c r="E7381" i="10"/>
  <c r="D7381" i="10"/>
  <c r="E7380" i="10"/>
  <c r="D7380" i="10"/>
  <c r="E7379" i="10"/>
  <c r="D7379" i="10"/>
  <c r="E7378" i="10"/>
  <c r="D7378" i="10"/>
  <c r="E7377" i="10"/>
  <c r="D7377" i="10"/>
  <c r="E7376" i="10"/>
  <c r="D7376" i="10"/>
  <c r="E7375" i="10"/>
  <c r="D7375" i="10"/>
  <c r="E7374" i="10"/>
  <c r="D7374" i="10"/>
  <c r="E7373" i="10"/>
  <c r="D7373" i="10"/>
  <c r="E7372" i="10"/>
  <c r="D7372" i="10"/>
  <c r="E7371" i="10"/>
  <c r="D7371" i="10"/>
  <c r="E7370" i="10"/>
  <c r="D7370" i="10"/>
  <c r="E7369" i="10"/>
  <c r="D7369" i="10"/>
  <c r="E7368" i="10"/>
  <c r="D7368" i="10"/>
  <c r="E7367" i="10"/>
  <c r="D7367" i="10"/>
  <c r="E7366" i="10"/>
  <c r="D7366" i="10"/>
  <c r="E7365" i="10"/>
  <c r="D7365" i="10"/>
  <c r="E7364" i="10"/>
  <c r="D7364" i="10"/>
  <c r="E7363" i="10"/>
  <c r="D7363" i="10"/>
  <c r="E7362" i="10"/>
  <c r="D7362" i="10"/>
  <c r="E7361" i="10"/>
  <c r="D7361" i="10"/>
  <c r="E7360" i="10"/>
  <c r="D7360" i="10"/>
  <c r="E7359" i="10"/>
  <c r="D7359" i="10"/>
  <c r="E7358" i="10"/>
  <c r="D7358" i="10"/>
  <c r="E7357" i="10"/>
  <c r="D7357" i="10"/>
  <c r="E7356" i="10"/>
  <c r="D7356" i="10"/>
  <c r="E7355" i="10"/>
  <c r="D7355" i="10"/>
  <c r="E7354" i="10"/>
  <c r="D7354" i="10"/>
  <c r="E7353" i="10"/>
  <c r="D7353" i="10"/>
  <c r="E7352" i="10"/>
  <c r="D7352" i="10"/>
  <c r="E7351" i="10"/>
  <c r="D7351" i="10"/>
  <c r="E7350" i="10"/>
  <c r="D7350" i="10"/>
  <c r="E7349" i="10"/>
  <c r="D7349" i="10"/>
  <c r="E7348" i="10"/>
  <c r="D7348" i="10"/>
  <c r="E7347" i="10"/>
  <c r="D7347" i="10"/>
  <c r="E7346" i="10"/>
  <c r="D7346" i="10"/>
  <c r="E7345" i="10"/>
  <c r="D7345" i="10"/>
  <c r="E7344" i="10"/>
  <c r="D7344" i="10"/>
  <c r="E7343" i="10"/>
  <c r="D7343" i="10"/>
  <c r="E7342" i="10"/>
  <c r="D7342" i="10"/>
  <c r="E7341" i="10"/>
  <c r="D7341" i="10"/>
  <c r="E7340" i="10"/>
  <c r="D7340" i="10"/>
  <c r="E7339" i="10"/>
  <c r="D7339" i="10"/>
  <c r="E7338" i="10"/>
  <c r="D7338" i="10"/>
  <c r="E7337" i="10"/>
  <c r="D7337" i="10"/>
  <c r="E7336" i="10"/>
  <c r="D7336" i="10"/>
  <c r="E7335" i="10"/>
  <c r="D7335" i="10"/>
  <c r="E7334" i="10"/>
  <c r="D7334" i="10"/>
  <c r="E7333" i="10"/>
  <c r="D7333" i="10"/>
  <c r="E7332" i="10"/>
  <c r="D7332" i="10"/>
  <c r="E7331" i="10"/>
  <c r="D7331" i="10"/>
  <c r="E7330" i="10"/>
  <c r="D7330" i="10"/>
  <c r="E7329" i="10"/>
  <c r="D7329" i="10"/>
  <c r="E7328" i="10"/>
  <c r="D7328" i="10"/>
  <c r="E7327" i="10"/>
  <c r="D7327" i="10"/>
  <c r="E7326" i="10"/>
  <c r="D7326" i="10"/>
  <c r="E7325" i="10"/>
  <c r="D7325" i="10"/>
  <c r="E7324" i="10"/>
  <c r="D7324" i="10"/>
  <c r="E7323" i="10"/>
  <c r="D7323" i="10"/>
  <c r="E7322" i="10"/>
  <c r="D7322" i="10"/>
  <c r="E7321" i="10"/>
  <c r="D7321" i="10"/>
  <c r="E7320" i="10"/>
  <c r="D7320" i="10"/>
  <c r="E7319" i="10"/>
  <c r="D7319" i="10"/>
  <c r="E7318" i="10"/>
  <c r="D7318" i="10"/>
  <c r="E7317" i="10"/>
  <c r="D7317" i="10"/>
  <c r="E7316" i="10"/>
  <c r="D7316" i="10"/>
  <c r="E7315" i="10"/>
  <c r="D7315" i="10"/>
  <c r="E7314" i="10"/>
  <c r="D7314" i="10"/>
  <c r="E7313" i="10"/>
  <c r="D7313" i="10"/>
  <c r="E7312" i="10"/>
  <c r="D7312" i="10"/>
  <c r="E7311" i="10"/>
  <c r="D7311" i="10"/>
  <c r="E7310" i="10"/>
  <c r="D7310" i="10"/>
  <c r="E7309" i="10"/>
  <c r="D7309" i="10"/>
  <c r="E7308" i="10"/>
  <c r="D7308" i="10"/>
  <c r="E7307" i="10"/>
  <c r="D7307" i="10"/>
  <c r="E7306" i="10"/>
  <c r="D7306" i="10"/>
  <c r="E7305" i="10"/>
  <c r="D7305" i="10"/>
  <c r="E7304" i="10"/>
  <c r="D7304" i="10"/>
  <c r="E7303" i="10"/>
  <c r="D7303" i="10"/>
  <c r="E7302" i="10"/>
  <c r="D7302" i="10"/>
  <c r="E7301" i="10"/>
  <c r="D7301" i="10"/>
  <c r="E7300" i="10"/>
  <c r="D7300" i="10"/>
  <c r="E7299" i="10"/>
  <c r="D7299" i="10"/>
  <c r="E7298" i="10"/>
  <c r="D7298" i="10"/>
  <c r="E7297" i="10"/>
  <c r="D7297" i="10"/>
  <c r="E7296" i="10"/>
  <c r="D7296" i="10"/>
  <c r="E7295" i="10"/>
  <c r="D7295" i="10"/>
  <c r="E7294" i="10"/>
  <c r="D7294" i="10"/>
  <c r="E7293" i="10"/>
  <c r="D7293" i="10"/>
  <c r="E7292" i="10"/>
  <c r="D7292" i="10"/>
  <c r="E7291" i="10"/>
  <c r="D7291" i="10"/>
  <c r="E7290" i="10"/>
  <c r="D7290" i="10"/>
  <c r="E7289" i="10"/>
  <c r="D7289" i="10"/>
  <c r="E7288" i="10"/>
  <c r="D7288" i="10"/>
  <c r="E7287" i="10"/>
  <c r="D7287" i="10"/>
  <c r="E7286" i="10"/>
  <c r="D7286" i="10"/>
  <c r="E7285" i="10"/>
  <c r="D7285" i="10"/>
  <c r="E7284" i="10"/>
  <c r="D7284" i="10"/>
  <c r="E7283" i="10"/>
  <c r="D7283" i="10"/>
  <c r="E7282" i="10"/>
  <c r="D7282" i="10"/>
  <c r="E7281" i="10"/>
  <c r="D7281" i="10"/>
  <c r="E7280" i="10"/>
  <c r="D7280" i="10"/>
  <c r="E7279" i="10"/>
  <c r="D7279" i="10"/>
  <c r="E7278" i="10"/>
  <c r="D7278" i="10"/>
  <c r="E7277" i="10"/>
  <c r="D7277" i="10"/>
  <c r="E7276" i="10"/>
  <c r="D7276" i="10"/>
  <c r="E7275" i="10"/>
  <c r="D7275" i="10"/>
  <c r="E7274" i="10"/>
  <c r="D7274" i="10"/>
  <c r="E7273" i="10"/>
  <c r="D7273" i="10"/>
  <c r="E7272" i="10"/>
  <c r="D7272" i="10"/>
  <c r="E7271" i="10"/>
  <c r="D7271" i="10"/>
  <c r="E7270" i="10"/>
  <c r="D7270" i="10"/>
  <c r="E7269" i="10"/>
  <c r="D7269" i="10"/>
  <c r="E7268" i="10"/>
  <c r="D7268" i="10"/>
  <c r="E7267" i="10"/>
  <c r="D7267" i="10"/>
  <c r="E7266" i="10"/>
  <c r="D7266" i="10"/>
  <c r="E7265" i="10"/>
  <c r="D7265" i="10"/>
  <c r="E7264" i="10"/>
  <c r="D7264" i="10"/>
  <c r="E7263" i="10"/>
  <c r="D7263" i="10"/>
  <c r="E7262" i="10"/>
  <c r="D7262" i="10"/>
  <c r="E7261" i="10"/>
  <c r="D7261" i="10"/>
  <c r="E7260" i="10"/>
  <c r="D7260" i="10"/>
  <c r="E7259" i="10"/>
  <c r="D7259" i="10"/>
  <c r="E7258" i="10"/>
  <c r="D7258" i="10"/>
  <c r="E7257" i="10"/>
  <c r="D7257" i="10"/>
  <c r="E7256" i="10"/>
  <c r="D7256" i="10"/>
  <c r="E7255" i="10"/>
  <c r="D7255" i="10"/>
  <c r="E7254" i="10"/>
  <c r="D7254" i="10"/>
  <c r="E7253" i="10"/>
  <c r="D7253" i="10"/>
  <c r="E7252" i="10"/>
  <c r="D7252" i="10"/>
  <c r="E7251" i="10"/>
  <c r="D7251" i="10"/>
  <c r="E7250" i="10"/>
  <c r="D7250" i="10"/>
  <c r="E7249" i="10"/>
  <c r="D7249" i="10"/>
  <c r="E7248" i="10"/>
  <c r="D7248" i="10"/>
  <c r="E7247" i="10"/>
  <c r="D7247" i="10"/>
  <c r="E7246" i="10"/>
  <c r="D7246" i="10"/>
  <c r="E7245" i="10"/>
  <c r="D7245" i="10"/>
  <c r="E7244" i="10"/>
  <c r="D7244" i="10"/>
  <c r="E7243" i="10"/>
  <c r="D7243" i="10"/>
  <c r="E7242" i="10"/>
  <c r="D7242" i="10"/>
  <c r="E7241" i="10"/>
  <c r="D7241" i="10"/>
  <c r="E7240" i="10"/>
  <c r="D7240" i="10"/>
  <c r="E7239" i="10"/>
  <c r="D7239" i="10"/>
  <c r="E7238" i="10"/>
  <c r="D7238" i="10"/>
  <c r="E7237" i="10"/>
  <c r="D7237" i="10"/>
  <c r="E7236" i="10"/>
  <c r="D7236" i="10"/>
  <c r="E7235" i="10"/>
  <c r="D7235" i="10"/>
  <c r="E7234" i="10"/>
  <c r="D7234" i="10"/>
  <c r="E7233" i="10"/>
  <c r="D7233" i="10"/>
  <c r="E7232" i="10"/>
  <c r="D7232" i="10"/>
  <c r="E7231" i="10"/>
  <c r="D7231" i="10"/>
  <c r="E7230" i="10"/>
  <c r="D7230" i="10"/>
  <c r="E7229" i="10"/>
  <c r="D7229" i="10"/>
  <c r="E7228" i="10"/>
  <c r="D7228" i="10"/>
  <c r="E7227" i="10"/>
  <c r="D7227" i="10"/>
  <c r="E7226" i="10"/>
  <c r="D7226" i="10"/>
  <c r="E7225" i="10"/>
  <c r="D7225" i="10"/>
  <c r="E7224" i="10"/>
  <c r="D7224" i="10"/>
  <c r="E7223" i="10"/>
  <c r="D7223" i="10"/>
  <c r="E7222" i="10"/>
  <c r="D7222" i="10"/>
  <c r="E7221" i="10"/>
  <c r="D7221" i="10"/>
  <c r="E7220" i="10"/>
  <c r="D7220" i="10"/>
  <c r="E7219" i="10"/>
  <c r="D7219" i="10"/>
  <c r="E7218" i="10"/>
  <c r="D7218" i="10"/>
  <c r="E7217" i="10"/>
  <c r="D7217" i="10"/>
  <c r="E7216" i="10"/>
  <c r="D7216" i="10"/>
  <c r="E7215" i="10"/>
  <c r="D7215" i="10"/>
  <c r="E7214" i="10"/>
  <c r="D7214" i="10"/>
  <c r="E7213" i="10"/>
  <c r="D7213" i="10"/>
  <c r="E7212" i="10"/>
  <c r="D7212" i="10"/>
  <c r="E7211" i="10"/>
  <c r="D7211" i="10"/>
  <c r="E7210" i="10"/>
  <c r="D7210" i="10"/>
  <c r="E7209" i="10"/>
  <c r="D7209" i="10"/>
  <c r="E7208" i="10"/>
  <c r="D7208" i="10"/>
  <c r="E7207" i="10"/>
  <c r="D7207" i="10"/>
  <c r="E7206" i="10"/>
  <c r="D7206" i="10"/>
  <c r="E7205" i="10"/>
  <c r="D7205" i="10"/>
  <c r="E7204" i="10"/>
  <c r="D7204" i="10"/>
  <c r="E7203" i="10"/>
  <c r="D7203" i="10"/>
  <c r="E7202" i="10"/>
  <c r="D7202" i="10"/>
  <c r="E7201" i="10"/>
  <c r="D7201" i="10"/>
  <c r="E7200" i="10"/>
  <c r="D7200" i="10"/>
  <c r="E7199" i="10"/>
  <c r="D7199" i="10"/>
  <c r="E7198" i="10"/>
  <c r="D7198" i="10"/>
  <c r="E7197" i="10"/>
  <c r="D7197" i="10"/>
  <c r="E7196" i="10"/>
  <c r="D7196" i="10"/>
  <c r="E7195" i="10"/>
  <c r="D7195" i="10"/>
  <c r="E7194" i="10"/>
  <c r="D7194" i="10"/>
  <c r="E7193" i="10"/>
  <c r="D7193" i="10"/>
  <c r="E7192" i="10"/>
  <c r="D7192" i="10"/>
  <c r="E7191" i="10"/>
  <c r="D7191" i="10"/>
  <c r="E7190" i="10"/>
  <c r="D7190" i="10"/>
  <c r="E7189" i="10"/>
  <c r="D7189" i="10"/>
  <c r="E7188" i="10"/>
  <c r="D7188" i="10"/>
  <c r="E7187" i="10"/>
  <c r="D7187" i="10"/>
  <c r="E7186" i="10"/>
  <c r="D7186" i="10"/>
  <c r="E7185" i="10"/>
  <c r="D7185" i="10"/>
  <c r="E7184" i="10"/>
  <c r="D7184" i="10"/>
  <c r="E7183" i="10"/>
  <c r="D7183" i="10"/>
  <c r="E7182" i="10"/>
  <c r="D7182" i="10"/>
  <c r="E7181" i="10"/>
  <c r="D7181" i="10"/>
  <c r="E7180" i="10"/>
  <c r="D7180" i="10"/>
  <c r="E7179" i="10"/>
  <c r="D7179" i="10"/>
  <c r="E7178" i="10"/>
  <c r="D7178" i="10"/>
  <c r="E7177" i="10"/>
  <c r="D7177" i="10"/>
  <c r="E7176" i="10"/>
  <c r="D7176" i="10"/>
  <c r="E7175" i="10"/>
  <c r="D7175" i="10"/>
  <c r="E7174" i="10"/>
  <c r="D7174" i="10"/>
  <c r="E7173" i="10"/>
  <c r="D7173" i="10"/>
  <c r="E7172" i="10"/>
  <c r="D7172" i="10"/>
  <c r="E7171" i="10"/>
  <c r="D7171" i="10"/>
  <c r="E7170" i="10"/>
  <c r="D7170" i="10"/>
  <c r="E7169" i="10"/>
  <c r="D7169" i="10"/>
  <c r="E7168" i="10"/>
  <c r="D7168" i="10"/>
  <c r="E7167" i="10"/>
  <c r="D7167" i="10"/>
  <c r="E7166" i="10"/>
  <c r="D7166" i="10"/>
  <c r="E7165" i="10"/>
  <c r="D7165" i="10"/>
  <c r="E7164" i="10"/>
  <c r="D7164" i="10"/>
  <c r="E7163" i="10"/>
  <c r="D7163" i="10"/>
  <c r="E7162" i="10"/>
  <c r="D7162" i="10"/>
  <c r="E7161" i="10"/>
  <c r="D7161" i="10"/>
  <c r="E7160" i="10"/>
  <c r="D7160" i="10"/>
  <c r="E7159" i="10"/>
  <c r="D7159" i="10"/>
  <c r="E7158" i="10"/>
  <c r="D7158" i="10"/>
  <c r="E7157" i="10"/>
  <c r="D7157" i="10"/>
  <c r="E7156" i="10"/>
  <c r="D7156" i="10"/>
  <c r="E7155" i="10"/>
  <c r="D7155" i="10"/>
  <c r="E7154" i="10"/>
  <c r="D7154" i="10"/>
  <c r="E7153" i="10"/>
  <c r="D7153" i="10"/>
  <c r="E7152" i="10"/>
  <c r="D7152" i="10"/>
  <c r="E7151" i="10"/>
  <c r="D7151" i="10"/>
  <c r="E7150" i="10"/>
  <c r="D7150" i="10"/>
  <c r="E7149" i="10"/>
  <c r="D7149" i="10"/>
  <c r="E7148" i="10"/>
  <c r="D7148" i="10"/>
  <c r="E7147" i="10"/>
  <c r="D7147" i="10"/>
  <c r="E7146" i="10"/>
  <c r="D7146" i="10"/>
  <c r="E7145" i="10"/>
  <c r="D7145" i="10"/>
  <c r="E7144" i="10"/>
  <c r="D7144" i="10"/>
  <c r="E7143" i="10"/>
  <c r="D7143" i="10"/>
  <c r="E7142" i="10"/>
  <c r="D7142" i="10"/>
  <c r="E7141" i="10"/>
  <c r="D7141" i="10"/>
  <c r="E7140" i="10"/>
  <c r="D7140" i="10"/>
  <c r="E7139" i="10"/>
  <c r="D7139" i="10"/>
  <c r="E7138" i="10"/>
  <c r="D7138" i="10"/>
  <c r="E7137" i="10"/>
  <c r="D7137" i="10"/>
  <c r="E7136" i="10"/>
  <c r="D7136" i="10"/>
  <c r="E7135" i="10"/>
  <c r="D7135" i="10"/>
  <c r="E7134" i="10"/>
  <c r="D7134" i="10"/>
  <c r="E7133" i="10"/>
  <c r="D7133" i="10"/>
  <c r="E7132" i="10"/>
  <c r="D7132" i="10"/>
  <c r="E7131" i="10"/>
  <c r="D7131" i="10"/>
  <c r="E7130" i="10"/>
  <c r="D7130" i="10"/>
  <c r="E7129" i="10"/>
  <c r="D7129" i="10"/>
  <c r="E7128" i="10"/>
  <c r="D7128" i="10"/>
  <c r="E7127" i="10"/>
  <c r="D7127" i="10"/>
  <c r="E7126" i="10"/>
  <c r="D7126" i="10"/>
  <c r="E7125" i="10"/>
  <c r="D7125" i="10"/>
  <c r="E7124" i="10"/>
  <c r="D7124" i="10"/>
  <c r="E7123" i="10"/>
  <c r="D7123" i="10"/>
  <c r="E7122" i="10"/>
  <c r="D7122" i="10"/>
  <c r="E7121" i="10"/>
  <c r="D7121" i="10"/>
  <c r="E7120" i="10"/>
  <c r="D7120" i="10"/>
  <c r="E7119" i="10"/>
  <c r="D7119" i="10"/>
  <c r="E7118" i="10"/>
  <c r="D7118" i="10"/>
  <c r="E7117" i="10"/>
  <c r="D7117" i="10"/>
  <c r="E7116" i="10"/>
  <c r="D7116" i="10"/>
  <c r="E7115" i="10"/>
  <c r="D7115" i="10"/>
  <c r="E7114" i="10"/>
  <c r="D7114" i="10"/>
  <c r="E7113" i="10"/>
  <c r="D7113" i="10"/>
  <c r="E7112" i="10"/>
  <c r="D7112" i="10"/>
  <c r="E7111" i="10"/>
  <c r="D7111" i="10"/>
  <c r="E7110" i="10"/>
  <c r="D7110" i="10"/>
  <c r="E7109" i="10"/>
  <c r="D7109" i="10"/>
  <c r="E7108" i="10"/>
  <c r="D7108" i="10"/>
  <c r="E7107" i="10"/>
  <c r="D7107" i="10"/>
  <c r="E7106" i="10"/>
  <c r="D7106" i="10"/>
  <c r="E7105" i="10"/>
  <c r="D7105" i="10"/>
  <c r="E7104" i="10"/>
  <c r="D7104" i="10"/>
  <c r="E7103" i="10"/>
  <c r="D7103" i="10"/>
  <c r="E7102" i="10"/>
  <c r="D7102" i="10"/>
  <c r="E7101" i="10"/>
  <c r="D7101" i="10"/>
  <c r="E7100" i="10"/>
  <c r="D7100" i="10"/>
  <c r="E7099" i="10"/>
  <c r="D7099" i="10"/>
  <c r="E7098" i="10"/>
  <c r="D7098" i="10"/>
  <c r="E7097" i="10"/>
  <c r="D7097" i="10"/>
  <c r="E7096" i="10"/>
  <c r="D7096" i="10"/>
  <c r="E7095" i="10"/>
  <c r="D7095" i="10"/>
  <c r="E7094" i="10"/>
  <c r="D7094" i="10"/>
  <c r="E7093" i="10"/>
  <c r="D7093" i="10"/>
  <c r="E7092" i="10"/>
  <c r="D7092" i="10"/>
  <c r="E7091" i="10"/>
  <c r="D7091" i="10"/>
  <c r="E7090" i="10"/>
  <c r="D7090" i="10"/>
  <c r="E7089" i="10"/>
  <c r="D7089" i="10"/>
  <c r="E7088" i="10"/>
  <c r="D7088" i="10"/>
  <c r="E7087" i="10"/>
  <c r="D7087" i="10"/>
  <c r="E7086" i="10"/>
  <c r="D7086" i="10"/>
  <c r="E7085" i="10"/>
  <c r="D7085" i="10"/>
  <c r="E7084" i="10"/>
  <c r="D7084" i="10"/>
  <c r="E7083" i="10"/>
  <c r="D7083" i="10"/>
  <c r="E7082" i="10"/>
  <c r="D7082" i="10"/>
  <c r="E7081" i="10"/>
  <c r="D7081" i="10"/>
  <c r="E7080" i="10"/>
  <c r="D7080" i="10"/>
  <c r="E7079" i="10"/>
  <c r="D7079" i="10"/>
  <c r="E7078" i="10"/>
  <c r="D7078" i="10"/>
  <c r="E7077" i="10"/>
  <c r="D7077" i="10"/>
  <c r="E7076" i="10"/>
  <c r="D7076" i="10"/>
  <c r="E7075" i="10"/>
  <c r="D7075" i="10"/>
  <c r="E7074" i="10"/>
  <c r="D7074" i="10"/>
  <c r="E7073" i="10"/>
  <c r="D7073" i="10"/>
  <c r="E7072" i="10"/>
  <c r="D7072" i="10"/>
  <c r="E7071" i="10"/>
  <c r="D7071" i="10"/>
  <c r="E7070" i="10"/>
  <c r="D7070" i="10"/>
  <c r="E7069" i="10"/>
  <c r="D7069" i="10"/>
  <c r="E7068" i="10"/>
  <c r="D7068" i="10"/>
  <c r="E7067" i="10"/>
  <c r="D7067" i="10"/>
  <c r="E7066" i="10"/>
  <c r="D7066" i="10"/>
  <c r="E7065" i="10"/>
  <c r="D7065" i="10"/>
  <c r="E7064" i="10"/>
  <c r="D7064" i="10"/>
  <c r="E7063" i="10"/>
  <c r="D7063" i="10"/>
  <c r="E7062" i="10"/>
  <c r="D7062" i="10"/>
  <c r="E7061" i="10"/>
  <c r="D7061" i="10"/>
  <c r="E7060" i="10"/>
  <c r="D7060" i="10"/>
  <c r="E7059" i="10"/>
  <c r="D7059" i="10"/>
  <c r="E7058" i="10"/>
  <c r="D7058" i="10"/>
  <c r="E7057" i="10"/>
  <c r="D7057" i="10"/>
  <c r="E7056" i="10"/>
  <c r="D7056" i="10"/>
  <c r="E7055" i="10"/>
  <c r="D7055" i="10"/>
  <c r="E7054" i="10"/>
  <c r="D7054" i="10"/>
  <c r="E7053" i="10"/>
  <c r="D7053" i="10"/>
  <c r="E7052" i="10"/>
  <c r="D7052" i="10"/>
  <c r="E7051" i="10"/>
  <c r="D7051" i="10"/>
  <c r="E7050" i="10"/>
  <c r="D7050" i="10"/>
  <c r="E7049" i="10"/>
  <c r="D7049" i="10"/>
  <c r="E7048" i="10"/>
  <c r="D7048" i="10"/>
  <c r="E7047" i="10"/>
  <c r="D7047" i="10"/>
  <c r="E7046" i="10"/>
  <c r="D7046" i="10"/>
  <c r="E7045" i="10"/>
  <c r="D7045" i="10"/>
  <c r="E7044" i="10"/>
  <c r="D7044" i="10"/>
  <c r="E7043" i="10"/>
  <c r="D7043" i="10"/>
  <c r="E7042" i="10"/>
  <c r="D7042" i="10"/>
  <c r="E7041" i="10"/>
  <c r="D7041" i="10"/>
  <c r="E7040" i="10"/>
  <c r="D7040" i="10"/>
  <c r="E7039" i="10"/>
  <c r="D7039" i="10"/>
  <c r="E7038" i="10"/>
  <c r="D7038" i="10"/>
  <c r="E7037" i="10"/>
  <c r="D7037" i="10"/>
  <c r="E7036" i="10"/>
  <c r="D7036" i="10"/>
  <c r="E7035" i="10"/>
  <c r="D7035" i="10"/>
  <c r="E7034" i="10"/>
  <c r="D7034" i="10"/>
  <c r="E7033" i="10"/>
  <c r="D7033" i="10"/>
  <c r="E7032" i="10"/>
  <c r="D7032" i="10"/>
  <c r="E7031" i="10"/>
  <c r="D7031" i="10"/>
  <c r="E7030" i="10"/>
  <c r="D7030" i="10"/>
  <c r="E7029" i="10"/>
  <c r="D7029" i="10"/>
  <c r="E7028" i="10"/>
  <c r="D7028" i="10"/>
  <c r="E7027" i="10"/>
  <c r="D7027" i="10"/>
  <c r="E7026" i="10"/>
  <c r="D7026" i="10"/>
  <c r="E7025" i="10"/>
  <c r="D7025" i="10"/>
  <c r="E7024" i="10"/>
  <c r="D7024" i="10"/>
  <c r="E7023" i="10"/>
  <c r="D7023" i="10"/>
  <c r="E7022" i="10"/>
  <c r="D7022" i="10"/>
  <c r="E7021" i="10"/>
  <c r="D7021" i="10"/>
  <c r="E7020" i="10"/>
  <c r="D7020" i="10"/>
  <c r="E7019" i="10"/>
  <c r="D7019" i="10"/>
  <c r="E7018" i="10"/>
  <c r="D7018" i="10"/>
  <c r="E7017" i="10"/>
  <c r="D7017" i="10"/>
  <c r="E7016" i="10"/>
  <c r="D7016" i="10"/>
  <c r="E7015" i="10"/>
  <c r="D7015" i="10"/>
  <c r="E7014" i="10"/>
  <c r="D7014" i="10"/>
  <c r="E7013" i="10"/>
  <c r="D7013" i="10"/>
  <c r="E7012" i="10"/>
  <c r="D7012" i="10"/>
  <c r="E7011" i="10"/>
  <c r="D7011" i="10"/>
  <c r="E7010" i="10"/>
  <c r="D7010" i="10"/>
  <c r="E7009" i="10"/>
  <c r="D7009" i="10"/>
  <c r="E7008" i="10"/>
  <c r="D7008" i="10"/>
  <c r="E7007" i="10"/>
  <c r="D7007" i="10"/>
  <c r="E7006" i="10"/>
  <c r="D7006" i="10"/>
  <c r="E7005" i="10"/>
  <c r="D7005" i="10"/>
  <c r="E7004" i="10"/>
  <c r="D7004" i="10"/>
  <c r="E7003" i="10"/>
  <c r="D7003" i="10"/>
  <c r="E7002" i="10"/>
  <c r="D7002" i="10"/>
  <c r="E7001" i="10"/>
  <c r="D7001" i="10"/>
  <c r="E7000" i="10"/>
  <c r="D7000" i="10"/>
  <c r="E6999" i="10"/>
  <c r="D6999" i="10"/>
  <c r="E6998" i="10"/>
  <c r="D6998" i="10"/>
  <c r="E6997" i="10"/>
  <c r="D6997" i="10"/>
  <c r="E6996" i="10"/>
  <c r="D6996" i="10"/>
  <c r="E6995" i="10"/>
  <c r="D6995" i="10"/>
  <c r="E6994" i="10"/>
  <c r="D6994" i="10"/>
  <c r="E6993" i="10"/>
  <c r="D6993" i="10"/>
  <c r="E6992" i="10"/>
  <c r="D6992" i="10"/>
  <c r="E6991" i="10"/>
  <c r="D6991" i="10"/>
  <c r="E6990" i="10"/>
  <c r="D6990" i="10"/>
  <c r="E6989" i="10"/>
  <c r="D6989" i="10"/>
  <c r="E6988" i="10"/>
  <c r="D6988" i="10"/>
  <c r="E6987" i="10"/>
  <c r="D6987" i="10"/>
  <c r="E6986" i="10"/>
  <c r="D6986" i="10"/>
  <c r="E6985" i="10"/>
  <c r="D6985" i="10"/>
  <c r="E6984" i="10"/>
  <c r="D6984" i="10"/>
  <c r="E6983" i="10"/>
  <c r="D6983" i="10"/>
  <c r="E6982" i="10"/>
  <c r="D6982" i="10"/>
  <c r="E6981" i="10"/>
  <c r="D6981" i="10"/>
  <c r="E6980" i="10"/>
  <c r="D6980" i="10"/>
  <c r="E6979" i="10"/>
  <c r="D6979" i="10"/>
  <c r="E6978" i="10"/>
  <c r="D6978" i="10"/>
  <c r="E6977" i="10"/>
  <c r="D6977" i="10"/>
  <c r="E6976" i="10"/>
  <c r="D6976" i="10"/>
  <c r="E6975" i="10"/>
  <c r="D6975" i="10"/>
  <c r="E6974" i="10"/>
  <c r="D6974" i="10"/>
  <c r="E6973" i="10"/>
  <c r="D6973" i="10"/>
  <c r="E6972" i="10"/>
  <c r="D6972" i="10"/>
  <c r="E6971" i="10"/>
  <c r="D6971" i="10"/>
  <c r="E6970" i="10"/>
  <c r="D6970" i="10"/>
  <c r="E6969" i="10"/>
  <c r="D6969" i="10"/>
  <c r="E6968" i="10"/>
  <c r="D6968" i="10"/>
  <c r="E6967" i="10"/>
  <c r="D6967" i="10"/>
  <c r="E6966" i="10"/>
  <c r="D6966" i="10"/>
  <c r="E6965" i="10"/>
  <c r="D6965" i="10"/>
  <c r="E6964" i="10"/>
  <c r="D6964" i="10"/>
  <c r="E6963" i="10"/>
  <c r="D6963" i="10"/>
  <c r="E6962" i="10"/>
  <c r="D6962" i="10"/>
  <c r="E6961" i="10"/>
  <c r="D6961" i="10"/>
  <c r="E6960" i="10"/>
  <c r="D6960" i="10"/>
  <c r="E6959" i="10"/>
  <c r="D6959" i="10"/>
  <c r="E6958" i="10"/>
  <c r="D6958" i="10"/>
  <c r="E6957" i="10"/>
  <c r="D6957" i="10"/>
  <c r="E6956" i="10"/>
  <c r="D6956" i="10"/>
  <c r="E6955" i="10"/>
  <c r="D6955" i="10"/>
  <c r="E6954" i="10"/>
  <c r="D6954" i="10"/>
  <c r="E6953" i="10"/>
  <c r="D6953" i="10"/>
  <c r="E6952" i="10"/>
  <c r="D6952" i="10"/>
  <c r="E6951" i="10"/>
  <c r="D6951" i="10"/>
  <c r="E6950" i="10"/>
  <c r="D6950" i="10"/>
  <c r="E6949" i="10"/>
  <c r="D6949" i="10"/>
  <c r="E6948" i="10"/>
  <c r="D6948" i="10"/>
  <c r="E6947" i="10"/>
  <c r="D6947" i="10"/>
  <c r="E6946" i="10"/>
  <c r="D6946" i="10"/>
  <c r="E6945" i="10"/>
  <c r="D6945" i="10"/>
  <c r="E6944" i="10"/>
  <c r="D6944" i="10"/>
  <c r="E6943" i="10"/>
  <c r="D6943" i="10"/>
  <c r="E6942" i="10"/>
  <c r="D6942" i="10"/>
  <c r="E6941" i="10"/>
  <c r="D6941" i="10"/>
  <c r="E6940" i="10"/>
  <c r="D6940" i="10"/>
  <c r="E6939" i="10"/>
  <c r="D6939" i="10"/>
  <c r="E6938" i="10"/>
  <c r="D6938" i="10"/>
  <c r="E6937" i="10"/>
  <c r="D6937" i="10"/>
  <c r="E6936" i="10"/>
  <c r="D6936" i="10"/>
  <c r="E6935" i="10"/>
  <c r="D6935" i="10"/>
  <c r="E6934" i="10"/>
  <c r="D6934" i="10"/>
  <c r="E6933" i="10"/>
  <c r="D6933" i="10"/>
  <c r="E6932" i="10"/>
  <c r="D6932" i="10"/>
  <c r="E6931" i="10"/>
  <c r="D6931" i="10"/>
  <c r="E6930" i="10"/>
  <c r="D6930" i="10"/>
  <c r="E6929" i="10"/>
  <c r="D6929" i="10"/>
  <c r="E6928" i="10"/>
  <c r="D6928" i="10"/>
  <c r="E6927" i="10"/>
  <c r="D6927" i="10"/>
  <c r="E6926" i="10"/>
  <c r="D6926" i="10"/>
  <c r="E6925" i="10"/>
  <c r="D6925" i="10"/>
  <c r="E6924" i="10"/>
  <c r="D6924" i="10"/>
  <c r="E6923" i="10"/>
  <c r="D6923" i="10"/>
  <c r="E6922" i="10"/>
  <c r="D6922" i="10"/>
  <c r="E6921" i="10"/>
  <c r="D6921" i="10"/>
  <c r="E6920" i="10"/>
  <c r="D6920" i="10"/>
  <c r="E6919" i="10"/>
  <c r="D6919" i="10"/>
  <c r="E6918" i="10"/>
  <c r="D6918" i="10"/>
  <c r="E6917" i="10"/>
  <c r="D6917" i="10"/>
  <c r="E6916" i="10"/>
  <c r="D6916" i="10"/>
  <c r="E6915" i="10"/>
  <c r="D6915" i="10"/>
  <c r="E6914" i="10"/>
  <c r="D6914" i="10"/>
  <c r="E6913" i="10"/>
  <c r="D6913" i="10"/>
  <c r="E6912" i="10"/>
  <c r="D6912" i="10"/>
  <c r="E6911" i="10"/>
  <c r="D6911" i="10"/>
  <c r="E6910" i="10"/>
  <c r="D6910" i="10"/>
  <c r="E6909" i="10"/>
  <c r="D6909" i="10"/>
  <c r="E6908" i="10"/>
  <c r="D6908" i="10"/>
  <c r="E6907" i="10"/>
  <c r="D6907" i="10"/>
  <c r="E6906" i="10"/>
  <c r="D6906" i="10"/>
  <c r="E6905" i="10"/>
  <c r="D6905" i="10"/>
  <c r="E6904" i="10"/>
  <c r="D6904" i="10"/>
  <c r="E6903" i="10"/>
  <c r="D6903" i="10"/>
  <c r="E6902" i="10"/>
  <c r="D6902" i="10"/>
  <c r="E6901" i="10"/>
  <c r="D6901" i="10"/>
  <c r="E6900" i="10"/>
  <c r="D6900" i="10"/>
  <c r="E6899" i="10"/>
  <c r="D6899" i="10"/>
  <c r="E6898" i="10"/>
  <c r="D6898" i="10"/>
  <c r="E6897" i="10"/>
  <c r="D6897" i="10"/>
  <c r="E6896" i="10"/>
  <c r="D6896" i="10"/>
  <c r="E6895" i="10"/>
  <c r="D6895" i="10"/>
  <c r="E6894" i="10"/>
  <c r="D6894" i="10"/>
  <c r="E6893" i="10"/>
  <c r="D6893" i="10"/>
  <c r="E6892" i="10"/>
  <c r="D6892" i="10"/>
  <c r="E6891" i="10"/>
  <c r="D6891" i="10"/>
  <c r="E6890" i="10"/>
  <c r="D6890" i="10"/>
  <c r="E6889" i="10"/>
  <c r="D6889" i="10"/>
  <c r="E6888" i="10"/>
  <c r="D6888" i="10"/>
  <c r="E6887" i="10"/>
  <c r="D6887" i="10"/>
  <c r="E6886" i="10"/>
  <c r="D6886" i="10"/>
  <c r="E6885" i="10"/>
  <c r="D6885" i="10"/>
  <c r="E6884" i="10"/>
  <c r="D6884" i="10"/>
  <c r="E6883" i="10"/>
  <c r="D6883" i="10"/>
  <c r="E6882" i="10"/>
  <c r="D6882" i="10"/>
  <c r="E6881" i="10"/>
  <c r="D6881" i="10"/>
  <c r="E6880" i="10"/>
  <c r="D6880" i="10"/>
  <c r="E6879" i="10"/>
  <c r="D6879" i="10"/>
  <c r="E6878" i="10"/>
  <c r="D6878" i="10"/>
  <c r="E6877" i="10"/>
  <c r="D6877" i="10"/>
  <c r="E6876" i="10"/>
  <c r="D6876" i="10"/>
  <c r="E6875" i="10"/>
  <c r="D6875" i="10"/>
  <c r="E6874" i="10"/>
  <c r="D6874" i="10"/>
  <c r="E6873" i="10"/>
  <c r="D6873" i="10"/>
  <c r="E6872" i="10"/>
  <c r="D6872" i="10"/>
  <c r="E6871" i="10"/>
  <c r="D6871" i="10"/>
  <c r="E6870" i="10"/>
  <c r="D6870" i="10"/>
  <c r="E6869" i="10"/>
  <c r="D6869" i="10"/>
  <c r="E6868" i="10"/>
  <c r="D6868" i="10"/>
  <c r="E6867" i="10"/>
  <c r="D6867" i="10"/>
  <c r="E6866" i="10"/>
  <c r="D6866" i="10"/>
  <c r="E6865" i="10"/>
  <c r="D6865" i="10"/>
  <c r="E6864" i="10"/>
  <c r="D6864" i="10"/>
  <c r="E6863" i="10"/>
  <c r="D6863" i="10"/>
  <c r="E6862" i="10"/>
  <c r="D6862" i="10"/>
  <c r="E6861" i="10"/>
  <c r="D6861" i="10"/>
  <c r="E6860" i="10"/>
  <c r="D6860" i="10"/>
  <c r="E6859" i="10"/>
  <c r="D6859" i="10"/>
  <c r="E6858" i="10"/>
  <c r="D6858" i="10"/>
  <c r="E6857" i="10"/>
  <c r="D6857" i="10"/>
  <c r="E6856" i="10"/>
  <c r="D6856" i="10"/>
  <c r="E6855" i="10"/>
  <c r="D6855" i="10"/>
  <c r="E6854" i="10"/>
  <c r="D6854" i="10"/>
  <c r="E6853" i="10"/>
  <c r="D6853" i="10"/>
  <c r="E6852" i="10"/>
  <c r="D6852" i="10"/>
  <c r="E6851" i="10"/>
  <c r="D6851" i="10"/>
  <c r="E6850" i="10"/>
  <c r="D6850" i="10"/>
  <c r="E6849" i="10"/>
  <c r="D6849" i="10"/>
  <c r="E6848" i="10"/>
  <c r="D6848" i="10"/>
  <c r="E6847" i="10"/>
  <c r="D6847" i="10"/>
  <c r="E6846" i="10"/>
  <c r="D6846" i="10"/>
  <c r="E6845" i="10"/>
  <c r="D6845" i="10"/>
  <c r="E6844" i="10"/>
  <c r="D6844" i="10"/>
  <c r="E6843" i="10"/>
  <c r="D6843" i="10"/>
  <c r="E6842" i="10"/>
  <c r="D6842" i="10"/>
  <c r="E6841" i="10"/>
  <c r="D6841" i="10"/>
  <c r="E6840" i="10"/>
  <c r="D6840" i="10"/>
  <c r="E6839" i="10"/>
  <c r="D6839" i="10"/>
  <c r="E6838" i="10"/>
  <c r="D6838" i="10"/>
  <c r="E6837" i="10"/>
  <c r="D6837" i="10"/>
  <c r="E6836" i="10"/>
  <c r="D6836" i="10"/>
  <c r="E6835" i="10"/>
  <c r="D6835" i="10"/>
  <c r="E6834" i="10"/>
  <c r="D6834" i="10"/>
  <c r="E6833" i="10"/>
  <c r="D6833" i="10"/>
  <c r="E6832" i="10"/>
  <c r="D6832" i="10"/>
  <c r="E6831" i="10"/>
  <c r="D6831" i="10"/>
  <c r="E6830" i="10"/>
  <c r="D6830" i="10"/>
  <c r="E6829" i="10"/>
  <c r="D6829" i="10"/>
  <c r="E6828" i="10"/>
  <c r="D6828" i="10"/>
  <c r="E6827" i="10"/>
  <c r="D6827" i="10"/>
  <c r="E6826" i="10"/>
  <c r="D6826" i="10"/>
  <c r="E6825" i="10"/>
  <c r="D6825" i="10"/>
  <c r="E6824" i="10"/>
  <c r="D6824" i="10"/>
  <c r="E6823" i="10"/>
  <c r="D6823" i="10"/>
  <c r="E6822" i="10"/>
  <c r="D6822" i="10"/>
  <c r="E6821" i="10"/>
  <c r="D6821" i="10"/>
  <c r="E6820" i="10"/>
  <c r="D6820" i="10"/>
  <c r="E6819" i="10"/>
  <c r="D6819" i="10"/>
  <c r="E6818" i="10"/>
  <c r="D6818" i="10"/>
  <c r="E6817" i="10"/>
  <c r="D6817" i="10"/>
  <c r="E6816" i="10"/>
  <c r="D6816" i="10"/>
  <c r="E6815" i="10"/>
  <c r="D6815" i="10"/>
  <c r="E6814" i="10"/>
  <c r="D6814" i="10"/>
  <c r="E6813" i="10"/>
  <c r="D6813" i="10"/>
  <c r="E6812" i="10"/>
  <c r="D6812" i="10"/>
  <c r="E6811" i="10"/>
  <c r="D6811" i="10"/>
  <c r="E6810" i="10"/>
  <c r="D6810" i="10"/>
  <c r="E6809" i="10"/>
  <c r="D6809" i="10"/>
  <c r="E6808" i="10"/>
  <c r="D6808" i="10"/>
  <c r="E6807" i="10"/>
  <c r="D6807" i="10"/>
  <c r="E6806" i="10"/>
  <c r="D6806" i="10"/>
  <c r="E6805" i="10"/>
  <c r="D6805" i="10"/>
  <c r="E6804" i="10"/>
  <c r="D6804" i="10"/>
  <c r="E6803" i="10"/>
  <c r="D6803" i="10"/>
  <c r="E6802" i="10"/>
  <c r="D6802" i="10"/>
  <c r="E6801" i="10"/>
  <c r="D6801" i="10"/>
  <c r="E6800" i="10"/>
  <c r="D6800" i="10"/>
  <c r="E6799" i="10"/>
  <c r="D6799" i="10"/>
  <c r="E6798" i="10"/>
  <c r="D6798" i="10"/>
  <c r="E6797" i="10"/>
  <c r="D6797" i="10"/>
  <c r="E6796" i="10"/>
  <c r="D6796" i="10"/>
  <c r="E6795" i="10"/>
  <c r="D6795" i="10"/>
  <c r="E6794" i="10"/>
  <c r="D6794" i="10"/>
  <c r="E6793" i="10"/>
  <c r="D6793" i="10"/>
  <c r="E6792" i="10"/>
  <c r="D6792" i="10"/>
  <c r="E6791" i="10"/>
  <c r="D6791" i="10"/>
  <c r="E6790" i="10"/>
  <c r="D6790" i="10"/>
  <c r="E6789" i="10"/>
  <c r="D6789" i="10"/>
  <c r="E6788" i="10"/>
  <c r="D6788" i="10"/>
  <c r="E6787" i="10"/>
  <c r="D6787" i="10"/>
  <c r="E6786" i="10"/>
  <c r="D6786" i="10"/>
  <c r="E6785" i="10"/>
  <c r="D6785" i="10"/>
  <c r="E6784" i="10"/>
  <c r="D6784" i="10"/>
  <c r="E6783" i="10"/>
  <c r="D6783" i="10"/>
  <c r="E6782" i="10"/>
  <c r="D6782" i="10"/>
  <c r="E6781" i="10"/>
  <c r="D6781" i="10"/>
  <c r="E6780" i="10"/>
  <c r="D6780" i="10"/>
  <c r="E6779" i="10"/>
  <c r="D6779" i="10"/>
  <c r="E6778" i="10"/>
  <c r="D6778" i="10"/>
  <c r="E6777" i="10"/>
  <c r="D6777" i="10"/>
  <c r="E6776" i="10"/>
  <c r="D6776" i="10"/>
  <c r="E6775" i="10"/>
  <c r="D6775" i="10"/>
  <c r="E6774" i="10"/>
  <c r="D6774" i="10"/>
  <c r="E6773" i="10"/>
  <c r="D6773" i="10"/>
  <c r="E6772" i="10"/>
  <c r="D6772" i="10"/>
  <c r="E6771" i="10"/>
  <c r="D6771" i="10"/>
  <c r="E6770" i="10"/>
  <c r="D6770" i="10"/>
  <c r="E6769" i="10"/>
  <c r="D6769" i="10"/>
  <c r="E6768" i="10"/>
  <c r="D6768" i="10"/>
  <c r="E6767" i="10"/>
  <c r="D6767" i="10"/>
  <c r="E6766" i="10"/>
  <c r="D6766" i="10"/>
  <c r="E6765" i="10"/>
  <c r="D6765" i="10"/>
  <c r="E6764" i="10"/>
  <c r="D6764" i="10"/>
  <c r="E6763" i="10"/>
  <c r="D6763" i="10"/>
  <c r="E6762" i="10"/>
  <c r="D6762" i="10"/>
  <c r="E6761" i="10"/>
  <c r="D6761" i="10"/>
  <c r="E6760" i="10"/>
  <c r="D6760" i="10"/>
  <c r="E6759" i="10"/>
  <c r="D6759" i="10"/>
  <c r="E6758" i="10"/>
  <c r="D6758" i="10"/>
  <c r="E6757" i="10"/>
  <c r="D6757" i="10"/>
  <c r="E6756" i="10"/>
  <c r="D6756" i="10"/>
  <c r="E6755" i="10"/>
  <c r="D6755" i="10"/>
  <c r="E6754" i="10"/>
  <c r="D6754" i="10"/>
  <c r="E6753" i="10"/>
  <c r="D6753" i="10"/>
  <c r="E6752" i="10"/>
  <c r="D6752" i="10"/>
  <c r="E6751" i="10"/>
  <c r="D6751" i="10"/>
  <c r="E6750" i="10"/>
  <c r="D6750" i="10"/>
  <c r="E6749" i="10"/>
  <c r="D6749" i="10"/>
  <c r="E6748" i="10"/>
  <c r="D6748" i="10"/>
  <c r="E6747" i="10"/>
  <c r="D6747" i="10"/>
  <c r="E6746" i="10"/>
  <c r="D6746" i="10"/>
  <c r="E6745" i="10"/>
  <c r="D6745" i="10"/>
  <c r="E6744" i="10"/>
  <c r="D6744" i="10"/>
  <c r="E6743" i="10"/>
  <c r="D6743" i="10"/>
  <c r="E6742" i="10"/>
  <c r="D6742" i="10"/>
  <c r="E6741" i="10"/>
  <c r="D6741" i="10"/>
  <c r="E6740" i="10"/>
  <c r="D6740" i="10"/>
  <c r="E6739" i="10"/>
  <c r="D6739" i="10"/>
  <c r="E6738" i="10"/>
  <c r="D6738" i="10"/>
  <c r="E6737" i="10"/>
  <c r="D6737" i="10"/>
  <c r="E6736" i="10"/>
  <c r="D6736" i="10"/>
  <c r="E6735" i="10"/>
  <c r="D6735" i="10"/>
  <c r="E6734" i="10"/>
  <c r="D6734" i="10"/>
  <c r="E6733" i="10"/>
  <c r="D6733" i="10"/>
  <c r="E6732" i="10"/>
  <c r="D6732" i="10"/>
  <c r="E6731" i="10"/>
  <c r="D6731" i="10"/>
  <c r="E6730" i="10"/>
  <c r="D6730" i="10"/>
  <c r="E6729" i="10"/>
  <c r="D6729" i="10"/>
  <c r="E6728" i="10"/>
  <c r="D6728" i="10"/>
  <c r="E6727" i="10"/>
  <c r="D6727" i="10"/>
  <c r="E6726" i="10"/>
  <c r="D6726" i="10"/>
  <c r="E6725" i="10"/>
  <c r="D6725" i="10"/>
  <c r="E6724" i="10"/>
  <c r="D6724" i="10"/>
  <c r="E6723" i="10"/>
  <c r="D6723" i="10"/>
  <c r="E6722" i="10"/>
  <c r="D6722" i="10"/>
  <c r="E6721" i="10"/>
  <c r="D6721" i="10"/>
  <c r="E6720" i="10"/>
  <c r="D6720" i="10"/>
  <c r="E6719" i="10"/>
  <c r="D6719" i="10"/>
  <c r="E6718" i="10"/>
  <c r="D6718" i="10"/>
  <c r="E6717" i="10"/>
  <c r="D6717" i="10"/>
  <c r="E6716" i="10"/>
  <c r="D6716" i="10"/>
  <c r="E6715" i="10"/>
  <c r="D6715" i="10"/>
  <c r="E6714" i="10"/>
  <c r="D6714" i="10"/>
  <c r="E6713" i="10"/>
  <c r="D6713" i="10"/>
  <c r="E6712" i="10"/>
  <c r="D6712" i="10"/>
  <c r="E6711" i="10"/>
  <c r="D6711" i="10"/>
  <c r="E6710" i="10"/>
  <c r="D6710" i="10"/>
  <c r="E6709" i="10"/>
  <c r="D6709" i="10"/>
  <c r="E6708" i="10"/>
  <c r="D6708" i="10"/>
  <c r="E6707" i="10"/>
  <c r="D6707" i="10"/>
  <c r="E6706" i="10"/>
  <c r="D6706" i="10"/>
  <c r="E6705" i="10"/>
  <c r="D6705" i="10"/>
  <c r="E6704" i="10"/>
  <c r="D6704" i="10"/>
  <c r="E6703" i="10"/>
  <c r="D6703" i="10"/>
  <c r="E6702" i="10"/>
  <c r="D6702" i="10"/>
  <c r="E6701" i="10"/>
  <c r="D6701" i="10"/>
  <c r="E6700" i="10"/>
  <c r="D6700" i="10"/>
  <c r="E6699" i="10"/>
  <c r="D6699" i="10"/>
  <c r="E6698" i="10"/>
  <c r="D6698" i="10"/>
  <c r="E6697" i="10"/>
  <c r="D6697" i="10"/>
  <c r="E6696" i="10"/>
  <c r="D6696" i="10"/>
  <c r="E6695" i="10"/>
  <c r="D6695" i="10"/>
  <c r="E6694" i="10"/>
  <c r="D6694" i="10"/>
  <c r="E6693" i="10"/>
  <c r="D6693" i="10"/>
  <c r="E6692" i="10"/>
  <c r="D6692" i="10"/>
  <c r="E6691" i="10"/>
  <c r="D6691" i="10"/>
  <c r="E6690" i="10"/>
  <c r="D6690" i="10"/>
  <c r="E6689" i="10"/>
  <c r="D6689" i="10"/>
  <c r="E6688" i="10"/>
  <c r="D6688" i="10"/>
  <c r="E6687" i="10"/>
  <c r="D6687" i="10"/>
  <c r="E6686" i="10"/>
  <c r="D6686" i="10"/>
  <c r="E6685" i="10"/>
  <c r="D6685" i="10"/>
  <c r="E6684" i="10"/>
  <c r="D6684" i="10"/>
  <c r="E6683" i="10"/>
  <c r="D6683" i="10"/>
  <c r="E6682" i="10"/>
  <c r="D6682" i="10"/>
  <c r="E6681" i="10"/>
  <c r="D6681" i="10"/>
  <c r="E6680" i="10"/>
  <c r="D6680" i="10"/>
  <c r="E6679" i="10"/>
  <c r="D6679" i="10"/>
  <c r="E6678" i="10"/>
  <c r="D6678" i="10"/>
  <c r="E6677" i="10"/>
  <c r="D6677" i="10"/>
  <c r="E6676" i="10"/>
  <c r="D6676" i="10"/>
  <c r="E6675" i="10"/>
  <c r="D6675" i="10"/>
  <c r="E6674" i="10"/>
  <c r="D6674" i="10"/>
  <c r="E6673" i="10"/>
  <c r="D6673" i="10"/>
  <c r="E6672" i="10"/>
  <c r="D6672" i="10"/>
  <c r="E6671" i="10"/>
  <c r="D6671" i="10"/>
  <c r="E6670" i="10"/>
  <c r="D6670" i="10"/>
  <c r="E6669" i="10"/>
  <c r="D6669" i="10"/>
  <c r="E6668" i="10"/>
  <c r="D6668" i="10"/>
  <c r="E6667" i="10"/>
  <c r="D6667" i="10"/>
  <c r="E6666" i="10"/>
  <c r="D6666" i="10"/>
  <c r="E6665" i="10"/>
  <c r="D6665" i="10"/>
  <c r="E6664" i="10"/>
  <c r="D6664" i="10"/>
  <c r="E6663" i="10"/>
  <c r="D6663" i="10"/>
  <c r="E6662" i="10"/>
  <c r="D6662" i="10"/>
  <c r="E6661" i="10"/>
  <c r="D6661" i="10"/>
  <c r="E6660" i="10"/>
  <c r="D6660" i="10"/>
  <c r="E6659" i="10"/>
  <c r="D6659" i="10"/>
  <c r="E6658" i="10"/>
  <c r="D6658" i="10"/>
  <c r="E6657" i="10"/>
  <c r="D6657" i="10"/>
  <c r="E6656" i="10"/>
  <c r="D6656" i="10"/>
  <c r="E6655" i="10"/>
  <c r="D6655" i="10"/>
  <c r="E6654" i="10"/>
  <c r="D6654" i="10"/>
  <c r="E6653" i="10"/>
  <c r="D6653" i="10"/>
  <c r="E6652" i="10"/>
  <c r="D6652" i="10"/>
  <c r="E6651" i="10"/>
  <c r="D6651" i="10"/>
  <c r="E6650" i="10"/>
  <c r="D6650" i="10"/>
  <c r="E6649" i="10"/>
  <c r="D6649" i="10"/>
  <c r="E6648" i="10"/>
  <c r="D6648" i="10"/>
  <c r="E6647" i="10"/>
  <c r="D6647" i="10"/>
  <c r="E6646" i="10"/>
  <c r="D6646" i="10"/>
  <c r="E6645" i="10"/>
  <c r="D6645" i="10"/>
  <c r="E6644" i="10"/>
  <c r="D6644" i="10"/>
  <c r="E6643" i="10"/>
  <c r="D6643" i="10"/>
  <c r="E6642" i="10"/>
  <c r="D6642" i="10"/>
  <c r="E6641" i="10"/>
  <c r="D6641" i="10"/>
  <c r="E6640" i="10"/>
  <c r="D6640" i="10"/>
  <c r="E6639" i="10"/>
  <c r="D6639" i="10"/>
  <c r="E6638" i="10"/>
  <c r="D6638" i="10"/>
  <c r="E6637" i="10"/>
  <c r="D6637" i="10"/>
  <c r="E6636" i="10"/>
  <c r="D6636" i="10"/>
  <c r="E6635" i="10"/>
  <c r="D6635" i="10"/>
  <c r="E6634" i="10"/>
  <c r="D6634" i="10"/>
  <c r="E6633" i="10"/>
  <c r="D6633" i="10"/>
  <c r="E6632" i="10"/>
  <c r="D6632" i="10"/>
  <c r="E6631" i="10"/>
  <c r="D6631" i="10"/>
  <c r="E6630" i="10"/>
  <c r="D6630" i="10"/>
  <c r="E6629" i="10"/>
  <c r="D6629" i="10"/>
  <c r="E6628" i="10"/>
  <c r="D6628" i="10"/>
  <c r="E6627" i="10"/>
  <c r="D6627" i="10"/>
  <c r="E6626" i="10"/>
  <c r="D6626" i="10"/>
  <c r="E6625" i="10"/>
  <c r="D6625" i="10"/>
  <c r="E6624" i="10"/>
  <c r="D6624" i="10"/>
  <c r="E6623" i="10"/>
  <c r="D6623" i="10"/>
  <c r="E6622" i="10"/>
  <c r="D6622" i="10"/>
  <c r="E6621" i="10"/>
  <c r="D6621" i="10"/>
  <c r="E6620" i="10"/>
  <c r="D6620" i="10"/>
  <c r="E6619" i="10"/>
  <c r="D6619" i="10"/>
  <c r="E6618" i="10"/>
  <c r="D6618" i="10"/>
  <c r="E6617" i="10"/>
  <c r="D6617" i="10"/>
  <c r="E6616" i="10"/>
  <c r="D6616" i="10"/>
  <c r="E6615" i="10"/>
  <c r="D6615" i="10"/>
  <c r="E6614" i="10"/>
  <c r="D6614" i="10"/>
  <c r="E6613" i="10"/>
  <c r="D6613" i="10"/>
  <c r="E6612" i="10"/>
  <c r="D6612" i="10"/>
  <c r="E6611" i="10"/>
  <c r="D6611" i="10"/>
  <c r="E6610" i="10"/>
  <c r="D6610" i="10"/>
  <c r="E6609" i="10"/>
  <c r="D6609" i="10"/>
  <c r="E6608" i="10"/>
  <c r="D6608" i="10"/>
  <c r="E6607" i="10"/>
  <c r="D6607" i="10"/>
  <c r="E6606" i="10"/>
  <c r="D6606" i="10"/>
  <c r="E6605" i="10"/>
  <c r="D6605" i="10"/>
  <c r="E6604" i="10"/>
  <c r="D6604" i="10"/>
  <c r="E6603" i="10"/>
  <c r="D6603" i="10"/>
  <c r="E6602" i="10"/>
  <c r="D6602" i="10"/>
  <c r="E6601" i="10"/>
  <c r="D6601" i="10"/>
  <c r="E6600" i="10"/>
  <c r="D6600" i="10"/>
  <c r="E6599" i="10"/>
  <c r="D6599" i="10"/>
  <c r="E6598" i="10"/>
  <c r="D6598" i="10"/>
  <c r="E6597" i="10"/>
  <c r="D6597" i="10"/>
  <c r="E6596" i="10"/>
  <c r="D6596" i="10"/>
  <c r="E6595" i="10"/>
  <c r="D6595" i="10"/>
  <c r="E6594" i="10"/>
  <c r="D6594" i="10"/>
  <c r="E6593" i="10"/>
  <c r="D6593" i="10"/>
  <c r="E6592" i="10"/>
  <c r="D6592" i="10"/>
  <c r="E6591" i="10"/>
  <c r="D6591" i="10"/>
  <c r="E6590" i="10"/>
  <c r="D6590" i="10"/>
  <c r="E6589" i="10"/>
  <c r="D6589" i="10"/>
  <c r="E6588" i="10"/>
  <c r="D6588" i="10"/>
  <c r="E6587" i="10"/>
  <c r="D6587" i="10"/>
  <c r="E6586" i="10"/>
  <c r="D6586" i="10"/>
  <c r="E6585" i="10"/>
  <c r="D6585" i="10"/>
  <c r="E6584" i="10"/>
  <c r="D6584" i="10"/>
  <c r="E6583" i="10"/>
  <c r="D6583" i="10"/>
  <c r="E6582" i="10"/>
  <c r="D6582" i="10"/>
  <c r="E6581" i="10"/>
  <c r="D6581" i="10"/>
  <c r="E6580" i="10"/>
  <c r="D6580" i="10"/>
  <c r="E6579" i="10"/>
  <c r="D6579" i="10"/>
  <c r="E6578" i="10"/>
  <c r="D6578" i="10"/>
  <c r="E6577" i="10"/>
  <c r="D6577" i="10"/>
  <c r="E6576" i="10"/>
  <c r="D6576" i="10"/>
  <c r="E6575" i="10"/>
  <c r="D6575" i="10"/>
  <c r="E6574" i="10"/>
  <c r="D6574" i="10"/>
  <c r="E6573" i="10"/>
  <c r="D6573" i="10"/>
  <c r="E6572" i="10"/>
  <c r="D6572" i="10"/>
  <c r="E6571" i="10"/>
  <c r="D6571" i="10"/>
  <c r="E6570" i="10"/>
  <c r="D6570" i="10"/>
  <c r="E6569" i="10"/>
  <c r="D6569" i="10"/>
  <c r="E6568" i="10"/>
  <c r="D6568" i="10"/>
  <c r="E6567" i="10"/>
  <c r="D6567" i="10"/>
  <c r="E6566" i="10"/>
  <c r="D6566" i="10"/>
  <c r="E6565" i="10"/>
  <c r="D6565" i="10"/>
  <c r="E6564" i="10"/>
  <c r="D6564" i="10"/>
  <c r="E6563" i="10"/>
  <c r="D6563" i="10"/>
  <c r="E6562" i="10"/>
  <c r="D6562" i="10"/>
  <c r="E6561" i="10"/>
  <c r="D6561" i="10"/>
  <c r="E6560" i="10"/>
  <c r="D6560" i="10"/>
  <c r="E6559" i="10"/>
  <c r="D6559" i="10"/>
  <c r="E6558" i="10"/>
  <c r="D6558" i="10"/>
  <c r="E6557" i="10"/>
  <c r="D6557" i="10"/>
  <c r="E6556" i="10"/>
  <c r="D6556" i="10"/>
  <c r="E6555" i="10"/>
  <c r="D6555" i="10"/>
  <c r="E6554" i="10"/>
  <c r="D6554" i="10"/>
  <c r="E6553" i="10"/>
  <c r="D6553" i="10"/>
  <c r="E6552" i="10"/>
  <c r="D6552" i="10"/>
  <c r="E6551" i="10"/>
  <c r="D6551" i="10"/>
  <c r="E6550" i="10"/>
  <c r="D6550" i="10"/>
  <c r="E6549" i="10"/>
  <c r="D6549" i="10"/>
  <c r="E6548" i="10"/>
  <c r="D6548" i="10"/>
  <c r="E6547" i="10"/>
  <c r="D6547" i="10"/>
  <c r="E6546" i="10"/>
  <c r="D6546" i="10"/>
  <c r="E6545" i="10"/>
  <c r="D6545" i="10"/>
  <c r="E6544" i="10"/>
  <c r="D6544" i="10"/>
  <c r="E6543" i="10"/>
  <c r="D6543" i="10"/>
  <c r="E6542" i="10"/>
  <c r="D6542" i="10"/>
  <c r="E6541" i="10"/>
  <c r="D6541" i="10"/>
  <c r="E6540" i="10"/>
  <c r="D6540" i="10"/>
  <c r="E6539" i="10"/>
  <c r="D6539" i="10"/>
  <c r="E6538" i="10"/>
  <c r="D6538" i="10"/>
  <c r="E6537" i="10"/>
  <c r="D6537" i="10"/>
  <c r="E6536" i="10"/>
  <c r="D6536" i="10"/>
  <c r="E6535" i="10"/>
  <c r="D6535" i="10"/>
  <c r="E6534" i="10"/>
  <c r="D6534" i="10"/>
  <c r="E6533" i="10"/>
  <c r="D6533" i="10"/>
  <c r="E6532" i="10"/>
  <c r="D6532" i="10"/>
  <c r="E6531" i="10"/>
  <c r="D6531" i="10"/>
  <c r="E6530" i="10"/>
  <c r="D6530" i="10"/>
  <c r="E6529" i="10"/>
  <c r="D6529" i="10"/>
  <c r="E6528" i="10"/>
  <c r="D6528" i="10"/>
  <c r="E6527" i="10"/>
  <c r="D6527" i="10"/>
  <c r="E6526" i="10"/>
  <c r="D6526" i="10"/>
  <c r="E6525" i="10"/>
  <c r="D6525" i="10"/>
  <c r="E6524" i="10"/>
  <c r="D6524" i="10"/>
  <c r="E6523" i="10"/>
  <c r="D6523" i="10"/>
  <c r="E6522" i="10"/>
  <c r="D6522" i="10"/>
  <c r="E6521" i="10"/>
  <c r="D6521" i="10"/>
  <c r="E6520" i="10"/>
  <c r="D6520" i="10"/>
  <c r="E6519" i="10"/>
  <c r="D6519" i="10"/>
  <c r="E6518" i="10"/>
  <c r="D6518" i="10"/>
  <c r="E6517" i="10"/>
  <c r="D6517" i="10"/>
  <c r="E6516" i="10"/>
  <c r="D6516" i="10"/>
  <c r="E6515" i="10"/>
  <c r="D6515" i="10"/>
  <c r="E6514" i="10"/>
  <c r="D6514" i="10"/>
  <c r="E6513" i="10"/>
  <c r="D6513" i="10"/>
  <c r="E6512" i="10"/>
  <c r="D6512" i="10"/>
  <c r="E6511" i="10"/>
  <c r="D6511" i="10"/>
  <c r="E6510" i="10"/>
  <c r="D6510" i="10"/>
  <c r="E6509" i="10"/>
  <c r="D6509" i="10"/>
  <c r="E6508" i="10"/>
  <c r="D6508" i="10"/>
  <c r="E6507" i="10"/>
  <c r="D6507" i="10"/>
  <c r="E6506" i="10"/>
  <c r="D6506" i="10"/>
  <c r="E6505" i="10"/>
  <c r="D6505" i="10"/>
  <c r="E6504" i="10"/>
  <c r="D6504" i="10"/>
  <c r="E6503" i="10"/>
  <c r="D6503" i="10"/>
  <c r="E6502" i="10"/>
  <c r="D6502" i="10"/>
  <c r="E6501" i="10"/>
  <c r="D6501" i="10"/>
  <c r="E6500" i="10"/>
  <c r="D6500" i="10"/>
  <c r="E6499" i="10"/>
  <c r="D6499" i="10"/>
  <c r="E6498" i="10"/>
  <c r="D6498" i="10"/>
  <c r="E6497" i="10"/>
  <c r="D6497" i="10"/>
  <c r="E6496" i="10"/>
  <c r="D6496" i="10"/>
  <c r="E6495" i="10"/>
  <c r="D6495" i="10"/>
  <c r="E6494" i="10"/>
  <c r="D6494" i="10"/>
  <c r="E6493" i="10"/>
  <c r="D6493" i="10"/>
  <c r="E6492" i="10"/>
  <c r="D6492" i="10"/>
  <c r="E6491" i="10"/>
  <c r="D6491" i="10"/>
  <c r="E6490" i="10"/>
  <c r="D6490" i="10"/>
  <c r="E6489" i="10"/>
  <c r="D6489" i="10"/>
  <c r="E6488" i="10"/>
  <c r="D6488" i="10"/>
  <c r="E6487" i="10"/>
  <c r="D6487" i="10"/>
  <c r="E6486" i="10"/>
  <c r="D6486" i="10"/>
  <c r="E6485" i="10"/>
  <c r="D6485" i="10"/>
  <c r="E6484" i="10"/>
  <c r="D6484" i="10"/>
  <c r="E6483" i="10"/>
  <c r="D6483" i="10"/>
  <c r="E6482" i="10"/>
  <c r="D6482" i="10"/>
  <c r="E6481" i="10"/>
  <c r="D6481" i="10"/>
  <c r="E6480" i="10"/>
  <c r="D6480" i="10"/>
  <c r="E6479" i="10"/>
  <c r="D6479" i="10"/>
  <c r="E6478" i="10"/>
  <c r="D6478" i="10"/>
  <c r="E6477" i="10"/>
  <c r="D6477" i="10"/>
  <c r="E6476" i="10"/>
  <c r="D6476" i="10"/>
  <c r="E6475" i="10"/>
  <c r="D6475" i="10"/>
  <c r="E6474" i="10"/>
  <c r="D6474" i="10"/>
  <c r="E6473" i="10"/>
  <c r="D6473" i="10"/>
  <c r="E6472" i="10"/>
  <c r="D6472" i="10"/>
  <c r="E6471" i="10"/>
  <c r="D6471" i="10"/>
  <c r="E6470" i="10"/>
  <c r="D6470" i="10"/>
  <c r="E6469" i="10"/>
  <c r="D6469" i="10"/>
  <c r="E6468" i="10"/>
  <c r="D6468" i="10"/>
  <c r="E6467" i="10"/>
  <c r="D6467" i="10"/>
  <c r="E6466" i="10"/>
  <c r="D6466" i="10"/>
  <c r="E6465" i="10"/>
  <c r="D6465" i="10"/>
  <c r="E6464" i="10"/>
  <c r="D6464" i="10"/>
  <c r="E6463" i="10"/>
  <c r="D6463" i="10"/>
  <c r="E6462" i="10"/>
  <c r="D6462" i="10"/>
  <c r="E6461" i="10"/>
  <c r="D6461" i="10"/>
  <c r="E6460" i="10"/>
  <c r="D6460" i="10"/>
  <c r="E6459" i="10"/>
  <c r="D6459" i="10"/>
  <c r="E6458" i="10"/>
  <c r="D6458" i="10"/>
  <c r="E6457" i="10"/>
  <c r="D6457" i="10"/>
  <c r="E6456" i="10"/>
  <c r="D6456" i="10"/>
  <c r="E6455" i="10"/>
  <c r="D6455" i="10"/>
  <c r="E6454" i="10"/>
  <c r="D6454" i="10"/>
  <c r="E6453" i="10"/>
  <c r="D6453" i="10"/>
  <c r="E6452" i="10"/>
  <c r="D6452" i="10"/>
  <c r="E6451" i="10"/>
  <c r="D6451" i="10"/>
  <c r="E6450" i="10"/>
  <c r="D6450" i="10"/>
  <c r="E6449" i="10"/>
  <c r="D6449" i="10"/>
  <c r="E6448" i="10"/>
  <c r="D6448" i="10"/>
  <c r="E6447" i="10"/>
  <c r="D6447" i="10"/>
  <c r="E6446" i="10"/>
  <c r="D6446" i="10"/>
  <c r="E6445" i="10"/>
  <c r="D6445" i="10"/>
  <c r="E6444" i="10"/>
  <c r="D6444" i="10"/>
  <c r="E6443" i="10"/>
  <c r="D6443" i="10"/>
  <c r="E6442" i="10"/>
  <c r="D6442" i="10"/>
  <c r="E6441" i="10"/>
  <c r="D6441" i="10"/>
  <c r="E6440" i="10"/>
  <c r="D6440" i="10"/>
  <c r="E6439" i="10"/>
  <c r="D6439" i="10"/>
  <c r="E6438" i="10"/>
  <c r="D6438" i="10"/>
  <c r="E6437" i="10"/>
  <c r="D6437" i="10"/>
  <c r="E6436" i="10"/>
  <c r="D6436" i="10"/>
  <c r="E6435" i="10"/>
  <c r="D6435" i="10"/>
  <c r="E6434" i="10"/>
  <c r="D6434" i="10"/>
  <c r="E6433" i="10"/>
  <c r="D6433" i="10"/>
  <c r="E6432" i="10"/>
  <c r="D6432" i="10"/>
  <c r="E6431" i="10"/>
  <c r="D6431" i="10"/>
  <c r="E6430" i="10"/>
  <c r="D6430" i="10"/>
  <c r="E6429" i="10"/>
  <c r="D6429" i="10"/>
  <c r="E6428" i="10"/>
  <c r="D6428" i="10"/>
  <c r="E6427" i="10"/>
  <c r="D6427" i="10"/>
  <c r="E6426" i="10"/>
  <c r="D6426" i="10"/>
  <c r="E6425" i="10"/>
  <c r="D6425" i="10"/>
  <c r="E6424" i="10"/>
  <c r="D6424" i="10"/>
  <c r="E6423" i="10"/>
  <c r="D6423" i="10"/>
  <c r="E6422" i="10"/>
  <c r="D6422" i="10"/>
  <c r="E6421" i="10"/>
  <c r="D6421" i="10"/>
  <c r="E6420" i="10"/>
  <c r="D6420" i="10"/>
  <c r="E6419" i="10"/>
  <c r="D6419" i="10"/>
  <c r="E6418" i="10"/>
  <c r="D6418" i="10"/>
  <c r="E6417" i="10"/>
  <c r="D6417" i="10"/>
  <c r="E6416" i="10"/>
  <c r="D6416" i="10"/>
  <c r="E6415" i="10"/>
  <c r="D6415" i="10"/>
  <c r="E6414" i="10"/>
  <c r="D6414" i="10"/>
  <c r="E6413" i="10"/>
  <c r="D6413" i="10"/>
  <c r="E6412" i="10"/>
  <c r="D6412" i="10"/>
  <c r="E6411" i="10"/>
  <c r="D6411" i="10"/>
  <c r="E6410" i="10"/>
  <c r="D6410" i="10"/>
  <c r="E6409" i="10"/>
  <c r="D6409" i="10"/>
  <c r="E6408" i="10"/>
  <c r="D6408" i="10"/>
  <c r="E6407" i="10"/>
  <c r="D6407" i="10"/>
  <c r="E6406" i="10"/>
  <c r="D6406" i="10"/>
  <c r="E6405" i="10"/>
  <c r="D6405" i="10"/>
  <c r="E6404" i="10"/>
  <c r="D6404" i="10"/>
  <c r="E6403" i="10"/>
  <c r="D6403" i="10"/>
  <c r="E6402" i="10"/>
  <c r="D6402" i="10"/>
  <c r="E6401" i="10"/>
  <c r="D6401" i="10"/>
  <c r="E6400" i="10"/>
  <c r="D6400" i="10"/>
  <c r="E6399" i="10"/>
  <c r="D6399" i="10"/>
  <c r="E6398" i="10"/>
  <c r="D6398" i="10"/>
  <c r="E6397" i="10"/>
  <c r="D6397" i="10"/>
  <c r="E6396" i="10"/>
  <c r="D6396" i="10"/>
  <c r="E6395" i="10"/>
  <c r="D6395" i="10"/>
  <c r="E6394" i="10"/>
  <c r="D6394" i="10"/>
  <c r="E6393" i="10"/>
  <c r="D6393" i="10"/>
  <c r="E6392" i="10"/>
  <c r="D6392" i="10"/>
  <c r="E6391" i="10"/>
  <c r="D6391" i="10"/>
  <c r="E6390" i="10"/>
  <c r="D6390" i="10"/>
  <c r="E6389" i="10"/>
  <c r="D6389" i="10"/>
  <c r="E6388" i="10"/>
  <c r="D6388" i="10"/>
  <c r="E6387" i="10"/>
  <c r="D6387" i="10"/>
  <c r="E6386" i="10"/>
  <c r="D6386" i="10"/>
  <c r="E6385" i="10"/>
  <c r="D6385" i="10"/>
  <c r="E6384" i="10"/>
  <c r="D6384" i="10"/>
  <c r="E6383" i="10"/>
  <c r="D6383" i="10"/>
  <c r="E6382" i="10"/>
  <c r="D6382" i="10"/>
  <c r="E6381" i="10"/>
  <c r="D6381" i="10"/>
  <c r="E6380" i="10"/>
  <c r="D6380" i="10"/>
  <c r="E6379" i="10"/>
  <c r="D6379" i="10"/>
  <c r="E6378" i="10"/>
  <c r="D6378" i="10"/>
  <c r="E6377" i="10"/>
  <c r="D6377" i="10"/>
  <c r="E6376" i="10"/>
  <c r="D6376" i="10"/>
  <c r="E6375" i="10"/>
  <c r="D6375" i="10"/>
  <c r="E6374" i="10"/>
  <c r="D6374" i="10"/>
  <c r="E6373" i="10"/>
  <c r="D6373" i="10"/>
  <c r="E6372" i="10"/>
  <c r="D6372" i="10"/>
  <c r="E6371" i="10"/>
  <c r="D6371" i="10"/>
  <c r="E6370" i="10"/>
  <c r="D6370" i="10"/>
  <c r="E6369" i="10"/>
  <c r="D6369" i="10"/>
  <c r="E6368" i="10"/>
  <c r="D6368" i="10"/>
  <c r="E6367" i="10"/>
  <c r="D6367" i="10"/>
  <c r="E6366" i="10"/>
  <c r="D6366" i="10"/>
  <c r="E6365" i="10"/>
  <c r="D6365" i="10"/>
  <c r="E6364" i="10"/>
  <c r="D6364" i="10"/>
  <c r="E6363" i="10"/>
  <c r="D6363" i="10"/>
  <c r="E6362" i="10"/>
  <c r="D6362" i="10"/>
  <c r="E6361" i="10"/>
  <c r="D6361" i="10"/>
  <c r="E6360" i="10"/>
  <c r="D6360" i="10"/>
  <c r="E6359" i="10"/>
  <c r="D6359" i="10"/>
  <c r="E6358" i="10"/>
  <c r="D6358" i="10"/>
  <c r="E6357" i="10"/>
  <c r="D6357" i="10"/>
  <c r="E6356" i="10"/>
  <c r="D6356" i="10"/>
  <c r="E6355" i="10"/>
  <c r="D6355" i="10"/>
  <c r="E6354" i="10"/>
  <c r="D6354" i="10"/>
  <c r="E6353" i="10"/>
  <c r="D6353" i="10"/>
  <c r="E6352" i="10"/>
  <c r="D6352" i="10"/>
  <c r="E6351" i="10"/>
  <c r="D6351" i="10"/>
  <c r="E6350" i="10"/>
  <c r="D6350" i="10"/>
  <c r="E6349" i="10"/>
  <c r="D6349" i="10"/>
  <c r="E6348" i="10"/>
  <c r="D6348" i="10"/>
  <c r="E6347" i="10"/>
  <c r="D6347" i="10"/>
  <c r="E6346" i="10"/>
  <c r="D6346" i="10"/>
  <c r="E6345" i="10"/>
  <c r="D6345" i="10"/>
  <c r="E6344" i="10"/>
  <c r="D6344" i="10"/>
  <c r="E6343" i="10"/>
  <c r="D6343" i="10"/>
  <c r="E6342" i="10"/>
  <c r="D6342" i="10"/>
  <c r="E6341" i="10"/>
  <c r="D6341" i="10"/>
  <c r="E6340" i="10"/>
  <c r="D6340" i="10"/>
  <c r="E6339" i="10"/>
  <c r="D6339" i="10"/>
  <c r="E6338" i="10"/>
  <c r="D6338" i="10"/>
  <c r="E6337" i="10"/>
  <c r="D6337" i="10"/>
  <c r="E6336" i="10"/>
  <c r="D6336" i="10"/>
  <c r="E6335" i="10"/>
  <c r="D6335" i="10"/>
  <c r="E6334" i="10"/>
  <c r="D6334" i="10"/>
  <c r="E6333" i="10"/>
  <c r="D6333" i="10"/>
  <c r="E6332" i="10"/>
  <c r="D6332" i="10"/>
  <c r="E6331" i="10"/>
  <c r="D6331" i="10"/>
  <c r="E6330" i="10"/>
  <c r="D6330" i="10"/>
  <c r="E6329" i="10"/>
  <c r="D6329" i="10"/>
  <c r="E6328" i="10"/>
  <c r="D6328" i="10"/>
  <c r="E6327" i="10"/>
  <c r="D6327" i="10"/>
  <c r="E6326" i="10"/>
  <c r="D6326" i="10"/>
  <c r="E6325" i="10"/>
  <c r="D6325" i="10"/>
  <c r="E6324" i="10"/>
  <c r="D6324" i="10"/>
  <c r="E6323" i="10"/>
  <c r="D6323" i="10"/>
  <c r="E6322" i="10"/>
  <c r="D6322" i="10"/>
  <c r="E6321" i="10"/>
  <c r="D6321" i="10"/>
  <c r="E6320" i="10"/>
  <c r="D6320" i="10"/>
  <c r="E6319" i="10"/>
  <c r="D6319" i="10"/>
  <c r="E6318" i="10"/>
  <c r="D6318" i="10"/>
  <c r="E6317" i="10"/>
  <c r="D6317" i="10"/>
  <c r="E6316" i="10"/>
  <c r="D6316" i="10"/>
  <c r="E6315" i="10"/>
  <c r="D6315" i="10"/>
  <c r="E6314" i="10"/>
  <c r="D6314" i="10"/>
  <c r="E6313" i="10"/>
  <c r="D6313" i="10"/>
  <c r="E6312" i="10"/>
  <c r="D6312" i="10"/>
  <c r="E6311" i="10"/>
  <c r="D6311" i="10"/>
  <c r="E6310" i="10"/>
  <c r="D6310" i="10"/>
  <c r="E6309" i="10"/>
  <c r="D6309" i="10"/>
  <c r="E6308" i="10"/>
  <c r="D6308" i="10"/>
  <c r="E6307" i="10"/>
  <c r="D6307" i="10"/>
  <c r="E6306" i="10"/>
  <c r="D6306" i="10"/>
  <c r="E6305" i="10"/>
  <c r="D6305" i="10"/>
  <c r="E6304" i="10"/>
  <c r="D6304" i="10"/>
  <c r="E6303" i="10"/>
  <c r="D6303" i="10"/>
  <c r="E6302" i="10"/>
  <c r="D6302" i="10"/>
  <c r="E6301" i="10"/>
  <c r="D6301" i="10"/>
  <c r="E6300" i="10"/>
  <c r="D6300" i="10"/>
  <c r="E6299" i="10"/>
  <c r="D6299" i="10"/>
  <c r="E6298" i="10"/>
  <c r="D6298" i="10"/>
  <c r="E6297" i="10"/>
  <c r="D6297" i="10"/>
  <c r="E6296" i="10"/>
  <c r="D6296" i="10"/>
  <c r="E6295" i="10"/>
  <c r="D6295" i="10"/>
  <c r="E6294" i="10"/>
  <c r="D6294" i="10"/>
  <c r="E6293" i="10"/>
  <c r="D6293" i="10"/>
  <c r="E6292" i="10"/>
  <c r="D6292" i="10"/>
  <c r="E6291" i="10"/>
  <c r="D6291" i="10"/>
  <c r="E6290" i="10"/>
  <c r="D6290" i="10"/>
  <c r="E6289" i="10"/>
  <c r="D6289" i="10"/>
  <c r="E6288" i="10"/>
  <c r="D6288" i="10"/>
  <c r="E6287" i="10"/>
  <c r="D6287" i="10"/>
  <c r="E6286" i="10"/>
  <c r="D6286" i="10"/>
  <c r="E6285" i="10"/>
  <c r="D6285" i="10"/>
  <c r="E6284" i="10"/>
  <c r="D6284" i="10"/>
  <c r="E6283" i="10"/>
  <c r="D6283" i="10"/>
  <c r="E6282" i="10"/>
  <c r="D6282" i="10"/>
  <c r="E6281" i="10"/>
  <c r="D6281" i="10"/>
  <c r="E6280" i="10"/>
  <c r="D6280" i="10"/>
  <c r="E6279" i="10"/>
  <c r="D6279" i="10"/>
  <c r="E6278" i="10"/>
  <c r="D6278" i="10"/>
  <c r="E6277" i="10"/>
  <c r="D6277" i="10"/>
  <c r="E6276" i="10"/>
  <c r="D6276" i="10"/>
  <c r="E6275" i="10"/>
  <c r="D6275" i="10"/>
  <c r="E6274" i="10"/>
  <c r="D6274" i="10"/>
  <c r="E6273" i="10"/>
  <c r="D6273" i="10"/>
  <c r="E6272" i="10"/>
  <c r="D6272" i="10"/>
  <c r="E6271" i="10"/>
  <c r="D6271" i="10"/>
  <c r="E6270" i="10"/>
  <c r="D6270" i="10"/>
  <c r="E6269" i="10"/>
  <c r="D6269" i="10"/>
  <c r="E6268" i="10"/>
  <c r="D6268" i="10"/>
  <c r="E6267" i="10"/>
  <c r="D6267" i="10"/>
  <c r="E6266" i="10"/>
  <c r="D6266" i="10"/>
  <c r="E6265" i="10"/>
  <c r="D6265" i="10"/>
  <c r="E6264" i="10"/>
  <c r="D6264" i="10"/>
  <c r="E6263" i="10"/>
  <c r="D6263" i="10"/>
  <c r="E6262" i="10"/>
  <c r="D6262" i="10"/>
  <c r="E6261" i="10"/>
  <c r="D6261" i="10"/>
  <c r="E6260" i="10"/>
  <c r="D6260" i="10"/>
  <c r="E6259" i="10"/>
  <c r="D6259" i="10"/>
  <c r="E6258" i="10"/>
  <c r="D6258" i="10"/>
  <c r="E6257" i="10"/>
  <c r="D6257" i="10"/>
  <c r="E6256" i="10"/>
  <c r="D6256" i="10"/>
  <c r="E6255" i="10"/>
  <c r="D6255" i="10"/>
  <c r="E6254" i="10"/>
  <c r="D6254" i="10"/>
  <c r="E6253" i="10"/>
  <c r="D6253" i="10"/>
  <c r="E6252" i="10"/>
  <c r="D6252" i="10"/>
  <c r="E6251" i="10"/>
  <c r="D6251" i="10"/>
  <c r="E6250" i="10"/>
  <c r="D6250" i="10"/>
  <c r="E6249" i="10"/>
  <c r="D6249" i="10"/>
  <c r="E6248" i="10"/>
  <c r="D6248" i="10"/>
  <c r="E6247" i="10"/>
  <c r="D6247" i="10"/>
  <c r="E6246" i="10"/>
  <c r="D6246" i="10"/>
  <c r="E6245" i="10"/>
  <c r="D6245" i="10"/>
  <c r="E6244" i="10"/>
  <c r="D6244" i="10"/>
  <c r="E6243" i="10"/>
  <c r="D6243" i="10"/>
  <c r="E6242" i="10"/>
  <c r="D6242" i="10"/>
  <c r="E6241" i="10"/>
  <c r="D6241" i="10"/>
  <c r="E6240" i="10"/>
  <c r="D6240" i="10"/>
  <c r="E6239" i="10"/>
  <c r="D6239" i="10"/>
  <c r="E6238" i="10"/>
  <c r="D6238" i="10"/>
  <c r="E6237" i="10"/>
  <c r="D6237" i="10"/>
  <c r="E6236" i="10"/>
  <c r="D6236" i="10"/>
  <c r="E6235" i="10"/>
  <c r="D6235" i="10"/>
  <c r="E6234" i="10"/>
  <c r="D6234" i="10"/>
  <c r="E6233" i="10"/>
  <c r="D6233" i="10"/>
  <c r="E6232" i="10"/>
  <c r="D6232" i="10"/>
  <c r="E6231" i="10"/>
  <c r="D6231" i="10"/>
  <c r="E6230" i="10"/>
  <c r="D6230" i="10"/>
  <c r="E6229" i="10"/>
  <c r="D6229" i="10"/>
  <c r="E6228" i="10"/>
  <c r="D6228" i="10"/>
  <c r="E6227" i="10"/>
  <c r="D6227" i="10"/>
  <c r="E6226" i="10"/>
  <c r="D6226" i="10"/>
  <c r="E6225" i="10"/>
  <c r="D6225" i="10"/>
  <c r="E6224" i="10"/>
  <c r="D6224" i="10"/>
  <c r="E6223" i="10"/>
  <c r="D6223" i="10"/>
  <c r="E6222" i="10"/>
  <c r="D6222" i="10"/>
  <c r="E6221" i="10"/>
  <c r="D6221" i="10"/>
  <c r="E6220" i="10"/>
  <c r="D6220" i="10"/>
  <c r="E6219" i="10"/>
  <c r="D6219" i="10"/>
  <c r="E6218" i="10"/>
  <c r="D6218" i="10"/>
  <c r="E6217" i="10"/>
  <c r="D6217" i="10"/>
  <c r="E6216" i="10"/>
  <c r="D6216" i="10"/>
  <c r="E6215" i="10"/>
  <c r="D6215" i="10"/>
  <c r="E6214" i="10"/>
  <c r="D6214" i="10"/>
  <c r="E6213" i="10"/>
  <c r="D6213" i="10"/>
  <c r="E6212" i="10"/>
  <c r="D6212" i="10"/>
  <c r="E6211" i="10"/>
  <c r="D6211" i="10"/>
  <c r="E6210" i="10"/>
  <c r="D6210" i="10"/>
  <c r="E6209" i="10"/>
  <c r="D6209" i="10"/>
  <c r="E6208" i="10"/>
  <c r="D6208" i="10"/>
  <c r="E6207" i="10"/>
  <c r="D6207" i="10"/>
  <c r="E6206" i="10"/>
  <c r="D6206" i="10"/>
  <c r="E6205" i="10"/>
  <c r="D6205" i="10"/>
  <c r="E6204" i="10"/>
  <c r="D6204" i="10"/>
  <c r="E6203" i="10"/>
  <c r="D6203" i="10"/>
  <c r="E6202" i="10"/>
  <c r="D6202" i="10"/>
  <c r="E6201" i="10"/>
  <c r="D6201" i="10"/>
  <c r="E6200" i="10"/>
  <c r="D6200" i="10"/>
  <c r="E6199" i="10"/>
  <c r="D6199" i="10"/>
  <c r="E6198" i="10"/>
  <c r="D6198" i="10"/>
  <c r="E6197" i="10"/>
  <c r="D6197" i="10"/>
  <c r="E6196" i="10"/>
  <c r="D6196" i="10"/>
  <c r="E6195" i="10"/>
  <c r="D6195" i="10"/>
  <c r="E6194" i="10"/>
  <c r="D6194" i="10"/>
  <c r="E6193" i="10"/>
  <c r="D6193" i="10"/>
  <c r="E6192" i="10"/>
  <c r="D6192" i="10"/>
  <c r="E6191" i="10"/>
  <c r="D6191" i="10"/>
  <c r="E6190" i="10"/>
  <c r="D6190" i="10"/>
  <c r="E6189" i="10"/>
  <c r="D6189" i="10"/>
  <c r="E6188" i="10"/>
  <c r="D6188" i="10"/>
  <c r="E6187" i="10"/>
  <c r="D6187" i="10"/>
  <c r="E6186" i="10"/>
  <c r="D6186" i="10"/>
  <c r="E6185" i="10"/>
  <c r="D6185" i="10"/>
  <c r="E6184" i="10"/>
  <c r="D6184" i="10"/>
  <c r="E6183" i="10"/>
  <c r="D6183" i="10"/>
  <c r="E6182" i="10"/>
  <c r="D6182" i="10"/>
  <c r="E6181" i="10"/>
  <c r="D6181" i="10"/>
  <c r="E6180" i="10"/>
  <c r="D6180" i="10"/>
  <c r="E6179" i="10"/>
  <c r="D6179" i="10"/>
  <c r="E6178" i="10"/>
  <c r="D6178" i="10"/>
  <c r="E6177" i="10"/>
  <c r="D6177" i="10"/>
  <c r="E6176" i="10"/>
  <c r="D6176" i="10"/>
  <c r="E6175" i="10"/>
  <c r="D6175" i="10"/>
  <c r="E6174" i="10"/>
  <c r="D6174" i="10"/>
  <c r="E6173" i="10"/>
  <c r="D6173" i="10"/>
  <c r="E6172" i="10"/>
  <c r="D6172" i="10"/>
  <c r="E6171" i="10"/>
  <c r="D6171" i="10"/>
  <c r="E6170" i="10"/>
  <c r="D6170" i="10"/>
  <c r="E6169" i="10"/>
  <c r="D6169" i="10"/>
  <c r="E6168" i="10"/>
  <c r="D6168" i="10"/>
  <c r="E6167" i="10"/>
  <c r="D6167" i="10"/>
  <c r="E6166" i="10"/>
  <c r="D6166" i="10"/>
  <c r="E6165" i="10"/>
  <c r="D6165" i="10"/>
  <c r="E6164" i="10"/>
  <c r="D6164" i="10"/>
  <c r="E6163" i="10"/>
  <c r="D6163" i="10"/>
  <c r="E6162" i="10"/>
  <c r="D6162" i="10"/>
  <c r="E6161" i="10"/>
  <c r="D6161" i="10"/>
  <c r="E6160" i="10"/>
  <c r="D6160" i="10"/>
  <c r="E6159" i="10"/>
  <c r="D6159" i="10"/>
  <c r="E6158" i="10"/>
  <c r="D6158" i="10"/>
  <c r="E6157" i="10"/>
  <c r="D6157" i="10"/>
  <c r="E6156" i="10"/>
  <c r="D6156" i="10"/>
  <c r="E6155" i="10"/>
  <c r="D6155" i="10"/>
  <c r="E6154" i="10"/>
  <c r="D6154" i="10"/>
  <c r="E6153" i="10"/>
  <c r="D6153" i="10"/>
  <c r="E6152" i="10"/>
  <c r="D6152" i="10"/>
  <c r="E6151" i="10"/>
  <c r="D6151" i="10"/>
  <c r="E6150" i="10"/>
  <c r="D6150" i="10"/>
  <c r="E6149" i="10"/>
  <c r="D6149" i="10"/>
  <c r="E6148" i="10"/>
  <c r="D6148" i="10"/>
  <c r="E6147" i="10"/>
  <c r="D6147" i="10"/>
  <c r="E6146" i="10"/>
  <c r="D6146" i="10"/>
  <c r="E6145" i="10"/>
  <c r="D6145" i="10"/>
  <c r="E6144" i="10"/>
  <c r="D6144" i="10"/>
  <c r="E6143" i="10"/>
  <c r="D6143" i="10"/>
  <c r="E6142" i="10"/>
  <c r="D6142" i="10"/>
  <c r="E6141" i="10"/>
  <c r="D6141" i="10"/>
  <c r="E6140" i="10"/>
  <c r="D6140" i="10"/>
  <c r="E6139" i="10"/>
  <c r="D6139" i="10"/>
  <c r="E6138" i="10"/>
  <c r="D6138" i="10"/>
  <c r="E6137" i="10"/>
  <c r="D6137" i="10"/>
  <c r="E6136" i="10"/>
  <c r="D6136" i="10"/>
  <c r="E6135" i="10"/>
  <c r="D6135" i="10"/>
  <c r="E6134" i="10"/>
  <c r="D6134" i="10"/>
  <c r="E6133" i="10"/>
  <c r="D6133" i="10"/>
  <c r="E6132" i="10"/>
  <c r="D6132" i="10"/>
  <c r="E6131" i="10"/>
  <c r="D6131" i="10"/>
  <c r="E6130" i="10"/>
  <c r="D6130" i="10"/>
  <c r="E6129" i="10"/>
  <c r="D6129" i="10"/>
  <c r="E6128" i="10"/>
  <c r="D6128" i="10"/>
  <c r="E6127" i="10"/>
  <c r="D6127" i="10"/>
  <c r="E6126" i="10"/>
  <c r="D6126" i="10"/>
  <c r="E6125" i="10"/>
  <c r="D6125" i="10"/>
  <c r="E6124" i="10"/>
  <c r="D6124" i="10"/>
  <c r="E6123" i="10"/>
  <c r="D6123" i="10"/>
  <c r="E6122" i="10"/>
  <c r="D6122" i="10"/>
  <c r="E6121" i="10"/>
  <c r="D6121" i="10"/>
  <c r="E6120" i="10"/>
  <c r="D6120" i="10"/>
  <c r="E6119" i="10"/>
  <c r="D6119" i="10"/>
  <c r="E6118" i="10"/>
  <c r="D6118" i="10"/>
  <c r="E6117" i="10"/>
  <c r="D6117" i="10"/>
  <c r="E6116" i="10"/>
  <c r="D6116" i="10"/>
  <c r="E6115" i="10"/>
  <c r="D6115" i="10"/>
  <c r="E6114" i="10"/>
  <c r="D6114" i="10"/>
  <c r="E6113" i="10"/>
  <c r="D6113" i="10"/>
  <c r="E6112" i="10"/>
  <c r="D6112" i="10"/>
  <c r="E6111" i="10"/>
  <c r="D6111" i="10"/>
  <c r="E6110" i="10"/>
  <c r="D6110" i="10"/>
  <c r="E6109" i="10"/>
  <c r="D6109" i="10"/>
  <c r="E6108" i="10"/>
  <c r="D6108" i="10"/>
  <c r="E6107" i="10"/>
  <c r="D6107" i="10"/>
  <c r="E6106" i="10"/>
  <c r="D6106" i="10"/>
  <c r="E6105" i="10"/>
  <c r="D6105" i="10"/>
  <c r="E6104" i="10"/>
  <c r="D6104" i="10"/>
  <c r="E6103" i="10"/>
  <c r="D6103" i="10"/>
  <c r="E6102" i="10"/>
  <c r="D6102" i="10"/>
  <c r="E6101" i="10"/>
  <c r="D6101" i="10"/>
  <c r="E6100" i="10"/>
  <c r="D6100" i="10"/>
  <c r="E6099" i="10"/>
  <c r="D6099" i="10"/>
  <c r="E6098" i="10"/>
  <c r="D6098" i="10"/>
  <c r="E6097" i="10"/>
  <c r="D6097" i="10"/>
  <c r="E6096" i="10"/>
  <c r="D6096" i="10"/>
  <c r="E6095" i="10"/>
  <c r="D6095" i="10"/>
  <c r="E6094" i="10"/>
  <c r="D6094" i="10"/>
  <c r="E6093" i="10"/>
  <c r="D6093" i="10"/>
  <c r="E6092" i="10"/>
  <c r="D6092" i="10"/>
  <c r="E6091" i="10"/>
  <c r="D6091" i="10"/>
  <c r="E6090" i="10"/>
  <c r="D6090" i="10"/>
  <c r="E6089" i="10"/>
  <c r="D6089" i="10"/>
  <c r="E6088" i="10"/>
  <c r="D6088" i="10"/>
  <c r="E6087" i="10"/>
  <c r="D6087" i="10"/>
  <c r="E6086" i="10"/>
  <c r="D6086" i="10"/>
  <c r="E6085" i="10"/>
  <c r="D6085" i="10"/>
  <c r="E6084" i="10"/>
  <c r="D6084" i="10"/>
  <c r="E6083" i="10"/>
  <c r="D6083" i="10"/>
  <c r="E6082" i="10"/>
  <c r="D6082" i="10"/>
  <c r="E6081" i="10"/>
  <c r="D6081" i="10"/>
  <c r="E6080" i="10"/>
  <c r="D6080" i="10"/>
  <c r="E6079" i="10"/>
  <c r="D6079" i="10"/>
  <c r="E6078" i="10"/>
  <c r="D6078" i="10"/>
  <c r="E6077" i="10"/>
  <c r="D6077" i="10"/>
  <c r="E6076" i="10"/>
  <c r="D6076" i="10"/>
  <c r="E6075" i="10"/>
  <c r="D6075" i="10"/>
  <c r="E6074" i="10"/>
  <c r="D6074" i="10"/>
  <c r="E6073" i="10"/>
  <c r="D6073" i="10"/>
  <c r="E6072" i="10"/>
  <c r="D6072" i="10"/>
  <c r="E6071" i="10"/>
  <c r="D6071" i="10"/>
  <c r="E6070" i="10"/>
  <c r="D6070" i="10"/>
  <c r="E6069" i="10"/>
  <c r="D6069" i="10"/>
  <c r="E6068" i="10"/>
  <c r="D6068" i="10"/>
  <c r="E6067" i="10"/>
  <c r="D6067" i="10"/>
  <c r="E6066" i="10"/>
  <c r="D6066" i="10"/>
  <c r="E6065" i="10"/>
  <c r="D6065" i="10"/>
  <c r="E6064" i="10"/>
  <c r="D6064" i="10"/>
  <c r="E6063" i="10"/>
  <c r="D6063" i="10"/>
  <c r="E6062" i="10"/>
  <c r="D6062" i="10"/>
  <c r="E6061" i="10"/>
  <c r="D6061" i="10"/>
  <c r="E6060" i="10"/>
  <c r="D6060" i="10"/>
  <c r="E6059" i="10"/>
  <c r="D6059" i="10"/>
  <c r="E6058" i="10"/>
  <c r="D6058" i="10"/>
  <c r="E6057" i="10"/>
  <c r="D6057" i="10"/>
  <c r="E6056" i="10"/>
  <c r="D6056" i="10"/>
  <c r="E6055" i="10"/>
  <c r="D6055" i="10"/>
  <c r="E6054" i="10"/>
  <c r="D6054" i="10"/>
  <c r="E6053" i="10"/>
  <c r="D6053" i="10"/>
  <c r="E6052" i="10"/>
  <c r="D6052" i="10"/>
  <c r="E6051" i="10"/>
  <c r="D6051" i="10"/>
  <c r="E6050" i="10"/>
  <c r="D6050" i="10"/>
  <c r="E6049" i="10"/>
  <c r="D6049" i="10"/>
  <c r="E6048" i="10"/>
  <c r="D6048" i="10"/>
  <c r="E6047" i="10"/>
  <c r="D6047" i="10"/>
  <c r="E6046" i="10"/>
  <c r="D6046" i="10"/>
  <c r="E6045" i="10"/>
  <c r="D6045" i="10"/>
  <c r="E6044" i="10"/>
  <c r="D6044" i="10"/>
  <c r="E6043" i="10"/>
  <c r="D6043" i="10"/>
  <c r="E6042" i="10"/>
  <c r="D6042" i="10"/>
  <c r="E6041" i="10"/>
  <c r="D6041" i="10"/>
  <c r="E6040" i="10"/>
  <c r="D6040" i="10"/>
  <c r="E6039" i="10"/>
  <c r="D6039" i="10"/>
  <c r="E6038" i="10"/>
  <c r="D6038" i="10"/>
  <c r="E6037" i="10"/>
  <c r="D6037" i="10"/>
  <c r="E6036" i="10"/>
  <c r="D6036" i="10"/>
  <c r="E6035" i="10"/>
  <c r="D6035" i="10"/>
  <c r="E6034" i="10"/>
  <c r="D6034" i="10"/>
  <c r="E6033" i="10"/>
  <c r="D6033" i="10"/>
  <c r="E6032" i="10"/>
  <c r="D6032" i="10"/>
  <c r="E6031" i="10"/>
  <c r="D6031" i="10"/>
  <c r="E6030" i="10"/>
  <c r="D6030" i="10"/>
  <c r="E6029" i="10"/>
  <c r="D6029" i="10"/>
  <c r="E6028" i="10"/>
  <c r="D6028" i="10"/>
  <c r="E6027" i="10"/>
  <c r="D6027" i="10"/>
  <c r="E6026" i="10"/>
  <c r="D6026" i="10"/>
  <c r="E6025" i="10"/>
  <c r="D6025" i="10"/>
  <c r="E6024" i="10"/>
  <c r="D6024" i="10"/>
  <c r="E6023" i="10"/>
  <c r="D6023" i="10"/>
  <c r="E6022" i="10"/>
  <c r="D6022" i="10"/>
  <c r="E6021" i="10"/>
  <c r="D6021" i="10"/>
  <c r="E6020" i="10"/>
  <c r="D6020" i="10"/>
  <c r="E6019" i="10"/>
  <c r="D6019" i="10"/>
  <c r="E6018" i="10"/>
  <c r="D6018" i="10"/>
  <c r="E6017" i="10"/>
  <c r="D6017" i="10"/>
  <c r="E6016" i="10"/>
  <c r="D6016" i="10"/>
  <c r="E6015" i="10"/>
  <c r="D6015" i="10"/>
  <c r="E6014" i="10"/>
  <c r="D6014" i="10"/>
  <c r="E6013" i="10"/>
  <c r="D6013" i="10"/>
  <c r="E6012" i="10"/>
  <c r="D6012" i="10"/>
  <c r="E6011" i="10"/>
  <c r="D6011" i="10"/>
  <c r="E6010" i="10"/>
  <c r="D6010" i="10"/>
  <c r="E6009" i="10"/>
  <c r="D6009" i="10"/>
  <c r="E6008" i="10"/>
  <c r="D6008" i="10"/>
  <c r="E6007" i="10"/>
  <c r="D6007" i="10"/>
  <c r="E6006" i="10"/>
  <c r="D6006" i="10"/>
  <c r="E6005" i="10"/>
  <c r="D6005" i="10"/>
  <c r="E6004" i="10"/>
  <c r="D6004" i="10"/>
  <c r="E6003" i="10"/>
  <c r="D6003" i="10"/>
  <c r="E6002" i="10"/>
  <c r="D6002" i="10"/>
  <c r="E6001" i="10"/>
  <c r="D6001" i="10"/>
  <c r="E6000" i="10"/>
  <c r="D6000" i="10"/>
  <c r="E5999" i="10"/>
  <c r="D5999" i="10"/>
  <c r="E5998" i="10"/>
  <c r="D5998" i="10"/>
  <c r="E5997" i="10"/>
  <c r="D5997" i="10"/>
  <c r="E5996" i="10"/>
  <c r="D5996" i="10"/>
  <c r="E5995" i="10"/>
  <c r="D5995" i="10"/>
  <c r="E5994" i="10"/>
  <c r="D5994" i="10"/>
  <c r="E5993" i="10"/>
  <c r="D5993" i="10"/>
  <c r="E5992" i="10"/>
  <c r="D5992" i="10"/>
  <c r="E5991" i="10"/>
  <c r="D5991" i="10"/>
  <c r="E5990" i="10"/>
  <c r="D5990" i="10"/>
  <c r="E5989" i="10"/>
  <c r="D5989" i="10"/>
  <c r="E5988" i="10"/>
  <c r="D5988" i="10"/>
  <c r="E5987" i="10"/>
  <c r="D5987" i="10"/>
  <c r="E5986" i="10"/>
  <c r="D5986" i="10"/>
  <c r="E5985" i="10"/>
  <c r="D5985" i="10"/>
  <c r="E5984" i="10"/>
  <c r="D5984" i="10"/>
  <c r="E5983" i="10"/>
  <c r="D5983" i="10"/>
  <c r="E5982" i="10"/>
  <c r="D5982" i="10"/>
  <c r="E5981" i="10"/>
  <c r="D5981" i="10"/>
  <c r="E5980" i="10"/>
  <c r="D5980" i="10"/>
  <c r="E5979" i="10"/>
  <c r="D5979" i="10"/>
  <c r="E5978" i="10"/>
  <c r="D5978" i="10"/>
  <c r="E5977" i="10"/>
  <c r="D5977" i="10"/>
  <c r="E5976" i="10"/>
  <c r="D5976" i="10"/>
  <c r="E5975" i="10"/>
  <c r="D5975" i="10"/>
  <c r="E5974" i="10"/>
  <c r="D5974" i="10"/>
  <c r="E5973" i="10"/>
  <c r="D5973" i="10"/>
  <c r="E5972" i="10"/>
  <c r="D5972" i="10"/>
  <c r="E5971" i="10"/>
  <c r="D5971" i="10"/>
  <c r="E5970" i="10"/>
  <c r="D5970" i="10"/>
  <c r="E5969" i="10"/>
  <c r="D5969" i="10"/>
  <c r="E5968" i="10"/>
  <c r="D5968" i="10"/>
  <c r="E5967" i="10"/>
  <c r="D5967" i="10"/>
  <c r="E5966" i="10"/>
  <c r="D5966" i="10"/>
  <c r="E5965" i="10"/>
  <c r="D5965" i="10"/>
  <c r="E5964" i="10"/>
  <c r="D5964" i="10"/>
  <c r="E5963" i="10"/>
  <c r="D5963" i="10"/>
  <c r="E5962" i="10"/>
  <c r="D5962" i="10"/>
  <c r="E5961" i="10"/>
  <c r="D5961" i="10"/>
  <c r="E5960" i="10"/>
  <c r="D5960" i="10"/>
  <c r="E5959" i="10"/>
  <c r="D5959" i="10"/>
  <c r="E5958" i="10"/>
  <c r="D5958" i="10"/>
  <c r="E5957" i="10"/>
  <c r="D5957" i="10"/>
  <c r="E5956" i="10"/>
  <c r="D5956" i="10"/>
  <c r="E5955" i="10"/>
  <c r="D5955" i="10"/>
  <c r="E5954" i="10"/>
  <c r="D5954" i="10"/>
  <c r="E5953" i="10"/>
  <c r="D5953" i="10"/>
  <c r="E5952" i="10"/>
  <c r="D5952" i="10"/>
  <c r="E5951" i="10"/>
  <c r="D5951" i="10"/>
  <c r="E5950" i="10"/>
  <c r="D5950" i="10"/>
  <c r="E5949" i="10"/>
  <c r="D5949" i="10"/>
  <c r="E5948" i="10"/>
  <c r="D5948" i="10"/>
  <c r="E5947" i="10"/>
  <c r="D5947" i="10"/>
  <c r="E5946" i="10"/>
  <c r="D5946" i="10"/>
  <c r="E5945" i="10"/>
  <c r="D5945" i="10"/>
  <c r="E5944" i="10"/>
  <c r="D5944" i="10"/>
  <c r="E5943" i="10"/>
  <c r="D5943" i="10"/>
  <c r="E5942" i="10"/>
  <c r="D5942" i="10"/>
  <c r="E5941" i="10"/>
  <c r="D5941" i="10"/>
  <c r="E5940" i="10"/>
  <c r="D5940" i="10"/>
  <c r="E5939" i="10"/>
  <c r="D5939" i="10"/>
  <c r="E5938" i="10"/>
  <c r="D5938" i="10"/>
  <c r="E5937" i="10"/>
  <c r="D5937" i="10"/>
  <c r="E5936" i="10"/>
  <c r="D5936" i="10"/>
  <c r="E5935" i="10"/>
  <c r="D5935" i="10"/>
  <c r="E5934" i="10"/>
  <c r="D5934" i="10"/>
  <c r="E5933" i="10"/>
  <c r="D5933" i="10"/>
  <c r="E5932" i="10"/>
  <c r="D5932" i="10"/>
  <c r="E5931" i="10"/>
  <c r="D5931" i="10"/>
  <c r="E5930" i="10"/>
  <c r="D5930" i="10"/>
  <c r="E5929" i="10"/>
  <c r="D5929" i="10"/>
  <c r="E5928" i="10"/>
  <c r="D5928" i="10"/>
  <c r="E5927" i="10"/>
  <c r="D5927" i="10"/>
  <c r="E5926" i="10"/>
  <c r="D5926" i="10"/>
  <c r="E5925" i="10"/>
  <c r="D5925" i="10"/>
  <c r="E5924" i="10"/>
  <c r="D5924" i="10"/>
  <c r="E5923" i="10"/>
  <c r="D5923" i="10"/>
  <c r="E5922" i="10"/>
  <c r="D5922" i="10"/>
  <c r="E5921" i="10"/>
  <c r="D5921" i="10"/>
  <c r="E5920" i="10"/>
  <c r="D5920" i="10"/>
  <c r="E5919" i="10"/>
  <c r="D5919" i="10"/>
  <c r="E5918" i="10"/>
  <c r="D5918" i="10"/>
  <c r="E5917" i="10"/>
  <c r="D5917" i="10"/>
  <c r="E5916" i="10"/>
  <c r="D5916" i="10"/>
  <c r="E5915" i="10"/>
  <c r="D5915" i="10"/>
  <c r="E5914" i="10"/>
  <c r="D5914" i="10"/>
  <c r="E5913" i="10"/>
  <c r="D5913" i="10"/>
  <c r="E5912" i="10"/>
  <c r="D5912" i="10"/>
  <c r="E5911" i="10"/>
  <c r="D5911" i="10"/>
  <c r="E5910" i="10"/>
  <c r="D5910" i="10"/>
  <c r="E5909" i="10"/>
  <c r="D5909" i="10"/>
  <c r="E5908" i="10"/>
  <c r="D5908" i="10"/>
  <c r="E5907" i="10"/>
  <c r="D5907" i="10"/>
  <c r="E5906" i="10"/>
  <c r="D5906" i="10"/>
  <c r="E5905" i="10"/>
  <c r="D5905" i="10"/>
  <c r="E5904" i="10"/>
  <c r="D5904" i="10"/>
  <c r="E5903" i="10"/>
  <c r="D5903" i="10"/>
  <c r="E5902" i="10"/>
  <c r="D5902" i="10"/>
  <c r="E5901" i="10"/>
  <c r="D5901" i="10"/>
  <c r="E5900" i="10"/>
  <c r="D5900" i="10"/>
  <c r="E5899" i="10"/>
  <c r="D5899" i="10"/>
  <c r="E5898" i="10"/>
  <c r="D5898" i="10"/>
  <c r="E5897" i="10"/>
  <c r="D5897" i="10"/>
  <c r="E5896" i="10"/>
  <c r="D5896" i="10"/>
  <c r="E5895" i="10"/>
  <c r="D5895" i="10"/>
  <c r="E5894" i="10"/>
  <c r="D5894" i="10"/>
  <c r="E5893" i="10"/>
  <c r="D5893" i="10"/>
  <c r="E5892" i="10"/>
  <c r="D5892" i="10"/>
  <c r="E5891" i="10"/>
  <c r="D5891" i="10"/>
  <c r="E5890" i="10"/>
  <c r="D5890" i="10"/>
  <c r="E5889" i="10"/>
  <c r="D5889" i="10"/>
  <c r="E5888" i="10"/>
  <c r="D5888" i="10"/>
  <c r="E5887" i="10"/>
  <c r="D5887" i="10"/>
  <c r="E5886" i="10"/>
  <c r="D5886" i="10"/>
  <c r="E5885" i="10"/>
  <c r="D5885" i="10"/>
  <c r="E5884" i="10"/>
  <c r="D5884" i="10"/>
  <c r="E5883" i="10"/>
  <c r="D5883" i="10"/>
  <c r="E5882" i="10"/>
  <c r="D5882" i="10"/>
  <c r="E5881" i="10"/>
  <c r="D5881" i="10"/>
  <c r="E5880" i="10"/>
  <c r="D5880" i="10"/>
  <c r="E5879" i="10"/>
  <c r="D5879" i="10"/>
  <c r="E5878" i="10"/>
  <c r="D5878" i="10"/>
  <c r="E5877" i="10"/>
  <c r="D5877" i="10"/>
  <c r="E5876" i="10"/>
  <c r="D5876" i="10"/>
  <c r="E5875" i="10"/>
  <c r="D5875" i="10"/>
  <c r="E5874" i="10"/>
  <c r="D5874" i="10"/>
  <c r="E5873" i="10"/>
  <c r="D5873" i="10"/>
  <c r="E5872" i="10"/>
  <c r="D5872" i="10"/>
  <c r="E5871" i="10"/>
  <c r="D5871" i="10"/>
  <c r="E5870" i="10"/>
  <c r="D5870" i="10"/>
  <c r="E5869" i="10"/>
  <c r="D5869" i="10"/>
  <c r="E5868" i="10"/>
  <c r="D5868" i="10"/>
  <c r="E5867" i="10"/>
  <c r="D5867" i="10"/>
  <c r="E5866" i="10"/>
  <c r="D5866" i="10"/>
  <c r="E5865" i="10"/>
  <c r="D5865" i="10"/>
  <c r="E5864" i="10"/>
  <c r="D5864" i="10"/>
  <c r="E5863" i="10"/>
  <c r="D5863" i="10"/>
  <c r="E5862" i="10"/>
  <c r="D5862" i="10"/>
  <c r="E5861" i="10"/>
  <c r="D5861" i="10"/>
  <c r="E5860" i="10"/>
  <c r="D5860" i="10"/>
  <c r="E5859" i="10"/>
  <c r="D5859" i="10"/>
  <c r="E5858" i="10"/>
  <c r="D5858" i="10"/>
  <c r="E5857" i="10"/>
  <c r="D5857" i="10"/>
  <c r="E5856" i="10"/>
  <c r="D5856" i="10"/>
  <c r="E5855" i="10"/>
  <c r="D5855" i="10"/>
  <c r="E5854" i="10"/>
  <c r="D5854" i="10"/>
  <c r="E5853" i="10"/>
  <c r="D5853" i="10"/>
  <c r="E5852" i="10"/>
  <c r="D5852" i="10"/>
  <c r="E5851" i="10"/>
  <c r="D5851" i="10"/>
  <c r="E5850" i="10"/>
  <c r="D5850" i="10"/>
  <c r="E5849" i="10"/>
  <c r="D5849" i="10"/>
  <c r="E5848" i="10"/>
  <c r="D5848" i="10"/>
  <c r="E5847" i="10"/>
  <c r="D5847" i="10"/>
  <c r="E5846" i="10"/>
  <c r="D5846" i="10"/>
  <c r="E5845" i="10"/>
  <c r="D5845" i="10"/>
  <c r="E5844" i="10"/>
  <c r="D5844" i="10"/>
  <c r="E5843" i="10"/>
  <c r="D5843" i="10"/>
  <c r="E5842" i="10"/>
  <c r="D5842" i="10"/>
  <c r="E5841" i="10"/>
  <c r="D5841" i="10"/>
  <c r="E5840" i="10"/>
  <c r="D5840" i="10"/>
  <c r="E5839" i="10"/>
  <c r="D5839" i="10"/>
  <c r="E5838" i="10"/>
  <c r="D5838" i="10"/>
  <c r="E5837" i="10"/>
  <c r="D5837" i="10"/>
  <c r="E5836" i="10"/>
  <c r="D5836" i="10"/>
  <c r="E5835" i="10"/>
  <c r="D5835" i="10"/>
  <c r="E5834" i="10"/>
  <c r="D5834" i="10"/>
  <c r="E5833" i="10"/>
  <c r="D5833" i="10"/>
  <c r="E5832" i="10"/>
  <c r="D5832" i="10"/>
  <c r="E5831" i="10"/>
  <c r="D5831" i="10"/>
  <c r="E5830" i="10"/>
  <c r="D5830" i="10"/>
  <c r="E5829" i="10"/>
  <c r="D5829" i="10"/>
  <c r="E5828" i="10"/>
  <c r="D5828" i="10"/>
  <c r="E5827" i="10"/>
  <c r="D5827" i="10"/>
  <c r="E5826" i="10"/>
  <c r="D5826" i="10"/>
  <c r="E5825" i="10"/>
  <c r="D5825" i="10"/>
  <c r="E5824" i="10"/>
  <c r="D5824" i="10"/>
  <c r="E5823" i="10"/>
  <c r="D5823" i="10"/>
  <c r="E5822" i="10"/>
  <c r="D5822" i="10"/>
  <c r="E5821" i="10"/>
  <c r="D5821" i="10"/>
  <c r="E5820" i="10"/>
  <c r="D5820" i="10"/>
  <c r="E5819" i="10"/>
  <c r="D5819" i="10"/>
  <c r="E5818" i="10"/>
  <c r="D5818" i="10"/>
  <c r="E5817" i="10"/>
  <c r="D5817" i="10"/>
  <c r="E5816" i="10"/>
  <c r="D5816" i="10"/>
  <c r="E5815" i="10"/>
  <c r="D5815" i="10"/>
  <c r="E5814" i="10"/>
  <c r="D5814" i="10"/>
  <c r="E5813" i="10"/>
  <c r="D5813" i="10"/>
  <c r="E5812" i="10"/>
  <c r="D5812" i="10"/>
  <c r="E5811" i="10"/>
  <c r="D5811" i="10"/>
  <c r="E5810" i="10"/>
  <c r="D5810" i="10"/>
  <c r="E5809" i="10"/>
  <c r="D5809" i="10"/>
  <c r="E5808" i="10"/>
  <c r="D5808" i="10"/>
  <c r="E5807" i="10"/>
  <c r="D5807" i="10"/>
  <c r="E5806" i="10"/>
  <c r="D5806" i="10"/>
  <c r="E5805" i="10"/>
  <c r="D5805" i="10"/>
  <c r="E5804" i="10"/>
  <c r="D5804" i="10"/>
  <c r="E5803" i="10"/>
  <c r="D5803" i="10"/>
  <c r="E5802" i="10"/>
  <c r="D5802" i="10"/>
  <c r="E5801" i="10"/>
  <c r="D5801" i="10"/>
  <c r="E5800" i="10"/>
  <c r="D5800" i="10"/>
  <c r="E5799" i="10"/>
  <c r="D5799" i="10"/>
  <c r="E5798" i="10"/>
  <c r="D5798" i="10"/>
  <c r="E5797" i="10"/>
  <c r="D5797" i="10"/>
  <c r="E5796" i="10"/>
  <c r="D5796" i="10"/>
  <c r="E5795" i="10"/>
  <c r="D5795" i="10"/>
  <c r="E5794" i="10"/>
  <c r="D5794" i="10"/>
  <c r="E5793" i="10"/>
  <c r="D5793" i="10"/>
  <c r="E5792" i="10"/>
  <c r="D5792" i="10"/>
  <c r="E5791" i="10"/>
  <c r="D5791" i="10"/>
  <c r="E5790" i="10"/>
  <c r="D5790" i="10"/>
  <c r="E5789" i="10"/>
  <c r="D5789" i="10"/>
  <c r="E5788" i="10"/>
  <c r="D5788" i="10"/>
  <c r="E5787" i="10"/>
  <c r="D5787" i="10"/>
  <c r="E5786" i="10"/>
  <c r="D5786" i="10"/>
  <c r="E5785" i="10"/>
  <c r="D5785" i="10"/>
  <c r="E5784" i="10"/>
  <c r="D5784" i="10"/>
  <c r="E5783" i="10"/>
  <c r="D5783" i="10"/>
  <c r="E5782" i="10"/>
  <c r="D5782" i="10"/>
  <c r="E5781" i="10"/>
  <c r="D5781" i="10"/>
  <c r="E5780" i="10"/>
  <c r="D5780" i="10"/>
  <c r="E5779" i="10"/>
  <c r="D5779" i="10"/>
  <c r="E5778" i="10"/>
  <c r="D5778" i="10"/>
  <c r="E5777" i="10"/>
  <c r="D5777" i="10"/>
  <c r="E5776" i="10"/>
  <c r="D5776" i="10"/>
  <c r="E5775" i="10"/>
  <c r="D5775" i="10"/>
  <c r="E5774" i="10"/>
  <c r="D5774" i="10"/>
  <c r="E5773" i="10"/>
  <c r="D5773" i="10"/>
  <c r="E5772" i="10"/>
  <c r="D5772" i="10"/>
  <c r="E5771" i="10"/>
  <c r="D5771" i="10"/>
  <c r="E5770" i="10"/>
  <c r="D5770" i="10"/>
  <c r="E5769" i="10"/>
  <c r="D5769" i="10"/>
  <c r="E5768" i="10"/>
  <c r="D5768" i="10"/>
  <c r="E5767" i="10"/>
  <c r="D5767" i="10"/>
  <c r="E5766" i="10"/>
  <c r="D5766" i="10"/>
  <c r="E5765" i="10"/>
  <c r="D5765" i="10"/>
  <c r="E5764" i="10"/>
  <c r="D5764" i="10"/>
  <c r="E5763" i="10"/>
  <c r="D5763" i="10"/>
  <c r="E5762" i="10"/>
  <c r="D5762" i="10"/>
  <c r="E5761" i="10"/>
  <c r="D5761" i="10"/>
  <c r="E5760" i="10"/>
  <c r="D5760" i="10"/>
  <c r="E5759" i="10"/>
  <c r="D5759" i="10"/>
  <c r="E5758" i="10"/>
  <c r="D5758" i="10"/>
  <c r="E5757" i="10"/>
  <c r="D5757" i="10"/>
  <c r="E5756" i="10"/>
  <c r="D5756" i="10"/>
  <c r="E5755" i="10"/>
  <c r="D5755" i="10"/>
  <c r="E5754" i="10"/>
  <c r="D5754" i="10"/>
  <c r="E5753" i="10"/>
  <c r="D5753" i="10"/>
  <c r="E5752" i="10"/>
  <c r="D5752" i="10"/>
  <c r="E5751" i="10"/>
  <c r="D5751" i="10"/>
  <c r="E5750" i="10"/>
  <c r="D5750" i="10"/>
  <c r="E5749" i="10"/>
  <c r="D5749" i="10"/>
  <c r="E5748" i="10"/>
  <c r="D5748" i="10"/>
  <c r="E5747" i="10"/>
  <c r="D5747" i="10"/>
  <c r="E5746" i="10"/>
  <c r="D5746" i="10"/>
  <c r="E5745" i="10"/>
  <c r="D5745" i="10"/>
  <c r="E5744" i="10"/>
  <c r="D5744" i="10"/>
  <c r="E5743" i="10"/>
  <c r="D5743" i="10"/>
  <c r="E5742" i="10"/>
  <c r="D5742" i="10"/>
  <c r="E5741" i="10"/>
  <c r="D5741" i="10"/>
  <c r="E5740" i="10"/>
  <c r="D5740" i="10"/>
  <c r="E5739" i="10"/>
  <c r="D5739" i="10"/>
  <c r="E5738" i="10"/>
  <c r="D5738" i="10"/>
  <c r="E5737" i="10"/>
  <c r="D5737" i="10"/>
  <c r="E5736" i="10"/>
  <c r="D5736" i="10"/>
  <c r="E5735" i="10"/>
  <c r="D5735" i="10"/>
  <c r="E5734" i="10"/>
  <c r="D5734" i="10"/>
  <c r="E5733" i="10"/>
  <c r="D5733" i="10"/>
  <c r="E5732" i="10"/>
  <c r="D5732" i="10"/>
  <c r="E5731" i="10"/>
  <c r="D5731" i="10"/>
  <c r="E5730" i="10"/>
  <c r="D5730" i="10"/>
  <c r="E5729" i="10"/>
  <c r="D5729" i="10"/>
  <c r="E5728" i="10"/>
  <c r="D5728" i="10"/>
  <c r="E5727" i="10"/>
  <c r="D5727" i="10"/>
  <c r="E5726" i="10"/>
  <c r="D5726" i="10"/>
  <c r="E5725" i="10"/>
  <c r="D5725" i="10"/>
  <c r="E5724" i="10"/>
  <c r="D5724" i="10"/>
  <c r="E5723" i="10"/>
  <c r="D5723" i="10"/>
  <c r="E5722" i="10"/>
  <c r="D5722" i="10"/>
  <c r="E5721" i="10"/>
  <c r="D5721" i="10"/>
  <c r="E5720" i="10"/>
  <c r="D5720" i="10"/>
  <c r="E5719" i="10"/>
  <c r="D5719" i="10"/>
  <c r="E5718" i="10"/>
  <c r="D5718" i="10"/>
  <c r="E5717" i="10"/>
  <c r="D5717" i="10"/>
  <c r="E5716" i="10"/>
  <c r="D5716" i="10"/>
  <c r="E5715" i="10"/>
  <c r="D5715" i="10"/>
  <c r="E5714" i="10"/>
  <c r="D5714" i="10"/>
  <c r="E5713" i="10"/>
  <c r="D5713" i="10"/>
  <c r="E5712" i="10"/>
  <c r="D5712" i="10"/>
  <c r="E5711" i="10"/>
  <c r="D5711" i="10"/>
  <c r="E5710" i="10"/>
  <c r="D5710" i="10"/>
  <c r="E5709" i="10"/>
  <c r="D5709" i="10"/>
  <c r="E5708" i="10"/>
  <c r="D5708" i="10"/>
  <c r="E5707" i="10"/>
  <c r="D5707" i="10"/>
  <c r="E5706" i="10"/>
  <c r="D5706" i="10"/>
  <c r="E5705" i="10"/>
  <c r="D5705" i="10"/>
  <c r="E5704" i="10"/>
  <c r="D5704" i="10"/>
  <c r="E5703" i="10"/>
  <c r="D5703" i="10"/>
  <c r="E5702" i="10"/>
  <c r="D5702" i="10"/>
  <c r="E5701" i="10"/>
  <c r="D5701" i="10"/>
  <c r="E5700" i="10"/>
  <c r="D5700" i="10"/>
  <c r="E5699" i="10"/>
  <c r="D5699" i="10"/>
  <c r="E5698" i="10"/>
  <c r="D5698" i="10"/>
  <c r="E5697" i="10"/>
  <c r="D5697" i="10"/>
  <c r="E5696" i="10"/>
  <c r="D5696" i="10"/>
  <c r="E5695" i="10"/>
  <c r="D5695" i="10"/>
  <c r="E5694" i="10"/>
  <c r="D5694" i="10"/>
  <c r="E5693" i="10"/>
  <c r="D5693" i="10"/>
  <c r="E5692" i="10"/>
  <c r="D5692" i="10"/>
  <c r="E5691" i="10"/>
  <c r="D5691" i="10"/>
  <c r="E5690" i="10"/>
  <c r="D5690" i="10"/>
  <c r="E5689" i="10"/>
  <c r="D5689" i="10"/>
  <c r="E5688" i="10"/>
  <c r="D5688" i="10"/>
  <c r="E5687" i="10"/>
  <c r="D5687" i="10"/>
  <c r="E5686" i="10"/>
  <c r="D5686" i="10"/>
  <c r="E5685" i="10"/>
  <c r="D5685" i="10"/>
  <c r="E5684" i="10"/>
  <c r="D5684" i="10"/>
  <c r="E5683" i="10"/>
  <c r="D5683" i="10"/>
  <c r="E5682" i="10"/>
  <c r="D5682" i="10"/>
  <c r="E5681" i="10"/>
  <c r="D5681" i="10"/>
  <c r="E5680" i="10"/>
  <c r="D5680" i="10"/>
  <c r="E5679" i="10"/>
  <c r="D5679" i="10"/>
  <c r="E5678" i="10"/>
  <c r="D5678" i="10"/>
  <c r="E5677" i="10"/>
  <c r="D5677" i="10"/>
  <c r="E5676" i="10"/>
  <c r="D5676" i="10"/>
  <c r="E5675" i="10"/>
  <c r="D5675" i="10"/>
  <c r="E5674" i="10"/>
  <c r="D5674" i="10"/>
  <c r="E5673" i="10"/>
  <c r="D5673" i="10"/>
  <c r="E5672" i="10"/>
  <c r="D5672" i="10"/>
  <c r="E5671" i="10"/>
  <c r="D5671" i="10"/>
  <c r="E5670" i="10"/>
  <c r="D5670" i="10"/>
  <c r="E5669" i="10"/>
  <c r="D5669" i="10"/>
  <c r="E5668" i="10"/>
  <c r="D5668" i="10"/>
  <c r="E5667" i="10"/>
  <c r="D5667" i="10"/>
  <c r="E5666" i="10"/>
  <c r="D5666" i="10"/>
  <c r="E5665" i="10"/>
  <c r="D5665" i="10"/>
  <c r="E5664" i="10"/>
  <c r="D5664" i="10"/>
  <c r="E5663" i="10"/>
  <c r="D5663" i="10"/>
  <c r="E5662" i="10"/>
  <c r="D5662" i="10"/>
  <c r="E5661" i="10"/>
  <c r="D5661" i="10"/>
  <c r="E5660" i="10"/>
  <c r="D5660" i="10"/>
  <c r="E5659" i="10"/>
  <c r="D5659" i="10"/>
  <c r="E5658" i="10"/>
  <c r="D5658" i="10"/>
  <c r="E5657" i="10"/>
  <c r="D5657" i="10"/>
  <c r="E5656" i="10"/>
  <c r="D5656" i="10"/>
  <c r="E5655" i="10"/>
  <c r="D5655" i="10"/>
  <c r="E5654" i="10"/>
  <c r="D5654" i="10"/>
  <c r="E5653" i="10"/>
  <c r="D5653" i="10"/>
  <c r="E5652" i="10"/>
  <c r="D5652" i="10"/>
  <c r="E5651" i="10"/>
  <c r="D5651" i="10"/>
  <c r="E5650" i="10"/>
  <c r="D5650" i="10"/>
  <c r="E5649" i="10"/>
  <c r="D5649" i="10"/>
  <c r="E5648" i="10"/>
  <c r="D5648" i="10"/>
  <c r="E5647" i="10"/>
  <c r="D5647" i="10"/>
  <c r="E5646" i="10"/>
  <c r="D5646" i="10"/>
  <c r="E5645" i="10"/>
  <c r="D5645" i="10"/>
  <c r="E5644" i="10"/>
  <c r="D5644" i="10"/>
  <c r="E5643" i="10"/>
  <c r="D5643" i="10"/>
  <c r="E5642" i="10"/>
  <c r="D5642" i="10"/>
  <c r="E5641" i="10"/>
  <c r="D5641" i="10"/>
  <c r="E5640" i="10"/>
  <c r="D5640" i="10"/>
  <c r="E5639" i="10"/>
  <c r="D5639" i="10"/>
  <c r="E5638" i="10"/>
  <c r="D5638" i="10"/>
  <c r="E5637" i="10"/>
  <c r="D5637" i="10"/>
  <c r="E5636" i="10"/>
  <c r="D5636" i="10"/>
  <c r="E5635" i="10"/>
  <c r="D5635" i="10"/>
  <c r="E5634" i="10"/>
  <c r="D5634" i="10"/>
  <c r="E5633" i="10"/>
  <c r="D5633" i="10"/>
  <c r="E5632" i="10"/>
  <c r="D5632" i="10"/>
  <c r="E5631" i="10"/>
  <c r="D5631" i="10"/>
  <c r="E5630" i="10"/>
  <c r="D5630" i="10"/>
  <c r="E5629" i="10"/>
  <c r="D5629" i="10"/>
  <c r="E5628" i="10"/>
  <c r="D5628" i="10"/>
  <c r="E5627" i="10"/>
  <c r="D5627" i="10"/>
  <c r="E5626" i="10"/>
  <c r="D5626" i="10"/>
  <c r="E5625" i="10"/>
  <c r="D5625" i="10"/>
  <c r="E5624" i="10"/>
  <c r="D5624" i="10"/>
  <c r="E5623" i="10"/>
  <c r="D5623" i="10"/>
  <c r="E5622" i="10"/>
  <c r="D5622" i="10"/>
  <c r="E5621" i="10"/>
  <c r="D5621" i="10"/>
  <c r="E5620" i="10"/>
  <c r="D5620" i="10"/>
  <c r="E5619" i="10"/>
  <c r="D5619" i="10"/>
  <c r="E5618" i="10"/>
  <c r="D5618" i="10"/>
  <c r="E5617" i="10"/>
  <c r="D5617" i="10"/>
  <c r="E5616" i="10"/>
  <c r="D5616" i="10"/>
  <c r="E5615" i="10"/>
  <c r="D5615" i="10"/>
  <c r="E5614" i="10"/>
  <c r="D5614" i="10"/>
  <c r="E5613" i="10"/>
  <c r="D5613" i="10"/>
  <c r="E5612" i="10"/>
  <c r="D5612" i="10"/>
  <c r="E5611" i="10"/>
  <c r="D5611" i="10"/>
  <c r="E5610" i="10"/>
  <c r="D5610" i="10"/>
  <c r="E5609" i="10"/>
  <c r="D5609" i="10"/>
  <c r="E5608" i="10"/>
  <c r="D5608" i="10"/>
  <c r="E5607" i="10"/>
  <c r="D5607" i="10"/>
  <c r="E5606" i="10"/>
  <c r="D5606" i="10"/>
  <c r="E5605" i="10"/>
  <c r="D5605" i="10"/>
  <c r="E5604" i="10"/>
  <c r="D5604" i="10"/>
  <c r="E5603" i="10"/>
  <c r="D5603" i="10"/>
  <c r="E5602" i="10"/>
  <c r="D5602" i="10"/>
  <c r="E5601" i="10"/>
  <c r="D5601" i="10"/>
  <c r="E5600" i="10"/>
  <c r="D5600" i="10"/>
  <c r="E5599" i="10"/>
  <c r="D5599" i="10"/>
  <c r="E5598" i="10"/>
  <c r="D5598" i="10"/>
  <c r="E5597" i="10"/>
  <c r="D5597" i="10"/>
  <c r="E5596" i="10"/>
  <c r="D5596" i="10"/>
  <c r="E5595" i="10"/>
  <c r="D5595" i="10"/>
  <c r="E5594" i="10"/>
  <c r="D5594" i="10"/>
  <c r="E5593" i="10"/>
  <c r="D5593" i="10"/>
  <c r="E5592" i="10"/>
  <c r="D5592" i="10"/>
  <c r="E5591" i="10"/>
  <c r="D5591" i="10"/>
  <c r="E5590" i="10"/>
  <c r="D5590" i="10"/>
  <c r="E5589" i="10"/>
  <c r="D5589" i="10"/>
  <c r="E5588" i="10"/>
  <c r="D5588" i="10"/>
  <c r="E5587" i="10"/>
  <c r="D5587" i="10"/>
  <c r="E5586" i="10"/>
  <c r="D5586" i="10"/>
  <c r="E5585" i="10"/>
  <c r="D5585" i="10"/>
  <c r="E5584" i="10"/>
  <c r="D5584" i="10"/>
  <c r="E5583" i="10"/>
  <c r="D5583" i="10"/>
  <c r="E5582" i="10"/>
  <c r="D5582" i="10"/>
  <c r="E5581" i="10"/>
  <c r="D5581" i="10"/>
  <c r="E5580" i="10"/>
  <c r="D5580" i="10"/>
  <c r="E5579" i="10"/>
  <c r="D5579" i="10"/>
  <c r="E5578" i="10"/>
  <c r="D5578" i="10"/>
  <c r="E5577" i="10"/>
  <c r="D5577" i="10"/>
  <c r="E5576" i="10"/>
  <c r="D5576" i="10"/>
  <c r="E5575" i="10"/>
  <c r="D5575" i="10"/>
  <c r="E5574" i="10"/>
  <c r="D5574" i="10"/>
  <c r="E5573" i="10"/>
  <c r="D5573" i="10"/>
  <c r="E5572" i="10"/>
  <c r="D5572" i="10"/>
  <c r="E5571" i="10"/>
  <c r="D5571" i="10"/>
  <c r="E5570" i="10"/>
  <c r="D5570" i="10"/>
  <c r="E5569" i="10"/>
  <c r="D5569" i="10"/>
  <c r="E5568" i="10"/>
  <c r="D5568" i="10"/>
  <c r="E5567" i="10"/>
  <c r="D5567" i="10"/>
  <c r="E5566" i="10"/>
  <c r="D5566" i="10"/>
  <c r="E5565" i="10"/>
  <c r="D5565" i="10"/>
  <c r="E5564" i="10"/>
  <c r="D5564" i="10"/>
  <c r="E5563" i="10"/>
  <c r="D5563" i="10"/>
  <c r="E5562" i="10"/>
  <c r="D5562" i="10"/>
  <c r="E5561" i="10"/>
  <c r="D5561" i="10"/>
  <c r="E5560" i="10"/>
  <c r="D5560" i="10"/>
  <c r="E5559" i="10"/>
  <c r="D5559" i="10"/>
  <c r="E5558" i="10"/>
  <c r="D5558" i="10"/>
  <c r="E5557" i="10"/>
  <c r="D5557" i="10"/>
  <c r="E5556" i="10"/>
  <c r="D5556" i="10"/>
  <c r="E5555" i="10"/>
  <c r="D5555" i="10"/>
  <c r="E5554" i="10"/>
  <c r="D5554" i="10"/>
  <c r="E5553" i="10"/>
  <c r="D5553" i="10"/>
  <c r="E5552" i="10"/>
  <c r="D5552" i="10"/>
  <c r="E5551" i="10"/>
  <c r="D5551" i="10"/>
  <c r="E5550" i="10"/>
  <c r="D5550" i="10"/>
  <c r="E5549" i="10"/>
  <c r="D5549" i="10"/>
  <c r="E5548" i="10"/>
  <c r="D5548" i="10"/>
  <c r="E5547" i="10"/>
  <c r="D5547" i="10"/>
  <c r="E5546" i="10"/>
  <c r="D5546" i="10"/>
  <c r="E5545" i="10"/>
  <c r="D5545" i="10"/>
  <c r="E5544" i="10"/>
  <c r="D5544" i="10"/>
  <c r="E5543" i="10"/>
  <c r="D5543" i="10"/>
  <c r="E5542" i="10"/>
  <c r="D5542" i="10"/>
  <c r="E5541" i="10"/>
  <c r="D5541" i="10"/>
  <c r="E5540" i="10"/>
  <c r="D5540" i="10"/>
  <c r="E5539" i="10"/>
  <c r="D5539" i="10"/>
  <c r="E5538" i="10"/>
  <c r="D5538" i="10"/>
  <c r="E5537" i="10"/>
  <c r="D5537" i="10"/>
  <c r="E5536" i="10"/>
  <c r="D5536" i="10"/>
  <c r="E5535" i="10"/>
  <c r="D5535" i="10"/>
  <c r="E5534" i="10"/>
  <c r="D5534" i="10"/>
  <c r="E5533" i="10"/>
  <c r="D5533" i="10"/>
  <c r="E5532" i="10"/>
  <c r="D5532" i="10"/>
  <c r="E5531" i="10"/>
  <c r="D5531" i="10"/>
  <c r="E5530" i="10"/>
  <c r="D5530" i="10"/>
  <c r="E5529" i="10"/>
  <c r="D5529" i="10"/>
  <c r="E5528" i="10"/>
  <c r="D5528" i="10"/>
  <c r="E5527" i="10"/>
  <c r="D5527" i="10"/>
  <c r="E5526" i="10"/>
  <c r="D5526" i="10"/>
  <c r="E5525" i="10"/>
  <c r="D5525" i="10"/>
  <c r="E5524" i="10"/>
  <c r="D5524" i="10"/>
  <c r="E5523" i="10"/>
  <c r="D5523" i="10"/>
  <c r="E5522" i="10"/>
  <c r="D5522" i="10"/>
  <c r="E5521" i="10"/>
  <c r="D5521" i="10"/>
  <c r="E5520" i="10"/>
  <c r="D5520" i="10"/>
  <c r="E5519" i="10"/>
  <c r="D5519" i="10"/>
  <c r="E5518" i="10"/>
  <c r="D5518" i="10"/>
  <c r="E5517" i="10"/>
  <c r="D5517" i="10"/>
  <c r="E5516" i="10"/>
  <c r="D5516" i="10"/>
  <c r="E5515" i="10"/>
  <c r="D5515" i="10"/>
  <c r="E5514" i="10"/>
  <c r="D5514" i="10"/>
  <c r="E5513" i="10"/>
  <c r="D5513" i="10"/>
  <c r="E5512" i="10"/>
  <c r="D5512" i="10"/>
  <c r="E5511" i="10"/>
  <c r="D5511" i="10"/>
  <c r="E5510" i="10"/>
  <c r="D5510" i="10"/>
  <c r="E5509" i="10"/>
  <c r="D5509" i="10"/>
  <c r="E5508" i="10"/>
  <c r="D5508" i="10"/>
  <c r="E5507" i="10"/>
  <c r="D5507" i="10"/>
  <c r="E5506" i="10"/>
  <c r="D5506" i="10"/>
  <c r="E5505" i="10"/>
  <c r="D5505" i="10"/>
  <c r="E5504" i="10"/>
  <c r="D5504" i="10"/>
  <c r="E5503" i="10"/>
  <c r="D5503" i="10"/>
  <c r="E5502" i="10"/>
  <c r="D5502" i="10"/>
  <c r="E5501" i="10"/>
  <c r="D5501" i="10"/>
  <c r="E5500" i="10"/>
  <c r="D5500" i="10"/>
  <c r="E5499" i="10"/>
  <c r="D5499" i="10"/>
  <c r="E5498" i="10"/>
  <c r="D5498" i="10"/>
  <c r="E5497" i="10"/>
  <c r="D5497" i="10"/>
  <c r="E5496" i="10"/>
  <c r="D5496" i="10"/>
  <c r="E5495" i="10"/>
  <c r="D5495" i="10"/>
  <c r="E5494" i="10"/>
  <c r="D5494" i="10"/>
  <c r="E5493" i="10"/>
  <c r="D5493" i="10"/>
  <c r="E5492" i="10"/>
  <c r="D5492" i="10"/>
  <c r="E5491" i="10"/>
  <c r="D5491" i="10"/>
  <c r="E5490" i="10"/>
  <c r="D5490" i="10"/>
  <c r="E5489" i="10"/>
  <c r="D5489" i="10"/>
  <c r="E5488" i="10"/>
  <c r="D5488" i="10"/>
  <c r="E5487" i="10"/>
  <c r="D5487" i="10"/>
  <c r="E5486" i="10"/>
  <c r="D5486" i="10"/>
  <c r="E5485" i="10"/>
  <c r="D5485" i="10"/>
  <c r="E5484" i="10"/>
  <c r="D5484" i="10"/>
  <c r="E5483" i="10"/>
  <c r="D5483" i="10"/>
  <c r="E5482" i="10"/>
  <c r="D5482" i="10"/>
  <c r="E5481" i="10"/>
  <c r="D5481" i="10"/>
  <c r="E5480" i="10"/>
  <c r="D5480" i="10"/>
  <c r="E5479" i="10"/>
  <c r="D5479" i="10"/>
  <c r="E5478" i="10"/>
  <c r="D5478" i="10"/>
  <c r="E5477" i="10"/>
  <c r="D5477" i="10"/>
  <c r="E5476" i="10"/>
  <c r="D5476" i="10"/>
  <c r="E5475" i="10"/>
  <c r="D5475" i="10"/>
  <c r="E5474" i="10"/>
  <c r="D5474" i="10"/>
  <c r="E5473" i="10"/>
  <c r="D5473" i="10"/>
  <c r="E5472" i="10"/>
  <c r="D5472" i="10"/>
  <c r="E5471" i="10"/>
  <c r="D5471" i="10"/>
  <c r="E5470" i="10"/>
  <c r="D5470" i="10"/>
  <c r="E5469" i="10"/>
  <c r="D5469" i="10"/>
  <c r="E5468" i="10"/>
  <c r="D5468" i="10"/>
  <c r="E5467" i="10"/>
  <c r="D5467" i="10"/>
  <c r="E5466" i="10"/>
  <c r="D5466" i="10"/>
  <c r="E5465" i="10"/>
  <c r="D5465" i="10"/>
  <c r="E5464" i="10"/>
  <c r="D5464" i="10"/>
  <c r="E5463" i="10"/>
  <c r="D5463" i="10"/>
  <c r="E5462" i="10"/>
  <c r="D5462" i="10"/>
  <c r="E5461" i="10"/>
  <c r="D5461" i="10"/>
  <c r="E5460" i="10"/>
  <c r="D5460" i="10"/>
  <c r="E5459" i="10"/>
  <c r="D5459" i="10"/>
  <c r="E5458" i="10"/>
  <c r="D5458" i="10"/>
  <c r="E5457" i="10"/>
  <c r="D5457" i="10"/>
  <c r="E5456" i="10"/>
  <c r="D5456" i="10"/>
  <c r="E5455" i="10"/>
  <c r="D5455" i="10"/>
  <c r="E5454" i="10"/>
  <c r="D5454" i="10"/>
  <c r="E5453" i="10"/>
  <c r="D5453" i="10"/>
  <c r="E5452" i="10"/>
  <c r="D5452" i="10"/>
  <c r="E5451" i="10"/>
  <c r="D5451" i="10"/>
  <c r="E5450" i="10"/>
  <c r="D5450" i="10"/>
  <c r="E5449" i="10"/>
  <c r="D5449" i="10"/>
  <c r="E5448" i="10"/>
  <c r="D5448" i="10"/>
  <c r="E5447" i="10"/>
  <c r="D5447" i="10"/>
  <c r="E5446" i="10"/>
  <c r="D5446" i="10"/>
  <c r="E5445" i="10"/>
  <c r="D5445" i="10"/>
  <c r="E5444" i="10"/>
  <c r="D5444" i="10"/>
  <c r="E5443" i="10"/>
  <c r="D5443" i="10"/>
  <c r="E5442" i="10"/>
  <c r="D5442" i="10"/>
  <c r="E5441" i="10"/>
  <c r="D5441" i="10"/>
  <c r="E5440" i="10"/>
  <c r="D5440" i="10"/>
  <c r="E5439" i="10"/>
  <c r="D5439" i="10"/>
  <c r="E5438" i="10"/>
  <c r="D5438" i="10"/>
  <c r="E5437" i="10"/>
  <c r="D5437" i="10"/>
  <c r="E5436" i="10"/>
  <c r="D5436" i="10"/>
  <c r="E5435" i="10"/>
  <c r="D5435" i="10"/>
  <c r="E5434" i="10"/>
  <c r="D5434" i="10"/>
  <c r="E5433" i="10"/>
  <c r="D5433" i="10"/>
  <c r="E5432" i="10"/>
  <c r="D5432" i="10"/>
  <c r="E5431" i="10"/>
  <c r="D5431" i="10"/>
  <c r="E5430" i="10"/>
  <c r="D5430" i="10"/>
  <c r="E5429" i="10"/>
  <c r="D5429" i="10"/>
  <c r="E5428" i="10"/>
  <c r="D5428" i="10"/>
  <c r="E5427" i="10"/>
  <c r="D5427" i="10"/>
  <c r="E5426" i="10"/>
  <c r="D5426" i="10"/>
  <c r="E5425" i="10"/>
  <c r="D5425" i="10"/>
  <c r="E5424" i="10"/>
  <c r="D5424" i="10"/>
  <c r="E5423" i="10"/>
  <c r="D5423" i="10"/>
  <c r="E5422" i="10"/>
  <c r="D5422" i="10"/>
  <c r="E5421" i="10"/>
  <c r="D5421" i="10"/>
  <c r="E5420" i="10"/>
  <c r="D5420" i="10"/>
  <c r="E5419" i="10"/>
  <c r="D5419" i="10"/>
  <c r="E5418" i="10"/>
  <c r="D5418" i="10"/>
  <c r="E5417" i="10"/>
  <c r="D5417" i="10"/>
  <c r="E5416" i="10"/>
  <c r="D5416" i="10"/>
  <c r="E5415" i="10"/>
  <c r="D5415" i="10"/>
  <c r="E5414" i="10"/>
  <c r="D5414" i="10"/>
  <c r="E5413" i="10"/>
  <c r="D5413" i="10"/>
  <c r="E5412" i="10"/>
  <c r="D5412" i="10"/>
  <c r="E5411" i="10"/>
  <c r="D5411" i="10"/>
  <c r="E5410" i="10"/>
  <c r="D5410" i="10"/>
  <c r="E5409" i="10"/>
  <c r="D5409" i="10"/>
  <c r="E5408" i="10"/>
  <c r="D5408" i="10"/>
  <c r="E5407" i="10"/>
  <c r="D5407" i="10"/>
  <c r="E5406" i="10"/>
  <c r="D5406" i="10"/>
  <c r="E5405" i="10"/>
  <c r="D5405" i="10"/>
  <c r="E5404" i="10"/>
  <c r="D5404" i="10"/>
  <c r="E5403" i="10"/>
  <c r="D5403" i="10"/>
  <c r="E5402" i="10"/>
  <c r="D5402" i="10"/>
  <c r="E5401" i="10"/>
  <c r="D5401" i="10"/>
  <c r="E5400" i="10"/>
  <c r="D5400" i="10"/>
  <c r="E5399" i="10"/>
  <c r="D5399" i="10"/>
  <c r="E5398" i="10"/>
  <c r="D5398" i="10"/>
  <c r="E5397" i="10"/>
  <c r="D5397" i="10"/>
  <c r="E5396" i="10"/>
  <c r="D5396" i="10"/>
  <c r="E5395" i="10"/>
  <c r="D5395" i="10"/>
  <c r="E5394" i="10"/>
  <c r="D5394" i="10"/>
  <c r="E5393" i="10"/>
  <c r="D5393" i="10"/>
  <c r="E5392" i="10"/>
  <c r="D5392" i="10"/>
  <c r="E5391" i="10"/>
  <c r="D5391" i="10"/>
  <c r="E5390" i="10"/>
  <c r="D5390" i="10"/>
  <c r="E5389" i="10"/>
  <c r="D5389" i="10"/>
  <c r="E5388" i="10"/>
  <c r="D5388" i="10"/>
  <c r="E5387" i="10"/>
  <c r="D5387" i="10"/>
  <c r="E5386" i="10"/>
  <c r="D5386" i="10"/>
  <c r="E5385" i="10"/>
  <c r="D5385" i="10"/>
  <c r="E5384" i="10"/>
  <c r="D5384" i="10"/>
  <c r="E5383" i="10"/>
  <c r="D5383" i="10"/>
  <c r="E5382" i="10"/>
  <c r="D5382" i="10"/>
  <c r="E5381" i="10"/>
  <c r="D5381" i="10"/>
  <c r="E5380" i="10"/>
  <c r="D5380" i="10"/>
  <c r="E5379" i="10"/>
  <c r="D5379" i="10"/>
  <c r="E5378" i="10"/>
  <c r="D5378" i="10"/>
  <c r="E5377" i="10"/>
  <c r="D5377" i="10"/>
  <c r="E5376" i="10"/>
  <c r="D5376" i="10"/>
  <c r="E5375" i="10"/>
  <c r="D5375" i="10"/>
  <c r="E5374" i="10"/>
  <c r="D5374" i="10"/>
  <c r="E5373" i="10"/>
  <c r="D5373" i="10"/>
  <c r="E5372" i="10"/>
  <c r="D5372" i="10"/>
  <c r="E5371" i="10"/>
  <c r="D5371" i="10"/>
  <c r="E5370" i="10"/>
  <c r="D5370" i="10"/>
  <c r="E5369" i="10"/>
  <c r="D5369" i="10"/>
  <c r="E5368" i="10"/>
  <c r="D5368" i="10"/>
  <c r="E5367" i="10"/>
  <c r="D5367" i="10"/>
  <c r="E5366" i="10"/>
  <c r="D5366" i="10"/>
  <c r="E5365" i="10"/>
  <c r="D5365" i="10"/>
  <c r="E5364" i="10"/>
  <c r="D5364" i="10"/>
  <c r="E5363" i="10"/>
  <c r="D5363" i="10"/>
  <c r="E5362" i="10"/>
  <c r="D5362" i="10"/>
  <c r="E5361" i="10"/>
  <c r="D5361" i="10"/>
  <c r="E5360" i="10"/>
  <c r="D5360" i="10"/>
  <c r="E5359" i="10"/>
  <c r="D5359" i="10"/>
  <c r="E5358" i="10"/>
  <c r="D5358" i="10"/>
  <c r="E5357" i="10"/>
  <c r="D5357" i="10"/>
  <c r="E5356" i="10"/>
  <c r="D5356" i="10"/>
  <c r="E5355" i="10"/>
  <c r="D5355" i="10"/>
  <c r="E5354" i="10"/>
  <c r="D5354" i="10"/>
  <c r="E5353" i="10"/>
  <c r="D5353" i="10"/>
  <c r="E5352" i="10"/>
  <c r="D5352" i="10"/>
  <c r="E5351" i="10"/>
  <c r="D5351" i="10"/>
  <c r="E5350" i="10"/>
  <c r="D5350" i="10"/>
  <c r="E5349" i="10"/>
  <c r="D5349" i="10"/>
  <c r="E5348" i="10"/>
  <c r="D5348" i="10"/>
  <c r="E5347" i="10"/>
  <c r="D5347" i="10"/>
  <c r="E5346" i="10"/>
  <c r="D5346" i="10"/>
  <c r="E5345" i="10"/>
  <c r="D5345" i="10"/>
  <c r="E5344" i="10"/>
  <c r="D5344" i="10"/>
  <c r="E5343" i="10"/>
  <c r="D5343" i="10"/>
  <c r="E5342" i="10"/>
  <c r="D5342" i="10"/>
  <c r="E5341" i="10"/>
  <c r="D5341" i="10"/>
  <c r="E5340" i="10"/>
  <c r="D5340" i="10"/>
  <c r="E5339" i="10"/>
  <c r="D5339" i="10"/>
  <c r="E5338" i="10"/>
  <c r="D5338" i="10"/>
  <c r="E5337" i="10"/>
  <c r="D5337" i="10"/>
  <c r="E5336" i="10"/>
  <c r="D5336" i="10"/>
  <c r="E5335" i="10"/>
  <c r="D5335" i="10"/>
  <c r="E5334" i="10"/>
  <c r="D5334" i="10"/>
  <c r="E5333" i="10"/>
  <c r="D5333" i="10"/>
  <c r="E5332" i="10"/>
  <c r="D5332" i="10"/>
  <c r="E5331" i="10"/>
  <c r="D5331" i="10"/>
  <c r="E5330" i="10"/>
  <c r="D5330" i="10"/>
  <c r="E5329" i="10"/>
  <c r="D5329" i="10"/>
  <c r="E5328" i="10"/>
  <c r="D5328" i="10"/>
  <c r="E5327" i="10"/>
  <c r="D5327" i="10"/>
  <c r="E5326" i="10"/>
  <c r="D5326" i="10"/>
  <c r="E5325" i="10"/>
  <c r="D5325" i="10"/>
  <c r="E5324" i="10"/>
  <c r="D5324" i="10"/>
  <c r="E5323" i="10"/>
  <c r="D5323" i="10"/>
  <c r="E5322" i="10"/>
  <c r="D5322" i="10"/>
  <c r="E5321" i="10"/>
  <c r="D5321" i="10"/>
  <c r="E5320" i="10"/>
  <c r="D5320" i="10"/>
  <c r="E5319" i="10"/>
  <c r="D5319" i="10"/>
  <c r="E5318" i="10"/>
  <c r="D5318" i="10"/>
  <c r="E5317" i="10"/>
  <c r="D5317" i="10"/>
  <c r="E5316" i="10"/>
  <c r="D5316" i="10"/>
  <c r="E5315" i="10"/>
  <c r="D5315" i="10"/>
  <c r="E5314" i="10"/>
  <c r="D5314" i="10"/>
  <c r="E5313" i="10"/>
  <c r="D5313" i="10"/>
  <c r="E5312" i="10"/>
  <c r="D5312" i="10"/>
  <c r="E5311" i="10"/>
  <c r="D5311" i="10"/>
  <c r="E5310" i="10"/>
  <c r="D5310" i="10"/>
  <c r="E5309" i="10"/>
  <c r="D5309" i="10"/>
  <c r="E5308" i="10"/>
  <c r="D5308" i="10"/>
  <c r="E5307" i="10"/>
  <c r="D5307" i="10"/>
  <c r="E5306" i="10"/>
  <c r="D5306" i="10"/>
  <c r="E5305" i="10"/>
  <c r="D5305" i="10"/>
  <c r="E5304" i="10"/>
  <c r="D5304" i="10"/>
  <c r="E5303" i="10"/>
  <c r="D5303" i="10"/>
  <c r="E5302" i="10"/>
  <c r="D5302" i="10"/>
  <c r="E5301" i="10"/>
  <c r="D5301" i="10"/>
  <c r="E5300" i="10"/>
  <c r="D5300" i="10"/>
  <c r="E5299" i="10"/>
  <c r="D5299" i="10"/>
  <c r="E5298" i="10"/>
  <c r="D5298" i="10"/>
  <c r="E5297" i="10"/>
  <c r="D5297" i="10"/>
  <c r="E5296" i="10"/>
  <c r="D5296" i="10"/>
  <c r="E5295" i="10"/>
  <c r="D5295" i="10"/>
  <c r="E5294" i="10"/>
  <c r="D5294" i="10"/>
  <c r="E5293" i="10"/>
  <c r="D5293" i="10"/>
  <c r="E5292" i="10"/>
  <c r="D5292" i="10"/>
  <c r="E5291" i="10"/>
  <c r="D5291" i="10"/>
  <c r="E5290" i="10"/>
  <c r="D5290" i="10"/>
  <c r="E5289" i="10"/>
  <c r="D5289" i="10"/>
  <c r="E5288" i="10"/>
  <c r="D5288" i="10"/>
  <c r="E5287" i="10"/>
  <c r="D5287" i="10"/>
  <c r="E5286" i="10"/>
  <c r="D5286" i="10"/>
  <c r="E5285" i="10"/>
  <c r="D5285" i="10"/>
  <c r="E5284" i="10"/>
  <c r="D5284" i="10"/>
  <c r="E5283" i="10"/>
  <c r="D5283" i="10"/>
  <c r="E5282" i="10"/>
  <c r="D5282" i="10"/>
  <c r="E5281" i="10"/>
  <c r="D5281" i="10"/>
  <c r="E5280" i="10"/>
  <c r="D5280" i="10"/>
  <c r="E5279" i="10"/>
  <c r="D5279" i="10"/>
  <c r="E5278" i="10"/>
  <c r="D5278" i="10"/>
  <c r="E5277" i="10"/>
  <c r="D5277" i="10"/>
  <c r="E5276" i="10"/>
  <c r="D5276" i="10"/>
  <c r="E5275" i="10"/>
  <c r="D5275" i="10"/>
  <c r="E5274" i="10"/>
  <c r="D5274" i="10"/>
  <c r="E5273" i="10"/>
  <c r="D5273" i="10"/>
  <c r="E5272" i="10"/>
  <c r="D5272" i="10"/>
  <c r="E5271" i="10"/>
  <c r="D5271" i="10"/>
  <c r="E5270" i="10"/>
  <c r="D5270" i="10"/>
  <c r="E5269" i="10"/>
  <c r="D5269" i="10"/>
  <c r="E5268" i="10"/>
  <c r="D5268" i="10"/>
  <c r="E5267" i="10"/>
  <c r="D5267" i="10"/>
  <c r="E5266" i="10"/>
  <c r="D5266" i="10"/>
  <c r="E5265" i="10"/>
  <c r="D5265" i="10"/>
  <c r="E5264" i="10"/>
  <c r="D5264" i="10"/>
  <c r="E5263" i="10"/>
  <c r="D5263" i="10"/>
  <c r="E5262" i="10"/>
  <c r="D5262" i="10"/>
  <c r="E5261" i="10"/>
  <c r="D5261" i="10"/>
  <c r="E5260" i="10"/>
  <c r="D5260" i="10"/>
  <c r="E5259" i="10"/>
  <c r="D5259" i="10"/>
  <c r="E5258" i="10"/>
  <c r="D5258" i="10"/>
  <c r="E5257" i="10"/>
  <c r="D5257" i="10"/>
  <c r="E5256" i="10"/>
  <c r="D5256" i="10"/>
  <c r="E5255" i="10"/>
  <c r="D5255" i="10"/>
  <c r="E5254" i="10"/>
  <c r="D5254" i="10"/>
  <c r="E5253" i="10"/>
  <c r="D5253" i="10"/>
  <c r="E5252" i="10"/>
  <c r="D5252" i="10"/>
  <c r="E5251" i="10"/>
  <c r="D5251" i="10"/>
  <c r="E5250" i="10"/>
  <c r="D5250" i="10"/>
  <c r="E5249" i="10"/>
  <c r="D5249" i="10"/>
  <c r="E5248" i="10"/>
  <c r="D5248" i="10"/>
  <c r="E5247" i="10"/>
  <c r="D5247" i="10"/>
  <c r="E5246" i="10"/>
  <c r="D5246" i="10"/>
  <c r="E5245" i="10"/>
  <c r="D5245" i="10"/>
  <c r="E5244" i="10"/>
  <c r="D5244" i="10"/>
  <c r="E5243" i="10"/>
  <c r="D5243" i="10"/>
  <c r="E5242" i="10"/>
  <c r="D5242" i="10"/>
  <c r="E5241" i="10"/>
  <c r="D5241" i="10"/>
  <c r="E5240" i="10"/>
  <c r="D5240" i="10"/>
  <c r="E5239" i="10"/>
  <c r="D5239" i="10"/>
  <c r="E5238" i="10"/>
  <c r="D5238" i="10"/>
  <c r="E5237" i="10"/>
  <c r="D5237" i="10"/>
  <c r="E5236" i="10"/>
  <c r="D5236" i="10"/>
  <c r="E5235" i="10"/>
  <c r="D5235" i="10"/>
  <c r="E5234" i="10"/>
  <c r="D5234" i="10"/>
  <c r="E5233" i="10"/>
  <c r="D5233" i="10"/>
  <c r="E5232" i="10"/>
  <c r="D5232" i="10"/>
  <c r="E5231" i="10"/>
  <c r="D5231" i="10"/>
  <c r="E5230" i="10"/>
  <c r="D5230" i="10"/>
  <c r="E5229" i="10"/>
  <c r="D5229" i="10"/>
  <c r="E5228" i="10"/>
  <c r="D5228" i="10"/>
  <c r="E5227" i="10"/>
  <c r="D5227" i="10"/>
  <c r="E5226" i="10"/>
  <c r="D5226" i="10"/>
  <c r="E5225" i="10"/>
  <c r="D5225" i="10"/>
  <c r="E5224" i="10"/>
  <c r="D5224" i="10"/>
  <c r="E5223" i="10"/>
  <c r="D5223" i="10"/>
  <c r="E5222" i="10"/>
  <c r="D5222" i="10"/>
  <c r="E5221" i="10"/>
  <c r="D5221" i="10"/>
  <c r="E5220" i="10"/>
  <c r="D5220" i="10"/>
  <c r="E5219" i="10"/>
  <c r="D5219" i="10"/>
  <c r="E5218" i="10"/>
  <c r="D5218" i="10"/>
  <c r="E5217" i="10"/>
  <c r="D5217" i="10"/>
  <c r="E5216" i="10"/>
  <c r="D5216" i="10"/>
  <c r="E5215" i="10"/>
  <c r="D5215" i="10"/>
  <c r="E5214" i="10"/>
  <c r="D5214" i="10"/>
  <c r="E5213" i="10"/>
  <c r="D5213" i="10"/>
  <c r="E5212" i="10"/>
  <c r="D5212" i="10"/>
  <c r="E5211" i="10"/>
  <c r="D5211" i="10"/>
  <c r="E5210" i="10"/>
  <c r="D5210" i="10"/>
  <c r="E5209" i="10"/>
  <c r="D5209" i="10"/>
  <c r="E5208" i="10"/>
  <c r="D5208" i="10"/>
  <c r="E5207" i="10"/>
  <c r="D5207" i="10"/>
  <c r="E5206" i="10"/>
  <c r="D5206" i="10"/>
  <c r="E5205" i="10"/>
  <c r="D5205" i="10"/>
  <c r="E5204" i="10"/>
  <c r="D5204" i="10"/>
  <c r="E5203" i="10"/>
  <c r="D5203" i="10"/>
  <c r="E5202" i="10"/>
  <c r="D5202" i="10"/>
  <c r="E5201" i="10"/>
  <c r="D5201" i="10"/>
  <c r="E5200" i="10"/>
  <c r="D5200" i="10"/>
  <c r="E5199" i="10"/>
  <c r="D5199" i="10"/>
  <c r="E5198" i="10"/>
  <c r="D5198" i="10"/>
  <c r="E5197" i="10"/>
  <c r="D5197" i="10"/>
  <c r="E5196" i="10"/>
  <c r="D5196" i="10"/>
  <c r="E5195" i="10"/>
  <c r="D5195" i="10"/>
  <c r="E5194" i="10"/>
  <c r="D5194" i="10"/>
  <c r="E5193" i="10"/>
  <c r="D5193" i="10"/>
  <c r="E5192" i="10"/>
  <c r="D5192" i="10"/>
  <c r="E5191" i="10"/>
  <c r="D5191" i="10"/>
  <c r="E5190" i="10"/>
  <c r="D5190" i="10"/>
  <c r="E5189" i="10"/>
  <c r="D5189" i="10"/>
  <c r="E5188" i="10"/>
  <c r="D5188" i="10"/>
  <c r="E5187" i="10"/>
  <c r="D5187" i="10"/>
  <c r="E5186" i="10"/>
  <c r="D5186" i="10"/>
  <c r="E5185" i="10"/>
  <c r="D5185" i="10"/>
  <c r="E5184" i="10"/>
  <c r="D5184" i="10"/>
  <c r="E5183" i="10"/>
  <c r="D5183" i="10"/>
  <c r="E5182" i="10"/>
  <c r="D5182" i="10"/>
  <c r="E5181" i="10"/>
  <c r="D5181" i="10"/>
  <c r="E5180" i="10"/>
  <c r="D5180" i="10"/>
  <c r="E5179" i="10"/>
  <c r="D5179" i="10"/>
  <c r="E5178" i="10"/>
  <c r="D5178" i="10"/>
  <c r="E5177" i="10"/>
  <c r="D5177" i="10"/>
  <c r="E5176" i="10"/>
  <c r="D5176" i="10"/>
  <c r="E5175" i="10"/>
  <c r="D5175" i="10"/>
  <c r="E5174" i="10"/>
  <c r="D5174" i="10"/>
  <c r="E5173" i="10"/>
  <c r="D5173" i="10"/>
  <c r="E5172" i="10"/>
  <c r="D5172" i="10"/>
  <c r="E5171" i="10"/>
  <c r="D5171" i="10"/>
  <c r="E5170" i="10"/>
  <c r="D5170" i="10"/>
  <c r="E5169" i="10"/>
  <c r="D5169" i="10"/>
  <c r="E5168" i="10"/>
  <c r="D5168" i="10"/>
  <c r="E5167" i="10"/>
  <c r="D5167" i="10"/>
  <c r="E5166" i="10"/>
  <c r="D5166" i="10"/>
  <c r="E5165" i="10"/>
  <c r="D5165" i="10"/>
  <c r="E5164" i="10"/>
  <c r="D5164" i="10"/>
  <c r="E5163" i="10"/>
  <c r="D5163" i="10"/>
  <c r="E5162" i="10"/>
  <c r="D5162" i="10"/>
  <c r="E5161" i="10"/>
  <c r="D5161" i="10"/>
  <c r="E5160" i="10"/>
  <c r="D5160" i="10"/>
  <c r="E5159" i="10"/>
  <c r="D5159" i="10"/>
  <c r="E5158" i="10"/>
  <c r="D5158" i="10"/>
  <c r="E5157" i="10"/>
  <c r="D5157" i="10"/>
  <c r="E5156" i="10"/>
  <c r="D5156" i="10"/>
  <c r="E5155" i="10"/>
  <c r="D5155" i="10"/>
  <c r="E5154" i="10"/>
  <c r="D5154" i="10"/>
  <c r="E5153" i="10"/>
  <c r="D5153" i="10"/>
  <c r="E5152" i="10"/>
  <c r="D5152" i="10"/>
  <c r="E5151" i="10"/>
  <c r="D5151" i="10"/>
  <c r="E5150" i="10"/>
  <c r="D5150" i="10"/>
  <c r="E5149" i="10"/>
  <c r="D5149" i="10"/>
  <c r="E5148" i="10"/>
  <c r="D5148" i="10"/>
  <c r="E5147" i="10"/>
  <c r="D5147" i="10"/>
  <c r="E5146" i="10"/>
  <c r="D5146" i="10"/>
  <c r="E5145" i="10"/>
  <c r="D5145" i="10"/>
  <c r="E5144" i="10"/>
  <c r="D5144" i="10"/>
  <c r="E5143" i="10"/>
  <c r="D5143" i="10"/>
  <c r="E5142" i="10"/>
  <c r="D5142" i="10"/>
  <c r="E5141" i="10"/>
  <c r="D5141" i="10"/>
  <c r="E5140" i="10"/>
  <c r="D5140" i="10"/>
  <c r="E5139" i="10"/>
  <c r="D5139" i="10"/>
  <c r="E5138" i="10"/>
  <c r="D5138" i="10"/>
  <c r="E5137" i="10"/>
  <c r="D5137" i="10"/>
  <c r="E5136" i="10"/>
  <c r="D5136" i="10"/>
  <c r="E5135" i="10"/>
  <c r="D5135" i="10"/>
  <c r="E5134" i="10"/>
  <c r="D5134" i="10"/>
  <c r="E5133" i="10"/>
  <c r="D5133" i="10"/>
  <c r="E5132" i="10"/>
  <c r="D5132" i="10"/>
  <c r="E5131" i="10"/>
  <c r="D5131" i="10"/>
  <c r="E5130" i="10"/>
  <c r="D5130" i="10"/>
  <c r="E5129" i="10"/>
  <c r="D5129" i="10"/>
  <c r="E5128" i="10"/>
  <c r="D5128" i="10"/>
  <c r="E5127" i="10"/>
  <c r="D5127" i="10"/>
  <c r="E5126" i="10"/>
  <c r="D5126" i="10"/>
  <c r="E5125" i="10"/>
  <c r="D5125" i="10"/>
  <c r="E5124" i="10"/>
  <c r="D5124" i="10"/>
  <c r="E5123" i="10"/>
  <c r="D5123" i="10"/>
  <c r="E5122" i="10"/>
  <c r="D5122" i="10"/>
  <c r="E5121" i="10"/>
  <c r="D5121" i="10"/>
  <c r="E5120" i="10"/>
  <c r="D5120" i="10"/>
  <c r="E5119" i="10"/>
  <c r="D5119" i="10"/>
  <c r="E5118" i="10"/>
  <c r="D5118" i="10"/>
  <c r="E5117" i="10"/>
  <c r="D5117" i="10"/>
  <c r="E5116" i="10"/>
  <c r="D5116" i="10"/>
  <c r="E5115" i="10"/>
  <c r="D5115" i="10"/>
  <c r="E5114" i="10"/>
  <c r="D5114" i="10"/>
  <c r="E5113" i="10"/>
  <c r="D5113" i="10"/>
  <c r="E5112" i="10"/>
  <c r="D5112" i="10"/>
  <c r="E5111" i="10"/>
  <c r="D5111" i="10"/>
  <c r="E5110" i="10"/>
  <c r="D5110" i="10"/>
  <c r="E5109" i="10"/>
  <c r="D5109" i="10"/>
  <c r="E5108" i="10"/>
  <c r="D5108" i="10"/>
  <c r="E5107" i="10"/>
  <c r="D5107" i="10"/>
  <c r="E5106" i="10"/>
  <c r="D5106" i="10"/>
  <c r="E5105" i="10"/>
  <c r="D5105" i="10"/>
  <c r="E5104" i="10"/>
  <c r="D5104" i="10"/>
  <c r="E5103" i="10"/>
  <c r="D5103" i="10"/>
  <c r="E5102" i="10"/>
  <c r="D5102" i="10"/>
  <c r="E5101" i="10"/>
  <c r="D5101" i="10"/>
  <c r="E5100" i="10"/>
  <c r="D5100" i="10"/>
  <c r="E5099" i="10"/>
  <c r="D5099" i="10"/>
  <c r="E5098" i="10"/>
  <c r="D5098" i="10"/>
  <c r="E5097" i="10"/>
  <c r="D5097" i="10"/>
  <c r="E5096" i="10"/>
  <c r="D5096" i="10"/>
  <c r="E5095" i="10"/>
  <c r="D5095" i="10"/>
  <c r="E5094" i="10"/>
  <c r="D5094" i="10"/>
  <c r="E5093" i="10"/>
  <c r="D5093" i="10"/>
  <c r="E5092" i="10"/>
  <c r="D5092" i="10"/>
  <c r="E5091" i="10"/>
  <c r="D5091" i="10"/>
  <c r="E5090" i="10"/>
  <c r="D5090" i="10"/>
  <c r="E5089" i="10"/>
  <c r="D5089" i="10"/>
  <c r="E5088" i="10"/>
  <c r="D5088" i="10"/>
  <c r="E5087" i="10"/>
  <c r="D5087" i="10"/>
  <c r="E5086" i="10"/>
  <c r="D5086" i="10"/>
  <c r="E5085" i="10"/>
  <c r="D5085" i="10"/>
  <c r="E5084" i="10"/>
  <c r="D5084" i="10"/>
  <c r="E5083" i="10"/>
  <c r="D5083" i="10"/>
  <c r="E5082" i="10"/>
  <c r="D5082" i="10"/>
  <c r="E5081" i="10"/>
  <c r="D5081" i="10"/>
  <c r="E5080" i="10"/>
  <c r="D5080" i="10"/>
  <c r="E5079" i="10"/>
  <c r="D5079" i="10"/>
  <c r="E5078" i="10"/>
  <c r="D5078" i="10"/>
  <c r="E5077" i="10"/>
  <c r="D5077" i="10"/>
  <c r="E5076" i="10"/>
  <c r="D5076" i="10"/>
  <c r="E5075" i="10"/>
  <c r="D5075" i="10"/>
  <c r="E5074" i="10"/>
  <c r="D5074" i="10"/>
  <c r="E5073" i="10"/>
  <c r="D5073" i="10"/>
  <c r="E5072" i="10"/>
  <c r="D5072" i="10"/>
  <c r="E5071" i="10"/>
  <c r="D5071" i="10"/>
  <c r="E5070" i="10"/>
  <c r="D5070" i="10"/>
  <c r="E5069" i="10"/>
  <c r="D5069" i="10"/>
  <c r="E5068" i="10"/>
  <c r="D5068" i="10"/>
  <c r="E5067" i="10"/>
  <c r="D5067" i="10"/>
  <c r="E5066" i="10"/>
  <c r="D5066" i="10"/>
  <c r="E5065" i="10"/>
  <c r="D5065" i="10"/>
  <c r="E5064" i="10"/>
  <c r="D5064" i="10"/>
  <c r="E5063" i="10"/>
  <c r="D5063" i="10"/>
  <c r="E5062" i="10"/>
  <c r="D5062" i="10"/>
  <c r="E5061" i="10"/>
  <c r="D5061" i="10"/>
  <c r="E5060" i="10"/>
  <c r="D5060" i="10"/>
  <c r="E5059" i="10"/>
  <c r="D5059" i="10"/>
  <c r="E5058" i="10"/>
  <c r="D5058" i="10"/>
  <c r="E5057" i="10"/>
  <c r="D5057" i="10"/>
  <c r="E5056" i="10"/>
  <c r="D5056" i="10"/>
  <c r="E5055" i="10"/>
  <c r="D5055" i="10"/>
  <c r="E5054" i="10"/>
  <c r="D5054" i="10"/>
  <c r="E5053" i="10"/>
  <c r="D5053" i="10"/>
  <c r="E5052" i="10"/>
  <c r="D5052" i="10"/>
  <c r="E5051" i="10"/>
  <c r="D5051" i="10"/>
  <c r="E5050" i="10"/>
  <c r="D5050" i="10"/>
  <c r="E5049" i="10"/>
  <c r="D5049" i="10"/>
  <c r="E5048" i="10"/>
  <c r="D5048" i="10"/>
  <c r="E5047" i="10"/>
  <c r="D5047" i="10"/>
  <c r="E5046" i="10"/>
  <c r="D5046" i="10"/>
  <c r="E5045" i="10"/>
  <c r="D5045" i="10"/>
  <c r="E5044" i="10"/>
  <c r="D5044" i="10"/>
  <c r="E5043" i="10"/>
  <c r="D5043" i="10"/>
  <c r="E5042" i="10"/>
  <c r="D5042" i="10"/>
  <c r="E5041" i="10"/>
  <c r="D5041" i="10"/>
  <c r="E5040" i="10"/>
  <c r="D5040" i="10"/>
  <c r="E5039" i="10"/>
  <c r="D5039" i="10"/>
  <c r="E5038" i="10"/>
  <c r="D5038" i="10"/>
  <c r="E5037" i="10"/>
  <c r="D5037" i="10"/>
  <c r="E5036" i="10"/>
  <c r="D5036" i="10"/>
  <c r="E5035" i="10"/>
  <c r="D5035" i="10"/>
  <c r="E5034" i="10"/>
  <c r="D5034" i="10"/>
  <c r="E5033" i="10"/>
  <c r="D5033" i="10"/>
  <c r="E5032" i="10"/>
  <c r="D5032" i="10"/>
  <c r="E5031" i="10"/>
  <c r="D5031" i="10"/>
  <c r="E5030" i="10"/>
  <c r="D5030" i="10"/>
  <c r="E5029" i="10"/>
  <c r="D5029" i="10"/>
  <c r="E5028" i="10"/>
  <c r="D5028" i="10"/>
  <c r="E5027" i="10"/>
  <c r="D5027" i="10"/>
  <c r="E5026" i="10"/>
  <c r="D5026" i="10"/>
  <c r="E5025" i="10"/>
  <c r="D5025" i="10"/>
  <c r="E5024" i="10"/>
  <c r="D5024" i="10"/>
  <c r="E5023" i="10"/>
  <c r="D5023" i="10"/>
  <c r="E5022" i="10"/>
  <c r="D5022" i="10"/>
  <c r="E5021" i="10"/>
  <c r="D5021" i="10"/>
  <c r="E5020" i="10"/>
  <c r="D5020" i="10"/>
  <c r="E5019" i="10"/>
  <c r="D5019" i="10"/>
  <c r="E5018" i="10"/>
  <c r="D5018" i="10"/>
  <c r="E5017" i="10"/>
  <c r="D5017" i="10"/>
  <c r="E5016" i="10"/>
  <c r="D5016" i="10"/>
  <c r="E5015" i="10"/>
  <c r="D5015" i="10"/>
  <c r="E5014" i="10"/>
  <c r="D5014" i="10"/>
  <c r="E5013" i="10"/>
  <c r="D5013" i="10"/>
  <c r="E5012" i="10"/>
  <c r="D5012" i="10"/>
  <c r="E5011" i="10"/>
  <c r="D5011" i="10"/>
  <c r="E5010" i="10"/>
  <c r="D5010" i="10"/>
  <c r="E5009" i="10"/>
  <c r="D5009" i="10"/>
  <c r="E5008" i="10"/>
  <c r="D5008" i="10"/>
  <c r="E5007" i="10"/>
  <c r="D5007" i="10"/>
  <c r="E5006" i="10"/>
  <c r="D5006" i="10"/>
  <c r="E5005" i="10"/>
  <c r="D5005" i="10"/>
  <c r="E5004" i="10"/>
  <c r="D5004" i="10"/>
  <c r="E5003" i="10"/>
  <c r="D5003" i="10"/>
  <c r="E5002" i="10"/>
  <c r="D5002" i="10"/>
  <c r="E5001" i="10"/>
  <c r="D5001" i="10"/>
  <c r="E5000" i="10"/>
  <c r="D5000" i="10"/>
  <c r="E4999" i="10"/>
  <c r="D4999" i="10"/>
  <c r="E4998" i="10"/>
  <c r="D4998" i="10"/>
  <c r="E4997" i="10"/>
  <c r="D4997" i="10"/>
  <c r="E4996" i="10"/>
  <c r="D4996" i="10"/>
  <c r="E4995" i="10"/>
  <c r="D4995" i="10"/>
  <c r="E4994" i="10"/>
  <c r="D4994" i="10"/>
  <c r="E4993" i="10"/>
  <c r="D4993" i="10"/>
  <c r="E4992" i="10"/>
  <c r="D4992" i="10"/>
  <c r="E4991" i="10"/>
  <c r="D4991" i="10"/>
  <c r="E4990" i="10"/>
  <c r="D4990" i="10"/>
  <c r="E4989" i="10"/>
  <c r="D4989" i="10"/>
  <c r="E4988" i="10"/>
  <c r="D4988" i="10"/>
  <c r="E4987" i="10"/>
  <c r="D4987" i="10"/>
  <c r="E4986" i="10"/>
  <c r="D4986" i="10"/>
  <c r="E4985" i="10"/>
  <c r="D4985" i="10"/>
  <c r="E4984" i="10"/>
  <c r="D4984" i="10"/>
  <c r="E4983" i="10"/>
  <c r="D4983" i="10"/>
  <c r="E4982" i="10"/>
  <c r="D4982" i="10"/>
  <c r="E4981" i="10"/>
  <c r="D4981" i="10"/>
  <c r="E4980" i="10"/>
  <c r="D4980" i="10"/>
  <c r="E4979" i="10"/>
  <c r="D4979" i="10"/>
  <c r="E4978" i="10"/>
  <c r="D4978" i="10"/>
  <c r="E4977" i="10"/>
  <c r="D4977" i="10"/>
  <c r="E4976" i="10"/>
  <c r="D4976" i="10"/>
  <c r="E4975" i="10"/>
  <c r="D4975" i="10"/>
  <c r="E4974" i="10"/>
  <c r="D4974" i="10"/>
  <c r="E4973" i="10"/>
  <c r="D4973" i="10"/>
  <c r="E4972" i="10"/>
  <c r="D4972" i="10"/>
  <c r="E4971" i="10"/>
  <c r="D4971" i="10"/>
  <c r="E4970" i="10"/>
  <c r="D4970" i="10"/>
  <c r="E4969" i="10"/>
  <c r="D4969" i="10"/>
  <c r="E4968" i="10"/>
  <c r="D4968" i="10"/>
  <c r="E4967" i="10"/>
  <c r="D4967" i="10"/>
  <c r="E4966" i="10"/>
  <c r="D4966" i="10"/>
  <c r="E4965" i="10"/>
  <c r="D4965" i="10"/>
  <c r="E4964" i="10"/>
  <c r="D4964" i="10"/>
  <c r="E4963" i="10"/>
  <c r="D4963" i="10"/>
  <c r="E4962" i="10"/>
  <c r="D4962" i="10"/>
  <c r="E4961" i="10"/>
  <c r="D4961" i="10"/>
  <c r="E4960" i="10"/>
  <c r="D4960" i="10"/>
  <c r="E4959" i="10"/>
  <c r="D4959" i="10"/>
  <c r="E4958" i="10"/>
  <c r="D4958" i="10"/>
  <c r="E4957" i="10"/>
  <c r="D4957" i="10"/>
  <c r="E4956" i="10"/>
  <c r="D4956" i="10"/>
  <c r="E4955" i="10"/>
  <c r="D4955" i="10"/>
  <c r="E4954" i="10"/>
  <c r="D4954" i="10"/>
  <c r="E4953" i="10"/>
  <c r="D4953" i="10"/>
  <c r="E4952" i="10"/>
  <c r="D4952" i="10"/>
  <c r="E4951" i="10"/>
  <c r="D4951" i="10"/>
  <c r="E4950" i="10"/>
  <c r="D4950" i="10"/>
  <c r="E4949" i="10"/>
  <c r="D4949" i="10"/>
  <c r="E4948" i="10"/>
  <c r="D4948" i="10"/>
  <c r="E4947" i="10"/>
  <c r="D4947" i="10"/>
  <c r="E4946" i="10"/>
  <c r="D4946" i="10"/>
  <c r="E4945" i="10"/>
  <c r="D4945" i="10"/>
  <c r="E4944" i="10"/>
  <c r="D4944" i="10"/>
  <c r="E4943" i="10"/>
  <c r="D4943" i="10"/>
  <c r="E4942" i="10"/>
  <c r="D4942" i="10"/>
  <c r="E4941" i="10"/>
  <c r="D4941" i="10"/>
  <c r="E4940" i="10"/>
  <c r="D4940" i="10"/>
  <c r="E4939" i="10"/>
  <c r="D4939" i="10"/>
  <c r="E4938" i="10"/>
  <c r="D4938" i="10"/>
  <c r="E4937" i="10"/>
  <c r="D4937" i="10"/>
  <c r="E4936" i="10"/>
  <c r="D4936" i="10"/>
  <c r="E4935" i="10"/>
  <c r="D4935" i="10"/>
  <c r="E4934" i="10"/>
  <c r="D4934" i="10"/>
  <c r="E4933" i="10"/>
  <c r="D4933" i="10"/>
  <c r="E4932" i="10"/>
  <c r="D4932" i="10"/>
  <c r="E4931" i="10"/>
  <c r="D4931" i="10"/>
  <c r="E4930" i="10"/>
  <c r="D4930" i="10"/>
  <c r="E4929" i="10"/>
  <c r="D4929" i="10"/>
  <c r="E4928" i="10"/>
  <c r="D4928" i="10"/>
  <c r="E4927" i="10"/>
  <c r="D4927" i="10"/>
  <c r="E4926" i="10"/>
  <c r="D4926" i="10"/>
  <c r="E4925" i="10"/>
  <c r="D4925" i="10"/>
  <c r="E4924" i="10"/>
  <c r="D4924" i="10"/>
  <c r="E4923" i="10"/>
  <c r="D4923" i="10"/>
  <c r="E4922" i="10"/>
  <c r="D4922" i="10"/>
  <c r="E4921" i="10"/>
  <c r="D4921" i="10"/>
  <c r="E4920" i="10"/>
  <c r="D4920" i="10"/>
  <c r="E4919" i="10"/>
  <c r="D4919" i="10"/>
  <c r="E4918" i="10"/>
  <c r="D4918" i="10"/>
  <c r="E4917" i="10"/>
  <c r="D4917" i="10"/>
  <c r="E4916" i="10"/>
  <c r="D4916" i="10"/>
  <c r="E4915" i="10"/>
  <c r="D4915" i="10"/>
  <c r="E4914" i="10"/>
  <c r="D4914" i="10"/>
  <c r="E4913" i="10"/>
  <c r="D4913" i="10"/>
  <c r="E4912" i="10"/>
  <c r="D4912" i="10"/>
  <c r="E4911" i="10"/>
  <c r="D4911" i="10"/>
  <c r="E4910" i="10"/>
  <c r="D4910" i="10"/>
  <c r="E4909" i="10"/>
  <c r="D4909" i="10"/>
  <c r="E4908" i="10"/>
  <c r="D4908" i="10"/>
  <c r="E4907" i="10"/>
  <c r="D4907" i="10"/>
  <c r="E4906" i="10"/>
  <c r="D4906" i="10"/>
  <c r="E4905" i="10"/>
  <c r="D4905" i="10"/>
  <c r="E4904" i="10"/>
  <c r="D4904" i="10"/>
  <c r="E4903" i="10"/>
  <c r="D4903" i="10"/>
  <c r="E4902" i="10"/>
  <c r="D4902" i="10"/>
  <c r="E4901" i="10"/>
  <c r="D4901" i="10"/>
  <c r="E4900" i="10"/>
  <c r="D4900" i="10"/>
  <c r="E4899" i="10"/>
  <c r="D4899" i="10"/>
  <c r="E4898" i="10"/>
  <c r="D4898" i="10"/>
  <c r="E4897" i="10"/>
  <c r="D4897" i="10"/>
  <c r="E4896" i="10"/>
  <c r="D4896" i="10"/>
  <c r="E4895" i="10"/>
  <c r="D4895" i="10"/>
  <c r="E4894" i="10"/>
  <c r="D4894" i="10"/>
  <c r="E4893" i="10"/>
  <c r="D4893" i="10"/>
  <c r="E4892" i="10"/>
  <c r="D4892" i="10"/>
  <c r="E4891" i="10"/>
  <c r="D4891" i="10"/>
  <c r="E4890" i="10"/>
  <c r="D4890" i="10"/>
  <c r="E4889" i="10"/>
  <c r="D4889" i="10"/>
  <c r="E4888" i="10"/>
  <c r="D4888" i="10"/>
  <c r="E4887" i="10"/>
  <c r="D4887" i="10"/>
  <c r="E4886" i="10"/>
  <c r="D4886" i="10"/>
  <c r="E4885" i="10"/>
  <c r="D4885" i="10"/>
  <c r="E4884" i="10"/>
  <c r="D4884" i="10"/>
  <c r="E4883" i="10"/>
  <c r="D4883" i="10"/>
  <c r="E4882" i="10"/>
  <c r="D4882" i="10"/>
  <c r="E4881" i="10"/>
  <c r="D4881" i="10"/>
  <c r="E4880" i="10"/>
  <c r="D4880" i="10"/>
  <c r="E4879" i="10"/>
  <c r="D4879" i="10"/>
  <c r="E4878" i="10"/>
  <c r="D4878" i="10"/>
  <c r="E4877" i="10"/>
  <c r="D4877" i="10"/>
  <c r="E4876" i="10"/>
  <c r="D4876" i="10"/>
  <c r="E4875" i="10"/>
  <c r="D4875" i="10"/>
  <c r="E4874" i="10"/>
  <c r="D4874" i="10"/>
  <c r="E4873" i="10"/>
  <c r="D4873" i="10"/>
  <c r="E4872" i="10"/>
  <c r="D4872" i="10"/>
  <c r="E4871" i="10"/>
  <c r="D4871" i="10"/>
  <c r="E4870" i="10"/>
  <c r="D4870" i="10"/>
  <c r="E4869" i="10"/>
  <c r="D4869" i="10"/>
  <c r="E4868" i="10"/>
  <c r="D4868" i="10"/>
  <c r="E4867" i="10"/>
  <c r="D4867" i="10"/>
  <c r="E4866" i="10"/>
  <c r="D4866" i="10"/>
  <c r="E4865" i="10"/>
  <c r="D4865" i="10"/>
  <c r="E4864" i="10"/>
  <c r="D4864" i="10"/>
  <c r="E4863" i="10"/>
  <c r="D4863" i="10"/>
  <c r="E4862" i="10"/>
  <c r="D4862" i="10"/>
  <c r="E4861" i="10"/>
  <c r="D4861" i="10"/>
  <c r="E4860" i="10"/>
  <c r="D4860" i="10"/>
  <c r="E4859" i="10"/>
  <c r="D4859" i="10"/>
  <c r="E4858" i="10"/>
  <c r="D4858" i="10"/>
  <c r="E4857" i="10"/>
  <c r="D4857" i="10"/>
  <c r="E4856" i="10"/>
  <c r="D4856" i="10"/>
  <c r="E4855" i="10"/>
  <c r="D4855" i="10"/>
  <c r="E4854" i="10"/>
  <c r="D4854" i="10"/>
  <c r="E4853" i="10"/>
  <c r="D4853" i="10"/>
  <c r="E4852" i="10"/>
  <c r="D4852" i="10"/>
  <c r="E4851" i="10"/>
  <c r="D4851" i="10"/>
  <c r="E4850" i="10"/>
  <c r="D4850" i="10"/>
  <c r="E4849" i="10"/>
  <c r="D4849" i="10"/>
  <c r="E4848" i="10"/>
  <c r="D4848" i="10"/>
  <c r="E4847" i="10"/>
  <c r="D4847" i="10"/>
  <c r="E4846" i="10"/>
  <c r="D4846" i="10"/>
  <c r="E4845" i="10"/>
  <c r="D4845" i="10"/>
  <c r="E4844" i="10"/>
  <c r="D4844" i="10"/>
  <c r="E4843" i="10"/>
  <c r="D4843" i="10"/>
  <c r="E4842" i="10"/>
  <c r="D4842" i="10"/>
  <c r="E4841" i="10"/>
  <c r="D4841" i="10"/>
  <c r="E4840" i="10"/>
  <c r="D4840" i="10"/>
  <c r="E4839" i="10"/>
  <c r="D4839" i="10"/>
  <c r="E4838" i="10"/>
  <c r="D4838" i="10"/>
  <c r="E4837" i="10"/>
  <c r="D4837" i="10"/>
  <c r="E4836" i="10"/>
  <c r="D4836" i="10"/>
  <c r="E4835" i="10"/>
  <c r="D4835" i="10"/>
  <c r="E4834" i="10"/>
  <c r="D4834" i="10"/>
  <c r="E4833" i="10"/>
  <c r="D4833" i="10"/>
  <c r="E4832" i="10"/>
  <c r="D4832" i="10"/>
  <c r="E4831" i="10"/>
  <c r="D4831" i="10"/>
  <c r="E4830" i="10"/>
  <c r="D4830" i="10"/>
  <c r="E4829" i="10"/>
  <c r="D4829" i="10"/>
  <c r="E4828" i="10"/>
  <c r="D4828" i="10"/>
  <c r="E4827" i="10"/>
  <c r="D4827" i="10"/>
  <c r="E4826" i="10"/>
  <c r="D4826" i="10"/>
  <c r="E4825" i="10"/>
  <c r="D4825" i="10"/>
  <c r="E4824" i="10"/>
  <c r="D4824" i="10"/>
  <c r="E4823" i="10"/>
  <c r="D4823" i="10"/>
  <c r="E4822" i="10"/>
  <c r="D4822" i="10"/>
  <c r="E4821" i="10"/>
  <c r="D4821" i="10"/>
  <c r="E4820" i="10"/>
  <c r="D4820" i="10"/>
  <c r="E4819" i="10"/>
  <c r="D4819" i="10"/>
  <c r="E4818" i="10"/>
  <c r="D4818" i="10"/>
  <c r="E4817" i="10"/>
  <c r="D4817" i="10"/>
  <c r="E4816" i="10"/>
  <c r="D4816" i="10"/>
  <c r="E4815" i="10"/>
  <c r="D4815" i="10"/>
  <c r="E4814" i="10"/>
  <c r="D4814" i="10"/>
  <c r="E4813" i="10"/>
  <c r="D4813" i="10"/>
  <c r="E4812" i="10"/>
  <c r="D4812" i="10"/>
  <c r="E4811" i="10"/>
  <c r="D4811" i="10"/>
  <c r="E4810" i="10"/>
  <c r="D4810" i="10"/>
  <c r="E4809" i="10"/>
  <c r="D4809" i="10"/>
  <c r="E4808" i="10"/>
  <c r="D4808" i="10"/>
  <c r="E4807" i="10"/>
  <c r="D4807" i="10"/>
  <c r="E4806" i="10"/>
  <c r="D4806" i="10"/>
  <c r="E4805" i="10"/>
  <c r="D4805" i="10"/>
  <c r="E4804" i="10"/>
  <c r="D4804" i="10"/>
  <c r="E4803" i="10"/>
  <c r="D4803" i="10"/>
  <c r="E4802" i="10"/>
  <c r="D4802" i="10"/>
  <c r="E4801" i="10"/>
  <c r="D4801" i="10"/>
  <c r="E4800" i="10"/>
  <c r="D4800" i="10"/>
  <c r="E4799" i="10"/>
  <c r="D4799" i="10"/>
  <c r="E4798" i="10"/>
  <c r="D4798" i="10"/>
  <c r="E4797" i="10"/>
  <c r="D4797" i="10"/>
  <c r="E4796" i="10"/>
  <c r="D4796" i="10"/>
  <c r="E4795" i="10"/>
  <c r="D4795" i="10"/>
  <c r="E4794" i="10"/>
  <c r="D4794" i="10"/>
  <c r="E4793" i="10"/>
  <c r="D4793" i="10"/>
  <c r="E4792" i="10"/>
  <c r="D4792" i="10"/>
  <c r="E4791" i="10"/>
  <c r="D4791" i="10"/>
  <c r="E4790" i="10"/>
  <c r="D4790" i="10"/>
  <c r="E4789" i="10"/>
  <c r="D4789" i="10"/>
  <c r="E4788" i="10"/>
  <c r="D4788" i="10"/>
  <c r="E4787" i="10"/>
  <c r="D4787" i="10"/>
  <c r="E4786" i="10"/>
  <c r="D4786" i="10"/>
  <c r="E4785" i="10"/>
  <c r="D4785" i="10"/>
  <c r="E4784" i="10"/>
  <c r="D4784" i="10"/>
  <c r="E4783" i="10"/>
  <c r="D4783" i="10"/>
  <c r="E4782" i="10"/>
  <c r="D4782" i="10"/>
  <c r="E4781" i="10"/>
  <c r="D4781" i="10"/>
  <c r="E4780" i="10"/>
  <c r="D4780" i="10"/>
  <c r="E4779" i="10"/>
  <c r="D4779" i="10"/>
  <c r="E4778" i="10"/>
  <c r="D4778" i="10"/>
  <c r="E4777" i="10"/>
  <c r="D4777" i="10"/>
  <c r="E4776" i="10"/>
  <c r="D4776" i="10"/>
  <c r="E4775" i="10"/>
  <c r="D4775" i="10"/>
  <c r="E4774" i="10"/>
  <c r="D4774" i="10"/>
  <c r="E4773" i="10"/>
  <c r="D4773" i="10"/>
  <c r="E4772" i="10"/>
  <c r="D4772" i="10"/>
  <c r="E4771" i="10"/>
  <c r="D4771" i="10"/>
  <c r="E4770" i="10"/>
  <c r="D4770" i="10"/>
  <c r="E4769" i="10"/>
  <c r="D4769" i="10"/>
  <c r="E4768" i="10"/>
  <c r="D4768" i="10"/>
  <c r="E4767" i="10"/>
  <c r="D4767" i="10"/>
  <c r="E4766" i="10"/>
  <c r="D4766" i="10"/>
  <c r="E4765" i="10"/>
  <c r="D4765" i="10"/>
  <c r="E4764" i="10"/>
  <c r="D4764" i="10"/>
  <c r="E4763" i="10"/>
  <c r="D4763" i="10"/>
  <c r="E4762" i="10"/>
  <c r="D4762" i="10"/>
  <c r="E4761" i="10"/>
  <c r="D4761" i="10"/>
  <c r="E4760" i="10"/>
  <c r="D4760" i="10"/>
  <c r="E4759" i="10"/>
  <c r="D4759" i="10"/>
  <c r="E4758" i="10"/>
  <c r="D4758" i="10"/>
  <c r="E4757" i="10"/>
  <c r="D4757" i="10"/>
  <c r="E4756" i="10"/>
  <c r="D4756" i="10"/>
  <c r="E4755" i="10"/>
  <c r="D4755" i="10"/>
  <c r="E4754" i="10"/>
  <c r="D4754" i="10"/>
  <c r="E4753" i="10"/>
  <c r="D4753" i="10"/>
  <c r="E4752" i="10"/>
  <c r="D4752" i="10"/>
  <c r="E4751" i="10"/>
  <c r="D4751" i="10"/>
  <c r="E4750" i="10"/>
  <c r="D4750" i="10"/>
  <c r="E4749" i="10"/>
  <c r="D4749" i="10"/>
  <c r="E4748" i="10"/>
  <c r="D4748" i="10"/>
  <c r="E4747" i="10"/>
  <c r="D4747" i="10"/>
  <c r="E4746" i="10"/>
  <c r="D4746" i="10"/>
  <c r="E4745" i="10"/>
  <c r="D4745" i="10"/>
  <c r="E4744" i="10"/>
  <c r="D4744" i="10"/>
  <c r="E4743" i="10"/>
  <c r="D4743" i="10"/>
  <c r="E4742" i="10"/>
  <c r="D4742" i="10"/>
  <c r="E4741" i="10"/>
  <c r="D4741" i="10"/>
  <c r="E4740" i="10"/>
  <c r="D4740" i="10"/>
  <c r="E4739" i="10"/>
  <c r="D4739" i="10"/>
  <c r="E4738" i="10"/>
  <c r="D4738" i="10"/>
  <c r="E4737" i="10"/>
  <c r="D4737" i="10"/>
  <c r="E4736" i="10"/>
  <c r="D4736" i="10"/>
  <c r="E4735" i="10"/>
  <c r="D4735" i="10"/>
  <c r="E4734" i="10"/>
  <c r="D4734" i="10"/>
  <c r="E4733" i="10"/>
  <c r="D4733" i="10"/>
  <c r="E4732" i="10"/>
  <c r="D4732" i="10"/>
  <c r="E4731" i="10"/>
  <c r="D4731" i="10"/>
  <c r="E4730" i="10"/>
  <c r="D4730" i="10"/>
  <c r="E4729" i="10"/>
  <c r="D4729" i="10"/>
  <c r="E4728" i="10"/>
  <c r="D4728" i="10"/>
  <c r="E4727" i="10"/>
  <c r="D4727" i="10"/>
  <c r="E4726" i="10"/>
  <c r="D4726" i="10"/>
  <c r="E4725" i="10"/>
  <c r="D4725" i="10"/>
  <c r="E4724" i="10"/>
  <c r="D4724" i="10"/>
  <c r="E4723" i="10"/>
  <c r="D4723" i="10"/>
  <c r="E4722" i="10"/>
  <c r="D4722" i="10"/>
  <c r="E4721" i="10"/>
  <c r="D4721" i="10"/>
  <c r="E4720" i="10"/>
  <c r="D4720" i="10"/>
  <c r="E4719" i="10"/>
  <c r="D4719" i="10"/>
  <c r="E4718" i="10"/>
  <c r="D4718" i="10"/>
  <c r="E4717" i="10"/>
  <c r="D4717" i="10"/>
  <c r="E4716" i="10"/>
  <c r="D4716" i="10"/>
  <c r="E4715" i="10"/>
  <c r="D4715" i="10"/>
  <c r="E4714" i="10"/>
  <c r="D4714" i="10"/>
  <c r="E4713" i="10"/>
  <c r="D4713" i="10"/>
  <c r="E4712" i="10"/>
  <c r="D4712" i="10"/>
  <c r="E4711" i="10"/>
  <c r="D4711" i="10"/>
  <c r="E4710" i="10"/>
  <c r="D4710" i="10"/>
  <c r="E4709" i="10"/>
  <c r="D4709" i="10"/>
  <c r="E4708" i="10"/>
  <c r="D4708" i="10"/>
  <c r="E4707" i="10"/>
  <c r="D4707" i="10"/>
  <c r="E4706" i="10"/>
  <c r="D4706" i="10"/>
  <c r="E4705" i="10"/>
  <c r="D4705" i="10"/>
  <c r="E4704" i="10"/>
  <c r="D4704" i="10"/>
  <c r="E4703" i="10"/>
  <c r="D4703" i="10"/>
  <c r="E4702" i="10"/>
  <c r="D4702" i="10"/>
  <c r="E4701" i="10"/>
  <c r="D4701" i="10"/>
  <c r="E4700" i="10"/>
  <c r="D4700" i="10"/>
  <c r="E4699" i="10"/>
  <c r="D4699" i="10"/>
  <c r="E4698" i="10"/>
  <c r="D4698" i="10"/>
  <c r="E4697" i="10"/>
  <c r="D4697" i="10"/>
  <c r="E4696" i="10"/>
  <c r="D4696" i="10"/>
  <c r="E4695" i="10"/>
  <c r="D4695" i="10"/>
  <c r="E4694" i="10"/>
  <c r="D4694" i="10"/>
  <c r="E4693" i="10"/>
  <c r="D4693" i="10"/>
  <c r="E4692" i="10"/>
  <c r="D4692" i="10"/>
  <c r="E4691" i="10"/>
  <c r="D4691" i="10"/>
  <c r="E4690" i="10"/>
  <c r="D4690" i="10"/>
  <c r="E4689" i="10"/>
  <c r="D4689" i="10"/>
  <c r="E4688" i="10"/>
  <c r="D4688" i="10"/>
  <c r="E4687" i="10"/>
  <c r="D4687" i="10"/>
  <c r="E4686" i="10"/>
  <c r="D4686" i="10"/>
  <c r="E4685" i="10"/>
  <c r="D4685" i="10"/>
  <c r="E4684" i="10"/>
  <c r="D4684" i="10"/>
  <c r="E4683" i="10"/>
  <c r="D4683" i="10"/>
  <c r="E4682" i="10"/>
  <c r="D4682" i="10"/>
  <c r="E4681" i="10"/>
  <c r="D4681" i="10"/>
  <c r="E4680" i="10"/>
  <c r="D4680" i="10"/>
  <c r="E4679" i="10"/>
  <c r="D4679" i="10"/>
  <c r="E4678" i="10"/>
  <c r="D4678" i="10"/>
  <c r="E4677" i="10"/>
  <c r="D4677" i="10"/>
  <c r="E4676" i="10"/>
  <c r="D4676" i="10"/>
  <c r="E4675" i="10"/>
  <c r="D4675" i="10"/>
  <c r="E4674" i="10"/>
  <c r="D4674" i="10"/>
  <c r="E4673" i="10"/>
  <c r="D4673" i="10"/>
  <c r="E4672" i="10"/>
  <c r="D4672" i="10"/>
  <c r="E4671" i="10"/>
  <c r="D4671" i="10"/>
  <c r="E4670" i="10"/>
  <c r="D4670" i="10"/>
  <c r="E4669" i="10"/>
  <c r="D4669" i="10"/>
  <c r="E4668" i="10"/>
  <c r="D4668" i="10"/>
  <c r="E4667" i="10"/>
  <c r="D4667" i="10"/>
  <c r="E4666" i="10"/>
  <c r="D4666" i="10"/>
  <c r="E4665" i="10"/>
  <c r="D4665" i="10"/>
  <c r="E4664" i="10"/>
  <c r="D4664" i="10"/>
  <c r="E4663" i="10"/>
  <c r="D4663" i="10"/>
  <c r="E4662" i="10"/>
  <c r="D4662" i="10"/>
  <c r="E4661" i="10"/>
  <c r="D4661" i="10"/>
  <c r="E4660" i="10"/>
  <c r="D4660" i="10"/>
  <c r="E4659" i="10"/>
  <c r="D4659" i="10"/>
  <c r="E4658" i="10"/>
  <c r="D4658" i="10"/>
  <c r="E4657" i="10"/>
  <c r="D4657" i="10"/>
  <c r="E4656" i="10"/>
  <c r="D4656" i="10"/>
  <c r="E4655" i="10"/>
  <c r="D4655" i="10"/>
  <c r="E4654" i="10"/>
  <c r="D4654" i="10"/>
  <c r="E4653" i="10"/>
  <c r="D4653" i="10"/>
  <c r="E4652" i="10"/>
  <c r="D4652" i="10"/>
  <c r="E4651" i="10"/>
  <c r="D4651" i="10"/>
  <c r="E4650" i="10"/>
  <c r="D4650" i="10"/>
  <c r="E4649" i="10"/>
  <c r="D4649" i="10"/>
  <c r="E4648" i="10"/>
  <c r="D4648" i="10"/>
  <c r="E4647" i="10"/>
  <c r="D4647" i="10"/>
  <c r="E4646" i="10"/>
  <c r="D4646" i="10"/>
  <c r="E4645" i="10"/>
  <c r="D4645" i="10"/>
  <c r="E4644" i="10"/>
  <c r="D4644" i="10"/>
  <c r="E4643" i="10"/>
  <c r="D4643" i="10"/>
  <c r="E4642" i="10"/>
  <c r="D4642" i="10"/>
  <c r="E4641" i="10"/>
  <c r="D4641" i="10"/>
  <c r="E4640" i="10"/>
  <c r="D4640" i="10"/>
  <c r="E4639" i="10"/>
  <c r="D4639" i="10"/>
  <c r="E4638" i="10"/>
  <c r="D4638" i="10"/>
  <c r="E4637" i="10"/>
  <c r="D4637" i="10"/>
  <c r="E4636" i="10"/>
  <c r="D4636" i="10"/>
  <c r="E4635" i="10"/>
  <c r="D4635" i="10"/>
  <c r="E4634" i="10"/>
  <c r="D4634" i="10"/>
  <c r="E4633" i="10"/>
  <c r="D4633" i="10"/>
  <c r="E4632" i="10"/>
  <c r="D4632" i="10"/>
  <c r="E4631" i="10"/>
  <c r="D4631" i="10"/>
  <c r="E4630" i="10"/>
  <c r="D4630" i="10"/>
  <c r="E4629" i="10"/>
  <c r="D4629" i="10"/>
  <c r="E4628" i="10"/>
  <c r="D4628" i="10"/>
  <c r="E4627" i="10"/>
  <c r="D4627" i="10"/>
  <c r="E4626" i="10"/>
  <c r="D4626" i="10"/>
  <c r="E4625" i="10"/>
  <c r="D4625" i="10"/>
  <c r="E4624" i="10"/>
  <c r="D4624" i="10"/>
  <c r="E4623" i="10"/>
  <c r="D4623" i="10"/>
  <c r="E4622" i="10"/>
  <c r="D4622" i="10"/>
  <c r="E4621" i="10"/>
  <c r="D4621" i="10"/>
  <c r="E4620" i="10"/>
  <c r="D4620" i="10"/>
  <c r="E4619" i="10"/>
  <c r="D4619" i="10"/>
  <c r="E4618" i="10"/>
  <c r="D4618" i="10"/>
  <c r="E4617" i="10"/>
  <c r="D4617" i="10"/>
  <c r="E4616" i="10"/>
  <c r="D4616" i="10"/>
  <c r="E4615" i="10"/>
  <c r="D4615" i="10"/>
  <c r="E4614" i="10"/>
  <c r="D4614" i="10"/>
  <c r="E4613" i="10"/>
  <c r="D4613" i="10"/>
  <c r="E4612" i="10"/>
  <c r="D4612" i="10"/>
  <c r="E4611" i="10"/>
  <c r="D4611" i="10"/>
  <c r="E4610" i="10"/>
  <c r="D4610" i="10"/>
  <c r="E4609" i="10"/>
  <c r="D4609" i="10"/>
  <c r="E4608" i="10"/>
  <c r="D4608" i="10"/>
  <c r="E4607" i="10"/>
  <c r="D4607" i="10"/>
  <c r="E4606" i="10"/>
  <c r="D4606" i="10"/>
  <c r="E4605" i="10"/>
  <c r="D4605" i="10"/>
  <c r="E4604" i="10"/>
  <c r="D4604" i="10"/>
  <c r="E4603" i="10"/>
  <c r="D4603" i="10"/>
  <c r="E4602" i="10"/>
  <c r="D4602" i="10"/>
  <c r="E4601" i="10"/>
  <c r="D4601" i="10"/>
  <c r="E4600" i="10"/>
  <c r="D4600" i="10"/>
  <c r="E4599" i="10"/>
  <c r="D4599" i="10"/>
  <c r="E4598" i="10"/>
  <c r="D4598" i="10"/>
  <c r="E4597" i="10"/>
  <c r="D4597" i="10"/>
  <c r="E4596" i="10"/>
  <c r="D4596" i="10"/>
  <c r="E4595" i="10"/>
  <c r="D4595" i="10"/>
  <c r="E4594" i="10"/>
  <c r="D4594" i="10"/>
  <c r="E4593" i="10"/>
  <c r="D4593" i="10"/>
  <c r="E4592" i="10"/>
  <c r="D4592" i="10"/>
  <c r="E4591" i="10"/>
  <c r="D4591" i="10"/>
  <c r="E4590" i="10"/>
  <c r="D4590" i="10"/>
  <c r="E4589" i="10"/>
  <c r="D4589" i="10"/>
  <c r="E4588" i="10"/>
  <c r="D4588" i="10"/>
  <c r="E4587" i="10"/>
  <c r="D4587" i="10"/>
  <c r="E4586" i="10"/>
  <c r="D4586" i="10"/>
  <c r="E4585" i="10"/>
  <c r="D4585" i="10"/>
  <c r="E4584" i="10"/>
  <c r="D4584" i="10"/>
  <c r="E4583" i="10"/>
  <c r="D4583" i="10"/>
  <c r="E4582" i="10"/>
  <c r="D4582" i="10"/>
  <c r="E4581" i="10"/>
  <c r="D4581" i="10"/>
  <c r="E4580" i="10"/>
  <c r="D4580" i="10"/>
  <c r="E4579" i="10"/>
  <c r="D4579" i="10"/>
  <c r="E4578" i="10"/>
  <c r="D4578" i="10"/>
  <c r="E4577" i="10"/>
  <c r="D4577" i="10"/>
  <c r="E4576" i="10"/>
  <c r="D4576" i="10"/>
  <c r="E4575" i="10"/>
  <c r="D4575" i="10"/>
  <c r="E4574" i="10"/>
  <c r="D4574" i="10"/>
  <c r="E4573" i="10"/>
  <c r="D4573" i="10"/>
  <c r="E4572" i="10"/>
  <c r="D4572" i="10"/>
  <c r="E4571" i="10"/>
  <c r="D4571" i="10"/>
  <c r="E4570" i="10"/>
  <c r="D4570" i="10"/>
  <c r="E4569" i="10"/>
  <c r="D4569" i="10"/>
  <c r="E4568" i="10"/>
  <c r="D4568" i="10"/>
  <c r="E4567" i="10"/>
  <c r="D4567" i="10"/>
  <c r="E4566" i="10"/>
  <c r="D4566" i="10"/>
  <c r="E4565" i="10"/>
  <c r="D4565" i="10"/>
  <c r="E4564" i="10"/>
  <c r="D4564" i="10"/>
  <c r="E4563" i="10"/>
  <c r="D4563" i="10"/>
  <c r="E4562" i="10"/>
  <c r="D4562" i="10"/>
  <c r="E4561" i="10"/>
  <c r="D4561" i="10"/>
  <c r="E4560" i="10"/>
  <c r="D4560" i="10"/>
  <c r="E4559" i="10"/>
  <c r="D4559" i="10"/>
  <c r="E4558" i="10"/>
  <c r="D4558" i="10"/>
  <c r="E4557" i="10"/>
  <c r="D4557" i="10"/>
  <c r="E4556" i="10"/>
  <c r="D4556" i="10"/>
  <c r="E4555" i="10"/>
  <c r="D4555" i="10"/>
  <c r="E4554" i="10"/>
  <c r="D4554" i="10"/>
  <c r="E4553" i="10"/>
  <c r="D4553" i="10"/>
  <c r="E4552" i="10"/>
  <c r="D4552" i="10"/>
  <c r="E4551" i="10"/>
  <c r="D4551" i="10"/>
  <c r="E4550" i="10"/>
  <c r="D4550" i="10"/>
  <c r="E4549" i="10"/>
  <c r="D4549" i="10"/>
  <c r="E4548" i="10"/>
  <c r="D4548" i="10"/>
  <c r="E4547" i="10"/>
  <c r="D4547" i="10"/>
  <c r="E4546" i="10"/>
  <c r="D4546" i="10"/>
  <c r="E4545" i="10"/>
  <c r="D4545" i="10"/>
  <c r="E4544" i="10"/>
  <c r="D4544" i="10"/>
  <c r="E4543" i="10"/>
  <c r="D4543" i="10"/>
  <c r="E4542" i="10"/>
  <c r="D4542" i="10"/>
  <c r="E4541" i="10"/>
  <c r="D4541" i="10"/>
  <c r="E4540" i="10"/>
  <c r="D4540" i="10"/>
  <c r="E4539" i="10"/>
  <c r="D4539" i="10"/>
  <c r="E4538" i="10"/>
  <c r="D4538" i="10"/>
  <c r="E4537" i="10"/>
  <c r="D4537" i="10"/>
  <c r="E4536" i="10"/>
  <c r="D4536" i="10"/>
  <c r="E4535" i="10"/>
  <c r="D4535" i="10"/>
  <c r="E4534" i="10"/>
  <c r="D4534" i="10"/>
  <c r="E4533" i="10"/>
  <c r="D4533" i="10"/>
  <c r="E4532" i="10"/>
  <c r="D4532" i="10"/>
  <c r="E4531" i="10"/>
  <c r="D4531" i="10"/>
  <c r="E4530" i="10"/>
  <c r="D4530" i="10"/>
  <c r="E4529" i="10"/>
  <c r="D4529" i="10"/>
  <c r="E4528" i="10"/>
  <c r="D4528" i="10"/>
  <c r="E4527" i="10"/>
  <c r="D4527" i="10"/>
  <c r="E4526" i="10"/>
  <c r="D4526" i="10"/>
  <c r="E4525" i="10"/>
  <c r="D4525" i="10"/>
  <c r="E4524" i="10"/>
  <c r="D4524" i="10"/>
  <c r="E4523" i="10"/>
  <c r="D4523" i="10"/>
  <c r="E4522" i="10"/>
  <c r="D4522" i="10"/>
  <c r="E4521" i="10"/>
  <c r="D4521" i="10"/>
  <c r="E4520" i="10"/>
  <c r="D4520" i="10"/>
  <c r="E4519" i="10"/>
  <c r="D4519" i="10"/>
  <c r="E4518" i="10"/>
  <c r="D4518" i="10"/>
  <c r="E4517" i="10"/>
  <c r="D4517" i="10"/>
  <c r="E4516" i="10"/>
  <c r="D4516" i="10"/>
  <c r="E4515" i="10"/>
  <c r="D4515" i="10"/>
  <c r="E4514" i="10"/>
  <c r="D4514" i="10"/>
  <c r="E4513" i="10"/>
  <c r="D4513" i="10"/>
  <c r="E4512" i="10"/>
  <c r="D4512" i="10"/>
  <c r="E4511" i="10"/>
  <c r="D4511" i="10"/>
  <c r="E4510" i="10"/>
  <c r="D4510" i="10"/>
  <c r="E4509" i="10"/>
  <c r="D4509" i="10"/>
  <c r="E4508" i="10"/>
  <c r="D4508" i="10"/>
  <c r="E4507" i="10"/>
  <c r="D4507" i="10"/>
  <c r="E4506" i="10"/>
  <c r="D4506" i="10"/>
  <c r="E4505" i="10"/>
  <c r="D4505" i="10"/>
  <c r="E4504" i="10"/>
  <c r="D4504" i="10"/>
  <c r="E4503" i="10"/>
  <c r="D4503" i="10"/>
  <c r="E4502" i="10"/>
  <c r="D4502" i="10"/>
  <c r="E4501" i="10"/>
  <c r="D4501" i="10"/>
  <c r="E4500" i="10"/>
  <c r="D4500" i="10"/>
  <c r="E4499" i="10"/>
  <c r="D4499" i="10"/>
  <c r="E4498" i="10"/>
  <c r="D4498" i="10"/>
  <c r="E4497" i="10"/>
  <c r="D4497" i="10"/>
  <c r="E4496" i="10"/>
  <c r="D4496" i="10"/>
  <c r="E4495" i="10"/>
  <c r="D4495" i="10"/>
  <c r="E4494" i="10"/>
  <c r="D4494" i="10"/>
  <c r="E4493" i="10"/>
  <c r="D4493" i="10"/>
  <c r="E4492" i="10"/>
  <c r="D4492" i="10"/>
  <c r="E4491" i="10"/>
  <c r="D4491" i="10"/>
  <c r="E4490" i="10"/>
  <c r="D4490" i="10"/>
  <c r="E4489" i="10"/>
  <c r="D4489" i="10"/>
  <c r="E4488" i="10"/>
  <c r="D4488" i="10"/>
  <c r="E4487" i="10"/>
  <c r="D4487" i="10"/>
  <c r="E4486" i="10"/>
  <c r="D4486" i="10"/>
  <c r="E4485" i="10"/>
  <c r="D4485" i="10"/>
  <c r="E4484" i="10"/>
  <c r="D4484" i="10"/>
  <c r="E4483" i="10"/>
  <c r="D4483" i="10"/>
  <c r="E4482" i="10"/>
  <c r="D4482" i="10"/>
  <c r="E4481" i="10"/>
  <c r="D4481" i="10"/>
  <c r="E4480" i="10"/>
  <c r="D4480" i="10"/>
  <c r="E4479" i="10"/>
  <c r="D4479" i="10"/>
  <c r="E4478" i="10"/>
  <c r="D4478" i="10"/>
  <c r="E4477" i="10"/>
  <c r="D4477" i="10"/>
  <c r="E4476" i="10"/>
  <c r="D4476" i="10"/>
  <c r="E4475" i="10"/>
  <c r="D4475" i="10"/>
  <c r="E4474" i="10"/>
  <c r="D4474" i="10"/>
  <c r="E4473" i="10"/>
  <c r="D4473" i="10"/>
  <c r="E4472" i="10"/>
  <c r="D4472" i="10"/>
  <c r="E4471" i="10"/>
  <c r="D4471" i="10"/>
  <c r="E4470" i="10"/>
  <c r="D4470" i="10"/>
  <c r="E4469" i="10"/>
  <c r="D4469" i="10"/>
  <c r="E4468" i="10"/>
  <c r="D4468" i="10"/>
  <c r="E4467" i="10"/>
  <c r="D4467" i="10"/>
  <c r="E4466" i="10"/>
  <c r="D4466" i="10"/>
  <c r="E4465" i="10"/>
  <c r="D4465" i="10"/>
  <c r="E4464" i="10"/>
  <c r="D4464" i="10"/>
  <c r="E4463" i="10"/>
  <c r="D4463" i="10"/>
  <c r="E4462" i="10"/>
  <c r="D4462" i="10"/>
  <c r="E4461" i="10"/>
  <c r="D4461" i="10"/>
  <c r="E4460" i="10"/>
  <c r="D4460" i="10"/>
  <c r="E4459" i="10"/>
  <c r="D4459" i="10"/>
  <c r="E4458" i="10"/>
  <c r="D4458" i="10"/>
  <c r="E4457" i="10"/>
  <c r="D4457" i="10"/>
  <c r="E4456" i="10"/>
  <c r="D4456" i="10"/>
  <c r="E4455" i="10"/>
  <c r="D4455" i="10"/>
  <c r="E4454" i="10"/>
  <c r="D4454" i="10"/>
  <c r="E4453" i="10"/>
  <c r="D4453" i="10"/>
  <c r="E4452" i="10"/>
  <c r="D4452" i="10"/>
  <c r="E4451" i="10"/>
  <c r="D4451" i="10"/>
  <c r="E4450" i="10"/>
  <c r="D4450" i="10"/>
  <c r="E4449" i="10"/>
  <c r="D4449" i="10"/>
  <c r="E4448" i="10"/>
  <c r="D4448" i="10"/>
  <c r="E4447" i="10"/>
  <c r="D4447" i="10"/>
  <c r="E4446" i="10"/>
  <c r="D4446" i="10"/>
  <c r="E4445" i="10"/>
  <c r="D4445" i="10"/>
  <c r="E4444" i="10"/>
  <c r="D4444" i="10"/>
  <c r="E4443" i="10"/>
  <c r="D4443" i="10"/>
  <c r="E4442" i="10"/>
  <c r="D4442" i="10"/>
  <c r="E4441" i="10"/>
  <c r="D4441" i="10"/>
  <c r="E4440" i="10"/>
  <c r="D4440" i="10"/>
  <c r="E4439" i="10"/>
  <c r="D4439" i="10"/>
  <c r="E4438" i="10"/>
  <c r="D4438" i="10"/>
  <c r="E4437" i="10"/>
  <c r="D4437" i="10"/>
  <c r="E4436" i="10"/>
  <c r="D4436" i="10"/>
  <c r="E4435" i="10"/>
  <c r="D4435" i="10"/>
  <c r="E4434" i="10"/>
  <c r="D4434" i="10"/>
  <c r="E4433" i="10"/>
  <c r="D4433" i="10"/>
  <c r="E4432" i="10"/>
  <c r="D4432" i="10"/>
  <c r="E4431" i="10"/>
  <c r="D4431" i="10"/>
  <c r="E4430" i="10"/>
  <c r="D4430" i="10"/>
  <c r="E4429" i="10"/>
  <c r="D4429" i="10"/>
  <c r="E4428" i="10"/>
  <c r="D4428" i="10"/>
  <c r="E4427" i="10"/>
  <c r="D4427" i="10"/>
  <c r="E4426" i="10"/>
  <c r="D4426" i="10"/>
  <c r="E4425" i="10"/>
  <c r="D4425" i="10"/>
  <c r="E4424" i="10"/>
  <c r="D4424" i="10"/>
  <c r="E4423" i="10"/>
  <c r="D4423" i="10"/>
  <c r="E4422" i="10"/>
  <c r="D4422" i="10"/>
  <c r="E4421" i="10"/>
  <c r="D4421" i="10"/>
  <c r="E4420" i="10"/>
  <c r="D4420" i="10"/>
  <c r="E4419" i="10"/>
  <c r="D4419" i="10"/>
  <c r="E4418" i="10"/>
  <c r="D4418" i="10"/>
  <c r="E4417" i="10"/>
  <c r="D4417" i="10"/>
  <c r="E4416" i="10"/>
  <c r="D4416" i="10"/>
  <c r="E4415" i="10"/>
  <c r="D4415" i="10"/>
  <c r="E4414" i="10"/>
  <c r="D4414" i="10"/>
  <c r="E4413" i="10"/>
  <c r="D4413" i="10"/>
  <c r="E4412" i="10"/>
  <c r="D4412" i="10"/>
  <c r="E4411" i="10"/>
  <c r="D4411" i="10"/>
  <c r="E4410" i="10"/>
  <c r="D4410" i="10"/>
  <c r="E4409" i="10"/>
  <c r="D4409" i="10"/>
  <c r="E4408" i="10"/>
  <c r="D4408" i="10"/>
  <c r="E4407" i="10"/>
  <c r="D4407" i="10"/>
  <c r="E4406" i="10"/>
  <c r="D4406" i="10"/>
  <c r="E4405" i="10"/>
  <c r="D4405" i="10"/>
  <c r="E4404" i="10"/>
  <c r="D4404" i="10"/>
  <c r="E4403" i="10"/>
  <c r="D4403" i="10"/>
  <c r="E4402" i="10"/>
  <c r="D4402" i="10"/>
  <c r="E4401" i="10"/>
  <c r="D4401" i="10"/>
  <c r="E4400" i="10"/>
  <c r="D4400" i="10"/>
  <c r="E4399" i="10"/>
  <c r="D4399" i="10"/>
  <c r="E4398" i="10"/>
  <c r="D4398" i="10"/>
  <c r="E4397" i="10"/>
  <c r="D4397" i="10"/>
  <c r="E4396" i="10"/>
  <c r="D4396" i="10"/>
  <c r="E4395" i="10"/>
  <c r="D4395" i="10"/>
  <c r="E4394" i="10"/>
  <c r="D4394" i="10"/>
  <c r="E4393" i="10"/>
  <c r="D4393" i="10"/>
  <c r="E4392" i="10"/>
  <c r="D4392" i="10"/>
  <c r="E4391" i="10"/>
  <c r="D4391" i="10"/>
  <c r="E4390" i="10"/>
  <c r="D4390" i="10"/>
  <c r="E4389" i="10"/>
  <c r="D4389" i="10"/>
  <c r="E4388" i="10"/>
  <c r="D4388" i="10"/>
  <c r="E4387" i="10"/>
  <c r="D4387" i="10"/>
  <c r="E4386" i="10"/>
  <c r="D4386" i="10"/>
  <c r="E4385" i="10"/>
  <c r="D4385" i="10"/>
  <c r="E4384" i="10"/>
  <c r="D4384" i="10"/>
  <c r="E4383" i="10"/>
  <c r="D4383" i="10"/>
  <c r="E4382" i="10"/>
  <c r="D4382" i="10"/>
  <c r="E4381" i="10"/>
  <c r="D4381" i="10"/>
  <c r="E4380" i="10"/>
  <c r="D4380" i="10"/>
  <c r="E4379" i="10"/>
  <c r="D4379" i="10"/>
  <c r="E4378" i="10"/>
  <c r="D4378" i="10"/>
  <c r="E4377" i="10"/>
  <c r="D4377" i="10"/>
  <c r="E4376" i="10"/>
  <c r="D4376" i="10"/>
  <c r="E4375" i="10"/>
  <c r="D4375" i="10"/>
  <c r="E4374" i="10"/>
  <c r="D4374" i="10"/>
  <c r="E4373" i="10"/>
  <c r="D4373" i="10"/>
  <c r="E4372" i="10"/>
  <c r="D4372" i="10"/>
  <c r="E4371" i="10"/>
  <c r="D4371" i="10"/>
  <c r="E4370" i="10"/>
  <c r="D4370" i="10"/>
  <c r="E4369" i="10"/>
  <c r="D4369" i="10"/>
  <c r="E4368" i="10"/>
  <c r="D4368" i="10"/>
  <c r="E4367" i="10"/>
  <c r="D4367" i="10"/>
  <c r="E4366" i="10"/>
  <c r="D4366" i="10"/>
  <c r="E4365" i="10"/>
  <c r="D4365" i="10"/>
  <c r="E4364" i="10"/>
  <c r="D4364" i="10"/>
  <c r="E4363" i="10"/>
  <c r="D4363" i="10"/>
  <c r="E4362" i="10"/>
  <c r="D4362" i="10"/>
  <c r="E4361" i="10"/>
  <c r="D4361" i="10"/>
  <c r="E4360" i="10"/>
  <c r="D4360" i="10"/>
  <c r="E4359" i="10"/>
  <c r="D4359" i="10"/>
  <c r="E4358" i="10"/>
  <c r="D4358" i="10"/>
  <c r="E4357" i="10"/>
  <c r="D4357" i="10"/>
  <c r="E4356" i="10"/>
  <c r="D4356" i="10"/>
  <c r="E4355" i="10"/>
  <c r="D4355" i="10"/>
  <c r="E4354" i="10"/>
  <c r="D4354" i="10"/>
  <c r="E4353" i="10"/>
  <c r="D4353" i="10"/>
  <c r="E4352" i="10"/>
  <c r="D4352" i="10"/>
  <c r="E4351" i="10"/>
  <c r="D4351" i="10"/>
  <c r="E4350" i="10"/>
  <c r="D4350" i="10"/>
  <c r="E4349" i="10"/>
  <c r="D4349" i="10"/>
  <c r="E4348" i="10"/>
  <c r="D4348" i="10"/>
  <c r="E4347" i="10"/>
  <c r="D4347" i="10"/>
  <c r="E4346" i="10"/>
  <c r="D4346" i="10"/>
  <c r="E4345" i="10"/>
  <c r="D4345" i="10"/>
  <c r="E4344" i="10"/>
  <c r="D4344" i="10"/>
  <c r="E4343" i="10"/>
  <c r="D4343" i="10"/>
  <c r="E4342" i="10"/>
  <c r="D4342" i="10"/>
  <c r="E4341" i="10"/>
  <c r="D4341" i="10"/>
  <c r="E4340" i="10"/>
  <c r="D4340" i="10"/>
  <c r="E4339" i="10"/>
  <c r="D4339" i="10"/>
  <c r="E4338" i="10"/>
  <c r="D4338" i="10"/>
  <c r="E4337" i="10"/>
  <c r="D4337" i="10"/>
  <c r="E4336" i="10"/>
  <c r="D4336" i="10"/>
  <c r="E4335" i="10"/>
  <c r="D4335" i="10"/>
  <c r="E4334" i="10"/>
  <c r="D4334" i="10"/>
  <c r="E4333" i="10"/>
  <c r="D4333" i="10"/>
  <c r="E4332" i="10"/>
  <c r="D4332" i="10"/>
  <c r="E4331" i="10"/>
  <c r="D4331" i="10"/>
  <c r="E4330" i="10"/>
  <c r="D4330" i="10"/>
  <c r="E4329" i="10"/>
  <c r="D4329" i="10"/>
  <c r="E4328" i="10"/>
  <c r="D4328" i="10"/>
  <c r="E4327" i="10"/>
  <c r="D4327" i="10"/>
  <c r="E4326" i="10"/>
  <c r="D4326" i="10"/>
  <c r="E4325" i="10"/>
  <c r="D4325" i="10"/>
  <c r="E4324" i="10"/>
  <c r="D4324" i="10"/>
  <c r="E4323" i="10"/>
  <c r="D4323" i="10"/>
  <c r="E4322" i="10"/>
  <c r="D4322" i="10"/>
  <c r="E4321" i="10"/>
  <c r="D4321" i="10"/>
  <c r="E4320" i="10"/>
  <c r="D4320" i="10"/>
  <c r="E4319" i="10"/>
  <c r="D4319" i="10"/>
  <c r="E4318" i="10"/>
  <c r="D4318" i="10"/>
  <c r="E4317" i="10"/>
  <c r="D4317" i="10"/>
  <c r="E4316" i="10"/>
  <c r="D4316" i="10"/>
  <c r="E4315" i="10"/>
  <c r="D4315" i="10"/>
  <c r="E4314" i="10"/>
  <c r="D4314" i="10"/>
  <c r="E4313" i="10"/>
  <c r="D4313" i="10"/>
  <c r="E4312" i="10"/>
  <c r="D4312" i="10"/>
  <c r="E4311" i="10"/>
  <c r="D4311" i="10"/>
  <c r="E4310" i="10"/>
  <c r="D4310" i="10"/>
  <c r="E4309" i="10"/>
  <c r="D4309" i="10"/>
  <c r="E4308" i="10"/>
  <c r="D4308" i="10"/>
  <c r="E4307" i="10"/>
  <c r="D4307" i="10"/>
  <c r="E4306" i="10"/>
  <c r="D4306" i="10"/>
  <c r="E4305" i="10"/>
  <c r="D4305" i="10"/>
  <c r="E4304" i="10"/>
  <c r="D4304" i="10"/>
  <c r="E4303" i="10"/>
  <c r="D4303" i="10"/>
  <c r="E4302" i="10"/>
  <c r="D4302" i="10"/>
  <c r="E4301" i="10"/>
  <c r="D4301" i="10"/>
  <c r="E4300" i="10"/>
  <c r="D4300" i="10"/>
  <c r="E4299" i="10"/>
  <c r="D4299" i="10"/>
  <c r="E4298" i="10"/>
  <c r="D4298" i="10"/>
  <c r="E4297" i="10"/>
  <c r="D4297" i="10"/>
  <c r="E4296" i="10"/>
  <c r="D4296" i="10"/>
  <c r="E4295" i="10"/>
  <c r="D4295" i="10"/>
  <c r="E4294" i="10"/>
  <c r="D4294" i="10"/>
  <c r="E4293" i="10"/>
  <c r="D4293" i="10"/>
  <c r="E4292" i="10"/>
  <c r="D4292" i="10"/>
  <c r="E4291" i="10"/>
  <c r="D4291" i="10"/>
  <c r="E4290" i="10"/>
  <c r="D4290" i="10"/>
  <c r="E4289" i="10"/>
  <c r="D4289" i="10"/>
  <c r="E4288" i="10"/>
  <c r="D4288" i="10"/>
  <c r="E4287" i="10"/>
  <c r="D4287" i="10"/>
  <c r="E4286" i="10"/>
  <c r="D4286" i="10"/>
  <c r="E4285" i="10"/>
  <c r="D4285" i="10"/>
  <c r="E4284" i="10"/>
  <c r="D4284" i="10"/>
  <c r="E4283" i="10"/>
  <c r="D4283" i="10"/>
  <c r="E4282" i="10"/>
  <c r="D4282" i="10"/>
  <c r="E4281" i="10"/>
  <c r="D4281" i="10"/>
  <c r="E4280" i="10"/>
  <c r="D4280" i="10"/>
  <c r="E4279" i="10"/>
  <c r="D4279" i="10"/>
  <c r="E4278" i="10"/>
  <c r="D4278" i="10"/>
  <c r="E4277" i="10"/>
  <c r="D4277" i="10"/>
  <c r="E4276" i="10"/>
  <c r="D4276" i="10"/>
  <c r="E4275" i="10"/>
  <c r="D4275" i="10"/>
  <c r="E4274" i="10"/>
  <c r="D4274" i="10"/>
  <c r="E4273" i="10"/>
  <c r="D4273" i="10"/>
  <c r="E4272" i="10"/>
  <c r="D4272" i="10"/>
  <c r="E4271" i="10"/>
  <c r="D4271" i="10"/>
  <c r="E4270" i="10"/>
  <c r="D4270" i="10"/>
  <c r="E4269" i="10"/>
  <c r="D4269" i="10"/>
  <c r="E4268" i="10"/>
  <c r="D4268" i="10"/>
  <c r="E4267" i="10"/>
  <c r="D4267" i="10"/>
  <c r="E4266" i="10"/>
  <c r="D4266" i="10"/>
  <c r="E4265" i="10"/>
  <c r="D4265" i="10"/>
  <c r="E4264" i="10"/>
  <c r="D4264" i="10"/>
  <c r="E4263" i="10"/>
  <c r="D4263" i="10"/>
  <c r="E4262" i="10"/>
  <c r="D4262" i="10"/>
  <c r="E4261" i="10"/>
  <c r="D4261" i="10"/>
  <c r="E4260" i="10"/>
  <c r="D4260" i="10"/>
  <c r="E4259" i="10"/>
  <c r="D4259" i="10"/>
  <c r="E4258" i="10"/>
  <c r="D4258" i="10"/>
  <c r="E4257" i="10"/>
  <c r="D4257" i="10"/>
  <c r="E4256" i="10"/>
  <c r="D4256" i="10"/>
  <c r="E4255" i="10"/>
  <c r="D4255" i="10"/>
  <c r="E4254" i="10"/>
  <c r="D4254" i="10"/>
  <c r="E4253" i="10"/>
  <c r="D4253" i="10"/>
  <c r="E4252" i="10"/>
  <c r="D4252" i="10"/>
  <c r="E4251" i="10"/>
  <c r="D4251" i="10"/>
  <c r="E4250" i="10"/>
  <c r="D4250" i="10"/>
  <c r="E4249" i="10"/>
  <c r="D4249" i="10"/>
  <c r="E4248" i="10"/>
  <c r="D4248" i="10"/>
  <c r="E4247" i="10"/>
  <c r="D4247" i="10"/>
  <c r="E4246" i="10"/>
  <c r="D4246" i="10"/>
  <c r="E4245" i="10"/>
  <c r="D4245" i="10"/>
  <c r="E4244" i="10"/>
  <c r="D4244" i="10"/>
  <c r="E4243" i="10"/>
  <c r="D4243" i="10"/>
  <c r="E4242" i="10"/>
  <c r="D4242" i="10"/>
  <c r="E4241" i="10"/>
  <c r="D4241" i="10"/>
  <c r="E4240" i="10"/>
  <c r="D4240" i="10"/>
  <c r="E4239" i="10"/>
  <c r="D4239" i="10"/>
  <c r="E4238" i="10"/>
  <c r="D4238" i="10"/>
  <c r="E4237" i="10"/>
  <c r="D4237" i="10"/>
  <c r="E4236" i="10"/>
  <c r="D4236" i="10"/>
  <c r="E4235" i="10"/>
  <c r="D4235" i="10"/>
  <c r="E4234" i="10"/>
  <c r="D4234" i="10"/>
  <c r="E4233" i="10"/>
  <c r="D4233" i="10"/>
  <c r="E4232" i="10"/>
  <c r="D4232" i="10"/>
  <c r="E4231" i="10"/>
  <c r="D4231" i="10"/>
  <c r="E4230" i="10"/>
  <c r="D4230" i="10"/>
  <c r="E4229" i="10"/>
  <c r="D4229" i="10"/>
  <c r="E4228" i="10"/>
  <c r="D4228" i="10"/>
  <c r="E4227" i="10"/>
  <c r="D4227" i="10"/>
  <c r="E4226" i="10"/>
  <c r="D4226" i="10"/>
  <c r="E4225" i="10"/>
  <c r="D4225" i="10"/>
  <c r="E4224" i="10"/>
  <c r="D4224" i="10"/>
  <c r="E4223" i="10"/>
  <c r="D4223" i="10"/>
  <c r="E4222" i="10"/>
  <c r="D4222" i="10"/>
  <c r="E4221" i="10"/>
  <c r="D4221" i="10"/>
  <c r="E4220" i="10"/>
  <c r="D4220" i="10"/>
  <c r="E4219" i="10"/>
  <c r="D4219" i="10"/>
  <c r="E4218" i="10"/>
  <c r="D4218" i="10"/>
  <c r="E4217" i="10"/>
  <c r="D4217" i="10"/>
  <c r="E4216" i="10"/>
  <c r="D4216" i="10"/>
  <c r="E4215" i="10"/>
  <c r="D4215" i="10"/>
  <c r="E4214" i="10"/>
  <c r="D4214" i="10"/>
  <c r="E4213" i="10"/>
  <c r="D4213" i="10"/>
  <c r="E4212" i="10"/>
  <c r="D4212" i="10"/>
  <c r="E4211" i="10"/>
  <c r="D4211" i="10"/>
  <c r="E4210" i="10"/>
  <c r="D4210" i="10"/>
  <c r="E4209" i="10"/>
  <c r="D4209" i="10"/>
  <c r="E4208" i="10"/>
  <c r="D4208" i="10"/>
  <c r="E4207" i="10"/>
  <c r="D4207" i="10"/>
  <c r="E4206" i="10"/>
  <c r="D4206" i="10"/>
  <c r="E4205" i="10"/>
  <c r="D4205" i="10"/>
  <c r="E4204" i="10"/>
  <c r="D4204" i="10"/>
  <c r="E4203" i="10"/>
  <c r="D4203" i="10"/>
  <c r="E4202" i="10"/>
  <c r="D4202" i="10"/>
  <c r="E4201" i="10"/>
  <c r="D4201" i="10"/>
  <c r="E4200" i="10"/>
  <c r="D4200" i="10"/>
  <c r="E4199" i="10"/>
  <c r="D4199" i="10"/>
  <c r="E4198" i="10"/>
  <c r="D4198" i="10"/>
  <c r="E4197" i="10"/>
  <c r="D4197" i="10"/>
  <c r="E4196" i="10"/>
  <c r="D4196" i="10"/>
  <c r="E4195" i="10"/>
  <c r="D4195" i="10"/>
  <c r="E4194" i="10"/>
  <c r="D4194" i="10"/>
  <c r="E4193" i="10"/>
  <c r="D4193" i="10"/>
  <c r="E4192" i="10"/>
  <c r="D4192" i="10"/>
  <c r="E4191" i="10"/>
  <c r="D4191" i="10"/>
  <c r="E4190" i="10"/>
  <c r="D4190" i="10"/>
  <c r="E4189" i="10"/>
  <c r="D4189" i="10"/>
  <c r="E4188" i="10"/>
  <c r="D4188" i="10"/>
  <c r="E4187" i="10"/>
  <c r="D4187" i="10"/>
  <c r="E4186" i="10"/>
  <c r="D4186" i="10"/>
  <c r="E4185" i="10"/>
  <c r="D4185" i="10"/>
  <c r="E4184" i="10"/>
  <c r="D4184" i="10"/>
  <c r="E4183" i="10"/>
  <c r="D4183" i="10"/>
  <c r="E4182" i="10"/>
  <c r="D4182" i="10"/>
  <c r="E4181" i="10"/>
  <c r="D4181" i="10"/>
  <c r="E4180" i="10"/>
  <c r="D4180" i="10"/>
  <c r="E4179" i="10"/>
  <c r="D4179" i="10"/>
  <c r="E4178" i="10"/>
  <c r="D4178" i="10"/>
  <c r="E4177" i="10"/>
  <c r="D4177" i="10"/>
  <c r="E4176" i="10"/>
  <c r="D4176" i="10"/>
  <c r="E4175" i="10"/>
  <c r="D4175" i="10"/>
  <c r="E4174" i="10"/>
  <c r="D4174" i="10"/>
  <c r="E4173" i="10"/>
  <c r="D4173" i="10"/>
  <c r="E4172" i="10"/>
  <c r="D4172" i="10"/>
  <c r="E4171" i="10"/>
  <c r="D4171" i="10"/>
  <c r="E4170" i="10"/>
  <c r="D4170" i="10"/>
  <c r="E4169" i="10"/>
  <c r="D4169" i="10"/>
  <c r="E4168" i="10"/>
  <c r="D4168" i="10"/>
  <c r="E4167" i="10"/>
  <c r="D4167" i="10"/>
  <c r="E4166" i="10"/>
  <c r="D4166" i="10"/>
  <c r="E4165" i="10"/>
  <c r="D4165" i="10"/>
  <c r="E4164" i="10"/>
  <c r="D4164" i="10"/>
  <c r="E4163" i="10"/>
  <c r="D4163" i="10"/>
  <c r="E4162" i="10"/>
  <c r="D4162" i="10"/>
  <c r="E4161" i="10"/>
  <c r="D4161" i="10"/>
  <c r="E4160" i="10"/>
  <c r="D4160" i="10"/>
  <c r="E4159" i="10"/>
  <c r="D4159" i="10"/>
  <c r="E4158" i="10"/>
  <c r="D4158" i="10"/>
  <c r="E4157" i="10"/>
  <c r="D4157" i="10"/>
  <c r="E4156" i="10"/>
  <c r="D4156" i="10"/>
  <c r="E4155" i="10"/>
  <c r="D4155" i="10"/>
  <c r="E4154" i="10"/>
  <c r="D4154" i="10"/>
  <c r="E4153" i="10"/>
  <c r="D4153" i="10"/>
  <c r="E4152" i="10"/>
  <c r="D4152" i="10"/>
  <c r="E4151" i="10"/>
  <c r="D4151" i="10"/>
  <c r="E4150" i="10"/>
  <c r="D4150" i="10"/>
  <c r="E4149" i="10"/>
  <c r="D4149" i="10"/>
  <c r="E4148" i="10"/>
  <c r="D4148" i="10"/>
  <c r="E4147" i="10"/>
  <c r="D4147" i="10"/>
  <c r="E4146" i="10"/>
  <c r="D4146" i="10"/>
  <c r="E4145" i="10"/>
  <c r="D4145" i="10"/>
  <c r="E4144" i="10"/>
  <c r="D4144" i="10"/>
  <c r="E4143" i="10"/>
  <c r="D4143" i="10"/>
  <c r="E4142" i="10"/>
  <c r="D4142" i="10"/>
  <c r="E4141" i="10"/>
  <c r="D4141" i="10"/>
  <c r="E4140" i="10"/>
  <c r="D4140" i="10"/>
  <c r="E4139" i="10"/>
  <c r="D4139" i="10"/>
  <c r="E4138" i="10"/>
  <c r="D4138" i="10"/>
  <c r="E4137" i="10"/>
  <c r="D4137" i="10"/>
  <c r="E4136" i="10"/>
  <c r="D4136" i="10"/>
  <c r="E4135" i="10"/>
  <c r="D4135" i="10"/>
  <c r="E4134" i="10"/>
  <c r="D4134" i="10"/>
  <c r="E4133" i="10"/>
  <c r="D4133" i="10"/>
  <c r="E4132" i="10"/>
  <c r="D4132" i="10"/>
  <c r="E4131" i="10"/>
  <c r="D4131" i="10"/>
  <c r="E4130" i="10"/>
  <c r="D4130" i="10"/>
  <c r="E4129" i="10"/>
  <c r="D4129" i="10"/>
  <c r="E4128" i="10"/>
  <c r="D4128" i="10"/>
  <c r="E4127" i="10"/>
  <c r="D4127" i="10"/>
  <c r="E4126" i="10"/>
  <c r="D4126" i="10"/>
  <c r="E4125" i="10"/>
  <c r="D4125" i="10"/>
  <c r="E4124" i="10"/>
  <c r="D4124" i="10"/>
  <c r="E4123" i="10"/>
  <c r="D4123" i="10"/>
  <c r="E4122" i="10"/>
  <c r="D4122" i="10"/>
  <c r="E4121" i="10"/>
  <c r="D4121" i="10"/>
  <c r="E4120" i="10"/>
  <c r="D4120" i="10"/>
  <c r="E4119" i="10"/>
  <c r="D4119" i="10"/>
  <c r="E4118" i="10"/>
  <c r="D4118" i="10"/>
  <c r="E4117" i="10"/>
  <c r="D4117" i="10"/>
  <c r="E4116" i="10"/>
  <c r="D4116" i="10"/>
  <c r="E4115" i="10"/>
  <c r="D4115" i="10"/>
  <c r="E4114" i="10"/>
  <c r="D4114" i="10"/>
  <c r="E4113" i="10"/>
  <c r="D4113" i="10"/>
  <c r="E4112" i="10"/>
  <c r="D4112" i="10"/>
  <c r="E4111" i="10"/>
  <c r="D4111" i="10"/>
  <c r="E4110" i="10"/>
  <c r="D4110" i="10"/>
  <c r="E4109" i="10"/>
  <c r="D4109" i="10"/>
  <c r="E4108" i="10"/>
  <c r="D4108" i="10"/>
  <c r="E4107" i="10"/>
  <c r="D4107" i="10"/>
  <c r="E4106" i="10"/>
  <c r="D4106" i="10"/>
  <c r="E4105" i="10"/>
  <c r="D4105" i="10"/>
  <c r="E4104" i="10"/>
  <c r="D4104" i="10"/>
  <c r="E4103" i="10"/>
  <c r="D4103" i="10"/>
  <c r="E4102" i="10"/>
  <c r="D4102" i="10"/>
  <c r="E4101" i="10"/>
  <c r="D4101" i="10"/>
  <c r="E4100" i="10"/>
  <c r="D4100" i="10"/>
  <c r="E4099" i="10"/>
  <c r="D4099" i="10"/>
  <c r="E4098" i="10"/>
  <c r="D4098" i="10"/>
  <c r="E4097" i="10"/>
  <c r="D4097" i="10"/>
  <c r="E4096" i="10"/>
  <c r="D4096" i="10"/>
  <c r="E4095" i="10"/>
  <c r="D4095" i="10"/>
  <c r="E4094" i="10"/>
  <c r="D4094" i="10"/>
  <c r="E4093" i="10"/>
  <c r="D4093" i="10"/>
  <c r="E4092" i="10"/>
  <c r="D4092" i="10"/>
  <c r="E4091" i="10"/>
  <c r="D4091" i="10"/>
  <c r="E4090" i="10"/>
  <c r="D4090" i="10"/>
  <c r="E4089" i="10"/>
  <c r="D4089" i="10"/>
  <c r="E4088" i="10"/>
  <c r="D4088" i="10"/>
  <c r="E4087" i="10"/>
  <c r="D4087" i="10"/>
  <c r="E4086" i="10"/>
  <c r="D4086" i="10"/>
  <c r="E4085" i="10"/>
  <c r="D4085" i="10"/>
  <c r="E4084" i="10"/>
  <c r="D4084" i="10"/>
  <c r="E4083" i="10"/>
  <c r="D4083" i="10"/>
  <c r="E4082" i="10"/>
  <c r="D4082" i="10"/>
  <c r="E4081" i="10"/>
  <c r="D4081" i="10"/>
  <c r="E4080" i="10"/>
  <c r="D4080" i="10"/>
  <c r="E4079" i="10"/>
  <c r="D4079" i="10"/>
  <c r="E4078" i="10"/>
  <c r="D4078" i="10"/>
  <c r="E4077" i="10"/>
  <c r="D4077" i="10"/>
  <c r="E4076" i="10"/>
  <c r="D4076" i="10"/>
  <c r="E4075" i="10"/>
  <c r="D4075" i="10"/>
  <c r="E4074" i="10"/>
  <c r="D4074" i="10"/>
  <c r="E4073" i="10"/>
  <c r="D4073" i="10"/>
  <c r="E4072" i="10"/>
  <c r="D4072" i="10"/>
  <c r="E4071" i="10"/>
  <c r="D4071" i="10"/>
  <c r="E4070" i="10"/>
  <c r="D4070" i="10"/>
  <c r="E4069" i="10"/>
  <c r="D4069" i="10"/>
  <c r="E4068" i="10"/>
  <c r="D4068" i="10"/>
  <c r="E4067" i="10"/>
  <c r="D4067" i="10"/>
  <c r="E4066" i="10"/>
  <c r="D4066" i="10"/>
  <c r="E4065" i="10"/>
  <c r="D4065" i="10"/>
  <c r="E4064" i="10"/>
  <c r="D4064" i="10"/>
  <c r="E4063" i="10"/>
  <c r="D4063" i="10"/>
  <c r="E4062" i="10"/>
  <c r="D4062" i="10"/>
  <c r="E4061" i="10"/>
  <c r="D4061" i="10"/>
  <c r="E4060" i="10"/>
  <c r="D4060" i="10"/>
  <c r="E4059" i="10"/>
  <c r="D4059" i="10"/>
  <c r="E4058" i="10"/>
  <c r="D4058" i="10"/>
  <c r="E4057" i="10"/>
  <c r="D4057" i="10"/>
  <c r="E4056" i="10"/>
  <c r="D4056" i="10"/>
  <c r="E4055" i="10"/>
  <c r="D4055" i="10"/>
  <c r="E4054" i="10"/>
  <c r="D4054" i="10"/>
  <c r="E4053" i="10"/>
  <c r="D4053" i="10"/>
  <c r="E4052" i="10"/>
  <c r="D4052" i="10"/>
  <c r="E4051" i="10"/>
  <c r="D4051" i="10"/>
  <c r="E4050" i="10"/>
  <c r="D4050" i="10"/>
  <c r="E4049" i="10"/>
  <c r="D4049" i="10"/>
  <c r="E4048" i="10"/>
  <c r="D4048" i="10"/>
  <c r="E4047" i="10"/>
  <c r="D4047" i="10"/>
  <c r="E4046" i="10"/>
  <c r="D4046" i="10"/>
  <c r="E4045" i="10"/>
  <c r="D4045" i="10"/>
  <c r="E4044" i="10"/>
  <c r="D4044" i="10"/>
  <c r="E4043" i="10"/>
  <c r="D4043" i="10"/>
  <c r="E4042" i="10"/>
  <c r="D4042" i="10"/>
  <c r="E4041" i="10"/>
  <c r="D4041" i="10"/>
  <c r="E4040" i="10"/>
  <c r="D4040" i="10"/>
  <c r="E4039" i="10"/>
  <c r="D4039" i="10"/>
  <c r="E4038" i="10"/>
  <c r="D4038" i="10"/>
  <c r="E4037" i="10"/>
  <c r="D4037" i="10"/>
  <c r="E4036" i="10"/>
  <c r="D4036" i="10"/>
  <c r="E4035" i="10"/>
  <c r="D4035" i="10"/>
  <c r="E4034" i="10"/>
  <c r="D4034" i="10"/>
  <c r="E4033" i="10"/>
  <c r="D4033" i="10"/>
  <c r="E4032" i="10"/>
  <c r="D4032" i="10"/>
  <c r="E4031" i="10"/>
  <c r="D4031" i="10"/>
  <c r="E4030" i="10"/>
  <c r="D4030" i="10"/>
  <c r="E4029" i="10"/>
  <c r="D4029" i="10"/>
  <c r="E4028" i="10"/>
  <c r="D4028" i="10"/>
  <c r="E4027" i="10"/>
  <c r="D4027" i="10"/>
  <c r="E4026" i="10"/>
  <c r="D4026" i="10"/>
  <c r="E4025" i="10"/>
  <c r="D4025" i="10"/>
  <c r="E4024" i="10"/>
  <c r="D4024" i="10"/>
  <c r="E4023" i="10"/>
  <c r="D4023" i="10"/>
  <c r="E4022" i="10"/>
  <c r="D4022" i="10"/>
  <c r="E4021" i="10"/>
  <c r="D4021" i="10"/>
  <c r="E4020" i="10"/>
  <c r="D4020" i="10"/>
  <c r="E4019" i="10"/>
  <c r="D4019" i="10"/>
  <c r="E4018" i="10"/>
  <c r="D4018" i="10"/>
  <c r="E4017" i="10"/>
  <c r="D4017" i="10"/>
  <c r="E4016" i="10"/>
  <c r="D4016" i="10"/>
  <c r="E4015" i="10"/>
  <c r="D4015" i="10"/>
  <c r="E4014" i="10"/>
  <c r="D4014" i="10"/>
  <c r="E4013" i="10"/>
  <c r="D4013" i="10"/>
  <c r="E4012" i="10"/>
  <c r="D4012" i="10"/>
  <c r="E4011" i="10"/>
  <c r="D4011" i="10"/>
  <c r="E4010" i="10"/>
  <c r="D4010" i="10"/>
  <c r="E4009" i="10"/>
  <c r="D4009" i="10"/>
  <c r="E4008" i="10"/>
  <c r="D4008" i="10"/>
  <c r="E4007" i="10"/>
  <c r="D4007" i="10"/>
  <c r="E4006" i="10"/>
  <c r="D4006" i="10"/>
  <c r="E4005" i="10"/>
  <c r="D4005" i="10"/>
  <c r="E4004" i="10"/>
  <c r="D4004" i="10"/>
  <c r="E4003" i="10"/>
  <c r="D4003" i="10"/>
  <c r="E4002" i="10"/>
  <c r="D4002" i="10"/>
  <c r="E4001" i="10"/>
  <c r="D4001" i="10"/>
  <c r="E4000" i="10"/>
  <c r="D4000" i="10"/>
  <c r="E3999" i="10"/>
  <c r="D3999" i="10"/>
  <c r="E3998" i="10"/>
  <c r="D3998" i="10"/>
  <c r="E3997" i="10"/>
  <c r="D3997" i="10"/>
  <c r="E3996" i="10"/>
  <c r="D3996" i="10"/>
  <c r="E3995" i="10"/>
  <c r="D3995" i="10"/>
  <c r="E3994" i="10"/>
  <c r="D3994" i="10"/>
  <c r="E3993" i="10"/>
  <c r="D3993" i="10"/>
  <c r="E3992" i="10"/>
  <c r="D3992" i="10"/>
  <c r="E3991" i="10"/>
  <c r="D3991" i="10"/>
  <c r="E3990" i="10"/>
  <c r="D3990" i="10"/>
  <c r="E3989" i="10"/>
  <c r="D3989" i="10"/>
  <c r="E3988" i="10"/>
  <c r="D3988" i="10"/>
  <c r="E3987" i="10"/>
  <c r="D3987" i="10"/>
  <c r="E3986" i="10"/>
  <c r="D3986" i="10"/>
  <c r="E3985" i="10"/>
  <c r="D3985" i="10"/>
  <c r="E3984" i="10"/>
  <c r="D3984" i="10"/>
  <c r="E3983" i="10"/>
  <c r="D3983" i="10"/>
  <c r="E3982" i="10"/>
  <c r="D3982" i="10"/>
  <c r="E3981" i="10"/>
  <c r="D3981" i="10"/>
  <c r="E3980" i="10"/>
  <c r="D3980" i="10"/>
  <c r="E3979" i="10"/>
  <c r="D3979" i="10"/>
  <c r="E3978" i="10"/>
  <c r="D3978" i="10"/>
  <c r="E3977" i="10"/>
  <c r="D3977" i="10"/>
  <c r="E3976" i="10"/>
  <c r="D3976" i="10"/>
  <c r="E3975" i="10"/>
  <c r="D3975" i="10"/>
  <c r="E3974" i="10"/>
  <c r="D3974" i="10"/>
  <c r="E3973" i="10"/>
  <c r="D3973" i="10"/>
  <c r="E3972" i="10"/>
  <c r="D3972" i="10"/>
  <c r="E3971" i="10"/>
  <c r="D3971" i="10"/>
  <c r="E3970" i="10"/>
  <c r="D3970" i="10"/>
  <c r="E3969" i="10"/>
  <c r="D3969" i="10"/>
  <c r="E3968" i="10"/>
  <c r="D3968" i="10"/>
  <c r="E3967" i="10"/>
  <c r="D3967" i="10"/>
  <c r="E3966" i="10"/>
  <c r="D3966" i="10"/>
  <c r="E3965" i="10"/>
  <c r="D3965" i="10"/>
  <c r="E3964" i="10"/>
  <c r="D3964" i="10"/>
  <c r="E3963" i="10"/>
  <c r="D3963" i="10"/>
  <c r="E3962" i="10"/>
  <c r="D3962" i="10"/>
  <c r="E3961" i="10"/>
  <c r="D3961" i="10"/>
  <c r="E3960" i="10"/>
  <c r="D3960" i="10"/>
  <c r="E3959" i="10"/>
  <c r="D3959" i="10"/>
  <c r="E3958" i="10"/>
  <c r="D3958" i="10"/>
  <c r="E3957" i="10"/>
  <c r="D3957" i="10"/>
  <c r="E3956" i="10"/>
  <c r="D3956" i="10"/>
  <c r="E3955" i="10"/>
  <c r="D3955" i="10"/>
  <c r="E3954" i="10"/>
  <c r="D3954" i="10"/>
  <c r="E3953" i="10"/>
  <c r="D3953" i="10"/>
  <c r="E3952" i="10"/>
  <c r="D3952" i="10"/>
  <c r="E3951" i="10"/>
  <c r="D3951" i="10"/>
  <c r="E3950" i="10"/>
  <c r="D3950" i="10"/>
  <c r="E3949" i="10"/>
  <c r="D3949" i="10"/>
  <c r="E3948" i="10"/>
  <c r="D3948" i="10"/>
  <c r="E3947" i="10"/>
  <c r="D3947" i="10"/>
  <c r="E3946" i="10"/>
  <c r="D3946" i="10"/>
  <c r="E3945" i="10"/>
  <c r="D3945" i="10"/>
  <c r="E3944" i="10"/>
  <c r="D3944" i="10"/>
  <c r="E3943" i="10"/>
  <c r="D3943" i="10"/>
  <c r="E3942" i="10"/>
  <c r="D3942" i="10"/>
  <c r="E3941" i="10"/>
  <c r="D3941" i="10"/>
  <c r="E3940" i="10"/>
  <c r="D3940" i="10"/>
  <c r="E3939" i="10"/>
  <c r="D3939" i="10"/>
  <c r="E3938" i="10"/>
  <c r="D3938" i="10"/>
  <c r="E3937" i="10"/>
  <c r="D3937" i="10"/>
  <c r="E3936" i="10"/>
  <c r="D3936" i="10"/>
  <c r="E3935" i="10"/>
  <c r="D3935" i="10"/>
  <c r="E3934" i="10"/>
  <c r="D3934" i="10"/>
  <c r="E3933" i="10"/>
  <c r="D3933" i="10"/>
  <c r="E3932" i="10"/>
  <c r="D3932" i="10"/>
  <c r="E3931" i="10"/>
  <c r="D3931" i="10"/>
  <c r="E3930" i="10"/>
  <c r="D3930" i="10"/>
  <c r="E3929" i="10"/>
  <c r="D3929" i="10"/>
  <c r="E3928" i="10"/>
  <c r="D3928" i="10"/>
  <c r="E3927" i="10"/>
  <c r="D3927" i="10"/>
  <c r="E3926" i="10"/>
  <c r="D3926" i="10"/>
  <c r="E3925" i="10"/>
  <c r="D3925" i="10"/>
  <c r="E3924" i="10"/>
  <c r="D3924" i="10"/>
  <c r="E3923" i="10"/>
  <c r="D3923" i="10"/>
  <c r="E3922" i="10"/>
  <c r="D3922" i="10"/>
  <c r="E3921" i="10"/>
  <c r="D3921" i="10"/>
  <c r="E3920" i="10"/>
  <c r="D3920" i="10"/>
  <c r="E3919" i="10"/>
  <c r="D3919" i="10"/>
  <c r="E3918" i="10"/>
  <c r="D3918" i="10"/>
  <c r="E3917" i="10"/>
  <c r="D3917" i="10"/>
  <c r="E3916" i="10"/>
  <c r="D3916" i="10"/>
  <c r="E3915" i="10"/>
  <c r="D3915" i="10"/>
  <c r="E3914" i="10"/>
  <c r="D3914" i="10"/>
  <c r="E3913" i="10"/>
  <c r="D3913" i="10"/>
  <c r="E3912" i="10"/>
  <c r="D3912" i="10"/>
  <c r="E3911" i="10"/>
  <c r="D3911" i="10"/>
  <c r="E3910" i="10"/>
  <c r="D3910" i="10"/>
  <c r="E3909" i="10"/>
  <c r="D3909" i="10"/>
  <c r="E3908" i="10"/>
  <c r="D3908" i="10"/>
  <c r="E3907" i="10"/>
  <c r="D3907" i="10"/>
  <c r="E3906" i="10"/>
  <c r="D3906" i="10"/>
  <c r="E3905" i="10"/>
  <c r="D3905" i="10"/>
  <c r="E3904" i="10"/>
  <c r="D3904" i="10"/>
  <c r="E3903" i="10"/>
  <c r="D3903" i="10"/>
  <c r="E3902" i="10"/>
  <c r="D3902" i="10"/>
  <c r="E3901" i="10"/>
  <c r="D3901" i="10"/>
  <c r="E3900" i="10"/>
  <c r="D3900" i="10"/>
  <c r="E3899" i="10"/>
  <c r="D3899" i="10"/>
  <c r="E3898" i="10"/>
  <c r="D3898" i="10"/>
  <c r="E3897" i="10"/>
  <c r="D3897" i="10"/>
  <c r="E3896" i="10"/>
  <c r="D3896" i="10"/>
  <c r="E3895" i="10"/>
  <c r="D3895" i="10"/>
  <c r="E3894" i="10"/>
  <c r="D3894" i="10"/>
  <c r="E3893" i="10"/>
  <c r="D3893" i="10"/>
  <c r="E3892" i="10"/>
  <c r="D3892" i="10"/>
  <c r="E3891" i="10"/>
  <c r="D3891" i="10"/>
  <c r="E3890" i="10"/>
  <c r="D3890" i="10"/>
  <c r="E3889" i="10"/>
  <c r="D3889" i="10"/>
  <c r="E3888" i="10"/>
  <c r="D3888" i="10"/>
  <c r="E3887" i="10"/>
  <c r="D3887" i="10"/>
  <c r="E3886" i="10"/>
  <c r="D3886" i="10"/>
  <c r="E3885" i="10"/>
  <c r="D3885" i="10"/>
  <c r="E3884" i="10"/>
  <c r="D3884" i="10"/>
  <c r="E3883" i="10"/>
  <c r="D3883" i="10"/>
  <c r="E3882" i="10"/>
  <c r="D3882" i="10"/>
  <c r="E3881" i="10"/>
  <c r="D3881" i="10"/>
  <c r="E3880" i="10"/>
  <c r="D3880" i="10"/>
  <c r="E3879" i="10"/>
  <c r="D3879" i="10"/>
  <c r="E3878" i="10"/>
  <c r="D3878" i="10"/>
  <c r="E3877" i="10"/>
  <c r="D3877" i="10"/>
  <c r="E3876" i="10"/>
  <c r="D3876" i="10"/>
  <c r="E3875" i="10"/>
  <c r="D3875" i="10"/>
  <c r="E3874" i="10"/>
  <c r="D3874" i="10"/>
  <c r="E3873" i="10"/>
  <c r="D3873" i="10"/>
  <c r="E3872" i="10"/>
  <c r="D3872" i="10"/>
  <c r="E3871" i="10"/>
  <c r="D3871" i="10"/>
  <c r="E3870" i="10"/>
  <c r="D3870" i="10"/>
  <c r="E3869" i="10"/>
  <c r="D3869" i="10"/>
  <c r="E3868" i="10"/>
  <c r="D3868" i="10"/>
  <c r="E3867" i="10"/>
  <c r="D3867" i="10"/>
  <c r="E3866" i="10"/>
  <c r="D3866" i="10"/>
  <c r="E3865" i="10"/>
  <c r="D3865" i="10"/>
  <c r="E3864" i="10"/>
  <c r="D3864" i="10"/>
  <c r="E3863" i="10"/>
  <c r="D3863" i="10"/>
  <c r="E3862" i="10"/>
  <c r="D3862" i="10"/>
  <c r="E3861" i="10"/>
  <c r="D3861" i="10"/>
  <c r="E3860" i="10"/>
  <c r="D3860" i="10"/>
  <c r="E3859" i="10"/>
  <c r="D3859" i="10"/>
  <c r="E3858" i="10"/>
  <c r="D3858" i="10"/>
  <c r="E3857" i="10"/>
  <c r="D3857" i="10"/>
  <c r="E3856" i="10"/>
  <c r="D3856" i="10"/>
  <c r="E3855" i="10"/>
  <c r="D3855" i="10"/>
  <c r="E3854" i="10"/>
  <c r="D3854" i="10"/>
  <c r="E3853" i="10"/>
  <c r="D3853" i="10"/>
  <c r="E3852" i="10"/>
  <c r="D3852" i="10"/>
  <c r="E3851" i="10"/>
  <c r="D3851" i="10"/>
  <c r="E3850" i="10"/>
  <c r="D3850" i="10"/>
  <c r="E3849" i="10"/>
  <c r="D3849" i="10"/>
  <c r="E3848" i="10"/>
  <c r="D3848" i="10"/>
  <c r="E3847" i="10"/>
  <c r="D3847" i="10"/>
  <c r="E3846" i="10"/>
  <c r="D3846" i="10"/>
  <c r="E3845" i="10"/>
  <c r="D3845" i="10"/>
  <c r="E3844" i="10"/>
  <c r="D3844" i="10"/>
  <c r="E3843" i="10"/>
  <c r="D3843" i="10"/>
  <c r="E3842" i="10"/>
  <c r="D3842" i="10"/>
  <c r="E3841" i="10"/>
  <c r="D3841" i="10"/>
  <c r="E3840" i="10"/>
  <c r="D3840" i="10"/>
  <c r="E3839" i="10"/>
  <c r="D3839" i="10"/>
  <c r="E3838" i="10"/>
  <c r="D3838" i="10"/>
  <c r="E3837" i="10"/>
  <c r="D3837" i="10"/>
  <c r="E3836" i="10"/>
  <c r="D3836" i="10"/>
  <c r="E3835" i="10"/>
  <c r="D3835" i="10"/>
  <c r="E3834" i="10"/>
  <c r="D3834" i="10"/>
  <c r="E3833" i="10"/>
  <c r="D3833" i="10"/>
  <c r="E3832" i="10"/>
  <c r="D3832" i="10"/>
  <c r="E3831" i="10"/>
  <c r="D3831" i="10"/>
  <c r="E3830" i="10"/>
  <c r="D3830" i="10"/>
  <c r="E3829" i="10"/>
  <c r="D3829" i="10"/>
  <c r="E3828" i="10"/>
  <c r="D3828" i="10"/>
  <c r="E3827" i="10"/>
  <c r="D3827" i="10"/>
  <c r="E3826" i="10"/>
  <c r="D3826" i="10"/>
  <c r="E3825" i="10"/>
  <c r="D3825" i="10"/>
  <c r="E3824" i="10"/>
  <c r="D3824" i="10"/>
  <c r="E3823" i="10"/>
  <c r="D3823" i="10"/>
  <c r="E3822" i="10"/>
  <c r="D3822" i="10"/>
  <c r="E3821" i="10"/>
  <c r="D3821" i="10"/>
  <c r="E3820" i="10"/>
  <c r="D3820" i="10"/>
  <c r="E3819" i="10"/>
  <c r="D3819" i="10"/>
  <c r="E3818" i="10"/>
  <c r="D3818" i="10"/>
  <c r="E3817" i="10"/>
  <c r="D3817" i="10"/>
  <c r="E3816" i="10"/>
  <c r="D3816" i="10"/>
  <c r="E3815" i="10"/>
  <c r="D3815" i="10"/>
  <c r="E3814" i="10"/>
  <c r="D3814" i="10"/>
  <c r="E3813" i="10"/>
  <c r="D3813" i="10"/>
  <c r="E3812" i="10"/>
  <c r="D3812" i="10"/>
  <c r="E3811" i="10"/>
  <c r="D3811" i="10"/>
  <c r="E3810" i="10"/>
  <c r="D3810" i="10"/>
  <c r="E3809" i="10"/>
  <c r="D3809" i="10"/>
  <c r="E3808" i="10"/>
  <c r="D3808" i="10"/>
  <c r="E3807" i="10"/>
  <c r="D3807" i="10"/>
  <c r="E3806" i="10"/>
  <c r="D3806" i="10"/>
  <c r="E3805" i="10"/>
  <c r="D3805" i="10"/>
  <c r="E3804" i="10"/>
  <c r="D3804" i="10"/>
  <c r="E3803" i="10"/>
  <c r="D3803" i="10"/>
  <c r="E3802" i="10"/>
  <c r="D3802" i="10"/>
  <c r="E3801" i="10"/>
  <c r="D3801" i="10"/>
  <c r="E3800" i="10"/>
  <c r="D3800" i="10"/>
  <c r="E3799" i="10"/>
  <c r="D3799" i="10"/>
  <c r="E3798" i="10"/>
  <c r="D3798" i="10"/>
  <c r="E3797" i="10"/>
  <c r="D3797" i="10"/>
  <c r="E3796" i="10"/>
  <c r="D3796" i="10"/>
  <c r="E3795" i="10"/>
  <c r="D3795" i="10"/>
  <c r="E3794" i="10"/>
  <c r="D3794" i="10"/>
  <c r="E3793" i="10"/>
  <c r="D3793" i="10"/>
  <c r="E3792" i="10"/>
  <c r="D3792" i="10"/>
  <c r="E3791" i="10"/>
  <c r="D3791" i="10"/>
  <c r="E3790" i="10"/>
  <c r="D3790" i="10"/>
  <c r="E3789" i="10"/>
  <c r="D3789" i="10"/>
  <c r="E3788" i="10"/>
  <c r="D3788" i="10"/>
  <c r="E3787" i="10"/>
  <c r="D3787" i="10"/>
  <c r="E3786" i="10"/>
  <c r="D3786" i="10"/>
  <c r="E3785" i="10"/>
  <c r="D3785" i="10"/>
  <c r="E3784" i="10"/>
  <c r="D3784" i="10"/>
  <c r="E3783" i="10"/>
  <c r="D3783" i="10"/>
  <c r="E3782" i="10"/>
  <c r="D3782" i="10"/>
  <c r="E3781" i="10"/>
  <c r="D3781" i="10"/>
  <c r="E3780" i="10"/>
  <c r="D3780" i="10"/>
  <c r="E3779" i="10"/>
  <c r="D3779" i="10"/>
  <c r="E3778" i="10"/>
  <c r="D3778" i="10"/>
  <c r="E3777" i="10"/>
  <c r="D3777" i="10"/>
  <c r="E3776" i="10"/>
  <c r="D3776" i="10"/>
  <c r="E3775" i="10"/>
  <c r="D3775" i="10"/>
  <c r="E3774" i="10"/>
  <c r="D3774" i="10"/>
  <c r="E3773" i="10"/>
  <c r="D3773" i="10"/>
  <c r="E3772" i="10"/>
  <c r="D3772" i="10"/>
  <c r="E3771" i="10"/>
  <c r="D3771" i="10"/>
  <c r="E3770" i="10"/>
  <c r="D3770" i="10"/>
  <c r="E3769" i="10"/>
  <c r="D3769" i="10"/>
  <c r="E3768" i="10"/>
  <c r="D3768" i="10"/>
  <c r="E3767" i="10"/>
  <c r="D3767" i="10"/>
  <c r="E3766" i="10"/>
  <c r="D3766" i="10"/>
  <c r="E3765" i="10"/>
  <c r="D3765" i="10"/>
  <c r="E3764" i="10"/>
  <c r="D3764" i="10"/>
  <c r="E3763" i="10"/>
  <c r="D3763" i="10"/>
  <c r="E3762" i="10"/>
  <c r="D3762" i="10"/>
  <c r="E3761" i="10"/>
  <c r="D3761" i="10"/>
  <c r="E3760" i="10"/>
  <c r="D3760" i="10"/>
  <c r="E3759" i="10"/>
  <c r="D3759" i="10"/>
  <c r="E3758" i="10"/>
  <c r="D3758" i="10"/>
  <c r="E3757" i="10"/>
  <c r="D3757" i="10"/>
  <c r="E3756" i="10"/>
  <c r="D3756" i="10"/>
  <c r="E3755" i="10"/>
  <c r="D3755" i="10"/>
  <c r="E3754" i="10"/>
  <c r="D3754" i="10"/>
  <c r="E3753" i="10"/>
  <c r="D3753" i="10"/>
  <c r="E3752" i="10"/>
  <c r="D3752" i="10"/>
  <c r="E3751" i="10"/>
  <c r="D3751" i="10"/>
  <c r="E3750" i="10"/>
  <c r="D3750" i="10"/>
  <c r="E3749" i="10"/>
  <c r="D3749" i="10"/>
  <c r="E3748" i="10"/>
  <c r="D3748" i="10"/>
  <c r="E3747" i="10"/>
  <c r="D3747" i="10"/>
  <c r="E3746" i="10"/>
  <c r="D3746" i="10"/>
  <c r="E3745" i="10"/>
  <c r="D3745" i="10"/>
  <c r="E3744" i="10"/>
  <c r="D3744" i="10"/>
  <c r="E3743" i="10"/>
  <c r="D3743" i="10"/>
  <c r="E3742" i="10"/>
  <c r="D3742" i="10"/>
  <c r="E3741" i="10"/>
  <c r="D3741" i="10"/>
  <c r="E3740" i="10"/>
  <c r="D3740" i="10"/>
  <c r="E3739" i="10"/>
  <c r="D3739" i="10"/>
  <c r="E3738" i="10"/>
  <c r="D3738" i="10"/>
  <c r="E3737" i="10"/>
  <c r="D3737" i="10"/>
  <c r="E3736" i="10"/>
  <c r="D3736" i="10"/>
  <c r="E3735" i="10"/>
  <c r="D3735" i="10"/>
  <c r="E3734" i="10"/>
  <c r="D3734" i="10"/>
  <c r="E3733" i="10"/>
  <c r="D3733" i="10"/>
  <c r="E3732" i="10"/>
  <c r="D3732" i="10"/>
  <c r="E3731" i="10"/>
  <c r="D3731" i="10"/>
  <c r="E3730" i="10"/>
  <c r="D3730" i="10"/>
  <c r="E3729" i="10"/>
  <c r="D3729" i="10"/>
  <c r="E3728" i="10"/>
  <c r="D3728" i="10"/>
  <c r="E3727" i="10"/>
  <c r="D3727" i="10"/>
  <c r="E3726" i="10"/>
  <c r="D3726" i="10"/>
  <c r="E3725" i="10"/>
  <c r="D3725" i="10"/>
  <c r="E3724" i="10"/>
  <c r="D3724" i="10"/>
  <c r="E3723" i="10"/>
  <c r="D3723" i="10"/>
  <c r="E3722" i="10"/>
  <c r="D3722" i="10"/>
  <c r="E3721" i="10"/>
  <c r="D3721" i="10"/>
  <c r="E3720" i="10"/>
  <c r="D3720" i="10"/>
  <c r="E3719" i="10"/>
  <c r="D3719" i="10"/>
  <c r="E3718" i="10"/>
  <c r="D3718" i="10"/>
  <c r="E3717" i="10"/>
  <c r="D3717" i="10"/>
  <c r="E3716" i="10"/>
  <c r="D3716" i="10"/>
  <c r="E3715" i="10"/>
  <c r="D3715" i="10"/>
  <c r="E3714" i="10"/>
  <c r="D3714" i="10"/>
  <c r="E3713" i="10"/>
  <c r="D3713" i="10"/>
  <c r="E3712" i="10"/>
  <c r="D3712" i="10"/>
  <c r="E3711" i="10"/>
  <c r="D3711" i="10"/>
  <c r="E3710" i="10"/>
  <c r="D3710" i="10"/>
  <c r="E3709" i="10"/>
  <c r="D3709" i="10"/>
  <c r="E3708" i="10"/>
  <c r="D3708" i="10"/>
  <c r="E3707" i="10"/>
  <c r="D3707" i="10"/>
  <c r="E3706" i="10"/>
  <c r="D3706" i="10"/>
  <c r="E3705" i="10"/>
  <c r="D3705" i="10"/>
  <c r="E3704" i="10"/>
  <c r="D3704" i="10"/>
  <c r="E3703" i="10"/>
  <c r="D3703" i="10"/>
  <c r="E3702" i="10"/>
  <c r="D3702" i="10"/>
  <c r="E3701" i="10"/>
  <c r="D3701" i="10"/>
  <c r="E3700" i="10"/>
  <c r="D3700" i="10"/>
  <c r="E3699" i="10"/>
  <c r="D3699" i="10"/>
  <c r="E3698" i="10"/>
  <c r="D3698" i="10"/>
  <c r="E3697" i="10"/>
  <c r="D3697" i="10"/>
  <c r="E3696" i="10"/>
  <c r="D3696" i="10"/>
  <c r="E3695" i="10"/>
  <c r="D3695" i="10"/>
  <c r="E3694" i="10"/>
  <c r="D3694" i="10"/>
  <c r="E3693" i="10"/>
  <c r="D3693" i="10"/>
  <c r="E3692" i="10"/>
  <c r="D3692" i="10"/>
  <c r="E3691" i="10"/>
  <c r="D3691" i="10"/>
  <c r="E3690" i="10"/>
  <c r="D3690" i="10"/>
  <c r="E3689" i="10"/>
  <c r="D3689" i="10"/>
  <c r="E3688" i="10"/>
  <c r="D3688" i="10"/>
  <c r="E3687" i="10"/>
  <c r="D3687" i="10"/>
  <c r="E3686" i="10"/>
  <c r="D3686" i="10"/>
  <c r="E3685" i="10"/>
  <c r="D3685" i="10"/>
  <c r="E3684" i="10"/>
  <c r="D3684" i="10"/>
  <c r="E3683" i="10"/>
  <c r="D3683" i="10"/>
  <c r="E3682" i="10"/>
  <c r="D3682" i="10"/>
  <c r="E3681" i="10"/>
  <c r="D3681" i="10"/>
  <c r="E3680" i="10"/>
  <c r="D3680" i="10"/>
  <c r="E3679" i="10"/>
  <c r="D3679" i="10"/>
  <c r="E3678" i="10"/>
  <c r="D3678" i="10"/>
  <c r="E3677" i="10"/>
  <c r="D3677" i="10"/>
  <c r="E3676" i="10"/>
  <c r="D3676" i="10"/>
  <c r="E3675" i="10"/>
  <c r="D3675" i="10"/>
  <c r="E3674" i="10"/>
  <c r="D3674" i="10"/>
  <c r="E3673" i="10"/>
  <c r="D3673" i="10"/>
  <c r="E3672" i="10"/>
  <c r="D3672" i="10"/>
  <c r="E3671" i="10"/>
  <c r="D3671" i="10"/>
  <c r="E3670" i="10"/>
  <c r="D3670" i="10"/>
  <c r="E3669" i="10"/>
  <c r="D3669" i="10"/>
  <c r="E3668" i="10"/>
  <c r="D3668" i="10"/>
  <c r="E3667" i="10"/>
  <c r="D3667" i="10"/>
  <c r="E3666" i="10"/>
  <c r="D3666" i="10"/>
  <c r="E3665" i="10"/>
  <c r="D3665" i="10"/>
  <c r="E3664" i="10"/>
  <c r="D3664" i="10"/>
  <c r="E3663" i="10"/>
  <c r="D3663" i="10"/>
  <c r="E3662" i="10"/>
  <c r="D3662" i="10"/>
  <c r="E3661" i="10"/>
  <c r="D3661" i="10"/>
  <c r="E3660" i="10"/>
  <c r="D3660" i="10"/>
  <c r="E3659" i="10"/>
  <c r="D3659" i="10"/>
  <c r="E3658" i="10"/>
  <c r="D3658" i="10"/>
  <c r="E3657" i="10"/>
  <c r="D3657" i="10"/>
  <c r="E3656" i="10"/>
  <c r="D3656" i="10"/>
  <c r="E3655" i="10"/>
  <c r="D3655" i="10"/>
  <c r="E3654" i="10"/>
  <c r="D3654" i="10"/>
  <c r="E3653" i="10"/>
  <c r="D3653" i="10"/>
  <c r="E3652" i="10"/>
  <c r="D3652" i="10"/>
  <c r="E3651" i="10"/>
  <c r="D3651" i="10"/>
  <c r="E3650" i="10"/>
  <c r="D3650" i="10"/>
  <c r="E3649" i="10"/>
  <c r="D3649" i="10"/>
  <c r="E3648" i="10"/>
  <c r="D3648" i="10"/>
  <c r="E3647" i="10"/>
  <c r="D3647" i="10"/>
  <c r="E3646" i="10"/>
  <c r="D3646" i="10"/>
  <c r="E3645" i="10"/>
  <c r="D3645" i="10"/>
  <c r="E3644" i="10"/>
  <c r="D3644" i="10"/>
  <c r="E3643" i="10"/>
  <c r="D3643" i="10"/>
  <c r="E3642" i="10"/>
  <c r="D3642" i="10"/>
  <c r="E3641" i="10"/>
  <c r="D3641" i="10"/>
  <c r="E3640" i="10"/>
  <c r="D3640" i="10"/>
  <c r="E3639" i="10"/>
  <c r="D3639" i="10"/>
  <c r="E3638" i="10"/>
  <c r="D3638" i="10"/>
  <c r="E3637" i="10"/>
  <c r="D3637" i="10"/>
  <c r="E3636" i="10"/>
  <c r="D3636" i="10"/>
  <c r="E3635" i="10"/>
  <c r="D3635" i="10"/>
  <c r="E3634" i="10"/>
  <c r="D3634" i="10"/>
  <c r="E3633" i="10"/>
  <c r="D3633" i="10"/>
  <c r="E3632" i="10"/>
  <c r="D3632" i="10"/>
  <c r="E3631" i="10"/>
  <c r="D3631" i="10"/>
  <c r="E3630" i="10"/>
  <c r="D3630" i="10"/>
  <c r="E3629" i="10"/>
  <c r="D3629" i="10"/>
  <c r="E3628" i="10"/>
  <c r="D3628" i="10"/>
  <c r="E3627" i="10"/>
  <c r="D3627" i="10"/>
  <c r="E3626" i="10"/>
  <c r="D3626" i="10"/>
  <c r="E3625" i="10"/>
  <c r="D3625" i="10"/>
  <c r="E3624" i="10"/>
  <c r="D3624" i="10"/>
  <c r="E3623" i="10"/>
  <c r="D3623" i="10"/>
  <c r="E3622" i="10"/>
  <c r="D3622" i="10"/>
  <c r="E3621" i="10"/>
  <c r="D3621" i="10"/>
  <c r="E3620" i="10"/>
  <c r="D3620" i="10"/>
  <c r="E3619" i="10"/>
  <c r="D3619" i="10"/>
  <c r="E3618" i="10"/>
  <c r="D3618" i="10"/>
  <c r="E3617" i="10"/>
  <c r="D3617" i="10"/>
  <c r="E3616" i="10"/>
  <c r="D3616" i="10"/>
  <c r="E3615" i="10"/>
  <c r="D3615" i="10"/>
  <c r="E3614" i="10"/>
  <c r="D3614" i="10"/>
  <c r="E3613" i="10"/>
  <c r="D3613" i="10"/>
  <c r="E3612" i="10"/>
  <c r="D3612" i="10"/>
  <c r="E3611" i="10"/>
  <c r="D3611" i="10"/>
  <c r="E3610" i="10"/>
  <c r="D3610" i="10"/>
  <c r="E3609" i="10"/>
  <c r="D3609" i="10"/>
  <c r="E3608" i="10"/>
  <c r="D3608" i="10"/>
  <c r="E3607" i="10"/>
  <c r="D3607" i="10"/>
  <c r="E3606" i="10"/>
  <c r="D3606" i="10"/>
  <c r="E3605" i="10"/>
  <c r="D3605" i="10"/>
  <c r="E3604" i="10"/>
  <c r="D3604" i="10"/>
  <c r="E3603" i="10"/>
  <c r="D3603" i="10"/>
  <c r="E3602" i="10"/>
  <c r="D3602" i="10"/>
  <c r="E3601" i="10"/>
  <c r="D3601" i="10"/>
  <c r="E3600" i="10"/>
  <c r="D3600" i="10"/>
  <c r="E3599" i="10"/>
  <c r="D3599" i="10"/>
  <c r="E3598" i="10"/>
  <c r="D3598" i="10"/>
  <c r="E3597" i="10"/>
  <c r="D3597" i="10"/>
  <c r="E3596" i="10"/>
  <c r="D3596" i="10"/>
  <c r="E3595" i="10"/>
  <c r="D3595" i="10"/>
  <c r="E3594" i="10"/>
  <c r="D3594" i="10"/>
  <c r="E3593" i="10"/>
  <c r="D3593" i="10"/>
  <c r="E3592" i="10"/>
  <c r="D3592" i="10"/>
  <c r="E3591" i="10"/>
  <c r="D3591" i="10"/>
  <c r="E3590" i="10"/>
  <c r="D3590" i="10"/>
  <c r="E3589" i="10"/>
  <c r="D3589" i="10"/>
  <c r="E3588" i="10"/>
  <c r="D3588" i="10"/>
  <c r="E3587" i="10"/>
  <c r="D3587" i="10"/>
  <c r="E3586" i="10"/>
  <c r="D3586" i="10"/>
  <c r="E3585" i="10"/>
  <c r="D3585" i="10"/>
  <c r="E3584" i="10"/>
  <c r="D3584" i="10"/>
  <c r="E3583" i="10"/>
  <c r="D3583" i="10"/>
  <c r="E3582" i="10"/>
  <c r="D3582" i="10"/>
  <c r="E3581" i="10"/>
  <c r="D3581" i="10"/>
  <c r="E3580" i="10"/>
  <c r="D3580" i="10"/>
  <c r="E3579" i="10"/>
  <c r="D3579" i="10"/>
  <c r="E3578" i="10"/>
  <c r="D3578" i="10"/>
  <c r="E3577" i="10"/>
  <c r="D3577" i="10"/>
  <c r="E3576" i="10"/>
  <c r="D3576" i="10"/>
  <c r="E3575" i="10"/>
  <c r="D3575" i="10"/>
  <c r="E3574" i="10"/>
  <c r="D3574" i="10"/>
  <c r="E3573" i="10"/>
  <c r="D3573" i="10"/>
  <c r="E3572" i="10"/>
  <c r="D3572" i="10"/>
  <c r="E3571" i="10"/>
  <c r="D3571" i="10"/>
  <c r="E3570" i="10"/>
  <c r="D3570" i="10"/>
  <c r="E3569" i="10"/>
  <c r="D3569" i="10"/>
  <c r="E3568" i="10"/>
  <c r="D3568" i="10"/>
  <c r="E3567" i="10"/>
  <c r="D3567" i="10"/>
  <c r="E3566" i="10"/>
  <c r="D3566" i="10"/>
  <c r="E3565" i="10"/>
  <c r="D3565" i="10"/>
  <c r="E3564" i="10"/>
  <c r="D3564" i="10"/>
  <c r="E3563" i="10"/>
  <c r="D3563" i="10"/>
  <c r="E3562" i="10"/>
  <c r="D3562" i="10"/>
  <c r="E3561" i="10"/>
  <c r="D3561" i="10"/>
  <c r="E3560" i="10"/>
  <c r="D3560" i="10"/>
  <c r="E3559" i="10"/>
  <c r="D3559" i="10"/>
  <c r="E3558" i="10"/>
  <c r="D3558" i="10"/>
  <c r="E3557" i="10"/>
  <c r="D3557" i="10"/>
  <c r="E3556" i="10"/>
  <c r="D3556" i="10"/>
  <c r="E3555" i="10"/>
  <c r="D3555" i="10"/>
  <c r="E3554" i="10"/>
  <c r="D3554" i="10"/>
  <c r="E3553" i="10"/>
  <c r="D3553" i="10"/>
  <c r="E3552" i="10"/>
  <c r="D3552" i="10"/>
  <c r="E3551" i="10"/>
  <c r="D3551" i="10"/>
  <c r="E3550" i="10"/>
  <c r="D3550" i="10"/>
  <c r="E3549" i="10"/>
  <c r="D3549" i="10"/>
  <c r="E3548" i="10"/>
  <c r="D3548" i="10"/>
  <c r="E3547" i="10"/>
  <c r="D3547" i="10"/>
  <c r="E3546" i="10"/>
  <c r="D3546" i="10"/>
  <c r="E3545" i="10"/>
  <c r="D3545" i="10"/>
  <c r="E3544" i="10"/>
  <c r="D3544" i="10"/>
  <c r="E3543" i="10"/>
  <c r="D3543" i="10"/>
  <c r="E3542" i="10"/>
  <c r="D3542" i="10"/>
  <c r="E3541" i="10"/>
  <c r="D3541" i="10"/>
  <c r="E3540" i="10"/>
  <c r="D3540" i="10"/>
  <c r="E3539" i="10"/>
  <c r="D3539" i="10"/>
  <c r="E3538" i="10"/>
  <c r="D3538" i="10"/>
  <c r="E3537" i="10"/>
  <c r="D3537" i="10"/>
  <c r="E3536" i="10"/>
  <c r="D3536" i="10"/>
  <c r="E3535" i="10"/>
  <c r="D3535" i="10"/>
  <c r="E3534" i="10"/>
  <c r="D3534" i="10"/>
  <c r="E3533" i="10"/>
  <c r="D3533" i="10"/>
  <c r="E3532" i="10"/>
  <c r="D3532" i="10"/>
  <c r="E3531" i="10"/>
  <c r="D3531" i="10"/>
  <c r="E3530" i="10"/>
  <c r="D3530" i="10"/>
  <c r="E3529" i="10"/>
  <c r="D3529" i="10"/>
  <c r="E3528" i="10"/>
  <c r="D3528" i="10"/>
  <c r="E3527" i="10"/>
  <c r="D3527" i="10"/>
  <c r="E3526" i="10"/>
  <c r="D3526" i="10"/>
  <c r="E3525" i="10"/>
  <c r="D3525" i="10"/>
  <c r="E3524" i="10"/>
  <c r="D3524" i="10"/>
  <c r="E3523" i="10"/>
  <c r="D3523" i="10"/>
  <c r="E3522" i="10"/>
  <c r="D3522" i="10"/>
  <c r="E3521" i="10"/>
  <c r="D3521" i="10"/>
  <c r="E3520" i="10"/>
  <c r="D3520" i="10"/>
  <c r="E3519" i="10"/>
  <c r="D3519" i="10"/>
  <c r="E3518" i="10"/>
  <c r="D3518" i="10"/>
  <c r="E3517" i="10"/>
  <c r="D3517" i="10"/>
  <c r="E3516" i="10"/>
  <c r="D3516" i="10"/>
  <c r="E3515" i="10"/>
  <c r="D3515" i="10"/>
  <c r="E3514" i="10"/>
  <c r="D3514" i="10"/>
  <c r="E3513" i="10"/>
  <c r="D3513" i="10"/>
  <c r="E3512" i="10"/>
  <c r="D3512" i="10"/>
  <c r="E3511" i="10"/>
  <c r="D3511" i="10"/>
  <c r="E3510" i="10"/>
  <c r="D3510" i="10"/>
  <c r="E3509" i="10"/>
  <c r="D3509" i="10"/>
  <c r="E3508" i="10"/>
  <c r="D3508" i="10"/>
  <c r="E3507" i="10"/>
  <c r="D3507" i="10"/>
  <c r="E3506" i="10"/>
  <c r="D3506" i="10"/>
  <c r="E3505" i="10"/>
  <c r="D3505" i="10"/>
  <c r="E3504" i="10"/>
  <c r="D3504" i="10"/>
  <c r="E3503" i="10"/>
  <c r="D3503" i="10"/>
  <c r="E3502" i="10"/>
  <c r="D3502" i="10"/>
  <c r="E3501" i="10"/>
  <c r="D3501" i="10"/>
  <c r="E3500" i="10"/>
  <c r="D3500" i="10"/>
  <c r="E3499" i="10"/>
  <c r="D3499" i="10"/>
  <c r="E3498" i="10"/>
  <c r="D3498" i="10"/>
  <c r="E3497" i="10"/>
  <c r="D3497" i="10"/>
  <c r="E3496" i="10"/>
  <c r="D3496" i="10"/>
  <c r="E3495" i="10"/>
  <c r="D3495" i="10"/>
  <c r="E3494" i="10"/>
  <c r="D3494" i="10"/>
  <c r="E3493" i="10"/>
  <c r="D3493" i="10"/>
  <c r="E3492" i="10"/>
  <c r="D3492" i="10"/>
  <c r="E3491" i="10"/>
  <c r="D3491" i="10"/>
  <c r="E3490" i="10"/>
  <c r="D3490" i="10"/>
  <c r="E3489" i="10"/>
  <c r="D3489" i="10"/>
  <c r="E3488" i="10"/>
  <c r="D3488" i="10"/>
  <c r="E3487" i="10"/>
  <c r="D3487" i="10"/>
  <c r="E3486" i="10"/>
  <c r="D3486" i="10"/>
  <c r="E3485" i="10"/>
  <c r="D3485" i="10"/>
  <c r="E3484" i="10"/>
  <c r="D3484" i="10"/>
  <c r="E3483" i="10"/>
  <c r="D3483" i="10"/>
  <c r="E3482" i="10"/>
  <c r="D3482" i="10"/>
  <c r="E3481" i="10"/>
  <c r="D3481" i="10"/>
  <c r="E3480" i="10"/>
  <c r="D3480" i="10"/>
  <c r="E3479" i="10"/>
  <c r="D3479" i="10"/>
  <c r="E3478" i="10"/>
  <c r="D3478" i="10"/>
  <c r="E3477" i="10"/>
  <c r="D3477" i="10"/>
  <c r="E3476" i="10"/>
  <c r="D3476" i="10"/>
  <c r="E3475" i="10"/>
  <c r="D3475" i="10"/>
  <c r="E3474" i="10"/>
  <c r="D3474" i="10"/>
  <c r="E3473" i="10"/>
  <c r="D3473" i="10"/>
  <c r="E3472" i="10"/>
  <c r="D3472" i="10"/>
  <c r="E3471" i="10"/>
  <c r="D3471" i="10"/>
  <c r="E3470" i="10"/>
  <c r="D3470" i="10"/>
  <c r="E3469" i="10"/>
  <c r="D3469" i="10"/>
  <c r="E3468" i="10"/>
  <c r="D3468" i="10"/>
  <c r="E3467" i="10"/>
  <c r="D3467" i="10"/>
  <c r="E3466" i="10"/>
  <c r="D3466" i="10"/>
  <c r="E3465" i="10"/>
  <c r="D3465" i="10"/>
  <c r="E3464" i="10"/>
  <c r="D3464" i="10"/>
  <c r="E3463" i="10"/>
  <c r="D3463" i="10"/>
  <c r="E3462" i="10"/>
  <c r="D3462" i="10"/>
  <c r="E3461" i="10"/>
  <c r="D3461" i="10"/>
  <c r="E3460" i="10"/>
  <c r="D3460" i="10"/>
  <c r="E3459" i="10"/>
  <c r="D3459" i="10"/>
  <c r="E3458" i="10"/>
  <c r="D3458" i="10"/>
  <c r="E3457" i="10"/>
  <c r="D3457" i="10"/>
  <c r="E3456" i="10"/>
  <c r="D3456" i="10"/>
  <c r="E3455" i="10"/>
  <c r="D3455" i="10"/>
  <c r="E3454" i="10"/>
  <c r="D3454" i="10"/>
  <c r="E3453" i="10"/>
  <c r="D3453" i="10"/>
  <c r="E3452" i="10"/>
  <c r="D3452" i="10"/>
  <c r="E3451" i="10"/>
  <c r="D3451" i="10"/>
  <c r="E3450" i="10"/>
  <c r="D3450" i="10"/>
  <c r="E3449" i="10"/>
  <c r="D3449" i="10"/>
  <c r="E3448" i="10"/>
  <c r="D3448" i="10"/>
  <c r="E3447" i="10"/>
  <c r="D3447" i="10"/>
  <c r="E3446" i="10"/>
  <c r="D3446" i="10"/>
  <c r="E3445" i="10"/>
  <c r="D3445" i="10"/>
  <c r="E3444" i="10"/>
  <c r="D3444" i="10"/>
  <c r="E3443" i="10"/>
  <c r="D3443" i="10"/>
  <c r="E3442" i="10"/>
  <c r="D3442" i="10"/>
  <c r="E3441" i="10"/>
  <c r="D3441" i="10"/>
  <c r="E3440" i="10"/>
  <c r="D3440" i="10"/>
  <c r="E3439" i="10"/>
  <c r="D3439" i="10"/>
  <c r="E3438" i="10"/>
  <c r="D3438" i="10"/>
  <c r="E3437" i="10"/>
  <c r="D3437" i="10"/>
  <c r="E3436" i="10"/>
  <c r="D3436" i="10"/>
  <c r="E3435" i="10"/>
  <c r="D3435" i="10"/>
  <c r="E3434" i="10"/>
  <c r="D3434" i="10"/>
  <c r="E3433" i="10"/>
  <c r="D3433" i="10"/>
  <c r="E3432" i="10"/>
  <c r="D3432" i="10"/>
  <c r="E3431" i="10"/>
  <c r="D3431" i="10"/>
  <c r="E3430" i="10"/>
  <c r="D3430" i="10"/>
  <c r="E3429" i="10"/>
  <c r="D3429" i="10"/>
  <c r="E3428" i="10"/>
  <c r="D3428" i="10"/>
  <c r="E3427" i="10"/>
  <c r="D3427" i="10"/>
  <c r="E3426" i="10"/>
  <c r="D3426" i="10"/>
  <c r="E3425" i="10"/>
  <c r="D3425" i="10"/>
  <c r="E3424" i="10"/>
  <c r="D3424" i="10"/>
  <c r="E3423" i="10"/>
  <c r="D3423" i="10"/>
  <c r="E3422" i="10"/>
  <c r="D3422" i="10"/>
  <c r="E3421" i="10"/>
  <c r="D3421" i="10"/>
  <c r="E3420" i="10"/>
  <c r="D3420" i="10"/>
  <c r="E3419" i="10"/>
  <c r="D3419" i="10"/>
  <c r="E3418" i="10"/>
  <c r="D3418" i="10"/>
  <c r="E3417" i="10"/>
  <c r="D3417" i="10"/>
  <c r="E3416" i="10"/>
  <c r="D3416" i="10"/>
  <c r="E3415" i="10"/>
  <c r="D3415" i="10"/>
  <c r="E3414" i="10"/>
  <c r="D3414" i="10"/>
  <c r="E3413" i="10"/>
  <c r="D3413" i="10"/>
  <c r="E3412" i="10"/>
  <c r="D3412" i="10"/>
  <c r="E3411" i="10"/>
  <c r="D3411" i="10"/>
  <c r="E3410" i="10"/>
  <c r="D3410" i="10"/>
  <c r="E3409" i="10"/>
  <c r="D3409" i="10"/>
  <c r="E3408" i="10"/>
  <c r="D3408" i="10"/>
  <c r="E3407" i="10"/>
  <c r="D3407" i="10"/>
  <c r="E3406" i="10"/>
  <c r="D3406" i="10"/>
  <c r="E3405" i="10"/>
  <c r="D3405" i="10"/>
  <c r="E3404" i="10"/>
  <c r="D3404" i="10"/>
  <c r="E3403" i="10"/>
  <c r="D3403" i="10"/>
  <c r="E3402" i="10"/>
  <c r="D3402" i="10"/>
  <c r="E3401" i="10"/>
  <c r="D3401" i="10"/>
  <c r="E3400" i="10"/>
  <c r="D3400" i="10"/>
  <c r="E3399" i="10"/>
  <c r="D3399" i="10"/>
  <c r="E3398" i="10"/>
  <c r="D3398" i="10"/>
  <c r="E3397" i="10"/>
  <c r="D3397" i="10"/>
  <c r="E3396" i="10"/>
  <c r="D3396" i="10"/>
  <c r="E3395" i="10"/>
  <c r="D3395" i="10"/>
  <c r="E3394" i="10"/>
  <c r="D3394" i="10"/>
  <c r="E3393" i="10"/>
  <c r="D3393" i="10"/>
  <c r="E3392" i="10"/>
  <c r="D3392" i="10"/>
  <c r="E3391" i="10"/>
  <c r="D3391" i="10"/>
  <c r="E3390" i="10"/>
  <c r="D3390" i="10"/>
  <c r="E3389" i="10"/>
  <c r="D3389" i="10"/>
  <c r="E3388" i="10"/>
  <c r="D3388" i="10"/>
  <c r="E3387" i="10"/>
  <c r="D3387" i="10"/>
  <c r="E3386" i="10"/>
  <c r="D3386" i="10"/>
  <c r="E3385" i="10"/>
  <c r="D3385" i="10"/>
  <c r="E3384" i="10"/>
  <c r="D3384" i="10"/>
  <c r="E3383" i="10"/>
  <c r="D3383" i="10"/>
  <c r="E3382" i="10"/>
  <c r="D3382" i="10"/>
  <c r="E3381" i="10"/>
  <c r="D3381" i="10"/>
  <c r="E3380" i="10"/>
  <c r="D3380" i="10"/>
  <c r="E3379" i="10"/>
  <c r="D3379" i="10"/>
  <c r="E3378" i="10"/>
  <c r="D3378" i="10"/>
  <c r="E3377" i="10"/>
  <c r="D3377" i="10"/>
  <c r="E3376" i="10"/>
  <c r="D3376" i="10"/>
  <c r="E3375" i="10"/>
  <c r="D3375" i="10"/>
  <c r="E3374" i="10"/>
  <c r="D3374" i="10"/>
  <c r="E3373" i="10"/>
  <c r="D3373" i="10"/>
  <c r="E3372" i="10"/>
  <c r="D3372" i="10"/>
  <c r="E3371" i="10"/>
  <c r="D3371" i="10"/>
  <c r="E3370" i="10"/>
  <c r="D3370" i="10"/>
  <c r="E3369" i="10"/>
  <c r="D3369" i="10"/>
  <c r="E3368" i="10"/>
  <c r="D3368" i="10"/>
  <c r="E3367" i="10"/>
  <c r="D3367" i="10"/>
  <c r="E3366" i="10"/>
  <c r="D3366" i="10"/>
  <c r="E3365" i="10"/>
  <c r="D3365" i="10"/>
  <c r="E3364" i="10"/>
  <c r="D3364" i="10"/>
  <c r="E3363" i="10"/>
  <c r="D3363" i="10"/>
  <c r="E3362" i="10"/>
  <c r="D3362" i="10"/>
  <c r="E3361" i="10"/>
  <c r="D3361" i="10"/>
  <c r="E3360" i="10"/>
  <c r="D3360" i="10"/>
  <c r="E3359" i="10"/>
  <c r="D3359" i="10"/>
  <c r="E3358" i="10"/>
  <c r="D3358" i="10"/>
  <c r="E3357" i="10"/>
  <c r="D3357" i="10"/>
  <c r="E3356" i="10"/>
  <c r="D3356" i="10"/>
  <c r="E3355" i="10"/>
  <c r="D3355" i="10"/>
  <c r="E3354" i="10"/>
  <c r="D3354" i="10"/>
  <c r="E3353" i="10"/>
  <c r="D3353" i="10"/>
  <c r="E3352" i="10"/>
  <c r="D3352" i="10"/>
  <c r="E3351" i="10"/>
  <c r="D3351" i="10"/>
  <c r="E3350" i="10"/>
  <c r="D3350" i="10"/>
  <c r="E3349" i="10"/>
  <c r="D3349" i="10"/>
  <c r="E3348" i="10"/>
  <c r="D3348" i="10"/>
  <c r="E3347" i="10"/>
  <c r="D3347" i="10"/>
  <c r="E3346" i="10"/>
  <c r="D3346" i="10"/>
  <c r="E3345" i="10"/>
  <c r="D3345" i="10"/>
  <c r="E3344" i="10"/>
  <c r="D3344" i="10"/>
  <c r="E3343" i="10"/>
  <c r="D3343" i="10"/>
  <c r="E3342" i="10"/>
  <c r="D3342" i="10"/>
  <c r="E3341" i="10"/>
  <c r="D3341" i="10"/>
  <c r="E3340" i="10"/>
  <c r="D3340" i="10"/>
  <c r="E3339" i="10"/>
  <c r="D3339" i="10"/>
  <c r="E3338" i="10"/>
  <c r="D3338" i="10"/>
  <c r="E3337" i="10"/>
  <c r="D3337" i="10"/>
  <c r="E3336" i="10"/>
  <c r="D3336" i="10"/>
  <c r="E3335" i="10"/>
  <c r="D3335" i="10"/>
  <c r="E3334" i="10"/>
  <c r="D3334" i="10"/>
  <c r="E3333" i="10"/>
  <c r="D3333" i="10"/>
  <c r="E3332" i="10"/>
  <c r="D3332" i="10"/>
  <c r="E3331" i="10"/>
  <c r="D3331" i="10"/>
  <c r="E3330" i="10"/>
  <c r="D3330" i="10"/>
  <c r="E3329" i="10"/>
  <c r="D3329" i="10"/>
  <c r="E3328" i="10"/>
  <c r="D3328" i="10"/>
  <c r="E3327" i="10"/>
  <c r="D3327" i="10"/>
  <c r="E3326" i="10"/>
  <c r="D3326" i="10"/>
  <c r="E3325" i="10"/>
  <c r="D3325" i="10"/>
  <c r="E3324" i="10"/>
  <c r="D3324" i="10"/>
  <c r="E3323" i="10"/>
  <c r="D3323" i="10"/>
  <c r="E3322" i="10"/>
  <c r="D3322" i="10"/>
  <c r="E3321" i="10"/>
  <c r="D3321" i="10"/>
  <c r="E3320" i="10"/>
  <c r="D3320" i="10"/>
  <c r="E3319" i="10"/>
  <c r="D3319" i="10"/>
  <c r="E3318" i="10"/>
  <c r="D3318" i="10"/>
  <c r="E3317" i="10"/>
  <c r="D3317" i="10"/>
  <c r="E3316" i="10"/>
  <c r="D3316" i="10"/>
  <c r="E3315" i="10"/>
  <c r="D3315" i="10"/>
  <c r="E3314" i="10"/>
  <c r="D3314" i="10"/>
  <c r="E3313" i="10"/>
  <c r="D3313" i="10"/>
  <c r="E3312" i="10"/>
  <c r="D3312" i="10"/>
  <c r="E3311" i="10"/>
  <c r="D3311" i="10"/>
  <c r="E3310" i="10"/>
  <c r="D3310" i="10"/>
  <c r="E3309" i="10"/>
  <c r="D3309" i="10"/>
  <c r="E3308" i="10"/>
  <c r="D3308" i="10"/>
  <c r="E3307" i="10"/>
  <c r="D3307" i="10"/>
  <c r="E3306" i="10"/>
  <c r="D3306" i="10"/>
  <c r="E3305" i="10"/>
  <c r="D3305" i="10"/>
  <c r="E3304" i="10"/>
  <c r="D3304" i="10"/>
  <c r="E3303" i="10"/>
  <c r="D3303" i="10"/>
  <c r="E3302" i="10"/>
  <c r="D3302" i="10"/>
  <c r="E3301" i="10"/>
  <c r="D3301" i="10"/>
  <c r="E3300" i="10"/>
  <c r="D3300" i="10"/>
  <c r="E3299" i="10"/>
  <c r="D3299" i="10"/>
  <c r="E3298" i="10"/>
  <c r="D3298" i="10"/>
  <c r="E3297" i="10"/>
  <c r="D3297" i="10"/>
  <c r="E3296" i="10"/>
  <c r="D3296" i="10"/>
  <c r="E3295" i="10"/>
  <c r="D3295" i="10"/>
  <c r="E3294" i="10"/>
  <c r="D3294" i="10"/>
  <c r="E3293" i="10"/>
  <c r="D3293" i="10"/>
  <c r="E3292" i="10"/>
  <c r="D3292" i="10"/>
  <c r="E3291" i="10"/>
  <c r="D3291" i="10"/>
  <c r="E3290" i="10"/>
  <c r="D3290" i="10"/>
  <c r="E3289" i="10"/>
  <c r="D3289" i="10"/>
  <c r="E3288" i="10"/>
  <c r="D3288" i="10"/>
  <c r="E3287" i="10"/>
  <c r="D3287" i="10"/>
  <c r="E3286" i="10"/>
  <c r="D3286" i="10"/>
  <c r="E3285" i="10"/>
  <c r="D3285" i="10"/>
  <c r="E3284" i="10"/>
  <c r="D3284" i="10"/>
  <c r="E3283" i="10"/>
  <c r="D3283" i="10"/>
  <c r="E3282" i="10"/>
  <c r="D3282" i="10"/>
  <c r="E3281" i="10"/>
  <c r="D3281" i="10"/>
  <c r="E3280" i="10"/>
  <c r="D3280" i="10"/>
  <c r="E3279" i="10"/>
  <c r="D3279" i="10"/>
  <c r="E3278" i="10"/>
  <c r="D3278" i="10"/>
  <c r="E3277" i="10"/>
  <c r="D3277" i="10"/>
  <c r="E3276" i="10"/>
  <c r="D3276" i="10"/>
  <c r="E3275" i="10"/>
  <c r="D3275" i="10"/>
  <c r="E3274" i="10"/>
  <c r="D3274" i="10"/>
  <c r="E3273" i="10"/>
  <c r="D3273" i="10"/>
  <c r="E3272" i="10"/>
  <c r="D3272" i="10"/>
  <c r="E3271" i="10"/>
  <c r="D3271" i="10"/>
  <c r="E3270" i="10"/>
  <c r="D3270" i="10"/>
  <c r="E3269" i="10"/>
  <c r="D3269" i="10"/>
  <c r="E3268" i="10"/>
  <c r="D3268" i="10"/>
  <c r="E3267" i="10"/>
  <c r="D3267" i="10"/>
  <c r="E3266" i="10"/>
  <c r="D3266" i="10"/>
  <c r="E3265" i="10"/>
  <c r="D3265" i="10"/>
  <c r="E3264" i="10"/>
  <c r="D3264" i="10"/>
  <c r="E3263" i="10"/>
  <c r="D3263" i="10"/>
  <c r="E3262" i="10"/>
  <c r="D3262" i="10"/>
  <c r="E3261" i="10"/>
  <c r="D3261" i="10"/>
  <c r="E3260" i="10"/>
  <c r="D3260" i="10"/>
  <c r="E3259" i="10"/>
  <c r="D3259" i="10"/>
  <c r="E3258" i="10"/>
  <c r="D3258" i="10"/>
  <c r="E3257" i="10"/>
  <c r="D3257" i="10"/>
  <c r="E3256" i="10"/>
  <c r="D3256" i="10"/>
  <c r="E3255" i="10"/>
  <c r="D3255" i="10"/>
  <c r="E3254" i="10"/>
  <c r="D3254" i="10"/>
  <c r="E3253" i="10"/>
  <c r="D3253" i="10"/>
  <c r="E3252" i="10"/>
  <c r="D3252" i="10"/>
  <c r="E3251" i="10"/>
  <c r="D3251" i="10"/>
  <c r="E3250" i="10"/>
  <c r="D3250" i="10"/>
  <c r="E3249" i="10"/>
  <c r="D3249" i="10"/>
  <c r="E3248" i="10"/>
  <c r="D3248" i="10"/>
  <c r="E3247" i="10"/>
  <c r="D3247" i="10"/>
  <c r="E3246" i="10"/>
  <c r="D3246" i="10"/>
  <c r="E3245" i="10"/>
  <c r="D3245" i="10"/>
  <c r="E3244" i="10"/>
  <c r="D3244" i="10"/>
  <c r="E3243" i="10"/>
  <c r="D3243" i="10"/>
  <c r="E3242" i="10"/>
  <c r="D3242" i="10"/>
  <c r="E3241" i="10"/>
  <c r="D3241" i="10"/>
  <c r="E3240" i="10"/>
  <c r="D3240" i="10"/>
  <c r="E3239" i="10"/>
  <c r="D3239" i="10"/>
  <c r="E3238" i="10"/>
  <c r="D3238" i="10"/>
  <c r="E3237" i="10"/>
  <c r="D3237" i="10"/>
  <c r="E3236" i="10"/>
  <c r="D3236" i="10"/>
  <c r="E3235" i="10"/>
  <c r="D3235" i="10"/>
  <c r="E3234" i="10"/>
  <c r="D3234" i="10"/>
  <c r="E3233" i="10"/>
  <c r="D3233" i="10"/>
  <c r="E3232" i="10"/>
  <c r="D3232" i="10"/>
  <c r="E3231" i="10"/>
  <c r="D3231" i="10"/>
  <c r="E3230" i="10"/>
  <c r="D3230" i="10"/>
  <c r="E3229" i="10"/>
  <c r="D3229" i="10"/>
  <c r="E3228" i="10"/>
  <c r="D3228" i="10"/>
  <c r="E3227" i="10"/>
  <c r="D3227" i="10"/>
  <c r="E3226" i="10"/>
  <c r="D3226" i="10"/>
  <c r="E3225" i="10"/>
  <c r="D3225" i="10"/>
  <c r="E3224" i="10"/>
  <c r="D3224" i="10"/>
  <c r="E3223" i="10"/>
  <c r="D3223" i="10"/>
  <c r="E3222" i="10"/>
  <c r="D3222" i="10"/>
  <c r="E3221" i="10"/>
  <c r="D3221" i="10"/>
  <c r="E3220" i="10"/>
  <c r="D3220" i="10"/>
  <c r="E3219" i="10"/>
  <c r="D3219" i="10"/>
  <c r="E3218" i="10"/>
  <c r="D3218" i="10"/>
  <c r="E3217" i="10"/>
  <c r="D3217" i="10"/>
  <c r="E3216" i="10"/>
  <c r="D3216" i="10"/>
  <c r="E3215" i="10"/>
  <c r="D3215" i="10"/>
  <c r="E3214" i="10"/>
  <c r="D3214" i="10"/>
  <c r="E3213" i="10"/>
  <c r="D3213" i="10"/>
  <c r="E3212" i="10"/>
  <c r="D3212" i="10"/>
  <c r="E3211" i="10"/>
  <c r="D3211" i="10"/>
  <c r="E3210" i="10"/>
  <c r="D3210" i="10"/>
  <c r="E3209" i="10"/>
  <c r="D3209" i="10"/>
  <c r="E3208" i="10"/>
  <c r="D3208" i="10"/>
  <c r="E3207" i="10"/>
  <c r="D3207" i="10"/>
  <c r="E3206" i="10"/>
  <c r="D3206" i="10"/>
  <c r="E3205" i="10"/>
  <c r="D3205" i="10"/>
  <c r="E3204" i="10"/>
  <c r="D3204" i="10"/>
  <c r="E3203" i="10"/>
  <c r="D3203" i="10"/>
  <c r="E3202" i="10"/>
  <c r="D3202" i="10"/>
  <c r="E3201" i="10"/>
  <c r="D3201" i="10"/>
  <c r="E3200" i="10"/>
  <c r="D3200" i="10"/>
  <c r="E3199" i="10"/>
  <c r="D3199" i="10"/>
  <c r="E3198" i="10"/>
  <c r="D3198" i="10"/>
  <c r="E3197" i="10"/>
  <c r="D3197" i="10"/>
  <c r="E3196" i="10"/>
  <c r="D3196" i="10"/>
  <c r="E3195" i="10"/>
  <c r="D3195" i="10"/>
  <c r="E3194" i="10"/>
  <c r="D3194" i="10"/>
  <c r="E3193" i="10"/>
  <c r="D3193" i="10"/>
  <c r="E3192" i="10"/>
  <c r="D3192" i="10"/>
  <c r="E3191" i="10"/>
  <c r="D3191" i="10"/>
  <c r="E3190" i="10"/>
  <c r="D3190" i="10"/>
  <c r="E3189" i="10"/>
  <c r="D3189" i="10"/>
  <c r="E3188" i="10"/>
  <c r="D3188" i="10"/>
  <c r="E3187" i="10"/>
  <c r="D3187" i="10"/>
  <c r="E3186" i="10"/>
  <c r="D3186" i="10"/>
  <c r="E3185" i="10"/>
  <c r="D3185" i="10"/>
  <c r="E3184" i="10"/>
  <c r="D3184" i="10"/>
  <c r="E3183" i="10"/>
  <c r="D3183" i="10"/>
  <c r="E3182" i="10"/>
  <c r="D3182" i="10"/>
  <c r="E3181" i="10"/>
  <c r="D3181" i="10"/>
  <c r="E3180" i="10"/>
  <c r="D3180" i="10"/>
  <c r="E3179" i="10"/>
  <c r="D3179" i="10"/>
  <c r="E3178" i="10"/>
  <c r="D3178" i="10"/>
  <c r="E3177" i="10"/>
  <c r="D3177" i="10"/>
  <c r="E3176" i="10"/>
  <c r="D3176" i="10"/>
  <c r="E3175" i="10"/>
  <c r="D3175" i="10"/>
  <c r="E3174" i="10"/>
  <c r="D3174" i="10"/>
  <c r="E3173" i="10"/>
  <c r="D3173" i="10"/>
  <c r="E3172" i="10"/>
  <c r="D3172" i="10"/>
  <c r="E3171" i="10"/>
  <c r="D3171" i="10"/>
  <c r="E3170" i="10"/>
  <c r="D3170" i="10"/>
  <c r="E3169" i="10"/>
  <c r="D3169" i="10"/>
  <c r="E3168" i="10"/>
  <c r="D3168" i="10"/>
  <c r="E3167" i="10"/>
  <c r="D3167" i="10"/>
  <c r="E3166" i="10"/>
  <c r="D3166" i="10"/>
  <c r="E3165" i="10"/>
  <c r="D3165" i="10"/>
  <c r="E3164" i="10"/>
  <c r="D3164" i="10"/>
  <c r="E3163" i="10"/>
  <c r="D3163" i="10"/>
  <c r="E3162" i="10"/>
  <c r="D3162" i="10"/>
  <c r="E3161" i="10"/>
  <c r="D3161" i="10"/>
  <c r="E3160" i="10"/>
  <c r="D3160" i="10"/>
  <c r="E3159" i="10"/>
  <c r="D3159" i="10"/>
  <c r="E3158" i="10"/>
  <c r="D3158" i="10"/>
  <c r="E3157" i="10"/>
  <c r="D3157" i="10"/>
  <c r="E3156" i="10"/>
  <c r="D3156" i="10"/>
  <c r="E3155" i="10"/>
  <c r="D3155" i="10"/>
  <c r="E3154" i="10"/>
  <c r="D3154" i="10"/>
  <c r="E3153" i="10"/>
  <c r="D3153" i="10"/>
  <c r="E3152" i="10"/>
  <c r="D3152" i="10"/>
  <c r="E3151" i="10"/>
  <c r="D3151" i="10"/>
  <c r="E3150" i="10"/>
  <c r="D3150" i="10"/>
  <c r="E3149" i="10"/>
  <c r="D3149" i="10"/>
  <c r="E3148" i="10"/>
  <c r="D3148" i="10"/>
  <c r="E3147" i="10"/>
  <c r="D3147" i="10"/>
  <c r="E3146" i="10"/>
  <c r="D3146" i="10"/>
  <c r="E3145" i="10"/>
  <c r="D3145" i="10"/>
  <c r="E3144" i="10"/>
  <c r="D3144" i="10"/>
  <c r="E3143" i="10"/>
  <c r="D3143" i="10"/>
  <c r="E3142" i="10"/>
  <c r="D3142" i="10"/>
  <c r="E3141" i="10"/>
  <c r="D3141" i="10"/>
  <c r="E3140" i="10"/>
  <c r="D3140" i="10"/>
  <c r="E3139" i="10"/>
  <c r="D3139" i="10"/>
  <c r="E3138" i="10"/>
  <c r="D3138" i="10"/>
  <c r="E3137" i="10"/>
  <c r="D3137" i="10"/>
  <c r="E3136" i="10"/>
  <c r="D3136" i="10"/>
  <c r="E3135" i="10"/>
  <c r="D3135" i="10"/>
  <c r="E3134" i="10"/>
  <c r="D3134" i="10"/>
  <c r="E3133" i="10"/>
  <c r="D3133" i="10"/>
  <c r="E3132" i="10"/>
  <c r="D3132" i="10"/>
  <c r="E3131" i="10"/>
  <c r="D3131" i="10"/>
  <c r="E3130" i="10"/>
  <c r="D3130" i="10"/>
  <c r="E3129" i="10"/>
  <c r="D3129" i="10"/>
  <c r="E3128" i="10"/>
  <c r="D3128" i="10"/>
  <c r="E3127" i="10"/>
  <c r="D3127" i="10"/>
  <c r="E3126" i="10"/>
  <c r="D3126" i="10"/>
  <c r="E3125" i="10"/>
  <c r="D3125" i="10"/>
  <c r="E3124" i="10"/>
  <c r="D3124" i="10"/>
  <c r="E3123" i="10"/>
  <c r="D3123" i="10"/>
  <c r="E3122" i="10"/>
  <c r="D3122" i="10"/>
  <c r="E3121" i="10"/>
  <c r="D3121" i="10"/>
  <c r="E3120" i="10"/>
  <c r="D3120" i="10"/>
  <c r="E3119" i="10"/>
  <c r="D3119" i="10"/>
  <c r="E3118" i="10"/>
  <c r="D3118" i="10"/>
  <c r="E3117" i="10"/>
  <c r="D3117" i="10"/>
  <c r="E3116" i="10"/>
  <c r="D3116" i="10"/>
  <c r="E3115" i="10"/>
  <c r="D3115" i="10"/>
  <c r="E3114" i="10"/>
  <c r="D3114" i="10"/>
  <c r="E3113" i="10"/>
  <c r="D3113" i="10"/>
  <c r="E3112" i="10"/>
  <c r="D3112" i="10"/>
  <c r="E3111" i="10"/>
  <c r="D3111" i="10"/>
  <c r="E3110" i="10"/>
  <c r="D3110" i="10"/>
  <c r="E3109" i="10"/>
  <c r="D3109" i="10"/>
  <c r="E3108" i="10"/>
  <c r="D3108" i="10"/>
  <c r="E3107" i="10"/>
  <c r="D3107" i="10"/>
  <c r="E3106" i="10"/>
  <c r="D3106" i="10"/>
  <c r="E3105" i="10"/>
  <c r="D3105" i="10"/>
  <c r="E3104" i="10"/>
  <c r="D3104" i="10"/>
  <c r="E3103" i="10"/>
  <c r="D3103" i="10"/>
  <c r="E3102" i="10"/>
  <c r="D3102" i="10"/>
  <c r="E3101" i="10"/>
  <c r="D3101" i="10"/>
  <c r="E3100" i="10"/>
  <c r="D3100" i="10"/>
  <c r="E3099" i="10"/>
  <c r="D3099" i="10"/>
  <c r="E3098" i="10"/>
  <c r="D3098" i="10"/>
  <c r="E3097" i="10"/>
  <c r="D3097" i="10"/>
  <c r="E3096" i="10"/>
  <c r="D3096" i="10"/>
  <c r="E3095" i="10"/>
  <c r="D3095" i="10"/>
  <c r="E3094" i="10"/>
  <c r="D3094" i="10"/>
  <c r="E3093" i="10"/>
  <c r="D3093" i="10"/>
  <c r="E3092" i="10"/>
  <c r="D3092" i="10"/>
  <c r="E3091" i="10"/>
  <c r="D3091" i="10"/>
  <c r="E3090" i="10"/>
  <c r="D3090" i="10"/>
  <c r="E3089" i="10"/>
  <c r="D3089" i="10"/>
  <c r="E3088" i="10"/>
  <c r="D3088" i="10"/>
  <c r="E3087" i="10"/>
  <c r="D3087" i="10"/>
  <c r="E3086" i="10"/>
  <c r="D3086" i="10"/>
  <c r="E3085" i="10"/>
  <c r="D3085" i="10"/>
  <c r="E3084" i="10"/>
  <c r="D3084" i="10"/>
  <c r="E3083" i="10"/>
  <c r="D3083" i="10"/>
  <c r="E3082" i="10"/>
  <c r="D3082" i="10"/>
  <c r="E3081" i="10"/>
  <c r="D3081" i="10"/>
  <c r="E3080" i="10"/>
  <c r="D3080" i="10"/>
  <c r="E3079" i="10"/>
  <c r="D3079" i="10"/>
  <c r="E3078" i="10"/>
  <c r="D3078" i="10"/>
  <c r="E3077" i="10"/>
  <c r="D3077" i="10"/>
  <c r="E3076" i="10"/>
  <c r="D3076" i="10"/>
  <c r="E3075" i="10"/>
  <c r="D3075" i="10"/>
  <c r="E3074" i="10"/>
  <c r="D3074" i="10"/>
  <c r="E3073" i="10"/>
  <c r="D3073" i="10"/>
  <c r="E3072" i="10"/>
  <c r="D3072" i="10"/>
  <c r="E3071" i="10"/>
  <c r="D3071" i="10"/>
  <c r="E3070" i="10"/>
  <c r="D3070" i="10"/>
  <c r="E3069" i="10"/>
  <c r="D3069" i="10"/>
  <c r="E3068" i="10"/>
  <c r="D3068" i="10"/>
  <c r="E3067" i="10"/>
  <c r="D3067" i="10"/>
  <c r="E3066" i="10"/>
  <c r="D3066" i="10"/>
  <c r="E3065" i="10"/>
  <c r="D3065" i="10"/>
  <c r="E3064" i="10"/>
  <c r="D3064" i="10"/>
  <c r="E3063" i="10"/>
  <c r="D3063" i="10"/>
  <c r="E3062" i="10"/>
  <c r="D3062" i="10"/>
  <c r="E3061" i="10"/>
  <c r="D3061" i="10"/>
  <c r="E3060" i="10"/>
  <c r="D3060" i="10"/>
  <c r="E3059" i="10"/>
  <c r="D3059" i="10"/>
  <c r="E3058" i="10"/>
  <c r="D3058" i="10"/>
  <c r="E3057" i="10"/>
  <c r="D3057" i="10"/>
  <c r="E3056" i="10"/>
  <c r="D3056" i="10"/>
  <c r="E3055" i="10"/>
  <c r="D3055" i="10"/>
  <c r="E3054" i="10"/>
  <c r="D3054" i="10"/>
  <c r="E3053" i="10"/>
  <c r="D3053" i="10"/>
  <c r="E3052" i="10"/>
  <c r="D3052" i="10"/>
  <c r="E3051" i="10"/>
  <c r="D3051" i="10"/>
  <c r="E3050" i="10"/>
  <c r="D3050" i="10"/>
  <c r="E3049" i="10"/>
  <c r="D3049" i="10"/>
  <c r="E3048" i="10"/>
  <c r="D3048" i="10"/>
  <c r="E3047" i="10"/>
  <c r="D3047" i="10"/>
  <c r="E3046" i="10"/>
  <c r="D3046" i="10"/>
  <c r="E3045" i="10"/>
  <c r="D3045" i="10"/>
  <c r="E3044" i="10"/>
  <c r="D3044" i="10"/>
  <c r="E3043" i="10"/>
  <c r="D3043" i="10"/>
  <c r="E3042" i="10"/>
  <c r="D3042" i="10"/>
  <c r="E3041" i="10"/>
  <c r="D3041" i="10"/>
  <c r="E3040" i="10"/>
  <c r="D3040" i="10"/>
  <c r="E3039" i="10"/>
  <c r="D3039" i="10"/>
  <c r="E3038" i="10"/>
  <c r="D3038" i="10"/>
  <c r="E3037" i="10"/>
  <c r="D3037" i="10"/>
  <c r="E3036" i="10"/>
  <c r="D3036" i="10"/>
  <c r="E3035" i="10"/>
  <c r="D3035" i="10"/>
  <c r="E3034" i="10"/>
  <c r="D3034" i="10"/>
  <c r="E3033" i="10"/>
  <c r="D3033" i="10"/>
  <c r="E3032" i="10"/>
  <c r="D3032" i="10"/>
  <c r="E3031" i="10"/>
  <c r="D3031" i="10"/>
  <c r="E3030" i="10"/>
  <c r="D3030" i="10"/>
  <c r="E3029" i="10"/>
  <c r="D3029" i="10"/>
  <c r="E3028" i="10"/>
  <c r="D3028" i="10"/>
  <c r="E3027" i="10"/>
  <c r="D3027" i="10"/>
  <c r="E3026" i="10"/>
  <c r="D3026" i="10"/>
  <c r="E3025" i="10"/>
  <c r="D3025" i="10"/>
  <c r="E3024" i="10"/>
  <c r="D3024" i="10"/>
  <c r="E3023" i="10"/>
  <c r="D3023" i="10"/>
  <c r="E3022" i="10"/>
  <c r="D3022" i="10"/>
  <c r="E3021" i="10"/>
  <c r="D3021" i="10"/>
  <c r="E3020" i="10"/>
  <c r="D3020" i="10"/>
  <c r="E3019" i="10"/>
  <c r="D3019" i="10"/>
  <c r="E3018" i="10"/>
  <c r="D3018" i="10"/>
  <c r="E3017" i="10"/>
  <c r="D3017" i="10"/>
  <c r="E3016" i="10"/>
  <c r="D3016" i="10"/>
  <c r="E3015" i="10"/>
  <c r="D3015" i="10"/>
  <c r="E3014" i="10"/>
  <c r="D3014" i="10"/>
  <c r="E3013" i="10"/>
  <c r="D3013" i="10"/>
  <c r="E3012" i="10"/>
  <c r="D3012" i="10"/>
  <c r="E3011" i="10"/>
  <c r="D3011" i="10"/>
  <c r="E3010" i="10"/>
  <c r="D3010" i="10"/>
  <c r="E3009" i="10"/>
  <c r="D3009" i="10"/>
  <c r="E3008" i="10"/>
  <c r="D3008" i="10"/>
  <c r="E3007" i="10"/>
  <c r="D3007" i="10"/>
  <c r="E3006" i="10"/>
  <c r="D3006" i="10"/>
  <c r="E3005" i="10"/>
  <c r="D3005" i="10"/>
  <c r="E3004" i="10"/>
  <c r="D3004" i="10"/>
  <c r="E3003" i="10"/>
  <c r="D3003" i="10"/>
  <c r="E3002" i="10"/>
  <c r="D3002" i="10"/>
  <c r="E3001" i="10"/>
  <c r="D3001" i="10"/>
  <c r="E3000" i="10"/>
  <c r="D3000" i="10"/>
  <c r="E2999" i="10"/>
  <c r="D2999" i="10"/>
  <c r="E2998" i="10"/>
  <c r="D2998" i="10"/>
  <c r="E2997" i="10"/>
  <c r="D2997" i="10"/>
  <c r="E2996" i="10"/>
  <c r="D2996" i="10"/>
  <c r="E2995" i="10"/>
  <c r="D2995" i="10"/>
  <c r="E2994" i="10"/>
  <c r="D2994" i="10"/>
  <c r="E2993" i="10"/>
  <c r="D2993" i="10"/>
  <c r="E2992" i="10"/>
  <c r="D2992" i="10"/>
  <c r="E2991" i="10"/>
  <c r="D2991" i="10"/>
  <c r="E2990" i="10"/>
  <c r="D2990" i="10"/>
  <c r="E2989" i="10"/>
  <c r="D2989" i="10"/>
  <c r="E2988" i="10"/>
  <c r="D2988" i="10"/>
  <c r="E2987" i="10"/>
  <c r="D2987" i="10"/>
  <c r="E2986" i="10"/>
  <c r="D2986" i="10"/>
  <c r="E2985" i="10"/>
  <c r="D2985" i="10"/>
  <c r="E2984" i="10"/>
  <c r="D2984" i="10"/>
  <c r="E2983" i="10"/>
  <c r="D2983" i="10"/>
  <c r="E2982" i="10"/>
  <c r="D2982" i="10"/>
  <c r="E2981" i="10"/>
  <c r="D2981" i="10"/>
  <c r="E2980" i="10"/>
  <c r="D2980" i="10"/>
  <c r="E2979" i="10"/>
  <c r="D2979" i="10"/>
  <c r="E2978" i="10"/>
  <c r="D2978" i="10"/>
  <c r="E2977" i="10"/>
  <c r="D2977" i="10"/>
  <c r="E2976" i="10"/>
  <c r="D2976" i="10"/>
  <c r="E2975" i="10"/>
  <c r="D2975" i="10"/>
  <c r="E2974" i="10"/>
  <c r="D2974" i="10"/>
  <c r="E2973" i="10"/>
  <c r="D2973" i="10"/>
  <c r="E2972" i="10"/>
  <c r="D2972" i="10"/>
  <c r="E2971" i="10"/>
  <c r="D2971" i="10"/>
  <c r="E2970" i="10"/>
  <c r="D2970" i="10"/>
  <c r="E2969" i="10"/>
  <c r="D2969" i="10"/>
  <c r="E2968" i="10"/>
  <c r="D2968" i="10"/>
  <c r="E2967" i="10"/>
  <c r="D2967" i="10"/>
  <c r="E2966" i="10"/>
  <c r="D2966" i="10"/>
  <c r="E2965" i="10"/>
  <c r="D2965" i="10"/>
  <c r="E2964" i="10"/>
  <c r="D2964" i="10"/>
  <c r="E2963" i="10"/>
  <c r="D2963" i="10"/>
  <c r="E2962" i="10"/>
  <c r="D2962" i="10"/>
  <c r="E2961" i="10"/>
  <c r="D2961" i="10"/>
  <c r="E2960" i="10"/>
  <c r="D2960" i="10"/>
  <c r="E2959" i="10"/>
  <c r="D2959" i="10"/>
  <c r="E2958" i="10"/>
  <c r="D2958" i="10"/>
  <c r="E2957" i="10"/>
  <c r="D2957" i="10"/>
  <c r="E2956" i="10"/>
  <c r="D2956" i="10"/>
  <c r="E2955" i="10"/>
  <c r="D2955" i="10"/>
  <c r="E2954" i="10"/>
  <c r="D2954" i="10"/>
  <c r="E2953" i="10"/>
  <c r="D2953" i="10"/>
  <c r="E2952" i="10"/>
  <c r="D2952" i="10"/>
  <c r="E2951" i="10"/>
  <c r="D2951" i="10"/>
  <c r="E2950" i="10"/>
  <c r="D2950" i="10"/>
  <c r="E2949" i="10"/>
  <c r="D2949" i="10"/>
  <c r="E2948" i="10"/>
  <c r="D2948" i="10"/>
  <c r="E2947" i="10"/>
  <c r="D2947" i="10"/>
  <c r="E2946" i="10"/>
  <c r="D2946" i="10"/>
  <c r="E2945" i="10"/>
  <c r="D2945" i="10"/>
  <c r="E2944" i="10"/>
  <c r="D2944" i="10"/>
  <c r="E2943" i="10"/>
  <c r="D2943" i="10"/>
  <c r="E2942" i="10"/>
  <c r="D2942" i="10"/>
  <c r="E2941" i="10"/>
  <c r="D2941" i="10"/>
  <c r="E2940" i="10"/>
  <c r="D2940" i="10"/>
  <c r="E2939" i="10"/>
  <c r="D2939" i="10"/>
  <c r="E2938" i="10"/>
  <c r="D2938" i="10"/>
  <c r="E2937" i="10"/>
  <c r="D2937" i="10"/>
  <c r="E2936" i="10"/>
  <c r="D2936" i="10"/>
  <c r="E2935" i="10"/>
  <c r="D2935" i="10"/>
  <c r="E2934" i="10"/>
  <c r="D2934" i="10"/>
  <c r="E2933" i="10"/>
  <c r="D2933" i="10"/>
  <c r="E2932" i="10"/>
  <c r="D2932" i="10"/>
  <c r="E2931" i="10"/>
  <c r="D2931" i="10"/>
  <c r="E2930" i="10"/>
  <c r="D2930" i="10"/>
  <c r="E2929" i="10"/>
  <c r="D2929" i="10"/>
  <c r="E2928" i="10"/>
  <c r="D2928" i="10"/>
  <c r="E2927" i="10"/>
  <c r="D2927" i="10"/>
  <c r="E2926" i="10"/>
  <c r="D2926" i="10"/>
  <c r="E2925" i="10"/>
  <c r="D2925" i="10"/>
  <c r="E2924" i="10"/>
  <c r="D2924" i="10"/>
  <c r="E2923" i="10"/>
  <c r="D2923" i="10"/>
  <c r="E2922" i="10"/>
  <c r="D2922" i="10"/>
  <c r="E2921" i="10"/>
  <c r="D2921" i="10"/>
  <c r="E2920" i="10"/>
  <c r="D2920" i="10"/>
  <c r="E2919" i="10"/>
  <c r="D2919" i="10"/>
  <c r="E2918" i="10"/>
  <c r="D2918" i="10"/>
  <c r="E2917" i="10"/>
  <c r="D2917" i="10"/>
  <c r="E2916" i="10"/>
  <c r="D2916" i="10"/>
  <c r="E2915" i="10"/>
  <c r="D2915" i="10"/>
  <c r="E2914" i="10"/>
  <c r="D2914" i="10"/>
  <c r="E2913" i="10"/>
  <c r="D2913" i="10"/>
  <c r="E2912" i="10"/>
  <c r="D2912" i="10"/>
  <c r="E2911" i="10"/>
  <c r="D2911" i="10"/>
  <c r="E2910" i="10"/>
  <c r="D2910" i="10"/>
  <c r="E2909" i="10"/>
  <c r="D2909" i="10"/>
  <c r="E2908" i="10"/>
  <c r="D2908" i="10"/>
  <c r="E2907" i="10"/>
  <c r="D2907" i="10"/>
  <c r="E2906" i="10"/>
  <c r="D2906" i="10"/>
  <c r="E2905" i="10"/>
  <c r="D2905" i="10"/>
  <c r="E2904" i="10"/>
  <c r="D2904" i="10"/>
  <c r="E2903" i="10"/>
  <c r="D2903" i="10"/>
  <c r="E2902" i="10"/>
  <c r="D2902" i="10"/>
  <c r="E2901" i="10"/>
  <c r="D2901" i="10"/>
  <c r="E2900" i="10"/>
  <c r="D2900" i="10"/>
  <c r="E2899" i="10"/>
  <c r="D2899" i="10"/>
  <c r="E2898" i="10"/>
  <c r="D2898" i="10"/>
  <c r="E2897" i="10"/>
  <c r="D2897" i="10"/>
  <c r="E2896" i="10"/>
  <c r="D2896" i="10"/>
  <c r="E2895" i="10"/>
  <c r="D2895" i="10"/>
  <c r="E2894" i="10"/>
  <c r="D2894" i="10"/>
  <c r="E2893" i="10"/>
  <c r="D2893" i="10"/>
  <c r="E2892" i="10"/>
  <c r="D2892" i="10"/>
  <c r="E2891" i="10"/>
  <c r="D2891" i="10"/>
  <c r="E2890" i="10"/>
  <c r="D2890" i="10"/>
  <c r="E2889" i="10"/>
  <c r="D2889" i="10"/>
  <c r="E2888" i="10"/>
  <c r="D2888" i="10"/>
  <c r="E2887" i="10"/>
  <c r="D2887" i="10"/>
  <c r="E2886" i="10"/>
  <c r="D2886" i="10"/>
  <c r="E2885" i="10"/>
  <c r="D2885" i="10"/>
  <c r="E2884" i="10"/>
  <c r="D2884" i="10"/>
  <c r="E2883" i="10"/>
  <c r="D2883" i="10"/>
  <c r="E2882" i="10"/>
  <c r="D2882" i="10"/>
  <c r="E2881" i="10"/>
  <c r="D2881" i="10"/>
  <c r="E2880" i="10"/>
  <c r="D2880" i="10"/>
  <c r="E2879" i="10"/>
  <c r="D2879" i="10"/>
  <c r="E2878" i="10"/>
  <c r="D2878" i="10"/>
  <c r="E2877" i="10"/>
  <c r="D2877" i="10"/>
  <c r="E2876" i="10"/>
  <c r="D2876" i="10"/>
  <c r="E2875" i="10"/>
  <c r="D2875" i="10"/>
  <c r="E2874" i="10"/>
  <c r="D2874" i="10"/>
  <c r="E2873" i="10"/>
  <c r="D2873" i="10"/>
  <c r="E2872" i="10"/>
  <c r="D2872" i="10"/>
  <c r="E2871" i="10"/>
  <c r="D2871" i="10"/>
  <c r="E2870" i="10"/>
  <c r="D2870" i="10"/>
  <c r="E2869" i="10"/>
  <c r="D2869" i="10"/>
  <c r="E2868" i="10"/>
  <c r="D2868" i="10"/>
  <c r="E2867" i="10"/>
  <c r="D2867" i="10"/>
  <c r="E2866" i="10"/>
  <c r="D2866" i="10"/>
  <c r="E2865" i="10"/>
  <c r="D2865" i="10"/>
  <c r="E2864" i="10"/>
  <c r="D2864" i="10"/>
  <c r="E2863" i="10"/>
  <c r="D2863" i="10"/>
  <c r="E2862" i="10"/>
  <c r="D2862" i="10"/>
  <c r="E2861" i="10"/>
  <c r="D2861" i="10"/>
  <c r="E2860" i="10"/>
  <c r="D2860" i="10"/>
  <c r="E2859" i="10"/>
  <c r="D2859" i="10"/>
  <c r="E2858" i="10"/>
  <c r="D2858" i="10"/>
  <c r="E2857" i="10"/>
  <c r="D2857" i="10"/>
  <c r="E2856" i="10"/>
  <c r="D2856" i="10"/>
  <c r="E2855" i="10"/>
  <c r="D2855" i="10"/>
  <c r="E2854" i="10"/>
  <c r="D2854" i="10"/>
  <c r="E2853" i="10"/>
  <c r="D2853" i="10"/>
  <c r="E2852" i="10"/>
  <c r="D2852" i="10"/>
  <c r="E2851" i="10"/>
  <c r="D2851" i="10"/>
  <c r="E2850" i="10"/>
  <c r="D2850" i="10"/>
  <c r="E2849" i="10"/>
  <c r="D2849" i="10"/>
  <c r="E2848" i="10"/>
  <c r="D2848" i="10"/>
  <c r="E2847" i="10"/>
  <c r="D2847" i="10"/>
  <c r="E2846" i="10"/>
  <c r="D2846" i="10"/>
  <c r="E2845" i="10"/>
  <c r="D2845" i="10"/>
  <c r="E2844" i="10"/>
  <c r="D2844" i="10"/>
  <c r="E2843" i="10"/>
  <c r="D2843" i="10"/>
  <c r="E2842" i="10"/>
  <c r="D2842" i="10"/>
  <c r="E2841" i="10"/>
  <c r="D2841" i="10"/>
  <c r="E2840" i="10"/>
  <c r="D2840" i="10"/>
  <c r="E2839" i="10"/>
  <c r="D2839" i="10"/>
  <c r="E2838" i="10"/>
  <c r="D2838" i="10"/>
  <c r="E2837" i="10"/>
  <c r="D2837" i="10"/>
  <c r="E2836" i="10"/>
  <c r="D2836" i="10"/>
  <c r="E2835" i="10"/>
  <c r="D2835" i="10"/>
  <c r="E2834" i="10"/>
  <c r="D2834" i="10"/>
  <c r="E2833" i="10"/>
  <c r="D2833" i="10"/>
  <c r="E2832" i="10"/>
  <c r="D2832" i="10"/>
  <c r="E2831" i="10"/>
  <c r="D2831" i="10"/>
  <c r="E2830" i="10"/>
  <c r="D2830" i="10"/>
  <c r="E2829" i="10"/>
  <c r="D2829" i="10"/>
  <c r="E2828" i="10"/>
  <c r="D2828" i="10"/>
  <c r="E2827" i="10"/>
  <c r="D2827" i="10"/>
  <c r="E2826" i="10"/>
  <c r="D2826" i="10"/>
  <c r="E2825" i="10"/>
  <c r="D2825" i="10"/>
  <c r="E2824" i="10"/>
  <c r="D2824" i="10"/>
  <c r="E2823" i="10"/>
  <c r="D2823" i="10"/>
  <c r="E2822" i="10"/>
  <c r="D2822" i="10"/>
  <c r="E2821" i="10"/>
  <c r="D2821" i="10"/>
  <c r="E2820" i="10"/>
  <c r="D2820" i="10"/>
  <c r="E2819" i="10"/>
  <c r="D2819" i="10"/>
  <c r="E2818" i="10"/>
  <c r="D2818" i="10"/>
  <c r="E2817" i="10"/>
  <c r="D2817" i="10"/>
  <c r="E2816" i="10"/>
  <c r="D2816" i="10"/>
  <c r="E2815" i="10"/>
  <c r="D2815" i="10"/>
  <c r="E2814" i="10"/>
  <c r="D2814" i="10"/>
  <c r="E2813" i="10"/>
  <c r="D2813" i="10"/>
  <c r="E2812" i="10"/>
  <c r="D2812" i="10"/>
  <c r="E2811" i="10"/>
  <c r="D2811" i="10"/>
  <c r="E2810" i="10"/>
  <c r="D2810" i="10"/>
  <c r="E2809" i="10"/>
  <c r="D2809" i="10"/>
  <c r="E2808" i="10"/>
  <c r="D2808" i="10"/>
  <c r="E2807" i="10"/>
  <c r="D2807" i="10"/>
  <c r="E2806" i="10"/>
  <c r="D2806" i="10"/>
  <c r="E2805" i="10"/>
  <c r="D2805" i="10"/>
  <c r="E2804" i="10"/>
  <c r="D2804" i="10"/>
  <c r="E2803" i="10"/>
  <c r="D2803" i="10"/>
  <c r="E2802" i="10"/>
  <c r="D2802" i="10"/>
  <c r="E2801" i="10"/>
  <c r="D2801" i="10"/>
  <c r="E2800" i="10"/>
  <c r="D2800" i="10"/>
  <c r="E2799" i="10"/>
  <c r="D2799" i="10"/>
  <c r="E2798" i="10"/>
  <c r="D2798" i="10"/>
  <c r="E2797" i="10"/>
  <c r="D2797" i="10"/>
  <c r="E2796" i="10"/>
  <c r="D2796" i="10"/>
  <c r="E2795" i="10"/>
  <c r="D2795" i="10"/>
  <c r="E2794" i="10"/>
  <c r="D2794" i="10"/>
  <c r="E2793" i="10"/>
  <c r="D2793" i="10"/>
  <c r="E2792" i="10"/>
  <c r="D2792" i="10"/>
  <c r="E2791" i="10"/>
  <c r="D2791" i="10"/>
  <c r="E2790" i="10"/>
  <c r="D2790" i="10"/>
  <c r="E2789" i="10"/>
  <c r="D2789" i="10"/>
  <c r="E2788" i="10"/>
  <c r="D2788" i="10"/>
  <c r="E2787" i="10"/>
  <c r="D2787" i="10"/>
  <c r="E2786" i="10"/>
  <c r="D2786" i="10"/>
  <c r="E2785" i="10"/>
  <c r="D2785" i="10"/>
  <c r="E2784" i="10"/>
  <c r="D2784" i="10"/>
  <c r="E2783" i="10"/>
  <c r="D2783" i="10"/>
  <c r="E2782" i="10"/>
  <c r="D2782" i="10"/>
  <c r="E2781" i="10"/>
  <c r="D2781" i="10"/>
  <c r="E2780" i="10"/>
  <c r="D2780" i="10"/>
  <c r="E2779" i="10"/>
  <c r="D2779" i="10"/>
  <c r="E2778" i="10"/>
  <c r="D2778" i="10"/>
  <c r="E2777" i="10"/>
  <c r="D2777" i="10"/>
  <c r="E2776" i="10"/>
  <c r="D2776" i="10"/>
  <c r="E2775" i="10"/>
  <c r="D2775" i="10"/>
  <c r="E2774" i="10"/>
  <c r="D2774" i="10"/>
  <c r="E2773" i="10"/>
  <c r="D2773" i="10"/>
  <c r="E2772" i="10"/>
  <c r="D2772" i="10"/>
  <c r="E2771" i="10"/>
  <c r="D2771" i="10"/>
  <c r="E2770" i="10"/>
  <c r="D2770" i="10"/>
  <c r="E2769" i="10"/>
  <c r="D2769" i="10"/>
  <c r="E2768" i="10"/>
  <c r="D2768" i="10"/>
  <c r="E2767" i="10"/>
  <c r="D2767" i="10"/>
  <c r="E2766" i="10"/>
  <c r="D2766" i="10"/>
  <c r="E2765" i="10"/>
  <c r="D2765" i="10"/>
  <c r="E2764" i="10"/>
  <c r="D2764" i="10"/>
  <c r="E2763" i="10"/>
  <c r="D2763" i="10"/>
  <c r="E2762" i="10"/>
  <c r="D2762" i="10"/>
  <c r="E2761" i="10"/>
  <c r="D2761" i="10"/>
  <c r="E2760" i="10"/>
  <c r="D2760" i="10"/>
  <c r="E2759" i="10"/>
  <c r="D2759" i="10"/>
  <c r="E2758" i="10"/>
  <c r="D2758" i="10"/>
  <c r="E2757" i="10"/>
  <c r="D2757" i="10"/>
  <c r="E2756" i="10"/>
  <c r="D2756" i="10"/>
  <c r="E2755" i="10"/>
  <c r="D2755" i="10"/>
  <c r="E2754" i="10"/>
  <c r="D2754" i="10"/>
  <c r="E2753" i="10"/>
  <c r="D2753" i="10"/>
  <c r="E2752" i="10"/>
  <c r="D2752" i="10"/>
  <c r="E2751" i="10"/>
  <c r="D2751" i="10"/>
  <c r="E2750" i="10"/>
  <c r="D2750" i="10"/>
  <c r="E2749" i="10"/>
  <c r="D2749" i="10"/>
  <c r="E2748" i="10"/>
  <c r="D2748" i="10"/>
  <c r="E2747" i="10"/>
  <c r="D2747" i="10"/>
  <c r="E2746" i="10"/>
  <c r="D2746" i="10"/>
  <c r="E2745" i="10"/>
  <c r="D2745" i="10"/>
  <c r="E2744" i="10"/>
  <c r="D2744" i="10"/>
  <c r="E2743" i="10"/>
  <c r="D2743" i="10"/>
  <c r="E2742" i="10"/>
  <c r="D2742" i="10"/>
  <c r="E2741" i="10"/>
  <c r="D2741" i="10"/>
  <c r="E2740" i="10"/>
  <c r="D2740" i="10"/>
  <c r="E2739" i="10"/>
  <c r="D2739" i="10"/>
  <c r="E2738" i="10"/>
  <c r="D2738" i="10"/>
  <c r="E2737" i="10"/>
  <c r="D2737" i="10"/>
  <c r="E2736" i="10"/>
  <c r="D2736" i="10"/>
  <c r="E2735" i="10"/>
  <c r="D2735" i="10"/>
  <c r="E2734" i="10"/>
  <c r="D2734" i="10"/>
  <c r="E2733" i="10"/>
  <c r="D2733" i="10"/>
  <c r="E2732" i="10"/>
  <c r="D2732" i="10"/>
  <c r="E2731" i="10"/>
  <c r="D2731" i="10"/>
  <c r="E2730" i="10"/>
  <c r="D2730" i="10"/>
  <c r="E2729" i="10"/>
  <c r="D2729" i="10"/>
  <c r="E2728" i="10"/>
  <c r="D2728" i="10"/>
  <c r="E2727" i="10"/>
  <c r="D2727" i="10"/>
  <c r="E2726" i="10"/>
  <c r="D2726" i="10"/>
  <c r="E2725" i="10"/>
  <c r="D2725" i="10"/>
  <c r="E2724" i="10"/>
  <c r="D2724" i="10"/>
  <c r="E2723" i="10"/>
  <c r="D2723" i="10"/>
  <c r="E2722" i="10"/>
  <c r="D2722" i="10"/>
  <c r="E2721" i="10"/>
  <c r="D2721" i="10"/>
  <c r="E2720" i="10"/>
  <c r="D2720" i="10"/>
  <c r="E2719" i="10"/>
  <c r="D2719" i="10"/>
  <c r="E2718" i="10"/>
  <c r="D2718" i="10"/>
  <c r="E2717" i="10"/>
  <c r="D2717" i="10"/>
  <c r="E2716" i="10"/>
  <c r="D2716" i="10"/>
  <c r="E2715" i="10"/>
  <c r="D2715" i="10"/>
  <c r="E2714" i="10"/>
  <c r="D2714" i="10"/>
  <c r="E2713" i="10"/>
  <c r="D2713" i="10"/>
  <c r="E2712" i="10"/>
  <c r="D2712" i="10"/>
  <c r="E2711" i="10"/>
  <c r="D2711" i="10"/>
  <c r="E2710" i="10"/>
  <c r="D2710" i="10"/>
  <c r="E2709" i="10"/>
  <c r="D2709" i="10"/>
  <c r="E2708" i="10"/>
  <c r="D2708" i="10"/>
  <c r="E2707" i="10"/>
  <c r="D2707" i="10"/>
  <c r="E2706" i="10"/>
  <c r="D2706" i="10"/>
  <c r="E2705" i="10"/>
  <c r="D2705" i="10"/>
  <c r="E2704" i="10"/>
  <c r="D2704" i="10"/>
  <c r="E2703" i="10"/>
  <c r="D2703" i="10"/>
  <c r="E2702" i="10"/>
  <c r="D2702" i="10"/>
  <c r="E2701" i="10"/>
  <c r="D2701" i="10"/>
  <c r="E2700" i="10"/>
  <c r="D2700" i="10"/>
  <c r="E2699" i="10"/>
  <c r="D2699" i="10"/>
  <c r="E2698" i="10"/>
  <c r="D2698" i="10"/>
  <c r="E2697" i="10"/>
  <c r="D2697" i="10"/>
  <c r="E2696" i="10"/>
  <c r="D2696" i="10"/>
  <c r="E2695" i="10"/>
  <c r="D2695" i="10"/>
  <c r="E2694" i="10"/>
  <c r="D2694" i="10"/>
  <c r="E2693" i="10"/>
  <c r="D2693" i="10"/>
  <c r="E2692" i="10"/>
  <c r="D2692" i="10"/>
  <c r="E2691" i="10"/>
  <c r="D2691" i="10"/>
  <c r="E2690" i="10"/>
  <c r="D2690" i="10"/>
  <c r="E2689" i="10"/>
  <c r="D2689" i="10"/>
  <c r="E2688" i="10"/>
  <c r="D2688" i="10"/>
  <c r="E2687" i="10"/>
  <c r="D2687" i="10"/>
  <c r="E2686" i="10"/>
  <c r="D2686" i="10"/>
  <c r="E2685" i="10"/>
  <c r="D2685" i="10"/>
  <c r="E2684" i="10"/>
  <c r="D2684" i="10"/>
  <c r="E2683" i="10"/>
  <c r="D2683" i="10"/>
  <c r="E2682" i="10"/>
  <c r="D2682" i="10"/>
  <c r="E2681" i="10"/>
  <c r="D2681" i="10"/>
  <c r="E2680" i="10"/>
  <c r="D2680" i="10"/>
  <c r="E2679" i="10"/>
  <c r="D2679" i="10"/>
  <c r="E2678" i="10"/>
  <c r="D2678" i="10"/>
  <c r="E2677" i="10"/>
  <c r="D2677" i="10"/>
  <c r="E2676" i="10"/>
  <c r="D2676" i="10"/>
  <c r="E2675" i="10"/>
  <c r="D2675" i="10"/>
  <c r="E2674" i="10"/>
  <c r="D2674" i="10"/>
  <c r="E2673" i="10"/>
  <c r="D2673" i="10"/>
  <c r="E2672" i="10"/>
  <c r="D2672" i="10"/>
  <c r="E2671" i="10"/>
  <c r="D2671" i="10"/>
  <c r="E2670" i="10"/>
  <c r="D2670" i="10"/>
  <c r="E2669" i="10"/>
  <c r="D2669" i="10"/>
  <c r="E2668" i="10"/>
  <c r="D2668" i="10"/>
  <c r="E2667" i="10"/>
  <c r="D2667" i="10"/>
  <c r="E2666" i="10"/>
  <c r="D2666" i="10"/>
  <c r="E2665" i="10"/>
  <c r="D2665" i="10"/>
  <c r="E2664" i="10"/>
  <c r="D2664" i="10"/>
  <c r="E2663" i="10"/>
  <c r="D2663" i="10"/>
  <c r="E2662" i="10"/>
  <c r="D2662" i="10"/>
  <c r="E2661" i="10"/>
  <c r="D2661" i="10"/>
  <c r="E2660" i="10"/>
  <c r="D2660" i="10"/>
  <c r="E2659" i="10"/>
  <c r="D2659" i="10"/>
  <c r="E2658" i="10"/>
  <c r="D2658" i="10"/>
  <c r="E2657" i="10"/>
  <c r="D2657" i="10"/>
  <c r="E2656" i="10"/>
  <c r="D2656" i="10"/>
  <c r="E2655" i="10"/>
  <c r="D2655" i="10"/>
  <c r="E2654" i="10"/>
  <c r="D2654" i="10"/>
  <c r="E2653" i="10"/>
  <c r="D2653" i="10"/>
  <c r="E2652" i="10"/>
  <c r="D2652" i="10"/>
  <c r="E2651" i="10"/>
  <c r="D2651" i="10"/>
  <c r="E2650" i="10"/>
  <c r="D2650" i="10"/>
  <c r="E2649" i="10"/>
  <c r="D2649" i="10"/>
  <c r="E2648" i="10"/>
  <c r="D2648" i="10"/>
  <c r="E2647" i="10"/>
  <c r="D2647" i="10"/>
  <c r="E2646" i="10"/>
  <c r="D2646" i="10"/>
  <c r="E2645" i="10"/>
  <c r="D2645" i="10"/>
  <c r="E2644" i="10"/>
  <c r="D2644" i="10"/>
  <c r="E2643" i="10"/>
  <c r="D2643" i="10"/>
  <c r="E2642" i="10"/>
  <c r="D2642" i="10"/>
  <c r="E2641" i="10"/>
  <c r="D2641" i="10"/>
  <c r="E2640" i="10"/>
  <c r="D2640" i="10"/>
  <c r="E2639" i="10"/>
  <c r="D2639" i="10"/>
  <c r="E2638" i="10"/>
  <c r="D2638" i="10"/>
  <c r="E2637" i="10"/>
  <c r="D2637" i="10"/>
  <c r="E2636" i="10"/>
  <c r="D2636" i="10"/>
  <c r="E2635" i="10"/>
  <c r="D2635" i="10"/>
  <c r="E2634" i="10"/>
  <c r="D2634" i="10"/>
  <c r="E2633" i="10"/>
  <c r="D2633" i="10"/>
  <c r="E2632" i="10"/>
  <c r="D2632" i="10"/>
  <c r="E2631" i="10"/>
  <c r="D2631" i="10"/>
  <c r="E2630" i="10"/>
  <c r="D2630" i="10"/>
  <c r="E2629" i="10"/>
  <c r="D2629" i="10"/>
  <c r="E2628" i="10"/>
  <c r="D2628" i="10"/>
  <c r="E2627" i="10"/>
  <c r="D2627" i="10"/>
  <c r="E2626" i="10"/>
  <c r="D2626" i="10"/>
  <c r="E2625" i="10"/>
  <c r="D2625" i="10"/>
  <c r="E2624" i="10"/>
  <c r="D2624" i="10"/>
  <c r="E2623" i="10"/>
  <c r="D2623" i="10"/>
  <c r="E2622" i="10"/>
  <c r="D2622" i="10"/>
  <c r="E2621" i="10"/>
  <c r="D2621" i="10"/>
  <c r="E2620" i="10"/>
  <c r="D2620" i="10"/>
  <c r="E2619" i="10"/>
  <c r="D2619" i="10"/>
  <c r="E2618" i="10"/>
  <c r="D2618" i="10"/>
  <c r="E2617" i="10"/>
  <c r="D2617" i="10"/>
  <c r="E2616" i="10"/>
  <c r="D2616" i="10"/>
  <c r="E2615" i="10"/>
  <c r="D2615" i="10"/>
  <c r="E2614" i="10"/>
  <c r="D2614" i="10"/>
  <c r="E2613" i="10"/>
  <c r="D2613" i="10"/>
  <c r="E2612" i="10"/>
  <c r="D2612" i="10"/>
  <c r="E2611" i="10"/>
  <c r="D2611" i="10"/>
  <c r="E2610" i="10"/>
  <c r="D2610" i="10"/>
  <c r="E2609" i="10"/>
  <c r="D2609" i="10"/>
  <c r="E2608" i="10"/>
  <c r="D2608" i="10"/>
  <c r="E2607" i="10"/>
  <c r="D2607" i="10"/>
  <c r="E2606" i="10"/>
  <c r="D2606" i="10"/>
  <c r="E2605" i="10"/>
  <c r="D2605" i="10"/>
  <c r="E2604" i="10"/>
  <c r="D2604" i="10"/>
  <c r="E2603" i="10"/>
  <c r="D2603" i="10"/>
  <c r="E2602" i="10"/>
  <c r="D2602" i="10"/>
  <c r="E2601" i="10"/>
  <c r="D2601" i="10"/>
  <c r="E2600" i="10"/>
  <c r="D2600" i="10"/>
  <c r="E2599" i="10"/>
  <c r="D2599" i="10"/>
  <c r="E2598" i="10"/>
  <c r="D2598" i="10"/>
  <c r="E2597" i="10"/>
  <c r="D2597" i="10"/>
  <c r="E2596" i="10"/>
  <c r="D2596" i="10"/>
  <c r="E2595" i="10"/>
  <c r="D2595" i="10"/>
  <c r="E2594" i="10"/>
  <c r="D2594" i="10"/>
  <c r="E2593" i="10"/>
  <c r="D2593" i="10"/>
  <c r="E2592" i="10"/>
  <c r="D2592" i="10"/>
  <c r="E2591" i="10"/>
  <c r="D2591" i="10"/>
  <c r="E2590" i="10"/>
  <c r="D2590" i="10"/>
  <c r="E2589" i="10"/>
  <c r="D2589" i="10"/>
  <c r="E2588" i="10"/>
  <c r="D2588" i="10"/>
  <c r="E2587" i="10"/>
  <c r="D2587" i="10"/>
  <c r="E2586" i="10"/>
  <c r="D2586" i="10"/>
  <c r="E2585" i="10"/>
  <c r="D2585" i="10"/>
  <c r="E2584" i="10"/>
  <c r="D2584" i="10"/>
  <c r="E2583" i="10"/>
  <c r="D2583" i="10"/>
  <c r="E2582" i="10"/>
  <c r="D2582" i="10"/>
  <c r="E2581" i="10"/>
  <c r="D2581" i="10"/>
  <c r="E2580" i="10"/>
  <c r="D2580" i="10"/>
  <c r="E2579" i="10"/>
  <c r="D2579" i="10"/>
  <c r="E2578" i="10"/>
  <c r="D2578" i="10"/>
  <c r="E2577" i="10"/>
  <c r="D2577" i="10"/>
  <c r="E2576" i="10"/>
  <c r="D2576" i="10"/>
  <c r="E2575" i="10"/>
  <c r="D2575" i="10"/>
  <c r="E2574" i="10"/>
  <c r="D2574" i="10"/>
  <c r="E2573" i="10"/>
  <c r="D2573" i="10"/>
  <c r="E2572" i="10"/>
  <c r="D2572" i="10"/>
  <c r="E2571" i="10"/>
  <c r="D2571" i="10"/>
  <c r="E2570" i="10"/>
  <c r="D2570" i="10"/>
  <c r="E2569" i="10"/>
  <c r="D2569" i="10"/>
  <c r="E2568" i="10"/>
  <c r="D2568" i="10"/>
  <c r="E2567" i="10"/>
  <c r="D2567" i="10"/>
  <c r="E2566" i="10"/>
  <c r="D2566" i="10"/>
  <c r="E2565" i="10"/>
  <c r="D2565" i="10"/>
  <c r="E2564" i="10"/>
  <c r="D2564" i="10"/>
  <c r="E2563" i="10"/>
  <c r="D2563" i="10"/>
  <c r="E2562" i="10"/>
  <c r="D2562" i="10"/>
  <c r="E2561" i="10"/>
  <c r="D2561" i="10"/>
  <c r="E2560" i="10"/>
  <c r="D2560" i="10"/>
  <c r="E2559" i="10"/>
  <c r="D2559" i="10"/>
  <c r="E2558" i="10"/>
  <c r="D2558" i="10"/>
  <c r="E2557" i="10"/>
  <c r="D2557" i="10"/>
  <c r="E2556" i="10"/>
  <c r="D2556" i="10"/>
  <c r="E2555" i="10"/>
  <c r="D2555" i="10"/>
  <c r="E2554" i="10"/>
  <c r="D2554" i="10"/>
  <c r="E2553" i="10"/>
  <c r="D2553" i="10"/>
  <c r="E2552" i="10"/>
  <c r="D2552" i="10"/>
  <c r="E2551" i="10"/>
  <c r="D2551" i="10"/>
  <c r="E2550" i="10"/>
  <c r="D2550" i="10"/>
  <c r="E2549" i="10"/>
  <c r="D2549" i="10"/>
  <c r="E2548" i="10"/>
  <c r="D2548" i="10"/>
  <c r="E2547" i="10"/>
  <c r="D2547" i="10"/>
  <c r="E2546" i="10"/>
  <c r="D2546" i="10"/>
  <c r="E2545" i="10"/>
  <c r="D2545" i="10"/>
  <c r="E2544" i="10"/>
  <c r="D2544" i="10"/>
  <c r="E2543" i="10"/>
  <c r="D2543" i="10"/>
  <c r="E2542" i="10"/>
  <c r="D2542" i="10"/>
  <c r="E2541" i="10"/>
  <c r="D2541" i="10"/>
  <c r="E2540" i="10"/>
  <c r="D2540" i="10"/>
  <c r="E2539" i="10"/>
  <c r="D2539" i="10"/>
  <c r="E2538" i="10"/>
  <c r="D2538" i="10"/>
  <c r="E2537" i="10"/>
  <c r="D2537" i="10"/>
  <c r="E2536" i="10"/>
  <c r="D2536" i="10"/>
  <c r="E2535" i="10"/>
  <c r="D2535" i="10"/>
  <c r="E2534" i="10"/>
  <c r="D2534" i="10"/>
  <c r="E2533" i="10"/>
  <c r="D2533" i="10"/>
  <c r="E2532" i="10"/>
  <c r="D2532" i="10"/>
  <c r="E2531" i="10"/>
  <c r="D2531" i="10"/>
  <c r="E2530" i="10"/>
  <c r="D2530" i="10"/>
  <c r="E2529" i="10"/>
  <c r="D2529" i="10"/>
  <c r="E2528" i="10"/>
  <c r="D2528" i="10"/>
  <c r="E2527" i="10"/>
  <c r="D2527" i="10"/>
  <c r="E2526" i="10"/>
  <c r="D2526" i="10"/>
  <c r="E2525" i="10"/>
  <c r="D2525" i="10"/>
  <c r="E2524" i="10"/>
  <c r="D2524" i="10"/>
  <c r="E2523" i="10"/>
  <c r="D2523" i="10"/>
  <c r="E2522" i="10"/>
  <c r="D2522" i="10"/>
  <c r="E2521" i="10"/>
  <c r="D2521" i="10"/>
  <c r="E2520" i="10"/>
  <c r="D2520" i="10"/>
  <c r="E2519" i="10"/>
  <c r="D2519" i="10"/>
  <c r="E2518" i="10"/>
  <c r="D2518" i="10"/>
  <c r="E2517" i="10"/>
  <c r="D2517" i="10"/>
  <c r="E2516" i="10"/>
  <c r="D2516" i="10"/>
  <c r="E2515" i="10"/>
  <c r="D2515" i="10"/>
  <c r="E2514" i="10"/>
  <c r="D2514" i="10"/>
  <c r="E2513" i="10"/>
  <c r="D2513" i="10"/>
  <c r="E2512" i="10"/>
  <c r="D2512" i="10"/>
  <c r="E2511" i="10"/>
  <c r="D2511" i="10"/>
  <c r="E2510" i="10"/>
  <c r="D2510" i="10"/>
  <c r="E2509" i="10"/>
  <c r="D2509" i="10"/>
  <c r="E2508" i="10"/>
  <c r="D2508" i="10"/>
  <c r="E2507" i="10"/>
  <c r="D2507" i="10"/>
  <c r="E2506" i="10"/>
  <c r="D2506" i="10"/>
  <c r="E2505" i="10"/>
  <c r="D2505" i="10"/>
  <c r="E2504" i="10"/>
  <c r="D2504" i="10"/>
  <c r="E2503" i="10"/>
  <c r="D2503" i="10"/>
  <c r="E2502" i="10"/>
  <c r="D2502" i="10"/>
  <c r="E2501" i="10"/>
  <c r="D2501" i="10"/>
  <c r="E2500" i="10"/>
  <c r="D2500" i="10"/>
  <c r="E2499" i="10"/>
  <c r="D2499" i="10"/>
  <c r="E2498" i="10"/>
  <c r="D2498" i="10"/>
  <c r="E2497" i="10"/>
  <c r="D2497" i="10"/>
  <c r="E2496" i="10"/>
  <c r="D2496" i="10"/>
  <c r="E2495" i="10"/>
  <c r="D2495" i="10"/>
  <c r="E2494" i="10"/>
  <c r="D2494" i="10"/>
  <c r="E2493" i="10"/>
  <c r="D2493" i="10"/>
  <c r="E2492" i="10"/>
  <c r="D2492" i="10"/>
  <c r="E2491" i="10"/>
  <c r="D2491" i="10"/>
  <c r="E2490" i="10"/>
  <c r="D2490" i="10"/>
  <c r="E2489" i="10"/>
  <c r="D2489" i="10"/>
  <c r="E2488" i="10"/>
  <c r="D2488" i="10"/>
  <c r="E2487" i="10"/>
  <c r="D2487" i="10"/>
  <c r="E2486" i="10"/>
  <c r="D2486" i="10"/>
  <c r="E2485" i="10"/>
  <c r="D2485" i="10"/>
  <c r="E2484" i="10"/>
  <c r="D2484" i="10"/>
  <c r="E2483" i="10"/>
  <c r="D2483" i="10"/>
  <c r="E2482" i="10"/>
  <c r="D2482" i="10"/>
  <c r="E2481" i="10"/>
  <c r="D2481" i="10"/>
  <c r="E2480" i="10"/>
  <c r="D2480" i="10"/>
  <c r="E2479" i="10"/>
  <c r="D2479" i="10"/>
  <c r="E2478" i="10"/>
  <c r="D2478" i="10"/>
  <c r="E2477" i="10"/>
  <c r="D2477" i="10"/>
  <c r="E2476" i="10"/>
  <c r="D2476" i="10"/>
  <c r="E2475" i="10"/>
  <c r="D2475" i="10"/>
  <c r="E2474" i="10"/>
  <c r="D2474" i="10"/>
  <c r="E2473" i="10"/>
  <c r="D2473" i="10"/>
  <c r="E2472" i="10"/>
  <c r="D2472" i="10"/>
  <c r="E2471" i="10"/>
  <c r="D2471" i="10"/>
  <c r="E2470" i="10"/>
  <c r="D2470" i="10"/>
  <c r="E2469" i="10"/>
  <c r="D2469" i="10"/>
  <c r="E2468" i="10"/>
  <c r="D2468" i="10"/>
  <c r="E2467" i="10"/>
  <c r="D2467" i="10"/>
  <c r="E2466" i="10"/>
  <c r="D2466" i="10"/>
  <c r="E2465" i="10"/>
  <c r="D2465" i="10"/>
  <c r="E2464" i="10"/>
  <c r="D2464" i="10"/>
  <c r="E2463" i="10"/>
  <c r="D2463" i="10"/>
  <c r="E2462" i="10"/>
  <c r="D2462" i="10"/>
  <c r="E2461" i="10"/>
  <c r="D2461" i="10"/>
  <c r="E2460" i="10"/>
  <c r="D2460" i="10"/>
  <c r="E2459" i="10"/>
  <c r="D2459" i="10"/>
  <c r="E2458" i="10"/>
  <c r="D2458" i="10"/>
  <c r="E2457" i="10"/>
  <c r="D2457" i="10"/>
  <c r="E2456" i="10"/>
  <c r="D2456" i="10"/>
  <c r="E2455" i="10"/>
  <c r="D2455" i="10"/>
  <c r="E2454" i="10"/>
  <c r="D2454" i="10"/>
  <c r="E2453" i="10"/>
  <c r="D2453" i="10"/>
  <c r="E2452" i="10"/>
  <c r="D2452" i="10"/>
  <c r="E2451" i="10"/>
  <c r="D2451" i="10"/>
  <c r="E2450" i="10"/>
  <c r="D2450" i="10"/>
  <c r="E2449" i="10"/>
  <c r="D2449" i="10"/>
  <c r="E2448" i="10"/>
  <c r="D2448" i="10"/>
  <c r="E2447" i="10"/>
  <c r="D2447" i="10"/>
  <c r="E2446" i="10"/>
  <c r="D2446" i="10"/>
  <c r="E2445" i="10"/>
  <c r="D2445" i="10"/>
  <c r="E2444" i="10"/>
  <c r="D2444" i="10"/>
  <c r="E2443" i="10"/>
  <c r="D2443" i="10"/>
  <c r="E2442" i="10"/>
  <c r="D2442" i="10"/>
  <c r="E2441" i="10"/>
  <c r="D2441" i="10"/>
  <c r="E2440" i="10"/>
  <c r="D2440" i="10"/>
  <c r="E2439" i="10"/>
  <c r="D2439" i="10"/>
  <c r="E2438" i="10"/>
  <c r="D2438" i="10"/>
  <c r="E2437" i="10"/>
  <c r="D2437" i="10"/>
  <c r="E2436" i="10"/>
  <c r="D2436" i="10"/>
  <c r="E2435" i="10"/>
  <c r="D2435" i="10"/>
  <c r="E2434" i="10"/>
  <c r="D2434" i="10"/>
  <c r="E2433" i="10"/>
  <c r="D2433" i="10"/>
  <c r="E2432" i="10"/>
  <c r="D2432" i="10"/>
  <c r="E2431" i="10"/>
  <c r="D2431" i="10"/>
  <c r="E2430" i="10"/>
  <c r="D2430" i="10"/>
  <c r="E2429" i="10"/>
  <c r="D2429" i="10"/>
  <c r="E2428" i="10"/>
  <c r="D2428" i="10"/>
  <c r="E2427" i="10"/>
  <c r="D2427" i="10"/>
  <c r="E2426" i="10"/>
  <c r="D2426" i="10"/>
  <c r="E2425" i="10"/>
  <c r="D2425" i="10"/>
  <c r="E2424" i="10"/>
  <c r="D2424" i="10"/>
  <c r="E2423" i="10"/>
  <c r="D2423" i="10"/>
  <c r="E2422" i="10"/>
  <c r="D2422" i="10"/>
  <c r="E2421" i="10"/>
  <c r="D2421" i="10"/>
  <c r="E2420" i="10"/>
  <c r="D2420" i="10"/>
  <c r="E2419" i="10"/>
  <c r="D2419" i="10"/>
  <c r="E2418" i="10"/>
  <c r="D2418" i="10"/>
  <c r="E2417" i="10"/>
  <c r="D2417" i="10"/>
  <c r="E2416" i="10"/>
  <c r="D2416" i="10"/>
  <c r="E2415" i="10"/>
  <c r="D2415" i="10"/>
  <c r="E2414" i="10"/>
  <c r="D2414" i="10"/>
  <c r="E2413" i="10"/>
  <c r="D2413" i="10"/>
  <c r="E2412" i="10"/>
  <c r="D2412" i="10"/>
  <c r="E2411" i="10"/>
  <c r="D2411" i="10"/>
  <c r="E2410" i="10"/>
  <c r="D2410" i="10"/>
  <c r="E2409" i="10"/>
  <c r="D2409" i="10"/>
  <c r="E2408" i="10"/>
  <c r="D2408" i="10"/>
  <c r="E2407" i="10"/>
  <c r="D2407" i="10"/>
  <c r="E2406" i="10"/>
  <c r="D2406" i="10"/>
  <c r="E2405" i="10"/>
  <c r="D2405" i="10"/>
  <c r="E2404" i="10"/>
  <c r="D2404" i="10"/>
  <c r="E2403" i="10"/>
  <c r="D2403" i="10"/>
  <c r="E2402" i="10"/>
  <c r="D2402" i="10"/>
  <c r="E2401" i="10"/>
  <c r="D2401" i="10"/>
  <c r="E2400" i="10"/>
  <c r="D2400" i="10"/>
  <c r="E2399" i="10"/>
  <c r="D2399" i="10"/>
  <c r="E2398" i="10"/>
  <c r="D2398" i="10"/>
  <c r="E2397" i="10"/>
  <c r="D2397" i="10"/>
  <c r="E2396" i="10"/>
  <c r="D2396" i="10"/>
  <c r="E2395" i="10"/>
  <c r="D2395" i="10"/>
  <c r="E2394" i="10"/>
  <c r="D2394" i="10"/>
  <c r="E2393" i="10"/>
  <c r="D2393" i="10"/>
  <c r="E2392" i="10"/>
  <c r="D2392" i="10"/>
  <c r="E2391" i="10"/>
  <c r="D2391" i="10"/>
  <c r="E2390" i="10"/>
  <c r="D2390" i="10"/>
  <c r="E2389" i="10"/>
  <c r="D2389" i="10"/>
  <c r="E2388" i="10"/>
  <c r="D2388" i="10"/>
  <c r="E2387" i="10"/>
  <c r="D2387" i="10"/>
  <c r="E2386" i="10"/>
  <c r="D2386" i="10"/>
  <c r="E2385" i="10"/>
  <c r="D2385" i="10"/>
  <c r="E2384" i="10"/>
  <c r="D2384" i="10"/>
  <c r="E2383" i="10"/>
  <c r="D2383" i="10"/>
  <c r="E2382" i="10"/>
  <c r="D2382" i="10"/>
  <c r="E2381" i="10"/>
  <c r="D2381" i="10"/>
  <c r="E2380" i="10"/>
  <c r="D2380" i="10"/>
  <c r="E2379" i="10"/>
  <c r="D2379" i="10"/>
  <c r="E2378" i="10"/>
  <c r="D2378" i="10"/>
  <c r="E2377" i="10"/>
  <c r="D2377" i="10"/>
  <c r="E2376" i="10"/>
  <c r="D2376" i="10"/>
  <c r="E2375" i="10"/>
  <c r="D2375" i="10"/>
  <c r="E2374" i="10"/>
  <c r="D2374" i="10"/>
  <c r="E2373" i="10"/>
  <c r="D2373" i="10"/>
  <c r="E2372" i="10"/>
  <c r="D2372" i="10"/>
  <c r="E2371" i="10"/>
  <c r="D2371" i="10"/>
  <c r="E2370" i="10"/>
  <c r="D2370" i="10"/>
  <c r="E2369" i="10"/>
  <c r="D2369" i="10"/>
  <c r="E2368" i="10"/>
  <c r="D2368" i="10"/>
  <c r="E2367" i="10"/>
  <c r="D2367" i="10"/>
  <c r="E2366" i="10"/>
  <c r="D2366" i="10"/>
  <c r="E2365" i="10"/>
  <c r="D2365" i="10"/>
  <c r="E2364" i="10"/>
  <c r="D2364" i="10"/>
  <c r="E2363" i="10"/>
  <c r="D2363" i="10"/>
  <c r="E2362" i="10"/>
  <c r="D2362" i="10"/>
  <c r="E2361" i="10"/>
  <c r="D2361" i="10"/>
  <c r="E2360" i="10"/>
  <c r="D2360" i="10"/>
  <c r="E2359" i="10"/>
  <c r="D2359" i="10"/>
  <c r="E2358" i="10"/>
  <c r="D2358" i="10"/>
  <c r="E2357" i="10"/>
  <c r="D2357" i="10"/>
  <c r="E2356" i="10"/>
  <c r="D2356" i="10"/>
  <c r="E2355" i="10"/>
  <c r="D2355" i="10"/>
  <c r="E2354" i="10"/>
  <c r="D2354" i="10"/>
  <c r="E2353" i="10"/>
  <c r="D2353" i="10"/>
  <c r="E2352" i="10"/>
  <c r="D2352" i="10"/>
  <c r="E2351" i="10"/>
  <c r="D2351" i="10"/>
  <c r="E2350" i="10"/>
  <c r="D2350" i="10"/>
  <c r="E2349" i="10"/>
  <c r="D2349" i="10"/>
  <c r="E2348" i="10"/>
  <c r="D2348" i="10"/>
  <c r="E2347" i="10"/>
  <c r="D2347" i="10"/>
  <c r="E2346" i="10"/>
  <c r="D2346" i="10"/>
  <c r="E2345" i="10"/>
  <c r="D2345" i="10"/>
  <c r="E2344" i="10"/>
  <c r="D2344" i="10"/>
  <c r="E2343" i="10"/>
  <c r="D2343" i="10"/>
  <c r="E2342" i="10"/>
  <c r="D2342" i="10"/>
  <c r="E2341" i="10"/>
  <c r="D2341" i="10"/>
  <c r="E2340" i="10"/>
  <c r="D2340" i="10"/>
  <c r="E2339" i="10"/>
  <c r="D2339" i="10"/>
  <c r="E2338" i="10"/>
  <c r="D2338" i="10"/>
  <c r="E2337" i="10"/>
  <c r="D2337" i="10"/>
  <c r="E2336" i="10"/>
  <c r="D2336" i="10"/>
  <c r="E2335" i="10"/>
  <c r="D2335" i="10"/>
  <c r="E2334" i="10"/>
  <c r="D2334" i="10"/>
  <c r="E2333" i="10"/>
  <c r="D2333" i="10"/>
  <c r="E2332" i="10"/>
  <c r="D2332" i="10"/>
  <c r="E2331" i="10"/>
  <c r="D2331" i="10"/>
  <c r="E2330" i="10"/>
  <c r="D2330" i="10"/>
  <c r="E2329" i="10"/>
  <c r="D2329" i="10"/>
  <c r="E2328" i="10"/>
  <c r="D2328" i="10"/>
  <c r="E2327" i="10"/>
  <c r="D2327" i="10"/>
  <c r="E2326" i="10"/>
  <c r="D2326" i="10"/>
  <c r="E2325" i="10"/>
  <c r="D2325" i="10"/>
  <c r="E2324" i="10"/>
  <c r="D2324" i="10"/>
  <c r="E2323" i="10"/>
  <c r="D2323" i="10"/>
  <c r="E2322" i="10"/>
  <c r="D2322" i="10"/>
  <c r="E2321" i="10"/>
  <c r="D2321" i="10"/>
  <c r="E2320" i="10"/>
  <c r="D2320" i="10"/>
  <c r="E2319" i="10"/>
  <c r="D2319" i="10"/>
  <c r="E2318" i="10"/>
  <c r="D2318" i="10"/>
  <c r="E2317" i="10"/>
  <c r="D2317" i="10"/>
  <c r="E2316" i="10"/>
  <c r="D2316" i="10"/>
  <c r="E2315" i="10"/>
  <c r="D2315" i="10"/>
  <c r="E2314" i="10"/>
  <c r="D2314" i="10"/>
  <c r="E2313" i="10"/>
  <c r="D2313" i="10"/>
  <c r="E2312" i="10"/>
  <c r="D2312" i="10"/>
  <c r="E2311" i="10"/>
  <c r="D2311" i="10"/>
  <c r="E2310" i="10"/>
  <c r="D2310" i="10"/>
  <c r="E2309" i="10"/>
  <c r="D2309" i="10"/>
  <c r="E2308" i="10"/>
  <c r="D2308" i="10"/>
  <c r="E2307" i="10"/>
  <c r="D2307" i="10"/>
  <c r="E2306" i="10"/>
  <c r="D2306" i="10"/>
  <c r="E2305" i="10"/>
  <c r="D2305" i="10"/>
  <c r="E2304" i="10"/>
  <c r="D2304" i="10"/>
  <c r="E2303" i="10"/>
  <c r="D2303" i="10"/>
  <c r="E2302" i="10"/>
  <c r="D2302" i="10"/>
  <c r="E2301" i="10"/>
  <c r="D2301" i="10"/>
  <c r="E2300" i="10"/>
  <c r="D2300" i="10"/>
  <c r="E2299" i="10"/>
  <c r="D2299" i="10"/>
  <c r="E2298" i="10"/>
  <c r="D2298" i="10"/>
  <c r="E2297" i="10"/>
  <c r="D2297" i="10"/>
  <c r="E2296" i="10"/>
  <c r="D2296" i="10"/>
  <c r="E2295" i="10"/>
  <c r="D2295" i="10"/>
  <c r="E2294" i="10"/>
  <c r="D2294" i="10"/>
  <c r="E2293" i="10"/>
  <c r="D2293" i="10"/>
  <c r="E2292" i="10"/>
  <c r="D2292" i="10"/>
  <c r="E2291" i="10"/>
  <c r="D2291" i="10"/>
  <c r="E2290" i="10"/>
  <c r="D2290" i="10"/>
  <c r="E2289" i="10"/>
  <c r="D2289" i="10"/>
  <c r="E2288" i="10"/>
  <c r="D2288" i="10"/>
  <c r="E2287" i="10"/>
  <c r="D2287" i="10"/>
  <c r="E2286" i="10"/>
  <c r="D2286" i="10"/>
  <c r="E2285" i="10"/>
  <c r="D2285" i="10"/>
  <c r="E2284" i="10"/>
  <c r="D2284" i="10"/>
  <c r="E2283" i="10"/>
  <c r="D2283" i="10"/>
  <c r="E2282" i="10"/>
  <c r="D2282" i="10"/>
  <c r="E2281" i="10"/>
  <c r="D2281" i="10"/>
  <c r="E2280" i="10"/>
  <c r="D2280" i="10"/>
  <c r="E2279" i="10"/>
  <c r="D2279" i="10"/>
  <c r="E2278" i="10"/>
  <c r="D2278" i="10"/>
  <c r="E2277" i="10"/>
  <c r="D2277" i="10"/>
  <c r="E2276" i="10"/>
  <c r="D2276" i="10"/>
  <c r="E2275" i="10"/>
  <c r="D2275" i="10"/>
  <c r="E2274" i="10"/>
  <c r="D2274" i="10"/>
  <c r="E2273" i="10"/>
  <c r="D2273" i="10"/>
  <c r="E2272" i="10"/>
  <c r="D2272" i="10"/>
  <c r="E2271" i="10"/>
  <c r="D2271" i="10"/>
  <c r="E2270" i="10"/>
  <c r="D2270" i="10"/>
  <c r="E2269" i="10"/>
  <c r="D2269" i="10"/>
  <c r="E2268" i="10"/>
  <c r="D2268" i="10"/>
  <c r="E2267" i="10"/>
  <c r="D2267" i="10"/>
  <c r="E2266" i="10"/>
  <c r="D2266" i="10"/>
  <c r="E2265" i="10"/>
  <c r="D2265" i="10"/>
  <c r="E2264" i="10"/>
  <c r="D2264" i="10"/>
  <c r="E2263" i="10"/>
  <c r="D2263" i="10"/>
  <c r="E2262" i="10"/>
  <c r="D2262" i="10"/>
  <c r="E2261" i="10"/>
  <c r="D2261" i="10"/>
  <c r="E2260" i="10"/>
  <c r="D2260" i="10"/>
  <c r="E2259" i="10"/>
  <c r="D2259" i="10"/>
  <c r="E2258" i="10"/>
  <c r="D2258" i="10"/>
  <c r="E2257" i="10"/>
  <c r="D2257" i="10"/>
  <c r="E2256" i="10"/>
  <c r="D2256" i="10"/>
  <c r="E2255" i="10"/>
  <c r="D2255" i="10"/>
  <c r="E2254" i="10"/>
  <c r="D2254" i="10"/>
  <c r="E2253" i="10"/>
  <c r="D2253" i="10"/>
  <c r="E2252" i="10"/>
  <c r="D2252" i="10"/>
  <c r="E2251" i="10"/>
  <c r="D2251" i="10"/>
  <c r="E2250" i="10"/>
  <c r="D2250" i="10"/>
  <c r="E2249" i="10"/>
  <c r="D2249" i="10"/>
  <c r="E2248" i="10"/>
  <c r="D2248" i="10"/>
  <c r="E2247" i="10"/>
  <c r="D2247" i="10"/>
  <c r="E2246" i="10"/>
  <c r="D2246" i="10"/>
  <c r="E2245" i="10"/>
  <c r="D2245" i="10"/>
  <c r="E2244" i="10"/>
  <c r="D2244" i="10"/>
  <c r="E2243" i="10"/>
  <c r="D2243" i="10"/>
  <c r="E2242" i="10"/>
  <c r="D2242" i="10"/>
  <c r="E2241" i="10"/>
  <c r="D2241" i="10"/>
  <c r="E2240" i="10"/>
  <c r="D2240" i="10"/>
  <c r="E2239" i="10"/>
  <c r="D2239" i="10"/>
  <c r="E2238" i="10"/>
  <c r="D2238" i="10"/>
  <c r="E2237" i="10"/>
  <c r="D2237" i="10"/>
  <c r="E2236" i="10"/>
  <c r="D2236" i="10"/>
  <c r="E2235" i="10"/>
  <c r="D2235" i="10"/>
  <c r="E2234" i="10"/>
  <c r="D2234" i="10"/>
  <c r="E2233" i="10"/>
  <c r="D2233" i="10"/>
  <c r="E2232" i="10"/>
  <c r="D2232" i="10"/>
  <c r="E2231" i="10"/>
  <c r="D2231" i="10"/>
  <c r="E2230" i="10"/>
  <c r="D2230" i="10"/>
  <c r="E2229" i="10"/>
  <c r="D2229" i="10"/>
  <c r="E2228" i="10"/>
  <c r="D2228" i="10"/>
  <c r="E2227" i="10"/>
  <c r="D2227" i="10"/>
  <c r="E2226" i="10"/>
  <c r="D2226" i="10"/>
  <c r="E2225" i="10"/>
  <c r="D2225" i="10"/>
  <c r="E2224" i="10"/>
  <c r="D2224" i="10"/>
  <c r="E2223" i="10"/>
  <c r="D2223" i="10"/>
  <c r="E2222" i="10"/>
  <c r="D2222" i="10"/>
  <c r="E2221" i="10"/>
  <c r="D2221" i="10"/>
  <c r="E2220" i="10"/>
  <c r="D2220" i="10"/>
  <c r="E2219" i="10"/>
  <c r="D2219" i="10"/>
  <c r="E2218" i="10"/>
  <c r="D2218" i="10"/>
  <c r="E2217" i="10"/>
  <c r="D2217" i="10"/>
  <c r="E2216" i="10"/>
  <c r="D2216" i="10"/>
  <c r="E2215" i="10"/>
  <c r="D2215" i="10"/>
  <c r="E2214" i="10"/>
  <c r="D2214" i="10"/>
  <c r="E2213" i="10"/>
  <c r="D2213" i="10"/>
  <c r="E2212" i="10"/>
  <c r="D2212" i="10"/>
  <c r="E2211" i="10"/>
  <c r="D2211" i="10"/>
  <c r="E2210" i="10"/>
  <c r="D2210" i="10"/>
  <c r="E2209" i="10"/>
  <c r="D2209" i="10"/>
  <c r="E2208" i="10"/>
  <c r="D2208" i="10"/>
  <c r="E2207" i="10"/>
  <c r="D2207" i="10"/>
  <c r="E2206" i="10"/>
  <c r="D2206" i="10"/>
  <c r="E2205" i="10"/>
  <c r="D2205" i="10"/>
  <c r="E2204" i="10"/>
  <c r="D2204" i="10"/>
  <c r="E2203" i="10"/>
  <c r="D2203" i="10"/>
  <c r="E2202" i="10"/>
  <c r="D2202" i="10"/>
  <c r="E2201" i="10"/>
  <c r="D2201" i="10"/>
  <c r="E2200" i="10"/>
  <c r="D2200" i="10"/>
  <c r="E2199" i="10"/>
  <c r="D2199" i="10"/>
  <c r="E2198" i="10"/>
  <c r="D2198" i="10"/>
  <c r="E2197" i="10"/>
  <c r="D2197" i="10"/>
  <c r="E2196" i="10"/>
  <c r="D2196" i="10"/>
  <c r="E2195" i="10"/>
  <c r="D2195" i="10"/>
  <c r="E2194" i="10"/>
  <c r="D2194" i="10"/>
  <c r="E2193" i="10"/>
  <c r="D2193" i="10"/>
  <c r="E2192" i="10"/>
  <c r="D2192" i="10"/>
  <c r="E2191" i="10"/>
  <c r="D2191" i="10"/>
  <c r="E2190" i="10"/>
  <c r="D2190" i="10"/>
  <c r="E2189" i="10"/>
  <c r="D2189" i="10"/>
  <c r="E2188" i="10"/>
  <c r="D2188" i="10"/>
  <c r="E2187" i="10"/>
  <c r="D2187" i="10"/>
  <c r="E2186" i="10"/>
  <c r="D2186" i="10"/>
  <c r="E2185" i="10"/>
  <c r="D2185" i="10"/>
  <c r="E2184" i="10"/>
  <c r="D2184" i="10"/>
  <c r="E2183" i="10"/>
  <c r="D2183" i="10"/>
  <c r="E2182" i="10"/>
  <c r="D2182" i="10"/>
  <c r="E2181" i="10"/>
  <c r="D2181" i="10"/>
  <c r="E2180" i="10"/>
  <c r="D2180" i="10"/>
  <c r="E2179" i="10"/>
  <c r="D2179" i="10"/>
  <c r="E2178" i="10"/>
  <c r="D2178" i="10"/>
  <c r="E2177" i="10"/>
  <c r="D2177" i="10"/>
  <c r="E2176" i="10"/>
  <c r="D2176" i="10"/>
  <c r="E2175" i="10"/>
  <c r="D2175" i="10"/>
  <c r="E2174" i="10"/>
  <c r="D2174" i="10"/>
  <c r="E2173" i="10"/>
  <c r="D2173" i="10"/>
  <c r="E2172" i="10"/>
  <c r="D2172" i="10"/>
  <c r="E2171" i="10"/>
  <c r="D2171" i="10"/>
  <c r="E2170" i="10"/>
  <c r="D2170" i="10"/>
  <c r="E2169" i="10"/>
  <c r="D2169" i="10"/>
  <c r="E2168" i="10"/>
  <c r="D2168" i="10"/>
  <c r="E2167" i="10"/>
  <c r="D2167" i="10"/>
  <c r="E2166" i="10"/>
  <c r="D2166" i="10"/>
  <c r="E2165" i="10"/>
  <c r="D2165" i="10"/>
  <c r="E2164" i="10"/>
  <c r="D2164" i="10"/>
  <c r="E2163" i="10"/>
  <c r="D2163" i="10"/>
  <c r="E2162" i="10"/>
  <c r="D2162" i="10"/>
  <c r="E2161" i="10"/>
  <c r="D2161" i="10"/>
  <c r="E2160" i="10"/>
  <c r="D2160" i="10"/>
  <c r="E2159" i="10"/>
  <c r="D2159" i="10"/>
  <c r="E2158" i="10"/>
  <c r="D2158" i="10"/>
  <c r="E2157" i="10"/>
  <c r="D2157" i="10"/>
  <c r="E2156" i="10"/>
  <c r="D2156" i="10"/>
  <c r="E2155" i="10"/>
  <c r="D2155" i="10"/>
  <c r="E2154" i="10"/>
  <c r="D2154" i="10"/>
  <c r="E2153" i="10"/>
  <c r="D2153" i="10"/>
  <c r="E2152" i="10"/>
  <c r="D2152" i="10"/>
  <c r="E2151" i="10"/>
  <c r="D2151" i="10"/>
  <c r="E2150" i="10"/>
  <c r="D2150" i="10"/>
  <c r="E2149" i="10"/>
  <c r="D2149" i="10"/>
  <c r="E2148" i="10"/>
  <c r="D2148" i="10"/>
  <c r="E2147" i="10"/>
  <c r="D2147" i="10"/>
  <c r="E2146" i="10"/>
  <c r="D2146" i="10"/>
  <c r="E2145" i="10"/>
  <c r="D2145" i="10"/>
  <c r="E2144" i="10"/>
  <c r="D2144" i="10"/>
  <c r="E2143" i="10"/>
  <c r="D2143" i="10"/>
  <c r="E2142" i="10"/>
  <c r="D2142" i="10"/>
  <c r="E2141" i="10"/>
  <c r="D2141" i="10"/>
  <c r="E2140" i="10"/>
  <c r="D2140" i="10"/>
  <c r="E2139" i="10"/>
  <c r="D2139" i="10"/>
  <c r="E2138" i="10"/>
  <c r="D2138" i="10"/>
  <c r="E2137" i="10"/>
  <c r="D2137" i="10"/>
  <c r="E2136" i="10"/>
  <c r="D2136" i="10"/>
  <c r="E2135" i="10"/>
  <c r="D2135" i="10"/>
  <c r="E2134" i="10"/>
  <c r="D2134" i="10"/>
  <c r="E2133" i="10"/>
  <c r="D2133" i="10"/>
  <c r="E2132" i="10"/>
  <c r="D2132" i="10"/>
  <c r="E2131" i="10"/>
  <c r="D2131" i="10"/>
  <c r="E2130" i="10"/>
  <c r="D2130" i="10"/>
  <c r="E2129" i="10"/>
  <c r="D2129" i="10"/>
  <c r="E2128" i="10"/>
  <c r="D2128" i="10"/>
  <c r="E2127" i="10"/>
  <c r="D2127" i="10"/>
  <c r="E2126" i="10"/>
  <c r="D2126" i="10"/>
  <c r="E2125" i="10"/>
  <c r="D2125" i="10"/>
  <c r="E2124" i="10"/>
  <c r="D2124" i="10"/>
  <c r="E2123" i="10"/>
  <c r="D2123" i="10"/>
  <c r="E2122" i="10"/>
  <c r="D2122" i="10"/>
  <c r="E2121" i="10"/>
  <c r="D2121" i="10"/>
  <c r="E2120" i="10"/>
  <c r="D2120" i="10"/>
  <c r="E2119" i="10"/>
  <c r="D2119" i="10"/>
  <c r="E2118" i="10"/>
  <c r="D2118" i="10"/>
  <c r="E2117" i="10"/>
  <c r="D2117" i="10"/>
  <c r="E2116" i="10"/>
  <c r="D2116" i="10"/>
  <c r="E2115" i="10"/>
  <c r="D2115" i="10"/>
  <c r="E2114" i="10"/>
  <c r="D2114" i="10"/>
  <c r="E2113" i="10"/>
  <c r="D2113" i="10"/>
  <c r="E2112" i="10"/>
  <c r="D2112" i="10"/>
  <c r="E2111" i="10"/>
  <c r="D2111" i="10"/>
  <c r="E2110" i="10"/>
  <c r="D2110" i="10"/>
  <c r="E2109" i="10"/>
  <c r="D2109" i="10"/>
  <c r="E2108" i="10"/>
  <c r="D2108" i="10"/>
  <c r="E2107" i="10"/>
  <c r="D2107" i="10"/>
  <c r="E2106" i="10"/>
  <c r="D2106" i="10"/>
  <c r="E2105" i="10"/>
  <c r="D2105" i="10"/>
  <c r="E2104" i="10"/>
  <c r="D2104" i="10"/>
  <c r="E2103" i="10"/>
  <c r="D2103" i="10"/>
  <c r="E2102" i="10"/>
  <c r="D2102" i="10"/>
  <c r="E2101" i="10"/>
  <c r="D2101" i="10"/>
  <c r="E2100" i="10"/>
  <c r="D2100" i="10"/>
  <c r="E2099" i="10"/>
  <c r="D2099" i="10"/>
  <c r="E2098" i="10"/>
  <c r="D2098" i="10"/>
  <c r="E2097" i="10"/>
  <c r="D2097" i="10"/>
  <c r="E2096" i="10"/>
  <c r="D2096" i="10"/>
  <c r="E2095" i="10"/>
  <c r="D2095" i="10"/>
  <c r="E2094" i="10"/>
  <c r="D2094" i="10"/>
  <c r="E2093" i="10"/>
  <c r="D2093" i="10"/>
  <c r="E2092" i="10"/>
  <c r="D2092" i="10"/>
  <c r="E2091" i="10"/>
  <c r="D2091" i="10"/>
  <c r="E2090" i="10"/>
  <c r="D2090" i="10"/>
  <c r="E2089" i="10"/>
  <c r="D2089" i="10"/>
  <c r="E2088" i="10"/>
  <c r="D2088" i="10"/>
  <c r="E2087" i="10"/>
  <c r="D2087" i="10"/>
  <c r="E2086" i="10"/>
  <c r="D2086" i="10"/>
  <c r="E2085" i="10"/>
  <c r="D2085" i="10"/>
  <c r="E2084" i="10"/>
  <c r="D2084" i="10"/>
  <c r="E2083" i="10"/>
  <c r="D2083" i="10"/>
  <c r="E2082" i="10"/>
  <c r="D2082" i="10"/>
  <c r="E2081" i="10"/>
  <c r="D2081" i="10"/>
  <c r="E2080" i="10"/>
  <c r="D2080" i="10"/>
  <c r="E2079" i="10"/>
  <c r="D2079" i="10"/>
  <c r="E2078" i="10"/>
  <c r="D2078" i="10"/>
  <c r="E2077" i="10"/>
  <c r="D2077" i="10"/>
  <c r="E2076" i="10"/>
  <c r="D2076" i="10"/>
  <c r="E2075" i="10"/>
  <c r="D2075" i="10"/>
  <c r="E2074" i="10"/>
  <c r="D2074" i="10"/>
  <c r="E2073" i="10"/>
  <c r="D2073" i="10"/>
  <c r="E2072" i="10"/>
  <c r="D2072" i="10"/>
  <c r="E2071" i="10"/>
  <c r="D2071" i="10"/>
  <c r="E2070" i="10"/>
  <c r="D2070" i="10"/>
  <c r="E2069" i="10"/>
  <c r="D2069" i="10"/>
  <c r="E2068" i="10"/>
  <c r="D2068" i="10"/>
  <c r="E2067" i="10"/>
  <c r="D2067" i="10"/>
  <c r="E2066" i="10"/>
  <c r="D2066" i="10"/>
  <c r="E2065" i="10"/>
  <c r="D2065" i="10"/>
  <c r="E2064" i="10"/>
  <c r="D2064" i="10"/>
  <c r="E2063" i="10"/>
  <c r="D2063" i="10"/>
  <c r="E2062" i="10"/>
  <c r="D2062" i="10"/>
  <c r="E2061" i="10"/>
  <c r="D2061" i="10"/>
  <c r="E2060" i="10"/>
  <c r="D2060" i="10"/>
  <c r="E2059" i="10"/>
  <c r="D2059" i="10"/>
  <c r="E2058" i="10"/>
  <c r="D2058" i="10"/>
  <c r="E2057" i="10"/>
  <c r="D2057" i="10"/>
  <c r="E2056" i="10"/>
  <c r="D2056" i="10"/>
  <c r="E2055" i="10"/>
  <c r="D2055" i="10"/>
  <c r="E2054" i="10"/>
  <c r="D2054" i="10"/>
  <c r="E2053" i="10"/>
  <c r="D2053" i="10"/>
  <c r="E2052" i="10"/>
  <c r="D2052" i="10"/>
  <c r="E2051" i="10"/>
  <c r="D2051" i="10"/>
  <c r="E2050" i="10"/>
  <c r="D2050" i="10"/>
  <c r="E2049" i="10"/>
  <c r="D2049" i="10"/>
  <c r="E2048" i="10"/>
  <c r="D2048" i="10"/>
  <c r="E2047" i="10"/>
  <c r="D2047" i="10"/>
  <c r="E2046" i="10"/>
  <c r="D2046" i="10"/>
  <c r="E2045" i="10"/>
  <c r="D2045" i="10"/>
  <c r="E2044" i="10"/>
  <c r="D2044" i="10"/>
  <c r="E2043" i="10"/>
  <c r="D2043" i="10"/>
  <c r="E2042" i="10"/>
  <c r="D2042" i="10"/>
  <c r="E2041" i="10"/>
  <c r="D2041" i="10"/>
  <c r="E2040" i="10"/>
  <c r="D2040" i="10"/>
  <c r="E2039" i="10"/>
  <c r="D2039" i="10"/>
  <c r="E2038" i="10"/>
  <c r="D2038" i="10"/>
  <c r="E2037" i="10"/>
  <c r="D2037" i="10"/>
  <c r="E2036" i="10"/>
  <c r="D2036" i="10"/>
  <c r="E2035" i="10"/>
  <c r="D2035" i="10"/>
  <c r="E2034" i="10"/>
  <c r="D2034" i="10"/>
  <c r="E2033" i="10"/>
  <c r="D2033" i="10"/>
  <c r="E2032" i="10"/>
  <c r="D2032" i="10"/>
  <c r="E2031" i="10"/>
  <c r="D2031" i="10"/>
  <c r="E2030" i="10"/>
  <c r="D2030" i="10"/>
  <c r="E2029" i="10"/>
  <c r="D2029" i="10"/>
  <c r="E2028" i="10"/>
  <c r="D2028" i="10"/>
  <c r="E2027" i="10"/>
  <c r="D2027" i="10"/>
  <c r="E2026" i="10"/>
  <c r="D2026" i="10"/>
  <c r="E2025" i="10"/>
  <c r="D2025" i="10"/>
  <c r="E2024" i="10"/>
  <c r="D2024" i="10"/>
  <c r="E2023" i="10"/>
  <c r="D2023" i="10"/>
  <c r="E2022" i="10"/>
  <c r="D2022" i="10"/>
  <c r="E2021" i="10"/>
  <c r="D2021" i="10"/>
  <c r="E2020" i="10"/>
  <c r="D2020" i="10"/>
  <c r="E2019" i="10"/>
  <c r="D2019" i="10"/>
  <c r="E2018" i="10"/>
  <c r="D2018" i="10"/>
  <c r="E2017" i="10"/>
  <c r="D2017" i="10"/>
  <c r="E2016" i="10"/>
  <c r="D2016" i="10"/>
  <c r="E2015" i="10"/>
  <c r="D2015" i="10"/>
  <c r="E2014" i="10"/>
  <c r="D2014" i="10"/>
  <c r="E2013" i="10"/>
  <c r="D2013" i="10"/>
  <c r="E2012" i="10"/>
  <c r="D2012" i="10"/>
  <c r="E2011" i="10"/>
  <c r="D2011" i="10"/>
  <c r="E2010" i="10"/>
  <c r="D2010" i="10"/>
  <c r="E2009" i="10"/>
  <c r="D2009" i="10"/>
  <c r="E2008" i="10"/>
  <c r="D2008" i="10"/>
  <c r="E2007" i="10"/>
  <c r="D2007" i="10"/>
  <c r="E2006" i="10"/>
  <c r="D2006" i="10"/>
  <c r="E2005" i="10"/>
  <c r="D2005" i="10"/>
  <c r="E2004" i="10"/>
  <c r="D2004" i="10"/>
  <c r="E2003" i="10"/>
  <c r="D2003" i="10"/>
  <c r="E2002" i="10"/>
  <c r="D2002" i="10"/>
  <c r="E2001" i="10"/>
  <c r="D2001" i="10"/>
  <c r="E2000" i="10"/>
  <c r="D2000" i="10"/>
  <c r="E1999" i="10"/>
  <c r="D1999" i="10"/>
  <c r="E1998" i="10"/>
  <c r="D1998" i="10"/>
  <c r="E1997" i="10"/>
  <c r="D1997" i="10"/>
  <c r="E1996" i="10"/>
  <c r="D1996" i="10"/>
  <c r="E1995" i="10"/>
  <c r="D1995" i="10"/>
  <c r="E1994" i="10"/>
  <c r="D1994" i="10"/>
  <c r="E1993" i="10"/>
  <c r="D1993" i="10"/>
  <c r="E1992" i="10"/>
  <c r="D1992" i="10"/>
  <c r="E1991" i="10"/>
  <c r="D1991" i="10"/>
  <c r="E1990" i="10"/>
  <c r="D1990" i="10"/>
  <c r="E1989" i="10"/>
  <c r="D1989" i="10"/>
  <c r="E1988" i="10"/>
  <c r="D1988" i="10"/>
  <c r="E1987" i="10"/>
  <c r="D1987" i="10"/>
  <c r="E1986" i="10"/>
  <c r="D1986" i="10"/>
  <c r="E1985" i="10"/>
  <c r="D1985" i="10"/>
  <c r="E1984" i="10"/>
  <c r="D1984" i="10"/>
  <c r="E1983" i="10"/>
  <c r="D1983" i="10"/>
  <c r="E1982" i="10"/>
  <c r="D1982" i="10"/>
  <c r="E1981" i="10"/>
  <c r="D1981" i="10"/>
  <c r="E1980" i="10"/>
  <c r="D1980" i="10"/>
  <c r="E1979" i="10"/>
  <c r="D1979" i="10"/>
  <c r="E1978" i="10"/>
  <c r="D1978" i="10"/>
  <c r="E1977" i="10"/>
  <c r="D1977" i="10"/>
  <c r="E1976" i="10"/>
  <c r="D1976" i="10"/>
  <c r="E1975" i="10"/>
  <c r="D1975" i="10"/>
  <c r="E1974" i="10"/>
  <c r="D1974" i="10"/>
  <c r="E1973" i="10"/>
  <c r="D1973" i="10"/>
  <c r="E1972" i="10"/>
  <c r="D1972" i="10"/>
  <c r="E1971" i="10"/>
  <c r="D1971" i="10"/>
  <c r="E1970" i="10"/>
  <c r="D1970" i="10"/>
  <c r="E1969" i="10"/>
  <c r="D1969" i="10"/>
  <c r="E1968" i="10"/>
  <c r="D1968" i="10"/>
  <c r="E1967" i="10"/>
  <c r="D1967" i="10"/>
  <c r="E1966" i="10"/>
  <c r="D1966" i="10"/>
  <c r="E1965" i="10"/>
  <c r="D1965" i="10"/>
  <c r="E1964" i="10"/>
  <c r="D1964" i="10"/>
  <c r="E1963" i="10"/>
  <c r="D1963" i="10"/>
  <c r="E1962" i="10"/>
  <c r="D1962" i="10"/>
  <c r="E1961" i="10"/>
  <c r="D1961" i="10"/>
  <c r="E1960" i="10"/>
  <c r="D1960" i="10"/>
  <c r="E1959" i="10"/>
  <c r="D1959" i="10"/>
  <c r="E1958" i="10"/>
  <c r="D1958" i="10"/>
  <c r="E1957" i="10"/>
  <c r="D1957" i="10"/>
  <c r="E1956" i="10"/>
  <c r="D1956" i="10"/>
  <c r="E1955" i="10"/>
  <c r="D1955" i="10"/>
  <c r="E1954" i="10"/>
  <c r="D1954" i="10"/>
  <c r="E1953" i="10"/>
  <c r="D1953" i="10"/>
  <c r="E1952" i="10"/>
  <c r="D1952" i="10"/>
  <c r="E1951" i="10"/>
  <c r="D1951" i="10"/>
  <c r="E1950" i="10"/>
  <c r="D1950" i="10"/>
  <c r="E1949" i="10"/>
  <c r="D1949" i="10"/>
  <c r="E1948" i="10"/>
  <c r="D1948" i="10"/>
  <c r="E1947" i="10"/>
  <c r="D1947" i="10"/>
  <c r="E1946" i="10"/>
  <c r="D1946" i="10"/>
  <c r="E1945" i="10"/>
  <c r="D1945" i="10"/>
  <c r="E1944" i="10"/>
  <c r="D1944" i="10"/>
  <c r="E1943" i="10"/>
  <c r="D1943" i="10"/>
  <c r="E1942" i="10"/>
  <c r="D1942" i="10"/>
  <c r="E1941" i="10"/>
  <c r="D1941" i="10"/>
  <c r="E1940" i="10"/>
  <c r="D1940" i="10"/>
  <c r="E1939" i="10"/>
  <c r="D1939" i="10"/>
  <c r="E1938" i="10"/>
  <c r="D1938" i="10"/>
  <c r="E1937" i="10"/>
  <c r="D1937" i="10"/>
  <c r="E1936" i="10"/>
  <c r="D1936" i="10"/>
  <c r="E1935" i="10"/>
  <c r="D1935" i="10"/>
  <c r="E1934" i="10"/>
  <c r="D1934" i="10"/>
  <c r="E1933" i="10"/>
  <c r="D1933" i="10"/>
  <c r="E1932" i="10"/>
  <c r="D1932" i="10"/>
  <c r="E1931" i="10"/>
  <c r="D1931" i="10"/>
  <c r="E1930" i="10"/>
  <c r="D1930" i="10"/>
  <c r="E1929" i="10"/>
  <c r="D1929" i="10"/>
  <c r="E1928" i="10"/>
  <c r="D1928" i="10"/>
  <c r="E1927" i="10"/>
  <c r="D1927" i="10"/>
  <c r="E1926" i="10"/>
  <c r="D1926" i="10"/>
  <c r="E1925" i="10"/>
  <c r="D1925" i="10"/>
  <c r="E1924" i="10"/>
  <c r="D1924" i="10"/>
  <c r="E1923" i="10"/>
  <c r="D1923" i="10"/>
  <c r="E1922" i="10"/>
  <c r="D1922" i="10"/>
  <c r="E1921" i="10"/>
  <c r="D1921" i="10"/>
  <c r="E1920" i="10"/>
  <c r="D1920" i="10"/>
  <c r="E1919" i="10"/>
  <c r="D1919" i="10"/>
  <c r="E1918" i="10"/>
  <c r="D1918" i="10"/>
  <c r="E1917" i="10"/>
  <c r="D1917" i="10"/>
  <c r="E1916" i="10"/>
  <c r="D1916" i="10"/>
  <c r="E1915" i="10"/>
  <c r="D1915" i="10"/>
  <c r="E1914" i="10"/>
  <c r="D1914" i="10"/>
  <c r="E1913" i="10"/>
  <c r="D1913" i="10"/>
  <c r="E1912" i="10"/>
  <c r="D1912" i="10"/>
  <c r="E1911" i="10"/>
  <c r="D1911" i="10"/>
  <c r="E1910" i="10"/>
  <c r="D1910" i="10"/>
  <c r="E1909" i="10"/>
  <c r="D1909" i="10"/>
  <c r="E1908" i="10"/>
  <c r="D1908" i="10"/>
  <c r="E1907" i="10"/>
  <c r="D1907" i="10"/>
  <c r="E1906" i="10"/>
  <c r="D1906" i="10"/>
  <c r="E1905" i="10"/>
  <c r="D1905" i="10"/>
  <c r="E1904" i="10"/>
  <c r="D1904" i="10"/>
  <c r="E1903" i="10"/>
  <c r="D1903" i="10"/>
  <c r="E1902" i="10"/>
  <c r="D1902" i="10"/>
  <c r="E1901" i="10"/>
  <c r="D1901" i="10"/>
  <c r="E1900" i="10"/>
  <c r="D1900" i="10"/>
  <c r="E1899" i="10"/>
  <c r="D1899" i="10"/>
  <c r="E1898" i="10"/>
  <c r="D1898" i="10"/>
  <c r="E1897" i="10"/>
  <c r="D1897" i="10"/>
  <c r="E1896" i="10"/>
  <c r="D1896" i="10"/>
  <c r="E1895" i="10"/>
  <c r="D1895" i="10"/>
  <c r="E1894" i="10"/>
  <c r="D1894" i="10"/>
  <c r="E1893" i="10"/>
  <c r="D1893" i="10"/>
  <c r="E1892" i="10"/>
  <c r="D1892" i="10"/>
  <c r="E1891" i="10"/>
  <c r="D1891" i="10"/>
  <c r="E1890" i="10"/>
  <c r="D1890" i="10"/>
  <c r="E1889" i="10"/>
  <c r="D1889" i="10"/>
  <c r="E1888" i="10"/>
  <c r="D1888" i="10"/>
  <c r="E1887" i="10"/>
  <c r="D1887" i="10"/>
  <c r="E1886" i="10"/>
  <c r="D1886" i="10"/>
  <c r="D1872" i="10"/>
  <c r="E1872" i="10"/>
  <c r="D1873" i="10"/>
  <c r="E1873" i="10"/>
  <c r="D1874" i="10"/>
  <c r="E1874" i="10"/>
  <c r="D1875" i="10"/>
  <c r="E1875" i="10"/>
  <c r="D1876" i="10"/>
  <c r="E1876" i="10"/>
  <c r="D1877" i="10"/>
  <c r="E1877" i="10"/>
  <c r="D1878" i="10"/>
  <c r="E1878" i="10"/>
  <c r="D1879" i="10"/>
  <c r="E1879" i="10"/>
  <c r="D1880" i="10"/>
  <c r="E1880" i="10"/>
  <c r="D1881" i="10"/>
  <c r="E1881" i="10"/>
  <c r="D1882" i="10"/>
  <c r="E1882" i="10"/>
  <c r="D1883" i="10"/>
  <c r="E1883" i="10"/>
  <c r="D1884" i="10"/>
  <c r="E1884" i="10"/>
  <c r="D1885" i="10"/>
  <c r="E1885" i="10"/>
  <c r="D1871" i="10"/>
  <c r="E1871" i="10"/>
  <c r="E1870" i="10"/>
  <c r="D1870" i="10"/>
  <c r="G1883" i="10" l="1"/>
  <c r="G1879" i="10"/>
  <c r="G1875" i="10"/>
  <c r="G1885" i="10"/>
  <c r="G1881" i="10"/>
  <c r="G1877" i="10"/>
  <c r="G1873" i="10"/>
  <c r="G1884" i="10"/>
  <c r="G1880" i="10"/>
  <c r="G1876" i="10"/>
  <c r="G1872" i="10"/>
  <c r="G3220" i="10"/>
  <c r="G3548" i="10"/>
  <c r="G3696" i="10"/>
  <c r="G4260" i="10"/>
  <c r="G4588" i="10"/>
  <c r="G4856" i="10"/>
  <c r="G5240" i="10"/>
  <c r="G5264" i="10"/>
  <c r="G5660" i="10"/>
  <c r="G6004" i="10"/>
  <c r="G6016" i="10"/>
  <c r="G6768" i="10"/>
  <c r="G7152" i="10"/>
  <c r="G7280" i="10"/>
  <c r="G7628" i="10"/>
  <c r="G7808" i="10"/>
  <c r="G8081" i="10"/>
  <c r="G8501" i="10"/>
  <c r="G8621" i="10"/>
  <c r="G2408" i="10"/>
  <c r="G2316" i="10"/>
  <c r="G2436" i="10"/>
  <c r="G2700" i="10"/>
  <c r="G2744" i="10"/>
  <c r="G1886" i="10"/>
  <c r="G6738" i="10"/>
  <c r="G6758" i="10"/>
  <c r="G1888" i="10"/>
  <c r="G1904" i="10"/>
  <c r="G1916" i="10"/>
  <c r="G1928" i="10"/>
  <c r="G1944" i="10"/>
  <c r="G1956" i="10"/>
  <c r="G1968" i="10"/>
  <c r="G1980" i="10"/>
  <c r="G1996" i="10"/>
  <c r="G2004" i="10"/>
  <c r="G2020" i="10"/>
  <c r="G2036" i="10"/>
  <c r="G2052" i="10"/>
  <c r="G2064" i="10"/>
  <c r="G2076" i="10"/>
  <c r="G2088" i="10"/>
  <c r="G2104" i="10"/>
  <c r="G2120" i="10"/>
  <c r="G2132" i="10"/>
  <c r="G2144" i="10"/>
  <c r="G2152" i="10"/>
  <c r="G2164" i="10"/>
  <c r="G2176" i="10"/>
  <c r="G2188" i="10"/>
  <c r="G2204" i="10"/>
  <c r="G2216" i="10"/>
  <c r="G2228" i="10"/>
  <c r="G2244" i="10"/>
  <c r="G2256" i="10"/>
  <c r="G2268" i="10"/>
  <c r="G2280" i="10"/>
  <c r="G2296" i="10"/>
  <c r="G2308" i="10"/>
  <c r="G2320" i="10"/>
  <c r="G2336" i="10"/>
  <c r="G2348" i="10"/>
  <c r="G2360" i="10"/>
  <c r="G2368" i="10"/>
  <c r="G2384" i="10"/>
  <c r="G2424" i="10"/>
  <c r="G2452" i="10"/>
  <c r="G2516" i="10"/>
  <c r="G6742" i="10"/>
  <c r="G1900" i="10"/>
  <c r="G1912" i="10"/>
  <c r="G1924" i="10"/>
  <c r="G1936" i="10"/>
  <c r="G1952" i="10"/>
  <c r="G1964" i="10"/>
  <c r="G1976" i="10"/>
  <c r="G1992" i="10"/>
  <c r="G2008" i="10"/>
  <c r="G2016" i="10"/>
  <c r="G2028" i="10"/>
  <c r="G2044" i="10"/>
  <c r="G2060" i="10"/>
  <c r="G2072" i="10"/>
  <c r="G2080" i="10"/>
  <c r="G2092" i="10"/>
  <c r="G2100" i="10"/>
  <c r="G2112" i="10"/>
  <c r="G2124" i="10"/>
  <c r="G2136" i="10"/>
  <c r="G2148" i="10"/>
  <c r="G2160" i="10"/>
  <c r="G2172" i="10"/>
  <c r="G2184" i="10"/>
  <c r="G2196" i="10"/>
  <c r="G2208" i="10"/>
  <c r="G2220" i="10"/>
  <c r="G2236" i="10"/>
  <c r="G2248" i="10"/>
  <c r="G2260" i="10"/>
  <c r="G2276" i="10"/>
  <c r="G2292" i="10"/>
  <c r="G2304" i="10"/>
  <c r="G2312" i="10"/>
  <c r="G2328" i="10"/>
  <c r="G2340" i="10"/>
  <c r="G2356" i="10"/>
  <c r="G2376" i="10"/>
  <c r="G2388" i="10"/>
  <c r="G2404" i="10"/>
  <c r="G2416" i="10"/>
  <c r="G2428" i="10"/>
  <c r="G2444" i="10"/>
  <c r="G2456" i="10"/>
  <c r="G2464" i="10"/>
  <c r="G2472" i="10"/>
  <c r="G2484" i="10"/>
  <c r="G2492" i="10"/>
  <c r="G2500" i="10"/>
  <c r="G2504" i="10"/>
  <c r="G2512" i="10"/>
  <c r="G6750" i="10"/>
  <c r="G1892" i="10"/>
  <c r="G1896" i="10"/>
  <c r="G1908" i="10"/>
  <c r="G1920" i="10"/>
  <c r="G1932" i="10"/>
  <c r="G1940" i="10"/>
  <c r="G1948" i="10"/>
  <c r="G1960" i="10"/>
  <c r="G1972" i="10"/>
  <c r="G1984" i="10"/>
  <c r="G1988" i="10"/>
  <c r="G2000" i="10"/>
  <c r="G2012" i="10"/>
  <c r="G2024" i="10"/>
  <c r="G2032" i="10"/>
  <c r="G2040" i="10"/>
  <c r="G2048" i="10"/>
  <c r="G2056" i="10"/>
  <c r="G2068" i="10"/>
  <c r="G2084" i="10"/>
  <c r="G2096" i="10"/>
  <c r="G2108" i="10"/>
  <c r="G2116" i="10"/>
  <c r="G2128" i="10"/>
  <c r="G2140" i="10"/>
  <c r="G2156" i="10"/>
  <c r="G2168" i="10"/>
  <c r="G2180" i="10"/>
  <c r="G2192" i="10"/>
  <c r="G2200" i="10"/>
  <c r="G2212" i="10"/>
  <c r="G2224" i="10"/>
  <c r="G2232" i="10"/>
  <c r="G2240" i="10"/>
  <c r="G2252" i="10"/>
  <c r="G2264" i="10"/>
  <c r="G2272" i="10"/>
  <c r="G2284" i="10"/>
  <c r="G2288" i="10"/>
  <c r="G2300" i="10"/>
  <c r="G2324" i="10"/>
  <c r="G2332" i="10"/>
  <c r="G2344" i="10"/>
  <c r="G2352" i="10"/>
  <c r="G2364" i="10"/>
  <c r="G2372" i="10"/>
  <c r="G2380" i="10"/>
  <c r="G2392" i="10"/>
  <c r="G2396" i="10"/>
  <c r="G2400" i="10"/>
  <c r="G2412" i="10"/>
  <c r="G2420" i="10"/>
  <c r="G2432" i="10"/>
  <c r="G2440" i="10"/>
  <c r="G2448" i="10"/>
  <c r="G2460" i="10"/>
  <c r="G2468" i="10"/>
  <c r="G2476" i="10"/>
  <c r="G2480" i="10"/>
  <c r="G2488" i="10"/>
  <c r="G2496" i="10"/>
  <c r="G2508" i="10"/>
  <c r="G2520" i="10"/>
  <c r="G2532" i="10"/>
  <c r="G2544" i="10"/>
  <c r="G2556" i="10"/>
  <c r="G2572" i="10"/>
  <c r="G2584" i="10"/>
  <c r="G2604" i="10"/>
  <c r="G2620" i="10"/>
  <c r="G2632" i="10"/>
  <c r="G2644" i="10"/>
  <c r="G2656" i="10"/>
  <c r="G2668" i="10"/>
  <c r="G2676" i="10"/>
  <c r="G2684" i="10"/>
  <c r="G2696" i="10"/>
  <c r="G2708" i="10"/>
  <c r="G2724" i="10"/>
  <c r="G2740" i="10"/>
  <c r="G2752" i="10"/>
  <c r="G2764" i="10"/>
  <c r="G2780" i="10"/>
  <c r="G2796" i="10"/>
  <c r="G2808" i="10"/>
  <c r="G2820" i="10"/>
  <c r="G2836" i="10"/>
  <c r="G2848" i="10"/>
  <c r="G2860" i="10"/>
  <c r="G2880" i="10"/>
  <c r="G2892" i="10"/>
  <c r="G2904" i="10"/>
  <c r="G2916" i="10"/>
  <c r="G2932" i="10"/>
  <c r="G2944" i="10"/>
  <c r="G2956" i="10"/>
  <c r="G2968" i="10"/>
  <c r="G2984" i="10"/>
  <c r="G2996" i="10"/>
  <c r="G3012" i="10"/>
  <c r="G3024" i="10"/>
  <c r="G3036" i="10"/>
  <c r="G3048" i="10"/>
  <c r="G3064" i="10"/>
  <c r="G3080" i="10"/>
  <c r="G3096" i="10"/>
  <c r="G3108" i="10"/>
  <c r="G3120" i="10"/>
  <c r="G3132" i="10"/>
  <c r="G3144" i="10"/>
  <c r="G3156" i="10"/>
  <c r="G3168" i="10"/>
  <c r="G3180" i="10"/>
  <c r="G3192" i="10"/>
  <c r="G3208" i="10"/>
  <c r="G3228" i="10"/>
  <c r="G3240" i="10"/>
  <c r="G3256" i="10"/>
  <c r="G3268" i="10"/>
  <c r="G3280" i="10"/>
  <c r="G3292" i="10"/>
  <c r="G3304" i="10"/>
  <c r="G3316" i="10"/>
  <c r="G3328" i="10"/>
  <c r="G3340" i="10"/>
  <c r="G3348" i="10"/>
  <c r="G3360" i="10"/>
  <c r="G3364" i="10"/>
  <c r="G3376" i="10"/>
  <c r="G3388" i="10"/>
  <c r="G3400" i="10"/>
  <c r="G3416" i="10"/>
  <c r="G3436" i="10"/>
  <c r="G2524" i="10"/>
  <c r="G2536" i="10"/>
  <c r="G2552" i="10"/>
  <c r="G2564" i="10"/>
  <c r="G2576" i="10"/>
  <c r="G2588" i="10"/>
  <c r="G2600" i="10"/>
  <c r="G2616" i="10"/>
  <c r="G2628" i="10"/>
  <c r="G2640" i="10"/>
  <c r="G2652" i="10"/>
  <c r="G2664" i="10"/>
  <c r="G2680" i="10"/>
  <c r="G2692" i="10"/>
  <c r="G2704" i="10"/>
  <c r="G2716" i="10"/>
  <c r="G2728" i="10"/>
  <c r="G2736" i="10"/>
  <c r="G2748" i="10"/>
  <c r="G2760" i="10"/>
  <c r="G2772" i="10"/>
  <c r="G2784" i="10"/>
  <c r="G2792" i="10"/>
  <c r="G2804" i="10"/>
  <c r="G2816" i="10"/>
  <c r="G2828" i="10"/>
  <c r="G2840" i="10"/>
  <c r="G2856" i="10"/>
  <c r="G2868" i="10"/>
  <c r="G2876" i="10"/>
  <c r="G2888" i="10"/>
  <c r="G2900" i="10"/>
  <c r="G2912" i="10"/>
  <c r="G2924" i="10"/>
  <c r="G2940" i="10"/>
  <c r="G2952" i="10"/>
  <c r="G2964" i="10"/>
  <c r="G2976" i="10"/>
  <c r="G2988" i="10"/>
  <c r="G3000" i="10"/>
  <c r="G3008" i="10"/>
  <c r="G3020" i="10"/>
  <c r="G3032" i="10"/>
  <c r="G3044" i="10"/>
  <c r="G3060" i="10"/>
  <c r="G3072" i="10"/>
  <c r="G3084" i="10"/>
  <c r="G3100" i="10"/>
  <c r="G3112" i="10"/>
  <c r="G3128" i="10"/>
  <c r="G3140" i="10"/>
  <c r="G3152" i="10"/>
  <c r="G3164" i="10"/>
  <c r="G3176" i="10"/>
  <c r="G3188" i="10"/>
  <c r="G3200" i="10"/>
  <c r="G3216" i="10"/>
  <c r="G3236" i="10"/>
  <c r="G3248" i="10"/>
  <c r="G3264" i="10"/>
  <c r="G3276" i="10"/>
  <c r="G3288" i="10"/>
  <c r="G3300" i="10"/>
  <c r="G3312" i="10"/>
  <c r="G3324" i="10"/>
  <c r="G3336" i="10"/>
  <c r="G3352" i="10"/>
  <c r="G3368" i="10"/>
  <c r="G3384" i="10"/>
  <c r="G3396" i="10"/>
  <c r="G3412" i="10"/>
  <c r="G3440" i="10"/>
  <c r="G2528" i="10"/>
  <c r="G2540" i="10"/>
  <c r="G2548" i="10"/>
  <c r="G2560" i="10"/>
  <c r="G2568" i="10"/>
  <c r="G2580" i="10"/>
  <c r="G2592" i="10"/>
  <c r="G2596" i="10"/>
  <c r="G2608" i="10"/>
  <c r="G2612" i="10"/>
  <c r="G2624" i="10"/>
  <c r="G2636" i="10"/>
  <c r="G2648" i="10"/>
  <c r="G2660" i="10"/>
  <c r="G2672" i="10"/>
  <c r="G2688" i="10"/>
  <c r="G2712" i="10"/>
  <c r="G2720" i="10"/>
  <c r="G2732" i="10"/>
  <c r="G2756" i="10"/>
  <c r="G2768" i="10"/>
  <c r="G2776" i="10"/>
  <c r="G2788" i="10"/>
  <c r="G2800" i="10"/>
  <c r="G2812" i="10"/>
  <c r="G2824" i="10"/>
  <c r="G2832" i="10"/>
  <c r="G2844" i="10"/>
  <c r="G2852" i="10"/>
  <c r="G2864" i="10"/>
  <c r="G2872" i="10"/>
  <c r="G2884" i="10"/>
  <c r="G2896" i="10"/>
  <c r="G2908" i="10"/>
  <c r="G2920" i="10"/>
  <c r="G2928" i="10"/>
  <c r="G2936" i="10"/>
  <c r="G2948" i="10"/>
  <c r="G2960" i="10"/>
  <c r="G2972" i="10"/>
  <c r="G2980" i="10"/>
  <c r="G2992" i="10"/>
  <c r="G3004" i="10"/>
  <c r="G3016" i="10"/>
  <c r="G3028" i="10"/>
  <c r="G3040" i="10"/>
  <c r="G3052" i="10"/>
  <c r="G3056" i="10"/>
  <c r="G3068" i="10"/>
  <c r="G3076" i="10"/>
  <c r="G3088" i="10"/>
  <c r="G3092" i="10"/>
  <c r="G3104" i="10"/>
  <c r="G3116" i="10"/>
  <c r="G3124" i="10"/>
  <c r="G3136" i="10"/>
  <c r="G3148" i="10"/>
  <c r="G3160" i="10"/>
  <c r="G3172" i="10"/>
  <c r="G3184" i="10"/>
  <c r="G3196" i="10"/>
  <c r="G3204" i="10"/>
  <c r="G3212" i="10"/>
  <c r="G3224" i="10"/>
  <c r="G3232" i="10"/>
  <c r="G3244" i="10"/>
  <c r="G3252" i="10"/>
  <c r="G3260" i="10"/>
  <c r="G3272" i="10"/>
  <c r="G3284" i="10"/>
  <c r="G3296" i="10"/>
  <c r="G3308" i="10"/>
  <c r="G3320" i="10"/>
  <c r="G3332" i="10"/>
  <c r="G3344" i="10"/>
  <c r="G3356" i="10"/>
  <c r="G3372" i="10"/>
  <c r="G3380" i="10"/>
  <c r="G3392" i="10"/>
  <c r="G3404" i="10"/>
  <c r="G3408" i="10"/>
  <c r="G3420" i="10"/>
  <c r="G3424" i="10"/>
  <c r="G3428" i="10"/>
  <c r="G3432" i="10"/>
  <c r="G3444" i="10"/>
  <c r="G3448" i="10"/>
  <c r="G3452" i="10"/>
  <c r="G3456" i="10"/>
  <c r="G3460" i="10"/>
  <c r="G3464" i="10"/>
  <c r="G3468" i="10"/>
  <c r="G3472" i="10"/>
  <c r="G3476" i="10"/>
  <c r="G3480" i="10"/>
  <c r="G3484" i="10"/>
  <c r="G3488" i="10"/>
  <c r="G3496" i="10"/>
  <c r="G3500" i="10"/>
  <c r="G3508" i="10"/>
  <c r="G3512" i="10"/>
  <c r="G3516" i="10"/>
  <c r="G3520" i="10"/>
  <c r="G3524" i="10"/>
  <c r="G3528" i="10"/>
  <c r="G3532" i="10"/>
  <c r="G3536" i="10"/>
  <c r="G3540" i="10"/>
  <c r="G3544" i="10"/>
  <c r="G3552" i="10"/>
  <c r="G3556" i="10"/>
  <c r="G3560" i="10"/>
  <c r="G3564" i="10"/>
  <c r="G3568" i="10"/>
  <c r="G3572" i="10"/>
  <c r="G3576" i="10"/>
  <c r="G3580" i="10"/>
  <c r="G3584" i="10"/>
  <c r="G3588" i="10"/>
  <c r="G3592" i="10"/>
  <c r="G3596" i="10"/>
  <c r="G3600" i="10"/>
  <c r="G3604" i="10"/>
  <c r="G3608" i="10"/>
  <c r="G3612" i="10"/>
  <c r="G3616" i="10"/>
  <c r="G3620" i="10"/>
  <c r="G3624" i="10"/>
  <c r="G3628" i="10"/>
  <c r="G3632" i="10"/>
  <c r="G3636" i="10"/>
  <c r="G3640" i="10"/>
  <c r="G3644" i="10"/>
  <c r="G3648" i="10"/>
  <c r="G3652" i="10"/>
  <c r="G3656" i="10"/>
  <c r="G3660" i="10"/>
  <c r="G3664" i="10"/>
  <c r="G3668" i="10"/>
  <c r="G3672" i="10"/>
  <c r="G3676" i="10"/>
  <c r="G3680" i="10"/>
  <c r="G3684" i="10"/>
  <c r="G3688" i="10"/>
  <c r="G3692" i="10"/>
  <c r="G3700" i="10"/>
  <c r="G3704" i="10"/>
  <c r="G3708" i="10"/>
  <c r="G3712" i="10"/>
  <c r="G3716" i="10"/>
  <c r="G3720" i="10"/>
  <c r="G3724" i="10"/>
  <c r="G3728" i="10"/>
  <c r="G3732" i="10"/>
  <c r="G3736" i="10"/>
  <c r="G3740" i="10"/>
  <c r="G3744" i="10"/>
  <c r="G3748" i="10"/>
  <c r="G3752" i="10"/>
  <c r="G3756" i="10"/>
  <c r="G3760" i="10"/>
  <c r="G3764" i="10"/>
  <c r="G3768" i="10"/>
  <c r="G3772" i="10"/>
  <c r="G3776" i="10"/>
  <c r="G3780" i="10"/>
  <c r="G3784" i="10"/>
  <c r="G3788" i="10"/>
  <c r="G3792" i="10"/>
  <c r="G3796" i="10"/>
  <c r="G3800" i="10"/>
  <c r="G3804" i="10"/>
  <c r="G3808" i="10"/>
  <c r="G3812" i="10"/>
  <c r="G3816" i="10"/>
  <c r="G3820" i="10"/>
  <c r="G3824" i="10"/>
  <c r="G3828" i="10"/>
  <c r="G3832" i="10"/>
  <c r="G3836" i="10"/>
  <c r="G3840" i="10"/>
  <c r="G3844" i="10"/>
  <c r="G3848" i="10"/>
  <c r="G3852" i="10"/>
  <c r="G3856" i="10"/>
  <c r="G3860" i="10"/>
  <c r="G3864" i="10"/>
  <c r="G3868" i="10"/>
  <c r="G3872" i="10"/>
  <c r="G3876" i="10"/>
  <c r="G3880" i="10"/>
  <c r="G3884" i="10"/>
  <c r="G3888" i="10"/>
  <c r="G3892" i="10"/>
  <c r="G3896" i="10"/>
  <c r="G3900" i="10"/>
  <c r="G3904" i="10"/>
  <c r="G3908" i="10"/>
  <c r="G3912" i="10"/>
  <c r="G3916" i="10"/>
  <c r="G3920" i="10"/>
  <c r="G3924" i="10"/>
  <c r="G3936" i="10"/>
  <c r="G3940" i="10"/>
  <c r="G3944" i="10"/>
  <c r="G3948" i="10"/>
  <c r="G3952" i="10"/>
  <c r="G3956" i="10"/>
  <c r="G3960" i="10"/>
  <c r="G3964" i="10"/>
  <c r="G3968" i="10"/>
  <c r="G3972" i="10"/>
  <c r="G3976" i="10"/>
  <c r="G3980" i="10"/>
  <c r="G3984" i="10"/>
  <c r="G3988" i="10"/>
  <c r="G3992" i="10"/>
  <c r="G3996" i="10"/>
  <c r="G4000" i="10"/>
  <c r="G4004" i="10"/>
  <c r="G4008" i="10"/>
  <c r="G4012" i="10"/>
  <c r="G4016" i="10"/>
  <c r="G4020" i="10"/>
  <c r="G4024" i="10"/>
  <c r="G4028" i="10"/>
  <c r="G4032" i="10"/>
  <c r="G4036" i="10"/>
  <c r="G4040" i="10"/>
  <c r="G4044" i="10"/>
  <c r="G4048" i="10"/>
  <c r="G4052" i="10"/>
  <c r="G4056" i="10"/>
  <c r="G4060" i="10"/>
  <c r="G4064" i="10"/>
  <c r="G4068" i="10"/>
  <c r="G4072" i="10"/>
  <c r="G4076" i="10"/>
  <c r="G4080" i="10"/>
  <c r="G4084" i="10"/>
  <c r="G4088" i="10"/>
  <c r="G4092" i="10"/>
  <c r="G4096" i="10"/>
  <c r="G4100" i="10"/>
  <c r="G4104" i="10"/>
  <c r="G4108" i="10"/>
  <c r="G4112" i="10"/>
  <c r="G4116" i="10"/>
  <c r="G4120" i="10"/>
  <c r="G4124" i="10"/>
  <c r="G4128" i="10"/>
  <c r="G4132" i="10"/>
  <c r="G4136" i="10"/>
  <c r="G4140" i="10"/>
  <c r="G4144" i="10"/>
  <c r="G4148" i="10"/>
  <c r="G4152" i="10"/>
  <c r="G4156" i="10"/>
  <c r="G4160" i="10"/>
  <c r="G4164" i="10"/>
  <c r="G4168" i="10"/>
  <c r="G4172" i="10"/>
  <c r="G4176" i="10"/>
  <c r="G4180" i="10"/>
  <c r="G4184" i="10"/>
  <c r="G4188" i="10"/>
  <c r="G4192" i="10"/>
  <c r="G4196" i="10"/>
  <c r="G4200" i="10"/>
  <c r="G4204" i="10"/>
  <c r="G4208" i="10"/>
  <c r="G4212" i="10"/>
  <c r="G4216" i="10"/>
  <c r="G4220" i="10"/>
  <c r="G4224" i="10"/>
  <c r="G4228" i="10"/>
  <c r="G4232" i="10"/>
  <c r="G4236" i="10"/>
  <c r="G4240" i="10"/>
  <c r="G4244" i="10"/>
  <c r="G4248" i="10"/>
  <c r="G4252" i="10"/>
  <c r="G4256" i="10"/>
  <c r="G4264" i="10"/>
  <c r="G4268" i="10"/>
  <c r="G4272" i="10"/>
  <c r="G4276" i="10"/>
  <c r="G4280" i="10"/>
  <c r="G4284" i="10"/>
  <c r="G4288" i="10"/>
  <c r="G4292" i="10"/>
  <c r="G4296" i="10"/>
  <c r="G4300" i="10"/>
  <c r="G4304" i="10"/>
  <c r="G4308" i="10"/>
  <c r="G4312" i="10"/>
  <c r="G4316" i="10"/>
  <c r="G4320" i="10"/>
  <c r="G4324" i="10"/>
  <c r="G4328" i="10"/>
  <c r="G4332" i="10"/>
  <c r="G4336" i="10"/>
  <c r="G4340" i="10"/>
  <c r="G4344" i="10"/>
  <c r="G4348" i="10"/>
  <c r="G4352" i="10"/>
  <c r="G4356" i="10"/>
  <c r="G4360" i="10"/>
  <c r="G4364" i="10"/>
  <c r="G4368" i="10"/>
  <c r="G4372" i="10"/>
  <c r="G4376" i="10"/>
  <c r="G4380" i="10"/>
  <c r="G4384" i="10"/>
  <c r="G4388" i="10"/>
  <c r="G4392" i="10"/>
  <c r="G4396" i="10"/>
  <c r="G4400" i="10"/>
  <c r="G4404" i="10"/>
  <c r="G4408" i="10"/>
  <c r="G4412" i="10"/>
  <c r="G4416" i="10"/>
  <c r="G4420" i="10"/>
  <c r="G4424" i="10"/>
  <c r="G4428" i="10"/>
  <c r="G4432" i="10"/>
  <c r="G4436" i="10"/>
  <c r="G4440" i="10"/>
  <c r="G4444" i="10"/>
  <c r="G4448" i="10"/>
  <c r="G4452" i="10"/>
  <c r="G4456" i="10"/>
  <c r="G4460" i="10"/>
  <c r="G4464" i="10"/>
  <c r="G4468" i="10"/>
  <c r="G4472" i="10"/>
  <c r="G4476" i="10"/>
  <c r="G4480" i="10"/>
  <c r="G4484" i="10"/>
  <c r="G4488" i="10"/>
  <c r="G4492" i="10"/>
  <c r="G4496" i="10"/>
  <c r="G4500" i="10"/>
  <c r="G4504" i="10"/>
  <c r="G4508" i="10"/>
  <c r="G4512" i="10"/>
  <c r="G4516" i="10"/>
  <c r="G4520" i="10"/>
  <c r="G4524" i="10"/>
  <c r="G4528" i="10"/>
  <c r="G4532" i="10"/>
  <c r="G4536" i="10"/>
  <c r="G4540" i="10"/>
  <c r="G4544" i="10"/>
  <c r="G4548" i="10"/>
  <c r="G4552" i="10"/>
  <c r="G4556" i="10"/>
  <c r="G4560" i="10"/>
  <c r="G4564" i="10"/>
  <c r="G4568" i="10"/>
  <c r="G4572" i="10"/>
  <c r="G4576" i="10"/>
  <c r="G4580" i="10"/>
  <c r="G4584" i="10"/>
  <c r="G4592" i="10"/>
  <c r="G4596" i="10"/>
  <c r="G4600" i="10"/>
  <c r="G4604" i="10"/>
  <c r="G4608" i="10"/>
  <c r="G4612" i="10"/>
  <c r="G4616" i="10"/>
  <c r="G4620" i="10"/>
  <c r="G4624" i="10"/>
  <c r="G4628" i="10"/>
  <c r="G4632" i="10"/>
  <c r="G4636" i="10"/>
  <c r="G4640" i="10"/>
  <c r="G4644" i="10"/>
  <c r="G4648" i="10"/>
  <c r="G4652" i="10"/>
  <c r="G4656" i="10"/>
  <c r="G4660" i="10"/>
  <c r="G4664" i="10"/>
  <c r="G4668" i="10"/>
  <c r="G4672" i="10"/>
  <c r="G4676" i="10"/>
  <c r="G4680" i="10"/>
  <c r="G4684" i="10"/>
  <c r="G4688" i="10"/>
  <c r="G4692" i="10"/>
  <c r="G4696" i="10"/>
  <c r="G4700" i="10"/>
  <c r="G4704" i="10"/>
  <c r="G4708" i="10"/>
  <c r="G4712" i="10"/>
  <c r="G4716" i="10"/>
  <c r="G4720" i="10"/>
  <c r="G4724" i="10"/>
  <c r="G4728" i="10"/>
  <c r="G4732" i="10"/>
  <c r="G4736" i="10"/>
  <c r="G4740" i="10"/>
  <c r="G4744" i="10"/>
  <c r="G4748" i="10"/>
  <c r="G4752" i="10"/>
  <c r="G4756" i="10"/>
  <c r="G4760" i="10"/>
  <c r="G4764" i="10"/>
  <c r="G4768" i="10"/>
  <c r="G4772" i="10"/>
  <c r="G4776" i="10"/>
  <c r="G4780" i="10"/>
  <c r="G4784" i="10"/>
  <c r="G4788" i="10"/>
  <c r="G4792" i="10"/>
  <c r="G4796" i="10"/>
  <c r="G4800" i="10"/>
  <c r="G4804" i="10"/>
  <c r="G4808" i="10"/>
  <c r="G4812" i="10"/>
  <c r="G4816" i="10"/>
  <c r="G4820" i="10"/>
  <c r="G4824" i="10"/>
  <c r="G4828" i="10"/>
  <c r="G4832" i="10"/>
  <c r="G4836" i="10"/>
  <c r="G4840" i="10"/>
  <c r="G4844" i="10"/>
  <c r="G4848" i="10"/>
  <c r="G4852" i="10"/>
  <c r="G4860" i="10"/>
  <c r="G4864" i="10"/>
  <c r="G4868" i="10"/>
  <c r="G4872" i="10"/>
  <c r="G4876" i="10"/>
  <c r="G4880" i="10"/>
  <c r="G4884" i="10"/>
  <c r="G4888" i="10"/>
  <c r="G4892" i="10"/>
  <c r="G4896" i="10"/>
  <c r="G4900" i="10"/>
  <c r="G4904" i="10"/>
  <c r="G4908" i="10"/>
  <c r="G4912" i="10"/>
  <c r="G4916" i="10"/>
  <c r="G4920" i="10"/>
  <c r="G4924" i="10"/>
  <c r="G4928" i="10"/>
  <c r="G4932" i="10"/>
  <c r="G4936" i="10"/>
  <c r="G4940" i="10"/>
  <c r="G4944" i="10"/>
  <c r="G4948" i="10"/>
  <c r="G4952" i="10"/>
  <c r="G4956" i="10"/>
  <c r="G4960" i="10"/>
  <c r="G4964" i="10"/>
  <c r="G4968" i="10"/>
  <c r="G4972" i="10"/>
  <c r="G4976" i="10"/>
  <c r="G4980" i="10"/>
  <c r="G4984" i="10"/>
  <c r="G4988" i="10"/>
  <c r="G4992" i="10"/>
  <c r="G4996" i="10"/>
  <c r="G5000" i="10"/>
  <c r="G5004" i="10"/>
  <c r="G5008" i="10"/>
  <c r="G5012" i="10"/>
  <c r="G5016" i="10"/>
  <c r="G5020" i="10"/>
  <c r="G5024" i="10"/>
  <c r="G5028" i="10"/>
  <c r="G5032" i="10"/>
  <c r="G5036" i="10"/>
  <c r="G5040" i="10"/>
  <c r="G5044" i="10"/>
  <c r="G5048" i="10"/>
  <c r="G5052" i="10"/>
  <c r="G5056" i="10"/>
  <c r="G5060" i="10"/>
  <c r="G5064" i="10"/>
  <c r="G5068" i="10"/>
  <c r="G5072" i="10"/>
  <c r="G5076" i="10"/>
  <c r="G5080" i="10"/>
  <c r="G5084" i="10"/>
  <c r="G5088" i="10"/>
  <c r="G5092" i="10"/>
  <c r="G5096" i="10"/>
  <c r="G5100" i="10"/>
  <c r="G5104" i="10"/>
  <c r="G5108" i="10"/>
  <c r="G5112" i="10"/>
  <c r="G5116" i="10"/>
  <c r="G5120" i="10"/>
  <c r="G5124" i="10"/>
  <c r="G5128" i="10"/>
  <c r="G5132" i="10"/>
  <c r="G5136" i="10"/>
  <c r="G5140" i="10"/>
  <c r="G5144" i="10"/>
  <c r="G5148" i="10"/>
  <c r="G5152" i="10"/>
  <c r="G5156" i="10"/>
  <c r="G5160" i="10"/>
  <c r="G5164" i="10"/>
  <c r="G5168" i="10"/>
  <c r="G5172" i="10"/>
  <c r="G5176" i="10"/>
  <c r="G5180" i="10"/>
  <c r="G5184" i="10"/>
  <c r="G5188" i="10"/>
  <c r="G5192" i="10"/>
  <c r="G5196" i="10"/>
  <c r="G5200" i="10"/>
  <c r="G5204" i="10"/>
  <c r="G5208" i="10"/>
  <c r="G5212" i="10"/>
  <c r="G5216" i="10"/>
  <c r="G5220" i="10"/>
  <c r="G5224" i="10"/>
  <c r="G5228" i="10"/>
  <c r="G5232" i="10"/>
  <c r="G5236" i="10"/>
  <c r="G5244" i="10"/>
  <c r="G5248" i="10"/>
  <c r="G5252" i="10"/>
  <c r="G5256" i="10"/>
  <c r="G5260" i="10"/>
  <c r="G5268" i="10"/>
  <c r="G5272" i="10"/>
  <c r="G5276" i="10"/>
  <c r="G5280" i="10"/>
  <c r="G5284" i="10"/>
  <c r="G5288" i="10"/>
  <c r="G5292" i="10"/>
  <c r="G5296" i="10"/>
  <c r="G5300" i="10"/>
  <c r="G5304" i="10"/>
  <c r="G5308" i="10"/>
  <c r="G5312" i="10"/>
  <c r="G5316" i="10"/>
  <c r="G5320" i="10"/>
  <c r="G5324" i="10"/>
  <c r="G5328" i="10"/>
  <c r="G5332" i="10"/>
  <c r="G5336" i="10"/>
  <c r="G5340" i="10"/>
  <c r="G5344" i="10"/>
  <c r="G5348" i="10"/>
  <c r="G5352" i="10"/>
  <c r="G5356" i="10"/>
  <c r="G5360" i="10"/>
  <c r="G5364" i="10"/>
  <c r="G5368" i="10"/>
  <c r="G5372" i="10"/>
  <c r="G5376" i="10"/>
  <c r="G5380" i="10"/>
  <c r="G5384" i="10"/>
  <c r="G5388" i="10"/>
  <c r="G5392" i="10"/>
  <c r="G5396" i="10"/>
  <c r="G5400" i="10"/>
  <c r="G5404" i="10"/>
  <c r="G5408" i="10"/>
  <c r="G5412" i="10"/>
  <c r="G5416" i="10"/>
  <c r="G5420" i="10"/>
  <c r="G5424" i="10"/>
  <c r="G5428" i="10"/>
  <c r="G5432" i="10"/>
  <c r="G5436" i="10"/>
  <c r="G5440" i="10"/>
  <c r="G5444" i="10"/>
  <c r="G5448" i="10"/>
  <c r="G5452" i="10"/>
  <c r="G5456" i="10"/>
  <c r="G5460" i="10"/>
  <c r="G5464" i="10"/>
  <c r="G5468" i="10"/>
  <c r="G5472" i="10"/>
  <c r="G5476" i="10"/>
  <c r="G5480" i="10"/>
  <c r="G5484" i="10"/>
  <c r="G5488" i="10"/>
  <c r="G5492" i="10"/>
  <c r="G5496" i="10"/>
  <c r="G5500" i="10"/>
  <c r="G5504" i="10"/>
  <c r="G5508" i="10"/>
  <c r="G5512" i="10"/>
  <c r="G5516" i="10"/>
  <c r="G5520" i="10"/>
  <c r="G5524" i="10"/>
  <c r="G5528" i="10"/>
  <c r="G5532" i="10"/>
  <c r="G5536" i="10"/>
  <c r="G5540" i="10"/>
  <c r="G5544" i="10"/>
  <c r="G5548" i="10"/>
  <c r="G5552" i="10"/>
  <c r="G5556" i="10"/>
  <c r="G5560" i="10"/>
  <c r="G5564" i="10"/>
  <c r="G5568" i="10"/>
  <c r="G5572" i="10"/>
  <c r="G5576" i="10"/>
  <c r="G5580" i="10"/>
  <c r="G5584" i="10"/>
  <c r="G5588" i="10"/>
  <c r="G5592" i="10"/>
  <c r="G5596" i="10"/>
  <c r="G5600" i="10"/>
  <c r="G5604" i="10"/>
  <c r="G5608" i="10"/>
  <c r="G5612" i="10"/>
  <c r="G5616" i="10"/>
  <c r="G5620" i="10"/>
  <c r="G5624" i="10"/>
  <c r="G5628" i="10"/>
  <c r="G5632" i="10"/>
  <c r="G5636" i="10"/>
  <c r="G5640" i="10"/>
  <c r="G5644" i="10"/>
  <c r="G5648" i="10"/>
  <c r="G5652" i="10"/>
  <c r="G5656" i="10"/>
  <c r="G5664" i="10"/>
  <c r="G5668" i="10"/>
  <c r="G5672" i="10"/>
  <c r="G5676" i="10"/>
  <c r="G5680" i="10"/>
  <c r="G5684" i="10"/>
  <c r="G5688" i="10"/>
  <c r="G5692" i="10"/>
  <c r="G5696" i="10"/>
  <c r="G5700" i="10"/>
  <c r="G5704" i="10"/>
  <c r="G5708" i="10"/>
  <c r="G5712" i="10"/>
  <c r="G5716" i="10"/>
  <c r="G5720" i="10"/>
  <c r="G5724" i="10"/>
  <c r="G5728" i="10"/>
  <c r="G5732" i="10"/>
  <c r="G5736" i="10"/>
  <c r="G5740" i="10"/>
  <c r="G5744" i="10"/>
  <c r="G5748" i="10"/>
  <c r="G5752" i="10"/>
  <c r="G5756" i="10"/>
  <c r="G5760" i="10"/>
  <c r="G5764" i="10"/>
  <c r="G5768" i="10"/>
  <c r="G5772" i="10"/>
  <c r="G5776" i="10"/>
  <c r="G5780" i="10"/>
  <c r="G5784" i="10"/>
  <c r="G5788" i="10"/>
  <c r="G5792" i="10"/>
  <c r="G5796" i="10"/>
  <c r="G5800" i="10"/>
  <c r="G5804" i="10"/>
  <c r="G5808" i="10"/>
  <c r="G5812" i="10"/>
  <c r="G5816" i="10"/>
  <c r="G5820" i="10"/>
  <c r="G5824" i="10"/>
  <c r="G5828" i="10"/>
  <c r="G5832" i="10"/>
  <c r="G5836" i="10"/>
  <c r="G5840" i="10"/>
  <c r="G5844" i="10"/>
  <c r="G5848" i="10"/>
  <c r="G5852" i="10"/>
  <c r="G5856" i="10"/>
  <c r="G5860" i="10"/>
  <c r="G5864" i="10"/>
  <c r="G5868" i="10"/>
  <c r="G5872" i="10"/>
  <c r="G5876" i="10"/>
  <c r="G5880" i="10"/>
  <c r="G5884" i="10"/>
  <c r="G5888" i="10"/>
  <c r="G5892" i="10"/>
  <c r="G5896" i="10"/>
  <c r="G5900" i="10"/>
  <c r="G5904" i="10"/>
  <c r="G5908" i="10"/>
  <c r="G5912" i="10"/>
  <c r="G5916" i="10"/>
  <c r="G5920" i="10"/>
  <c r="G5924" i="10"/>
  <c r="G5928" i="10"/>
  <c r="G5932" i="10"/>
  <c r="G5936" i="10"/>
  <c r="G5940" i="10"/>
  <c r="G5944" i="10"/>
  <c r="G5948" i="10"/>
  <c r="G5952" i="10"/>
  <c r="G5956" i="10"/>
  <c r="G5960" i="10"/>
  <c r="G5964" i="10"/>
  <c r="G5968" i="10"/>
  <c r="G5972" i="10"/>
  <c r="G5976" i="10"/>
  <c r="G5980" i="10"/>
  <c r="G5984" i="10"/>
  <c r="G5988" i="10"/>
  <c r="G5992" i="10"/>
  <c r="G5996" i="10"/>
  <c r="G6000" i="10"/>
  <c r="G6008" i="10"/>
  <c r="G6012" i="10"/>
  <c r="G6020" i="10"/>
  <c r="G6024" i="10"/>
  <c r="G6028" i="10"/>
  <c r="G6032" i="10"/>
  <c r="G6036" i="10"/>
  <c r="G6040" i="10"/>
  <c r="G6044" i="10"/>
  <c r="G6048" i="10"/>
  <c r="G6052" i="10"/>
  <c r="G6056" i="10"/>
  <c r="G6060" i="10"/>
  <c r="G6064" i="10"/>
  <c r="G6068" i="10"/>
  <c r="G6072" i="10"/>
  <c r="G6076" i="10"/>
  <c r="G6080" i="10"/>
  <c r="G6084" i="10"/>
  <c r="G6088" i="10"/>
  <c r="G6092" i="10"/>
  <c r="G6096" i="10"/>
  <c r="G6100" i="10"/>
  <c r="G6104" i="10"/>
  <c r="G6108" i="10"/>
  <c r="G6112" i="10"/>
  <c r="G6116" i="10"/>
  <c r="G6120" i="10"/>
  <c r="G6124" i="10"/>
  <c r="G6128" i="10"/>
  <c r="G6132" i="10"/>
  <c r="G6136" i="10"/>
  <c r="G6140" i="10"/>
  <c r="G6144" i="10"/>
  <c r="G6148" i="10"/>
  <c r="G6152" i="10"/>
  <c r="G6156" i="10"/>
  <c r="G6160" i="10"/>
  <c r="G6164" i="10"/>
  <c r="G6168" i="10"/>
  <c r="G6172" i="10"/>
  <c r="G6176" i="10"/>
  <c r="G6180" i="10"/>
  <c r="G6184" i="10"/>
  <c r="G6188" i="10"/>
  <c r="G6192" i="10"/>
  <c r="G6196" i="10"/>
  <c r="G6200" i="10"/>
  <c r="G6204" i="10"/>
  <c r="G6208" i="10"/>
  <c r="G6212" i="10"/>
  <c r="G6216" i="10"/>
  <c r="G6220" i="10"/>
  <c r="G6224" i="10"/>
  <c r="G3504" i="10"/>
  <c r="G3928" i="10"/>
  <c r="G3492" i="10"/>
  <c r="G3932" i="10"/>
  <c r="G6228" i="10"/>
  <c r="G6232" i="10"/>
  <c r="G6236" i="10"/>
  <c r="G6240" i="10"/>
  <c r="G6244" i="10"/>
  <c r="G6248" i="10"/>
  <c r="G6252" i="10"/>
  <c r="G6256" i="10"/>
  <c r="G6260" i="10"/>
  <c r="G6264" i="10"/>
  <c r="G6268" i="10"/>
  <c r="G6272" i="10"/>
  <c r="G6276" i="10"/>
  <c r="G6280" i="10"/>
  <c r="G6284" i="10"/>
  <c r="G6288" i="10"/>
  <c r="G6292" i="10"/>
  <c r="G6296" i="10"/>
  <c r="G6300" i="10"/>
  <c r="G6304" i="10"/>
  <c r="G6308" i="10"/>
  <c r="G6312" i="10"/>
  <c r="G6316" i="10"/>
  <c r="G6320" i="10"/>
  <c r="G6324" i="10"/>
  <c r="G6328" i="10"/>
  <c r="G6332" i="10"/>
  <c r="G6336" i="10"/>
  <c r="G6340" i="10"/>
  <c r="G6344" i="10"/>
  <c r="G6348" i="10"/>
  <c r="G6352" i="10"/>
  <c r="G6356" i="10"/>
  <c r="G6360" i="10"/>
  <c r="G6364" i="10"/>
  <c r="G6368" i="10"/>
  <c r="G6372" i="10"/>
  <c r="G6376" i="10"/>
  <c r="G6380" i="10"/>
  <c r="G6384" i="10"/>
  <c r="G6388" i="10"/>
  <c r="G6392" i="10"/>
  <c r="G6396" i="10"/>
  <c r="G6400" i="10"/>
  <c r="G6404" i="10"/>
  <c r="G6408" i="10"/>
  <c r="G6412" i="10"/>
  <c r="G6416" i="10"/>
  <c r="G6420" i="10"/>
  <c r="G6424" i="10"/>
  <c r="G6428" i="10"/>
  <c r="G6432" i="10"/>
  <c r="G6436" i="10"/>
  <c r="G6440" i="10"/>
  <c r="G6444" i="10"/>
  <c r="G6448" i="10"/>
  <c r="G6452" i="10"/>
  <c r="G6456" i="10"/>
  <c r="G6460" i="10"/>
  <c r="G6464" i="10"/>
  <c r="G6468" i="10"/>
  <c r="G6472" i="10"/>
  <c r="G6476" i="10"/>
  <c r="G6480" i="10"/>
  <c r="G6484" i="10"/>
  <c r="G6488" i="10"/>
  <c r="G6492" i="10"/>
  <c r="G6496" i="10"/>
  <c r="G6500" i="10"/>
  <c r="G6504" i="10"/>
  <c r="G6508" i="10"/>
  <c r="G6512" i="10"/>
  <c r="G6516" i="10"/>
  <c r="G6520" i="10"/>
  <c r="G6524" i="10"/>
  <c r="G6528" i="10"/>
  <c r="G6532" i="10"/>
  <c r="G6536" i="10"/>
  <c r="G6540" i="10"/>
  <c r="G6544" i="10"/>
  <c r="G6548" i="10"/>
  <c r="G6552" i="10"/>
  <c r="G6556" i="10"/>
  <c r="G6560" i="10"/>
  <c r="G6564" i="10"/>
  <c r="G6568" i="10"/>
  <c r="G6572" i="10"/>
  <c r="G6576" i="10"/>
  <c r="G6580" i="10"/>
  <c r="G6584" i="10"/>
  <c r="G6588" i="10"/>
  <c r="G6592" i="10"/>
  <c r="G6596" i="10"/>
  <c r="G6600" i="10"/>
  <c r="G6604" i="10"/>
  <c r="G6608" i="10"/>
  <c r="G6612" i="10"/>
  <c r="G6616" i="10"/>
  <c r="G6620" i="10"/>
  <c r="G6624" i="10"/>
  <c r="G6628" i="10"/>
  <c r="G6632" i="10"/>
  <c r="G6636" i="10"/>
  <c r="G6640" i="10"/>
  <c r="G6644" i="10"/>
  <c r="G6648" i="10"/>
  <c r="G6652" i="10"/>
  <c r="G6656" i="10"/>
  <c r="G6660" i="10"/>
  <c r="G6664" i="10"/>
  <c r="G6668" i="10"/>
  <c r="G6672" i="10"/>
  <c r="G6676" i="10"/>
  <c r="G6680" i="10"/>
  <c r="G6684" i="10"/>
  <c r="G6688" i="10"/>
  <c r="G6692" i="10"/>
  <c r="G6696" i="10"/>
  <c r="G6700" i="10"/>
  <c r="G6704" i="10"/>
  <c r="G6708" i="10"/>
  <c r="G6712" i="10"/>
  <c r="G6716" i="10"/>
  <c r="G6720" i="10"/>
  <c r="G6724" i="10"/>
  <c r="G6728" i="10"/>
  <c r="G6732" i="10"/>
  <c r="G6736" i="10"/>
  <c r="G6740" i="10"/>
  <c r="G6744" i="10"/>
  <c r="G6748" i="10"/>
  <c r="G6752" i="10"/>
  <c r="G6756" i="10"/>
  <c r="G6760" i="10"/>
  <c r="G6764" i="10"/>
  <c r="G6772" i="10"/>
  <c r="G6776" i="10"/>
  <c r="G6780" i="10"/>
  <c r="G6784" i="10"/>
  <c r="G6788" i="10"/>
  <c r="G6792" i="10"/>
  <c r="G6796" i="10"/>
  <c r="G6800" i="10"/>
  <c r="G6804" i="10"/>
  <c r="G6808" i="10"/>
  <c r="G6812" i="10"/>
  <c r="G6816" i="10"/>
  <c r="G6820" i="10"/>
  <c r="G6824" i="10"/>
  <c r="G6828" i="10"/>
  <c r="G6832" i="10"/>
  <c r="G6836" i="10"/>
  <c r="G6840" i="10"/>
  <c r="G6844" i="10"/>
  <c r="G6848" i="10"/>
  <c r="G6852" i="10"/>
  <c r="G6856" i="10"/>
  <c r="G6860" i="10"/>
  <c r="G6864" i="10"/>
  <c r="G6868" i="10"/>
  <c r="G6872" i="10"/>
  <c r="G6876" i="10"/>
  <c r="G6880" i="10"/>
  <c r="G6884" i="10"/>
  <c r="G6888" i="10"/>
  <c r="G6892" i="10"/>
  <c r="G6896" i="10"/>
  <c r="G6900" i="10"/>
  <c r="G6904" i="10"/>
  <c r="G6908" i="10"/>
  <c r="G6912" i="10"/>
  <c r="G6916" i="10"/>
  <c r="G6920" i="10"/>
  <c r="G6924" i="10"/>
  <c r="G6928" i="10"/>
  <c r="G6932" i="10"/>
  <c r="G6936" i="10"/>
  <c r="G6940" i="10"/>
  <c r="G6944" i="10"/>
  <c r="G6948" i="10"/>
  <c r="G6952" i="10"/>
  <c r="G6956" i="10"/>
  <c r="G6960" i="10"/>
  <c r="G6964" i="10"/>
  <c r="G6968" i="10"/>
  <c r="G6972" i="10"/>
  <c r="G6976" i="10"/>
  <c r="G6980" i="10"/>
  <c r="G6984" i="10"/>
  <c r="G6988" i="10"/>
  <c r="G6992" i="10"/>
  <c r="G6996" i="10"/>
  <c r="G7000" i="10"/>
  <c r="G7004" i="10"/>
  <c r="G7008" i="10"/>
  <c r="G7012" i="10"/>
  <c r="G7016" i="10"/>
  <c r="G7020" i="10"/>
  <c r="G7024" i="10"/>
  <c r="G7028" i="10"/>
  <c r="G7032" i="10"/>
  <c r="G7036" i="10"/>
  <c r="G7040" i="10"/>
  <c r="G7044" i="10"/>
  <c r="G7048" i="10"/>
  <c r="G7052" i="10"/>
  <c r="G7056" i="10"/>
  <c r="G7060" i="10"/>
  <c r="G7064" i="10"/>
  <c r="G7068" i="10"/>
  <c r="G7072" i="10"/>
  <c r="G7076" i="10"/>
  <c r="G7080" i="10"/>
  <c r="G7084" i="10"/>
  <c r="G7088" i="10"/>
  <c r="G7092" i="10"/>
  <c r="G7096" i="10"/>
  <c r="G7100" i="10"/>
  <c r="G7104" i="10"/>
  <c r="G7108" i="10"/>
  <c r="G7112" i="10"/>
  <c r="G7116" i="10"/>
  <c r="G7120" i="10"/>
  <c r="G7124" i="10"/>
  <c r="G7128" i="10"/>
  <c r="G7132" i="10"/>
  <c r="G7136" i="10"/>
  <c r="G7140" i="10"/>
  <c r="G7144" i="10"/>
  <c r="G7148" i="10"/>
  <c r="G7156" i="10"/>
  <c r="G7160" i="10"/>
  <c r="G7164" i="10"/>
  <c r="G7168" i="10"/>
  <c r="G7172" i="10"/>
  <c r="G7176" i="10"/>
  <c r="G7180" i="10"/>
  <c r="G7184" i="10"/>
  <c r="G7188" i="10"/>
  <c r="G7192" i="10"/>
  <c r="G7196" i="10"/>
  <c r="G7200" i="10"/>
  <c r="G7204" i="10"/>
  <c r="G7208" i="10"/>
  <c r="G7212" i="10"/>
  <c r="G7216" i="10"/>
  <c r="G7220" i="10"/>
  <c r="G7224" i="10"/>
  <c r="G7228" i="10"/>
  <c r="G7232" i="10"/>
  <c r="G7236" i="10"/>
  <c r="G7240" i="10"/>
  <c r="G7244" i="10"/>
  <c r="G7248" i="10"/>
  <c r="G7252" i="10"/>
  <c r="G7256" i="10"/>
  <c r="G7260" i="10"/>
  <c r="G7264" i="10"/>
  <c r="G7268" i="10"/>
  <c r="G7272" i="10"/>
  <c r="G7276" i="10"/>
  <c r="G7284" i="10"/>
  <c r="G7288" i="10"/>
  <c r="G7292" i="10"/>
  <c r="G7296" i="10"/>
  <c r="G7300" i="10"/>
  <c r="G7304" i="10"/>
  <c r="G7308" i="10"/>
  <c r="G7312" i="10"/>
  <c r="G7316" i="10"/>
  <c r="G7320" i="10"/>
  <c r="G7324" i="10"/>
  <c r="G7328" i="10"/>
  <c r="G7332" i="10"/>
  <c r="G7336" i="10"/>
  <c r="G7340" i="10"/>
  <c r="G7344" i="10"/>
  <c r="G7348" i="10"/>
  <c r="G7352" i="10"/>
  <c r="G7356" i="10"/>
  <c r="G7360" i="10"/>
  <c r="G7364" i="10"/>
  <c r="G7368" i="10"/>
  <c r="G7372" i="10"/>
  <c r="G7376" i="10"/>
  <c r="G7380" i="10"/>
  <c r="G7384" i="10"/>
  <c r="G7388" i="10"/>
  <c r="G7392" i="10"/>
  <c r="G7396" i="10"/>
  <c r="G7400" i="10"/>
  <c r="G7404" i="10"/>
  <c r="G7408" i="10"/>
  <c r="G7412" i="10"/>
  <c r="G7416" i="10"/>
  <c r="G7420" i="10"/>
  <c r="G7424" i="10"/>
  <c r="G7428" i="10"/>
  <c r="G7432" i="10"/>
  <c r="G7436" i="10"/>
  <c r="G7440" i="10"/>
  <c r="G7444" i="10"/>
  <c r="G7448" i="10"/>
  <c r="G7452" i="10"/>
  <c r="G7456" i="10"/>
  <c r="G7460" i="10"/>
  <c r="G7464" i="10"/>
  <c r="G7468" i="10"/>
  <c r="G7472" i="10"/>
  <c r="G7476" i="10"/>
  <c r="G7480" i="10"/>
  <c r="G7484" i="10"/>
  <c r="G7488" i="10"/>
  <c r="G7492" i="10"/>
  <c r="G7496" i="10"/>
  <c r="G7500" i="10"/>
  <c r="G7504" i="10"/>
  <c r="G7508" i="10"/>
  <c r="G7512" i="10"/>
  <c r="G7516" i="10"/>
  <c r="G7520" i="10"/>
  <c r="G7524" i="10"/>
  <c r="G7528" i="10"/>
  <c r="G7532" i="10"/>
  <c r="G7536" i="10"/>
  <c r="G7540" i="10"/>
  <c r="G7544" i="10"/>
  <c r="G7548" i="10"/>
  <c r="G7552" i="10"/>
  <c r="G7556" i="10"/>
  <c r="G7560" i="10"/>
  <c r="G7564" i="10"/>
  <c r="G7568" i="10"/>
  <c r="G7572" i="10"/>
  <c r="G7576" i="10"/>
  <c r="G7580" i="10"/>
  <c r="G7584" i="10"/>
  <c r="G7588" i="10"/>
  <c r="G7592" i="10"/>
  <c r="G7596" i="10"/>
  <c r="G7600" i="10"/>
  <c r="G7604" i="10"/>
  <c r="G7608" i="10"/>
  <c r="G7612" i="10"/>
  <c r="G7616" i="10"/>
  <c r="G7620" i="10"/>
  <c r="G7624" i="10"/>
  <c r="G7632" i="10"/>
  <c r="G7636" i="10"/>
  <c r="G7640" i="10"/>
  <c r="G7644" i="10"/>
  <c r="G7648" i="10"/>
  <c r="G7652" i="10"/>
  <c r="G7656" i="10"/>
  <c r="G7660" i="10"/>
  <c r="G7664" i="10"/>
  <c r="G7668" i="10"/>
  <c r="G7672" i="10"/>
  <c r="G7676" i="10"/>
  <c r="G7680" i="10"/>
  <c r="G7684" i="10"/>
  <c r="G7688" i="10"/>
  <c r="G7692" i="10"/>
  <c r="G7696" i="10"/>
  <c r="G7700" i="10"/>
  <c r="G7704" i="10"/>
  <c r="G7708" i="10"/>
  <c r="G7712" i="10"/>
  <c r="G7716" i="10"/>
  <c r="G7720" i="10"/>
  <c r="G7724" i="10"/>
  <c r="G7728" i="10"/>
  <c r="G7732" i="10"/>
  <c r="G7736" i="10"/>
  <c r="G7740" i="10"/>
  <c r="G7744" i="10"/>
  <c r="G7748" i="10"/>
  <c r="G7752" i="10"/>
  <c r="G7756" i="10"/>
  <c r="G7760" i="10"/>
  <c r="G7764" i="10"/>
  <c r="G7768" i="10"/>
  <c r="G7772" i="10"/>
  <c r="G7776" i="10"/>
  <c r="G7780" i="10"/>
  <c r="G7784" i="10"/>
  <c r="G7788" i="10"/>
  <c r="G7792" i="10"/>
  <c r="G7796" i="10"/>
  <c r="G7800" i="10"/>
  <c r="G7804" i="10"/>
  <c r="G7812" i="10"/>
  <c r="G7816" i="10"/>
  <c r="G7820" i="10"/>
  <c r="G7824" i="10"/>
  <c r="G7828" i="10"/>
  <c r="G7832" i="10"/>
  <c r="G7836" i="10"/>
  <c r="G7840" i="10"/>
  <c r="G7844" i="10"/>
  <c r="G7848" i="10"/>
  <c r="G7852" i="10"/>
  <c r="G7856" i="10"/>
  <c r="G7860" i="10"/>
  <c r="G7864" i="10"/>
  <c r="G7868" i="10"/>
  <c r="G7872" i="10"/>
  <c r="G7876" i="10"/>
  <c r="G7880" i="10"/>
  <c r="G7884" i="10"/>
  <c r="G7888" i="10"/>
  <c r="G7892" i="10"/>
  <c r="G7896" i="10"/>
  <c r="G7900" i="10"/>
  <c r="G7905" i="10"/>
  <c r="G7909" i="10"/>
  <c r="G7913" i="10"/>
  <c r="G7917" i="10"/>
  <c r="G7921" i="10"/>
  <c r="G7925" i="10"/>
  <c r="G7929" i="10"/>
  <c r="G7933" i="10"/>
  <c r="G7937" i="10"/>
  <c r="G7941" i="10"/>
  <c r="G7945" i="10"/>
  <c r="G7949" i="10"/>
  <c r="G7953" i="10"/>
  <c r="G7957" i="10"/>
  <c r="G7961" i="10"/>
  <c r="G7965" i="10"/>
  <c r="G7969" i="10"/>
  <c r="G7973" i="10"/>
  <c r="G7977" i="10"/>
  <c r="G7981" i="10"/>
  <c r="G7985" i="10"/>
  <c r="G7989" i="10"/>
  <c r="G7993" i="10"/>
  <c r="G7997" i="10"/>
  <c r="G8001" i="10"/>
  <c r="G8005" i="10"/>
  <c r="G8009" i="10"/>
  <c r="G8013" i="10"/>
  <c r="G8017" i="10"/>
  <c r="G8021" i="10"/>
  <c r="G8025" i="10"/>
  <c r="G8029" i="10"/>
  <c r="G8033" i="10"/>
  <c r="G8037" i="10"/>
  <c r="G8041" i="10"/>
  <c r="G8045" i="10"/>
  <c r="G8049" i="10"/>
  <c r="G8053" i="10"/>
  <c r="G8057" i="10"/>
  <c r="G8061" i="10"/>
  <c r="G8065" i="10"/>
  <c r="G8069" i="10"/>
  <c r="G8073" i="10"/>
  <c r="G8077" i="10"/>
  <c r="G8085" i="10"/>
  <c r="G8089" i="10"/>
  <c r="G8093" i="10"/>
  <c r="G8097" i="10"/>
  <c r="G8101" i="10"/>
  <c r="G8105" i="10"/>
  <c r="G8109" i="10"/>
  <c r="G8113" i="10"/>
  <c r="G8117" i="10"/>
  <c r="G8121" i="10"/>
  <c r="G8125" i="10"/>
  <c r="G8129" i="10"/>
  <c r="G8133" i="10"/>
  <c r="G8137" i="10"/>
  <c r="G8141" i="10"/>
  <c r="G8145" i="10"/>
  <c r="G8149" i="10"/>
  <c r="G8153" i="10"/>
  <c r="G8157" i="10"/>
  <c r="G8161" i="10"/>
  <c r="G8165" i="10"/>
  <c r="G8169" i="10"/>
  <c r="G8173" i="10"/>
  <c r="G8177" i="10"/>
  <c r="G8181" i="10"/>
  <c r="G8185" i="10"/>
  <c r="G8189" i="10"/>
  <c r="G8193" i="10"/>
  <c r="G8197" i="10"/>
  <c r="G8201" i="10"/>
  <c r="G8205" i="10"/>
  <c r="G8209" i="10"/>
  <c r="G8213" i="10"/>
  <c r="G8217" i="10"/>
  <c r="G8221" i="10"/>
  <c r="G8225" i="10"/>
  <c r="G8229" i="10"/>
  <c r="G8233" i="10"/>
  <c r="G8237" i="10"/>
  <c r="G8241" i="10"/>
  <c r="G8245" i="10"/>
  <c r="G8249" i="10"/>
  <c r="G8253" i="10"/>
  <c r="G8257" i="10"/>
  <c r="G8261" i="10"/>
  <c r="G8265" i="10"/>
  <c r="G8269" i="10"/>
  <c r="G8273" i="10"/>
  <c r="G8277" i="10"/>
  <c r="G8281" i="10"/>
  <c r="G8285" i="10"/>
  <c r="G8289" i="10"/>
  <c r="G8293" i="10"/>
  <c r="G8297" i="10"/>
  <c r="G8301" i="10"/>
  <c r="G8305" i="10"/>
  <c r="G8309" i="10"/>
  <c r="G8313" i="10"/>
  <c r="G8317" i="10"/>
  <c r="G8321" i="10"/>
  <c r="G8325" i="10"/>
  <c r="G8329" i="10"/>
  <c r="G8333" i="10"/>
  <c r="G8337" i="10"/>
  <c r="G8341" i="10"/>
  <c r="G8345" i="10"/>
  <c r="G8349" i="10"/>
  <c r="G8353" i="10"/>
  <c r="G8357" i="10"/>
  <c r="G8361" i="10"/>
  <c r="G8365" i="10"/>
  <c r="G8369" i="10"/>
  <c r="G8373" i="10"/>
  <c r="G8377" i="10"/>
  <c r="G8381" i="10"/>
  <c r="G8385" i="10"/>
  <c r="G8389" i="10"/>
  <c r="G8393" i="10"/>
  <c r="G8397" i="10"/>
  <c r="G8401" i="10"/>
  <c r="G8405" i="10"/>
  <c r="G8409" i="10"/>
  <c r="G8413" i="10"/>
  <c r="G8417" i="10"/>
  <c r="G8421" i="10"/>
  <c r="G8425" i="10"/>
  <c r="G8429" i="10"/>
  <c r="G8433" i="10"/>
  <c r="G8437" i="10"/>
  <c r="G8441" i="10"/>
  <c r="G8445" i="10"/>
  <c r="G8449" i="10"/>
  <c r="G8453" i="10"/>
  <c r="G8457" i="10"/>
  <c r="G8461" i="10"/>
  <c r="G8465" i="10"/>
  <c r="G8469" i="10"/>
  <c r="G8473" i="10"/>
  <c r="G8477" i="10"/>
  <c r="G8481" i="10"/>
  <c r="G8485" i="10"/>
  <c r="G8489" i="10"/>
  <c r="G8493" i="10"/>
  <c r="G8497" i="10"/>
  <c r="G8505" i="10"/>
  <c r="G8509" i="10"/>
  <c r="G8513" i="10"/>
  <c r="G8517" i="10"/>
  <c r="G8521" i="10"/>
  <c r="G8525" i="10"/>
  <c r="G8529" i="10"/>
  <c r="G8533" i="10"/>
  <c r="G8537" i="10"/>
  <c r="G8541" i="10"/>
  <c r="G8545" i="10"/>
  <c r="G8549" i="10"/>
  <c r="G8553" i="10"/>
  <c r="G8557" i="10"/>
  <c r="G8561" i="10"/>
  <c r="G8565" i="10"/>
  <c r="G8569" i="10"/>
  <c r="G8573" i="10"/>
  <c r="G8577" i="10"/>
  <c r="G8581" i="10"/>
  <c r="G8585" i="10"/>
  <c r="G8589" i="10"/>
  <c r="G8593" i="10"/>
  <c r="G8597" i="10"/>
  <c r="G8601" i="10"/>
  <c r="G8605" i="10"/>
  <c r="G8609" i="10"/>
  <c r="G8613" i="10"/>
  <c r="G8617" i="10"/>
  <c r="G8625" i="10"/>
  <c r="G8629" i="10"/>
  <c r="G8633" i="10"/>
  <c r="G8637" i="10"/>
  <c r="G8641" i="10"/>
  <c r="G1894" i="10"/>
  <c r="G1906" i="10"/>
  <c r="G1914" i="10"/>
  <c r="G1926" i="10"/>
  <c r="G1938" i="10"/>
  <c r="G1946" i="10"/>
  <c r="G1958" i="10"/>
  <c r="G1970" i="10"/>
  <c r="G1978" i="10"/>
  <c r="G1986" i="10"/>
  <c r="G1998" i="10"/>
  <c r="G2006" i="10"/>
  <c r="G2018" i="10"/>
  <c r="G2026" i="10"/>
  <c r="G2038" i="10"/>
  <c r="G2050" i="10"/>
  <c r="G2062" i="10"/>
  <c r="G2074" i="10"/>
  <c r="G2090" i="10"/>
  <c r="G2098" i="10"/>
  <c r="G2106" i="10"/>
  <c r="G2118" i="10"/>
  <c r="G2130" i="10"/>
  <c r="G2138" i="10"/>
  <c r="G2150" i="10"/>
  <c r="G2162" i="10"/>
  <c r="G2174" i="10"/>
  <c r="G2178" i="10"/>
  <c r="G2190" i="10"/>
  <c r="G2194" i="10"/>
  <c r="G2206" i="10"/>
  <c r="G2218" i="10"/>
  <c r="G2230" i="10"/>
  <c r="G2234" i="10"/>
  <c r="G2246" i="10"/>
  <c r="G2254" i="10"/>
  <c r="G2262" i="10"/>
  <c r="G2274" i="10"/>
  <c r="G2282" i="10"/>
  <c r="G2290" i="10"/>
  <c r="G2302" i="10"/>
  <c r="G2314" i="10"/>
  <c r="G2326" i="10"/>
  <c r="G2334" i="10"/>
  <c r="G2342" i="10"/>
  <c r="G2354" i="10"/>
  <c r="G2366" i="10"/>
  <c r="G2378" i="10"/>
  <c r="G2390" i="10"/>
  <c r="G2402" i="10"/>
  <c r="G2406" i="10"/>
  <c r="G2418" i="10"/>
  <c r="G2430" i="10"/>
  <c r="G2438" i="10"/>
  <c r="G2450" i="10"/>
  <c r="G2462" i="10"/>
  <c r="G2470" i="10"/>
  <c r="G2482" i="10"/>
  <c r="G2494" i="10"/>
  <c r="G2506" i="10"/>
  <c r="G2518" i="10"/>
  <c r="G2530" i="10"/>
  <c r="G2542" i="10"/>
  <c r="G2554" i="10"/>
  <c r="G2566" i="10"/>
  <c r="G2578" i="10"/>
  <c r="G2590" i="10"/>
  <c r="G2598" i="10"/>
  <c r="G2610" i="10"/>
  <c r="G2622" i="10"/>
  <c r="G2634" i="10"/>
  <c r="G2646" i="10"/>
  <c r="G2658" i="10"/>
  <c r="G2662" i="10"/>
  <c r="G2674" i="10"/>
  <c r="G2686" i="10"/>
  <c r="G2694" i="10"/>
  <c r="G2702" i="10"/>
  <c r="G2714" i="10"/>
  <c r="G2718" i="10"/>
  <c r="G2730" i="10"/>
  <c r="G2742" i="10"/>
  <c r="G2754" i="10"/>
  <c r="G2766" i="10"/>
  <c r="G2770" i="10"/>
  <c r="G2782" i="10"/>
  <c r="G2786" i="10"/>
  <c r="G2798" i="10"/>
  <c r="G2810" i="10"/>
  <c r="G2814" i="10"/>
  <c r="G2826" i="10"/>
  <c r="G2830" i="10"/>
  <c r="G2842" i="10"/>
  <c r="G2854" i="10"/>
  <c r="G2866" i="10"/>
  <c r="G2870" i="10"/>
  <c r="G2882" i="10"/>
  <c r="G2886" i="10"/>
  <c r="G2898" i="10"/>
  <c r="G2910" i="10"/>
  <c r="G2922" i="10"/>
  <c r="G2926" i="10"/>
  <c r="G2938" i="10"/>
  <c r="G2950" i="10"/>
  <c r="G2962" i="10"/>
  <c r="G2966" i="10"/>
  <c r="G2978" i="10"/>
  <c r="G2990" i="10"/>
  <c r="G2998" i="10"/>
  <c r="G3010" i="10"/>
  <c r="G3022" i="10"/>
  <c r="G3034" i="10"/>
  <c r="G3046" i="10"/>
  <c r="G3058" i="10"/>
  <c r="G3070" i="10"/>
  <c r="G3078" i="10"/>
  <c r="G3090" i="10"/>
  <c r="G3102" i="10"/>
  <c r="G3110" i="10"/>
  <c r="G3122" i="10"/>
  <c r="G3134" i="10"/>
  <c r="G3138" i="10"/>
  <c r="G3150" i="10"/>
  <c r="G3162" i="10"/>
  <c r="G3166" i="10"/>
  <c r="G3178" i="10"/>
  <c r="G3190" i="10"/>
  <c r="G3202" i="10"/>
  <c r="G3206" i="10"/>
  <c r="G3218" i="10"/>
  <c r="G3230" i="10"/>
  <c r="G3246" i="10"/>
  <c r="G3258" i="10"/>
  <c r="G3266" i="10"/>
  <c r="G3278" i="10"/>
  <c r="G3282" i="10"/>
  <c r="G3294" i="10"/>
  <c r="G3298" i="10"/>
  <c r="G3310" i="10"/>
  <c r="G3318" i="10"/>
  <c r="G3330" i="10"/>
  <c r="G3334" i="10"/>
  <c r="G3346" i="10"/>
  <c r="G3350" i="10"/>
  <c r="G3362" i="10"/>
  <c r="G3366" i="10"/>
  <c r="G3378" i="10"/>
  <c r="G3382" i="10"/>
  <c r="G3394" i="10"/>
  <c r="G3402" i="10"/>
  <c r="G3414" i="10"/>
  <c r="G3426" i="10"/>
  <c r="G3438" i="10"/>
  <c r="G3446" i="10"/>
  <c r="G3458" i="10"/>
  <c r="G3470" i="10"/>
  <c r="G3478" i="10"/>
  <c r="G3490" i="10"/>
  <c r="G3498" i="10"/>
  <c r="G3510" i="10"/>
  <c r="G3518" i="10"/>
  <c r="G3522" i="10"/>
  <c r="G3534" i="10"/>
  <c r="G3542" i="10"/>
  <c r="G3546" i="10"/>
  <c r="G3554" i="10"/>
  <c r="G3558" i="10"/>
  <c r="G3566" i="10"/>
  <c r="G3570" i="10"/>
  <c r="G3578" i="10"/>
  <c r="G3586" i="10"/>
  <c r="G3594" i="10"/>
  <c r="G3602" i="10"/>
  <c r="G3626" i="10"/>
  <c r="G3634" i="10"/>
  <c r="G3638" i="10"/>
  <c r="G3646" i="10"/>
  <c r="G3654" i="10"/>
  <c r="G3658" i="10"/>
  <c r="G3666" i="10"/>
  <c r="G3670" i="10"/>
  <c r="G3678" i="10"/>
  <c r="G3686" i="10"/>
  <c r="G3694" i="10"/>
  <c r="G3698" i="10"/>
  <c r="G3702" i="10"/>
  <c r="G3710" i="10"/>
  <c r="G3718" i="10"/>
  <c r="G3726" i="10"/>
  <c r="G3734" i="10"/>
  <c r="G3738" i="10"/>
  <c r="G3746" i="10"/>
  <c r="G3750" i="10"/>
  <c r="G3758" i="10"/>
  <c r="G3766" i="10"/>
  <c r="G3774" i="10"/>
  <c r="G3782" i="10"/>
  <c r="G3786" i="10"/>
  <c r="G3794" i="10"/>
  <c r="G3798" i="10"/>
  <c r="G3806" i="10"/>
  <c r="G3814" i="10"/>
  <c r="G3818" i="10"/>
  <c r="G3826" i="10"/>
  <c r="G3830" i="10"/>
  <c r="G3838" i="10"/>
  <c r="G3846" i="10"/>
  <c r="G3854" i="10"/>
  <c r="G3862" i="10"/>
  <c r="G3866" i="10"/>
  <c r="G3874" i="10"/>
  <c r="G3878" i="10"/>
  <c r="G3886" i="10"/>
  <c r="G3890" i="10"/>
  <c r="G3898" i="10"/>
  <c r="G3902" i="10"/>
  <c r="G3910" i="10"/>
  <c r="G3914" i="10"/>
  <c r="G3922" i="10"/>
  <c r="G3926" i="10"/>
  <c r="G3934" i="10"/>
  <c r="G3938" i="10"/>
  <c r="G3942" i="10"/>
  <c r="G3950" i="10"/>
  <c r="G3954" i="10"/>
  <c r="G3958" i="10"/>
  <c r="G3962" i="10"/>
  <c r="G3966" i="10"/>
  <c r="G3970" i="10"/>
  <c r="G3974" i="10"/>
  <c r="G3978" i="10"/>
  <c r="G3982" i="10"/>
  <c r="G3986" i="10"/>
  <c r="G3990" i="10"/>
  <c r="G3998" i="10"/>
  <c r="G4002" i="10"/>
  <c r="G4006" i="10"/>
  <c r="G4014" i="10"/>
  <c r="G4022" i="10"/>
  <c r="G4030" i="10"/>
  <c r="G4038" i="10"/>
  <c r="G4046" i="10"/>
  <c r="G4050" i="10"/>
  <c r="G4058" i="10"/>
  <c r="G4066" i="10"/>
  <c r="G4078" i="10"/>
  <c r="G4086" i="10"/>
  <c r="G4090" i="10"/>
  <c r="G4098" i="10"/>
  <c r="G4106" i="10"/>
  <c r="G4114" i="10"/>
  <c r="G4118" i="10"/>
  <c r="G4126" i="10"/>
  <c r="G4134" i="10"/>
  <c r="G4138" i="10"/>
  <c r="G4146" i="10"/>
  <c r="G4154" i="10"/>
  <c r="G4170" i="10"/>
  <c r="G4182" i="10"/>
  <c r="G4190" i="10"/>
  <c r="G4202" i="10"/>
  <c r="G4210" i="10"/>
  <c r="G4222" i="10"/>
  <c r="G4234" i="10"/>
  <c r="G4242" i="10"/>
  <c r="G4254" i="10"/>
  <c r="G4266" i="10"/>
  <c r="G4274" i="10"/>
  <c r="G4286" i="10"/>
  <c r="G4298" i="10"/>
  <c r="G4306" i="10"/>
  <c r="G4318" i="10"/>
  <c r="G4330" i="10"/>
  <c r="G4342" i="10"/>
  <c r="G4358" i="10"/>
  <c r="G4366" i="10"/>
  <c r="G4378" i="10"/>
  <c r="G4394" i="10"/>
  <c r="G4402" i="10"/>
  <c r="G4414" i="10"/>
  <c r="G4426" i="10"/>
  <c r="G4438" i="10"/>
  <c r="G4450" i="10"/>
  <c r="G4458" i="10"/>
  <c r="G4470" i="10"/>
  <c r="G4478" i="10"/>
  <c r="G4490" i="10"/>
  <c r="G4498" i="10"/>
  <c r="G4514" i="10"/>
  <c r="G4526" i="10"/>
  <c r="G4534" i="10"/>
  <c r="G4546" i="10"/>
  <c r="G4558" i="10"/>
  <c r="G4570" i="10"/>
  <c r="G4578" i="10"/>
  <c r="G4590" i="10"/>
  <c r="G4602" i="10"/>
  <c r="G4610" i="10"/>
  <c r="G4622" i="10"/>
  <c r="G4634" i="10"/>
  <c r="G4646" i="10"/>
  <c r="G4654" i="10"/>
  <c r="G4666" i="10"/>
  <c r="G4674" i="10"/>
  <c r="G4686" i="10"/>
  <c r="G4698" i="10"/>
  <c r="G4706" i="10"/>
  <c r="G4718" i="10"/>
  <c r="G4730" i="10"/>
  <c r="G4746" i="10"/>
  <c r="G4758" i="10"/>
  <c r="G4766" i="10"/>
  <c r="G4778" i="10"/>
  <c r="G4790" i="10"/>
  <c r="G4794" i="10"/>
  <c r="G4806" i="10"/>
  <c r="G4814" i="10"/>
  <c r="G4822" i="10"/>
  <c r="G4830" i="10"/>
  <c r="G4842" i="10"/>
  <c r="G4850" i="10"/>
  <c r="G4862" i="10"/>
  <c r="G4874" i="10"/>
  <c r="G4882" i="10"/>
  <c r="G4894" i="10"/>
  <c r="G4906" i="10"/>
  <c r="G4914" i="10"/>
  <c r="G4926" i="10"/>
  <c r="G4938" i="10"/>
  <c r="G4950" i="10"/>
  <c r="G4962" i="10"/>
  <c r="G4970" i="10"/>
  <c r="G4986" i="10"/>
  <c r="G4998" i="10"/>
  <c r="G5014" i="10"/>
  <c r="G5022" i="10"/>
  <c r="G5034" i="10"/>
  <c r="G5046" i="10"/>
  <c r="G5054" i="10"/>
  <c r="G5066" i="10"/>
  <c r="G5078" i="10"/>
  <c r="G5086" i="10"/>
  <c r="G5098" i="10"/>
  <c r="G5106" i="10"/>
  <c r="G5114" i="10"/>
  <c r="G5122" i="10"/>
  <c r="G5134" i="10"/>
  <c r="G5146" i="10"/>
  <c r="G5154" i="10"/>
  <c r="G5166" i="10"/>
  <c r="G5178" i="10"/>
  <c r="G5186" i="10"/>
  <c r="G5198" i="10"/>
  <c r="G5202" i="10"/>
  <c r="G5214" i="10"/>
  <c r="G5222" i="10"/>
  <c r="G5234" i="10"/>
  <c r="G5242" i="10"/>
  <c r="G5250" i="10"/>
  <c r="G5258" i="10"/>
  <c r="G5274" i="10"/>
  <c r="G5286" i="10"/>
  <c r="G5298" i="10"/>
  <c r="G5306" i="10"/>
  <c r="G5314" i="10"/>
  <c r="G5318" i="10"/>
  <c r="G5330" i="10"/>
  <c r="G5342" i="10"/>
  <c r="G5350" i="10"/>
  <c r="G5362" i="10"/>
  <c r="G5370" i="10"/>
  <c r="G5378" i="10"/>
  <c r="G5386" i="10"/>
  <c r="G5394" i="10"/>
  <c r="G5406" i="10"/>
  <c r="G5414" i="10"/>
  <c r="G5426" i="10"/>
  <c r="G5438" i="10"/>
  <c r="G5450" i="10"/>
  <c r="G5462" i="10"/>
  <c r="G5470" i="10"/>
  <c r="G5482" i="10"/>
  <c r="G5490" i="10"/>
  <c r="G5498" i="10"/>
  <c r="G5506" i="10"/>
  <c r="G5518" i="10"/>
  <c r="G5530" i="10"/>
  <c r="G5538" i="10"/>
  <c r="G5550" i="10"/>
  <c r="G5562" i="10"/>
  <c r="G5570" i="10"/>
  <c r="G5578" i="10"/>
  <c r="G5586" i="10"/>
  <c r="G5598" i="10"/>
  <c r="G5610" i="10"/>
  <c r="G5622" i="10"/>
  <c r="G5630" i="10"/>
  <c r="G5642" i="10"/>
  <c r="G5650" i="10"/>
  <c r="G5662" i="10"/>
  <c r="G5674" i="10"/>
  <c r="G5686" i="10"/>
  <c r="G5694" i="10"/>
  <c r="G5706" i="10"/>
  <c r="G5718" i="10"/>
  <c r="G5730" i="10"/>
  <c r="G5742" i="10"/>
  <c r="G5754" i="10"/>
  <c r="G5766" i="10"/>
  <c r="G5774" i="10"/>
  <c r="G5790" i="10"/>
  <c r="G5802" i="10"/>
  <c r="G5814" i="10"/>
  <c r="G5822" i="10"/>
  <c r="G5838" i="10"/>
  <c r="G5850" i="10"/>
  <c r="G5862" i="10"/>
  <c r="G5870" i="10"/>
  <c r="G5882" i="10"/>
  <c r="G5894" i="10"/>
  <c r="G5906" i="10"/>
  <c r="G5918" i="10"/>
  <c r="G5930" i="10"/>
  <c r="G5942" i="10"/>
  <c r="G5954" i="10"/>
  <c r="G5966" i="10"/>
  <c r="G5978" i="10"/>
  <c r="G5986" i="10"/>
  <c r="G5998" i="10"/>
  <c r="G6010" i="10"/>
  <c r="G6018" i="10"/>
  <c r="G6030" i="10"/>
  <c r="G6042" i="10"/>
  <c r="G6050" i="10"/>
  <c r="G6062" i="10"/>
  <c r="G6074" i="10"/>
  <c r="G6082" i="10"/>
  <c r="G6090" i="10"/>
  <c r="G6098" i="10"/>
  <c r="G6110" i="10"/>
  <c r="G6118" i="10"/>
  <c r="G6130" i="10"/>
  <c r="G6142" i="10"/>
  <c r="G6154" i="10"/>
  <c r="G6166" i="10"/>
  <c r="G6182" i="10"/>
  <c r="G6194" i="10"/>
  <c r="G6202" i="10"/>
  <c r="G6218" i="10"/>
  <c r="G6230" i="10"/>
  <c r="G6242" i="10"/>
  <c r="G6254" i="10"/>
  <c r="G6262" i="10"/>
  <c r="G6274" i="10"/>
  <c r="G6286" i="10"/>
  <c r="G6294" i="10"/>
  <c r="G6306" i="10"/>
  <c r="G6318" i="10"/>
  <c r="G6330" i="10"/>
  <c r="G6338" i="10"/>
  <c r="G6350" i="10"/>
  <c r="G6362" i="10"/>
  <c r="G6374" i="10"/>
  <c r="G6386" i="10"/>
  <c r="G6394" i="10"/>
  <c r="G6406" i="10"/>
  <c r="G6422" i="10"/>
  <c r="G6430" i="10"/>
  <c r="G6442" i="10"/>
  <c r="G6446" i="10"/>
  <c r="G6462" i="10"/>
  <c r="G6474" i="10"/>
  <c r="G6486" i="10"/>
  <c r="G6494" i="10"/>
  <c r="G6510" i="10"/>
  <c r="G6522" i="10"/>
  <c r="G6530" i="10"/>
  <c r="G6542" i="10"/>
  <c r="G6550" i="10"/>
  <c r="G6558" i="10"/>
  <c r="G6566" i="10"/>
  <c r="G6578" i="10"/>
  <c r="G6586" i="10"/>
  <c r="G6598" i="10"/>
  <c r="G6610" i="10"/>
  <c r="G6618" i="10"/>
  <c r="G6630" i="10"/>
  <c r="G6638" i="10"/>
  <c r="G6650" i="10"/>
  <c r="G6662" i="10"/>
  <c r="G6670" i="10"/>
  <c r="G6682" i="10"/>
  <c r="G6694" i="10"/>
  <c r="G6706" i="10"/>
  <c r="G6746" i="10"/>
  <c r="G1898" i="10"/>
  <c r="G1910" i="10"/>
  <c r="G1922" i="10"/>
  <c r="G1934" i="10"/>
  <c r="G1950" i="10"/>
  <c r="G1962" i="10"/>
  <c r="G1974" i="10"/>
  <c r="G1990" i="10"/>
  <c r="G2002" i="10"/>
  <c r="G2014" i="10"/>
  <c r="G2030" i="10"/>
  <c r="G2042" i="10"/>
  <c r="G2054" i="10"/>
  <c r="G2066" i="10"/>
  <c r="G2078" i="10"/>
  <c r="G2086" i="10"/>
  <c r="G2102" i="10"/>
  <c r="G2114" i="10"/>
  <c r="G2126" i="10"/>
  <c r="G2142" i="10"/>
  <c r="G2154" i="10"/>
  <c r="G2170" i="10"/>
  <c r="G2182" i="10"/>
  <c r="G2198" i="10"/>
  <c r="G2214" i="10"/>
  <c r="G2226" i="10"/>
  <c r="G2242" i="10"/>
  <c r="G2258" i="10"/>
  <c r="G2270" i="10"/>
  <c r="G2286" i="10"/>
  <c r="G2294" i="10"/>
  <c r="G2306" i="10"/>
  <c r="G2318" i="10"/>
  <c r="G2330" i="10"/>
  <c r="G2346" i="10"/>
  <c r="G2362" i="10"/>
  <c r="G2370" i="10"/>
  <c r="G2382" i="10"/>
  <c r="G2394" i="10"/>
  <c r="G2414" i="10"/>
  <c r="G2426" i="10"/>
  <c r="G2442" i="10"/>
  <c r="G2458" i="10"/>
  <c r="G2474" i="10"/>
  <c r="G2490" i="10"/>
  <c r="G2502" i="10"/>
  <c r="G2514" i="10"/>
  <c r="G2526" i="10"/>
  <c r="G2534" i="10"/>
  <c r="G2546" i="10"/>
  <c r="G2558" i="10"/>
  <c r="G2570" i="10"/>
  <c r="G2582" i="10"/>
  <c r="G2594" i="10"/>
  <c r="G2606" i="10"/>
  <c r="G2614" i="10"/>
  <c r="G2626" i="10"/>
  <c r="G2642" i="10"/>
  <c r="G2654" i="10"/>
  <c r="G2670" i="10"/>
  <c r="G2682" i="10"/>
  <c r="G2698" i="10"/>
  <c r="G2706" i="10"/>
  <c r="G2722" i="10"/>
  <c r="G2734" i="10"/>
  <c r="G2746" i="10"/>
  <c r="G2762" i="10"/>
  <c r="G2778" i="10"/>
  <c r="G2794" i="10"/>
  <c r="G2806" i="10"/>
  <c r="G2818" i="10"/>
  <c r="G2834" i="10"/>
  <c r="G2846" i="10"/>
  <c r="G2858" i="10"/>
  <c r="G2874" i="10"/>
  <c r="G2894" i="10"/>
  <c r="G2902" i="10"/>
  <c r="G2914" i="10"/>
  <c r="G2934" i="10"/>
  <c r="G2946" i="10"/>
  <c r="G2958" i="10"/>
  <c r="G2974" i="10"/>
  <c r="G2986" i="10"/>
  <c r="G3002" i="10"/>
  <c r="G3018" i="10"/>
  <c r="G3030" i="10"/>
  <c r="G3042" i="10"/>
  <c r="G3054" i="10"/>
  <c r="G3062" i="10"/>
  <c r="G3074" i="10"/>
  <c r="G3086" i="10"/>
  <c r="G3098" i="10"/>
  <c r="G3114" i="10"/>
  <c r="G3126" i="10"/>
  <c r="G3142" i="10"/>
  <c r="G3154" i="10"/>
  <c r="G3174" i="10"/>
  <c r="G3186" i="10"/>
  <c r="G3194" i="10"/>
  <c r="G3210" i="10"/>
  <c r="G3222" i="10"/>
  <c r="G3234" i="10"/>
  <c r="G3242" i="10"/>
  <c r="G3254" i="10"/>
  <c r="G3270" i="10"/>
  <c r="G3286" i="10"/>
  <c r="G3302" i="10"/>
  <c r="G3314" i="10"/>
  <c r="G3326" i="10"/>
  <c r="G3342" i="10"/>
  <c r="G3358" i="10"/>
  <c r="G3374" i="10"/>
  <c r="G3390" i="10"/>
  <c r="G3398" i="10"/>
  <c r="G3410" i="10"/>
  <c r="G3422" i="10"/>
  <c r="G3434" i="10"/>
  <c r="G3450" i="10"/>
  <c r="G3462" i="10"/>
  <c r="G3474" i="10"/>
  <c r="G3486" i="10"/>
  <c r="G3502" i="10"/>
  <c r="G3514" i="10"/>
  <c r="G3530" i="10"/>
  <c r="G3538" i="10"/>
  <c r="G3550" i="10"/>
  <c r="G3562" i="10"/>
  <c r="G3574" i="10"/>
  <c r="G3582" i="10"/>
  <c r="G3590" i="10"/>
  <c r="G3598" i="10"/>
  <c r="G3606" i="10"/>
  <c r="G3610" i="10"/>
  <c r="G3614" i="10"/>
  <c r="G3622" i="10"/>
  <c r="G3630" i="10"/>
  <c r="G3642" i="10"/>
  <c r="G3650" i="10"/>
  <c r="G3662" i="10"/>
  <c r="G3674" i="10"/>
  <c r="G3682" i="10"/>
  <c r="G3690" i="10"/>
  <c r="G3706" i="10"/>
  <c r="G3714" i="10"/>
  <c r="G3722" i="10"/>
  <c r="G3730" i="10"/>
  <c r="G3742" i="10"/>
  <c r="G3754" i="10"/>
  <c r="G3762" i="10"/>
  <c r="G3770" i="10"/>
  <c r="G3778" i="10"/>
  <c r="G3790" i="10"/>
  <c r="G3802" i="10"/>
  <c r="G3810" i="10"/>
  <c r="G3822" i="10"/>
  <c r="G3834" i="10"/>
  <c r="G3842" i="10"/>
  <c r="G3850" i="10"/>
  <c r="G3858" i="10"/>
  <c r="G3870" i="10"/>
  <c r="G3882" i="10"/>
  <c r="G3894" i="10"/>
  <c r="G3906" i="10"/>
  <c r="G3918" i="10"/>
  <c r="G3930" i="10"/>
  <c r="G3946" i="10"/>
  <c r="G3994" i="10"/>
  <c r="G4162" i="10"/>
  <c r="G4178" i="10"/>
  <c r="G4198" i="10"/>
  <c r="G4218" i="10"/>
  <c r="G4230" i="10"/>
  <c r="G4246" i="10"/>
  <c r="G4258" i="10"/>
  <c r="G4278" i="10"/>
  <c r="G4290" i="10"/>
  <c r="G4310" i="10"/>
  <c r="G4334" i="10"/>
  <c r="G4350" i="10"/>
  <c r="G4370" i="10"/>
  <c r="G4390" i="10"/>
  <c r="G4406" i="10"/>
  <c r="G4418" i="10"/>
  <c r="G4434" i="10"/>
  <c r="G4454" i="10"/>
  <c r="G4466" i="10"/>
  <c r="G4482" i="10"/>
  <c r="G4506" i="10"/>
  <c r="G4522" i="10"/>
  <c r="G4538" i="10"/>
  <c r="G4550" i="10"/>
  <c r="G4562" i="10"/>
  <c r="G4582" i="10"/>
  <c r="G4594" i="10"/>
  <c r="G4614" i="10"/>
  <c r="G4630" i="10"/>
  <c r="G4642" i="10"/>
  <c r="G4658" i="10"/>
  <c r="G4678" i="10"/>
  <c r="G4690" i="10"/>
  <c r="G4710" i="10"/>
  <c r="G4722" i="10"/>
  <c r="G4738" i="10"/>
  <c r="G4750" i="10"/>
  <c r="G4770" i="10"/>
  <c r="G4782" i="10"/>
  <c r="G4802" i="10"/>
  <c r="G4818" i="10"/>
  <c r="G4838" i="10"/>
  <c r="G4854" i="10"/>
  <c r="G4870" i="10"/>
  <c r="G4886" i="10"/>
  <c r="G4902" i="10"/>
  <c r="G4918" i="10"/>
  <c r="G4934" i="10"/>
  <c r="G4946" i="10"/>
  <c r="G4958" i="10"/>
  <c r="G4974" i="10"/>
  <c r="G4990" i="10"/>
  <c r="G5006" i="10"/>
  <c r="G5026" i="10"/>
  <c r="G5042" i="10"/>
  <c r="G5058" i="10"/>
  <c r="G5074" i="10"/>
  <c r="G5094" i="10"/>
  <c r="G5110" i="10"/>
  <c r="G5126" i="10"/>
  <c r="G5142" i="10"/>
  <c r="G5158" i="10"/>
  <c r="G5170" i="10"/>
  <c r="G5190" i="10"/>
  <c r="G5210" i="10"/>
  <c r="G5230" i="10"/>
  <c r="G5246" i="10"/>
  <c r="G5266" i="10"/>
  <c r="G5282" i="10"/>
  <c r="G5302" i="10"/>
  <c r="G5322" i="10"/>
  <c r="G5338" i="10"/>
  <c r="G5354" i="10"/>
  <c r="G5366" i="10"/>
  <c r="G5382" i="10"/>
  <c r="G5402" i="10"/>
  <c r="G5418" i="10"/>
  <c r="G5430" i="10"/>
  <c r="G5442" i="10"/>
  <c r="G5458" i="10"/>
  <c r="G5474" i="10"/>
  <c r="G5494" i="10"/>
  <c r="G5510" i="10"/>
  <c r="G5522" i="10"/>
  <c r="G5542" i="10"/>
  <c r="G5554" i="10"/>
  <c r="G5566" i="10"/>
  <c r="G5590" i="10"/>
  <c r="G5602" i="10"/>
  <c r="G5618" i="10"/>
  <c r="G5638" i="10"/>
  <c r="G5654" i="10"/>
  <c r="G5666" i="10"/>
  <c r="G5682" i="10"/>
  <c r="G5698" i="10"/>
  <c r="G5714" i="10"/>
  <c r="G5734" i="10"/>
  <c r="G5750" i="10"/>
  <c r="G5762" i="10"/>
  <c r="G5782" i="10"/>
  <c r="G5794" i="10"/>
  <c r="G5810" i="10"/>
  <c r="G5830" i="10"/>
  <c r="G5846" i="10"/>
  <c r="G5858" i="10"/>
  <c r="G5878" i="10"/>
  <c r="G5890" i="10"/>
  <c r="G5910" i="10"/>
  <c r="G5926" i="10"/>
  <c r="G5946" i="10"/>
  <c r="G5958" i="10"/>
  <c r="G5970" i="10"/>
  <c r="G5990" i="10"/>
  <c r="G6006" i="10"/>
  <c r="G6022" i="10"/>
  <c r="G6038" i="10"/>
  <c r="G6054" i="10"/>
  <c r="G6070" i="10"/>
  <c r="G6086" i="10"/>
  <c r="G6102" i="10"/>
  <c r="G6122" i="10"/>
  <c r="G6138" i="10"/>
  <c r="G6150" i="10"/>
  <c r="G6170" i="10"/>
  <c r="G6186" i="10"/>
  <c r="G6206" i="10"/>
  <c r="G6222" i="10"/>
  <c r="G6234" i="10"/>
  <c r="G6246" i="10"/>
  <c r="G6266" i="10"/>
  <c r="G6278" i="10"/>
  <c r="G6298" i="10"/>
  <c r="G6310" i="10"/>
  <c r="G6322" i="10"/>
  <c r="G6342" i="10"/>
  <c r="G6358" i="10"/>
  <c r="G6370" i="10"/>
  <c r="G6382" i="10"/>
  <c r="G6402" i="10"/>
  <c r="G6414" i="10"/>
  <c r="G6434" i="10"/>
  <c r="G6450" i="10"/>
  <c r="G6470" i="10"/>
  <c r="G6482" i="10"/>
  <c r="G6502" i="10"/>
  <c r="G6518" i="10"/>
  <c r="G6534" i="10"/>
  <c r="G6554" i="10"/>
  <c r="G6574" i="10"/>
  <c r="G6590" i="10"/>
  <c r="G6606" i="10"/>
  <c r="G6626" i="10"/>
  <c r="G6642" i="10"/>
  <c r="G6654" i="10"/>
  <c r="G6674" i="10"/>
  <c r="G6690" i="10"/>
  <c r="G6710" i="10"/>
  <c r="G6722" i="10"/>
  <c r="G6734" i="10"/>
  <c r="G6762" i="10"/>
  <c r="G1890" i="10"/>
  <c r="G1902" i="10"/>
  <c r="G1918" i="10"/>
  <c r="G1930" i="10"/>
  <c r="G1942" i="10"/>
  <c r="G1954" i="10"/>
  <c r="G1966" i="10"/>
  <c r="G1982" i="10"/>
  <c r="G1994" i="10"/>
  <c r="G2010" i="10"/>
  <c r="G2022" i="10"/>
  <c r="G2034" i="10"/>
  <c r="G2046" i="10"/>
  <c r="G2058" i="10"/>
  <c r="G2070" i="10"/>
  <c r="G2082" i="10"/>
  <c r="G2094" i="10"/>
  <c r="G2110" i="10"/>
  <c r="G2122" i="10"/>
  <c r="G2134" i="10"/>
  <c r="G2146" i="10"/>
  <c r="G2158" i="10"/>
  <c r="G2166" i="10"/>
  <c r="G2186" i="10"/>
  <c r="G2202" i="10"/>
  <c r="G2210" i="10"/>
  <c r="G2222" i="10"/>
  <c r="G2238" i="10"/>
  <c r="G2250" i="10"/>
  <c r="G2266" i="10"/>
  <c r="G2278" i="10"/>
  <c r="G2298" i="10"/>
  <c r="G2310" i="10"/>
  <c r="G2322" i="10"/>
  <c r="G2338" i="10"/>
  <c r="G2350" i="10"/>
  <c r="G2358" i="10"/>
  <c r="G2374" i="10"/>
  <c r="G2386" i="10"/>
  <c r="G2398" i="10"/>
  <c r="G2410" i="10"/>
  <c r="G2422" i="10"/>
  <c r="G2434" i="10"/>
  <c r="G2446" i="10"/>
  <c r="G2454" i="10"/>
  <c r="G2466" i="10"/>
  <c r="G2478" i="10"/>
  <c r="G2486" i="10"/>
  <c r="G2498" i="10"/>
  <c r="G2510" i="10"/>
  <c r="G2522" i="10"/>
  <c r="G2538" i="10"/>
  <c r="G2550" i="10"/>
  <c r="G2562" i="10"/>
  <c r="G2574" i="10"/>
  <c r="G2586" i="10"/>
  <c r="G2602" i="10"/>
  <c r="G2618" i="10"/>
  <c r="G2630" i="10"/>
  <c r="G2638" i="10"/>
  <c r="G2650" i="10"/>
  <c r="G2666" i="10"/>
  <c r="G2678" i="10"/>
  <c r="G2690" i="10"/>
  <c r="G2710" i="10"/>
  <c r="G2726" i="10"/>
  <c r="G2738" i="10"/>
  <c r="G2750" i="10"/>
  <c r="G2758" i="10"/>
  <c r="G2774" i="10"/>
  <c r="G2790" i="10"/>
  <c r="G2802" i="10"/>
  <c r="G2822" i="10"/>
  <c r="G2838" i="10"/>
  <c r="G2850" i="10"/>
  <c r="G2862" i="10"/>
  <c r="G2878" i="10"/>
  <c r="G2890" i="10"/>
  <c r="G2906" i="10"/>
  <c r="G2918" i="10"/>
  <c r="G2930" i="10"/>
  <c r="G2942" i="10"/>
  <c r="G2954" i="10"/>
  <c r="G2970" i="10"/>
  <c r="G2982" i="10"/>
  <c r="G2994" i="10"/>
  <c r="G3006" i="10"/>
  <c r="G3014" i="10"/>
  <c r="G3026" i="10"/>
  <c r="G3038" i="10"/>
  <c r="G3050" i="10"/>
  <c r="G3066" i="10"/>
  <c r="G3082" i="10"/>
  <c r="G3094" i="10"/>
  <c r="G3106" i="10"/>
  <c r="G3118" i="10"/>
  <c r="G3130" i="10"/>
  <c r="G3146" i="10"/>
  <c r="G3158" i="10"/>
  <c r="G3170" i="10"/>
  <c r="G3182" i="10"/>
  <c r="G3198" i="10"/>
  <c r="G3214" i="10"/>
  <c r="G3226" i="10"/>
  <c r="G3238" i="10"/>
  <c r="G3250" i="10"/>
  <c r="G3262" i="10"/>
  <c r="G3274" i="10"/>
  <c r="G3290" i="10"/>
  <c r="G3306" i="10"/>
  <c r="G3322" i="10"/>
  <c r="G3338" i="10"/>
  <c r="G3354" i="10"/>
  <c r="G3370" i="10"/>
  <c r="G3386" i="10"/>
  <c r="G3406" i="10"/>
  <c r="G3418" i="10"/>
  <c r="G3430" i="10"/>
  <c r="G3442" i="10"/>
  <c r="G3454" i="10"/>
  <c r="G3466" i="10"/>
  <c r="G3482" i="10"/>
  <c r="G3494" i="10"/>
  <c r="G3506" i="10"/>
  <c r="G3526" i="10"/>
  <c r="G3618" i="10"/>
  <c r="G4010" i="10"/>
  <c r="G4018" i="10"/>
  <c r="G4026" i="10"/>
  <c r="G4034" i="10"/>
  <c r="G4042" i="10"/>
  <c r="G4054" i="10"/>
  <c r="G4062" i="10"/>
  <c r="G4070" i="10"/>
  <c r="G4074" i="10"/>
  <c r="G4082" i="10"/>
  <c r="G4094" i="10"/>
  <c r="G4102" i="10"/>
  <c r="G4110" i="10"/>
  <c r="G4122" i="10"/>
  <c r="G4130" i="10"/>
  <c r="G4142" i="10"/>
  <c r="G4150" i="10"/>
  <c r="G4158" i="10"/>
  <c r="G4166" i="10"/>
  <c r="G4174" i="10"/>
  <c r="G4186" i="10"/>
  <c r="G4194" i="10"/>
  <c r="G4206" i="10"/>
  <c r="G4214" i="10"/>
  <c r="G4226" i="10"/>
  <c r="G4238" i="10"/>
  <c r="G4250" i="10"/>
  <c r="G4262" i="10"/>
  <c r="G4270" i="10"/>
  <c r="G4282" i="10"/>
  <c r="G4294" i="10"/>
  <c r="G4302" i="10"/>
  <c r="G4314" i="10"/>
  <c r="G4322" i="10"/>
  <c r="G4326" i="10"/>
  <c r="G4338" i="10"/>
  <c r="G4346" i="10"/>
  <c r="G4354" i="10"/>
  <c r="G4362" i="10"/>
  <c r="G4374" i="10"/>
  <c r="G4382" i="10"/>
  <c r="G4386" i="10"/>
  <c r="G4398" i="10"/>
  <c r="G4410" i="10"/>
  <c r="G4422" i="10"/>
  <c r="G4430" i="10"/>
  <c r="G4442" i="10"/>
  <c r="G4446" i="10"/>
  <c r="G4462" i="10"/>
  <c r="G4474" i="10"/>
  <c r="G4486" i="10"/>
  <c r="G4494" i="10"/>
  <c r="G4502" i="10"/>
  <c r="G4510" i="10"/>
  <c r="G4518" i="10"/>
  <c r="G4530" i="10"/>
  <c r="G4542" i="10"/>
  <c r="G4554" i="10"/>
  <c r="G4566" i="10"/>
  <c r="G4574" i="10"/>
  <c r="G4586" i="10"/>
  <c r="G4598" i="10"/>
  <c r="G4606" i="10"/>
  <c r="G4618" i="10"/>
  <c r="G4626" i="10"/>
  <c r="G4638" i="10"/>
  <c r="G4650" i="10"/>
  <c r="G4662" i="10"/>
  <c r="G4670" i="10"/>
  <c r="G4682" i="10"/>
  <c r="G4694" i="10"/>
  <c r="G4702" i="10"/>
  <c r="G4714" i="10"/>
  <c r="G4726" i="10"/>
  <c r="G4734" i="10"/>
  <c r="G4742" i="10"/>
  <c r="G4754" i="10"/>
  <c r="G4762" i="10"/>
  <c r="G4774" i="10"/>
  <c r="G4786" i="10"/>
  <c r="G4798" i="10"/>
  <c r="G4810" i="10"/>
  <c r="G4826" i="10"/>
  <c r="G4834" i="10"/>
  <c r="G4846" i="10"/>
  <c r="G4858" i="10"/>
  <c r="G4866" i="10"/>
  <c r="G4878" i="10"/>
  <c r="G4890" i="10"/>
  <c r="G4898" i="10"/>
  <c r="G4910" i="10"/>
  <c r="G4922" i="10"/>
  <c r="G4930" i="10"/>
  <c r="G4942" i="10"/>
  <c r="G4954" i="10"/>
  <c r="G4966" i="10"/>
  <c r="G4978" i="10"/>
  <c r="G4982" i="10"/>
  <c r="G4994" i="10"/>
  <c r="G5002" i="10"/>
  <c r="G5010" i="10"/>
  <c r="G5018" i="10"/>
  <c r="G5030" i="10"/>
  <c r="G5038" i="10"/>
  <c r="G5050" i="10"/>
  <c r="G5062" i="10"/>
  <c r="G5070" i="10"/>
  <c r="G5082" i="10"/>
  <c r="G5090" i="10"/>
  <c r="G5102" i="10"/>
  <c r="G5118" i="10"/>
  <c r="G5130" i="10"/>
  <c r="G5138" i="10"/>
  <c r="G5150" i="10"/>
  <c r="G5162" i="10"/>
  <c r="G5174" i="10"/>
  <c r="G5182" i="10"/>
  <c r="G5194" i="10"/>
  <c r="G5206" i="10"/>
  <c r="G5218" i="10"/>
  <c r="G5226" i="10"/>
  <c r="G5238" i="10"/>
  <c r="G5254" i="10"/>
  <c r="G5262" i="10"/>
  <c r="G5270" i="10"/>
  <c r="G5278" i="10"/>
  <c r="G5290" i="10"/>
  <c r="G5294" i="10"/>
  <c r="G5310" i="10"/>
  <c r="G5326" i="10"/>
  <c r="G5334" i="10"/>
  <c r="G5346" i="10"/>
  <c r="G5358" i="10"/>
  <c r="G5374" i="10"/>
  <c r="G5390" i="10"/>
  <c r="G5398" i="10"/>
  <c r="G5410" i="10"/>
  <c r="G5422" i="10"/>
  <c r="G5434" i="10"/>
  <c r="G5446" i="10"/>
  <c r="G5454" i="10"/>
  <c r="G5466" i="10"/>
  <c r="G5478" i="10"/>
  <c r="G5486" i="10"/>
  <c r="G5502" i="10"/>
  <c r="G5514" i="10"/>
  <c r="G5526" i="10"/>
  <c r="G5534" i="10"/>
  <c r="G5546" i="10"/>
  <c r="G5558" i="10"/>
  <c r="G5574" i="10"/>
  <c r="G5582" i="10"/>
  <c r="G5594" i="10"/>
  <c r="G5606" i="10"/>
  <c r="G5614" i="10"/>
  <c r="G5626" i="10"/>
  <c r="G5634" i="10"/>
  <c r="G5646" i="10"/>
  <c r="G5658" i="10"/>
  <c r="G5670" i="10"/>
  <c r="G5678" i="10"/>
  <c r="G5690" i="10"/>
  <c r="G5702" i="10"/>
  <c r="G5710" i="10"/>
  <c r="G5722" i="10"/>
  <c r="G5726" i="10"/>
  <c r="G5738" i="10"/>
  <c r="G5746" i="10"/>
  <c r="G5758" i="10"/>
  <c r="G5770" i="10"/>
  <c r="G5778" i="10"/>
  <c r="G5786" i="10"/>
  <c r="G5798" i="10"/>
  <c r="G5806" i="10"/>
  <c r="G5818" i="10"/>
  <c r="G5826" i="10"/>
  <c r="G5834" i="10"/>
  <c r="G5842" i="10"/>
  <c r="G5854" i="10"/>
  <c r="G5866" i="10"/>
  <c r="G5874" i="10"/>
  <c r="G5886" i="10"/>
  <c r="G5898" i="10"/>
  <c r="G5902" i="10"/>
  <c r="G5914" i="10"/>
  <c r="G5922" i="10"/>
  <c r="G5934" i="10"/>
  <c r="G5938" i="10"/>
  <c r="G5950" i="10"/>
  <c r="G5962" i="10"/>
  <c r="G5974" i="10"/>
  <c r="G5982" i="10"/>
  <c r="G5994" i="10"/>
  <c r="G6002" i="10"/>
  <c r="G6014" i="10"/>
  <c r="G6026" i="10"/>
  <c r="G6034" i="10"/>
  <c r="G6046" i="10"/>
  <c r="G6058" i="10"/>
  <c r="G6066" i="10"/>
  <c r="G6078" i="10"/>
  <c r="G6094" i="10"/>
  <c r="G6106" i="10"/>
  <c r="G6114" i="10"/>
  <c r="G6126" i="10"/>
  <c r="G6134" i="10"/>
  <c r="G6146" i="10"/>
  <c r="G6158" i="10"/>
  <c r="G6162" i="10"/>
  <c r="G6174" i="10"/>
  <c r="G6178" i="10"/>
  <c r="G6190" i="10"/>
  <c r="G6198" i="10"/>
  <c r="G6210" i="10"/>
  <c r="G6214" i="10"/>
  <c r="G6226" i="10"/>
  <c r="G6238" i="10"/>
  <c r="G6250" i="10"/>
  <c r="G6258" i="10"/>
  <c r="G6270" i="10"/>
  <c r="G6282" i="10"/>
  <c r="G6290" i="10"/>
  <c r="G6302" i="10"/>
  <c r="G6314" i="10"/>
  <c r="G6326" i="10"/>
  <c r="G6334" i="10"/>
  <c r="G6346" i="10"/>
  <c r="G6354" i="10"/>
  <c r="G6366" i="10"/>
  <c r="G6378" i="10"/>
  <c r="G6390" i="10"/>
  <c r="G6398" i="10"/>
  <c r="G6410" i="10"/>
  <c r="G6418" i="10"/>
  <c r="G6426" i="10"/>
  <c r="G6438" i="10"/>
  <c r="G6454" i="10"/>
  <c r="G6466" i="10"/>
  <c r="G6478" i="10"/>
  <c r="G6490" i="10"/>
  <c r="G6498" i="10"/>
  <c r="G6506" i="10"/>
  <c r="G6514" i="10"/>
  <c r="G6526" i="10"/>
  <c r="G6538" i="10"/>
  <c r="G6546" i="10"/>
  <c r="G6562" i="10"/>
  <c r="G6570" i="10"/>
  <c r="G6582" i="10"/>
  <c r="G6594" i="10"/>
  <c r="G6602" i="10"/>
  <c r="G6614" i="10"/>
  <c r="G6622" i="10"/>
  <c r="G6634" i="10"/>
  <c r="G6646" i="10"/>
  <c r="G6658" i="10"/>
  <c r="G6666" i="10"/>
  <c r="G6678" i="10"/>
  <c r="G6686" i="10"/>
  <c r="G6698" i="10"/>
  <c r="G6702" i="10"/>
  <c r="G6714" i="10"/>
  <c r="G6718" i="10"/>
  <c r="G6726" i="10"/>
  <c r="G6730" i="10"/>
  <c r="G6754" i="10"/>
  <c r="G6774" i="10"/>
  <c r="G6790" i="10"/>
  <c r="G6810" i="10"/>
  <c r="G6826" i="10"/>
  <c r="G6842" i="10"/>
  <c r="G6854" i="10"/>
  <c r="G6870" i="10"/>
  <c r="G6890" i="10"/>
  <c r="G6902" i="10"/>
  <c r="G6918" i="10"/>
  <c r="G6934" i="10"/>
  <c r="G6950" i="10"/>
  <c r="G6966" i="10"/>
  <c r="G6982" i="10"/>
  <c r="G6994" i="10"/>
  <c r="G7010" i="10"/>
  <c r="G7030" i="10"/>
  <c r="G7046" i="10"/>
  <c r="G7062" i="10"/>
  <c r="G7078" i="10"/>
  <c r="G7090" i="10"/>
  <c r="G7106" i="10"/>
  <c r="G7122" i="10"/>
  <c r="G7138" i="10"/>
  <c r="G7154" i="10"/>
  <c r="G7166" i="10"/>
  <c r="G7178" i="10"/>
  <c r="G7194" i="10"/>
  <c r="G7210" i="10"/>
  <c r="G7234" i="10"/>
  <c r="G7242" i="10"/>
  <c r="G7254" i="10"/>
  <c r="G7270" i="10"/>
  <c r="G7282" i="10"/>
  <c r="G7298" i="10"/>
  <c r="G7314" i="10"/>
  <c r="G7334" i="10"/>
  <c r="G7346" i="10"/>
  <c r="G7358" i="10"/>
  <c r="G7362" i="10"/>
  <c r="G7378" i="10"/>
  <c r="G7406" i="10"/>
  <c r="G7418" i="10"/>
  <c r="G7434" i="10"/>
  <c r="G7454" i="10"/>
  <c r="G7470" i="10"/>
  <c r="G7486" i="10"/>
  <c r="G7498" i="10"/>
  <c r="G7514" i="10"/>
  <c r="G7530" i="10"/>
  <c r="G7546" i="10"/>
  <c r="G7562" i="10"/>
  <c r="G7566" i="10"/>
  <c r="G7582" i="10"/>
  <c r="G7598" i="10"/>
  <c r="G7610" i="10"/>
  <c r="G7626" i="10"/>
  <c r="G7646" i="10"/>
  <c r="G7662" i="10"/>
  <c r="G7674" i="10"/>
  <c r="G7686" i="10"/>
  <c r="G7702" i="10"/>
  <c r="G7718" i="10"/>
  <c r="G7734" i="10"/>
  <c r="G7754" i="10"/>
  <c r="G7766" i="10"/>
  <c r="G7782" i="10"/>
  <c r="G7794" i="10"/>
  <c r="G7810" i="10"/>
  <c r="G7822" i="10"/>
  <c r="G7834" i="10"/>
  <c r="G7850" i="10"/>
  <c r="G7866" i="10"/>
  <c r="G7882" i="10"/>
  <c r="G7898" i="10"/>
  <c r="G7907" i="10"/>
  <c r="G7927" i="10"/>
  <c r="G7943" i="10"/>
  <c r="G7959" i="10"/>
  <c r="G7971" i="10"/>
  <c r="G7983" i="10"/>
  <c r="G7999" i="10"/>
  <c r="G8019" i="10"/>
  <c r="G8047" i="10"/>
  <c r="G8123" i="10"/>
  <c r="G6770" i="10"/>
  <c r="G6786" i="10"/>
  <c r="G6798" i="10"/>
  <c r="G6814" i="10"/>
  <c r="G6830" i="10"/>
  <c r="G6850" i="10"/>
  <c r="G6866" i="10"/>
  <c r="G6882" i="10"/>
  <c r="G6898" i="10"/>
  <c r="G6914" i="10"/>
  <c r="G6926" i="10"/>
  <c r="G6942" i="10"/>
  <c r="G6958" i="10"/>
  <c r="G6974" i="10"/>
  <c r="G6990" i="10"/>
  <c r="G7006" i="10"/>
  <c r="G7022" i="10"/>
  <c r="G7034" i="10"/>
  <c r="G7050" i="10"/>
  <c r="G7066" i="10"/>
  <c r="G7082" i="10"/>
  <c r="G7098" i="10"/>
  <c r="G7110" i="10"/>
  <c r="G7130" i="10"/>
  <c r="G7150" i="10"/>
  <c r="G7162" i="10"/>
  <c r="G7182" i="10"/>
  <c r="G7202" i="10"/>
  <c r="G7226" i="10"/>
  <c r="G7246" i="10"/>
  <c r="G7266" i="10"/>
  <c r="G7290" i="10"/>
  <c r="G7306" i="10"/>
  <c r="G7326" i="10"/>
  <c r="G7338" i="10"/>
  <c r="G7354" i="10"/>
  <c r="G7366" i="10"/>
  <c r="G7382" i="10"/>
  <c r="G7394" i="10"/>
  <c r="G7414" i="10"/>
  <c r="G7430" i="10"/>
  <c r="G7446" i="10"/>
  <c r="G7462" i="10"/>
  <c r="G7474" i="10"/>
  <c r="G7490" i="10"/>
  <c r="G7506" i="10"/>
  <c r="G7526" i="10"/>
  <c r="G7542" i="10"/>
  <c r="G7558" i="10"/>
  <c r="G7574" i="10"/>
  <c r="G7590" i="10"/>
  <c r="G7606" i="10"/>
  <c r="G7622" i="10"/>
  <c r="G7638" i="10"/>
  <c r="G7654" i="10"/>
  <c r="G7666" i="10"/>
  <c r="G7682" i="10"/>
  <c r="G7698" i="10"/>
  <c r="G7714" i="10"/>
  <c r="G7730" i="10"/>
  <c r="G7750" i="10"/>
  <c r="G7770" i="10"/>
  <c r="G7790" i="10"/>
  <c r="G7806" i="10"/>
  <c r="G7826" i="10"/>
  <c r="G7842" i="10"/>
  <c r="G7862" i="10"/>
  <c r="G7878" i="10"/>
  <c r="G7894" i="10"/>
  <c r="G7919" i="10"/>
  <c r="G7935" i="10"/>
  <c r="G7955" i="10"/>
  <c r="G7975" i="10"/>
  <c r="G7995" i="10"/>
  <c r="G8011" i="10"/>
  <c r="G8027" i="10"/>
  <c r="G8039" i="10"/>
  <c r="G8059" i="10"/>
  <c r="G8067" i="10"/>
  <c r="G8079" i="10"/>
  <c r="G8091" i="10"/>
  <c r="G8131" i="10"/>
  <c r="G6782" i="10"/>
  <c r="G6802" i="10"/>
  <c r="G6818" i="10"/>
  <c r="G6838" i="10"/>
  <c r="G6858" i="10"/>
  <c r="G6878" i="10"/>
  <c r="G6894" i="10"/>
  <c r="G6910" i="10"/>
  <c r="G6930" i="10"/>
  <c r="G6946" i="10"/>
  <c r="G6962" i="10"/>
  <c r="G6978" i="10"/>
  <c r="G7002" i="10"/>
  <c r="G7018" i="10"/>
  <c r="G7038" i="10"/>
  <c r="G7058" i="10"/>
  <c r="G7074" i="10"/>
  <c r="G7094" i="10"/>
  <c r="G7118" i="10"/>
  <c r="G7142" i="10"/>
  <c r="G7170" i="10"/>
  <c r="G7186" i="10"/>
  <c r="G7206" i="10"/>
  <c r="G7230" i="10"/>
  <c r="G7258" i="10"/>
  <c r="G7278" i="10"/>
  <c r="G7302" i="10"/>
  <c r="G7322" i="10"/>
  <c r="G7342" i="10"/>
  <c r="G7370" i="10"/>
  <c r="G7386" i="10"/>
  <c r="G7398" i="10"/>
  <c r="G7410" i="10"/>
  <c r="G7426" i="10"/>
  <c r="G7442" i="10"/>
  <c r="G7466" i="10"/>
  <c r="G7482" i="10"/>
  <c r="G7502" i="10"/>
  <c r="G7518" i="10"/>
  <c r="G7534" i="10"/>
  <c r="G7550" i="10"/>
  <c r="G7578" i="10"/>
  <c r="G7594" i="10"/>
  <c r="G7614" i="10"/>
  <c r="G7634" i="10"/>
  <c r="G7650" i="10"/>
  <c r="G7670" i="10"/>
  <c r="G7690" i="10"/>
  <c r="G7706" i="10"/>
  <c r="G7722" i="10"/>
  <c r="G7742" i="10"/>
  <c r="G7758" i="10"/>
  <c r="G7778" i="10"/>
  <c r="G7802" i="10"/>
  <c r="G7818" i="10"/>
  <c r="G7838" i="10"/>
  <c r="G7858" i="10"/>
  <c r="G7874" i="10"/>
  <c r="G7890" i="10"/>
  <c r="G7915" i="10"/>
  <c r="G7931" i="10"/>
  <c r="G7947" i="10"/>
  <c r="G7967" i="10"/>
  <c r="G7991" i="10"/>
  <c r="G8007" i="10"/>
  <c r="G8023" i="10"/>
  <c r="G8035" i="10"/>
  <c r="G8055" i="10"/>
  <c r="G8071" i="10"/>
  <c r="G8083" i="10"/>
  <c r="G8099" i="10"/>
  <c r="G8119" i="10"/>
  <c r="G6766" i="10"/>
  <c r="G6778" i="10"/>
  <c r="G6794" i="10"/>
  <c r="G6806" i="10"/>
  <c r="G6822" i="10"/>
  <c r="G6834" i="10"/>
  <c r="G6846" i="10"/>
  <c r="G6862" i="10"/>
  <c r="G6874" i="10"/>
  <c r="G6886" i="10"/>
  <c r="G6906" i="10"/>
  <c r="G6922" i="10"/>
  <c r="G6938" i="10"/>
  <c r="G6954" i="10"/>
  <c r="G6970" i="10"/>
  <c r="G6986" i="10"/>
  <c r="G6998" i="10"/>
  <c r="G7014" i="10"/>
  <c r="G7026" i="10"/>
  <c r="G7042" i="10"/>
  <c r="G7054" i="10"/>
  <c r="G7070" i="10"/>
  <c r="G7086" i="10"/>
  <c r="G7102" i="10"/>
  <c r="G7114" i="10"/>
  <c r="G7126" i="10"/>
  <c r="G7134" i="10"/>
  <c r="G7146" i="10"/>
  <c r="G7158" i="10"/>
  <c r="G7174" i="10"/>
  <c r="G7190" i="10"/>
  <c r="G7198" i="10"/>
  <c r="G7214" i="10"/>
  <c r="G7222" i="10"/>
  <c r="G7238" i="10"/>
  <c r="G7250" i="10"/>
  <c r="G7262" i="10"/>
  <c r="G7274" i="10"/>
  <c r="G7286" i="10"/>
  <c r="G7294" i="10"/>
  <c r="G7310" i="10"/>
  <c r="G7318" i="10"/>
  <c r="G7330" i="10"/>
  <c r="G7350" i="10"/>
  <c r="G7374" i="10"/>
  <c r="G7390" i="10"/>
  <c r="G7402" i="10"/>
  <c r="G7422" i="10"/>
  <c r="G7438" i="10"/>
  <c r="G7450" i="10"/>
  <c r="G7458" i="10"/>
  <c r="G7478" i="10"/>
  <c r="G7494" i="10"/>
  <c r="G7510" i="10"/>
  <c r="G7522" i="10"/>
  <c r="G7538" i="10"/>
  <c r="G7554" i="10"/>
  <c r="G7570" i="10"/>
  <c r="G7586" i="10"/>
  <c r="G7602" i="10"/>
  <c r="G7618" i="10"/>
  <c r="G7630" i="10"/>
  <c r="G7642" i="10"/>
  <c r="G7658" i="10"/>
  <c r="G7678" i="10"/>
  <c r="G7694" i="10"/>
  <c r="G7710" i="10"/>
  <c r="G7726" i="10"/>
  <c r="G7738" i="10"/>
  <c r="G7746" i="10"/>
  <c r="G7762" i="10"/>
  <c r="G7774" i="10"/>
  <c r="G7786" i="10"/>
  <c r="G7798" i="10"/>
  <c r="G7814" i="10"/>
  <c r="G7830" i="10"/>
  <c r="G7846" i="10"/>
  <c r="G7854" i="10"/>
  <c r="G7870" i="10"/>
  <c r="G7886" i="10"/>
  <c r="G7902" i="10"/>
  <c r="G7911" i="10"/>
  <c r="G7923" i="10"/>
  <c r="G7939" i="10"/>
  <c r="G7951" i="10"/>
  <c r="G7963" i="10"/>
  <c r="G7979" i="10"/>
  <c r="G7987" i="10"/>
  <c r="G8003" i="10"/>
  <c r="G8015" i="10"/>
  <c r="G8031" i="10"/>
  <c r="G8043" i="10"/>
  <c r="G8051" i="10"/>
  <c r="G8063" i="10"/>
  <c r="G8075" i="10"/>
  <c r="G8087" i="10"/>
  <c r="G8095" i="10"/>
  <c r="G8103" i="10"/>
  <c r="G8107" i="10"/>
  <c r="G8111" i="10"/>
  <c r="G8115" i="10"/>
  <c r="G8127" i="10"/>
  <c r="G8135" i="10"/>
  <c r="G8151" i="10"/>
  <c r="G8167" i="10"/>
  <c r="G8175" i="10"/>
  <c r="G8191" i="10"/>
  <c r="G8199" i="10"/>
  <c r="G8215" i="10"/>
  <c r="G8231" i="10"/>
  <c r="G8239" i="10"/>
  <c r="G8255" i="10"/>
  <c r="G8267" i="10"/>
  <c r="G8279" i="10"/>
  <c r="G8299" i="10"/>
  <c r="G8315" i="10"/>
  <c r="G8331" i="10"/>
  <c r="G8347" i="10"/>
  <c r="G8363" i="10"/>
  <c r="G8379" i="10"/>
  <c r="G8391" i="10"/>
  <c r="G8403" i="10"/>
  <c r="G8415" i="10"/>
  <c r="G8423" i="10"/>
  <c r="G8435" i="10"/>
  <c r="G8447" i="10"/>
  <c r="G8459" i="10"/>
  <c r="G8467" i="10"/>
  <c r="G8475" i="10"/>
  <c r="G8491" i="10"/>
  <c r="G8503" i="10"/>
  <c r="G8515" i="10"/>
  <c r="G8523" i="10"/>
  <c r="G8535" i="10"/>
  <c r="G8543" i="10"/>
  <c r="G8555" i="10"/>
  <c r="G8563" i="10"/>
  <c r="G8575" i="10"/>
  <c r="G8583" i="10"/>
  <c r="G8595" i="10"/>
  <c r="G8607" i="10"/>
  <c r="G8619" i="10"/>
  <c r="G8631" i="10"/>
  <c r="G3923" i="10"/>
  <c r="G1891" i="10"/>
  <c r="G1907" i="10"/>
  <c r="G1923" i="10"/>
  <c r="G1939" i="10"/>
  <c r="G1959" i="10"/>
  <c r="G1975" i="10"/>
  <c r="G1991" i="10"/>
  <c r="G2007" i="10"/>
  <c r="G2027" i="10"/>
  <c r="G2043" i="10"/>
  <c r="G2063" i="10"/>
  <c r="G2079" i="10"/>
  <c r="G2099" i="10"/>
  <c r="G2107" i="10"/>
  <c r="G2119" i="10"/>
  <c r="G2131" i="10"/>
  <c r="G2143" i="10"/>
  <c r="G2151" i="10"/>
  <c r="G2163" i="10"/>
  <c r="G2171" i="10"/>
  <c r="G2187" i="10"/>
  <c r="G2199" i="10"/>
  <c r="G2207" i="10"/>
  <c r="G2219" i="10"/>
  <c r="G2231" i="10"/>
  <c r="G2239" i="10"/>
  <c r="G2251" i="10"/>
  <c r="G2259" i="10"/>
  <c r="G2271" i="10"/>
  <c r="G2279" i="10"/>
  <c r="G2291" i="10"/>
  <c r="G2299" i="10"/>
  <c r="G2315" i="10"/>
  <c r="G2331" i="10"/>
  <c r="G2347" i="10"/>
  <c r="G2359" i="10"/>
  <c r="G2375" i="10"/>
  <c r="G2383" i="10"/>
  <c r="G2395" i="10"/>
  <c r="G2411" i="10"/>
  <c r="G2427" i="10"/>
  <c r="G2443" i="10"/>
  <c r="G2459" i="10"/>
  <c r="G2471" i="10"/>
  <c r="G2487" i="10"/>
  <c r="G2495" i="10"/>
  <c r="G2507" i="10"/>
  <c r="G2527" i="10"/>
  <c r="G2539" i="10"/>
  <c r="G2555" i="10"/>
  <c r="G2575" i="10"/>
  <c r="G2591" i="10"/>
  <c r="G2599" i="10"/>
  <c r="G2615" i="10"/>
  <c r="G2631" i="10"/>
  <c r="G2639" i="10"/>
  <c r="G2659" i="10"/>
  <c r="G2675" i="10"/>
  <c r="G2691" i="10"/>
  <c r="G2703" i="10"/>
  <c r="G2727" i="10"/>
  <c r="G2739" i="10"/>
  <c r="G2751" i="10"/>
  <c r="G2767" i="10"/>
  <c r="G2779" i="10"/>
  <c r="G2791" i="10"/>
  <c r="G2807" i="10"/>
  <c r="G2819" i="10"/>
  <c r="G2835" i="10"/>
  <c r="G2843" i="10"/>
  <c r="G2859" i="10"/>
  <c r="G2863" i="10"/>
  <c r="G2875" i="10"/>
  <c r="G2883" i="10"/>
  <c r="G2895" i="10"/>
  <c r="G2911" i="10"/>
  <c r="G2927" i="10"/>
  <c r="G2939" i="10"/>
  <c r="G2951" i="10"/>
  <c r="G2963" i="10"/>
  <c r="G2979" i="10"/>
  <c r="G2987" i="10"/>
  <c r="G2999" i="10"/>
  <c r="G3011" i="10"/>
  <c r="G3023" i="10"/>
  <c r="G3027" i="10"/>
  <c r="G3035" i="10"/>
  <c r="G3051" i="10"/>
  <c r="G3059" i="10"/>
  <c r="G3067" i="10"/>
  <c r="G3079" i="10"/>
  <c r="G3087" i="10"/>
  <c r="G3099" i="10"/>
  <c r="G3107" i="10"/>
  <c r="G3115" i="10"/>
  <c r="G3123" i="10"/>
  <c r="G3131" i="10"/>
  <c r="G3139" i="10"/>
  <c r="G3147" i="10"/>
  <c r="G3155" i="10"/>
  <c r="G3163" i="10"/>
  <c r="G3171" i="10"/>
  <c r="G3179" i="10"/>
  <c r="G3187" i="10"/>
  <c r="G3191" i="10"/>
  <c r="G3199" i="10"/>
  <c r="G3203" i="10"/>
  <c r="G3211" i="10"/>
  <c r="G3215" i="10"/>
  <c r="G3219" i="10"/>
  <c r="G3223" i="10"/>
  <c r="G3231" i="10"/>
  <c r="G3235" i="10"/>
  <c r="G3239" i="10"/>
  <c r="G3243" i="10"/>
  <c r="G3247" i="10"/>
  <c r="G3251" i="10"/>
  <c r="G3259" i="10"/>
  <c r="G3263" i="10"/>
  <c r="G3267" i="10"/>
  <c r="G3271" i="10"/>
  <c r="G3279" i="10"/>
  <c r="G3283" i="10"/>
  <c r="G3287" i="10"/>
  <c r="G3291" i="10"/>
  <c r="G3295" i="10"/>
  <c r="G3299" i="10"/>
  <c r="G3303" i="10"/>
  <c r="G3307" i="10"/>
  <c r="G3311" i="10"/>
  <c r="G3315" i="10"/>
  <c r="G3319" i="10"/>
  <c r="G3327" i="10"/>
  <c r="G3331" i="10"/>
  <c r="G3335" i="10"/>
  <c r="G3339" i="10"/>
  <c r="G3343" i="10"/>
  <c r="G3347" i="10"/>
  <c r="G3351" i="10"/>
  <c r="G3355" i="10"/>
  <c r="G3363" i="10"/>
  <c r="G3367" i="10"/>
  <c r="G3375" i="10"/>
  <c r="G3383" i="10"/>
  <c r="G3387" i="10"/>
  <c r="G3395" i="10"/>
  <c r="G3399" i="10"/>
  <c r="G3407" i="10"/>
  <c r="G3415" i="10"/>
  <c r="G3423" i="10"/>
  <c r="G3427" i="10"/>
  <c r="G3431" i="10"/>
  <c r="G3439" i="10"/>
  <c r="G3443" i="10"/>
  <c r="G3451" i="10"/>
  <c r="G3455" i="10"/>
  <c r="G3463" i="10"/>
  <c r="G3467" i="10"/>
  <c r="G3475" i="10"/>
  <c r="G3479" i="10"/>
  <c r="G3487" i="10"/>
  <c r="G3491" i="10"/>
  <c r="G3495" i="10"/>
  <c r="G3503" i="10"/>
  <c r="G3507" i="10"/>
  <c r="G3515" i="10"/>
  <c r="G3519" i="10"/>
  <c r="G3527" i="10"/>
  <c r="G3531" i="10"/>
  <c r="G3539" i="10"/>
  <c r="G3547" i="10"/>
  <c r="G3551" i="10"/>
  <c r="G3559" i="10"/>
  <c r="G3563" i="10"/>
  <c r="G3575" i="10"/>
  <c r="G3583" i="10"/>
  <c r="G3595" i="10"/>
  <c r="G3603" i="10"/>
  <c r="G3615" i="10"/>
  <c r="G3631" i="10"/>
  <c r="G3639" i="10"/>
  <c r="G3643" i="10"/>
  <c r="G3659" i="10"/>
  <c r="G3671" i="10"/>
  <c r="G3679" i="10"/>
  <c r="G3691" i="10"/>
  <c r="G3707" i="10"/>
  <c r="G3719" i="10"/>
  <c r="G3727" i="10"/>
  <c r="G3739" i="10"/>
  <c r="G3743" i="10"/>
  <c r="G3755" i="10"/>
  <c r="G3763" i="10"/>
  <c r="G3771" i="10"/>
  <c r="G3779" i="10"/>
  <c r="G3791" i="10"/>
  <c r="G3803" i="10"/>
  <c r="G3811" i="10"/>
  <c r="G3823" i="10"/>
  <c r="G3827" i="10"/>
  <c r="G3835" i="10"/>
  <c r="G3843" i="10"/>
  <c r="G3851" i="10"/>
  <c r="G3867" i="10"/>
  <c r="G3883" i="10"/>
  <c r="G3927" i="10"/>
  <c r="G8147" i="10"/>
  <c r="G8163" i="10"/>
  <c r="G8183" i="10"/>
  <c r="G8203" i="10"/>
  <c r="G8223" i="10"/>
  <c r="G8247" i="10"/>
  <c r="G8263" i="10"/>
  <c r="G8287" i="10"/>
  <c r="G8307" i="10"/>
  <c r="G8327" i="10"/>
  <c r="G8343" i="10"/>
  <c r="G8359" i="10"/>
  <c r="G8375" i="10"/>
  <c r="G8399" i="10"/>
  <c r="G8451" i="10"/>
  <c r="G8627" i="10"/>
  <c r="G1895" i="10"/>
  <c r="G1915" i="10"/>
  <c r="G1935" i="10"/>
  <c r="G1951" i="10"/>
  <c r="G1967" i="10"/>
  <c r="G1983" i="10"/>
  <c r="G2003" i="10"/>
  <c r="G2019" i="10"/>
  <c r="G2039" i="10"/>
  <c r="G2051" i="10"/>
  <c r="G2067" i="10"/>
  <c r="G2083" i="10"/>
  <c r="G2095" i="10"/>
  <c r="G2111" i="10"/>
  <c r="G2127" i="10"/>
  <c r="G2179" i="10"/>
  <c r="G2303" i="10"/>
  <c r="G2311" i="10"/>
  <c r="G2327" i="10"/>
  <c r="G2343" i="10"/>
  <c r="G2355" i="10"/>
  <c r="G2371" i="10"/>
  <c r="G2387" i="10"/>
  <c r="G2403" i="10"/>
  <c r="G2419" i="10"/>
  <c r="G2431" i="10"/>
  <c r="G2439" i="10"/>
  <c r="G2451" i="10"/>
  <c r="G2467" i="10"/>
  <c r="G2483" i="10"/>
  <c r="G2499" i="10"/>
  <c r="G2515" i="10"/>
  <c r="G2531" i="10"/>
  <c r="G2547" i="10"/>
  <c r="G2559" i="10"/>
  <c r="G2571" i="10"/>
  <c r="G2587" i="10"/>
  <c r="G2603" i="10"/>
  <c r="G2619" i="10"/>
  <c r="G2643" i="10"/>
  <c r="G2655" i="10"/>
  <c r="G2671" i="10"/>
  <c r="G2683" i="10"/>
  <c r="G2699" i="10"/>
  <c r="G2715" i="10"/>
  <c r="G2723" i="10"/>
  <c r="G2743" i="10"/>
  <c r="G2759" i="10"/>
  <c r="G2771" i="10"/>
  <c r="G2787" i="10"/>
  <c r="G2803" i="10"/>
  <c r="G2815" i="10"/>
  <c r="G2831" i="10"/>
  <c r="G2855" i="10"/>
  <c r="G2871" i="10"/>
  <c r="G2891" i="10"/>
  <c r="G2907" i="10"/>
  <c r="G2919" i="10"/>
  <c r="G2935" i="10"/>
  <c r="G2947" i="10"/>
  <c r="G2959" i="10"/>
  <c r="G2975" i="10"/>
  <c r="G2991" i="10"/>
  <c r="G3003" i="10"/>
  <c r="G3015" i="10"/>
  <c r="G3039" i="10"/>
  <c r="G3095" i="10"/>
  <c r="G3275" i="10"/>
  <c r="G3935" i="10"/>
  <c r="G8143" i="10"/>
  <c r="G8159" i="10"/>
  <c r="G8179" i="10"/>
  <c r="G8207" i="10"/>
  <c r="G8227" i="10"/>
  <c r="G8243" i="10"/>
  <c r="G8271" i="10"/>
  <c r="G8295" i="10"/>
  <c r="G8319" i="10"/>
  <c r="G8335" i="10"/>
  <c r="G8355" i="10"/>
  <c r="G8371" i="10"/>
  <c r="G8387" i="10"/>
  <c r="G8407" i="10"/>
  <c r="G8427" i="10"/>
  <c r="G8443" i="10"/>
  <c r="G8463" i="10"/>
  <c r="G8479" i="10"/>
  <c r="G8499" i="10"/>
  <c r="G8519" i="10"/>
  <c r="G8531" i="10"/>
  <c r="G8551" i="10"/>
  <c r="G8567" i="10"/>
  <c r="G8587" i="10"/>
  <c r="G8603" i="10"/>
  <c r="G8615" i="10"/>
  <c r="G8635" i="10"/>
  <c r="G1903" i="10"/>
  <c r="G1927" i="10"/>
  <c r="G1947" i="10"/>
  <c r="G1971" i="10"/>
  <c r="G1995" i="10"/>
  <c r="G2015" i="10"/>
  <c r="G2035" i="10"/>
  <c r="G2055" i="10"/>
  <c r="G2071" i="10"/>
  <c r="G2091" i="10"/>
  <c r="G2115" i="10"/>
  <c r="G2139" i="10"/>
  <c r="G2155" i="10"/>
  <c r="G2175" i="10"/>
  <c r="G2195" i="10"/>
  <c r="G2211" i="10"/>
  <c r="G2223" i="10"/>
  <c r="G2243" i="10"/>
  <c r="G2263" i="10"/>
  <c r="G2287" i="10"/>
  <c r="G2319" i="10"/>
  <c r="G2339" i="10"/>
  <c r="G2367" i="10"/>
  <c r="G2391" i="10"/>
  <c r="G2415" i="10"/>
  <c r="G2435" i="10"/>
  <c r="G2455" i="10"/>
  <c r="G2475" i="10"/>
  <c r="G2503" i="10"/>
  <c r="G2519" i="10"/>
  <c r="G2543" i="10"/>
  <c r="G2563" i="10"/>
  <c r="G2583" i="10"/>
  <c r="G2607" i="10"/>
  <c r="G2627" i="10"/>
  <c r="G2647" i="10"/>
  <c r="G2663" i="10"/>
  <c r="G2687" i="10"/>
  <c r="G2711" i="10"/>
  <c r="G2731" i="10"/>
  <c r="G2755" i="10"/>
  <c r="G2775" i="10"/>
  <c r="G2799" i="10"/>
  <c r="G2823" i="10"/>
  <c r="G2847" i="10"/>
  <c r="G2879" i="10"/>
  <c r="G2899" i="10"/>
  <c r="G2923" i="10"/>
  <c r="G2971" i="10"/>
  <c r="G3075" i="10"/>
  <c r="G3359" i="10"/>
  <c r="G3371" i="10"/>
  <c r="G3379" i="10"/>
  <c r="G3391" i="10"/>
  <c r="G3403" i="10"/>
  <c r="G3411" i="10"/>
  <c r="G3419" i="10"/>
  <c r="G3435" i="10"/>
  <c r="G3447" i="10"/>
  <c r="G3459" i="10"/>
  <c r="G3471" i="10"/>
  <c r="G3483" i="10"/>
  <c r="G3499" i="10"/>
  <c r="G3511" i="10"/>
  <c r="G3523" i="10"/>
  <c r="G3535" i="10"/>
  <c r="G3543" i="10"/>
  <c r="G3555" i="10"/>
  <c r="G3567" i="10"/>
  <c r="G3587" i="10"/>
  <c r="G3607" i="10"/>
  <c r="G3623" i="10"/>
  <c r="G3651" i="10"/>
  <c r="G3663" i="10"/>
  <c r="G3683" i="10"/>
  <c r="G3699" i="10"/>
  <c r="G3715" i="10"/>
  <c r="G3731" i="10"/>
  <c r="G3751" i="10"/>
  <c r="G3767" i="10"/>
  <c r="G3783" i="10"/>
  <c r="G3799" i="10"/>
  <c r="G3819" i="10"/>
  <c r="G3839" i="10"/>
  <c r="G3859" i="10"/>
  <c r="G3875" i="10"/>
  <c r="G3895" i="10"/>
  <c r="G3915" i="10"/>
  <c r="G3939" i="10"/>
  <c r="G8139" i="10"/>
  <c r="G8155" i="10"/>
  <c r="G8171" i="10"/>
  <c r="G8187" i="10"/>
  <c r="G8195" i="10"/>
  <c r="G8211" i="10"/>
  <c r="G8219" i="10"/>
  <c r="G8235" i="10"/>
  <c r="G8251" i="10"/>
  <c r="G8259" i="10"/>
  <c r="G8275" i="10"/>
  <c r="G8283" i="10"/>
  <c r="G8291" i="10"/>
  <c r="G8303" i="10"/>
  <c r="G8311" i="10"/>
  <c r="G8323" i="10"/>
  <c r="G8339" i="10"/>
  <c r="G8351" i="10"/>
  <c r="G8367" i="10"/>
  <c r="G8383" i="10"/>
  <c r="G8395" i="10"/>
  <c r="G8411" i="10"/>
  <c r="G8419" i="10"/>
  <c r="G8431" i="10"/>
  <c r="G8439" i="10"/>
  <c r="G8455" i="10"/>
  <c r="G8471" i="10"/>
  <c r="G8483" i="10"/>
  <c r="G8487" i="10"/>
  <c r="G8495" i="10"/>
  <c r="G8507" i="10"/>
  <c r="G8511" i="10"/>
  <c r="G8527" i="10"/>
  <c r="G8539" i="10"/>
  <c r="G8547" i="10"/>
  <c r="G8559" i="10"/>
  <c r="G8571" i="10"/>
  <c r="G8579" i="10"/>
  <c r="G8591" i="10"/>
  <c r="G8599" i="10"/>
  <c r="G8611" i="10"/>
  <c r="G8623" i="10"/>
  <c r="G8639" i="10"/>
  <c r="G1887" i="10"/>
  <c r="G1899" i="10"/>
  <c r="G1911" i="10"/>
  <c r="G1919" i="10"/>
  <c r="G1931" i="10"/>
  <c r="G1943" i="10"/>
  <c r="G1955" i="10"/>
  <c r="G1963" i="10"/>
  <c r="G1979" i="10"/>
  <c r="G1987" i="10"/>
  <c r="G1999" i="10"/>
  <c r="G2011" i="10"/>
  <c r="G2023" i="10"/>
  <c r="G2031" i="10"/>
  <c r="G2047" i="10"/>
  <c r="G2059" i="10"/>
  <c r="G2075" i="10"/>
  <c r="G2087" i="10"/>
  <c r="G2103" i="10"/>
  <c r="G2123" i="10"/>
  <c r="G2135" i="10"/>
  <c r="G2147" i="10"/>
  <c r="G2159" i="10"/>
  <c r="G2167" i="10"/>
  <c r="G2183" i="10"/>
  <c r="G2191" i="10"/>
  <c r="G2203" i="10"/>
  <c r="G2215" i="10"/>
  <c r="G2227" i="10"/>
  <c r="G2235" i="10"/>
  <c r="G2247" i="10"/>
  <c r="G2255" i="10"/>
  <c r="G2267" i="10"/>
  <c r="G2275" i="10"/>
  <c r="G2283" i="10"/>
  <c r="G2295" i="10"/>
  <c r="G2307" i="10"/>
  <c r="G2323" i="10"/>
  <c r="G2335" i="10"/>
  <c r="G2351" i="10"/>
  <c r="G2363" i="10"/>
  <c r="G2379" i="10"/>
  <c r="G2399" i="10"/>
  <c r="G2407" i="10"/>
  <c r="G2423" i="10"/>
  <c r="G2447" i="10"/>
  <c r="G2463" i="10"/>
  <c r="G2479" i="10"/>
  <c r="G2491" i="10"/>
  <c r="G2511" i="10"/>
  <c r="G2523" i="10"/>
  <c r="G2535" i="10"/>
  <c r="G2551" i="10"/>
  <c r="G2567" i="10"/>
  <c r="G2579" i="10"/>
  <c r="G2595" i="10"/>
  <c r="G2611" i="10"/>
  <c r="G2623" i="10"/>
  <c r="G2635" i="10"/>
  <c r="G2651" i="10"/>
  <c r="G2667" i="10"/>
  <c r="G2679" i="10"/>
  <c r="G2695" i="10"/>
  <c r="G2707" i="10"/>
  <c r="G2719" i="10"/>
  <c r="G2735" i="10"/>
  <c r="G2747" i="10"/>
  <c r="G2763" i="10"/>
  <c r="G2783" i="10"/>
  <c r="G2795" i="10"/>
  <c r="G2811" i="10"/>
  <c r="G2827" i="10"/>
  <c r="G2839" i="10"/>
  <c r="G2851" i="10"/>
  <c r="G2867" i="10"/>
  <c r="G2887" i="10"/>
  <c r="G2903" i="10"/>
  <c r="G2915" i="10"/>
  <c r="G2931" i="10"/>
  <c r="G2943" i="10"/>
  <c r="G2955" i="10"/>
  <c r="G2967" i="10"/>
  <c r="G2983" i="10"/>
  <c r="G2995" i="10"/>
  <c r="G3007" i="10"/>
  <c r="G3019" i="10"/>
  <c r="G3031" i="10"/>
  <c r="G3043" i="10"/>
  <c r="G3047" i="10"/>
  <c r="G3055" i="10"/>
  <c r="G3063" i="10"/>
  <c r="G3071" i="10"/>
  <c r="G3083" i="10"/>
  <c r="G3091" i="10"/>
  <c r="G3103" i="10"/>
  <c r="G3111" i="10"/>
  <c r="G3119" i="10"/>
  <c r="G3127" i="10"/>
  <c r="G3135" i="10"/>
  <c r="G3143" i="10"/>
  <c r="G3151" i="10"/>
  <c r="G3159" i="10"/>
  <c r="G3167" i="10"/>
  <c r="G3175" i="10"/>
  <c r="G3183" i="10"/>
  <c r="G3195" i="10"/>
  <c r="G3207" i="10"/>
  <c r="G3227" i="10"/>
  <c r="G3255" i="10"/>
  <c r="G3323" i="10"/>
  <c r="G3571" i="10"/>
  <c r="G3579" i="10"/>
  <c r="G3591" i="10"/>
  <c r="G3599" i="10"/>
  <c r="G3611" i="10"/>
  <c r="G3619" i="10"/>
  <c r="G3627" i="10"/>
  <c r="G3635" i="10"/>
  <c r="G3647" i="10"/>
  <c r="G3655" i="10"/>
  <c r="G3667" i="10"/>
  <c r="G3675" i="10"/>
  <c r="G3687" i="10"/>
  <c r="G3703" i="10"/>
  <c r="G3711" i="10"/>
  <c r="G3723" i="10"/>
  <c r="G3735" i="10"/>
  <c r="G3747" i="10"/>
  <c r="G3759" i="10"/>
  <c r="G3775" i="10"/>
  <c r="G3787" i="10"/>
  <c r="G3795" i="10"/>
  <c r="G3807" i="10"/>
  <c r="G3815" i="10"/>
  <c r="G3831" i="10"/>
  <c r="G3847" i="10"/>
  <c r="G3855" i="10"/>
  <c r="G3863" i="10"/>
  <c r="G3871" i="10"/>
  <c r="G3879" i="10"/>
  <c r="G3887" i="10"/>
  <c r="G3891" i="10"/>
  <c r="G3899" i="10"/>
  <c r="G3903" i="10"/>
  <c r="G3907" i="10"/>
  <c r="G3911" i="10"/>
  <c r="G3919" i="10"/>
  <c r="G3931" i="10"/>
  <c r="G3951" i="10"/>
  <c r="G3975" i="10"/>
  <c r="G3995" i="10"/>
  <c r="G4019" i="10"/>
  <c r="G4039" i="10"/>
  <c r="G4067" i="10"/>
  <c r="G4087" i="10"/>
  <c r="G4119" i="10"/>
  <c r="G4143" i="10"/>
  <c r="G4171" i="10"/>
  <c r="G4191" i="10"/>
  <c r="G4215" i="10"/>
  <c r="G4243" i="10"/>
  <c r="G4263" i="10"/>
  <c r="G4291" i="10"/>
  <c r="G4319" i="10"/>
  <c r="G4347" i="10"/>
  <c r="G4371" i="10"/>
  <c r="G4399" i="10"/>
  <c r="G4451" i="10"/>
  <c r="G4579" i="10"/>
  <c r="G5003" i="10"/>
  <c r="G5023" i="10"/>
  <c r="G5039" i="10"/>
  <c r="G5051" i="10"/>
  <c r="G5071" i="10"/>
  <c r="G5083" i="10"/>
  <c r="G5099" i="10"/>
  <c r="G5111" i="10"/>
  <c r="G5123" i="10"/>
  <c r="G5143" i="10"/>
  <c r="G5171" i="10"/>
  <c r="G5187" i="10"/>
  <c r="G5207" i="10"/>
  <c r="G5219" i="10"/>
  <c r="G5235" i="10"/>
  <c r="G5251" i="10"/>
  <c r="G5271" i="10"/>
  <c r="G5283" i="10"/>
  <c r="G5299" i="10"/>
  <c r="G5311" i="10"/>
  <c r="G5323" i="10"/>
  <c r="G5335" i="10"/>
  <c r="G5347" i="10"/>
  <c r="G5359" i="10"/>
  <c r="G5379" i="10"/>
  <c r="G5391" i="10"/>
  <c r="G5403" i="10"/>
  <c r="G5419" i="10"/>
  <c r="G5435" i="10"/>
  <c r="G5455" i="10"/>
  <c r="G5467" i="10"/>
  <c r="G5483" i="10"/>
  <c r="G5495" i="10"/>
  <c r="G5511" i="10"/>
  <c r="G5531" i="10"/>
  <c r="G5551" i="10"/>
  <c r="G5571" i="10"/>
  <c r="G5591" i="10"/>
  <c r="G5607" i="10"/>
  <c r="G5619" i="10"/>
  <c r="G5639" i="10"/>
  <c r="G5655" i="10"/>
  <c r="G5671" i="10"/>
  <c r="G5695" i="10"/>
  <c r="G5711" i="10"/>
  <c r="G5723" i="10"/>
  <c r="G5739" i="10"/>
  <c r="G5759" i="10"/>
  <c r="G5775" i="10"/>
  <c r="G5791" i="10"/>
  <c r="G5811" i="10"/>
  <c r="G5827" i="10"/>
  <c r="G5839" i="10"/>
  <c r="G5855" i="10"/>
  <c r="G5871" i="10"/>
  <c r="G5883" i="10"/>
  <c r="G5895" i="10"/>
  <c r="G5903" i="10"/>
  <c r="G5915" i="10"/>
  <c r="G5927" i="10"/>
  <c r="G5935" i="10"/>
  <c r="G5947" i="10"/>
  <c r="G5959" i="10"/>
  <c r="G5971" i="10"/>
  <c r="G5983" i="10"/>
  <c r="G5995" i="10"/>
  <c r="G6007" i="10"/>
  <c r="G6015" i="10"/>
  <c r="G6023" i="10"/>
  <c r="G6035" i="10"/>
  <c r="G6043" i="10"/>
  <c r="G6047" i="10"/>
  <c r="G6055" i="10"/>
  <c r="G6059" i="10"/>
  <c r="G6063" i="10"/>
  <c r="G6067" i="10"/>
  <c r="G6071" i="10"/>
  <c r="G6075" i="10"/>
  <c r="G6079" i="10"/>
  <c r="G6087" i="10"/>
  <c r="G6091" i="10"/>
  <c r="G6095" i="10"/>
  <c r="G6099" i="10"/>
  <c r="G6103" i="10"/>
  <c r="G6107" i="10"/>
  <c r="G6111" i="10"/>
  <c r="G6115" i="10"/>
  <c r="G6119" i="10"/>
  <c r="G6123" i="10"/>
  <c r="G6127" i="10"/>
  <c r="G6131" i="10"/>
  <c r="G6135" i="10"/>
  <c r="G6139" i="10"/>
  <c r="G6143" i="10"/>
  <c r="G6147" i="10"/>
  <c r="G6151" i="10"/>
  <c r="G6155" i="10"/>
  <c r="G6159" i="10"/>
  <c r="G6163" i="10"/>
  <c r="G6167" i="10"/>
  <c r="G6171" i="10"/>
  <c r="G6175" i="10"/>
  <c r="G6179" i="10"/>
  <c r="G6183" i="10"/>
  <c r="G6187" i="10"/>
  <c r="G6191" i="10"/>
  <c r="G6195" i="10"/>
  <c r="G6203" i="10"/>
  <c r="G6219" i="10"/>
  <c r="G6235" i="10"/>
  <c r="G6251" i="10"/>
  <c r="G6275" i="10"/>
  <c r="G6291" i="10"/>
  <c r="G6303" i="10"/>
  <c r="G6311" i="10"/>
  <c r="G6331" i="10"/>
  <c r="G6355" i="10"/>
  <c r="G6371" i="10"/>
  <c r="G6383" i="10"/>
  <c r="G6403" i="10"/>
  <c r="G6423" i="10"/>
  <c r="G6439" i="10"/>
  <c r="G6459" i="10"/>
  <c r="G6475" i="10"/>
  <c r="G6491" i="10"/>
  <c r="G6507" i="10"/>
  <c r="G6523" i="10"/>
  <c r="G6539" i="10"/>
  <c r="G6555" i="10"/>
  <c r="G6575" i="10"/>
  <c r="G6599" i="10"/>
  <c r="G6615" i="10"/>
  <c r="G6627" i="10"/>
  <c r="G6651" i="10"/>
  <c r="G6675" i="10"/>
  <c r="G6691" i="10"/>
  <c r="G6707" i="10"/>
  <c r="G6727" i="10"/>
  <c r="G6739" i="10"/>
  <c r="G6759" i="10"/>
  <c r="G6779" i="10"/>
  <c r="G6803" i="10"/>
  <c r="G6819" i="10"/>
  <c r="G6835" i="10"/>
  <c r="G6851" i="10"/>
  <c r="G6867" i="10"/>
  <c r="G6883" i="10"/>
  <c r="G6899" i="10"/>
  <c r="G6927" i="10"/>
  <c r="G6943" i="10"/>
  <c r="G6963" i="10"/>
  <c r="G6983" i="10"/>
  <c r="G7007" i="10"/>
  <c r="G7027" i="10"/>
  <c r="G7043" i="10"/>
  <c r="G7063" i="10"/>
  <c r="G7079" i="10"/>
  <c r="G7091" i="10"/>
  <c r="G7099" i="10"/>
  <c r="G7115" i="10"/>
  <c r="G7135" i="10"/>
  <c r="G7151" i="10"/>
  <c r="G7175" i="10"/>
  <c r="G7191" i="10"/>
  <c r="G7215" i="10"/>
  <c r="G7235" i="10"/>
  <c r="G7255" i="10"/>
  <c r="G7287" i="10"/>
  <c r="G7303" i="10"/>
  <c r="G7319" i="10"/>
  <c r="G7335" i="10"/>
  <c r="G7347" i="10"/>
  <c r="G7375" i="10"/>
  <c r="G7399" i="10"/>
  <c r="G7415" i="10"/>
  <c r="G7431" i="10"/>
  <c r="G7447" i="10"/>
  <c r="G7463" i="10"/>
  <c r="G7487" i="10"/>
  <c r="G7511" i="10"/>
  <c r="G7531" i="10"/>
  <c r="G7547" i="10"/>
  <c r="G7563" i="10"/>
  <c r="G7579" i="10"/>
  <c r="G7591" i="10"/>
  <c r="G7615" i="10"/>
  <c r="G7635" i="10"/>
  <c r="G7651" i="10"/>
  <c r="G7671" i="10"/>
  <c r="G7695" i="10"/>
  <c r="G7715" i="10"/>
  <c r="G7735" i="10"/>
  <c r="G7751" i="10"/>
  <c r="G7767" i="10"/>
  <c r="G7779" i="10"/>
  <c r="G7795" i="10"/>
  <c r="G7823" i="10"/>
  <c r="G7847" i="10"/>
  <c r="G7867" i="10"/>
  <c r="G7891" i="10"/>
  <c r="G7908" i="10"/>
  <c r="G7932" i="10"/>
  <c r="G7948" i="10"/>
  <c r="G7972" i="10"/>
  <c r="G7988" i="10"/>
  <c r="G8004" i="10"/>
  <c r="G8020" i="10"/>
  <c r="G8036" i="10"/>
  <c r="G8048" i="10"/>
  <c r="G8068" i="10"/>
  <c r="G8096" i="10"/>
  <c r="G8112" i="10"/>
  <c r="G8128" i="10"/>
  <c r="G8144" i="10"/>
  <c r="G8156" i="10"/>
  <c r="G8164" i="10"/>
  <c r="G8176" i="10"/>
  <c r="G8192" i="10"/>
  <c r="G8200" i="10"/>
  <c r="G8212" i="10"/>
  <c r="G8220" i="10"/>
  <c r="G8232" i="10"/>
  <c r="G8248" i="10"/>
  <c r="G8256" i="10"/>
  <c r="G8268" i="10"/>
  <c r="G8276" i="10"/>
  <c r="G8288" i="10"/>
  <c r="G8300" i="10"/>
  <c r="G8312" i="10"/>
  <c r="G8324" i="10"/>
  <c r="G8340" i="10"/>
  <c r="G8356" i="10"/>
  <c r="G8368" i="10"/>
  <c r="G8380" i="10"/>
  <c r="G8392" i="10"/>
  <c r="G8400" i="10"/>
  <c r="G8412" i="10"/>
  <c r="G8424" i="10"/>
  <c r="G8432" i="10"/>
  <c r="G8444" i="10"/>
  <c r="G8460" i="10"/>
  <c r="G8468" i="10"/>
  <c r="G8480" i="10"/>
  <c r="G8488" i="10"/>
  <c r="G8504" i="10"/>
  <c r="G8516" i="10"/>
  <c r="G8528" i="10"/>
  <c r="G8540" i="10"/>
  <c r="G8552" i="10"/>
  <c r="G8568" i="10"/>
  <c r="G8580" i="10"/>
  <c r="G8588" i="10"/>
  <c r="G8596" i="10"/>
  <c r="G8608" i="10"/>
  <c r="G8620" i="10"/>
  <c r="G8636" i="10"/>
  <c r="G3943" i="10"/>
  <c r="G3959" i="10"/>
  <c r="G3971" i="10"/>
  <c r="G3983" i="10"/>
  <c r="G4007" i="10"/>
  <c r="G4023" i="10"/>
  <c r="G4043" i="10"/>
  <c r="G4063" i="10"/>
  <c r="G4071" i="10"/>
  <c r="G4095" i="10"/>
  <c r="G4107" i="10"/>
  <c r="G4131" i="10"/>
  <c r="G4151" i="10"/>
  <c r="G4163" i="10"/>
  <c r="G4175" i="10"/>
  <c r="G4187" i="10"/>
  <c r="G4203" i="10"/>
  <c r="G4219" i="10"/>
  <c r="G4235" i="10"/>
  <c r="G4251" i="10"/>
  <c r="G4267" i="10"/>
  <c r="G4283" i="10"/>
  <c r="G4299" i="10"/>
  <c r="G4307" i="10"/>
  <c r="G4323" i="10"/>
  <c r="G4335" i="10"/>
  <c r="G4343" i="10"/>
  <c r="G4359" i="10"/>
  <c r="G4375" i="10"/>
  <c r="G4387" i="10"/>
  <c r="G4403" i="10"/>
  <c r="G4415" i="10"/>
  <c r="G4427" i="10"/>
  <c r="G4435" i="10"/>
  <c r="G4447" i="10"/>
  <c r="G4459" i="10"/>
  <c r="G4467" i="10"/>
  <c r="G4479" i="10"/>
  <c r="G4487" i="10"/>
  <c r="G4495" i="10"/>
  <c r="G4507" i="10"/>
  <c r="G4515" i="10"/>
  <c r="G4519" i="10"/>
  <c r="G4527" i="10"/>
  <c r="G4539" i="10"/>
  <c r="G4551" i="10"/>
  <c r="G4559" i="10"/>
  <c r="G4567" i="10"/>
  <c r="G4575" i="10"/>
  <c r="G4591" i="10"/>
  <c r="G4603" i="10"/>
  <c r="G4619" i="10"/>
  <c r="G4655" i="10"/>
  <c r="G4663" i="10"/>
  <c r="G4671" i="10"/>
  <c r="G4683" i="10"/>
  <c r="G4691" i="10"/>
  <c r="G4699" i="10"/>
  <c r="G4711" i="10"/>
  <c r="G4719" i="10"/>
  <c r="G4727" i="10"/>
  <c r="G4735" i="10"/>
  <c r="G4743" i="10"/>
  <c r="G4751" i="10"/>
  <c r="G4759" i="10"/>
  <c r="G4767" i="10"/>
  <c r="G4775" i="10"/>
  <c r="G4783" i="10"/>
  <c r="G4791" i="10"/>
  <c r="G4803" i="10"/>
  <c r="G4811" i="10"/>
  <c r="G4819" i="10"/>
  <c r="G4827" i="10"/>
  <c r="G4835" i="10"/>
  <c r="G4843" i="10"/>
  <c r="G4851" i="10"/>
  <c r="G4859" i="10"/>
  <c r="G4867" i="10"/>
  <c r="G4879" i="10"/>
  <c r="G4887" i="10"/>
  <c r="G4899" i="10"/>
  <c r="G4907" i="10"/>
  <c r="G4915" i="10"/>
  <c r="G4923" i="10"/>
  <c r="G4935" i="10"/>
  <c r="G4943" i="10"/>
  <c r="G4951" i="10"/>
  <c r="G4959" i="10"/>
  <c r="G4967" i="10"/>
  <c r="G4975" i="10"/>
  <c r="G4983" i="10"/>
  <c r="G4995" i="10"/>
  <c r="G5007" i="10"/>
  <c r="G5019" i="10"/>
  <c r="G5031" i="10"/>
  <c r="G5047" i="10"/>
  <c r="G5059" i="10"/>
  <c r="G5067" i="10"/>
  <c r="G5079" i="10"/>
  <c r="G5091" i="10"/>
  <c r="G5103" i="10"/>
  <c r="G5115" i="10"/>
  <c r="G5127" i="10"/>
  <c r="G5135" i="10"/>
  <c r="G5147" i="10"/>
  <c r="G5155" i="10"/>
  <c r="G5163" i="10"/>
  <c r="G5175" i="10"/>
  <c r="G5179" i="10"/>
  <c r="G5195" i="10"/>
  <c r="G5203" i="10"/>
  <c r="G5215" i="10"/>
  <c r="G5227" i="10"/>
  <c r="G5231" i="10"/>
  <c r="G5243" i="10"/>
  <c r="G5255" i="10"/>
  <c r="G5263" i="10"/>
  <c r="G5275" i="10"/>
  <c r="G5287" i="10"/>
  <c r="G5295" i="10"/>
  <c r="G5307" i="10"/>
  <c r="G5319" i="10"/>
  <c r="G5331" i="10"/>
  <c r="G5343" i="10"/>
  <c r="G5355" i="10"/>
  <c r="G5367" i="10"/>
  <c r="G5375" i="10"/>
  <c r="G5387" i="10"/>
  <c r="G5395" i="10"/>
  <c r="G5407" i="10"/>
  <c r="G5415" i="10"/>
  <c r="G5427" i="10"/>
  <c r="G5439" i="10"/>
  <c r="G5447" i="10"/>
  <c r="G5459" i="10"/>
  <c r="G5471" i="10"/>
  <c r="G5479" i="10"/>
  <c r="G5491" i="10"/>
  <c r="G5503" i="10"/>
  <c r="G5515" i="10"/>
  <c r="G5523" i="10"/>
  <c r="G5535" i="10"/>
  <c r="G5547" i="10"/>
  <c r="G5559" i="10"/>
  <c r="G5567" i="10"/>
  <c r="G5579" i="10"/>
  <c r="G5587" i="10"/>
  <c r="G5599" i="10"/>
  <c r="G5611" i="10"/>
  <c r="G5623" i="10"/>
  <c r="G5631" i="10"/>
  <c r="G5643" i="10"/>
  <c r="G5651" i="10"/>
  <c r="G5663" i="10"/>
  <c r="G5675" i="10"/>
  <c r="G5687" i="10"/>
  <c r="G5699" i="10"/>
  <c r="G5707" i="10"/>
  <c r="G5719" i="10"/>
  <c r="G5731" i="10"/>
  <c r="G5743" i="10"/>
  <c r="G5751" i="10"/>
  <c r="G5767" i="10"/>
  <c r="G5779" i="10"/>
  <c r="G5787" i="10"/>
  <c r="G5795" i="10"/>
  <c r="G5803" i="10"/>
  <c r="G5807" i="10"/>
  <c r="G5819" i="10"/>
  <c r="G5831" i="10"/>
  <c r="G5847" i="10"/>
  <c r="G5863" i="10"/>
  <c r="G5887" i="10"/>
  <c r="G5955" i="10"/>
  <c r="G6215" i="10"/>
  <c r="G6231" i="10"/>
  <c r="G6239" i="10"/>
  <c r="G6255" i="10"/>
  <c r="G6271" i="10"/>
  <c r="G6287" i="10"/>
  <c r="G6299" i="10"/>
  <c r="G6319" i="10"/>
  <c r="G6335" i="10"/>
  <c r="G6351" i="10"/>
  <c r="G6367" i="10"/>
  <c r="G6379" i="10"/>
  <c r="G6395" i="10"/>
  <c r="G6415" i="10"/>
  <c r="G6431" i="10"/>
  <c r="G6447" i="10"/>
  <c r="G6463" i="10"/>
  <c r="G6479" i="10"/>
  <c r="G6487" i="10"/>
  <c r="G6503" i="10"/>
  <c r="G6519" i="10"/>
  <c r="G6531" i="10"/>
  <c r="G6543" i="10"/>
  <c r="G6559" i="10"/>
  <c r="G6567" i="10"/>
  <c r="G6583" i="10"/>
  <c r="G6595" i="10"/>
  <c r="G6607" i="10"/>
  <c r="G6623" i="10"/>
  <c r="G6639" i="10"/>
  <c r="G6655" i="10"/>
  <c r="G6667" i="10"/>
  <c r="G6683" i="10"/>
  <c r="G6695" i="10"/>
  <c r="G6711" i="10"/>
  <c r="G6723" i="10"/>
  <c r="G6735" i="10"/>
  <c r="G6751" i="10"/>
  <c r="G6767" i="10"/>
  <c r="G6783" i="10"/>
  <c r="G6795" i="10"/>
  <c r="G6815" i="10"/>
  <c r="G6831" i="10"/>
  <c r="G6843" i="10"/>
  <c r="G6859" i="10"/>
  <c r="G6875" i="10"/>
  <c r="G6891" i="10"/>
  <c r="G6903" i="10"/>
  <c r="G6915" i="10"/>
  <c r="G6931" i="10"/>
  <c r="G6939" i="10"/>
  <c r="G6955" i="10"/>
  <c r="G6967" i="10"/>
  <c r="G6979" i="10"/>
  <c r="G6995" i="10"/>
  <c r="G7011" i="10"/>
  <c r="G7023" i="10"/>
  <c r="G7039" i="10"/>
  <c r="G7055" i="10"/>
  <c r="G7067" i="10"/>
  <c r="G7083" i="10"/>
  <c r="G7103" i="10"/>
  <c r="G7119" i="10"/>
  <c r="G7131" i="10"/>
  <c r="G7143" i="10"/>
  <c r="G7159" i="10"/>
  <c r="G7167" i="10"/>
  <c r="G7183" i="10"/>
  <c r="G7199" i="10"/>
  <c r="G7211" i="10"/>
  <c r="G7227" i="10"/>
  <c r="G7243" i="10"/>
  <c r="G7263" i="10"/>
  <c r="G7279" i="10"/>
  <c r="G7295" i="10"/>
  <c r="G7311" i="10"/>
  <c r="G7327" i="10"/>
  <c r="G7343" i="10"/>
  <c r="G7359" i="10"/>
  <c r="G7367" i="10"/>
  <c r="G7383" i="10"/>
  <c r="G7391" i="10"/>
  <c r="G7407" i="10"/>
  <c r="G7427" i="10"/>
  <c r="G7443" i="10"/>
  <c r="G7459" i="10"/>
  <c r="G7471" i="10"/>
  <c r="G7483" i="10"/>
  <c r="G7495" i="10"/>
  <c r="G7503" i="10"/>
  <c r="G7519" i="10"/>
  <c r="G7535" i="10"/>
  <c r="G7551" i="10"/>
  <c r="G7567" i="10"/>
  <c r="G7583" i="10"/>
  <c r="G7599" i="10"/>
  <c r="G7607" i="10"/>
  <c r="G7623" i="10"/>
  <c r="G7631" i="10"/>
  <c r="G7643" i="10"/>
  <c r="G7655" i="10"/>
  <c r="G7667" i="10"/>
  <c r="G7683" i="10"/>
  <c r="G7691" i="10"/>
  <c r="G7707" i="10"/>
  <c r="G7727" i="10"/>
  <c r="G7743" i="10"/>
  <c r="G7759" i="10"/>
  <c r="G7775" i="10"/>
  <c r="G7791" i="10"/>
  <c r="G7799" i="10"/>
  <c r="G7811" i="10"/>
  <c r="G7819" i="10"/>
  <c r="G7835" i="10"/>
  <c r="G7851" i="10"/>
  <c r="G7863" i="10"/>
  <c r="G7875" i="10"/>
  <c r="G7887" i="10"/>
  <c r="G7895" i="10"/>
  <c r="G7912" i="10"/>
  <c r="G7928" i="10"/>
  <c r="G7944" i="10"/>
  <c r="G7956" i="10"/>
  <c r="G7968" i="10"/>
  <c r="G7980" i="10"/>
  <c r="G7992" i="10"/>
  <c r="G8008" i="10"/>
  <c r="G8024" i="10"/>
  <c r="G8044" i="10"/>
  <c r="G8056" i="10"/>
  <c r="G8064" i="10"/>
  <c r="G8076" i="10"/>
  <c r="G8084" i="10"/>
  <c r="G8088" i="10"/>
  <c r="G8104" i="10"/>
  <c r="G8116" i="10"/>
  <c r="G8132" i="10"/>
  <c r="G8140" i="10"/>
  <c r="G8148" i="10"/>
  <c r="G8152" i="10"/>
  <c r="G8160" i="10"/>
  <c r="G8172" i="10"/>
  <c r="G8184" i="10"/>
  <c r="G8188" i="10"/>
  <c r="G8196" i="10"/>
  <c r="G8204" i="10"/>
  <c r="G8208" i="10"/>
  <c r="G8216" i="10"/>
  <c r="G8224" i="10"/>
  <c r="G8228" i="10"/>
  <c r="G8236" i="10"/>
  <c r="G8240" i="10"/>
  <c r="G8244" i="10"/>
  <c r="G8252" i="10"/>
  <c r="G8260" i="10"/>
  <c r="G8264" i="10"/>
  <c r="G8272" i="10"/>
  <c r="G8280" i="10"/>
  <c r="G8284" i="10"/>
  <c r="G8292" i="10"/>
  <c r="G8296" i="10"/>
  <c r="G8304" i="10"/>
  <c r="G8308" i="10"/>
  <c r="G8316" i="10"/>
  <c r="G8320" i="10"/>
  <c r="G8328" i="10"/>
  <c r="G8332" i="10"/>
  <c r="G8336" i="10"/>
  <c r="G8344" i="10"/>
  <c r="G8352" i="10"/>
  <c r="G8360" i="10"/>
  <c r="G8372" i="10"/>
  <c r="G8376" i="10"/>
  <c r="G8384" i="10"/>
  <c r="G8388" i="10"/>
  <c r="G8396" i="10"/>
  <c r="G8404" i="10"/>
  <c r="G8408" i="10"/>
  <c r="G8416" i="10"/>
  <c r="G8420" i="10"/>
  <c r="G8428" i="10"/>
  <c r="G8436" i="10"/>
  <c r="G8440" i="10"/>
  <c r="G8448" i="10"/>
  <c r="G8452" i="10"/>
  <c r="G8456" i="10"/>
  <c r="G8464" i="10"/>
  <c r="G8472" i="10"/>
  <c r="G8476" i="10"/>
  <c r="G8484" i="10"/>
  <c r="G8492" i="10"/>
  <c r="G8496" i="10"/>
  <c r="G8500" i="10"/>
  <c r="G8508" i="10"/>
  <c r="G8512" i="10"/>
  <c r="G8520" i="10"/>
  <c r="G8524" i="10"/>
  <c r="G8532" i="10"/>
  <c r="G8536" i="10"/>
  <c r="G8544" i="10"/>
  <c r="G8548" i="10"/>
  <c r="G8556" i="10"/>
  <c r="G8560" i="10"/>
  <c r="G8564" i="10"/>
  <c r="G8572" i="10"/>
  <c r="G8576" i="10"/>
  <c r="G8584" i="10"/>
  <c r="G8592" i="10"/>
  <c r="G8600" i="10"/>
  <c r="G8604" i="10"/>
  <c r="G8612" i="10"/>
  <c r="G8616" i="10"/>
  <c r="G8624" i="10"/>
  <c r="G8628" i="10"/>
  <c r="G8632" i="10"/>
  <c r="G8640" i="10"/>
  <c r="G1871" i="10"/>
  <c r="G1882" i="10"/>
  <c r="G1878" i="10"/>
  <c r="G1874" i="10"/>
  <c r="G3955" i="10"/>
  <c r="G3963" i="10"/>
  <c r="G3979" i="10"/>
  <c r="G3991" i="10"/>
  <c r="G4011" i="10"/>
  <c r="G4031" i="10"/>
  <c r="G4047" i="10"/>
  <c r="G4059" i="10"/>
  <c r="G4079" i="10"/>
  <c r="G4091" i="10"/>
  <c r="G4103" i="10"/>
  <c r="G4115" i="10"/>
  <c r="G4123" i="10"/>
  <c r="G4135" i="10"/>
  <c r="G4155" i="10"/>
  <c r="G4167" i="10"/>
  <c r="G4183" i="10"/>
  <c r="G4195" i="10"/>
  <c r="G4207" i="10"/>
  <c r="G4223" i="10"/>
  <c r="G4239" i="10"/>
  <c r="G4255" i="10"/>
  <c r="G4271" i="10"/>
  <c r="G4279" i="10"/>
  <c r="G4295" i="10"/>
  <c r="G4311" i="10"/>
  <c r="G4327" i="10"/>
  <c r="G4339" i="10"/>
  <c r="G4355" i="10"/>
  <c r="G4367" i="10"/>
  <c r="G4383" i="10"/>
  <c r="G4395" i="10"/>
  <c r="G4411" i="10"/>
  <c r="G4423" i="10"/>
  <c r="G4439" i="10"/>
  <c r="G4471" i="10"/>
  <c r="G4547" i="10"/>
  <c r="G4875" i="10"/>
  <c r="G6199" i="10"/>
  <c r="G3999" i="10"/>
  <c r="G4139" i="10"/>
  <c r="G4599" i="10"/>
  <c r="G6207" i="10"/>
  <c r="G6227" i="10"/>
  <c r="G6243" i="10"/>
  <c r="G6263" i="10"/>
  <c r="G6283" i="10"/>
  <c r="G6307" i="10"/>
  <c r="G6323" i="10"/>
  <c r="G6343" i="10"/>
  <c r="G6359" i="10"/>
  <c r="G6387" i="10"/>
  <c r="G6411" i="10"/>
  <c r="G6427" i="10"/>
  <c r="G6443" i="10"/>
  <c r="G6455" i="10"/>
  <c r="G6471" i="10"/>
  <c r="G6495" i="10"/>
  <c r="G6515" i="10"/>
  <c r="G6527" i="10"/>
  <c r="G6547" i="10"/>
  <c r="G6571" i="10"/>
  <c r="G6591" i="10"/>
  <c r="G6611" i="10"/>
  <c r="G6631" i="10"/>
  <c r="G6647" i="10"/>
  <c r="G6663" i="10"/>
  <c r="G6679" i="10"/>
  <c r="G6699" i="10"/>
  <c r="G6715" i="10"/>
  <c r="G6743" i="10"/>
  <c r="G6755" i="10"/>
  <c r="G6771" i="10"/>
  <c r="G6791" i="10"/>
  <c r="G6807" i="10"/>
  <c r="G6827" i="10"/>
  <c r="G6855" i="10"/>
  <c r="G6871" i="10"/>
  <c r="G6887" i="10"/>
  <c r="G6907" i="10"/>
  <c r="G6923" i="10"/>
  <c r="G6947" i="10"/>
  <c r="G6971" i="10"/>
  <c r="G6987" i="10"/>
  <c r="G7003" i="10"/>
  <c r="G7031" i="10"/>
  <c r="G7051" i="10"/>
  <c r="G7071" i="10"/>
  <c r="G7095" i="10"/>
  <c r="G7111" i="10"/>
  <c r="G7127" i="10"/>
  <c r="G7147" i="10"/>
  <c r="G7163" i="10"/>
  <c r="G7187" i="10"/>
  <c r="G7203" i="10"/>
  <c r="G7223" i="10"/>
  <c r="G7247" i="10"/>
  <c r="G7267" i="10"/>
  <c r="G7283" i="10"/>
  <c r="G7299" i="10"/>
  <c r="G7315" i="10"/>
  <c r="G7331" i="10"/>
  <c r="G7351" i="10"/>
  <c r="G7371" i="10"/>
  <c r="G7395" i="10"/>
  <c r="G7411" i="10"/>
  <c r="G7435" i="10"/>
  <c r="G7451" i="10"/>
  <c r="G7475" i="10"/>
  <c r="G7491" i="10"/>
  <c r="G7507" i="10"/>
  <c r="G7523" i="10"/>
  <c r="G7543" i="10"/>
  <c r="G7559" i="10"/>
  <c r="G7575" i="10"/>
  <c r="G7595" i="10"/>
  <c r="G7619" i="10"/>
  <c r="G7639" i="10"/>
  <c r="G7659" i="10"/>
  <c r="G7675" i="10"/>
  <c r="G7699" i="10"/>
  <c r="G7719" i="10"/>
  <c r="G7731" i="10"/>
  <c r="G7747" i="10"/>
  <c r="G7763" i="10"/>
  <c r="G7783" i="10"/>
  <c r="G7807" i="10"/>
  <c r="G7827" i="10"/>
  <c r="G7843" i="10"/>
  <c r="G7859" i="10"/>
  <c r="G7879" i="10"/>
  <c r="G7899" i="10"/>
  <c r="G7920" i="10"/>
  <c r="G7940" i="10"/>
  <c r="G7960" i="10"/>
  <c r="G8000" i="10"/>
  <c r="G8016" i="10"/>
  <c r="G8032" i="10"/>
  <c r="G8052" i="10"/>
  <c r="G8072" i="10"/>
  <c r="G8092" i="10"/>
  <c r="G8108" i="10"/>
  <c r="G8124" i="10"/>
  <c r="G8136" i="10"/>
  <c r="G8180" i="10"/>
  <c r="G8364" i="10"/>
  <c r="G3947" i="10"/>
  <c r="G3967" i="10"/>
  <c r="G3987" i="10"/>
  <c r="G4003" i="10"/>
  <c r="G4015" i="10"/>
  <c r="G4027" i="10"/>
  <c r="G4035" i="10"/>
  <c r="G4051" i="10"/>
  <c r="G4055" i="10"/>
  <c r="G4075" i="10"/>
  <c r="G4083" i="10"/>
  <c r="G4099" i="10"/>
  <c r="G4111" i="10"/>
  <c r="G4127" i="10"/>
  <c r="G4147" i="10"/>
  <c r="G4159" i="10"/>
  <c r="G4179" i="10"/>
  <c r="G4199" i="10"/>
  <c r="G4211" i="10"/>
  <c r="G4227" i="10"/>
  <c r="G4231" i="10"/>
  <c r="G4247" i="10"/>
  <c r="G4259" i="10"/>
  <c r="G4275" i="10"/>
  <c r="G4287" i="10"/>
  <c r="G4303" i="10"/>
  <c r="G4315" i="10"/>
  <c r="G4331" i="10"/>
  <c r="G4351" i="10"/>
  <c r="G4363" i="10"/>
  <c r="G4379" i="10"/>
  <c r="G4391" i="10"/>
  <c r="G4407" i="10"/>
  <c r="G4419" i="10"/>
  <c r="G4431" i="10"/>
  <c r="G4443" i="10"/>
  <c r="G4455" i="10"/>
  <c r="G4463" i="10"/>
  <c r="G4475" i="10"/>
  <c r="G4483" i="10"/>
  <c r="G4491" i="10"/>
  <c r="G4499" i="10"/>
  <c r="G4503" i="10"/>
  <c r="G4511" i="10"/>
  <c r="G4523" i="10"/>
  <c r="G4531" i="10"/>
  <c r="G4535" i="10"/>
  <c r="G4543" i="10"/>
  <c r="G4555" i="10"/>
  <c r="G4563" i="10"/>
  <c r="G4571" i="10"/>
  <c r="G4583" i="10"/>
  <c r="G4587" i="10"/>
  <c r="G4595" i="10"/>
  <c r="G4607" i="10"/>
  <c r="G4611" i="10"/>
  <c r="G4615" i="10"/>
  <c r="G4623" i="10"/>
  <c r="G4627" i="10"/>
  <c r="G4631" i="10"/>
  <c r="G4635" i="10"/>
  <c r="G4639" i="10"/>
  <c r="G4643" i="10"/>
  <c r="G4647" i="10"/>
  <c r="G4651" i="10"/>
  <c r="G4659" i="10"/>
  <c r="G4667" i="10"/>
  <c r="G4675" i="10"/>
  <c r="G4679" i="10"/>
  <c r="G4695" i="10"/>
  <c r="G4703" i="10"/>
  <c r="G4707" i="10"/>
  <c r="G4715" i="10"/>
  <c r="G4723" i="10"/>
  <c r="G4731" i="10"/>
  <c r="G4739" i="10"/>
  <c r="G4747" i="10"/>
  <c r="G4755" i="10"/>
  <c r="G4763" i="10"/>
  <c r="G4771" i="10"/>
  <c r="G4779" i="10"/>
  <c r="G4787" i="10"/>
  <c r="G4795" i="10"/>
  <c r="G4799" i="10"/>
  <c r="G4807" i="10"/>
  <c r="G4815" i="10"/>
  <c r="G4823" i="10"/>
  <c r="G4831" i="10"/>
  <c r="G4839" i="10"/>
  <c r="G4847" i="10"/>
  <c r="G4855" i="10"/>
  <c r="G4863" i="10"/>
  <c r="G4871" i="10"/>
  <c r="G4883" i="10"/>
  <c r="G4891" i="10"/>
  <c r="G4895" i="10"/>
  <c r="G4903" i="10"/>
  <c r="G4911" i="10"/>
  <c r="G4919" i="10"/>
  <c r="G4927" i="10"/>
  <c r="G4931" i="10"/>
  <c r="G4939" i="10"/>
  <c r="G4947" i="10"/>
  <c r="G4955" i="10"/>
  <c r="G4963" i="10"/>
  <c r="G4971" i="10"/>
  <c r="G4979" i="10"/>
  <c r="G4987" i="10"/>
  <c r="G4991" i="10"/>
  <c r="G4999" i="10"/>
  <c r="G5011" i="10"/>
  <c r="G5015" i="10"/>
  <c r="G5027" i="10"/>
  <c r="G5035" i="10"/>
  <c r="G5043" i="10"/>
  <c r="G5055" i="10"/>
  <c r="G5063" i="10"/>
  <c r="G5075" i="10"/>
  <c r="G5087" i="10"/>
  <c r="G5095" i="10"/>
  <c r="G5107" i="10"/>
  <c r="G5119" i="10"/>
  <c r="G5131" i="10"/>
  <c r="G5139" i="10"/>
  <c r="G5151" i="10"/>
  <c r="G5159" i="10"/>
  <c r="G5167" i="10"/>
  <c r="G5183" i="10"/>
  <c r="G5191" i="10"/>
  <c r="G5199" i="10"/>
  <c r="G5211" i="10"/>
  <c r="G5223" i="10"/>
  <c r="G5239" i="10"/>
  <c r="G5247" i="10"/>
  <c r="G5259" i="10"/>
  <c r="G5267" i="10"/>
  <c r="G5279" i="10"/>
  <c r="G5291" i="10"/>
  <c r="G5303" i="10"/>
  <c r="G5315" i="10"/>
  <c r="G5327" i="10"/>
  <c r="G5339" i="10"/>
  <c r="G5351" i="10"/>
  <c r="G5363" i="10"/>
  <c r="G5371" i="10"/>
  <c r="G5383" i="10"/>
  <c r="G5399" i="10"/>
  <c r="G5411" i="10"/>
  <c r="G5423" i="10"/>
  <c r="G5431" i="10"/>
  <c r="G5443" i="10"/>
  <c r="G5451" i="10"/>
  <c r="G5463" i="10"/>
  <c r="G5475" i="10"/>
  <c r="G5487" i="10"/>
  <c r="G5499" i="10"/>
  <c r="G5507" i="10"/>
  <c r="G5519" i="10"/>
  <c r="G5527" i="10"/>
  <c r="G5539" i="10"/>
  <c r="G5543" i="10"/>
  <c r="G5555" i="10"/>
  <c r="G5563" i="10"/>
  <c r="G5575" i="10"/>
  <c r="G5583" i="10"/>
  <c r="G5595" i="10"/>
  <c r="G5603" i="10"/>
  <c r="G5615" i="10"/>
  <c r="G5627" i="10"/>
  <c r="G5635" i="10"/>
  <c r="G5647" i="10"/>
  <c r="G5659" i="10"/>
  <c r="G5667" i="10"/>
  <c r="G5679" i="10"/>
  <c r="G5683" i="10"/>
  <c r="G5691" i="10"/>
  <c r="G5703" i="10"/>
  <c r="G5715" i="10"/>
  <c r="G5727" i="10"/>
  <c r="G5735" i="10"/>
  <c r="G5747" i="10"/>
  <c r="G5755" i="10"/>
  <c r="G5763" i="10"/>
  <c r="G5771" i="10"/>
  <c r="G5783" i="10"/>
  <c r="G5799" i="10"/>
  <c r="G5815" i="10"/>
  <c r="G5823" i="10"/>
  <c r="G5835" i="10"/>
  <c r="G5843" i="10"/>
  <c r="G5851" i="10"/>
  <c r="G5859" i="10"/>
  <c r="G5867" i="10"/>
  <c r="G5875" i="10"/>
  <c r="G5879" i="10"/>
  <c r="G5891" i="10"/>
  <c r="G5899" i="10"/>
  <c r="G5907" i="10"/>
  <c r="G5911" i="10"/>
  <c r="G5919" i="10"/>
  <c r="G5923" i="10"/>
  <c r="G5931" i="10"/>
  <c r="G5939" i="10"/>
  <c r="G5943" i="10"/>
  <c r="G5951" i="10"/>
  <c r="G5963" i="10"/>
  <c r="G5967" i="10"/>
  <c r="G5975" i="10"/>
  <c r="G5979" i="10"/>
  <c r="G5987" i="10"/>
  <c r="G5991" i="10"/>
  <c r="G5999" i="10"/>
  <c r="G6003" i="10"/>
  <c r="G6011" i="10"/>
  <c r="G6019" i="10"/>
  <c r="G6027" i="10"/>
  <c r="G6031" i="10"/>
  <c r="G6039" i="10"/>
  <c r="G6051" i="10"/>
  <c r="G6083" i="10"/>
  <c r="G6211" i="10"/>
  <c r="G6223" i="10"/>
  <c r="G6247" i="10"/>
  <c r="G6259" i="10"/>
  <c r="G6267" i="10"/>
  <c r="G6279" i="10"/>
  <c r="G6295" i="10"/>
  <c r="G6315" i="10"/>
  <c r="G6327" i="10"/>
  <c r="G6339" i="10"/>
  <c r="G6347" i="10"/>
  <c r="G6363" i="10"/>
  <c r="G6375" i="10"/>
  <c r="G6391" i="10"/>
  <c r="G6399" i="10"/>
  <c r="G6407" i="10"/>
  <c r="G6419" i="10"/>
  <c r="G6435" i="10"/>
  <c r="G6451" i="10"/>
  <c r="G6467" i="10"/>
  <c r="G6483" i="10"/>
  <c r="G6499" i="10"/>
  <c r="G6511" i="10"/>
  <c r="G6535" i="10"/>
  <c r="G6551" i="10"/>
  <c r="G6563" i="10"/>
  <c r="G6579" i="10"/>
  <c r="G6587" i="10"/>
  <c r="G6603" i="10"/>
  <c r="G6619" i="10"/>
  <c r="G6635" i="10"/>
  <c r="G6643" i="10"/>
  <c r="G6659" i="10"/>
  <c r="G6671" i="10"/>
  <c r="G6687" i="10"/>
  <c r="G6703" i="10"/>
  <c r="G6719" i="10"/>
  <c r="G6731" i="10"/>
  <c r="G6747" i="10"/>
  <c r="G6763" i="10"/>
  <c r="G6775" i="10"/>
  <c r="G6787" i="10"/>
  <c r="G6799" i="10"/>
  <c r="G6811" i="10"/>
  <c r="G6823" i="10"/>
  <c r="G6839" i="10"/>
  <c r="G6847" i="10"/>
  <c r="G6863" i="10"/>
  <c r="G6879" i="10"/>
  <c r="G6895" i="10"/>
  <c r="G6911" i="10"/>
  <c r="G6919" i="10"/>
  <c r="G6935" i="10"/>
  <c r="G6951" i="10"/>
  <c r="G6959" i="10"/>
  <c r="G6975" i="10"/>
  <c r="G6991" i="10"/>
  <c r="G6999" i="10"/>
  <c r="G7015" i="10"/>
  <c r="G7019" i="10"/>
  <c r="G7035" i="10"/>
  <c r="G7047" i="10"/>
  <c r="G7059" i="10"/>
  <c r="G7075" i="10"/>
  <c r="G7087" i="10"/>
  <c r="G7107" i="10"/>
  <c r="G7123" i="10"/>
  <c r="G7139" i="10"/>
  <c r="G7155" i="10"/>
  <c r="G7171" i="10"/>
  <c r="G7179" i="10"/>
  <c r="G7195" i="10"/>
  <c r="G7207" i="10"/>
  <c r="G7219" i="10"/>
  <c r="G7231" i="10"/>
  <c r="G7239" i="10"/>
  <c r="G7251" i="10"/>
  <c r="G7259" i="10"/>
  <c r="G7271" i="10"/>
  <c r="G7275" i="10"/>
  <c r="G7291" i="10"/>
  <c r="G7307" i="10"/>
  <c r="G7323" i="10"/>
  <c r="G7339" i="10"/>
  <c r="G7355" i="10"/>
  <c r="G7363" i="10"/>
  <c r="G7379" i="10"/>
  <c r="G7387" i="10"/>
  <c r="G7403" i="10"/>
  <c r="G7419" i="10"/>
  <c r="G7423" i="10"/>
  <c r="G7439" i="10"/>
  <c r="G7455" i="10"/>
  <c r="G7467" i="10"/>
  <c r="G7479" i="10"/>
  <c r="G7499" i="10"/>
  <c r="G7515" i="10"/>
  <c r="G7527" i="10"/>
  <c r="G7539" i="10"/>
  <c r="G7555" i="10"/>
  <c r="G7571" i="10"/>
  <c r="G7587" i="10"/>
  <c r="G7603" i="10"/>
  <c r="G7611" i="10"/>
  <c r="G7627" i="10"/>
  <c r="G7647" i="10"/>
  <c r="G7663" i="10"/>
  <c r="G7679" i="10"/>
  <c r="G7687" i="10"/>
  <c r="G7703" i="10"/>
  <c r="G7711" i="10"/>
  <c r="G7723" i="10"/>
  <c r="G7739" i="10"/>
  <c r="G7755" i="10"/>
  <c r="G7771" i="10"/>
  <c r="G7787" i="10"/>
  <c r="G7803" i="10"/>
  <c r="G7815" i="10"/>
  <c r="G7831" i="10"/>
  <c r="G7839" i="10"/>
  <c r="G7855" i="10"/>
  <c r="G7871" i="10"/>
  <c r="G7883" i="10"/>
  <c r="G7916" i="10"/>
  <c r="G7924" i="10"/>
  <c r="G7936" i="10"/>
  <c r="G7952" i="10"/>
  <c r="G7964" i="10"/>
  <c r="G7984" i="10"/>
  <c r="G7996" i="10"/>
  <c r="G8012" i="10"/>
  <c r="G8028" i="10"/>
  <c r="G8040" i="10"/>
  <c r="G8060" i="10"/>
  <c r="G8080" i="10"/>
  <c r="G8100" i="10"/>
  <c r="G8120" i="10"/>
  <c r="G8168" i="10"/>
  <c r="G8348" i="10"/>
  <c r="G1889" i="10"/>
  <c r="G1893" i="10"/>
  <c r="G1897" i="10"/>
  <c r="G1901" i="10"/>
  <c r="G1905" i="10"/>
  <c r="G1909" i="10"/>
  <c r="G1913" i="10"/>
  <c r="G1917" i="10"/>
  <c r="G1921" i="10"/>
  <c r="G1925" i="10"/>
  <c r="G1929" i="10"/>
  <c r="G1933" i="10"/>
  <c r="G1937" i="10"/>
  <c r="G1941" i="10"/>
  <c r="G1945" i="10"/>
  <c r="G1949" i="10"/>
  <c r="G1953" i="10"/>
  <c r="G1957" i="10"/>
  <c r="G1961" i="10"/>
  <c r="G1965" i="10"/>
  <c r="G1969" i="10"/>
  <c r="G1973" i="10"/>
  <c r="G1977" i="10"/>
  <c r="G1981" i="10"/>
  <c r="G1985" i="10"/>
  <c r="G1989" i="10"/>
  <c r="G1993" i="10"/>
  <c r="G1997" i="10"/>
  <c r="G2001" i="10"/>
  <c r="G2005" i="10"/>
  <c r="G2009" i="10"/>
  <c r="G2013" i="10"/>
  <c r="G2017" i="10"/>
  <c r="G2021" i="10"/>
  <c r="G2025" i="10"/>
  <c r="G2029" i="10"/>
  <c r="G2033" i="10"/>
  <c r="G2037" i="10"/>
  <c r="G2041" i="10"/>
  <c r="G2045" i="10"/>
  <c r="G2049" i="10"/>
  <c r="G2053" i="10"/>
  <c r="G2057" i="10"/>
  <c r="G2061" i="10"/>
  <c r="G2065" i="10"/>
  <c r="G2069" i="10"/>
  <c r="G2073" i="10"/>
  <c r="G2077" i="10"/>
  <c r="G2081" i="10"/>
  <c r="G2085" i="10"/>
  <c r="G2089" i="10"/>
  <c r="G2093" i="10"/>
  <c r="G2097" i="10"/>
  <c r="G2101" i="10"/>
  <c r="G2105" i="10"/>
  <c r="G2109" i="10"/>
  <c r="G2113" i="10"/>
  <c r="G2117" i="10"/>
  <c r="G2121" i="10"/>
  <c r="G2125" i="10"/>
  <c r="G2129" i="10"/>
  <c r="G2133" i="10"/>
  <c r="G2137" i="10"/>
  <c r="G2141" i="10"/>
  <c r="G2145" i="10"/>
  <c r="G2149" i="10"/>
  <c r="G2153" i="10"/>
  <c r="G2157" i="10"/>
  <c r="G2161" i="10"/>
  <c r="G2165" i="10"/>
  <c r="G2169" i="10"/>
  <c r="G2173" i="10"/>
  <c r="G2177" i="10"/>
  <c r="G2181" i="10"/>
  <c r="G2185" i="10"/>
  <c r="G2189" i="10"/>
  <c r="G2193" i="10"/>
  <c r="G2197" i="10"/>
  <c r="G2201" i="10"/>
  <c r="G2205" i="10"/>
  <c r="G2209" i="10"/>
  <c r="G2213" i="10"/>
  <c r="G2217" i="10"/>
  <c r="G2221" i="10"/>
  <c r="G2225" i="10"/>
  <c r="G2229" i="10"/>
  <c r="G2233" i="10"/>
  <c r="G2237" i="10"/>
  <c r="G2241" i="10"/>
  <c r="G2245" i="10"/>
  <c r="G2249" i="10"/>
  <c r="G2253" i="10"/>
  <c r="G2257" i="10"/>
  <c r="G2261" i="10"/>
  <c r="G2265" i="10"/>
  <c r="G2269" i="10"/>
  <c r="G2273" i="10"/>
  <c r="G2277" i="10"/>
  <c r="G2281" i="10"/>
  <c r="G2285" i="10"/>
  <c r="G2289" i="10"/>
  <c r="G2293" i="10"/>
  <c r="G2297" i="10"/>
  <c r="G2301" i="10"/>
  <c r="G2305" i="10"/>
  <c r="G2309" i="10"/>
  <c r="G2313" i="10"/>
  <c r="G2317" i="10"/>
  <c r="G2321" i="10"/>
  <c r="G2325" i="10"/>
  <c r="G2329" i="10"/>
  <c r="G2333" i="10"/>
  <c r="G2337" i="10"/>
  <c r="G2341" i="10"/>
  <c r="G2345" i="10"/>
  <c r="G2349" i="10"/>
  <c r="G2353" i="10"/>
  <c r="G2357" i="10"/>
  <c r="G2361" i="10"/>
  <c r="G2365" i="10"/>
  <c r="G2369" i="10"/>
  <c r="G2373" i="10"/>
  <c r="G2377" i="10"/>
  <c r="G2381" i="10"/>
  <c r="G2385" i="10"/>
  <c r="G2389" i="10"/>
  <c r="G2393" i="10"/>
  <c r="G2397" i="10"/>
  <c r="G2401" i="10"/>
  <c r="G2405" i="10"/>
  <c r="G2409" i="10"/>
  <c r="G2413" i="10"/>
  <c r="G2417" i="10"/>
  <c r="G2421" i="10"/>
  <c r="G2425" i="10"/>
  <c r="G2429" i="10"/>
  <c r="G2433" i="10"/>
  <c r="G2437" i="10"/>
  <c r="G2441" i="10"/>
  <c r="G2445" i="10"/>
  <c r="G2449" i="10"/>
  <c r="G2453" i="10"/>
  <c r="G2457" i="10"/>
  <c r="G2461" i="10"/>
  <c r="G2465" i="10"/>
  <c r="G2469" i="10"/>
  <c r="G2473" i="10"/>
  <c r="G2477" i="10"/>
  <c r="G2481" i="10"/>
  <c r="G2485" i="10"/>
  <c r="G2489" i="10"/>
  <c r="G2493" i="10"/>
  <c r="G2497" i="10"/>
  <c r="G2501" i="10"/>
  <c r="G2505" i="10"/>
  <c r="G2509" i="10"/>
  <c r="G2513" i="10"/>
  <c r="G2517" i="10"/>
  <c r="G2521" i="10"/>
  <c r="G2525" i="10"/>
  <c r="G2529" i="10"/>
  <c r="G2533" i="10"/>
  <c r="G2537" i="10"/>
  <c r="G2541" i="10"/>
  <c r="G2545" i="10"/>
  <c r="G2549" i="10"/>
  <c r="G2553" i="10"/>
  <c r="G2557" i="10"/>
  <c r="G2561" i="10"/>
  <c r="G2565" i="10"/>
  <c r="G2569" i="10"/>
  <c r="G2573" i="10"/>
  <c r="G2577" i="10"/>
  <c r="G2581" i="10"/>
  <c r="G2585" i="10"/>
  <c r="G2589" i="10"/>
  <c r="G2593" i="10"/>
  <c r="G2597" i="10"/>
  <c r="G2601" i="10"/>
  <c r="G2605" i="10"/>
  <c r="G2609" i="10"/>
  <c r="G2613" i="10"/>
  <c r="G2617" i="10"/>
  <c r="G2621" i="10"/>
  <c r="G2625" i="10"/>
  <c r="G2629" i="10"/>
  <c r="G2633" i="10"/>
  <c r="G2637" i="10"/>
  <c r="G2641" i="10"/>
  <c r="G2645" i="10"/>
  <c r="G2649" i="10"/>
  <c r="G2653" i="10"/>
  <c r="G2657" i="10"/>
  <c r="G2661" i="10"/>
  <c r="G2665" i="10"/>
  <c r="G2669" i="10"/>
  <c r="G2673" i="10"/>
  <c r="G2677" i="10"/>
  <c r="G2681" i="10"/>
  <c r="G2685" i="10"/>
  <c r="G2689" i="10"/>
  <c r="G2693" i="10"/>
  <c r="G2697" i="10"/>
  <c r="G2701" i="10"/>
  <c r="G2705" i="10"/>
  <c r="G2709" i="10"/>
  <c r="G2713" i="10"/>
  <c r="G2717" i="10"/>
  <c r="G2721" i="10"/>
  <c r="G2725" i="10"/>
  <c r="G2729" i="10"/>
  <c r="G2733" i="10"/>
  <c r="G2737" i="10"/>
  <c r="G2741" i="10"/>
  <c r="G2745" i="10"/>
  <c r="G2749" i="10"/>
  <c r="G2753" i="10"/>
  <c r="G2757" i="10"/>
  <c r="G2761" i="10"/>
  <c r="G2765" i="10"/>
  <c r="G2769" i="10"/>
  <c r="G2773" i="10"/>
  <c r="G2777" i="10"/>
  <c r="G2781" i="10"/>
  <c r="G2785" i="10"/>
  <c r="G2789" i="10"/>
  <c r="G2793" i="10"/>
  <c r="G2797" i="10"/>
  <c r="G2801" i="10"/>
  <c r="G2805" i="10"/>
  <c r="G2809" i="10"/>
  <c r="G2813" i="10"/>
  <c r="G2817" i="10"/>
  <c r="G2821" i="10"/>
  <c r="G2825" i="10"/>
  <c r="G2829" i="10"/>
  <c r="G2833" i="10"/>
  <c r="G2837" i="10"/>
  <c r="G2841" i="10"/>
  <c r="G2845" i="10"/>
  <c r="G2849" i="10"/>
  <c r="G2853" i="10"/>
  <c r="G2857" i="10"/>
  <c r="G2861" i="10"/>
  <c r="G2865" i="10"/>
  <c r="G2869" i="10"/>
  <c r="G2873" i="10"/>
  <c r="G2877" i="10"/>
  <c r="G2881" i="10"/>
  <c r="G2885" i="10"/>
  <c r="G2889" i="10"/>
  <c r="G2893" i="10"/>
  <c r="G2897" i="10"/>
  <c r="G2901" i="10"/>
  <c r="G2905" i="10"/>
  <c r="G2909" i="10"/>
  <c r="G2913" i="10"/>
  <c r="G2917" i="10"/>
  <c r="G2921" i="10"/>
  <c r="G2925" i="10"/>
  <c r="G2929" i="10"/>
  <c r="G2933" i="10"/>
  <c r="G2937" i="10"/>
  <c r="G2941" i="10"/>
  <c r="G2945" i="10"/>
  <c r="G2949" i="10"/>
  <c r="G2953" i="10"/>
  <c r="G2957" i="10"/>
  <c r="G2961" i="10"/>
  <c r="G2965" i="10"/>
  <c r="G2969" i="10"/>
  <c r="G2973" i="10"/>
  <c r="G2977" i="10"/>
  <c r="G2981" i="10"/>
  <c r="G2985" i="10"/>
  <c r="G2989" i="10"/>
  <c r="G2993" i="10"/>
  <c r="G2997" i="10"/>
  <c r="G3001" i="10"/>
  <c r="G3005" i="10"/>
  <c r="G3009" i="10"/>
  <c r="G3013" i="10"/>
  <c r="G3017" i="10"/>
  <c r="G3021" i="10"/>
  <c r="G3025" i="10"/>
  <c r="G3029" i="10"/>
  <c r="G3033" i="10"/>
  <c r="G3037" i="10"/>
  <c r="G3041" i="10"/>
  <c r="G3045" i="10"/>
  <c r="G3049" i="10"/>
  <c r="G3053" i="10"/>
  <c r="G3057" i="10"/>
  <c r="G3061" i="10"/>
  <c r="G3065" i="10"/>
  <c r="G3069" i="10"/>
  <c r="G3073" i="10"/>
  <c r="G3077" i="10"/>
  <c r="G3081" i="10"/>
  <c r="G3085" i="10"/>
  <c r="G3089" i="10"/>
  <c r="G3093" i="10"/>
  <c r="G3097" i="10"/>
  <c r="G3101" i="10"/>
  <c r="G3105" i="10"/>
  <c r="G3109" i="10"/>
  <c r="G3113" i="10"/>
  <c r="G3117" i="10"/>
  <c r="G3121" i="10"/>
  <c r="G3125" i="10"/>
  <c r="G3129" i="10"/>
  <c r="G3133" i="10"/>
  <c r="G3137" i="10"/>
  <c r="G3141" i="10"/>
  <c r="G3145" i="10"/>
  <c r="G3149" i="10"/>
  <c r="G3153" i="10"/>
  <c r="G3157" i="10"/>
  <c r="G3161" i="10"/>
  <c r="G3165" i="10"/>
  <c r="G3169" i="10"/>
  <c r="G3173" i="10"/>
  <c r="G3177" i="10"/>
  <c r="G3181" i="10"/>
  <c r="G3185" i="10"/>
  <c r="G3189" i="10"/>
  <c r="G3193" i="10"/>
  <c r="G3197" i="10"/>
  <c r="G3201" i="10"/>
  <c r="G3205" i="10"/>
  <c r="G3209" i="10"/>
  <c r="G3213" i="10"/>
  <c r="G3217" i="10"/>
  <c r="G3221" i="10"/>
  <c r="G3225" i="10"/>
  <c r="G3229" i="10"/>
  <c r="G3233" i="10"/>
  <c r="G3237" i="10"/>
  <c r="G3241" i="10"/>
  <c r="G3245" i="10"/>
  <c r="G3249" i="10"/>
  <c r="G3253" i="10"/>
  <c r="G3257" i="10"/>
  <c r="G3261" i="10"/>
  <c r="G3265" i="10"/>
  <c r="G3269" i="10"/>
  <c r="G3273" i="10"/>
  <c r="G3277" i="10"/>
  <c r="G3281" i="10"/>
  <c r="G3285" i="10"/>
  <c r="G3289" i="10"/>
  <c r="G3293" i="10"/>
  <c r="G3297" i="10"/>
  <c r="G3301" i="10"/>
  <c r="G3305" i="10"/>
  <c r="G3309" i="10"/>
  <c r="G3313" i="10"/>
  <c r="G3317" i="10"/>
  <c r="G3321" i="10"/>
  <c r="G3325" i="10"/>
  <c r="G3329" i="10"/>
  <c r="G3333" i="10"/>
  <c r="G3337" i="10"/>
  <c r="G3341" i="10"/>
  <c r="G3345" i="10"/>
  <c r="G3349" i="10"/>
  <c r="G3353" i="10"/>
  <c r="G3357" i="10"/>
  <c r="G3361" i="10"/>
  <c r="G3365" i="10"/>
  <c r="G3369" i="10"/>
  <c r="G3373" i="10"/>
  <c r="G3377" i="10"/>
  <c r="G3381" i="10"/>
  <c r="G3385" i="10"/>
  <c r="G3389" i="10"/>
  <c r="G3393" i="10"/>
  <c r="G3397" i="10"/>
  <c r="G3401" i="10"/>
  <c r="G3405" i="10"/>
  <c r="G3409" i="10"/>
  <c r="G3413" i="10"/>
  <c r="G3417" i="10"/>
  <c r="G3421" i="10"/>
  <c r="G3425" i="10"/>
  <c r="G3429" i="10"/>
  <c r="G3433" i="10"/>
  <c r="G3437" i="10"/>
  <c r="G3441" i="10"/>
  <c r="G3445" i="10"/>
  <c r="G3449" i="10"/>
  <c r="G3453" i="10"/>
  <c r="G3457" i="10"/>
  <c r="G3461" i="10"/>
  <c r="G3465" i="10"/>
  <c r="G3469" i="10"/>
  <c r="G3473" i="10"/>
  <c r="G3477" i="10"/>
  <c r="G3481" i="10"/>
  <c r="G3485" i="10"/>
  <c r="G3489" i="10"/>
  <c r="G3493" i="10"/>
  <c r="G3497" i="10"/>
  <c r="G3501" i="10"/>
  <c r="G3505" i="10"/>
  <c r="G3509" i="10"/>
  <c r="G3513" i="10"/>
  <c r="G3517" i="10"/>
  <c r="G3521" i="10"/>
  <c r="G3525" i="10"/>
  <c r="G3529" i="10"/>
  <c r="G3533" i="10"/>
  <c r="G3537" i="10"/>
  <c r="G3541" i="10"/>
  <c r="G3545" i="10"/>
  <c r="G3549" i="10"/>
  <c r="G3553" i="10"/>
  <c r="G3557" i="10"/>
  <c r="G3561" i="10"/>
  <c r="G3565" i="10"/>
  <c r="G3569" i="10"/>
  <c r="G3573" i="10"/>
  <c r="G3577" i="10"/>
  <c r="G3581" i="10"/>
  <c r="G3585" i="10"/>
  <c r="G3589" i="10"/>
  <c r="G3593" i="10"/>
  <c r="G3597" i="10"/>
  <c r="G3601" i="10"/>
  <c r="G3605" i="10"/>
  <c r="G3609" i="10"/>
  <c r="G3613" i="10"/>
  <c r="G3617" i="10"/>
  <c r="G3621" i="10"/>
  <c r="G3625" i="10"/>
  <c r="G3629" i="10"/>
  <c r="G3633" i="10"/>
  <c r="G3637" i="10"/>
  <c r="G3641" i="10"/>
  <c r="G3645" i="10"/>
  <c r="G3649" i="10"/>
  <c r="G3653" i="10"/>
  <c r="G3657" i="10"/>
  <c r="G3661" i="10"/>
  <c r="G3665" i="10"/>
  <c r="G3669" i="10"/>
  <c r="G3673" i="10"/>
  <c r="G3677" i="10"/>
  <c r="G3681" i="10"/>
  <c r="G3685" i="10"/>
  <c r="G3689" i="10"/>
  <c r="G3693" i="10"/>
  <c r="G3697" i="10"/>
  <c r="G3701" i="10"/>
  <c r="G3705" i="10"/>
  <c r="G3709" i="10"/>
  <c r="G3713" i="10"/>
  <c r="G3717" i="10"/>
  <c r="G3721" i="10"/>
  <c r="G3725" i="10"/>
  <c r="G3729" i="10"/>
  <c r="G3733" i="10"/>
  <c r="G3737" i="10"/>
  <c r="G3741" i="10"/>
  <c r="G3745" i="10"/>
  <c r="G3749" i="10"/>
  <c r="G3753" i="10"/>
  <c r="G3757" i="10"/>
  <c r="G3761" i="10"/>
  <c r="G3765" i="10"/>
  <c r="G3769" i="10"/>
  <c r="G3773" i="10"/>
  <c r="G3777" i="10"/>
  <c r="G3781" i="10"/>
  <c r="G3785" i="10"/>
  <c r="G3789" i="10"/>
  <c r="G3793" i="10"/>
  <c r="G3797" i="10"/>
  <c r="G3801" i="10"/>
  <c r="G3805" i="10"/>
  <c r="G3809" i="10"/>
  <c r="G3813" i="10"/>
  <c r="G3817" i="10"/>
  <c r="G3821" i="10"/>
  <c r="G3825" i="10"/>
  <c r="G3829" i="10"/>
  <c r="G3833" i="10"/>
  <c r="G3837" i="10"/>
  <c r="G3841" i="10"/>
  <c r="G3845" i="10"/>
  <c r="G3849" i="10"/>
  <c r="G3853" i="10"/>
  <c r="G3857" i="10"/>
  <c r="G3861" i="10"/>
  <c r="G3865" i="10"/>
  <c r="G3869" i="10"/>
  <c r="G3873" i="10"/>
  <c r="G3877" i="10"/>
  <c r="G3881" i="10"/>
  <c r="G3885" i="10"/>
  <c r="G3889" i="10"/>
  <c r="G3893" i="10"/>
  <c r="G3897" i="10"/>
  <c r="G3901" i="10"/>
  <c r="G3905" i="10"/>
  <c r="G3909" i="10"/>
  <c r="G3913" i="10"/>
  <c r="G3917" i="10"/>
  <c r="G3921" i="10"/>
  <c r="G3925" i="10"/>
  <c r="G3929" i="10"/>
  <c r="G3933" i="10"/>
  <c r="G3937" i="10"/>
  <c r="G3941" i="10"/>
  <c r="G3945" i="10"/>
  <c r="G3949" i="10"/>
  <c r="G3953" i="10"/>
  <c r="G3957" i="10"/>
  <c r="G3961" i="10"/>
  <c r="G3965" i="10"/>
  <c r="G3969" i="10"/>
  <c r="G3973" i="10"/>
  <c r="G3977" i="10"/>
  <c r="G3981" i="10"/>
  <c r="G3985" i="10"/>
  <c r="G3989" i="10"/>
  <c r="G3993" i="10"/>
  <c r="G3997" i="10"/>
  <c r="G4001" i="10"/>
  <c r="G4005" i="10"/>
  <c r="G4009" i="10"/>
  <c r="G4013" i="10"/>
  <c r="G4017" i="10"/>
  <c r="G4021" i="10"/>
  <c r="G4025" i="10"/>
  <c r="G4029" i="10"/>
  <c r="G4033" i="10"/>
  <c r="G4037" i="10"/>
  <c r="G4041" i="10"/>
  <c r="G4045" i="10"/>
  <c r="G4049" i="10"/>
  <c r="G4053" i="10"/>
  <c r="G4057" i="10"/>
  <c r="G4061" i="10"/>
  <c r="G4065" i="10"/>
  <c r="G4069" i="10"/>
  <c r="G4073" i="10"/>
  <c r="G4077" i="10"/>
  <c r="G4081" i="10"/>
  <c r="G4085" i="10"/>
  <c r="G4089" i="10"/>
  <c r="G4093" i="10"/>
  <c r="G4097" i="10"/>
  <c r="G4101" i="10"/>
  <c r="G4105" i="10"/>
  <c r="G4109" i="10"/>
  <c r="G4113" i="10"/>
  <c r="G4117" i="10"/>
  <c r="G4121" i="10"/>
  <c r="G4125" i="10"/>
  <c r="G4129" i="10"/>
  <c r="G4133" i="10"/>
  <c r="G4137" i="10"/>
  <c r="G4141" i="10"/>
  <c r="G4145" i="10"/>
  <c r="G4149" i="10"/>
  <c r="G4153" i="10"/>
  <c r="G4157" i="10"/>
  <c r="G4161" i="10"/>
  <c r="G4165" i="10"/>
  <c r="G4169" i="10"/>
  <c r="G4173" i="10"/>
  <c r="G4177" i="10"/>
  <c r="G4181" i="10"/>
  <c r="G4185" i="10"/>
  <c r="G4189" i="10"/>
  <c r="G4193" i="10"/>
  <c r="G4197" i="10"/>
  <c r="G4201" i="10"/>
  <c r="G4205" i="10"/>
  <c r="G4209" i="10"/>
  <c r="G4213" i="10"/>
  <c r="G4217" i="10"/>
  <c r="G4221" i="10"/>
  <c r="G4225" i="10"/>
  <c r="G4229" i="10"/>
  <c r="G4233" i="10"/>
  <c r="G4237" i="10"/>
  <c r="G4241" i="10"/>
  <c r="G4245" i="10"/>
  <c r="G4249" i="10"/>
  <c r="G4253" i="10"/>
  <c r="G4257" i="10"/>
  <c r="G4261" i="10"/>
  <c r="G4265" i="10"/>
  <c r="G4269" i="10"/>
  <c r="G4273" i="10"/>
  <c r="G4277" i="10"/>
  <c r="G4281" i="10"/>
  <c r="G4285" i="10"/>
  <c r="G4289" i="10"/>
  <c r="G4293" i="10"/>
  <c r="G4297" i="10"/>
  <c r="G4301" i="10"/>
  <c r="G4305" i="10"/>
  <c r="G4309" i="10"/>
  <c r="G4313" i="10"/>
  <c r="G4317" i="10"/>
  <c r="G4321" i="10"/>
  <c r="G4325" i="10"/>
  <c r="G4329" i="10"/>
  <c r="G4333" i="10"/>
  <c r="G4337" i="10"/>
  <c r="G4341" i="10"/>
  <c r="G4345" i="10"/>
  <c r="G4349" i="10"/>
  <c r="G4353" i="10"/>
  <c r="G4357" i="10"/>
  <c r="G4361" i="10"/>
  <c r="G4365" i="10"/>
  <c r="G4369" i="10"/>
  <c r="G4373" i="10"/>
  <c r="G4377" i="10"/>
  <c r="G4381" i="10"/>
  <c r="G4385" i="10"/>
  <c r="G4389" i="10"/>
  <c r="G4393" i="10"/>
  <c r="G4397" i="10"/>
  <c r="G4401" i="10"/>
  <c r="G4405" i="10"/>
  <c r="G4409" i="10"/>
  <c r="G4413" i="10"/>
  <c r="G4417" i="10"/>
  <c r="G4421" i="10"/>
  <c r="G4425" i="10"/>
  <c r="G4429" i="10"/>
  <c r="G4433" i="10"/>
  <c r="G4437" i="10"/>
  <c r="G4441" i="10"/>
  <c r="G4445" i="10"/>
  <c r="G4449" i="10"/>
  <c r="G4453" i="10"/>
  <c r="G4457" i="10"/>
  <c r="G4461" i="10"/>
  <c r="G4465" i="10"/>
  <c r="G4469" i="10"/>
  <c r="G4473" i="10"/>
  <c r="G4477" i="10"/>
  <c r="G4481" i="10"/>
  <c r="G4485" i="10"/>
  <c r="G4489" i="10"/>
  <c r="G4493" i="10"/>
  <c r="G4497" i="10"/>
  <c r="G4501" i="10"/>
  <c r="G4505" i="10"/>
  <c r="G4509" i="10"/>
  <c r="G4513" i="10"/>
  <c r="G4517" i="10"/>
  <c r="G4521" i="10"/>
  <c r="G4525" i="10"/>
  <c r="G4529" i="10"/>
  <c r="G4533" i="10"/>
  <c r="G4537" i="10"/>
  <c r="G4541" i="10"/>
  <c r="G4545" i="10"/>
  <c r="G4549" i="10"/>
  <c r="G4553" i="10"/>
  <c r="G4557" i="10"/>
  <c r="G4561" i="10"/>
  <c r="G4565" i="10"/>
  <c r="G4569" i="10"/>
  <c r="G4573" i="10"/>
  <c r="G4577" i="10"/>
  <c r="G4581" i="10"/>
  <c r="G4585" i="10"/>
  <c r="G4589" i="10"/>
  <c r="G4593" i="10"/>
  <c r="G4597" i="10"/>
  <c r="G4601" i="10"/>
  <c r="G4605" i="10"/>
  <c r="G4609" i="10"/>
  <c r="G4613" i="10"/>
  <c r="G4617" i="10"/>
  <c r="G4621" i="10"/>
  <c r="G4625" i="10"/>
  <c r="G4629" i="10"/>
  <c r="G4633" i="10"/>
  <c r="G4637" i="10"/>
  <c r="G4641" i="10"/>
  <c r="G4645" i="10"/>
  <c r="G4649" i="10"/>
  <c r="G4653" i="10"/>
  <c r="G4657" i="10"/>
  <c r="G4661" i="10"/>
  <c r="G4665" i="10"/>
  <c r="G4669" i="10"/>
  <c r="G4673" i="10"/>
  <c r="G4677" i="10"/>
  <c r="G4681" i="10"/>
  <c r="G4685" i="10"/>
  <c r="G4689" i="10"/>
  <c r="G4693" i="10"/>
  <c r="G4697" i="10"/>
  <c r="G4701" i="10"/>
  <c r="G4705" i="10"/>
  <c r="G4709" i="10"/>
  <c r="G4713" i="10"/>
  <c r="G4717" i="10"/>
  <c r="G4721" i="10"/>
  <c r="G4725" i="10"/>
  <c r="G4729" i="10"/>
  <c r="G4733" i="10"/>
  <c r="G4737" i="10"/>
  <c r="G4741" i="10"/>
  <c r="G4745" i="10"/>
  <c r="G4749" i="10"/>
  <c r="G4753" i="10"/>
  <c r="G4757" i="10"/>
  <c r="G4761" i="10"/>
  <c r="G4765" i="10"/>
  <c r="G4769" i="10"/>
  <c r="G4773" i="10"/>
  <c r="G4777" i="10"/>
  <c r="G4781" i="10"/>
  <c r="G4785" i="10"/>
  <c r="G4789" i="10"/>
  <c r="G4793" i="10"/>
  <c r="G4797" i="10"/>
  <c r="G4801" i="10"/>
  <c r="G4805" i="10"/>
  <c r="G4809" i="10"/>
  <c r="G4813" i="10"/>
  <c r="G4817" i="10"/>
  <c r="G4821" i="10"/>
  <c r="G4825" i="10"/>
  <c r="G4829" i="10"/>
  <c r="G4833" i="10"/>
  <c r="G4837" i="10"/>
  <c r="G4841" i="10"/>
  <c r="G4845" i="10"/>
  <c r="G4849" i="10"/>
  <c r="G4853" i="10"/>
  <c r="G4857" i="10"/>
  <c r="G4861" i="10"/>
  <c r="G4865" i="10"/>
  <c r="G4869" i="10"/>
  <c r="G4873" i="10"/>
  <c r="G4877" i="10"/>
  <c r="G4881" i="10"/>
  <c r="G4885" i="10"/>
  <c r="G4889" i="10"/>
  <c r="G4893" i="10"/>
  <c r="G4897" i="10"/>
  <c r="G4901" i="10"/>
  <c r="G4905" i="10"/>
  <c r="G4909" i="10"/>
  <c r="G4913" i="10"/>
  <c r="G4917" i="10"/>
  <c r="G4921" i="10"/>
  <c r="G4925" i="10"/>
  <c r="G4929" i="10"/>
  <c r="G4933" i="10"/>
  <c r="G4937" i="10"/>
  <c r="G4941" i="10"/>
  <c r="G4945" i="10"/>
  <c r="G4949" i="10"/>
  <c r="G4953" i="10"/>
  <c r="G4957" i="10"/>
  <c r="G4961" i="10"/>
  <c r="G4965" i="10"/>
  <c r="G4969" i="10"/>
  <c r="G4973" i="10"/>
  <c r="G4977" i="10"/>
  <c r="G4981" i="10"/>
  <c r="G4985" i="10"/>
  <c r="G4989" i="10"/>
  <c r="G4993" i="10"/>
  <c r="G4997" i="10"/>
  <c r="G5001" i="10"/>
  <c r="G5005" i="10"/>
  <c r="G5009" i="10"/>
  <c r="G5013" i="10"/>
  <c r="G5017" i="10"/>
  <c r="G5021" i="10"/>
  <c r="G5025" i="10"/>
  <c r="G5029" i="10"/>
  <c r="G5033" i="10"/>
  <c r="G5037" i="10"/>
  <c r="G5041" i="10"/>
  <c r="G5045" i="10"/>
  <c r="G5049" i="10"/>
  <c r="G5053" i="10"/>
  <c r="G5057" i="10"/>
  <c r="G5061" i="10"/>
  <c r="G5065" i="10"/>
  <c r="G5069" i="10"/>
  <c r="G5073" i="10"/>
  <c r="G5077" i="10"/>
  <c r="G5081" i="10"/>
  <c r="G5085" i="10"/>
  <c r="G5089" i="10"/>
  <c r="G5093" i="10"/>
  <c r="G5097" i="10"/>
  <c r="G5101" i="10"/>
  <c r="G5105" i="10"/>
  <c r="G5109" i="10"/>
  <c r="G5113" i="10"/>
  <c r="G5117" i="10"/>
  <c r="G5121" i="10"/>
  <c r="G5125" i="10"/>
  <c r="G5129" i="10"/>
  <c r="G5133" i="10"/>
  <c r="G5137" i="10"/>
  <c r="G5141" i="10"/>
  <c r="G5145" i="10"/>
  <c r="G5149" i="10"/>
  <c r="G5153" i="10"/>
  <c r="G5157" i="10"/>
  <c r="G5161" i="10"/>
  <c r="G5165" i="10"/>
  <c r="G5169" i="10"/>
  <c r="G5173" i="10"/>
  <c r="G5177" i="10"/>
  <c r="G5181" i="10"/>
  <c r="G5185" i="10"/>
  <c r="G5189" i="10"/>
  <c r="G5193" i="10"/>
  <c r="G5197" i="10"/>
  <c r="G5201" i="10"/>
  <c r="G5205" i="10"/>
  <c r="G5209" i="10"/>
  <c r="G5213" i="10"/>
  <c r="G5217" i="10"/>
  <c r="G5221" i="10"/>
  <c r="G5225" i="10"/>
  <c r="G5229" i="10"/>
  <c r="G5233" i="10"/>
  <c r="G5237" i="10"/>
  <c r="G5241" i="10"/>
  <c r="G5245" i="10"/>
  <c r="G5249" i="10"/>
  <c r="G5253" i="10"/>
  <c r="G5257" i="10"/>
  <c r="G5261" i="10"/>
  <c r="G5265" i="10"/>
  <c r="G5269" i="10"/>
  <c r="G5273" i="10"/>
  <c r="G5277" i="10"/>
  <c r="G5281" i="10"/>
  <c r="G5285" i="10"/>
  <c r="G5289" i="10"/>
  <c r="G5293" i="10"/>
  <c r="G5297" i="10"/>
  <c r="G5301" i="10"/>
  <c r="G5305" i="10"/>
  <c r="G5309" i="10"/>
  <c r="G5313" i="10"/>
  <c r="G5317" i="10"/>
  <c r="G5321" i="10"/>
  <c r="G5325" i="10"/>
  <c r="G5329" i="10"/>
  <c r="G5333" i="10"/>
  <c r="G5337" i="10"/>
  <c r="G5341" i="10"/>
  <c r="G5345" i="10"/>
  <c r="G5349" i="10"/>
  <c r="G5353" i="10"/>
  <c r="G5357" i="10"/>
  <c r="G5361" i="10"/>
  <c r="G5365" i="10"/>
  <c r="G5369" i="10"/>
  <c r="G5373" i="10"/>
  <c r="G5377" i="10"/>
  <c r="G5381" i="10"/>
  <c r="G5385" i="10"/>
  <c r="G5389" i="10"/>
  <c r="G5393" i="10"/>
  <c r="G5397" i="10"/>
  <c r="G5401" i="10"/>
  <c r="G5405" i="10"/>
  <c r="G5409" i="10"/>
  <c r="G5413" i="10"/>
  <c r="G5417" i="10"/>
  <c r="G5421" i="10"/>
  <c r="G5425" i="10"/>
  <c r="G5429" i="10"/>
  <c r="G5433" i="10"/>
  <c r="G5437" i="10"/>
  <c r="G5441" i="10"/>
  <c r="G5445" i="10"/>
  <c r="G5449" i="10"/>
  <c r="G5453" i="10"/>
  <c r="G5457" i="10"/>
  <c r="G5461" i="10"/>
  <c r="G5465" i="10"/>
  <c r="G5469" i="10"/>
  <c r="G5473" i="10"/>
  <c r="G5477" i="10"/>
  <c r="G5481" i="10"/>
  <c r="G5485" i="10"/>
  <c r="G5489" i="10"/>
  <c r="G5493" i="10"/>
  <c r="G5497" i="10"/>
  <c r="G5501" i="10"/>
  <c r="G5505" i="10"/>
  <c r="G5509" i="10"/>
  <c r="G5513" i="10"/>
  <c r="G5517" i="10"/>
  <c r="G5521" i="10"/>
  <c r="G5525" i="10"/>
  <c r="G5529" i="10"/>
  <c r="G5533" i="10"/>
  <c r="G5537" i="10"/>
  <c r="G5541" i="10"/>
  <c r="G5545" i="10"/>
  <c r="G5549" i="10"/>
  <c r="G5553" i="10"/>
  <c r="G5557" i="10"/>
  <c r="G5561" i="10"/>
  <c r="G5565" i="10"/>
  <c r="G5569" i="10"/>
  <c r="G5573" i="10"/>
  <c r="G5577" i="10"/>
  <c r="G5581" i="10"/>
  <c r="G5585" i="10"/>
  <c r="G5589" i="10"/>
  <c r="G5593" i="10"/>
  <c r="G5597" i="10"/>
  <c r="G5601" i="10"/>
  <c r="G5605" i="10"/>
  <c r="G5609" i="10"/>
  <c r="G5613" i="10"/>
  <c r="G5617" i="10"/>
  <c r="G5621" i="10"/>
  <c r="G5625" i="10"/>
  <c r="G5629" i="10"/>
  <c r="G5633" i="10"/>
  <c r="G5637" i="10"/>
  <c r="G5641" i="10"/>
  <c r="G5645" i="10"/>
  <c r="G5649" i="10"/>
  <c r="G5653" i="10"/>
  <c r="G5661" i="10"/>
  <c r="G5665" i="10"/>
  <c r="G5669" i="10"/>
  <c r="G5673" i="10"/>
  <c r="G5677" i="10"/>
  <c r="G5681" i="10"/>
  <c r="G5685" i="10"/>
  <c r="G5689" i="10"/>
  <c r="G5693" i="10"/>
  <c r="G5697" i="10"/>
  <c r="G5701" i="10"/>
  <c r="G5705" i="10"/>
  <c r="G5709" i="10"/>
  <c r="G5713" i="10"/>
  <c r="G5717" i="10"/>
  <c r="G5721" i="10"/>
  <c r="G5725" i="10"/>
  <c r="G5729" i="10"/>
  <c r="G5733" i="10"/>
  <c r="G5737" i="10"/>
  <c r="G5741" i="10"/>
  <c r="G5745" i="10"/>
  <c r="G5749" i="10"/>
  <c r="G5753" i="10"/>
  <c r="G5757" i="10"/>
  <c r="G5761" i="10"/>
  <c r="G5765" i="10"/>
  <c r="G5769" i="10"/>
  <c r="G5773" i="10"/>
  <c r="G5777" i="10"/>
  <c r="G5781" i="10"/>
  <c r="G5785" i="10"/>
  <c r="G5789" i="10"/>
  <c r="G5793" i="10"/>
  <c r="G5797" i="10"/>
  <c r="G5801" i="10"/>
  <c r="G5805" i="10"/>
  <c r="G5809" i="10"/>
  <c r="G5813" i="10"/>
  <c r="G5817" i="10"/>
  <c r="G5821" i="10"/>
  <c r="G5825" i="10"/>
  <c r="G5829" i="10"/>
  <c r="G5833" i="10"/>
  <c r="G5837" i="10"/>
  <c r="G5841" i="10"/>
  <c r="G5845" i="10"/>
  <c r="G5849" i="10"/>
  <c r="G5853" i="10"/>
  <c r="G5857" i="10"/>
  <c r="G5861" i="10"/>
  <c r="G5865" i="10"/>
  <c r="G5869" i="10"/>
  <c r="G5873" i="10"/>
  <c r="G5877" i="10"/>
  <c r="G5881" i="10"/>
  <c r="G5885" i="10"/>
  <c r="G5889" i="10"/>
  <c r="G5893" i="10"/>
  <c r="G5897" i="10"/>
  <c r="G5901" i="10"/>
  <c r="G5905" i="10"/>
  <c r="G5909" i="10"/>
  <c r="G5913" i="10"/>
  <c r="G5917" i="10"/>
  <c r="G5921" i="10"/>
  <c r="G5925" i="10"/>
  <c r="G5929" i="10"/>
  <c r="G5933" i="10"/>
  <c r="G5937" i="10"/>
  <c r="G5941" i="10"/>
  <c r="G5945" i="10"/>
  <c r="G5949" i="10"/>
  <c r="G5953" i="10"/>
  <c r="G5957" i="10"/>
  <c r="G5961" i="10"/>
  <c r="G5965" i="10"/>
  <c r="G5969" i="10"/>
  <c r="G5973" i="10"/>
  <c r="G5977" i="10"/>
  <c r="G5981" i="10"/>
  <c r="G5985" i="10"/>
  <c r="G5989" i="10"/>
  <c r="G5993" i="10"/>
  <c r="G5997" i="10"/>
  <c r="G6001" i="10"/>
  <c r="G6005" i="10"/>
  <c r="G6009" i="10"/>
  <c r="G6013" i="10"/>
  <c r="G6017" i="10"/>
  <c r="G6021" i="10"/>
  <c r="G6025" i="10"/>
  <c r="G6029" i="10"/>
  <c r="G6033" i="10"/>
  <c r="G6037" i="10"/>
  <c r="G6041" i="10"/>
  <c r="G6045" i="10"/>
  <c r="G6049" i="10"/>
  <c r="G6053" i="10"/>
  <c r="G6057" i="10"/>
  <c r="G6061" i="10"/>
  <c r="G6065" i="10"/>
  <c r="G6069" i="10"/>
  <c r="G6073" i="10"/>
  <c r="G6077" i="10"/>
  <c r="G6081" i="10"/>
  <c r="G6085" i="10"/>
  <c r="G6089" i="10"/>
  <c r="G6093" i="10"/>
  <c r="G6097" i="10"/>
  <c r="G6101" i="10"/>
  <c r="G6105" i="10"/>
  <c r="G6109" i="10"/>
  <c r="G6113" i="10"/>
  <c r="G6117" i="10"/>
  <c r="G6121" i="10"/>
  <c r="G6125" i="10"/>
  <c r="G6129" i="10"/>
  <c r="G6133" i="10"/>
  <c r="G6137" i="10"/>
  <c r="G6141" i="10"/>
  <c r="G6145" i="10"/>
  <c r="G6149" i="10"/>
  <c r="G6153" i="10"/>
  <c r="G6157" i="10"/>
  <c r="G6161" i="10"/>
  <c r="G6165" i="10"/>
  <c r="G6169" i="10"/>
  <c r="G6173" i="10"/>
  <c r="G6177" i="10"/>
  <c r="G6181" i="10"/>
  <c r="G6185" i="10"/>
  <c r="G6189" i="10"/>
  <c r="G6193" i="10"/>
  <c r="G6197" i="10"/>
  <c r="G6201" i="10"/>
  <c r="G6205" i="10"/>
  <c r="G6209" i="10"/>
  <c r="G6213" i="10"/>
  <c r="G6217" i="10"/>
  <c r="G6221" i="10"/>
  <c r="G6225" i="10"/>
  <c r="G6229" i="10"/>
  <c r="G6233" i="10"/>
  <c r="G6237" i="10"/>
  <c r="G6241" i="10"/>
  <c r="G6245" i="10"/>
  <c r="G6249" i="10"/>
  <c r="G6253" i="10"/>
  <c r="G6257" i="10"/>
  <c r="G6261" i="10"/>
  <c r="G6265" i="10"/>
  <c r="G6269" i="10"/>
  <c r="G6273" i="10"/>
  <c r="G6277" i="10"/>
  <c r="G6281" i="10"/>
  <c r="G6285" i="10"/>
  <c r="G6289" i="10"/>
  <c r="G6293" i="10"/>
  <c r="G6297" i="10"/>
  <c r="G6301" i="10"/>
  <c r="G6305" i="10"/>
  <c r="G6309" i="10"/>
  <c r="G6313" i="10"/>
  <c r="G6317" i="10"/>
  <c r="G6321" i="10"/>
  <c r="G6325" i="10"/>
  <c r="G6329" i="10"/>
  <c r="G6333" i="10"/>
  <c r="G6337" i="10"/>
  <c r="G6341" i="10"/>
  <c r="G6345" i="10"/>
  <c r="G6349" i="10"/>
  <c r="G6353" i="10"/>
  <c r="G6357" i="10"/>
  <c r="G6361" i="10"/>
  <c r="G6365" i="10"/>
  <c r="G6369" i="10"/>
  <c r="G6373" i="10"/>
  <c r="G6377" i="10"/>
  <c r="G6381" i="10"/>
  <c r="G6385" i="10"/>
  <c r="G6389" i="10"/>
  <c r="G6393" i="10"/>
  <c r="G6397" i="10"/>
  <c r="G6401" i="10"/>
  <c r="G6405" i="10"/>
  <c r="G6409" i="10"/>
  <c r="G6413" i="10"/>
  <c r="G6417" i="10"/>
  <c r="G6421" i="10"/>
  <c r="G6425" i="10"/>
  <c r="G6429" i="10"/>
  <c r="G6433" i="10"/>
  <c r="G6437" i="10"/>
  <c r="G6441" i="10"/>
  <c r="G6445" i="10"/>
  <c r="G6449" i="10"/>
  <c r="G6453" i="10"/>
  <c r="G6457" i="10"/>
  <c r="G6461" i="10"/>
  <c r="G6465" i="10"/>
  <c r="G6469" i="10"/>
  <c r="G6473" i="10"/>
  <c r="G6477" i="10"/>
  <c r="G6481" i="10"/>
  <c r="G6485" i="10"/>
  <c r="G6489" i="10"/>
  <c r="G6493" i="10"/>
  <c r="G6497" i="10"/>
  <c r="G6501" i="10"/>
  <c r="G6505" i="10"/>
  <c r="G6509" i="10"/>
  <c r="G6513" i="10"/>
  <c r="G6517" i="10"/>
  <c r="G6521" i="10"/>
  <c r="G6525" i="10"/>
  <c r="G6529" i="10"/>
  <c r="G6533" i="10"/>
  <c r="G6537" i="10"/>
  <c r="G6541" i="10"/>
  <c r="G6545" i="10"/>
  <c r="G6549" i="10"/>
  <c r="G6553" i="10"/>
  <c r="G6557" i="10"/>
  <c r="G6561" i="10"/>
  <c r="G6565" i="10"/>
  <c r="G6569" i="10"/>
  <c r="G6573" i="10"/>
  <c r="G6577" i="10"/>
  <c r="G6581" i="10"/>
  <c r="G6585" i="10"/>
  <c r="G6589" i="10"/>
  <c r="G6593" i="10"/>
  <c r="G6597" i="10"/>
  <c r="G6601" i="10"/>
  <c r="G6605" i="10"/>
  <c r="G6609" i="10"/>
  <c r="G6613" i="10"/>
  <c r="G6617" i="10"/>
  <c r="G6621" i="10"/>
  <c r="G6625" i="10"/>
  <c r="G6629" i="10"/>
  <c r="G6633" i="10"/>
  <c r="G6637" i="10"/>
  <c r="G6641" i="10"/>
  <c r="G6645" i="10"/>
  <c r="G6649" i="10"/>
  <c r="G6653" i="10"/>
  <c r="G6657" i="10"/>
  <c r="G6661" i="10"/>
  <c r="G6665" i="10"/>
  <c r="G6669" i="10"/>
  <c r="G6673" i="10"/>
  <c r="G6677" i="10"/>
  <c r="G6681" i="10"/>
  <c r="G6685" i="10"/>
  <c r="G6689" i="10"/>
  <c r="G6693" i="10"/>
  <c r="G6697" i="10"/>
  <c r="G6701" i="10"/>
  <c r="G6705" i="10"/>
  <c r="G6709" i="10"/>
  <c r="G6713" i="10"/>
  <c r="G6717" i="10"/>
  <c r="G6721" i="10"/>
  <c r="G6725" i="10"/>
  <c r="G6729" i="10"/>
  <c r="G6733" i="10"/>
  <c r="G6737" i="10"/>
  <c r="G6741" i="10"/>
  <c r="G6745" i="10"/>
  <c r="G6749" i="10"/>
  <c r="G6753" i="10"/>
  <c r="G6757" i="10"/>
  <c r="G6761" i="10"/>
  <c r="G6765" i="10"/>
  <c r="G6769" i="10"/>
  <c r="G6773" i="10"/>
  <c r="G6777" i="10"/>
  <c r="G6781" i="10"/>
  <c r="G6785" i="10"/>
  <c r="G6789" i="10"/>
  <c r="G6793" i="10"/>
  <c r="G6797" i="10"/>
  <c r="G6801" i="10"/>
  <c r="G6805" i="10"/>
  <c r="G6809" i="10"/>
  <c r="G6813" i="10"/>
  <c r="G6817" i="10"/>
  <c r="G6821" i="10"/>
  <c r="G6825" i="10"/>
  <c r="G6829" i="10"/>
  <c r="G6833" i="10"/>
  <c r="G6837" i="10"/>
  <c r="G6841" i="10"/>
  <c r="G6845" i="10"/>
  <c r="G6849" i="10"/>
  <c r="G6853" i="10"/>
  <c r="G6857" i="10"/>
  <c r="G6861" i="10"/>
  <c r="G6865" i="10"/>
  <c r="G6869" i="10"/>
  <c r="G6873" i="10"/>
  <c r="G6877" i="10"/>
  <c r="G6881" i="10"/>
  <c r="G6885" i="10"/>
  <c r="G6889" i="10"/>
  <c r="G6893" i="10"/>
  <c r="G6897" i="10"/>
  <c r="G6901" i="10"/>
  <c r="G6905" i="10"/>
  <c r="G6909" i="10"/>
  <c r="G6913" i="10"/>
  <c r="G6917" i="10"/>
  <c r="G6921" i="10"/>
  <c r="G6925" i="10"/>
  <c r="G6929" i="10"/>
  <c r="G6933" i="10"/>
  <c r="G6937" i="10"/>
  <c r="G6941" i="10"/>
  <c r="G6945" i="10"/>
  <c r="G6949" i="10"/>
  <c r="G6953" i="10"/>
  <c r="G6957" i="10"/>
  <c r="G6961" i="10"/>
  <c r="G6965" i="10"/>
  <c r="G6969" i="10"/>
  <c r="G6973" i="10"/>
  <c r="G6977" i="10"/>
  <c r="G6981" i="10"/>
  <c r="G6985" i="10"/>
  <c r="G6989" i="10"/>
  <c r="G6993" i="10"/>
  <c r="G6997" i="10"/>
  <c r="G7001" i="10"/>
  <c r="G7005" i="10"/>
  <c r="G7009" i="10"/>
  <c r="G7013" i="10"/>
  <c r="G7017" i="10"/>
  <c r="G7021" i="10"/>
  <c r="G7025" i="10"/>
  <c r="G7029" i="10"/>
  <c r="G7033" i="10"/>
  <c r="G7037" i="10"/>
  <c r="G7041" i="10"/>
  <c r="G7045" i="10"/>
  <c r="G7049" i="10"/>
  <c r="G7053" i="10"/>
  <c r="G7057" i="10"/>
  <c r="G7061" i="10"/>
  <c r="G7065" i="10"/>
  <c r="G7069" i="10"/>
  <c r="G7073" i="10"/>
  <c r="G7077" i="10"/>
  <c r="G7081" i="10"/>
  <c r="G7085" i="10"/>
  <c r="G7089" i="10"/>
  <c r="G7093" i="10"/>
  <c r="G7097" i="10"/>
  <c r="G7101" i="10"/>
  <c r="G7105" i="10"/>
  <c r="G7109" i="10"/>
  <c r="G7113" i="10"/>
  <c r="G7117" i="10"/>
  <c r="G7121" i="10"/>
  <c r="G7125" i="10"/>
  <c r="G7129" i="10"/>
  <c r="G7133" i="10"/>
  <c r="G7137" i="10"/>
  <c r="G7141" i="10"/>
  <c r="G7145" i="10"/>
  <c r="G7149" i="10"/>
  <c r="G7153" i="10"/>
  <c r="G7157" i="10"/>
  <c r="G7161" i="10"/>
  <c r="G7165" i="10"/>
  <c r="G7169" i="10"/>
  <c r="G7173" i="10"/>
  <c r="G7177" i="10"/>
  <c r="G7181" i="10"/>
  <c r="G7185" i="10"/>
  <c r="G7189" i="10"/>
  <c r="G7193" i="10"/>
  <c r="G7197" i="10"/>
  <c r="G7201" i="10"/>
  <c r="G7205" i="10"/>
  <c r="G7209" i="10"/>
  <c r="G7213" i="10"/>
  <c r="G7217" i="10"/>
  <c r="G7221" i="10"/>
  <c r="G7225" i="10"/>
  <c r="G7229" i="10"/>
  <c r="G7233" i="10"/>
  <c r="G7237" i="10"/>
  <c r="G7241" i="10"/>
  <c r="G7245" i="10"/>
  <c r="G7249" i="10"/>
  <c r="G7253" i="10"/>
  <c r="G7257" i="10"/>
  <c r="G7261" i="10"/>
  <c r="G7265" i="10"/>
  <c r="G7269" i="10"/>
  <c r="G7273" i="10"/>
  <c r="G7277" i="10"/>
  <c r="G7281" i="10"/>
  <c r="G7285" i="10"/>
  <c r="G7289" i="10"/>
  <c r="G7293" i="10"/>
  <c r="G7297" i="10"/>
  <c r="G7301" i="10"/>
  <c r="G7305" i="10"/>
  <c r="G7309" i="10"/>
  <c r="G7313" i="10"/>
  <c r="G7317" i="10"/>
  <c r="G7321" i="10"/>
  <c r="G7325" i="10"/>
  <c r="G7329" i="10"/>
  <c r="G7333" i="10"/>
  <c r="G7337" i="10"/>
  <c r="G7341" i="10"/>
  <c r="G7345" i="10"/>
  <c r="G7349" i="10"/>
  <c r="G7353" i="10"/>
  <c r="G7357" i="10"/>
  <c r="G7361" i="10"/>
  <c r="G7365" i="10"/>
  <c r="G7369" i="10"/>
  <c r="G7373" i="10"/>
  <c r="G7377" i="10"/>
  <c r="G7381" i="10"/>
  <c r="G7385" i="10"/>
  <c r="G7389" i="10"/>
  <c r="G7393" i="10"/>
  <c r="G7397" i="10"/>
  <c r="G7401" i="10"/>
  <c r="G7405" i="10"/>
  <c r="G7409" i="10"/>
  <c r="G7413" i="10"/>
  <c r="G7417" i="10"/>
  <c r="G7421" i="10"/>
  <c r="G7425" i="10"/>
  <c r="G7429" i="10"/>
  <c r="G7433" i="10"/>
  <c r="G7437" i="10"/>
  <c r="G7441" i="10"/>
  <c r="G7445" i="10"/>
  <c r="G7449" i="10"/>
  <c r="G7453" i="10"/>
  <c r="G7457" i="10"/>
  <c r="G7461" i="10"/>
  <c r="G7465" i="10"/>
  <c r="G7469" i="10"/>
  <c r="G7473" i="10"/>
  <c r="G7477" i="10"/>
  <c r="G7481" i="10"/>
  <c r="G7485" i="10"/>
  <c r="G7489" i="10"/>
  <c r="G7493" i="10"/>
  <c r="G7497" i="10"/>
  <c r="G7501" i="10"/>
  <c r="G7505" i="10"/>
  <c r="G7509" i="10"/>
  <c r="G7513" i="10"/>
  <c r="G7517" i="10"/>
  <c r="G7521" i="10"/>
  <c r="G7525" i="10"/>
  <c r="G7529" i="10"/>
  <c r="G7533" i="10"/>
  <c r="G7537" i="10"/>
  <c r="G7541" i="10"/>
  <c r="G7545" i="10"/>
  <c r="G7549" i="10"/>
  <c r="G7553" i="10"/>
  <c r="G7557" i="10"/>
  <c r="G7561" i="10"/>
  <c r="G7565" i="10"/>
  <c r="G7569" i="10"/>
  <c r="G7573" i="10"/>
  <c r="G7577" i="10"/>
  <c r="G7581" i="10"/>
  <c r="G7585" i="10"/>
  <c r="G7589" i="10"/>
  <c r="G7593" i="10"/>
  <c r="G7597" i="10"/>
  <c r="G7601" i="10"/>
  <c r="G7605" i="10"/>
  <c r="G7609" i="10"/>
  <c r="G7613" i="10"/>
  <c r="G7617" i="10"/>
  <c r="G7621" i="10"/>
  <c r="G7625" i="10"/>
  <c r="G7629" i="10"/>
  <c r="G7633" i="10"/>
  <c r="G7637" i="10"/>
  <c r="G7641" i="10"/>
  <c r="G7645" i="10"/>
  <c r="G7649" i="10"/>
  <c r="G7653" i="10"/>
  <c r="G7657" i="10"/>
  <c r="G7661" i="10"/>
  <c r="G7665" i="10"/>
  <c r="G7669" i="10"/>
  <c r="G7673" i="10"/>
  <c r="G7677" i="10"/>
  <c r="G7681" i="10"/>
  <c r="G7685" i="10"/>
  <c r="G7689" i="10"/>
  <c r="G7693" i="10"/>
  <c r="G7697" i="10"/>
  <c r="G7701" i="10"/>
  <c r="G7705" i="10"/>
  <c r="G7709" i="10"/>
  <c r="G7713" i="10"/>
  <c r="G7717" i="10"/>
  <c r="G7721" i="10"/>
  <c r="G7725" i="10"/>
  <c r="G7729" i="10"/>
  <c r="G7733" i="10"/>
  <c r="G7737" i="10"/>
  <c r="G7741" i="10"/>
  <c r="G7745" i="10"/>
  <c r="G7749" i="10"/>
  <c r="G7753" i="10"/>
  <c r="G7757" i="10"/>
  <c r="G7761" i="10"/>
  <c r="G7765" i="10"/>
  <c r="G7769" i="10"/>
  <c r="G7773" i="10"/>
  <c r="G7777" i="10"/>
  <c r="G7781" i="10"/>
  <c r="G7785" i="10"/>
  <c r="G7789" i="10"/>
  <c r="G7793" i="10"/>
  <c r="G7797" i="10"/>
  <c r="G7801" i="10"/>
  <c r="G7805" i="10"/>
  <c r="G7809" i="10"/>
  <c r="G7813" i="10"/>
  <c r="G7817" i="10"/>
  <c r="G7821" i="10"/>
  <c r="G7825" i="10"/>
  <c r="G7829" i="10"/>
  <c r="G7833" i="10"/>
  <c r="G7837" i="10"/>
  <c r="G7841" i="10"/>
  <c r="G7845" i="10"/>
  <c r="G7849" i="10"/>
  <c r="G7853" i="10"/>
  <c r="G7857" i="10"/>
  <c r="G7861" i="10"/>
  <c r="G7865" i="10"/>
  <c r="G7869" i="10"/>
  <c r="G7873" i="10"/>
  <c r="G7877" i="10"/>
  <c r="G7881" i="10"/>
  <c r="G7885" i="10"/>
  <c r="G7889" i="10"/>
  <c r="G7893" i="10"/>
  <c r="G7897" i="10"/>
  <c r="G7901" i="10"/>
  <c r="G7906" i="10"/>
  <c r="G7910" i="10"/>
  <c r="G7914" i="10"/>
  <c r="G7918" i="10"/>
  <c r="G7922" i="10"/>
  <c r="G7926" i="10"/>
  <c r="G7930" i="10"/>
  <c r="G7934" i="10"/>
  <c r="G7938" i="10"/>
  <c r="G7942" i="10"/>
  <c r="G7946" i="10"/>
  <c r="G7950" i="10"/>
  <c r="G7954" i="10"/>
  <c r="G7958" i="10"/>
  <c r="G7962" i="10"/>
  <c r="G7966" i="10"/>
  <c r="G7970" i="10"/>
  <c r="G7974" i="10"/>
  <c r="G7978" i="10"/>
  <c r="G7982" i="10"/>
  <c r="G7986" i="10"/>
  <c r="G7990" i="10"/>
  <c r="G7994" i="10"/>
  <c r="G7998" i="10"/>
  <c r="G8002" i="10"/>
  <c r="G8006" i="10"/>
  <c r="G8010" i="10"/>
  <c r="G8014" i="10"/>
  <c r="G8018" i="10"/>
  <c r="G8022" i="10"/>
  <c r="G8026" i="10"/>
  <c r="G8030" i="10"/>
  <c r="G8034" i="10"/>
  <c r="G8038" i="10"/>
  <c r="G8042" i="10"/>
  <c r="G8046" i="10"/>
  <c r="G8050" i="10"/>
  <c r="G8054" i="10"/>
  <c r="G8058" i="10"/>
  <c r="G8062" i="10"/>
  <c r="G8066" i="10"/>
  <c r="G8070" i="10"/>
  <c r="G8074" i="10"/>
  <c r="G8078" i="10"/>
  <c r="G8082" i="10"/>
  <c r="G8086" i="10"/>
  <c r="G8090" i="10"/>
  <c r="G8094" i="10"/>
  <c r="G8098" i="10"/>
  <c r="G8102" i="10"/>
  <c r="G8106" i="10"/>
  <c r="G8110" i="10"/>
  <c r="G8114" i="10"/>
  <c r="G8118" i="10"/>
  <c r="G8122" i="10"/>
  <c r="G8126" i="10"/>
  <c r="G8130" i="10"/>
  <c r="G8134" i="10"/>
  <c r="G8138" i="10"/>
  <c r="G8142" i="10"/>
  <c r="G8146" i="10"/>
  <c r="G8150" i="10"/>
  <c r="G8154" i="10"/>
  <c r="G8158" i="10"/>
  <c r="G8162" i="10"/>
  <c r="G8166" i="10"/>
  <c r="G8170" i="10"/>
  <c r="G8174" i="10"/>
  <c r="G8178" i="10"/>
  <c r="G8182" i="10"/>
  <c r="G8186" i="10"/>
  <c r="G8190" i="10"/>
  <c r="G8194" i="10"/>
  <c r="G8198" i="10"/>
  <c r="G8202" i="10"/>
  <c r="G8206" i="10"/>
  <c r="G8210" i="10"/>
  <c r="G8214" i="10"/>
  <c r="G8218" i="10"/>
  <c r="G8222" i="10"/>
  <c r="G8226" i="10"/>
  <c r="G8230" i="10"/>
  <c r="G8234" i="10"/>
  <c r="G8238" i="10"/>
  <c r="G8242" i="10"/>
  <c r="G8246" i="10"/>
  <c r="G8250" i="10"/>
  <c r="G8254" i="10"/>
  <c r="G8258" i="10"/>
  <c r="G8262" i="10"/>
  <c r="G8266" i="10"/>
  <c r="G8270" i="10"/>
  <c r="G8274" i="10"/>
  <c r="G8278" i="10"/>
  <c r="G8282" i="10"/>
  <c r="G8286" i="10"/>
  <c r="G8290" i="10"/>
  <c r="G8294" i="10"/>
  <c r="G8298" i="10"/>
  <c r="G8302" i="10"/>
  <c r="G8306" i="10"/>
  <c r="G8310" i="10"/>
  <c r="G8314" i="10"/>
  <c r="G8318" i="10"/>
  <c r="G8322" i="10"/>
  <c r="G8326" i="10"/>
  <c r="G8330" i="10"/>
  <c r="G8334" i="10"/>
  <c r="G8338" i="10"/>
  <c r="G8342" i="10"/>
  <c r="G8346" i="10"/>
  <c r="G8350" i="10"/>
  <c r="G8354" i="10"/>
  <c r="G8358" i="10"/>
  <c r="G8362" i="10"/>
  <c r="G8366" i="10"/>
  <c r="G8370" i="10"/>
  <c r="G8374" i="10"/>
  <c r="G8378" i="10"/>
  <c r="G8382" i="10"/>
  <c r="G8386" i="10"/>
  <c r="G8390" i="10"/>
  <c r="G8394" i="10"/>
  <c r="G8398" i="10"/>
  <c r="G8402" i="10"/>
  <c r="G8406" i="10"/>
  <c r="G8410" i="10"/>
  <c r="G8414" i="10"/>
  <c r="G8418" i="10"/>
  <c r="G8422" i="10"/>
  <c r="G8426" i="10"/>
  <c r="G8430" i="10"/>
  <c r="G8434" i="10"/>
  <c r="G8438" i="10"/>
  <c r="G8442" i="10"/>
  <c r="G8446" i="10"/>
  <c r="G8450" i="10"/>
  <c r="G8454" i="10"/>
  <c r="G8458" i="10"/>
  <c r="G8462" i="10"/>
  <c r="G8466" i="10"/>
  <c r="G8470" i="10"/>
  <c r="G8474" i="10"/>
  <c r="G8478" i="10"/>
  <c r="G8482" i="10"/>
  <c r="G8486" i="10"/>
  <c r="G8490" i="10"/>
  <c r="G8494" i="10"/>
  <c r="G8498" i="10"/>
  <c r="G8502" i="10"/>
  <c r="G8506" i="10"/>
  <c r="G8510" i="10"/>
  <c r="G8514" i="10"/>
  <c r="G8518" i="10"/>
  <c r="G8522" i="10"/>
  <c r="G8526" i="10"/>
  <c r="G8530" i="10"/>
  <c r="G8534" i="10"/>
  <c r="G8538" i="10"/>
  <c r="G8542" i="10"/>
  <c r="G8546" i="10"/>
  <c r="G8550" i="10"/>
  <c r="G8554" i="10"/>
  <c r="G8558" i="10"/>
  <c r="G8562" i="10"/>
  <c r="G8566" i="10"/>
  <c r="G8570" i="10"/>
  <c r="G8574" i="10"/>
  <c r="G8578" i="10"/>
  <c r="G8582" i="10"/>
  <c r="G8586" i="10"/>
  <c r="G8590" i="10"/>
  <c r="G8594" i="10"/>
  <c r="G8598" i="10"/>
  <c r="G8602" i="10"/>
  <c r="G8606" i="10"/>
  <c r="G8610" i="10"/>
  <c r="G8614" i="10"/>
  <c r="G8618" i="10"/>
  <c r="G8622" i="10"/>
  <c r="G8626" i="10"/>
  <c r="G8630" i="10"/>
  <c r="G8634" i="10"/>
  <c r="G8638" i="10"/>
  <c r="G8642" i="10"/>
  <c r="K3" i="10" l="1"/>
</calcChain>
</file>

<file path=xl/sharedStrings.xml><?xml version="1.0" encoding="utf-8"?>
<sst xmlns="http://schemas.openxmlformats.org/spreadsheetml/2006/main" count="88402" uniqueCount="29459">
  <si>
    <t>Protein</t>
  </si>
  <si>
    <t>OphioH327gp0003</t>
  </si>
  <si>
    <t>Glutamyl-tRNA(Gln) amidotransferase subunit A</t>
  </si>
  <si>
    <t>OphioH327gp0004</t>
  </si>
  <si>
    <t>Uncharacterized transporter C1039.04</t>
  </si>
  <si>
    <t>OphioH327gp0005</t>
  </si>
  <si>
    <t>L-saccharopine oxidase</t>
  </si>
  <si>
    <t>OphioH327gp0006</t>
  </si>
  <si>
    <t>N amino acid transport system protein (Methyltryptophan resistance protein)</t>
  </si>
  <si>
    <t>OphioH327gp0007</t>
  </si>
  <si>
    <t>Glucosamine-6-phosphate deaminase/isomerase</t>
  </si>
  <si>
    <t>OphioH327gp0008</t>
  </si>
  <si>
    <t>Choline transporter</t>
  </si>
  <si>
    <t>OphioH327gp0009</t>
  </si>
  <si>
    <t>Putative uncharacterized protein</t>
  </si>
  <si>
    <t>OphioH327gp0010</t>
  </si>
  <si>
    <t>OphioH327gp0011</t>
  </si>
  <si>
    <t>Hexose transporter</t>
  </si>
  <si>
    <t>OphioH327gp0012</t>
  </si>
  <si>
    <t>OphioH327gp0013</t>
  </si>
  <si>
    <t>OphioH327gp0014</t>
  </si>
  <si>
    <t>Uncharacterized oxidoreductase</t>
  </si>
  <si>
    <t>OphioH327gp0015</t>
  </si>
  <si>
    <t>Inorganic phosphate transport protein PHO88</t>
  </si>
  <si>
    <t>OphioH327gp0016</t>
  </si>
  <si>
    <t>DNA repair protein RAD14</t>
  </si>
  <si>
    <t>OphioH327gp0017</t>
  </si>
  <si>
    <t>Striatin Pro11</t>
  </si>
  <si>
    <t>OphioH327gp0018</t>
  </si>
  <si>
    <t>Histone H2A</t>
  </si>
  <si>
    <t>OphioH327gp0019</t>
  </si>
  <si>
    <t>Alpha/beta-hydrolase</t>
  </si>
  <si>
    <t>OphioH327gp0020</t>
  </si>
  <si>
    <t>RNA-binding post-transcriptional regulator cip2 (Csx1-interacting protein 2)</t>
  </si>
  <si>
    <t>OphioH327gp0021</t>
  </si>
  <si>
    <t>RNA-dependent RNA polymerase</t>
  </si>
  <si>
    <t>OphioH327gp0022</t>
  </si>
  <si>
    <t>OphioH327gp0023</t>
  </si>
  <si>
    <t>OphioH327gp0024</t>
  </si>
  <si>
    <t>26S protease regulatory subunit 8 homolog (Protein CIM3/SUG1/TBY1)</t>
  </si>
  <si>
    <t>OphioH327gp0025</t>
  </si>
  <si>
    <t>HMG-I/HMG-Y, DNA-binding protein</t>
  </si>
  <si>
    <t>OphioH327gp0026</t>
  </si>
  <si>
    <t>OphioH327gp0027</t>
  </si>
  <si>
    <t>Endothiapepsin (Aspartate protease)</t>
  </si>
  <si>
    <t>OphioH327gp0028</t>
  </si>
  <si>
    <t>Heat shock protein 70 homolog</t>
  </si>
  <si>
    <t>OphioH327gp0029</t>
  </si>
  <si>
    <t>Threonine synthase</t>
  </si>
  <si>
    <t>OphioH327gp0030</t>
  </si>
  <si>
    <t>OphioH327gp0031</t>
  </si>
  <si>
    <t>Histidine acid phosphatase</t>
  </si>
  <si>
    <t>OphioH327gp0032</t>
  </si>
  <si>
    <t>C2H2 finger domain containing protein</t>
  </si>
  <si>
    <t>OphioH327gp0033</t>
  </si>
  <si>
    <t>OphioH327gp0034</t>
  </si>
  <si>
    <t>ER lumen protein retaining receptor</t>
  </si>
  <si>
    <t>OphioH327gp0035</t>
  </si>
  <si>
    <t>Ubiquitin and WLM domain-containing protein</t>
  </si>
  <si>
    <t>OphioH327gp0036</t>
  </si>
  <si>
    <t>Mannosylphosphorylation protein</t>
  </si>
  <si>
    <t>OphioH327gp0037</t>
  </si>
  <si>
    <t>WD repeat protein</t>
  </si>
  <si>
    <t>OphioH327gp0038</t>
  </si>
  <si>
    <t>Sterol carrier protein</t>
  </si>
  <si>
    <t>OphioH327gp0039</t>
  </si>
  <si>
    <t>Oleate activated transcription factor 3</t>
  </si>
  <si>
    <t>OphioH327gp0040</t>
  </si>
  <si>
    <t>Putative box C/D snoRNA protein SPCC613.07</t>
  </si>
  <si>
    <t>OphioH327gp0041</t>
  </si>
  <si>
    <t>OphioH327gp0042</t>
  </si>
  <si>
    <t>Nulp1-pending protein</t>
  </si>
  <si>
    <t>OphioH327gp0043</t>
  </si>
  <si>
    <t>Metal homeostasis factor atx1</t>
  </si>
  <si>
    <t>OphioH327gp0044</t>
  </si>
  <si>
    <t>Ankyrin repeat and protein kinase domain-containing protein 1</t>
  </si>
  <si>
    <t>OphioH327gp0045</t>
  </si>
  <si>
    <t>OphioH327gp0046</t>
  </si>
  <si>
    <t>C-myc promoter-binding protein (DENN domain-containing protein 4A)</t>
  </si>
  <si>
    <t>OphioH327gp0047</t>
  </si>
  <si>
    <t>Kinesin-like protein KIF21B (Kinesin-like protein KIF6)</t>
  </si>
  <si>
    <t>OphioH327gp0048</t>
  </si>
  <si>
    <t>OphioH327gp0049</t>
  </si>
  <si>
    <t>Crossover junction endonuclease eme1 (Essential meiotic endonuclease 1)</t>
  </si>
  <si>
    <t>OphioH327gp0050</t>
  </si>
  <si>
    <t>E3 ubiquitin-protein ligase ubr1 (N-end-recognizing protein)</t>
  </si>
  <si>
    <t>OphioH327gp0051</t>
  </si>
  <si>
    <t>Cytochrome b-c1 complex subunit 9 (Complex III subunit 9)</t>
  </si>
  <si>
    <t>OphioH327gp0052</t>
  </si>
  <si>
    <t>Partner of Y14 and mago (Protein wibg homolog)</t>
  </si>
  <si>
    <t>OphioH327gp0053</t>
  </si>
  <si>
    <t>Uridine nucleosidase</t>
  </si>
  <si>
    <t>OphioH327gp0054</t>
  </si>
  <si>
    <t>Red-like protein</t>
  </si>
  <si>
    <t>OphioH327gp0055</t>
  </si>
  <si>
    <t>DNA repair protein REV1</t>
  </si>
  <si>
    <t>OphioH327gp0056</t>
  </si>
  <si>
    <t>WSC domain-containing protein 2</t>
  </si>
  <si>
    <t>OphioH327gp0057</t>
  </si>
  <si>
    <t>Mitochondrial intermediate peptidase (MIP)</t>
  </si>
  <si>
    <t>OphioH327gp0058</t>
  </si>
  <si>
    <t>Mitochondrial organizing structure protein 2 (MitOS2)</t>
  </si>
  <si>
    <t>OphioH327gp0059</t>
  </si>
  <si>
    <t>Mitochondrial thiamine pyrophosphate carrier 1</t>
  </si>
  <si>
    <t>OphioH327gp0060</t>
  </si>
  <si>
    <t>OphioH327gp0061</t>
  </si>
  <si>
    <t>OphioH327gp0062</t>
  </si>
  <si>
    <t>Sam and ph domain containing protein</t>
  </si>
  <si>
    <t>OphioH327gp0063</t>
  </si>
  <si>
    <t>Transcriptional regulatory protein pro-1</t>
  </si>
  <si>
    <t>OphioH327gp0064</t>
  </si>
  <si>
    <t>Aryl-alcohol dehydrogenase</t>
  </si>
  <si>
    <t>OphioH327gp0065</t>
  </si>
  <si>
    <t>OphioH327gp0066</t>
  </si>
  <si>
    <t>Superoxide dismutase</t>
  </si>
  <si>
    <t>OphioH327gp0067</t>
  </si>
  <si>
    <t>OphioH327gp0068</t>
  </si>
  <si>
    <t>OphioH327gp0069</t>
  </si>
  <si>
    <t>OphioH327gp0070</t>
  </si>
  <si>
    <t>C2H2 transcription factor</t>
  </si>
  <si>
    <t>OphioH327gp0071</t>
  </si>
  <si>
    <t>Lipase 2 (Lipase II)</t>
  </si>
  <si>
    <t>OphioH327gp0072</t>
  </si>
  <si>
    <t>OphioH327gp0073</t>
  </si>
  <si>
    <t>Secretory component protein SHR3</t>
  </si>
  <si>
    <t>OphioH327gp0074</t>
  </si>
  <si>
    <t>OphioH327gp0075</t>
  </si>
  <si>
    <t>DNA polymerase alpha-associated DNA helicase A</t>
  </si>
  <si>
    <t>OphioH327gp0076</t>
  </si>
  <si>
    <t>OphioH327gp0077</t>
  </si>
  <si>
    <t>Vacuolar protein sorting/targeting protein 10 (Carboxypeptidase Y receptor)</t>
  </si>
  <si>
    <t>OphioH327gp0078</t>
  </si>
  <si>
    <t>Sun domain containing protein</t>
  </si>
  <si>
    <t>OphioH327gp0079</t>
  </si>
  <si>
    <t>Transcriptional regulator CRZ1</t>
  </si>
  <si>
    <t>OphioH327gp0080</t>
  </si>
  <si>
    <t>Diacylglycerol acyltransferase</t>
  </si>
  <si>
    <t>OphioH327gp0081</t>
  </si>
  <si>
    <t>ATP-binding l-psp endoribonuclease family protein</t>
  </si>
  <si>
    <t>OphioH327gp0082</t>
  </si>
  <si>
    <t>DUF833 domain containing protein</t>
  </si>
  <si>
    <t>OphioH327gp0083</t>
  </si>
  <si>
    <t>OphioH327gp0084</t>
  </si>
  <si>
    <t>Tfiih and nucleotide excision repair factor 3 complexes subunit</t>
  </si>
  <si>
    <t>OphioH327gp0085</t>
  </si>
  <si>
    <t>Putative esterase C31F10.02</t>
  </si>
  <si>
    <t>OphioH327gp0086</t>
  </si>
  <si>
    <t>Fungal specific transcription factor domain containing protein</t>
  </si>
  <si>
    <t>OphioH327gp0087</t>
  </si>
  <si>
    <t>6-hydroxynicotinate 3-monooxygenase</t>
  </si>
  <si>
    <t>OphioH327gp0088</t>
  </si>
  <si>
    <t>Uncharacterized transporter C1529.01</t>
  </si>
  <si>
    <t>OphioH327gp0089</t>
  </si>
  <si>
    <t>Similar to transcription factor Cys6</t>
  </si>
  <si>
    <t>OphioH327gp0090</t>
  </si>
  <si>
    <t>OphioH327gp0091</t>
  </si>
  <si>
    <t>3-oxoacyl-acyl-carrier-protein reductase</t>
  </si>
  <si>
    <t>OphioH327gp0092</t>
  </si>
  <si>
    <t>Inner membrane protein yohK</t>
  </si>
  <si>
    <t>OphioH327gp0093</t>
  </si>
  <si>
    <t>OphioH327gp0094</t>
  </si>
  <si>
    <t>OphioH327gp0095</t>
  </si>
  <si>
    <t>tRNA methyltransferase subunit</t>
  </si>
  <si>
    <t>OphioH327gp0096</t>
  </si>
  <si>
    <t>OphioH327gp0097</t>
  </si>
  <si>
    <t>Septum-promoting GTP-binding protein 1 (Sid3 protein)</t>
  </si>
  <si>
    <t>OphioH327gp0098</t>
  </si>
  <si>
    <t>Serine/threonine-protein kinase ppk30</t>
  </si>
  <si>
    <t>OphioH327gp0099</t>
  </si>
  <si>
    <t>H/K ATPase alpha subunit</t>
  </si>
  <si>
    <t>OphioH327gp0100</t>
  </si>
  <si>
    <t>OphioH327gp0101</t>
  </si>
  <si>
    <t>OphioH327gp0102</t>
  </si>
  <si>
    <t>Amino-acid permease</t>
  </si>
  <si>
    <t>OphioH327gp0103</t>
  </si>
  <si>
    <t>OphioH327gp0104</t>
  </si>
  <si>
    <t>Hypersensitive response-inducing protein</t>
  </si>
  <si>
    <t>OphioH327gp0105</t>
  </si>
  <si>
    <t>Heat repeat protein</t>
  </si>
  <si>
    <t>OphioH327gp0106</t>
  </si>
  <si>
    <t>DUF1749 domain containing protein</t>
  </si>
  <si>
    <t>OphioH327gp0107</t>
  </si>
  <si>
    <t>Sterol isomerase</t>
  </si>
  <si>
    <t>OphioH327gp0108</t>
  </si>
  <si>
    <t>Pre-mRNA-splicing factor cwc15</t>
  </si>
  <si>
    <t>OphioH327gp0109</t>
  </si>
  <si>
    <t>Exosome complex component rrp45 (Ribosomal RNA-processing protein 45)</t>
  </si>
  <si>
    <t>OphioH327gp0110</t>
  </si>
  <si>
    <t>ADP-ribosylation factor-like protein 3 (Arf-like GTPase 3)</t>
  </si>
  <si>
    <t>OphioH327gp0111</t>
  </si>
  <si>
    <t>OphioH327gp0112</t>
  </si>
  <si>
    <t>Cell wall biogenesis protein</t>
  </si>
  <si>
    <t>OphioH327gp0113</t>
  </si>
  <si>
    <t>DUF1682 domain containing protein</t>
  </si>
  <si>
    <t>OphioH327gp0114</t>
  </si>
  <si>
    <t>Protein transport protein sec22</t>
  </si>
  <si>
    <t>OphioH327gp0115</t>
  </si>
  <si>
    <t>OphioH327gp0116</t>
  </si>
  <si>
    <t>Mitochondrial n-glutamine methyltransferase mtq1</t>
  </si>
  <si>
    <t>OphioH327gp0117</t>
  </si>
  <si>
    <t>Leucine-tRNA ligase, mitochondrial</t>
  </si>
  <si>
    <t>OphioH327gp0118</t>
  </si>
  <si>
    <t>OphioH327gp0119</t>
  </si>
  <si>
    <t>Y+L amino acid transporter 2 (Solute carrier family 7 member 6)</t>
  </si>
  <si>
    <t>OphioH327gp0120</t>
  </si>
  <si>
    <t>Altered inheritance of mitochondria protein 32</t>
  </si>
  <si>
    <t>OphioH327gp0121</t>
  </si>
  <si>
    <t xml:space="preserve">Cytochrome c mitochondrial import factor CYC2 </t>
  </si>
  <si>
    <t>OphioH327gp0122</t>
  </si>
  <si>
    <t>Histone acetylase complex subunit</t>
  </si>
  <si>
    <t>OphioH327gp0123</t>
  </si>
  <si>
    <t>OphioH327gp0124</t>
  </si>
  <si>
    <t>ABC transporter CDR4</t>
  </si>
  <si>
    <t>OphioH327gp0125</t>
  </si>
  <si>
    <t>Acetamidase regulatory protein</t>
  </si>
  <si>
    <t>OphioH327gp0126</t>
  </si>
  <si>
    <t>Uncharacterized ATP-dependent helicase</t>
  </si>
  <si>
    <t>OphioH327gp0127</t>
  </si>
  <si>
    <t>Amidohydrolase family protein</t>
  </si>
  <si>
    <t>OphioH327gp0128</t>
  </si>
  <si>
    <t>PI-PLC X domain-containing protein</t>
  </si>
  <si>
    <t>OphioH327gp0129</t>
  </si>
  <si>
    <t>OphioH327gp0130</t>
  </si>
  <si>
    <t>Nucleoside transporter family</t>
  </si>
  <si>
    <t>OphioH327gp0131</t>
  </si>
  <si>
    <t>OphioH327gp0132</t>
  </si>
  <si>
    <t>Cyclic AMP-dependent transcription factor ATF-2</t>
  </si>
  <si>
    <t>OphioH327gp0133</t>
  </si>
  <si>
    <t>Kinetochore protein mis13 (NMS complex subunit mis13)</t>
  </si>
  <si>
    <t>OphioH327gp0134</t>
  </si>
  <si>
    <t>Succinate dehydrogenase assembly factor 2, mitochondrial</t>
  </si>
  <si>
    <t>OphioH327gp0135</t>
  </si>
  <si>
    <t>Endoplasmic reticulum vesicle protein 25</t>
  </si>
  <si>
    <t>OphioH327gp0136</t>
  </si>
  <si>
    <t>U1 small nuclear ribonucleoprotein C (U1 snRNP C)</t>
  </si>
  <si>
    <t>OphioH327gp0137</t>
  </si>
  <si>
    <t>OphioH327gp0138</t>
  </si>
  <si>
    <t>OphioH327gp0139</t>
  </si>
  <si>
    <t>OphioH327gp0140</t>
  </si>
  <si>
    <t>GTP-binding protein</t>
  </si>
  <si>
    <t>OphioH327gp0141</t>
  </si>
  <si>
    <t>Ras GTPase</t>
  </si>
  <si>
    <t>OphioH327gp0142</t>
  </si>
  <si>
    <t>Impact family protein</t>
  </si>
  <si>
    <t>OphioH327gp0143</t>
  </si>
  <si>
    <t>Disease resistance protein</t>
  </si>
  <si>
    <t>OphioH327gp0144</t>
  </si>
  <si>
    <t>OphioH327gp0145</t>
  </si>
  <si>
    <t>Eukaryotic peptide chain release factor GTP-binding subunit (ERF-3)</t>
  </si>
  <si>
    <t>OphioH327gp0146</t>
  </si>
  <si>
    <t>OphioH327gp0147</t>
  </si>
  <si>
    <t xml:space="preserve">Chromatin remodeling factor mit1 </t>
  </si>
  <si>
    <t>OphioH327gp0148</t>
  </si>
  <si>
    <t>RNA methyltransferase</t>
  </si>
  <si>
    <t>OphioH327gp0149</t>
  </si>
  <si>
    <t>OphioH327gp0150</t>
  </si>
  <si>
    <t>Multiprotein-bridging factor 1</t>
  </si>
  <si>
    <t>OphioH327gp0151</t>
  </si>
  <si>
    <t>OphioH327gp0152</t>
  </si>
  <si>
    <t>DUF636 domain containing protein</t>
  </si>
  <si>
    <t>OphioH327gp0153</t>
  </si>
  <si>
    <t>OphioH327gp0154</t>
  </si>
  <si>
    <t>Class E vacuolar protein-sorting machinery protein hse-1</t>
  </si>
  <si>
    <t>OphioH327gp0155</t>
  </si>
  <si>
    <t>Autophagy-related protein 13</t>
  </si>
  <si>
    <t>OphioH327gp0156</t>
  </si>
  <si>
    <t>BTB/POZ domain-containing protein</t>
  </si>
  <si>
    <t>OphioH327gp0157</t>
  </si>
  <si>
    <t>Mitochondrial 2-oxodicarboxylate carrier 2</t>
  </si>
  <si>
    <t>OphioH327gp0158</t>
  </si>
  <si>
    <t>Transcription elongation factor SPT6 (Chromatin elongation factor SPT6)</t>
  </si>
  <si>
    <t>OphioH327gp0159</t>
  </si>
  <si>
    <t>COP9 signalosome complex subunit 12</t>
  </si>
  <si>
    <t>OphioH327gp0160</t>
  </si>
  <si>
    <t>OphioH327gp0161</t>
  </si>
  <si>
    <t>OphioH327gp0162</t>
  </si>
  <si>
    <t>Saga-like transcriptional regulatory complex subunit</t>
  </si>
  <si>
    <t>OphioH327gp0163</t>
  </si>
  <si>
    <t>OphioH327gp0164</t>
  </si>
  <si>
    <t>OphioH327gp0166</t>
  </si>
  <si>
    <t>Anucleate primary sterigmata protein A</t>
  </si>
  <si>
    <t>OphioH327gp0167</t>
  </si>
  <si>
    <t>OTU domain-containing protein 2</t>
  </si>
  <si>
    <t>OphioH327gp0168</t>
  </si>
  <si>
    <t>OphioH327gp0169</t>
  </si>
  <si>
    <t>IST1 homolog (Putative MAPK-activating protein PM28)</t>
  </si>
  <si>
    <t>OphioH327gp0170</t>
  </si>
  <si>
    <t>AP-2 complex subunit sigma/Clathrin assembly protein 2 small chain</t>
  </si>
  <si>
    <t>OphioH327gp0171</t>
  </si>
  <si>
    <t>Endochitinase</t>
  </si>
  <si>
    <t>OphioH327gp0172</t>
  </si>
  <si>
    <t>ABC transporter G family member 11</t>
  </si>
  <si>
    <t>OphioH327gp0173</t>
  </si>
  <si>
    <t>Casein kinase II subunit beta-1 (CK II beta-1)</t>
  </si>
  <si>
    <t>OphioH327gp0174</t>
  </si>
  <si>
    <t>Pre-mRNA-splicing factor prp1</t>
  </si>
  <si>
    <t>OphioH327gp0175</t>
  </si>
  <si>
    <t>OphioH327gp0176</t>
  </si>
  <si>
    <t>Meiotically up-regulated gene 65 protein</t>
  </si>
  <si>
    <t>OphioH327gp0177</t>
  </si>
  <si>
    <t>OphioH327gp0178</t>
  </si>
  <si>
    <t>PP2C-domain-containing protein</t>
  </si>
  <si>
    <t>OphioH327gp0179</t>
  </si>
  <si>
    <t>OphioH327gp0180</t>
  </si>
  <si>
    <t>tRNA-splicing endonuclease subunit sen15</t>
  </si>
  <si>
    <t>OphioH327gp0181</t>
  </si>
  <si>
    <t>Alcohol dehydrogenase</t>
  </si>
  <si>
    <t>OphioH327gp0182</t>
  </si>
  <si>
    <t>Transcription factor Sp1</t>
  </si>
  <si>
    <t>OphioH327gp0183</t>
  </si>
  <si>
    <t>Putative phosphate phosphoenolpyruvate translocator protein</t>
  </si>
  <si>
    <t>OphioH327gp0184</t>
  </si>
  <si>
    <t>Galactosyl transferase gma12 mnn10 family protein</t>
  </si>
  <si>
    <t>OphioH327gp0185</t>
  </si>
  <si>
    <t>OphioH327gp0186</t>
  </si>
  <si>
    <t>CAAX prenyl protease 2</t>
  </si>
  <si>
    <t>OphioH327gp0187</t>
  </si>
  <si>
    <t>Serine-rich protein</t>
  </si>
  <si>
    <t>OphioH327gp0188</t>
  </si>
  <si>
    <t>Mboat family protein</t>
  </si>
  <si>
    <t>OphioH327gp0189</t>
  </si>
  <si>
    <t>Golgi GDP-mannose transporter</t>
  </si>
  <si>
    <t>OphioH327gp0190</t>
  </si>
  <si>
    <t>Short chain dehydrogenase reductase</t>
  </si>
  <si>
    <t>OphioH327gp0191</t>
  </si>
  <si>
    <t>GTP-binding protein SAR1</t>
  </si>
  <si>
    <t>OphioH327gp0192</t>
  </si>
  <si>
    <t>OphioH327gp0193</t>
  </si>
  <si>
    <t>ATP synthase subunit delta, mitochondrial (F-ATPase delta subunit)</t>
  </si>
  <si>
    <t>OphioH327gp0194</t>
  </si>
  <si>
    <t>Isochorismatase family protein 1B</t>
  </si>
  <si>
    <t>OphioH327gp0195</t>
  </si>
  <si>
    <t>Ubiquitin carboxyl-terminal hydrolase 19</t>
  </si>
  <si>
    <t>OphioH327gp0196</t>
  </si>
  <si>
    <t>Isoamyl acetate-hydrolyzing esterase 1 homolog</t>
  </si>
  <si>
    <t>OphioH327gp0197</t>
  </si>
  <si>
    <t>3-oxo-5-alpha-steroid 4-dehydrogenase</t>
  </si>
  <si>
    <t>OphioH327gp0198</t>
  </si>
  <si>
    <t>Alpha-ketoglutarate-dependent dioxygenase ABH6</t>
  </si>
  <si>
    <t>OphioH327gp0199</t>
  </si>
  <si>
    <t>Protein HOS4</t>
  </si>
  <si>
    <t>OphioH327gp0200</t>
  </si>
  <si>
    <t>OphioH327gp0202</t>
  </si>
  <si>
    <t>Major centromere autoantigen B (CENP-B)</t>
  </si>
  <si>
    <t>OphioH327gp0203</t>
  </si>
  <si>
    <t>PXA domain protein</t>
  </si>
  <si>
    <t>OphioH327gp0204</t>
  </si>
  <si>
    <t>mRNA processing protein</t>
  </si>
  <si>
    <t>OphioH327gp0205</t>
  </si>
  <si>
    <t>Pre-mRNA-splicing factor RSE1</t>
  </si>
  <si>
    <t>OphioH327gp0206</t>
  </si>
  <si>
    <t>OphioH327gp0207</t>
  </si>
  <si>
    <t>C2H2 transcription factor Ace1</t>
  </si>
  <si>
    <t>OphioH327gp0208</t>
  </si>
  <si>
    <t>Chitin deacetylase 1</t>
  </si>
  <si>
    <t>OphioH327gp0209</t>
  </si>
  <si>
    <t>OphioH327gp0210</t>
  </si>
  <si>
    <t>OphioH327gp0211</t>
  </si>
  <si>
    <t>OphioH327gp0212</t>
  </si>
  <si>
    <t>1,2-dihydroxy-3-keto-5-methylthiopentene dioxygenase</t>
  </si>
  <si>
    <t>OphioH327gp0213</t>
  </si>
  <si>
    <t>Derlin-2 (Degradation in endoplasmic reticulum protein 2)</t>
  </si>
  <si>
    <t>OphioH327gp0214</t>
  </si>
  <si>
    <t>Histone H3-like centromeric protein cse-4 (CENP-A homolog)</t>
  </si>
  <si>
    <t>OphioH327gp0215</t>
  </si>
  <si>
    <t>Vacuolar protein sorting-associated protein</t>
  </si>
  <si>
    <t>OphioH327gp0216</t>
  </si>
  <si>
    <t>tRNA uridine 5-carboxymethylaminomethyl modification enzyme MnmG</t>
  </si>
  <si>
    <t>OphioH327gp0217</t>
  </si>
  <si>
    <t>OphioH327gp0218</t>
  </si>
  <si>
    <t>Mitochondrial translation optimization protein</t>
  </si>
  <si>
    <t>OphioH327gp0219</t>
  </si>
  <si>
    <t>Proteophosphoglycan 5</t>
  </si>
  <si>
    <t>OphioH327gp0220</t>
  </si>
  <si>
    <t>E3 ubiquitin-protein ligase RBX1 (RING finger protein 75)</t>
  </si>
  <si>
    <t>OphioH327gp0221</t>
  </si>
  <si>
    <t>Probable signal peptidase complex subunit 1</t>
  </si>
  <si>
    <t>OphioH327gp0222</t>
  </si>
  <si>
    <t>Mg2+ transporter protein</t>
  </si>
  <si>
    <t>OphioH327gp0223</t>
  </si>
  <si>
    <t>Mitochondrial import inner membrane translocase subunit TIM8</t>
  </si>
  <si>
    <t>OphioH327gp0224</t>
  </si>
  <si>
    <t>60S ribosomal protein L25</t>
  </si>
  <si>
    <t>OphioH327gp0225</t>
  </si>
  <si>
    <t>OphioH327gp0226</t>
  </si>
  <si>
    <t>Enolase-phosphatase E1</t>
  </si>
  <si>
    <t>OphioH327gp0227</t>
  </si>
  <si>
    <t>Serine/threonine-protein kinase ksp1</t>
  </si>
  <si>
    <t>OphioH327gp0228</t>
  </si>
  <si>
    <t>Trafficking protein particle complex subunit 6B</t>
  </si>
  <si>
    <t>OphioH327gp0229</t>
  </si>
  <si>
    <t>Malate dehydrogenase, cytoplasmic</t>
  </si>
  <si>
    <t>OphioH327gp0230</t>
  </si>
  <si>
    <t>60S ribosomal protein L28e</t>
  </si>
  <si>
    <t>OphioH327gp0231</t>
  </si>
  <si>
    <t>OphioH327gp0232</t>
  </si>
  <si>
    <t>C-5 sterol desaturase</t>
  </si>
  <si>
    <t>OphioH327gp0233</t>
  </si>
  <si>
    <t>OphioH327gp0234</t>
  </si>
  <si>
    <t>Spore germination protein</t>
  </si>
  <si>
    <t>OphioH327gp0235</t>
  </si>
  <si>
    <t>OphioH327gp0236</t>
  </si>
  <si>
    <t>Ribonuclease MRP protein subunit rmp1 (RNA-processing protein rmp1)</t>
  </si>
  <si>
    <t>OphioH327gp0237</t>
  </si>
  <si>
    <t>Bifunctional purine biosynthesis protein</t>
  </si>
  <si>
    <t>OphioH327gp0238</t>
  </si>
  <si>
    <t>Vacuolar amino acid transporter 1</t>
  </si>
  <si>
    <t>OphioH327gp0239</t>
  </si>
  <si>
    <t>OphioH327gp0240</t>
  </si>
  <si>
    <t>OphioH327gp0241</t>
  </si>
  <si>
    <t>Actin cytoskeleton protein</t>
  </si>
  <si>
    <t>OphioH327gp0242</t>
  </si>
  <si>
    <t>Bud site selection protein 22</t>
  </si>
  <si>
    <t>OphioH327gp0243</t>
  </si>
  <si>
    <t>Centrin-3</t>
  </si>
  <si>
    <t>OphioH327gp0244</t>
  </si>
  <si>
    <t>Phosphoenolpyruvate carboxykinase</t>
  </si>
  <si>
    <t>OphioH327gp0245</t>
  </si>
  <si>
    <t>OphioH327gp0246</t>
  </si>
  <si>
    <t>OphioH327gp0247</t>
  </si>
  <si>
    <t>E3 SUMO-protein ligase pli1</t>
  </si>
  <si>
    <t>OphioH327gp0248</t>
  </si>
  <si>
    <t>Copper resistance protein</t>
  </si>
  <si>
    <t>OphioH327gp0249</t>
  </si>
  <si>
    <t>OphioH327gp0250</t>
  </si>
  <si>
    <t>Cytidine deoxycytidylate deaminase family protein</t>
  </si>
  <si>
    <t>OphioH327gp0251</t>
  </si>
  <si>
    <t>OphioH327gp0252</t>
  </si>
  <si>
    <t>OphioH327gp0253</t>
  </si>
  <si>
    <t>Tam domain protein</t>
  </si>
  <si>
    <t>OphioH327gp0254</t>
  </si>
  <si>
    <t>FAD dependent oxidoreductase superfamily</t>
  </si>
  <si>
    <t>OphioH327gp0255</t>
  </si>
  <si>
    <t>Homogentisate-dioxygenase</t>
  </si>
  <si>
    <t>OphioH327gp0256</t>
  </si>
  <si>
    <t>OphioH327gp0257</t>
  </si>
  <si>
    <t>OphioH327gp0258</t>
  </si>
  <si>
    <t>ATP-dependent zinc metalloprotease FtsH</t>
  </si>
  <si>
    <t>OphioH327gp0260</t>
  </si>
  <si>
    <t>Protein pim1 (Poly(A)+ RNA transport protein 2)</t>
  </si>
  <si>
    <t>OphioH327gp0261</t>
  </si>
  <si>
    <t>Protein transport protein yip1</t>
  </si>
  <si>
    <t>OphioH327gp0262</t>
  </si>
  <si>
    <t>Mitochondrial import inner membrane translocase subunit tim-16 (Presequence translocated-associated motor subunit pam-16)</t>
  </si>
  <si>
    <t>OphioH327gp0263</t>
  </si>
  <si>
    <t>OphioH327gp0264</t>
  </si>
  <si>
    <t>Biotin apo-protein</t>
  </si>
  <si>
    <t>OphioH327gp0265</t>
  </si>
  <si>
    <t>Cytochrome oxidase assembly factor 4 (Cx9C motif-containing protein 3)</t>
  </si>
  <si>
    <t>OphioH327gp0266</t>
  </si>
  <si>
    <t>Mitochondrial genome maintenance protein mgm101</t>
  </si>
  <si>
    <t>OphioH327gp0267</t>
  </si>
  <si>
    <t>Receptor expression-enhancing protein 4</t>
  </si>
  <si>
    <t>OphioH327gp0268</t>
  </si>
  <si>
    <t>Canalicular multispecific organic anion transporter 1 (ATP-binding cassette sub-family C member 2)</t>
  </si>
  <si>
    <t>OphioH327gp0269</t>
  </si>
  <si>
    <t>L-lysine-aminomutase</t>
  </si>
  <si>
    <t>OphioH327gp0270</t>
  </si>
  <si>
    <t>OphioH327gp0271</t>
  </si>
  <si>
    <t>OphioH327gp0272</t>
  </si>
  <si>
    <t>DNA-directed RNA polymerase II subunit rpb7</t>
  </si>
  <si>
    <t>OphioH327gp0273</t>
  </si>
  <si>
    <t>Cyclin pch1 (Pombe cyclin C homolog 1)</t>
  </si>
  <si>
    <t>OphioH327gp0274</t>
  </si>
  <si>
    <t>6-phosphogluconate dehydrogenase</t>
  </si>
  <si>
    <t>OphioH327gp0275</t>
  </si>
  <si>
    <t>Rnp domain containing protein</t>
  </si>
  <si>
    <t>OphioH327gp0276</t>
  </si>
  <si>
    <t>Uncharacterized transporter C22E12.01</t>
  </si>
  <si>
    <t>OphioH327gp0277</t>
  </si>
  <si>
    <t>Glycoside hydrolase 15-related</t>
  </si>
  <si>
    <t>OphioH327gp0278</t>
  </si>
  <si>
    <t>Transcription initiation factor TFIID subunit 3 (TBP-associated factor 3)</t>
  </si>
  <si>
    <t>OphioH327gp0279</t>
  </si>
  <si>
    <t>U4 tri-snRNP-associated</t>
  </si>
  <si>
    <t>OphioH327gp0280</t>
  </si>
  <si>
    <t>OphioH327gp0281</t>
  </si>
  <si>
    <t>DNA polymerase</t>
  </si>
  <si>
    <t>OphioH327gp0282</t>
  </si>
  <si>
    <t>Ammonium transporter</t>
  </si>
  <si>
    <t>OphioH327gp0283</t>
  </si>
  <si>
    <t>Intracellular protein transport-like protein</t>
  </si>
  <si>
    <t>OphioH327gp0284</t>
  </si>
  <si>
    <t>OphioH327gp0285</t>
  </si>
  <si>
    <t>OphioH327gp0286</t>
  </si>
  <si>
    <t>Glycoside hydrolase</t>
  </si>
  <si>
    <t>OphioH327gp0287</t>
  </si>
  <si>
    <t>OphioH327gp0288</t>
  </si>
  <si>
    <t xml:space="preserve">NADPH dehydrogenase </t>
  </si>
  <si>
    <t>OphioH327gp0289</t>
  </si>
  <si>
    <t>Cleft lip and palate transmembrane protein 1</t>
  </si>
  <si>
    <t>OphioH327gp0290</t>
  </si>
  <si>
    <t>LOG family protein YJL055W</t>
  </si>
  <si>
    <t>OphioH327gp0291</t>
  </si>
  <si>
    <t>Proteasome subunit alpha type-1</t>
  </si>
  <si>
    <t>OphioH327gp0292</t>
  </si>
  <si>
    <t>Vacuolar protein sorting-associated protein 55</t>
  </si>
  <si>
    <t>OphioH327gp0293</t>
  </si>
  <si>
    <t>Para-aminobenzoate synthase</t>
  </si>
  <si>
    <t>OphioH327gp0294</t>
  </si>
  <si>
    <t>Hypercellular protein</t>
  </si>
  <si>
    <t>OphioH327gp0295</t>
  </si>
  <si>
    <t>OphioH327gp0296</t>
  </si>
  <si>
    <t>OphioH327gp0297</t>
  </si>
  <si>
    <t>Checkpoint protein hus1</t>
  </si>
  <si>
    <t>OphioH327gp0298</t>
  </si>
  <si>
    <t>OphioH327gp0299</t>
  </si>
  <si>
    <t>Cytokinesis protein sepA (Forced expression inhibition of growth A)</t>
  </si>
  <si>
    <t>OphioH327gp0300</t>
  </si>
  <si>
    <t>Multiple myeloma tumor-associated protein 2 homolog</t>
  </si>
  <si>
    <t>OphioH327gp0301</t>
  </si>
  <si>
    <t>54S ribosomal protein L37, mitochondrial (YmL37)</t>
  </si>
  <si>
    <t>OphioH327gp0302</t>
  </si>
  <si>
    <t>NADH-ubiquinone oxidoreductase</t>
  </si>
  <si>
    <t>OphioH327gp0303</t>
  </si>
  <si>
    <t>Nuclear localization sequence-binding protein (p67)</t>
  </si>
  <si>
    <t>OphioH327gp0304</t>
  </si>
  <si>
    <t>OphioH327gp0305</t>
  </si>
  <si>
    <t>OphioH327gp0306</t>
  </si>
  <si>
    <t>OphioH327gp0307</t>
  </si>
  <si>
    <t>Cysteine and histidine-rich domain-containing protein 1 (CHORD domain-containing protein 1)</t>
  </si>
  <si>
    <t>OphioH327gp0308</t>
  </si>
  <si>
    <t>U6 snRNA-associated Sm-like protein LSm8</t>
  </si>
  <si>
    <t>OphioH327gp0309</t>
  </si>
  <si>
    <t>Inosine-uridine preferring nucleoside hydrolase</t>
  </si>
  <si>
    <t>OphioH327gp0310</t>
  </si>
  <si>
    <t>OphioH327gp0311</t>
  </si>
  <si>
    <t>OphioH327gp0312</t>
  </si>
  <si>
    <t>OphioH327gp0313</t>
  </si>
  <si>
    <t>Pyroglutamyl peptidase type</t>
  </si>
  <si>
    <t>OphioH327gp0314</t>
  </si>
  <si>
    <t>Transcription initiation factor TFIID subunit 7</t>
  </si>
  <si>
    <t>OphioH327gp0315</t>
  </si>
  <si>
    <t>Mediator of RNA polymerase II transcription subunit 6 (Mediator complex subunit 6)</t>
  </si>
  <si>
    <t>OphioH327gp0316</t>
  </si>
  <si>
    <t>ATP-dependent RNA helicase DHR1 (DEAH box RNA helicase DHR1)</t>
  </si>
  <si>
    <t>OphioH327gp0317</t>
  </si>
  <si>
    <t>OphioH327gp0318</t>
  </si>
  <si>
    <t>Formate dehydrogenase</t>
  </si>
  <si>
    <t>OphioH327gp0319</t>
  </si>
  <si>
    <t>COPII coat assembly protein sec-16 (Protein transport protein sec-16)</t>
  </si>
  <si>
    <t>OphioH327gp0320</t>
  </si>
  <si>
    <t>Phospholipid-translocating P-type ATPase</t>
  </si>
  <si>
    <t>OphioH327gp0321</t>
  </si>
  <si>
    <t>Acetoacetate-CoA ligase</t>
  </si>
  <si>
    <t>OphioH327gp0322</t>
  </si>
  <si>
    <t>Anaphase-promoting complex subunit cut9 (20S cyclosome/APC complex protein cut9)</t>
  </si>
  <si>
    <t>OphioH327gp0323</t>
  </si>
  <si>
    <t>Nucleolar protein 16</t>
  </si>
  <si>
    <t>OphioH327gp0324</t>
  </si>
  <si>
    <t>FAD-dependent oxidoreductase superfamily</t>
  </si>
  <si>
    <t>OphioH327gp0325</t>
  </si>
  <si>
    <t>Glutathione peroxidase</t>
  </si>
  <si>
    <t>OphioH327gp0327</t>
  </si>
  <si>
    <t>Fungal transcriptional regulatory protein</t>
  </si>
  <si>
    <t>OphioH327gp0328</t>
  </si>
  <si>
    <t>4-hydroxy-2-oxoglutarate aldolase, mitochondrial</t>
  </si>
  <si>
    <t>OphioH327gp0329</t>
  </si>
  <si>
    <t>OphioH327gp0330</t>
  </si>
  <si>
    <t>Chaperone-binding protein</t>
  </si>
  <si>
    <t>OphioH327gp0331</t>
  </si>
  <si>
    <t>Multidrug resistance protein fnx1</t>
  </si>
  <si>
    <t>OphioH327gp0332</t>
  </si>
  <si>
    <t>CENP-A multicopy suppressor protein 2</t>
  </si>
  <si>
    <t>OphioH327gp0333</t>
  </si>
  <si>
    <t>Crotonase</t>
  </si>
  <si>
    <t>OphioH327gp0334</t>
  </si>
  <si>
    <t>Dihydroxyacetone kinase</t>
  </si>
  <si>
    <t>OphioH327gp0335</t>
  </si>
  <si>
    <t>Cell wall glycosyl hydrolase</t>
  </si>
  <si>
    <t>OphioH327gp0336</t>
  </si>
  <si>
    <t xml:space="preserve">Ubiquitin carboxyl-terminal hydrolase 1 </t>
  </si>
  <si>
    <t>OphioH327gp0337</t>
  </si>
  <si>
    <t>Mediator of RNA polymerase II transcription subunit 19 (Mediator complex subunit 19)</t>
  </si>
  <si>
    <t>OphioH327gp0338</t>
  </si>
  <si>
    <t>OphioH327gp0339</t>
  </si>
  <si>
    <t>OphioH327gp0340</t>
  </si>
  <si>
    <t>Fungal specific transcription factor</t>
  </si>
  <si>
    <t>OphioH327gp0341</t>
  </si>
  <si>
    <t>3-hydroxybutyryl-dehydrogenase</t>
  </si>
  <si>
    <t>OphioH327gp0342</t>
  </si>
  <si>
    <t>Anion exchange family protein</t>
  </si>
  <si>
    <t>OphioH327gp0343</t>
  </si>
  <si>
    <t>Topoisomerase 1-associated factor 1</t>
  </si>
  <si>
    <t>OphioH327gp0344</t>
  </si>
  <si>
    <t>Mitochondrial respiratory chain complexes assembly protein YTA12 (Tat-binding homolog 12)</t>
  </si>
  <si>
    <t>OphioH327gp0345</t>
  </si>
  <si>
    <t>Homeobox-leucine zipper protein HDG11</t>
  </si>
  <si>
    <t>OphioH327gp0346</t>
  </si>
  <si>
    <t>Replication factor A protein 3 (Single-stranded DNA-binding protein P12 subunit)</t>
  </si>
  <si>
    <t>OphioH327gp0347</t>
  </si>
  <si>
    <t>54S ribosomal protein Yml6, mitochondrial</t>
  </si>
  <si>
    <t>OphioH327gp0348</t>
  </si>
  <si>
    <t>54S ribosomal protein L35, mitochondrial (YmL35)</t>
  </si>
  <si>
    <t>OphioH327gp0349</t>
  </si>
  <si>
    <t>RhoGAP</t>
  </si>
  <si>
    <t>OphioH327gp0350</t>
  </si>
  <si>
    <t>Nuclear protein SNF4</t>
  </si>
  <si>
    <t>OphioH327gp0351</t>
  </si>
  <si>
    <t>Vacuolar armadillo repeat protein</t>
  </si>
  <si>
    <t>OphioH327gp0352</t>
  </si>
  <si>
    <t>Mitochondrial inner membrane protease subunit</t>
  </si>
  <si>
    <t>OphioH327gp0353</t>
  </si>
  <si>
    <t>Translation initiation factor IF-3</t>
  </si>
  <si>
    <t>OphioH327gp0354</t>
  </si>
  <si>
    <t>Translation initiation factor eIF-2b delta subunit</t>
  </si>
  <si>
    <t>OphioH327gp0355</t>
  </si>
  <si>
    <t>OphioH327gp0356</t>
  </si>
  <si>
    <t>Nipped-B-like protein B</t>
  </si>
  <si>
    <t>OphioH327gp0357</t>
  </si>
  <si>
    <t>Nap family protein</t>
  </si>
  <si>
    <t>OphioH327gp0358</t>
  </si>
  <si>
    <t>Lysophospholipase-like protein</t>
  </si>
  <si>
    <t>OphioH327gp0359</t>
  </si>
  <si>
    <t>RNA polymerase 3 transcription factor</t>
  </si>
  <si>
    <t>OphioH327gp0360</t>
  </si>
  <si>
    <t>Serine/threonine-protein phosphatase 2A</t>
  </si>
  <si>
    <t>OphioH327gp0361</t>
  </si>
  <si>
    <t>Inositol polyphosphate 5-phosphatase</t>
  </si>
  <si>
    <t>OphioH327gp0362</t>
  </si>
  <si>
    <t>Retrograde regulation protein 2</t>
  </si>
  <si>
    <t>OphioH327gp0363</t>
  </si>
  <si>
    <t>Glucose 1-dehydrogenase</t>
  </si>
  <si>
    <t>OphioH327gp0364</t>
  </si>
  <si>
    <t>OphioH327gp0365</t>
  </si>
  <si>
    <t>OphioH327gp0366</t>
  </si>
  <si>
    <t>Periodic tryptophan protein 2</t>
  </si>
  <si>
    <t>OphioH327gp0367</t>
  </si>
  <si>
    <t>Septin homolog spn4</t>
  </si>
  <si>
    <t>OphioH327gp0368</t>
  </si>
  <si>
    <t>Pyruvate dehydrogenase</t>
  </si>
  <si>
    <t>OphioH327gp0369</t>
  </si>
  <si>
    <t>Ubiquitin carboxyl-terminal hydrolase 21</t>
  </si>
  <si>
    <t>OphioH327gp0370</t>
  </si>
  <si>
    <t>Mitochondrial import inner membrane translocase subunit tim-22</t>
  </si>
  <si>
    <t>OphioH327gp0371</t>
  </si>
  <si>
    <t>Beta-glucanase</t>
  </si>
  <si>
    <t>OphioH327gp0372</t>
  </si>
  <si>
    <t>Pre-mRNA-processing protein 45</t>
  </si>
  <si>
    <t>OphioH327gp0373</t>
  </si>
  <si>
    <t>Endosomal cargo receptor</t>
  </si>
  <si>
    <t>OphioH327gp0374</t>
  </si>
  <si>
    <t>Alkaline phosphatase family protein</t>
  </si>
  <si>
    <t>OphioH327gp0375</t>
  </si>
  <si>
    <t>OphioH327gp0376</t>
  </si>
  <si>
    <t>Serine/threonine-protein phosphatase</t>
  </si>
  <si>
    <t>OphioH327gp0377</t>
  </si>
  <si>
    <t>Serine/threonine-protein phosphatase 2B</t>
  </si>
  <si>
    <t>OphioH327gp0378</t>
  </si>
  <si>
    <t>Phosphoserine aminotransferase</t>
  </si>
  <si>
    <t>OphioH327gp0379</t>
  </si>
  <si>
    <t>Estradiol 17-beta-dehydrogenase 1</t>
  </si>
  <si>
    <t>OphioH327gp0380</t>
  </si>
  <si>
    <t>OphioH327gp0381</t>
  </si>
  <si>
    <t>Proline-rich early nodulin-like protein</t>
  </si>
  <si>
    <t>OphioH327gp0382</t>
  </si>
  <si>
    <t>Serine/threonine-protein kinase haspin</t>
  </si>
  <si>
    <t>OphioH327gp0383</t>
  </si>
  <si>
    <t>Epoxide hydrolase</t>
  </si>
  <si>
    <t>OphioH327gp0384</t>
  </si>
  <si>
    <t>OphioH327gp0385</t>
  </si>
  <si>
    <t>Phospholipid-transporting ATPase</t>
  </si>
  <si>
    <t>OphioH327gp0386</t>
  </si>
  <si>
    <t>OphioH327gp0387</t>
  </si>
  <si>
    <t>6-hydroxy-D-nicotine oxidase (6-HDNO)</t>
  </si>
  <si>
    <t>OphioH327gp0388</t>
  </si>
  <si>
    <t>OphioH327gp0389</t>
  </si>
  <si>
    <t>OphioH327gp0390</t>
  </si>
  <si>
    <t>Pre-mRNA-splicing factor syf-2</t>
  </si>
  <si>
    <t>OphioH327gp0391</t>
  </si>
  <si>
    <t>NAD-dependent epimerase dehydratase family protein</t>
  </si>
  <si>
    <t>OphioH327gp0392</t>
  </si>
  <si>
    <t>Histone acetyltransferase subunit</t>
  </si>
  <si>
    <t>OphioH327gp0393</t>
  </si>
  <si>
    <t>GPI anchored peptidase m48</t>
  </si>
  <si>
    <t>OphioH327gp0394</t>
  </si>
  <si>
    <t>Mitochondrial metalloendopeptidase OMA1</t>
  </si>
  <si>
    <t>OphioH327gp0395</t>
  </si>
  <si>
    <t>Acyl-CoA dehydrogenase family member 10 (ACAD-10)</t>
  </si>
  <si>
    <t>OphioH327gp0396</t>
  </si>
  <si>
    <t>60S ribosomal protein L5 (CPR4)</t>
  </si>
  <si>
    <t>OphioH327gp0397</t>
  </si>
  <si>
    <t>MAP-homologous protein 1</t>
  </si>
  <si>
    <t>OphioH327gp0398</t>
  </si>
  <si>
    <t>OphioH327gp0399</t>
  </si>
  <si>
    <t>Probable steroid-binding protein 3 (AtMP3)</t>
  </si>
  <si>
    <t>OphioH327gp0400</t>
  </si>
  <si>
    <t>Tpr domain containing protein</t>
  </si>
  <si>
    <t>OphioH327gp0401</t>
  </si>
  <si>
    <t>AP-1-like transcription factor YAP5</t>
  </si>
  <si>
    <t>OphioH327gp0402</t>
  </si>
  <si>
    <t>OphioH327gp0403</t>
  </si>
  <si>
    <t>C2H2 zinc finger domain-containing protein</t>
  </si>
  <si>
    <t>OphioH327gp0404</t>
  </si>
  <si>
    <t>Transcription factor Sp3</t>
  </si>
  <si>
    <t>OphioH327gp0405</t>
  </si>
  <si>
    <t>OphioH327gp0406</t>
  </si>
  <si>
    <t>Mitochondrial dicarboxylate carrier protein</t>
  </si>
  <si>
    <t>OphioH327gp0407</t>
  </si>
  <si>
    <t>Pab-dependent poly-specific ribonuclease subunit</t>
  </si>
  <si>
    <t>OphioH327gp0408</t>
  </si>
  <si>
    <t>60S ribosomal protein L18-B</t>
  </si>
  <si>
    <t>OphioH327gp0409</t>
  </si>
  <si>
    <t>Mitochondrial carrier protein</t>
  </si>
  <si>
    <t>OphioH327gp0410</t>
  </si>
  <si>
    <t>Pre-mRNA-splicing factor srp1</t>
  </si>
  <si>
    <t>OphioH327gp0411</t>
  </si>
  <si>
    <t>Sterol O-acyltransferase 1</t>
  </si>
  <si>
    <t>OphioH327gp0412</t>
  </si>
  <si>
    <t>Fimbrin (ABP67)</t>
  </si>
  <si>
    <t>OphioH327gp0413</t>
  </si>
  <si>
    <t>OphioH327gp0414</t>
  </si>
  <si>
    <t>Phospholipase</t>
  </si>
  <si>
    <t>OphioH327gp0415</t>
  </si>
  <si>
    <t>DNA-directed RNA polymerase III subunit RPC1</t>
  </si>
  <si>
    <t>OphioH327gp0416</t>
  </si>
  <si>
    <t>Mitochondrial distribution and morphology protein 34</t>
  </si>
  <si>
    <t>OphioH327gp0417</t>
  </si>
  <si>
    <t>OphioH327gp0418</t>
  </si>
  <si>
    <t>Nucleoside transporter FUN26</t>
  </si>
  <si>
    <t>OphioH327gp0419</t>
  </si>
  <si>
    <t>OphioH327gp0420</t>
  </si>
  <si>
    <t>PHD finger-like domain-containing protein 5B</t>
  </si>
  <si>
    <t>OphioH327gp0421</t>
  </si>
  <si>
    <t>OphioH327gp0422</t>
  </si>
  <si>
    <t>OphioH327gp0423</t>
  </si>
  <si>
    <t>Kinetochore-associated protein NNF1</t>
  </si>
  <si>
    <t>OphioH327gp0424</t>
  </si>
  <si>
    <t>Spectrin beta</t>
  </si>
  <si>
    <t>OphioH327gp0425</t>
  </si>
  <si>
    <t>Ntf2 and rrm domain containing protein</t>
  </si>
  <si>
    <t>OphioH327gp0426</t>
  </si>
  <si>
    <t>Protein RTA1</t>
  </si>
  <si>
    <t>OphioH327gp0427</t>
  </si>
  <si>
    <t>C6 zinc finger domain containing protein</t>
  </si>
  <si>
    <t>OphioH327gp0428</t>
  </si>
  <si>
    <t>Tafazzin</t>
  </si>
  <si>
    <t>OphioH327gp0429</t>
  </si>
  <si>
    <t>Sedlin</t>
  </si>
  <si>
    <t>OphioH327gp0430</t>
  </si>
  <si>
    <t>OphioH327gp0431</t>
  </si>
  <si>
    <t>Nucleoporin nup132 (Nuclear pore protein nup132)</t>
  </si>
  <si>
    <t>OphioH327gp0432</t>
  </si>
  <si>
    <t>Casein kinase I homolog 1</t>
  </si>
  <si>
    <t>OphioH327gp0433</t>
  </si>
  <si>
    <t>OphioH327gp0434</t>
  </si>
  <si>
    <t>DNA methyltransferase 1-associated protein dmap1</t>
  </si>
  <si>
    <t>OphioH327gp0436</t>
  </si>
  <si>
    <t>Nodulation protein l</t>
  </si>
  <si>
    <t>OphioH327gp0437</t>
  </si>
  <si>
    <t>OphioH327gp0438</t>
  </si>
  <si>
    <t>AP-3 complex subunit mu-1/Mu-adaptin 3A</t>
  </si>
  <si>
    <t>OphioH327gp0439</t>
  </si>
  <si>
    <t>Exosome complex exonuclease</t>
  </si>
  <si>
    <t>OphioH327gp0440</t>
  </si>
  <si>
    <t>Exosome complex component rrp4 (Ribosomal RNA-processing protein 4)</t>
  </si>
  <si>
    <t>OphioH327gp0441</t>
  </si>
  <si>
    <t>OphioH327gp0442</t>
  </si>
  <si>
    <t>Aldehyde dehydrogenase</t>
  </si>
  <si>
    <t>OphioH327gp0443</t>
  </si>
  <si>
    <t>37S ribosomal protein</t>
  </si>
  <si>
    <t>OphioH327gp0444</t>
  </si>
  <si>
    <t>Glycosyltransferase family</t>
  </si>
  <si>
    <t>OphioH327gp0445</t>
  </si>
  <si>
    <t>OphioH327gp0446</t>
  </si>
  <si>
    <t>Polyadenylate-binding protein 2 (PABP-2)</t>
  </si>
  <si>
    <t>OphioH327gp0447</t>
  </si>
  <si>
    <t>E3 ubiquitin-protein ligase</t>
  </si>
  <si>
    <t>OphioH327gp0448</t>
  </si>
  <si>
    <t xml:space="preserve">NADH-ubiquinone oxidoreductase subunit B </t>
  </si>
  <si>
    <t>OphioH327gp0449</t>
  </si>
  <si>
    <t>OphioH327gp0450</t>
  </si>
  <si>
    <t>54S ribosomal protein L8, mitochondrial</t>
  </si>
  <si>
    <t>OphioH327gp0451</t>
  </si>
  <si>
    <t>U3 small nucleolar RNA-associated protein 25 (U3 snoRNA-associated protein 25)</t>
  </si>
  <si>
    <t>OphioH327gp0452</t>
  </si>
  <si>
    <t>Eukaryotic translation initiation factor 3 subunit F (eIF3f)</t>
  </si>
  <si>
    <t>OphioH327gp0453</t>
  </si>
  <si>
    <t>R3H domain-containing protein 2</t>
  </si>
  <si>
    <t>OphioH327gp0454</t>
  </si>
  <si>
    <t>OphioH327gp0455</t>
  </si>
  <si>
    <t>Pre-mRNA-splicing factor cwf18 (Complexed with cdc5 protein 18)</t>
  </si>
  <si>
    <t>OphioH327gp0456</t>
  </si>
  <si>
    <t>Pentatricopeptide repeat-containing protein At5g16640, mitochondrial</t>
  </si>
  <si>
    <t>OphioH327gp0457</t>
  </si>
  <si>
    <t>OphioH327gp0458</t>
  </si>
  <si>
    <t>Polarized growth protein</t>
  </si>
  <si>
    <t>OphioH327gp0459</t>
  </si>
  <si>
    <t>Delta(3,5)-Delta(2,4)-dienoyl-CoA isomerase, mitochondrial</t>
  </si>
  <si>
    <t>OphioH327gp0460</t>
  </si>
  <si>
    <t>RNA polymerase 2 general transcription and DNA repair factor tfiih component</t>
  </si>
  <si>
    <t>OphioH327gp0461</t>
  </si>
  <si>
    <t>Phenylalanyl-tRNA beta subunit</t>
  </si>
  <si>
    <t>OphioH327gp0462</t>
  </si>
  <si>
    <t>OphioH327gp0463</t>
  </si>
  <si>
    <t>Oxalate decarboxylase</t>
  </si>
  <si>
    <t>OphioH327gp0464</t>
  </si>
  <si>
    <t>Nucleoporin nup61 (Nuclear pore protein nup61)</t>
  </si>
  <si>
    <t>OphioH327gp0465</t>
  </si>
  <si>
    <t>Fructose-bisphosphate aldolase</t>
  </si>
  <si>
    <t>OphioH327gp0466</t>
  </si>
  <si>
    <t>Fatty acid-binding protein (Sterol carrier protein 2)</t>
  </si>
  <si>
    <t>OphioH327gp0467</t>
  </si>
  <si>
    <t>Pre-mRNA-splicing factor cwf10</t>
  </si>
  <si>
    <t>OphioH327gp0468</t>
  </si>
  <si>
    <t>MIP18 family protein YHR122W</t>
  </si>
  <si>
    <t>OphioH327gp0469</t>
  </si>
  <si>
    <t>Nitrogen assimilation transcription factor nit-4</t>
  </si>
  <si>
    <t>OphioH327gp0470</t>
  </si>
  <si>
    <t>OphioH327gp0471</t>
  </si>
  <si>
    <t>Frg1-like family protein</t>
  </si>
  <si>
    <t>OphioH327gp0472</t>
  </si>
  <si>
    <t>OphioH327gp0473</t>
  </si>
  <si>
    <t>Ubiquitin-protein ligase sel1</t>
  </si>
  <si>
    <t>OphioH327gp0474</t>
  </si>
  <si>
    <t>OphioH327gp0475</t>
  </si>
  <si>
    <t>OphioH327gp0476</t>
  </si>
  <si>
    <t>OphioH327gp0477</t>
  </si>
  <si>
    <t>OphioH327gp0478</t>
  </si>
  <si>
    <t>OphioH327gp0479</t>
  </si>
  <si>
    <t>40S ribosomal protein S11-B</t>
  </si>
  <si>
    <t>OphioH327gp0480</t>
  </si>
  <si>
    <t>Nicotinate phosphoribosyltransferase</t>
  </si>
  <si>
    <t>OphioH327gp0481</t>
  </si>
  <si>
    <t>Glycoside hydrolase, family 76</t>
  </si>
  <si>
    <t>OphioH327gp0482</t>
  </si>
  <si>
    <t>Fe/ascorbate oxidoreductase</t>
  </si>
  <si>
    <t>OphioH327gp0483</t>
  </si>
  <si>
    <t xml:space="preserve">Retinol dehydrogenase 11 </t>
  </si>
  <si>
    <t>OphioH327gp0484</t>
  </si>
  <si>
    <t>Adenylate kinase 3/ATP-AMP transphosphorylase 3</t>
  </si>
  <si>
    <t>OphioH327gp0485</t>
  </si>
  <si>
    <t>Mrs7 family protein</t>
  </si>
  <si>
    <t>OphioH327gp0486</t>
  </si>
  <si>
    <t>Sorting nexin-4 (Autophagy-related protein 24)</t>
  </si>
  <si>
    <t>OphioH327gp0487</t>
  </si>
  <si>
    <t>Pheromone processing endoprotease kex2</t>
  </si>
  <si>
    <t>OphioH327gp0488</t>
  </si>
  <si>
    <t>OphioH327gp0489</t>
  </si>
  <si>
    <t>E3 ubiquitin-protein ligase RNF13 (RING finger protein 13)</t>
  </si>
  <si>
    <t>OphioH327gp0490</t>
  </si>
  <si>
    <t>OphioH327gp0491</t>
  </si>
  <si>
    <t>Vacuolar protein sorting-associated protein 8 homolog</t>
  </si>
  <si>
    <t>OphioH327gp0492</t>
  </si>
  <si>
    <t>Glucose-inducible sam-dependent methyltransferase</t>
  </si>
  <si>
    <t>OphioH327gp0493</t>
  </si>
  <si>
    <t>Bap31 domain protein</t>
  </si>
  <si>
    <t>OphioH327gp0494</t>
  </si>
  <si>
    <t>OphioH327gp0495</t>
  </si>
  <si>
    <t>OphioH327gp0496</t>
  </si>
  <si>
    <t>OphioH327gp0497</t>
  </si>
  <si>
    <t>U3 small nucleolar RNA-associated protein 17 (U3 snoRNA-associated protein 17)</t>
  </si>
  <si>
    <t>OphioH327gp0498</t>
  </si>
  <si>
    <t>DNA-directed RNA polymerases I, II, and III subunit RPABC5</t>
  </si>
  <si>
    <t>OphioH327gp0499</t>
  </si>
  <si>
    <t>OphioH327gp0500</t>
  </si>
  <si>
    <t>OphioH327gp0501</t>
  </si>
  <si>
    <t>OphioH327gp0502</t>
  </si>
  <si>
    <t>Serine/threonine-protein phosphatase PP-Z</t>
  </si>
  <si>
    <t>OphioH327gp0503</t>
  </si>
  <si>
    <t>OphioH327gp0504</t>
  </si>
  <si>
    <t>OphioH327gp0505</t>
  </si>
  <si>
    <t>Succinate-semialdehyde dehydrogenase</t>
  </si>
  <si>
    <t>OphioH327gp0506</t>
  </si>
  <si>
    <t>OphioH327gp0507</t>
  </si>
  <si>
    <t>Ethylene receptor</t>
  </si>
  <si>
    <t>OphioH327gp0508</t>
  </si>
  <si>
    <t>Meiotic expression up-regulated protein 6</t>
  </si>
  <si>
    <t>OphioH327gp0509</t>
  </si>
  <si>
    <t>Transcription factor SFP1 (Split finger protein 1)</t>
  </si>
  <si>
    <t>OphioH327gp0510</t>
  </si>
  <si>
    <t>Altered inheritance rate of mitochondria protein 38 homolog</t>
  </si>
  <si>
    <t>OphioH327gp0511</t>
  </si>
  <si>
    <t>Rho-GTPase-activating protein gacHH (GTPase activating factor for raC protein HH)</t>
  </si>
  <si>
    <t>OphioH327gp0512</t>
  </si>
  <si>
    <t>tRNA-dihydrouridine (47) synthase</t>
  </si>
  <si>
    <t>OphioH327gp0513</t>
  </si>
  <si>
    <t>Rho-GTPase-activating protein 8</t>
  </si>
  <si>
    <t>OphioH327gp0514</t>
  </si>
  <si>
    <t>Microsomal dipeptidase</t>
  </si>
  <si>
    <t>OphioH327gp0515</t>
  </si>
  <si>
    <t>40S ribosomal protein s13</t>
  </si>
  <si>
    <t>OphioH327gp0516</t>
  </si>
  <si>
    <t>OphioH327gp0517</t>
  </si>
  <si>
    <t>OphioH327gp0518</t>
  </si>
  <si>
    <t>OphioH327gp0519</t>
  </si>
  <si>
    <t>Flavin carrier protein 2 (FAD transporter 2)</t>
  </si>
  <si>
    <t>OphioH327gp0520</t>
  </si>
  <si>
    <t>Regulatory protein wetA</t>
  </si>
  <si>
    <t>OphioH327gp0521</t>
  </si>
  <si>
    <t>Quinidine resistance protein 1</t>
  </si>
  <si>
    <t>OphioH327gp0522</t>
  </si>
  <si>
    <t>OphioH327gp0523</t>
  </si>
  <si>
    <t>Centromere protein V (Nuclear protein p30)</t>
  </si>
  <si>
    <t>OphioH327gp0524</t>
  </si>
  <si>
    <t>Meiotically up-regulated gene 158 protein</t>
  </si>
  <si>
    <t>OphioH327gp0525</t>
  </si>
  <si>
    <t>Translation initiation factor eIF-2B subunit alpha (eIF-2B GDP-GTP exchange factor subunit alpha)</t>
  </si>
  <si>
    <t>OphioH327gp0526</t>
  </si>
  <si>
    <t>Adaptin ear-binding coat-associated protein 1 (NECAP endocytosis-associated protein 1)</t>
  </si>
  <si>
    <t>OphioH327gp0527</t>
  </si>
  <si>
    <t>OphioH327gp0528</t>
  </si>
  <si>
    <t>OphioH327gp0529</t>
  </si>
  <si>
    <t>Serine/threonine-protein kinase oca2</t>
  </si>
  <si>
    <t>OphioH327gp0530</t>
  </si>
  <si>
    <t>Endoglucanase D</t>
  </si>
  <si>
    <t>OphioH327gp0531</t>
  </si>
  <si>
    <t>Cysteine dioxygenase</t>
  </si>
  <si>
    <t>OphioH327gp0532</t>
  </si>
  <si>
    <t>Sulfite efflux pump SSU1</t>
  </si>
  <si>
    <t>OphioH327gp0533</t>
  </si>
  <si>
    <t>tRNA wybutosine-synthesizing protein 1</t>
  </si>
  <si>
    <t>OphioH327gp0534</t>
  </si>
  <si>
    <t>Mitochondrial import receptor subunit tom-20</t>
  </si>
  <si>
    <t>OphioH327gp0535</t>
  </si>
  <si>
    <t>Exocyst complex component EXO84</t>
  </si>
  <si>
    <t>OphioH327gp0536</t>
  </si>
  <si>
    <t>Serine/threonine-protein phosphatase PP2A catalytic subunit</t>
  </si>
  <si>
    <t>OphioH327gp0537</t>
  </si>
  <si>
    <t>Uncharacterized transporter C1683.12</t>
  </si>
  <si>
    <t>OphioH327gp0538</t>
  </si>
  <si>
    <t>Mucin family signaling protein</t>
  </si>
  <si>
    <t>OphioH327gp0539</t>
  </si>
  <si>
    <t>OphioH327gp0540</t>
  </si>
  <si>
    <t>Peptidyl-prolyl cis-trans isomerase fkr-3 (PPIase fkr-3)</t>
  </si>
  <si>
    <t>OphioH327gp0541</t>
  </si>
  <si>
    <t>PolyA+ RNA transport protein</t>
  </si>
  <si>
    <t>OphioH327gp0542</t>
  </si>
  <si>
    <t>Glutathione S-transferase omega-like 2</t>
  </si>
  <si>
    <t>OphioH327gp0543</t>
  </si>
  <si>
    <t>Chitin synthase 8 (Myosin chitin synthase 1)</t>
  </si>
  <si>
    <t>OphioH327gp0544</t>
  </si>
  <si>
    <t>Chitin synthase 6 (Class-V chitin synthase 6)</t>
  </si>
  <si>
    <t>OphioH327gp0545</t>
  </si>
  <si>
    <t>Engulfment and cell motility protein 3</t>
  </si>
  <si>
    <t>OphioH327gp0546</t>
  </si>
  <si>
    <t>Cytidine deaminase</t>
  </si>
  <si>
    <t>OphioH327gp0547</t>
  </si>
  <si>
    <t>1,4-beta-D-glucan cellobiohydrolase C</t>
  </si>
  <si>
    <t>OphioH327gp0548</t>
  </si>
  <si>
    <t>Malonyl-acyl carrier protein</t>
  </si>
  <si>
    <t>OphioH327gp0549</t>
  </si>
  <si>
    <t>5'-3' exoribonuclease 1 (Exonuclease 2)</t>
  </si>
  <si>
    <t>OphioH327gp0550</t>
  </si>
  <si>
    <t>Histone acetyltransferase type B subunit 2</t>
  </si>
  <si>
    <t>OphioH327gp0551</t>
  </si>
  <si>
    <t>OphioH327gp0552</t>
  </si>
  <si>
    <t>Related to centractin ARP1</t>
  </si>
  <si>
    <t>OphioH327gp0553</t>
  </si>
  <si>
    <t>Stress response RCI peptide</t>
  </si>
  <si>
    <t>OphioH327gp0554</t>
  </si>
  <si>
    <t>OphioH327gp0555</t>
  </si>
  <si>
    <t>CTD kinase subunit alpha</t>
  </si>
  <si>
    <t>OphioH327gp0556</t>
  </si>
  <si>
    <t>OphioH327gp0557</t>
  </si>
  <si>
    <t>Glycogen (starch) synthase</t>
  </si>
  <si>
    <t>OphioH327gp0558</t>
  </si>
  <si>
    <t>F-box domain containing protein</t>
  </si>
  <si>
    <t>OphioH327gp0559</t>
  </si>
  <si>
    <t>OphioH327gp0560</t>
  </si>
  <si>
    <t>Uncharacterized N-acetyltransferase YoaA</t>
  </si>
  <si>
    <t>OphioH327gp0561</t>
  </si>
  <si>
    <t>Fatty acid elongase</t>
  </si>
  <si>
    <t>OphioH327gp0562</t>
  </si>
  <si>
    <t xml:space="preserve">Cytochrome c oxidase subunit 6, mitochondrial </t>
  </si>
  <si>
    <t>OphioH327gp0563</t>
  </si>
  <si>
    <t>Homeobox protein cut-like 1 (CCAAT displacement protein)</t>
  </si>
  <si>
    <t>OphioH327gp0564</t>
  </si>
  <si>
    <t>Sphingomyelin phosphodiesterase 2</t>
  </si>
  <si>
    <t>OphioH327gp0565</t>
  </si>
  <si>
    <t>Ubiquitin-like-specific protease 2</t>
  </si>
  <si>
    <t>OphioH327gp0566</t>
  </si>
  <si>
    <t>Small nucleolar ribonucleoprotein complex</t>
  </si>
  <si>
    <t>OphioH327gp0567</t>
  </si>
  <si>
    <t>Proteasome subunit beta type-2</t>
  </si>
  <si>
    <t>OphioH327gp0568</t>
  </si>
  <si>
    <t>ATP-dependent RNA helicase ded1</t>
  </si>
  <si>
    <t>OphioH327gp0569</t>
  </si>
  <si>
    <t>XPG I-region protein</t>
  </si>
  <si>
    <t>OphioH327gp0570</t>
  </si>
  <si>
    <t>OphioH327gp0571</t>
  </si>
  <si>
    <t>tRNA pseudouridine synthase B</t>
  </si>
  <si>
    <t>OphioH327gp0572</t>
  </si>
  <si>
    <t>OphioH327gp0573</t>
  </si>
  <si>
    <t>Exosome complex component CSL4 (Exosome component 1)</t>
  </si>
  <si>
    <t>OphioH327gp0574</t>
  </si>
  <si>
    <t>OphioH327gp0575</t>
  </si>
  <si>
    <t>Mediator of RNA polymerase II transcription subunit 5 (Mediator complex subunit 5)</t>
  </si>
  <si>
    <t>OphioH327gp0576</t>
  </si>
  <si>
    <t>Replicase polyprotein 1ab (pp1ab)</t>
  </si>
  <si>
    <t>OphioH327gp0577</t>
  </si>
  <si>
    <t>Flavin dependent oxidoreductase</t>
  </si>
  <si>
    <t>OphioH327gp0578</t>
  </si>
  <si>
    <t>Aromatic/aminoadipate aminotransferase 1</t>
  </si>
  <si>
    <t>OphioH327gp0579</t>
  </si>
  <si>
    <t>60S ribosomal protein L4-B</t>
  </si>
  <si>
    <t>OphioH327gp0580</t>
  </si>
  <si>
    <t>RNA-binding effector protein</t>
  </si>
  <si>
    <t>OphioH327gp0581</t>
  </si>
  <si>
    <t>Serine/threonine-protein kinase MST20</t>
  </si>
  <si>
    <t>OphioH327gp0582</t>
  </si>
  <si>
    <t>OphioH327gp0583</t>
  </si>
  <si>
    <t>Chromatin structure-remodeling complex subunit rsc9 (RSC complex subunit rsc9)</t>
  </si>
  <si>
    <t>OphioH327gp0584</t>
  </si>
  <si>
    <t>Methylenetetrahydrofolate reductase</t>
  </si>
  <si>
    <t>OphioH327gp0585</t>
  </si>
  <si>
    <t>OphioH327gp0586</t>
  </si>
  <si>
    <t>PQ loop repeat protein</t>
  </si>
  <si>
    <t>OphioH327gp0587</t>
  </si>
  <si>
    <t>Uncharacterized transcriptional regulatory protein C1327.01c</t>
  </si>
  <si>
    <t>OphioH327gp0589</t>
  </si>
  <si>
    <t>Phosphoribosylformylglycinamidine synthase</t>
  </si>
  <si>
    <t>OphioH327gp0590</t>
  </si>
  <si>
    <t>OphioH327gp0591</t>
  </si>
  <si>
    <t>Alpha-mannosyltransferase</t>
  </si>
  <si>
    <t>OphioH327gp0592</t>
  </si>
  <si>
    <t>Gamma-tubulin complex component 5 (GCP-5)</t>
  </si>
  <si>
    <t>OphioH327gp0593</t>
  </si>
  <si>
    <t>OphioH327gp0594</t>
  </si>
  <si>
    <t>mRNA splicing protein yju2</t>
  </si>
  <si>
    <t>OphioH327gp0595</t>
  </si>
  <si>
    <t>General substrate transporter</t>
  </si>
  <si>
    <t>OphioH327gp0596</t>
  </si>
  <si>
    <t>Heat shock protein dnaJ</t>
  </si>
  <si>
    <t>OphioH327gp0597</t>
  </si>
  <si>
    <t>OphioH327gp0598</t>
  </si>
  <si>
    <t>OphioH327gp0599</t>
  </si>
  <si>
    <t>Centromere protein S (Apoptosis-inducing TAF9-like domain-containing protein 1 homolog)</t>
  </si>
  <si>
    <t>OphioH327gp0600</t>
  </si>
  <si>
    <t>PGA2-homolog C27.01c</t>
  </si>
  <si>
    <t>OphioH327gp0601</t>
  </si>
  <si>
    <t>OphioH327gp0602</t>
  </si>
  <si>
    <t>Essential cytoplasmic protein</t>
  </si>
  <si>
    <t>OphioH327gp0603</t>
  </si>
  <si>
    <t>5-methylthioadenosine phosphorylase</t>
  </si>
  <si>
    <t>OphioH327gp0604</t>
  </si>
  <si>
    <t>Mediator of RNA polymerase II transcription subunit 13 (Mediator complex subunit 13)</t>
  </si>
  <si>
    <t>OphioH327gp0605</t>
  </si>
  <si>
    <t>T-complex protein 1 subunit epsilon (TCP-1-epsilon)</t>
  </si>
  <si>
    <t>OphioH327gp0606</t>
  </si>
  <si>
    <t>Hect domain containing protein</t>
  </si>
  <si>
    <t>OphioH327gp0607</t>
  </si>
  <si>
    <t>OphioH327gp0608</t>
  </si>
  <si>
    <t>OphioH327gp0609</t>
  </si>
  <si>
    <t>OphioH327gp0610</t>
  </si>
  <si>
    <t>OphioH327gp0611</t>
  </si>
  <si>
    <t>Vhs domain containing protein</t>
  </si>
  <si>
    <t>OphioH327gp0612</t>
  </si>
  <si>
    <t>Long-chain-fatty-acid-CoA ligase 1 (Fatty acid activator 1)</t>
  </si>
  <si>
    <t>OphioH327gp0613</t>
  </si>
  <si>
    <t>AMP-binding enzyme</t>
  </si>
  <si>
    <t>OphioH327gp0614</t>
  </si>
  <si>
    <t>Vacuolar protein sorting-associated protein 27</t>
  </si>
  <si>
    <t>OphioH327gp0615</t>
  </si>
  <si>
    <t>Rhamnogalacturonase B</t>
  </si>
  <si>
    <t>OphioH327gp0616</t>
  </si>
  <si>
    <t>OphioH327gp0617</t>
  </si>
  <si>
    <t xml:space="preserve">Phosphoglycerate mutase </t>
  </si>
  <si>
    <t>OphioH327gp0618</t>
  </si>
  <si>
    <t>Uncharacterized vacuolar membrane protein YJR054W</t>
  </si>
  <si>
    <t>OphioH327gp0619</t>
  </si>
  <si>
    <t>Elongation factor Tu</t>
  </si>
  <si>
    <t>OphioH327gp0620</t>
  </si>
  <si>
    <t>40S ribosomal protein S29</t>
  </si>
  <si>
    <t>OphioH327gp0621</t>
  </si>
  <si>
    <t>Disulfide isomerase</t>
  </si>
  <si>
    <t>OphioH327gp0622</t>
  </si>
  <si>
    <t>Heat shock factor-binding protein</t>
  </si>
  <si>
    <t>OphioH327gp0623</t>
  </si>
  <si>
    <t>RING finger ubiquitin ligase</t>
  </si>
  <si>
    <t>OphioH327gp0624</t>
  </si>
  <si>
    <t>6-phosphogluconate phosphatase</t>
  </si>
  <si>
    <t>OphioH327gp0625</t>
  </si>
  <si>
    <t>tRNA A64-2'-O-ribosylphosphate transferase</t>
  </si>
  <si>
    <t>OphioH327gp0626</t>
  </si>
  <si>
    <t>Uncharacterized transcriptional regulatory protein C15D4.02</t>
  </si>
  <si>
    <t>OphioH327gp0627</t>
  </si>
  <si>
    <t>snRNP assembly protein</t>
  </si>
  <si>
    <t>OphioH327gp0628</t>
  </si>
  <si>
    <t>Eukaryotic translation initiation factor 4E type 2 (eIF-4E type 2)</t>
  </si>
  <si>
    <t>OphioH327gp0629</t>
  </si>
  <si>
    <t>OphioH327gp0630</t>
  </si>
  <si>
    <t>Fungal cellulose binding domain containing protein</t>
  </si>
  <si>
    <t>OphioH327gp0631</t>
  </si>
  <si>
    <t>SH3 domain-containing protein PJ696.02</t>
  </si>
  <si>
    <t>OphioH327gp0632</t>
  </si>
  <si>
    <t>Protein transport protein sft1</t>
  </si>
  <si>
    <t>OphioH327gp0633</t>
  </si>
  <si>
    <t>OphioH327gp0634</t>
  </si>
  <si>
    <t>Methionine-R-sulfoxide reductase SelR</t>
  </si>
  <si>
    <t>OphioH327gp0635</t>
  </si>
  <si>
    <t>GDSL-like Lipase/Acylhydrolase</t>
  </si>
  <si>
    <t>OphioH327gp0636</t>
  </si>
  <si>
    <t>HBS1-like protein</t>
  </si>
  <si>
    <t>OphioH327gp0637</t>
  </si>
  <si>
    <t>Translation elongation factor ef-1</t>
  </si>
  <si>
    <t>OphioH327gp0638</t>
  </si>
  <si>
    <t>Ribosome biogenesis protein ENP2 (Essential nuclear protein 2)</t>
  </si>
  <si>
    <t>OphioH327gp0639</t>
  </si>
  <si>
    <t>OphioH327gp0640</t>
  </si>
  <si>
    <t>OphioH327gp0641</t>
  </si>
  <si>
    <t>54S ribosomal protein L39, mitochondrial</t>
  </si>
  <si>
    <t>OphioH327gp0642</t>
  </si>
  <si>
    <t>Alanine aminotransferase, mitochondrial</t>
  </si>
  <si>
    <t>OphioH327gp0643</t>
  </si>
  <si>
    <t>26S proteasome regulatory subunit rpn7</t>
  </si>
  <si>
    <t>OphioH327gp0644</t>
  </si>
  <si>
    <t>mRNA cap guanine-N7 methyltransferase</t>
  </si>
  <si>
    <t>OphioH327gp0645</t>
  </si>
  <si>
    <t>OphioH327gp0646</t>
  </si>
  <si>
    <t>Formamidopyrimidine-DNA glycosylase</t>
  </si>
  <si>
    <t>OphioH327gp0647</t>
  </si>
  <si>
    <t xml:space="preserve">Exoglucanase 1 </t>
  </si>
  <si>
    <t>OphioH327gp0648</t>
  </si>
  <si>
    <t>White collar 1 protein (WC1)</t>
  </si>
  <si>
    <t>OphioH327gp0649</t>
  </si>
  <si>
    <t>E3 SUMO-protein ligase nse2 (Non-structural maintenance of chromosomes element 2)</t>
  </si>
  <si>
    <t>OphioH327gp0650</t>
  </si>
  <si>
    <t>Mitochondrial Rho GTPase 1</t>
  </si>
  <si>
    <t>OphioH327gp0651</t>
  </si>
  <si>
    <t>HECT-type ubiquitin ligase-interacting protein creD (Carbon catabolite repressor D)</t>
  </si>
  <si>
    <t>OphioH327gp0652</t>
  </si>
  <si>
    <t>PH domain containing protein</t>
  </si>
  <si>
    <t>OphioH327gp0653</t>
  </si>
  <si>
    <t>OphioH327gp0654</t>
  </si>
  <si>
    <t>3-demethylubiquinone-9 3-methyltransferase</t>
  </si>
  <si>
    <t>OphioH327gp0655</t>
  </si>
  <si>
    <t>3,4-dihydroxy-2-butanone 4-phosphate synthase</t>
  </si>
  <si>
    <t>OphioH327gp0656</t>
  </si>
  <si>
    <t>Pre-rRNA-processing protein TSR2 (20S rRNA accumulation protein 2)</t>
  </si>
  <si>
    <t>OphioH327gp0657</t>
  </si>
  <si>
    <t>BSD domain-containing protein</t>
  </si>
  <si>
    <t>OphioH327gp0658</t>
  </si>
  <si>
    <t>AP-1-like transcription factor</t>
  </si>
  <si>
    <t>OphioH327gp0659</t>
  </si>
  <si>
    <t>Serine/threonine-protein kinase 32A</t>
  </si>
  <si>
    <t>OphioH327gp0660</t>
  </si>
  <si>
    <t>Uncharacterized RING finger protein YBR062C</t>
  </si>
  <si>
    <t>OphioH327gp0661</t>
  </si>
  <si>
    <t>OphioH327gp0662</t>
  </si>
  <si>
    <t>OphioH327gp0663</t>
  </si>
  <si>
    <t>OphioH327gp0664</t>
  </si>
  <si>
    <t>N-carbamoyl-D-amino acid hydrolase (D-N-alpha-carbamilase)</t>
  </si>
  <si>
    <t>OphioH327gp0665</t>
  </si>
  <si>
    <t>Major facilitator superfamily transporter</t>
  </si>
  <si>
    <t>OphioH327gp0666</t>
  </si>
  <si>
    <t>Sterol esterase</t>
  </si>
  <si>
    <t>OphioH327gp0667</t>
  </si>
  <si>
    <t>Peroxisomal biogenesis factor 6 (ClaPEX6) (Peroxin-6)</t>
  </si>
  <si>
    <t>OphioH327gp0668</t>
  </si>
  <si>
    <t>Dynein heavy chain-like protein PF11_0240</t>
  </si>
  <si>
    <t>OphioH327gp0669</t>
  </si>
  <si>
    <t>OphioH327gp0670</t>
  </si>
  <si>
    <t>Fungal-specific transcription factor</t>
  </si>
  <si>
    <t>OphioH327gp0671</t>
  </si>
  <si>
    <t>OphioH327gp0672</t>
  </si>
  <si>
    <t>OphioH327gp0673</t>
  </si>
  <si>
    <t>Phenylacetyl-ligase</t>
  </si>
  <si>
    <t>OphioH327gp0674</t>
  </si>
  <si>
    <t>F1F0 ATP synthase assembly protein</t>
  </si>
  <si>
    <t>OphioH327gp0675</t>
  </si>
  <si>
    <t>40S ribosomal protein s8</t>
  </si>
  <si>
    <t>OphioH327gp0676</t>
  </si>
  <si>
    <t>Uncharacterized hydrolase</t>
  </si>
  <si>
    <t>OphioH327gp0677</t>
  </si>
  <si>
    <t>Conidial development protein fluffy</t>
  </si>
  <si>
    <t>OphioH327gp0678</t>
  </si>
  <si>
    <t>Acetylcholinesterase (AChE)</t>
  </si>
  <si>
    <t>OphioH327gp0679</t>
  </si>
  <si>
    <t>DNA polymerase gamma, mitochondrial</t>
  </si>
  <si>
    <t>OphioH327gp0680</t>
  </si>
  <si>
    <t>Triosephosphate isomerase</t>
  </si>
  <si>
    <t>OphioH327gp0681</t>
  </si>
  <si>
    <t>OphioH327gp0682</t>
  </si>
  <si>
    <t>Nucleoporin NUP192 (Nuclear pore protein NUP192)</t>
  </si>
  <si>
    <t>OphioH327gp0683</t>
  </si>
  <si>
    <t>Phosphotidylinositol kinase</t>
  </si>
  <si>
    <t>OphioH327gp0684</t>
  </si>
  <si>
    <t>Lipase 5</t>
  </si>
  <si>
    <t>OphioH327gp0685</t>
  </si>
  <si>
    <t>Cullin-4B (CUL-4B)</t>
  </si>
  <si>
    <t>OphioH327gp0686</t>
  </si>
  <si>
    <t>mRNA turnover protein 4 homolog</t>
  </si>
  <si>
    <t>OphioH327gp0687</t>
  </si>
  <si>
    <t>U1 small nuclear ribonucleoprotein</t>
  </si>
  <si>
    <t>OphioH327gp0688</t>
  </si>
  <si>
    <t>54S ribosomal protein L51, mitochondrial</t>
  </si>
  <si>
    <t>OphioH327gp0689</t>
  </si>
  <si>
    <t>Sad1-interacting factor 2 (Sporulation protein sif2)</t>
  </si>
  <si>
    <t>OphioH327gp0690</t>
  </si>
  <si>
    <t>Saccharopine dehydrogenase</t>
  </si>
  <si>
    <t>OphioH327gp0691</t>
  </si>
  <si>
    <t>60S ribosomal protein L37a</t>
  </si>
  <si>
    <t>OphioH327gp0692</t>
  </si>
  <si>
    <t>Glutamine-dependent NAD+ synthetase</t>
  </si>
  <si>
    <t>OphioH327gp0693</t>
  </si>
  <si>
    <t>PHD and RING finger domain-containing protein C126.07c</t>
  </si>
  <si>
    <t>OphioH327gp0694</t>
  </si>
  <si>
    <t>54S ribosomal protein L17, mitochondrial (YmL17/YmL30)</t>
  </si>
  <si>
    <t>OphioH327gp0695</t>
  </si>
  <si>
    <t>Poly(A)-specific ribonuclease PARN</t>
  </si>
  <si>
    <t>OphioH327gp0696</t>
  </si>
  <si>
    <t>OphioH327gp0697</t>
  </si>
  <si>
    <t>T-complex protein theta</t>
  </si>
  <si>
    <t>OphioH327gp0698</t>
  </si>
  <si>
    <t>von Willebrand and RING finger domain containing protein</t>
  </si>
  <si>
    <t>OphioH327gp0699</t>
  </si>
  <si>
    <t>Siderochrome-iron transporter</t>
  </si>
  <si>
    <t>OphioH327gp0700</t>
  </si>
  <si>
    <t>Nuclear divisionprotein rft1</t>
  </si>
  <si>
    <t>OphioH327gp0701</t>
  </si>
  <si>
    <t>OphioH327gp0702</t>
  </si>
  <si>
    <t>U3 snoRNA associated protein</t>
  </si>
  <si>
    <t>OphioH327gp0703</t>
  </si>
  <si>
    <t>OphioH327gp0704</t>
  </si>
  <si>
    <t>Beta-galactosidase C (Lactase C)</t>
  </si>
  <si>
    <t>OphioH327gp0705</t>
  </si>
  <si>
    <t>OphioH327gp0706</t>
  </si>
  <si>
    <t>UV excision repair protein</t>
  </si>
  <si>
    <t>OphioH327gp0707</t>
  </si>
  <si>
    <t>Transcription factor TFIIIB component B'' (Transcription factor TFIIIB complex subunit bdp1)</t>
  </si>
  <si>
    <t>OphioH327gp0708</t>
  </si>
  <si>
    <t>E3 ubiquitin-protein ligase bre-1</t>
  </si>
  <si>
    <t>OphioH327gp0709</t>
  </si>
  <si>
    <t>Store-operated calcium entry-associated regulatory factor (SARAF)</t>
  </si>
  <si>
    <t>OphioH327gp0710</t>
  </si>
  <si>
    <t>Leptomycin B resistance protein pmd1</t>
  </si>
  <si>
    <t>OphioH327gp0711</t>
  </si>
  <si>
    <t>OphioH327gp0712</t>
  </si>
  <si>
    <t>Histone-lysine N-methyltransferase, H3 lysine-36 specific</t>
  </si>
  <si>
    <t>OphioH327gp0713</t>
  </si>
  <si>
    <t>4-aminobutyrate aminotransferase</t>
  </si>
  <si>
    <t>OphioH327gp0714</t>
  </si>
  <si>
    <t>Centromere-binding protein</t>
  </si>
  <si>
    <t>OphioH327gp0715</t>
  </si>
  <si>
    <t>Negative regulation of gluconeogenesis protein</t>
  </si>
  <si>
    <t>OphioH327gp0716</t>
  </si>
  <si>
    <t>CCR4-NOT transcription complex subunit 8 (CAF1-like protein)</t>
  </si>
  <si>
    <t>OphioH327gp0717</t>
  </si>
  <si>
    <t>NADH-ubiquinone oxidoreductase b12</t>
  </si>
  <si>
    <t>OphioH327gp0718</t>
  </si>
  <si>
    <t>OphioH327gp0719</t>
  </si>
  <si>
    <t>Eukaryotic translation initiation factor 6 (eIF-6)</t>
  </si>
  <si>
    <t>OphioH327gp0720</t>
  </si>
  <si>
    <t>OphioH327gp0721</t>
  </si>
  <si>
    <t>DNA damage tolerance protein RHC31 (RAD31 homolog)</t>
  </si>
  <si>
    <t>OphioH327gp0722</t>
  </si>
  <si>
    <t>OphioH327gp0723</t>
  </si>
  <si>
    <t>OphioH327gp0724</t>
  </si>
  <si>
    <t>OphioH327gp0725</t>
  </si>
  <si>
    <t>OphioH327gp0726</t>
  </si>
  <si>
    <t>Metal resistance protein YCF1 (Yeast cadmium factor 1)</t>
  </si>
  <si>
    <t>OphioH327gp0727</t>
  </si>
  <si>
    <t>OphioH327gp0728</t>
  </si>
  <si>
    <t>Cleavage and polyadenylation specificity factor subunit 5</t>
  </si>
  <si>
    <t>OphioH327gp0729</t>
  </si>
  <si>
    <t>Nuclear GTPase SLIP-GC (Speckled-like pattern in the germinal center)</t>
  </si>
  <si>
    <t>OphioH327gp0730</t>
  </si>
  <si>
    <t>OphioH327gp0731</t>
  </si>
  <si>
    <t>Negative regulator of the pho system protein</t>
  </si>
  <si>
    <t>OphioH327gp0732</t>
  </si>
  <si>
    <t>U6 snRNA-associated Sm-like protein LSm5</t>
  </si>
  <si>
    <t>OphioH327gp0733</t>
  </si>
  <si>
    <t>3-5 exonuclease helicase</t>
  </si>
  <si>
    <t>OphioH327gp0734</t>
  </si>
  <si>
    <t>Ribosome biogenesis protein YTM1</t>
  </si>
  <si>
    <t>OphioH327gp0735</t>
  </si>
  <si>
    <t>DNA polymerase delta subunit</t>
  </si>
  <si>
    <t>OphioH327gp0736</t>
  </si>
  <si>
    <t>Lipase (Triacylglycerol lipase)</t>
  </si>
  <si>
    <t>OphioH327gp0737</t>
  </si>
  <si>
    <t>Beta-glucosidase F (Cellobiase F/Gentiobiase F)</t>
  </si>
  <si>
    <t>OphioH327gp0738</t>
  </si>
  <si>
    <t>50S ribosomal protein L34</t>
  </si>
  <si>
    <t>OphioH327gp0739</t>
  </si>
  <si>
    <t>CAAX prenyl protease 1 (A-factor-converting enzyme)</t>
  </si>
  <si>
    <t>OphioH327gp0740</t>
  </si>
  <si>
    <t>OphioH327gp0741</t>
  </si>
  <si>
    <t>Transcription initiation factor TFIID subunit 2 (TBP-associated factor 2)</t>
  </si>
  <si>
    <t>OphioH327gp0742</t>
  </si>
  <si>
    <t>OphioH327gp0743</t>
  </si>
  <si>
    <t>RNA-binding protein 8A (RNA-binding motif protein 8A) (Ribonucleoprotein RBM8A)</t>
  </si>
  <si>
    <t>OphioH327gp0744</t>
  </si>
  <si>
    <t>rRNA-processing protein efg1</t>
  </si>
  <si>
    <t>OphioH327gp0745</t>
  </si>
  <si>
    <t>OphioH327gp0746</t>
  </si>
  <si>
    <t>OphioH327gp0747</t>
  </si>
  <si>
    <t>6-phosphogluconolactonase</t>
  </si>
  <si>
    <t>OphioH327gp0748</t>
  </si>
  <si>
    <t>4-nitrophenylphosphatase</t>
  </si>
  <si>
    <t>OphioH327gp0750</t>
  </si>
  <si>
    <t>Mynd domain containing protein</t>
  </si>
  <si>
    <t>OphioH327gp0751</t>
  </si>
  <si>
    <t>pH-response transcription factor pacC/RIM101</t>
  </si>
  <si>
    <t>OphioH327gp0752</t>
  </si>
  <si>
    <t>Protein STB3</t>
  </si>
  <si>
    <t>OphioH327gp0753</t>
  </si>
  <si>
    <t>DNA topoisomerase 3</t>
  </si>
  <si>
    <t>OphioH327gp0754</t>
  </si>
  <si>
    <t>OphioH327gp0755</t>
  </si>
  <si>
    <t>OphioH327gp0756</t>
  </si>
  <si>
    <t>Uncharacterized mitochondrial outer membrane protein</t>
  </si>
  <si>
    <t>OphioH327gp0757</t>
  </si>
  <si>
    <t>ATP-dependent DNA helicase II subunit 2 (Ku80)</t>
  </si>
  <si>
    <t>OphioH327gp0758</t>
  </si>
  <si>
    <t>OphioH327gp0759</t>
  </si>
  <si>
    <t>Mitochondrial import inner membrane translocase subunit TIM14 (Presequence translocated-associated motor subunit PAM18)</t>
  </si>
  <si>
    <t>OphioH327gp0760</t>
  </si>
  <si>
    <t>Ribosome biogenesis protein RLP24</t>
  </si>
  <si>
    <t>OphioH327gp0761</t>
  </si>
  <si>
    <t>OphioH327gp0762</t>
  </si>
  <si>
    <t>OphioH327gp0763</t>
  </si>
  <si>
    <t>OphioH327gp0764</t>
  </si>
  <si>
    <t>OphioH327gp0765</t>
  </si>
  <si>
    <t>Inhibitor of growth protein 1</t>
  </si>
  <si>
    <t>OphioH327gp0766</t>
  </si>
  <si>
    <t>OphioH327gp0767</t>
  </si>
  <si>
    <t>Dolichol phosphate-mannose biosynthesis regulatory protein</t>
  </si>
  <si>
    <t>OphioH327gp0768</t>
  </si>
  <si>
    <t>Pre-mRNA-splicing factor cwc22</t>
  </si>
  <si>
    <t>OphioH327gp0769</t>
  </si>
  <si>
    <t>tRNA-dihydrouridine (16/17) synthase</t>
  </si>
  <si>
    <t>OphioH327gp0770</t>
  </si>
  <si>
    <t>Protein BNI4</t>
  </si>
  <si>
    <t>OphioH327gp0771</t>
  </si>
  <si>
    <t>OphioH327gp0772</t>
  </si>
  <si>
    <t>OphioH327gp0773</t>
  </si>
  <si>
    <t>OphioH327gp0774</t>
  </si>
  <si>
    <t>WW domain-containing protein</t>
  </si>
  <si>
    <t>OphioH327gp0775</t>
  </si>
  <si>
    <t>OphioH327gp0776</t>
  </si>
  <si>
    <t>Filamentation protein</t>
  </si>
  <si>
    <t>OphioH327gp0777</t>
  </si>
  <si>
    <t>OphioH327gp0778</t>
  </si>
  <si>
    <t>Fungal specific transcription factor domain-containing protein</t>
  </si>
  <si>
    <t>OphioH327gp0779</t>
  </si>
  <si>
    <t>LPXTG-motif cell wall anchor domain containing protein</t>
  </si>
  <si>
    <t>OphioH327gp0781</t>
  </si>
  <si>
    <t>Protein-tyrosine phosphatase</t>
  </si>
  <si>
    <t>OphioH327gp0782</t>
  </si>
  <si>
    <t>UDP-galactose transporter homolog 1</t>
  </si>
  <si>
    <t>OphioH327gp0783</t>
  </si>
  <si>
    <t>RNA-binding protein rnc1 (RNA-binding protein that suppresses calcineurin deletion 1)</t>
  </si>
  <si>
    <t>OphioH327gp0784</t>
  </si>
  <si>
    <t>Serine/threonine-protein kinase ppk6</t>
  </si>
  <si>
    <t>OphioH327gp0785</t>
  </si>
  <si>
    <t>TBC1 domain family member 5</t>
  </si>
  <si>
    <t>OphioH327gp0786</t>
  </si>
  <si>
    <t>OphioH327gp0787</t>
  </si>
  <si>
    <t>OphioH327gp0789</t>
  </si>
  <si>
    <t>Phosphoglycerate mutase family protein</t>
  </si>
  <si>
    <t>OphioH327gp0790</t>
  </si>
  <si>
    <t>Serine/threonine-protein kinase PSK1</t>
  </si>
  <si>
    <t>OphioH327gp0791</t>
  </si>
  <si>
    <t>F-box/LRR-repeat protein 2</t>
  </si>
  <si>
    <t>OphioH327gp0792</t>
  </si>
  <si>
    <t>OphioH327gp0793</t>
  </si>
  <si>
    <t>ATP-dependent RNA helicase mrh-4, mitochondrial</t>
  </si>
  <si>
    <t>OphioH327gp0794</t>
  </si>
  <si>
    <t>Dienelactone hydrolase family protein</t>
  </si>
  <si>
    <t>OphioH327gp0795</t>
  </si>
  <si>
    <t>Nuclear speckle splicing regulatory protein 1 homolog (Coiled-coil domain-containing protein 55 homolog)</t>
  </si>
  <si>
    <t>OphioH327gp0796</t>
  </si>
  <si>
    <t>Mitochondrial import inner membrane translocase subunit tim-13</t>
  </si>
  <si>
    <t>OphioH327gp0797</t>
  </si>
  <si>
    <t>L-type lectin-like domain-containing protein</t>
  </si>
  <si>
    <t>OphioH327gp0798</t>
  </si>
  <si>
    <t>Morphogenesis-related protein MSB1 (Multicopy suppressor of bud emergence 1)</t>
  </si>
  <si>
    <t>OphioH327gp0799</t>
  </si>
  <si>
    <t>Uracil-DNA glycosylase</t>
  </si>
  <si>
    <t>OphioH327gp0800</t>
  </si>
  <si>
    <t>Mitochondrial carrier protein MTM1 (Manganese trafficking factor for mitochondrial SOD2)</t>
  </si>
  <si>
    <t>OphioH327gp0801</t>
  </si>
  <si>
    <t>U4/U6 small nuclear ribonucleoprotein</t>
  </si>
  <si>
    <t>OphioH327gp0802</t>
  </si>
  <si>
    <t>F-box protein pof7</t>
  </si>
  <si>
    <t>OphioH327gp0803</t>
  </si>
  <si>
    <t>OphioH327gp0804</t>
  </si>
  <si>
    <t>Glycerol/H+ symporter</t>
  </si>
  <si>
    <t>OphioH327gp0805</t>
  </si>
  <si>
    <t>OphioH327gp0806</t>
  </si>
  <si>
    <t>OphioH327gp0807</t>
  </si>
  <si>
    <t>Thioesterase superfamily</t>
  </si>
  <si>
    <t>OphioH327gp0808</t>
  </si>
  <si>
    <t>OphioH327gp0809</t>
  </si>
  <si>
    <t>Nuclear movement protein nudC (Nuclear distribution protein C)</t>
  </si>
  <si>
    <t>OphioH327gp0810</t>
  </si>
  <si>
    <t>Cdk-activating kinase assembly factor mat1</t>
  </si>
  <si>
    <t>OphioH327gp0811</t>
  </si>
  <si>
    <t>ENTH domain-containing protein C19F8.03c</t>
  </si>
  <si>
    <t>OphioH327gp0812</t>
  </si>
  <si>
    <t>Aspartyl-tRNA synthetase</t>
  </si>
  <si>
    <t>OphioH327gp0813</t>
  </si>
  <si>
    <t>Transcription elongation factor S-II (TFIIS)</t>
  </si>
  <si>
    <t>OphioH327gp0814</t>
  </si>
  <si>
    <t xml:space="preserve">Cysteine synthase </t>
  </si>
  <si>
    <t>OphioH327gp0815</t>
  </si>
  <si>
    <t>COG1565 domain containing protein</t>
  </si>
  <si>
    <t>OphioH327gp0816</t>
  </si>
  <si>
    <t>Alanyl-tRNA synthetase</t>
  </si>
  <si>
    <t>OphioH327gp0817</t>
  </si>
  <si>
    <t>OphioH327gp0818</t>
  </si>
  <si>
    <t>Kinetochore protein spc7 (NMS complex subunit spc7)</t>
  </si>
  <si>
    <t>OphioH327gp0819</t>
  </si>
  <si>
    <t>OphioH327gp0820</t>
  </si>
  <si>
    <t>OphioH327gp0821</t>
  </si>
  <si>
    <t>OphioH327gp0822</t>
  </si>
  <si>
    <t>Ribosomal RNA-processing protein 7</t>
  </si>
  <si>
    <t>OphioH327gp0823</t>
  </si>
  <si>
    <t>Major facilitator superfamily transporter amine</t>
  </si>
  <si>
    <t>OphioH327gp0824</t>
  </si>
  <si>
    <t>OphioH327gp0825</t>
  </si>
  <si>
    <t>OphioH327gp0826</t>
  </si>
  <si>
    <t>Bar adaptor protein</t>
  </si>
  <si>
    <t>OphioH327gp0827</t>
  </si>
  <si>
    <t>Cysteine desulfurase, mitochondrial (tRNA-splicing protein SPL1)</t>
  </si>
  <si>
    <t>OphioH327gp0828</t>
  </si>
  <si>
    <t>Mismatched base pair and cruciform DNA recognition</t>
  </si>
  <si>
    <t>OphioH327gp0829</t>
  </si>
  <si>
    <t>Cecr1 family adenosine deaminase</t>
  </si>
  <si>
    <t>OphioH327gp0830</t>
  </si>
  <si>
    <t xml:space="preserve">5-oxoprolinase </t>
  </si>
  <si>
    <t>OphioH327gp0831</t>
  </si>
  <si>
    <t>Indoleamine 2,3-dioxygenase 1</t>
  </si>
  <si>
    <t>OphioH327gp0832</t>
  </si>
  <si>
    <t>OphioH327gp0833</t>
  </si>
  <si>
    <t>Cell division control protein 14</t>
  </si>
  <si>
    <t>OphioH327gp0834</t>
  </si>
  <si>
    <t>Geranylgeranyl pyrophosphate synthetase</t>
  </si>
  <si>
    <t>OphioH327gp0835</t>
  </si>
  <si>
    <t>Peroxisomal membrane protein PEX29 (Peroxin-29)</t>
  </si>
  <si>
    <t>OphioH327gp0836</t>
  </si>
  <si>
    <t>Dual specificity protein kinase pom1</t>
  </si>
  <si>
    <t>OphioH327gp0837</t>
  </si>
  <si>
    <t>OphioH327gp0838</t>
  </si>
  <si>
    <t>OphioH327gp0839</t>
  </si>
  <si>
    <t>DUF1711 domain containing protein</t>
  </si>
  <si>
    <t>OphioH327gp0840</t>
  </si>
  <si>
    <t>SPRY domain-containing protein</t>
  </si>
  <si>
    <t>OphioH327gp0841</t>
  </si>
  <si>
    <t>Mitochondrial outer membrane protein</t>
  </si>
  <si>
    <t>OphioH327gp0842</t>
  </si>
  <si>
    <t>DASH complex subunit dad4 (Outer kinetochore protein dad4)</t>
  </si>
  <si>
    <t>OphioH327gp0843</t>
  </si>
  <si>
    <t>Chromatin-remodeling complex subunit ies6</t>
  </si>
  <si>
    <t>OphioH327gp0844</t>
  </si>
  <si>
    <t>Snare protein</t>
  </si>
  <si>
    <t>OphioH327gp0845</t>
  </si>
  <si>
    <t>OphioH327gp0846</t>
  </si>
  <si>
    <t>OphioH327gp0847</t>
  </si>
  <si>
    <t>Cytochrome b5</t>
  </si>
  <si>
    <t>OphioH327gp0848</t>
  </si>
  <si>
    <t>Forkhead box protein R1 (Forkhead box protein N5)</t>
  </si>
  <si>
    <t>OphioH327gp0849</t>
  </si>
  <si>
    <t>Molybdate transporter 1 (Sulfate transporter like protein 5.2)</t>
  </si>
  <si>
    <t>OphioH327gp0850</t>
  </si>
  <si>
    <t>pH-response regulator protein palI/RIM9</t>
  </si>
  <si>
    <t>OphioH327gp0851</t>
  </si>
  <si>
    <t>OphioH327gp0852</t>
  </si>
  <si>
    <t>ATP synthase subunit g, mitochondrial (ATPase subunit g)</t>
  </si>
  <si>
    <t>OphioH327gp0853</t>
  </si>
  <si>
    <t>Xylitol dehydrogenase</t>
  </si>
  <si>
    <t>OphioH327gp0854</t>
  </si>
  <si>
    <t>Transcription initiation factor IIA large subunit (TFIIA large subunit)</t>
  </si>
  <si>
    <t>OphioH327gp0855</t>
  </si>
  <si>
    <t>Cell division protein</t>
  </si>
  <si>
    <t>OphioH327gp0856</t>
  </si>
  <si>
    <t>Pre-mRNA-splicing factor cwf23 (Complexed with cdc5 protein 23)</t>
  </si>
  <si>
    <t>OphioH327gp0857</t>
  </si>
  <si>
    <t>Aminomethyltransferase</t>
  </si>
  <si>
    <t>OphioH327gp0858</t>
  </si>
  <si>
    <t>Clustered mitochondria protein homolog (Protein TIF31 homolog)</t>
  </si>
  <si>
    <t>OphioH327gp0859</t>
  </si>
  <si>
    <t>OphioH327gp0860</t>
  </si>
  <si>
    <t>Ferric reductase transmembrane component 3</t>
  </si>
  <si>
    <t>OphioH327gp0861</t>
  </si>
  <si>
    <t>Proteim yippee-like 3</t>
  </si>
  <si>
    <t>OphioH327gp0862</t>
  </si>
  <si>
    <t>OphioH327gp0863</t>
  </si>
  <si>
    <t>OphioH327gp0864</t>
  </si>
  <si>
    <t>OphioH327gp0865</t>
  </si>
  <si>
    <t>Forkhead transcription factor fkh1</t>
  </si>
  <si>
    <t>OphioH327gp0866</t>
  </si>
  <si>
    <t>OphioH327gp0867</t>
  </si>
  <si>
    <t>mtDNA inheritance protein</t>
  </si>
  <si>
    <t>OphioH327gp0868</t>
  </si>
  <si>
    <t>Poly(A) polymerase pla1 (PAP)</t>
  </si>
  <si>
    <t>OphioH327gp0869</t>
  </si>
  <si>
    <t>OphioH327gp0870</t>
  </si>
  <si>
    <t>40S ribosomal protein S12</t>
  </si>
  <si>
    <t>OphioH327gp0871</t>
  </si>
  <si>
    <t>40S ribosomal protein S22</t>
  </si>
  <si>
    <t>OphioH327gp0872</t>
  </si>
  <si>
    <t>Beta-1,2-xylosyltransferase 1 (Cxt1p)</t>
  </si>
  <si>
    <t>OphioH327gp0873</t>
  </si>
  <si>
    <t>RNA polymerase II-associated, paf1</t>
  </si>
  <si>
    <t>OphioH327gp0874</t>
  </si>
  <si>
    <t>Enoyl-hydratase isomerase family protein</t>
  </si>
  <si>
    <t>OphioH327gp0875</t>
  </si>
  <si>
    <t>E3 ubiquitin-protein ligase CHFR (Checkpoint with forkhead and RING finger domains protein)</t>
  </si>
  <si>
    <t>OphioH327gp0876</t>
  </si>
  <si>
    <t>OphioH327gp0877</t>
  </si>
  <si>
    <t>OphioH327gp0878</t>
  </si>
  <si>
    <t>54S ribosomal protein subunit img1, mitochondrial</t>
  </si>
  <si>
    <t>OphioH327gp0879</t>
  </si>
  <si>
    <t>Potassium ion transporter</t>
  </si>
  <si>
    <t>OphioH327gp0880</t>
  </si>
  <si>
    <t>Ferrochelatase, mitochondrial (Heme synthase)</t>
  </si>
  <si>
    <t>OphioH327gp0881</t>
  </si>
  <si>
    <t>ATP-dependent DNA helicase II subunit 1 (Ku70)</t>
  </si>
  <si>
    <t>OphioH327gp0882</t>
  </si>
  <si>
    <t>OphioH327gp0883</t>
  </si>
  <si>
    <t>Benomyl methotrexate resistance protein</t>
  </si>
  <si>
    <t>OphioH327gp0884</t>
  </si>
  <si>
    <t>Shikimate 5-dehydrogenase</t>
  </si>
  <si>
    <t>OphioH327gp0885</t>
  </si>
  <si>
    <t>Proline racemase</t>
  </si>
  <si>
    <t>OphioH327gp0886</t>
  </si>
  <si>
    <t>Homocysteine s-methyltransferase</t>
  </si>
  <si>
    <t>OphioH327gp0887</t>
  </si>
  <si>
    <t>Transmembrane protein 42</t>
  </si>
  <si>
    <t>OphioH327gp0888</t>
  </si>
  <si>
    <t>Sodium/calcium transporter</t>
  </si>
  <si>
    <t>OphioH327gp0889</t>
  </si>
  <si>
    <t>Vacuolar membrane-associated protein iml-1</t>
  </si>
  <si>
    <t>OphioH327gp0890</t>
  </si>
  <si>
    <t>Cation efflux family protein</t>
  </si>
  <si>
    <t>OphioH327gp0891</t>
  </si>
  <si>
    <t>OphioH327gp0892</t>
  </si>
  <si>
    <t>YkgB protein</t>
  </si>
  <si>
    <t>OphioH327gp0893</t>
  </si>
  <si>
    <t>OphioH327gp0894</t>
  </si>
  <si>
    <t>Ibr domain containing protein</t>
  </si>
  <si>
    <t>OphioH327gp0896</t>
  </si>
  <si>
    <t>Hydrolase/lipase-like protein</t>
  </si>
  <si>
    <t>OphioH327gp0897</t>
  </si>
  <si>
    <t>OphioH327gp0898</t>
  </si>
  <si>
    <t xml:space="preserve">ATP-dependent RNA helicase DBP10 </t>
  </si>
  <si>
    <t>OphioH327gp0899</t>
  </si>
  <si>
    <t>OphioH327gp0900</t>
  </si>
  <si>
    <t>Apoptosis-inducing factor 2</t>
  </si>
  <si>
    <t>OphioH327gp0901</t>
  </si>
  <si>
    <t>Nitrogen assimilation transcription factor NirA</t>
  </si>
  <si>
    <t>OphioH327gp0902</t>
  </si>
  <si>
    <t>Fumarate reductase flavoprotein subunit</t>
  </si>
  <si>
    <t>OphioH327gp0903</t>
  </si>
  <si>
    <t>OphioH327gp0904</t>
  </si>
  <si>
    <t>Chromatin structure-remodeling complex subunit snf21 (RSC complex subunit snf21)</t>
  </si>
  <si>
    <t>OphioH327gp0905</t>
  </si>
  <si>
    <t>Coronin-like protein crn1</t>
  </si>
  <si>
    <t>OphioH327gp0906</t>
  </si>
  <si>
    <t>OphioH327gp0907</t>
  </si>
  <si>
    <t>Peptidyl-prolyl cis-trans isomerase pin4 (PPIase pin4)</t>
  </si>
  <si>
    <t>OphioH327gp0908</t>
  </si>
  <si>
    <t>Pseudouridine synthase</t>
  </si>
  <si>
    <t>OphioH327gp0909</t>
  </si>
  <si>
    <t>OphioH327gp0910</t>
  </si>
  <si>
    <t>OphioH327gp0911</t>
  </si>
  <si>
    <t>ATP-dependent RNA helicase DBP8</t>
  </si>
  <si>
    <t>OphioH327gp0912</t>
  </si>
  <si>
    <t>MAP kinase kinase MKK1/SSP32</t>
  </si>
  <si>
    <t>OphioH327gp0913</t>
  </si>
  <si>
    <t>OphioH327gp0914</t>
  </si>
  <si>
    <t>mRNA-binding protein puf3 (Pumilio homology domain family member 3)</t>
  </si>
  <si>
    <t>OphioH327gp0915</t>
  </si>
  <si>
    <t>OphioH327gp0916</t>
  </si>
  <si>
    <t>GPI ethanolamine phosphate transferase 3</t>
  </si>
  <si>
    <t>OphioH327gp0917</t>
  </si>
  <si>
    <t>OphioH327gp0918</t>
  </si>
  <si>
    <t>Phosphatase-like protein</t>
  </si>
  <si>
    <t>OphioH327gp0919</t>
  </si>
  <si>
    <t>OphioH327gp0920</t>
  </si>
  <si>
    <t>OphioH327gp0921</t>
  </si>
  <si>
    <t>Mif domain containing protein</t>
  </si>
  <si>
    <t>OphioH327gp0922</t>
  </si>
  <si>
    <t>SH3 domain containing protein</t>
  </si>
  <si>
    <t>OphioH327gp0923</t>
  </si>
  <si>
    <t>OphioH327gp0924</t>
  </si>
  <si>
    <t>OphioH327gp0925</t>
  </si>
  <si>
    <t>OphioH327gp0926</t>
  </si>
  <si>
    <t>Pantothenate transporter</t>
  </si>
  <si>
    <t>OphioH327gp0927</t>
  </si>
  <si>
    <t>OphioH327gp0928</t>
  </si>
  <si>
    <t>Alpha-L-fucosidase</t>
  </si>
  <si>
    <t>OphioH327gp0929</t>
  </si>
  <si>
    <t>Acyl-Coenzyme A oxidase</t>
  </si>
  <si>
    <t>OphioH327gp0930</t>
  </si>
  <si>
    <t>54S ribosomal protein L19, mitochondrial</t>
  </si>
  <si>
    <t>OphioH327gp0931</t>
  </si>
  <si>
    <t>Survival factor 1</t>
  </si>
  <si>
    <t>OphioH327gp0932</t>
  </si>
  <si>
    <t>Gcn5-related n-acetyltransferase</t>
  </si>
  <si>
    <t>OphioH327gp0933</t>
  </si>
  <si>
    <t>Zinc finger protein</t>
  </si>
  <si>
    <t>OphioH327gp0934</t>
  </si>
  <si>
    <t>Ribokinase</t>
  </si>
  <si>
    <t>OphioH327gp0935</t>
  </si>
  <si>
    <t>OphioH327gp0936</t>
  </si>
  <si>
    <t>Glutathione S-transferase 1</t>
  </si>
  <si>
    <t>OphioH327gp0937</t>
  </si>
  <si>
    <t>Coatomer subunit delta (Archain)</t>
  </si>
  <si>
    <t>OphioH327gp0938</t>
  </si>
  <si>
    <t>Replicase polyprotein 1a (pp1a)</t>
  </si>
  <si>
    <t>OphioH327gp0939</t>
  </si>
  <si>
    <t>Magnesium transporter NIPA2 (Non-imprinted in Prader-Willi/Angelman syndrome region protein 2 homolog)</t>
  </si>
  <si>
    <t>OphioH327gp0940</t>
  </si>
  <si>
    <t>40S ribosomal protein S3</t>
  </si>
  <si>
    <t>OphioH327gp0941</t>
  </si>
  <si>
    <t>OphioH327gp0942</t>
  </si>
  <si>
    <t>Kyphoscoliosis peptidase</t>
  </si>
  <si>
    <t>OphioH327gp0943</t>
  </si>
  <si>
    <t>Major facilitator superfamily transporter aflatoxin efflux</t>
  </si>
  <si>
    <t>OphioH327gp0944</t>
  </si>
  <si>
    <t>Uncharacterized transcriptional regulatory protein C139.03</t>
  </si>
  <si>
    <t>OphioH327gp0945</t>
  </si>
  <si>
    <t>DnaJ homolog 1, mitochondrial</t>
  </si>
  <si>
    <t>OphioH327gp0946</t>
  </si>
  <si>
    <t>OphioH327gp0947</t>
  </si>
  <si>
    <t>OphioH327gp0948</t>
  </si>
  <si>
    <t>Thioesterase family protein</t>
  </si>
  <si>
    <t>OphioH327gp0949</t>
  </si>
  <si>
    <t>Peroxisome assembly protein 12 (Peroxin-12)</t>
  </si>
  <si>
    <t>OphioH327gp0950</t>
  </si>
  <si>
    <t>Phosphoric ester hydrolase</t>
  </si>
  <si>
    <t>OphioH327gp0951</t>
  </si>
  <si>
    <t>Plasma membrane channel protein</t>
  </si>
  <si>
    <t>OphioH327gp0952</t>
  </si>
  <si>
    <t>OphioH327gp0953</t>
  </si>
  <si>
    <t xml:space="preserve">Cytochrome b2, mitochondrial </t>
  </si>
  <si>
    <t>OphioH327gp0954</t>
  </si>
  <si>
    <t>Major facilitator superfamily transporter multidrug resistance</t>
  </si>
  <si>
    <t>OphioH327gp0955</t>
  </si>
  <si>
    <t>UDP-N-acetylglucosamine-1-P transferase</t>
  </si>
  <si>
    <t>OphioH327gp0956</t>
  </si>
  <si>
    <t>PHD-finger domain-containing protein</t>
  </si>
  <si>
    <t>OphioH327gp0957</t>
  </si>
  <si>
    <t>Phosphatidylglycerol/phosphatidylinositol transfer protein (PG/PI-TP)</t>
  </si>
  <si>
    <t>OphioH327gp0958</t>
  </si>
  <si>
    <t>V-type proton ATPase subunit F</t>
  </si>
  <si>
    <t>OphioH327gp0959</t>
  </si>
  <si>
    <t>OphioH327gp0960</t>
  </si>
  <si>
    <t>3-isopropylmalate dehydratase (Alpha-IPM/Isopropylmalate isomerase)</t>
  </si>
  <si>
    <t>OphioH327gp0961</t>
  </si>
  <si>
    <t>JmjC domain-containing protein 5</t>
  </si>
  <si>
    <t>OphioH327gp0962</t>
  </si>
  <si>
    <t>OphioH327gp0963</t>
  </si>
  <si>
    <t>Trans-aconitate 2-methyltransferase</t>
  </si>
  <si>
    <t>OphioH327gp0964</t>
  </si>
  <si>
    <t>Serine/threonine-protein kinase VPS15</t>
  </si>
  <si>
    <t>OphioH327gp0965</t>
  </si>
  <si>
    <t>GPI ethanolamine phosphate transferase 1</t>
  </si>
  <si>
    <t>OphioH327gp0966</t>
  </si>
  <si>
    <t>Protein ras-2</t>
  </si>
  <si>
    <t>OphioH327gp0967</t>
  </si>
  <si>
    <t>Protein OPY2 (Overproduction-induced pheromone-resistant protein 2)</t>
  </si>
  <si>
    <t>OphioH327gp0968</t>
  </si>
  <si>
    <t>Abhydrolase domain-containing protein</t>
  </si>
  <si>
    <t>OphioH327gp0969</t>
  </si>
  <si>
    <t>Zinc alcohol dehydrogenase</t>
  </si>
  <si>
    <t>OphioH327gp0970</t>
  </si>
  <si>
    <t>Chitin synthase 1 (Class-III chitin synthase 3)</t>
  </si>
  <si>
    <t>OphioH327gp0971</t>
  </si>
  <si>
    <t>NEDD8-conjugating enzyme UBC12 (RUB1-conjugating enzyme)</t>
  </si>
  <si>
    <t>OphioH327gp0972</t>
  </si>
  <si>
    <t>Ketol-acid reductoisomerase, mitochondrial</t>
  </si>
  <si>
    <t>OphioH327gp0973</t>
  </si>
  <si>
    <t>Pyridoxal-phosphate dependent enzyme</t>
  </si>
  <si>
    <t>OphioH327gp0974</t>
  </si>
  <si>
    <t>Quinidine resistance protein 3 (Acids quinidine resistance protein 2)</t>
  </si>
  <si>
    <t>OphioH327gp0975</t>
  </si>
  <si>
    <t>Gamma-glutamyl phosphate reductase</t>
  </si>
  <si>
    <t>OphioH327gp0976</t>
  </si>
  <si>
    <t>Microtubule protein alp7 (Altered polarity protein 7)</t>
  </si>
  <si>
    <t>OphioH327gp0977</t>
  </si>
  <si>
    <t>Cell pattern formation-associated protein stuA</t>
  </si>
  <si>
    <t>OphioH327gp0978</t>
  </si>
  <si>
    <t>OphioH327gp0979</t>
  </si>
  <si>
    <t>Quinone oxidoreductase</t>
  </si>
  <si>
    <t>OphioH327gp0980</t>
  </si>
  <si>
    <t>Clock-controlled protein 6</t>
  </si>
  <si>
    <t>OphioH327gp0981</t>
  </si>
  <si>
    <t>Acyl-synthetase</t>
  </si>
  <si>
    <t>OphioH327gp0982</t>
  </si>
  <si>
    <t>Replication factor A protein 1 (Single-stranded DNA-binding protein p68 subunit)</t>
  </si>
  <si>
    <t>OphioH327gp0983</t>
  </si>
  <si>
    <t>COP9 signalosome complex subunit 3 (Signalosome subunit 3)</t>
  </si>
  <si>
    <t>OphioH327gp0984</t>
  </si>
  <si>
    <t>OphioH327gp0985</t>
  </si>
  <si>
    <t>Imitation switch two complex protein 1</t>
  </si>
  <si>
    <t>OphioH327gp0986</t>
  </si>
  <si>
    <t>Dolichyl glycosyltransferase</t>
  </si>
  <si>
    <t>OphioH327gp0987</t>
  </si>
  <si>
    <t>Lectin family integral membrane</t>
  </si>
  <si>
    <t>OphioH327gp0988</t>
  </si>
  <si>
    <t>Peptidase</t>
  </si>
  <si>
    <t>OphioH327gp0989</t>
  </si>
  <si>
    <t>Activator of stress genes 1</t>
  </si>
  <si>
    <t>OphioH327gp0990</t>
  </si>
  <si>
    <t>COP9 signalosome complex subunit 1 (CSN complex subunit 1)</t>
  </si>
  <si>
    <t>OphioH327gp0991</t>
  </si>
  <si>
    <t>Pre-mRNA-splicing factor 18</t>
  </si>
  <si>
    <t>OphioH327gp0992</t>
  </si>
  <si>
    <t>OphioH327gp0993</t>
  </si>
  <si>
    <t>OphioH327gp0994</t>
  </si>
  <si>
    <t>Anaphase-promoting complex subunit 4 (Cyclosome subunit 4)</t>
  </si>
  <si>
    <t>OphioH327gp0995</t>
  </si>
  <si>
    <t>GTP-binding protein gtr2</t>
  </si>
  <si>
    <t>OphioH327gp0996</t>
  </si>
  <si>
    <t>Cullin-1 (CUL-1)</t>
  </si>
  <si>
    <t>OphioH327gp0997</t>
  </si>
  <si>
    <t>Pro-apoptotic serine protease NMA111</t>
  </si>
  <si>
    <t>OphioH327gp0998</t>
  </si>
  <si>
    <t>Inner centromere protein-related protein pic1 (INCENP-related protein pic1)</t>
  </si>
  <si>
    <t>OphioH327gp0999</t>
  </si>
  <si>
    <t>DnaJ-like protein slr0093</t>
  </si>
  <si>
    <t>OphioH327gp1000</t>
  </si>
  <si>
    <t>OphioH327gp1001</t>
  </si>
  <si>
    <t>Glycogen phosphorylase</t>
  </si>
  <si>
    <t>OphioH327gp1002</t>
  </si>
  <si>
    <t>Mitogen-activated protein kinase HOG1 (MAP kinase HOG1)</t>
  </si>
  <si>
    <t>OphioH327gp1003</t>
  </si>
  <si>
    <t>Late secretory pathway protein AVL9 (APL2 VPS1 synthetic lethal protein 9)</t>
  </si>
  <si>
    <t>OphioH327gp1004</t>
  </si>
  <si>
    <t>Quinate repressor protein</t>
  </si>
  <si>
    <t>OphioH327gp1005</t>
  </si>
  <si>
    <t>Quinic acid utilization activator</t>
  </si>
  <si>
    <t>OphioH327gp1006</t>
  </si>
  <si>
    <t>Endoribonuclease l-psp</t>
  </si>
  <si>
    <t>OphioH327gp1007</t>
  </si>
  <si>
    <t>DUF395 domain containing protein</t>
  </si>
  <si>
    <t>OphioH327gp1008</t>
  </si>
  <si>
    <t>OphioH327gp1009</t>
  </si>
  <si>
    <t>KRR1 small subunit processome component KRR-R motif-containing protein 1</t>
  </si>
  <si>
    <t>OphioH327gp1010</t>
  </si>
  <si>
    <t>GATA type zinc finger protein asd-4 (Ascus development protein 4)</t>
  </si>
  <si>
    <t>OphioH327gp1011</t>
  </si>
  <si>
    <t>Uncharacterized membrane protein</t>
  </si>
  <si>
    <t>OphioH327gp1012</t>
  </si>
  <si>
    <t>OphioH327gp1013</t>
  </si>
  <si>
    <t>Cutinase transcription factor 1 alpha</t>
  </si>
  <si>
    <t>OphioH327gp1014</t>
  </si>
  <si>
    <t>OphioH327gp1015</t>
  </si>
  <si>
    <t>Poly(A) RNA polymerase protein cid1</t>
  </si>
  <si>
    <t>OphioH327gp1016</t>
  </si>
  <si>
    <t>Transcription initiation factor IIF subunit alpha (TFIIF large subunit)</t>
  </si>
  <si>
    <t>OphioH327gp1017</t>
  </si>
  <si>
    <t>OphioH327gp1018</t>
  </si>
  <si>
    <t>Serine/threonine-protein kinase BUD32</t>
  </si>
  <si>
    <t>OphioH327gp1019</t>
  </si>
  <si>
    <t>Glutamate-cysteine ligase modifier subunit</t>
  </si>
  <si>
    <t>OphioH327gp1020</t>
  </si>
  <si>
    <t>AP-1 complex subunit sigma-1 (Sigma1-adaptin)</t>
  </si>
  <si>
    <t>OphioH327gp1021</t>
  </si>
  <si>
    <t>Vacuolar fusion protein CCZ1 homolog</t>
  </si>
  <si>
    <t>OphioH327gp1022</t>
  </si>
  <si>
    <t>Expansin family protein</t>
  </si>
  <si>
    <t>OphioH327gp1023</t>
  </si>
  <si>
    <t>OphioH327gp1024</t>
  </si>
  <si>
    <t>Axial budding pattern protein 2 (Bud site selection protein 10)</t>
  </si>
  <si>
    <t>OphioH327gp1025</t>
  </si>
  <si>
    <t>OphioH327gp1026</t>
  </si>
  <si>
    <t>Cell division control protein 48</t>
  </si>
  <si>
    <t>OphioH327gp1027</t>
  </si>
  <si>
    <t>OphioH327gp1028</t>
  </si>
  <si>
    <t>Protein phosphatase PP2A regulatory subunit A</t>
  </si>
  <si>
    <t>OphioH327gp1029</t>
  </si>
  <si>
    <t>Phosphoinositide 3-phosphatase (3.1.3.64)</t>
  </si>
  <si>
    <t>OphioH327gp1030</t>
  </si>
  <si>
    <t>Diaminohydroxyphosphoribosylamino-pyrimidine deaminase (DRAP deaminase)</t>
  </si>
  <si>
    <t>OphioH327gp1031</t>
  </si>
  <si>
    <t>OphioH327gp1032</t>
  </si>
  <si>
    <t>Calcium-binding protein NCS-1</t>
  </si>
  <si>
    <t>OphioH327gp1033</t>
  </si>
  <si>
    <t>Cell division control protein 45 homolog (Suppressor of nda4 protein)</t>
  </si>
  <si>
    <t>OphioH327gp1034</t>
  </si>
  <si>
    <t>DNA replication initiation factor cdc45</t>
  </si>
  <si>
    <t>OphioH327gp1035</t>
  </si>
  <si>
    <t>Ribose-phosphate diphosphokinase</t>
  </si>
  <si>
    <t>OphioH327gp1036</t>
  </si>
  <si>
    <t>Pre-mRNA-splicing factor CWC26</t>
  </si>
  <si>
    <t>OphioH327gp1037</t>
  </si>
  <si>
    <t>OphioH327gp1038</t>
  </si>
  <si>
    <t>OphioH327gp1039</t>
  </si>
  <si>
    <t>Amino acid permease</t>
  </si>
  <si>
    <t>OphioH327gp1040</t>
  </si>
  <si>
    <t>OphioH327gp1041</t>
  </si>
  <si>
    <t>Protein orm1</t>
  </si>
  <si>
    <t>OphioH327gp1042</t>
  </si>
  <si>
    <t>Arginine methyltransferase-interacting ring finger protein</t>
  </si>
  <si>
    <t>OphioH327gp1043</t>
  </si>
  <si>
    <t>OphioH327gp1044</t>
  </si>
  <si>
    <t>Osmolarity two-component system protein sln1</t>
  </si>
  <si>
    <t>OphioH327gp1045</t>
  </si>
  <si>
    <t>OphioH327gp1046</t>
  </si>
  <si>
    <t>DUF124 domain containing protein</t>
  </si>
  <si>
    <t>OphioH327gp1047</t>
  </si>
  <si>
    <t>Peptide alpha-n-acetyltransferase</t>
  </si>
  <si>
    <t>OphioH327gp1048</t>
  </si>
  <si>
    <t>Asparagine amidase a</t>
  </si>
  <si>
    <t>OphioH327gp1049</t>
  </si>
  <si>
    <t>Maltose permease MAL61</t>
  </si>
  <si>
    <t>OphioH327gp1050</t>
  </si>
  <si>
    <t>Alpha-rhamnosidase Eurofung</t>
  </si>
  <si>
    <t>OphioH327gp1051</t>
  </si>
  <si>
    <t>Fumarylacetoacetate hydrolase domain-containing protein 2</t>
  </si>
  <si>
    <t>OphioH327gp1052</t>
  </si>
  <si>
    <t>Copper amine oxidase 1</t>
  </si>
  <si>
    <t>OphioH327gp1053</t>
  </si>
  <si>
    <t>OphioH327gp1054</t>
  </si>
  <si>
    <t>tRNA pseudouridine synthase</t>
  </si>
  <si>
    <t>OphioH327gp1055</t>
  </si>
  <si>
    <t>Metacaspase</t>
  </si>
  <si>
    <t>OphioH327gp1056</t>
  </si>
  <si>
    <t>Fructosyl peptide oxidase (Octopine oxidase subunit B)</t>
  </si>
  <si>
    <t>OphioH327gp1057</t>
  </si>
  <si>
    <t>OphioH327gp1058</t>
  </si>
  <si>
    <t>Arabinan endo-1,5-alpha-L-arabinosidase</t>
  </si>
  <si>
    <t>OphioH327gp1059</t>
  </si>
  <si>
    <t>PdmS protein</t>
  </si>
  <si>
    <t>OphioH327gp1060</t>
  </si>
  <si>
    <t>Serine/threonine-protein kinase RIO1</t>
  </si>
  <si>
    <t>OphioH327gp1061</t>
  </si>
  <si>
    <t>OphioH327gp1062</t>
  </si>
  <si>
    <t>FAD binding domain-containing protein</t>
  </si>
  <si>
    <t>OphioH327gp1063</t>
  </si>
  <si>
    <t>Extradiol ring-cleavage class 3 subunit b</t>
  </si>
  <si>
    <t>OphioH327gp1064</t>
  </si>
  <si>
    <t>OphioH327gp1065</t>
  </si>
  <si>
    <t>Cycloheximide resistance protein</t>
  </si>
  <si>
    <t>OphioH327gp1066</t>
  </si>
  <si>
    <t>OphioH327gp1067</t>
  </si>
  <si>
    <t>Kinase activator protein</t>
  </si>
  <si>
    <t>OphioH327gp1068</t>
  </si>
  <si>
    <t>Ribosomal large subunit biogenesis protein</t>
  </si>
  <si>
    <t>OphioH327gp1069</t>
  </si>
  <si>
    <t>1-aminocyclopropane-1-carboxylate deaminase</t>
  </si>
  <si>
    <t>OphioH327gp1070</t>
  </si>
  <si>
    <t>Protein phosphatase regulatory subunit</t>
  </si>
  <si>
    <t>OphioH327gp1071</t>
  </si>
  <si>
    <t>OphioH327gp1072</t>
  </si>
  <si>
    <t>OphioH327gp1073</t>
  </si>
  <si>
    <t>Autophagy-related protein 17</t>
  </si>
  <si>
    <t>OphioH327gp1074</t>
  </si>
  <si>
    <t xml:space="preserve">Carbohydrate esterase family 1 protein </t>
  </si>
  <si>
    <t>OphioH327gp1075</t>
  </si>
  <si>
    <t>Cyclin-dependent protein kinase complex component</t>
  </si>
  <si>
    <t>OphioH327gp1076</t>
  </si>
  <si>
    <t>Prolidase</t>
  </si>
  <si>
    <t>OphioH327gp1077</t>
  </si>
  <si>
    <t>OphioH327gp1078</t>
  </si>
  <si>
    <t>Conidial yellow pigment biosynthesis polyketide synthase (PKS)</t>
  </si>
  <si>
    <t>OphioH327gp1079</t>
  </si>
  <si>
    <t>OphioH327gp1080</t>
  </si>
  <si>
    <t>Riboflavin transporter MCH5</t>
  </si>
  <si>
    <t>OphioH327gp1081</t>
  </si>
  <si>
    <t>Microtubule integrity protein mal3</t>
  </si>
  <si>
    <t>OphioH327gp1082</t>
  </si>
  <si>
    <t>Vacuolar morphogenesis protein 7 homolog</t>
  </si>
  <si>
    <t>OphioH327gp1083</t>
  </si>
  <si>
    <t>Reticulocyte-binding protein 2 homolog A</t>
  </si>
  <si>
    <t>OphioH327gp1084</t>
  </si>
  <si>
    <t>ATP-dependent RNA helicase DRS1</t>
  </si>
  <si>
    <t>OphioH327gp1085</t>
  </si>
  <si>
    <t>Actin patch protein 1</t>
  </si>
  <si>
    <t>OphioH327gp1086</t>
  </si>
  <si>
    <t>OphioH327gp1087</t>
  </si>
  <si>
    <t>Cyclic-AMP phosphodiesterase</t>
  </si>
  <si>
    <t>OphioH327gp1088</t>
  </si>
  <si>
    <t>OphioH327gp1089</t>
  </si>
  <si>
    <t>OphioH327gp1090</t>
  </si>
  <si>
    <t>AMP-binding domain protein</t>
  </si>
  <si>
    <t>OphioH327gp1091</t>
  </si>
  <si>
    <t>Bzip transcription factor</t>
  </si>
  <si>
    <t>OphioH327gp1092</t>
  </si>
  <si>
    <t>OphioH327gp1093</t>
  </si>
  <si>
    <t>Telomere and ribosome associated protein</t>
  </si>
  <si>
    <t>OphioH327gp1094</t>
  </si>
  <si>
    <t>OphioH327gp1095</t>
  </si>
  <si>
    <t>Mitochondrial cation transporter fsf1 (Fungal sideroflexin-1)</t>
  </si>
  <si>
    <t>OphioH327gp1096</t>
  </si>
  <si>
    <t>Dual specificity protein kinase lkh1</t>
  </si>
  <si>
    <t>OphioH327gp1097</t>
  </si>
  <si>
    <t>OphioH327gp1098</t>
  </si>
  <si>
    <t>tRNA processing endoribonuclease</t>
  </si>
  <si>
    <t>OphioH327gp1099</t>
  </si>
  <si>
    <t>U3 small nucleolar RNA-associated protein 4 (U3 snoRNA-associated protein 4)</t>
  </si>
  <si>
    <t>OphioH327gp1100</t>
  </si>
  <si>
    <t>OphioH327gp1101</t>
  </si>
  <si>
    <t>OphioH327gp1102</t>
  </si>
  <si>
    <t>Nucleolar ATPase</t>
  </si>
  <si>
    <t>OphioH327gp1103</t>
  </si>
  <si>
    <t>OphioH327gp1104</t>
  </si>
  <si>
    <t>Glycosyl hydrolase family 31</t>
  </si>
  <si>
    <t>OphioH327gp1105</t>
  </si>
  <si>
    <t>Glucose transporter rco-3</t>
  </si>
  <si>
    <t>OphioH327gp1106</t>
  </si>
  <si>
    <t>Fumarate reductase</t>
  </si>
  <si>
    <t>OphioH327gp1107</t>
  </si>
  <si>
    <t>FAS1 domain-containing protein</t>
  </si>
  <si>
    <t>OphioH327gp1108</t>
  </si>
  <si>
    <t>Transcriptional regulatory protein SIN3</t>
  </si>
  <si>
    <t>OphioH327gp1109</t>
  </si>
  <si>
    <t>Acetyl-CoA acetyltransferase</t>
  </si>
  <si>
    <t>OphioH327gp1110</t>
  </si>
  <si>
    <t>OphioH327gp1111</t>
  </si>
  <si>
    <t>OphioH327gp1112</t>
  </si>
  <si>
    <t>tRNA-His guanylyltransferase</t>
  </si>
  <si>
    <t>OphioH327gp1113</t>
  </si>
  <si>
    <t>Set1 complex component swd1</t>
  </si>
  <si>
    <t>OphioH327gp1114</t>
  </si>
  <si>
    <t>DNA-directed RNA polymerase II subunit rpb1</t>
  </si>
  <si>
    <t>OphioH327gp1115</t>
  </si>
  <si>
    <t>OphioH327gp1116</t>
  </si>
  <si>
    <t>OphioH327gp1117</t>
  </si>
  <si>
    <t>OphioH327gp1118</t>
  </si>
  <si>
    <t>OphioH327gp1119</t>
  </si>
  <si>
    <t>Transgelin (Calponin homolog 1)</t>
  </si>
  <si>
    <t>OphioH327gp1120</t>
  </si>
  <si>
    <t>UDP-transferase</t>
  </si>
  <si>
    <t>OphioH327gp1121</t>
  </si>
  <si>
    <t>OphioH327gp1122</t>
  </si>
  <si>
    <t>OphioH327gp1123</t>
  </si>
  <si>
    <t>OphioH327gp1124</t>
  </si>
  <si>
    <t xml:space="preserve">Cytochrome c peroxidase, mitochondrial (CCP) </t>
  </si>
  <si>
    <t>OphioH327gp1125</t>
  </si>
  <si>
    <t>Pre-mRNA-processing factor 39</t>
  </si>
  <si>
    <t>OphioH327gp1126</t>
  </si>
  <si>
    <t>Phosphoinositide phosphatase</t>
  </si>
  <si>
    <t>OphioH327gp1127</t>
  </si>
  <si>
    <t>OphioH327gp1128</t>
  </si>
  <si>
    <t>DNA topoisomerase 3-alpha</t>
  </si>
  <si>
    <t>OphioH327gp1129</t>
  </si>
  <si>
    <t>Mitochondrial pyruvate dehydrogenase</t>
  </si>
  <si>
    <t>OphioH327gp1130</t>
  </si>
  <si>
    <t>OphioH327gp1131</t>
  </si>
  <si>
    <t>OphioH327gp1132</t>
  </si>
  <si>
    <t>Golgi apyrase (ATP-diphosphatase/Yeast nucleoside diphosphatase 1)</t>
  </si>
  <si>
    <t>OphioH327gp1133</t>
  </si>
  <si>
    <t>Protein OPI10 (Overproducer of inositol protein 10)</t>
  </si>
  <si>
    <t>OphioH327gp1134</t>
  </si>
  <si>
    <t>Thiamin pyrophosphokinase-related protein</t>
  </si>
  <si>
    <t>OphioH327gp1135</t>
  </si>
  <si>
    <t>DNA-directed RNA polymerases I, II, and III subunit RPABC3</t>
  </si>
  <si>
    <t>OphioH327gp1136</t>
  </si>
  <si>
    <t>Elongator complex protein 4</t>
  </si>
  <si>
    <t>OphioH327gp1137</t>
  </si>
  <si>
    <t>tRNA-splicing endonuclease subunit sen34</t>
  </si>
  <si>
    <t>OphioH327gp1138</t>
  </si>
  <si>
    <t>Ubiquitin-protein ligase</t>
  </si>
  <si>
    <t>OphioH327gp1139</t>
  </si>
  <si>
    <t>CCA tRNA nucleotidyltransferase, mitochondrial</t>
  </si>
  <si>
    <t>OphioH327gp1140</t>
  </si>
  <si>
    <t>OphioH327gp1141</t>
  </si>
  <si>
    <t>Pre-mRNA-splicing factor syf-1</t>
  </si>
  <si>
    <t>OphioH327gp1142</t>
  </si>
  <si>
    <t>Vacuolar ATP synthase subunit D</t>
  </si>
  <si>
    <t>OphioH327gp1143</t>
  </si>
  <si>
    <t>U1 small nuclear ribonucleoprotein usp102 (U1 snRNP protein usp102)</t>
  </si>
  <si>
    <t>OphioH327gp1144</t>
  </si>
  <si>
    <t>Guanine nucleotide exchange factor</t>
  </si>
  <si>
    <t>OphioH327gp1145</t>
  </si>
  <si>
    <t>Mannan polymerase II complex ANP1 subunit</t>
  </si>
  <si>
    <t>OphioH327gp1146</t>
  </si>
  <si>
    <t>Exosome complex component mtr3</t>
  </si>
  <si>
    <t>OphioH327gp1147</t>
  </si>
  <si>
    <t>OphioH327gp1148</t>
  </si>
  <si>
    <t>Polyphosphoinositide phosphatase fig4</t>
  </si>
  <si>
    <t>OphioH327gp1149</t>
  </si>
  <si>
    <t>Alpha-ketoglutarate dependent xanthine dioxygenase</t>
  </si>
  <si>
    <t>OphioH327gp1150</t>
  </si>
  <si>
    <t>OphioH327gp1151</t>
  </si>
  <si>
    <t>OphioH327gp1152</t>
  </si>
  <si>
    <t>Catalase domain containing protein</t>
  </si>
  <si>
    <t>OphioH327gp1153</t>
  </si>
  <si>
    <t>OphioH327gp1154</t>
  </si>
  <si>
    <t>EF-hand calcium-binding domain protein</t>
  </si>
  <si>
    <t>OphioH327gp1155</t>
  </si>
  <si>
    <t>OphioH327gp1156</t>
  </si>
  <si>
    <t>Putative HC-toxin efflux carrier TOXA</t>
  </si>
  <si>
    <t>OphioH327gp1157</t>
  </si>
  <si>
    <t>Snf7 family protein</t>
  </si>
  <si>
    <t>OphioH327gp1158</t>
  </si>
  <si>
    <t>Postreplication repair E3 ubiquitin-protein ligase rad-18</t>
  </si>
  <si>
    <t>OphioH327gp1159</t>
  </si>
  <si>
    <t>DNA polymerase delta subunit 3 (DNA polymerase delta subunit p66)</t>
  </si>
  <si>
    <t>OphioH327gp1160</t>
  </si>
  <si>
    <t>Meiotically up-regulated gene 157 protein</t>
  </si>
  <si>
    <t>OphioH327gp1161</t>
  </si>
  <si>
    <t>Uridine kinase</t>
  </si>
  <si>
    <t>OphioH327gp1162</t>
  </si>
  <si>
    <t>Glucose-induced degradation protein 8 homolog</t>
  </si>
  <si>
    <t>OphioH327gp1163</t>
  </si>
  <si>
    <t>OphioH327gp1164</t>
  </si>
  <si>
    <t>ATP synthase subunit f, mitochondrial</t>
  </si>
  <si>
    <t>OphioH327gp1165</t>
  </si>
  <si>
    <t>OphioH327gp1166</t>
  </si>
  <si>
    <t>DNA replication licensing factor mcm6</t>
  </si>
  <si>
    <t>OphioH327gp1167</t>
  </si>
  <si>
    <t>Ribonuclease h2, subunit c</t>
  </si>
  <si>
    <t>OphioH327gp1168</t>
  </si>
  <si>
    <t>Cyclopropane-fatty-acyl-phospholipid synthase</t>
  </si>
  <si>
    <t>OphioH327gp1169</t>
  </si>
  <si>
    <t>RNA exonuclease 4</t>
  </si>
  <si>
    <t>OphioH327gp1170</t>
  </si>
  <si>
    <t>Histone acetyltransferase esa-1</t>
  </si>
  <si>
    <t>OphioH327gp1171</t>
  </si>
  <si>
    <t>Aminotransferase, class I/class II</t>
  </si>
  <si>
    <t>OphioH327gp1172</t>
  </si>
  <si>
    <t>OphioH327gp1173</t>
  </si>
  <si>
    <t>OphioH327gp1174</t>
  </si>
  <si>
    <t>p60 domain containing protein</t>
  </si>
  <si>
    <t>OphioH327gp1175</t>
  </si>
  <si>
    <t>Ras-related protein Rab-6B</t>
  </si>
  <si>
    <t>OphioH327gp1176</t>
  </si>
  <si>
    <t>Ribose-5-phosphate isomerase a</t>
  </si>
  <si>
    <t>OphioH327gp1177</t>
  </si>
  <si>
    <t>Inositol phosphorylceramide synthase regulatory subunit KEI1</t>
  </si>
  <si>
    <t>OphioH327gp1178</t>
  </si>
  <si>
    <t>Sulfite reductase beta subunit</t>
  </si>
  <si>
    <t>OphioH327gp1179</t>
  </si>
  <si>
    <t xml:space="preserve">Chitin synthase 2 </t>
  </si>
  <si>
    <t>OphioH327gp1180</t>
  </si>
  <si>
    <t>Uncharacterized ABC transporter ATP-binding protein C323.04</t>
  </si>
  <si>
    <t>OphioH327gp1181</t>
  </si>
  <si>
    <t>20S proteasome maturation protein</t>
  </si>
  <si>
    <t>OphioH327gp1182</t>
  </si>
  <si>
    <t>OphioH327gp1183</t>
  </si>
  <si>
    <t>OphioH327gp1184</t>
  </si>
  <si>
    <t>AP-1 complex subunit beta/Beta-1-adaptin/Clathrin assembly protein complex 1 beta, large chain</t>
  </si>
  <si>
    <t>OphioH327gp1185</t>
  </si>
  <si>
    <t>ER membrane protein complex subunit 4</t>
  </si>
  <si>
    <t>OphioH327gp1186</t>
  </si>
  <si>
    <t>OphioH327gp1187</t>
  </si>
  <si>
    <t>OphioH327gp1188</t>
  </si>
  <si>
    <t>Syntaxin ufe1</t>
  </si>
  <si>
    <t>OphioH327gp1189</t>
  </si>
  <si>
    <t>Aspartate aminotransferase</t>
  </si>
  <si>
    <t>OphioH327gp1190</t>
  </si>
  <si>
    <t>OphioH327gp1191</t>
  </si>
  <si>
    <t>Tetratricopeptide repeat protein 1 (TPR repeat protein 1)</t>
  </si>
  <si>
    <t>OphioH327gp1192</t>
  </si>
  <si>
    <t>HAD superfamily hydrolase</t>
  </si>
  <si>
    <t>OphioH327gp1193</t>
  </si>
  <si>
    <t>OphioH327gp1194</t>
  </si>
  <si>
    <t>ASTRA-associated protein 1</t>
  </si>
  <si>
    <t>OphioH327gp1195</t>
  </si>
  <si>
    <t>Ribonuclease P protein subunit p29 (hPOP4)</t>
  </si>
  <si>
    <t>OphioH327gp1196</t>
  </si>
  <si>
    <t>Glycerol-3-phosphate acyltransferase</t>
  </si>
  <si>
    <t>OphioH327gp1197</t>
  </si>
  <si>
    <t>Pantothenate synthetase</t>
  </si>
  <si>
    <t>OphioH327gp1198</t>
  </si>
  <si>
    <t>Pentatricopeptide repeat-containing protein 5, mitochondrial</t>
  </si>
  <si>
    <t>OphioH327gp1199</t>
  </si>
  <si>
    <t>Nonsense-mediated mRNA decay protein 3</t>
  </si>
  <si>
    <t>OphioH327gp1200</t>
  </si>
  <si>
    <t>OphioH327gp1201</t>
  </si>
  <si>
    <t>Aldehyde dehydrogenase family</t>
  </si>
  <si>
    <t>OphioH327gp1202</t>
  </si>
  <si>
    <t>Pre-rRNA-processing protein ESF2 (18S rRNA factor 2)</t>
  </si>
  <si>
    <t>OphioH327gp1203</t>
  </si>
  <si>
    <t>60S ribosomal export protein NMD3 (Nonsense-mediated mRNA decay protein 3)</t>
  </si>
  <si>
    <t>OphioH327gp1204</t>
  </si>
  <si>
    <t>OphioH327gp1205</t>
  </si>
  <si>
    <t>Iron transport multicopper oxidase FET3</t>
  </si>
  <si>
    <t>OphioH327gp1206</t>
  </si>
  <si>
    <t>Plasma membrane iron permease</t>
  </si>
  <si>
    <t>OphioH327gp1207</t>
  </si>
  <si>
    <t>Mannan endo-1,6-alpha-mannosidase DCW1</t>
  </si>
  <si>
    <t>OphioH327gp1208</t>
  </si>
  <si>
    <t>SET domain-containing protein 5</t>
  </si>
  <si>
    <t>OphioH327gp1209</t>
  </si>
  <si>
    <t>OphioH327gp1210</t>
  </si>
  <si>
    <t>Mosc domain containing protein</t>
  </si>
  <si>
    <t>OphioH327gp1211</t>
  </si>
  <si>
    <t>OphioH327gp1212</t>
  </si>
  <si>
    <t>Glutaryl-CoA dehydrogenase, mitochondrial (GCD)</t>
  </si>
  <si>
    <t>OphioH327gp1213</t>
  </si>
  <si>
    <t>Ubiquitin-conjugating enzyme E2 16</t>
  </si>
  <si>
    <t>OphioH327gp1214</t>
  </si>
  <si>
    <t>Superoxide-generating NADPH oxidase heavy chain subunit A</t>
  </si>
  <si>
    <t>OphioH327gp1215</t>
  </si>
  <si>
    <t>NADPH oxidase</t>
  </si>
  <si>
    <t>OphioH327gp1216</t>
  </si>
  <si>
    <t>OphioH327gp1217</t>
  </si>
  <si>
    <t>DNA damage-inducible protein 1</t>
  </si>
  <si>
    <t>OphioH327gp1218</t>
  </si>
  <si>
    <t>Ribosomal RNA-processing protein 8</t>
  </si>
  <si>
    <t>OphioH327gp1219</t>
  </si>
  <si>
    <t>Alcohol dehydrogenase 2</t>
  </si>
  <si>
    <t>OphioH327gp1220</t>
  </si>
  <si>
    <t>OphioH327gp1221</t>
  </si>
  <si>
    <t>Proteasome subunit alpha type-5</t>
  </si>
  <si>
    <t>OphioH327gp1222</t>
  </si>
  <si>
    <t>Spindle pole body component alp4 (Altered polarity protein 4)</t>
  </si>
  <si>
    <t>OphioH327gp1223</t>
  </si>
  <si>
    <t>Phosphatidylinositol 4-kinase type 2 subunit</t>
  </si>
  <si>
    <t>OphioH327gp1224</t>
  </si>
  <si>
    <t>OphioH327gp1225</t>
  </si>
  <si>
    <t>Altered inheritance of mitochondria protein 41, mitochondrial</t>
  </si>
  <si>
    <t>OphioH327gp1226</t>
  </si>
  <si>
    <t>OphioH327gp1227</t>
  </si>
  <si>
    <t>OphioH327gp1228</t>
  </si>
  <si>
    <t>Polyubiquitin (Ubiquitin)</t>
  </si>
  <si>
    <t>OphioH327gp1229</t>
  </si>
  <si>
    <t>RING finger protein ETP1 homolog (BRAP2 homolog)</t>
  </si>
  <si>
    <t>OphioH327gp1230</t>
  </si>
  <si>
    <t>OphioH327gp1231</t>
  </si>
  <si>
    <t>Actin patches distal protein 1</t>
  </si>
  <si>
    <t>OphioH327gp1232</t>
  </si>
  <si>
    <t>GTPase-binding protein rid1</t>
  </si>
  <si>
    <t>OphioH327gp1233</t>
  </si>
  <si>
    <t>Stress-induced protein C29B12.11c</t>
  </si>
  <si>
    <t>OphioH327gp1234</t>
  </si>
  <si>
    <t>Cytochrome b-c1 complex subunit 6 (Complex III subunit 6)</t>
  </si>
  <si>
    <t>OphioH327gp1235</t>
  </si>
  <si>
    <t>Major facilitator superfamily domain-containing protein 7</t>
  </si>
  <si>
    <t>OphioH327gp1236</t>
  </si>
  <si>
    <t>3-ketosteroid reductase</t>
  </si>
  <si>
    <t>OphioH327gp1237</t>
  </si>
  <si>
    <t>OphioH327gp1238</t>
  </si>
  <si>
    <t>RNA interference and gene silencing protein (Argonaute3)</t>
  </si>
  <si>
    <t>OphioH327gp1239</t>
  </si>
  <si>
    <t>Manganese transporter SMF1</t>
  </si>
  <si>
    <t>OphioH327gp1240</t>
  </si>
  <si>
    <t>Phospholipid methyltransferase</t>
  </si>
  <si>
    <t>OphioH327gp1241</t>
  </si>
  <si>
    <t>Spermine spermidine synthase family protein</t>
  </si>
  <si>
    <t>OphioH327gp1242</t>
  </si>
  <si>
    <t>OphioH327gp1243</t>
  </si>
  <si>
    <t>OphioH327gp1244</t>
  </si>
  <si>
    <t>Sorbitol xylulose reductase</t>
  </si>
  <si>
    <t>OphioH327gp1245</t>
  </si>
  <si>
    <t>Phosphoinositide 3-kinase regulatory subunit 4</t>
  </si>
  <si>
    <t>OphioH327gp1246</t>
  </si>
  <si>
    <t>N-terminal acetyltransferase catalytic subunit</t>
  </si>
  <si>
    <t>OphioH327gp1247</t>
  </si>
  <si>
    <t>Glyoxylate reductase 1</t>
  </si>
  <si>
    <t>OphioH327gp1248</t>
  </si>
  <si>
    <t>Transcriptional regulatory protein moc3 (Multicopy suppressor of overexpressed cyr1 protein 3)</t>
  </si>
  <si>
    <t>OphioH327gp1249</t>
  </si>
  <si>
    <t>Adenosylhomocysteinase/S-adenosyl-L-homocysteine hydrolase</t>
  </si>
  <si>
    <t>OphioH327gp1250</t>
  </si>
  <si>
    <t>Eukaryotic translation initiation factor 3 subunit H (eIF3h)</t>
  </si>
  <si>
    <t>OphioH327gp1251</t>
  </si>
  <si>
    <t>OphioH327gp1252</t>
  </si>
  <si>
    <t>OphioH327gp1253</t>
  </si>
  <si>
    <t>Vanillyl-alcohol oxidase</t>
  </si>
  <si>
    <t>OphioH327gp1254</t>
  </si>
  <si>
    <t>Flavin-binding monooxygenase-like protein</t>
  </si>
  <si>
    <t>OphioH327gp1255</t>
  </si>
  <si>
    <t>OphioH327gp1256</t>
  </si>
  <si>
    <t>OphioH327gp1257</t>
  </si>
  <si>
    <t>OphioH327gp1258</t>
  </si>
  <si>
    <t>Ubiquitin conjugating enzyme E2 14</t>
  </si>
  <si>
    <t>OphioH327gp1259</t>
  </si>
  <si>
    <t>Coactosin (Cyclic AMP-regulated protein p16)</t>
  </si>
  <si>
    <t>OphioH327gp1260</t>
  </si>
  <si>
    <t>Histone transcription regulator 3 homolog</t>
  </si>
  <si>
    <t>OphioH327gp1261</t>
  </si>
  <si>
    <t>Clathrin-coated vesicle protein</t>
  </si>
  <si>
    <t>OphioH327gp1262</t>
  </si>
  <si>
    <t>GTPase-activating protein gyp3</t>
  </si>
  <si>
    <t>OphioH327gp1263</t>
  </si>
  <si>
    <t>OphioH327gp1264</t>
  </si>
  <si>
    <t>Signaling protein YkoW</t>
  </si>
  <si>
    <t>OphioH327gp1265</t>
  </si>
  <si>
    <t>Mitochondrial substrate carrier protein</t>
  </si>
  <si>
    <t>OphioH327gp1266</t>
  </si>
  <si>
    <t>OphioH327gp1267</t>
  </si>
  <si>
    <t>OphioH327gp1268</t>
  </si>
  <si>
    <t>General alpha-glucoside permease (Maltose permease MAL11)</t>
  </si>
  <si>
    <t>OphioH327gp1269</t>
  </si>
  <si>
    <t>OphioH327gp1270</t>
  </si>
  <si>
    <t>Pheromone-regulated membrane protein 10</t>
  </si>
  <si>
    <t>OphioH327gp1271</t>
  </si>
  <si>
    <t>Helix-loop-helix DNA-binding domain containing protein</t>
  </si>
  <si>
    <t>OphioH327gp1272</t>
  </si>
  <si>
    <t>Signal peptidase complex catalytic subunit SEC11</t>
  </si>
  <si>
    <t>OphioH327gp1273</t>
  </si>
  <si>
    <t>OphioH327gp1274</t>
  </si>
  <si>
    <t>Transcription factor IIIB 70 kDa subunit (TFIIIB) (B-related factor 1) (BRF-1)</t>
  </si>
  <si>
    <t>OphioH327gp1275</t>
  </si>
  <si>
    <t>Haloacid dehalogenase-like protein</t>
  </si>
  <si>
    <t>OphioH327gp1276</t>
  </si>
  <si>
    <t>OphioH327gp1277</t>
  </si>
  <si>
    <t>High-affinity glucose transporter</t>
  </si>
  <si>
    <t>OphioH327gp1278</t>
  </si>
  <si>
    <t>OphioH327gp1279</t>
  </si>
  <si>
    <t>AP-2 complex subunit mu/Clathrin assembly protein complex 2 medium chain</t>
  </si>
  <si>
    <t>OphioH327gp1280</t>
  </si>
  <si>
    <t>OphioH327gp1281</t>
  </si>
  <si>
    <t>Phospholipase d/transphosphatidylase</t>
  </si>
  <si>
    <t>OphioH327gp1282</t>
  </si>
  <si>
    <t>Secreted glycosyl hydrolase</t>
  </si>
  <si>
    <t>OphioH327gp1283</t>
  </si>
  <si>
    <t>Two-component system protein A</t>
  </si>
  <si>
    <t>OphioH327gp1284</t>
  </si>
  <si>
    <t>ABC transporter ATP-binding protein ARB1</t>
  </si>
  <si>
    <t>OphioH327gp1285</t>
  </si>
  <si>
    <t>OphioH327gp1286</t>
  </si>
  <si>
    <t>Snf2 family helicase ATPase</t>
  </si>
  <si>
    <t>OphioH327gp1287</t>
  </si>
  <si>
    <t>OphioH327gp1288</t>
  </si>
  <si>
    <t>Isoflavone reductase family protein</t>
  </si>
  <si>
    <t>OphioH327gp1289</t>
  </si>
  <si>
    <t>OphioH327gp1290</t>
  </si>
  <si>
    <t>OphioH327gp1291</t>
  </si>
  <si>
    <t>OphioH327gp1292</t>
  </si>
  <si>
    <t>DNA-repair protein rad2</t>
  </si>
  <si>
    <t>OphioH327gp1293</t>
  </si>
  <si>
    <t>OphioH327gp1294</t>
  </si>
  <si>
    <t>OphioH327gp1295</t>
  </si>
  <si>
    <t>Protein YTP1</t>
  </si>
  <si>
    <t>OphioH327gp1296</t>
  </si>
  <si>
    <t>OphioH327gp1297</t>
  </si>
  <si>
    <t>Bar domain containing protein</t>
  </si>
  <si>
    <t>OphioH327gp1298</t>
  </si>
  <si>
    <t>OphioH327gp1299</t>
  </si>
  <si>
    <t>OphioH327gp1300</t>
  </si>
  <si>
    <t>Glycoside hydrolase family 43 protein</t>
  </si>
  <si>
    <t>OphioH327gp1301</t>
  </si>
  <si>
    <t>Protein artemis (DNA cross-link repair 1C protein)</t>
  </si>
  <si>
    <t>OphioH327gp1302</t>
  </si>
  <si>
    <t>Uncharacterized transcriptional regulatory protein C320.03</t>
  </si>
  <si>
    <t>OphioH327gp1303</t>
  </si>
  <si>
    <t>OphioH327gp1304</t>
  </si>
  <si>
    <t>Sphingosine kinase</t>
  </si>
  <si>
    <t>OphioH327gp1305</t>
  </si>
  <si>
    <t>Nucleolar protein nop52 family</t>
  </si>
  <si>
    <t>OphioH327gp1306</t>
  </si>
  <si>
    <t>OphioH327gp1307</t>
  </si>
  <si>
    <t>Major facilitator superfamily transporter sugar</t>
  </si>
  <si>
    <t>OphioH327gp1308</t>
  </si>
  <si>
    <t>OphioH327gp1309</t>
  </si>
  <si>
    <t>Integral membrane protein</t>
  </si>
  <si>
    <t>OphioH327gp1310</t>
  </si>
  <si>
    <t>Alpha beta hydrolase fold family</t>
  </si>
  <si>
    <t>OphioH327gp1311</t>
  </si>
  <si>
    <t>OphioH327gp1312</t>
  </si>
  <si>
    <t>Major facilitator superfamily transporter dha1 transporter</t>
  </si>
  <si>
    <t>OphioH327gp1313</t>
  </si>
  <si>
    <t>OphioH327gp1314</t>
  </si>
  <si>
    <t>OphioH327gp1315</t>
  </si>
  <si>
    <t>Dehydrogenases with different specificities</t>
  </si>
  <si>
    <t>OphioH327gp1316</t>
  </si>
  <si>
    <t>OphioH327gp1317</t>
  </si>
  <si>
    <t>OphioH327gp1318</t>
  </si>
  <si>
    <t>Positive regulator of purine utilization</t>
  </si>
  <si>
    <t>OphioH327gp1319</t>
  </si>
  <si>
    <t>OphioH327gp1320</t>
  </si>
  <si>
    <t>OphioH327gp1321</t>
  </si>
  <si>
    <t>OphioH327gp1322</t>
  </si>
  <si>
    <t>Alpha beta hydrolase fold-3 domain containing protein</t>
  </si>
  <si>
    <t>OphioH327gp1323</t>
  </si>
  <si>
    <t>Similar to Auxin Efflux Carrier superfamily</t>
  </si>
  <si>
    <t>OphioH327gp1324</t>
  </si>
  <si>
    <t>OphioH327gp1325</t>
  </si>
  <si>
    <t>OphioH327gp1326</t>
  </si>
  <si>
    <t>Annexin-11/Calcyclin-associated annexin 50</t>
  </si>
  <si>
    <t>OphioH327gp1327</t>
  </si>
  <si>
    <t>OphioH327gp1328</t>
  </si>
  <si>
    <t>OphioH327gp1329</t>
  </si>
  <si>
    <t>Vacuolar basic amino acid transporter 5</t>
  </si>
  <si>
    <t>OphioH327gp1330</t>
  </si>
  <si>
    <t>Pyridoxamine 5'-phosphate oxidase</t>
  </si>
  <si>
    <t>OphioH327gp1331</t>
  </si>
  <si>
    <t>OphioH327gp1332</t>
  </si>
  <si>
    <t>Uncharacterized methyltransferase</t>
  </si>
  <si>
    <t>OphioH327gp1333</t>
  </si>
  <si>
    <t>Drug resistance protein YOR378W</t>
  </si>
  <si>
    <t>OphioH327gp1334</t>
  </si>
  <si>
    <t>OphioH327gp1335</t>
  </si>
  <si>
    <t>Class 2 aldolase adducin domain containing protein</t>
  </si>
  <si>
    <t>OphioH327gp1336</t>
  </si>
  <si>
    <t>OphioH327gp1337</t>
  </si>
  <si>
    <t>Coatomer subunit beta Beta-coat protein</t>
  </si>
  <si>
    <t>OphioH327gp1338</t>
  </si>
  <si>
    <t>Protein mago nashi homolog</t>
  </si>
  <si>
    <t>OphioH327gp1339</t>
  </si>
  <si>
    <t>Glucose-induced degradation protein 4 homolog (Vacuolar import and degradation protein 24 homolog)</t>
  </si>
  <si>
    <t>OphioH327gp1340</t>
  </si>
  <si>
    <t>tRNA guanosine-2'-O-methyltransferase TRM11</t>
  </si>
  <si>
    <t>OphioH327gp1341</t>
  </si>
  <si>
    <t>Ribonuclease p protein subunit</t>
  </si>
  <si>
    <t>OphioH327gp1342</t>
  </si>
  <si>
    <t>Ankyrin repeat-containing protein</t>
  </si>
  <si>
    <t>OphioH327gp1343</t>
  </si>
  <si>
    <t>Casein kinase I homolog 2</t>
  </si>
  <si>
    <t>OphioH327gp1344</t>
  </si>
  <si>
    <t>26S protease regulatory subunit 6A (Tat-binding protein homolog 1) (TBP-1)</t>
  </si>
  <si>
    <t>OphioH327gp1345</t>
  </si>
  <si>
    <t>Upf0132 domain containing protein</t>
  </si>
  <si>
    <t>OphioH327gp1346</t>
  </si>
  <si>
    <t>54S ribosomal protein L11, mitochondrial (YmL11)</t>
  </si>
  <si>
    <t>OphioH327gp1347</t>
  </si>
  <si>
    <t>Anthranilate phosphoribosyltransferase</t>
  </si>
  <si>
    <t>OphioH327gp1348</t>
  </si>
  <si>
    <t>tRNA ligase</t>
  </si>
  <si>
    <t>OphioH327gp1349</t>
  </si>
  <si>
    <t>Vacuolar basic amino acid transporter 1</t>
  </si>
  <si>
    <t>OphioH327gp1350</t>
  </si>
  <si>
    <t>L-fucose-proton symporter (6-deoxy-L-galactose permease)</t>
  </si>
  <si>
    <t>OphioH327gp1351</t>
  </si>
  <si>
    <t>Dehydroquinase class 1</t>
  </si>
  <si>
    <t>OphioH327gp1352</t>
  </si>
  <si>
    <t>Metal-dependent amidohydrolase</t>
  </si>
  <si>
    <t>OphioH327gp1353</t>
  </si>
  <si>
    <t>OphioH327gp1354</t>
  </si>
  <si>
    <t>OphioH327gp1355</t>
  </si>
  <si>
    <t>U3 small nucleolar ribonucleoprotein protein mpp10</t>
  </si>
  <si>
    <t>OphioH327gp1356</t>
  </si>
  <si>
    <t>Delta-aminolevulinic acid dehydratase</t>
  </si>
  <si>
    <t>OphioH327gp1357</t>
  </si>
  <si>
    <t>Tyrosine-protein phosphatase</t>
  </si>
  <si>
    <t>OphioH327gp1358</t>
  </si>
  <si>
    <t>U3 small nucleolar ribonucleoprotein protein imp3</t>
  </si>
  <si>
    <t>OphioH327gp1359</t>
  </si>
  <si>
    <t>Transcription initiation factor IIA subunit 2</t>
  </si>
  <si>
    <t>OphioH327gp1360</t>
  </si>
  <si>
    <t>Pentatricopeptide repeat-containing protein At2g31400, chloroplastic</t>
  </si>
  <si>
    <t>OphioH327gp1361</t>
  </si>
  <si>
    <t>OphioH327gp1362</t>
  </si>
  <si>
    <t>Amino-acid acetyltransferase, mitochondrial</t>
  </si>
  <si>
    <t>OphioH327gp1363</t>
  </si>
  <si>
    <t>OphioH327gp1364</t>
  </si>
  <si>
    <t>Putative oxidoreductase GLYR1</t>
  </si>
  <si>
    <t>OphioH327gp1365</t>
  </si>
  <si>
    <t>Cytosolic phospholipase A2 delta (cPLA2-delta)</t>
  </si>
  <si>
    <t>OphioH327gp1366</t>
  </si>
  <si>
    <t>54S ribosomal protein L3, mitochondrial (YmL3)</t>
  </si>
  <si>
    <t>OphioH327gp1367</t>
  </si>
  <si>
    <t>OphioH327gp1368</t>
  </si>
  <si>
    <t>OphioH327gp1369</t>
  </si>
  <si>
    <t>Serine/threonine-protein phosphatase 4 catalytic subunit (PP4C)</t>
  </si>
  <si>
    <t>OphioH327gp1370</t>
  </si>
  <si>
    <t>OphioH327gp1371</t>
  </si>
  <si>
    <t>OphioH327gp1372</t>
  </si>
  <si>
    <t>OphioH327gp1373</t>
  </si>
  <si>
    <t>OphioH327gp1374</t>
  </si>
  <si>
    <t>OphioH327gp1375</t>
  </si>
  <si>
    <t>Pyridoxamine phosphate oxidase</t>
  </si>
  <si>
    <t>OphioH327gp1376</t>
  </si>
  <si>
    <t>Bifunctional pyrimidine biosynthesis protein</t>
  </si>
  <si>
    <t>OphioH327gp1377</t>
  </si>
  <si>
    <t>Calcium channel YVC1 (TRP homolog/Yeast vacuolar conductance protein 1)</t>
  </si>
  <si>
    <t>OphioH327gp1378</t>
  </si>
  <si>
    <t>OphioH327gp1379</t>
  </si>
  <si>
    <t>OphioH327gp1380</t>
  </si>
  <si>
    <t>Glycoside hydrolase family 55 protein</t>
  </si>
  <si>
    <t>OphioH327gp1381</t>
  </si>
  <si>
    <t>Beta-TrCP (Beta-transducin repeat-containing protein)</t>
  </si>
  <si>
    <t>OphioH327gp1382</t>
  </si>
  <si>
    <t>OphioH327gp1383</t>
  </si>
  <si>
    <t>Biotrophy-associated secreted protein 2 Uncharacterized protein</t>
  </si>
  <si>
    <t>OphioH327gp1384</t>
  </si>
  <si>
    <t>OphioH327gp1385</t>
  </si>
  <si>
    <t>Vacuolar sorting receptor</t>
  </si>
  <si>
    <t>OphioH327gp1387</t>
  </si>
  <si>
    <t>OphioH327gp1388</t>
  </si>
  <si>
    <t>OphioH327gp1389</t>
  </si>
  <si>
    <t>Kinesin heavy chain</t>
  </si>
  <si>
    <t>OphioH327gp1390</t>
  </si>
  <si>
    <t>Ubiquitin conjugating enzyme E2 2</t>
  </si>
  <si>
    <t>OphioH327gp1391</t>
  </si>
  <si>
    <t>OphioH327gp1392</t>
  </si>
  <si>
    <t>Dual specificity protein kinase FUZ7</t>
  </si>
  <si>
    <t>OphioH327gp1393</t>
  </si>
  <si>
    <t>OphioH327gp1394</t>
  </si>
  <si>
    <t>60S ribosomal protein L19</t>
  </si>
  <si>
    <t>OphioH327gp1395</t>
  </si>
  <si>
    <t>OphioH327gp1396</t>
  </si>
  <si>
    <t>OphioH327gp1397</t>
  </si>
  <si>
    <t>Transcription factor</t>
  </si>
  <si>
    <t>OphioH327gp1398</t>
  </si>
  <si>
    <t>Hydroxynaphthalene reductase</t>
  </si>
  <si>
    <t>OphioH327gp1399</t>
  </si>
  <si>
    <t>Transcription factor cmr1</t>
  </si>
  <si>
    <t>OphioH327gp1400</t>
  </si>
  <si>
    <t>OphioH327gp1401</t>
  </si>
  <si>
    <t>DNA polymerase alpha/epsilon subunit B</t>
  </si>
  <si>
    <t>OphioH327gp1402</t>
  </si>
  <si>
    <t>Oxysterol-binding protein 1</t>
  </si>
  <si>
    <t>OphioH327gp1403</t>
  </si>
  <si>
    <t>DUF92 domain containing protein</t>
  </si>
  <si>
    <t>OphioH327gp1404</t>
  </si>
  <si>
    <t>Putative RNA polymerase II transcriptional coactivator</t>
  </si>
  <si>
    <t>OphioH327gp1405</t>
  </si>
  <si>
    <t>O-methyltransferase family 3</t>
  </si>
  <si>
    <t>OphioH327gp1407</t>
  </si>
  <si>
    <t>OphioH327gp1408</t>
  </si>
  <si>
    <t>OphioH327gp1409</t>
  </si>
  <si>
    <t>OphioH327gp1410</t>
  </si>
  <si>
    <t>OphioH327gp1411</t>
  </si>
  <si>
    <t>Autophagy protein 5</t>
  </si>
  <si>
    <t>OphioH327gp1412</t>
  </si>
  <si>
    <t>Halotolerance protein 9</t>
  </si>
  <si>
    <t>OphioH327gp1414</t>
  </si>
  <si>
    <t>OphioH327gp1415</t>
  </si>
  <si>
    <t>DNA excision repair protein ERCC-8 (Cockayne syndrome WD repeat protein CSA)</t>
  </si>
  <si>
    <t>OphioH327gp1416</t>
  </si>
  <si>
    <t>OphioH327gp1417</t>
  </si>
  <si>
    <t>Mitosis inhibitor protein kinase wee1 (P107 protein kinase homolog)</t>
  </si>
  <si>
    <t>OphioH327gp1418</t>
  </si>
  <si>
    <t>Spindle pole body component alp6 (Altered polarity protein 6)</t>
  </si>
  <si>
    <t>OphioH327gp1419</t>
  </si>
  <si>
    <t>Transcriptional co-activator</t>
  </si>
  <si>
    <t>OphioH327gp1420</t>
  </si>
  <si>
    <t>Mediator of replication checkpoint protein 1 (DNA replication checkpoint mediator mrc1)</t>
  </si>
  <si>
    <t>OphioH327gp1421</t>
  </si>
  <si>
    <t>FIT family protein scs3</t>
  </si>
  <si>
    <t>OphioH327gp1422</t>
  </si>
  <si>
    <t>Bis5-nucleosyl-tetraphosphatase</t>
  </si>
  <si>
    <t>OphioH327gp1423</t>
  </si>
  <si>
    <t>OphioH327gp1424</t>
  </si>
  <si>
    <t>OphioH327gp1425</t>
  </si>
  <si>
    <t>OphioH327gp1426</t>
  </si>
  <si>
    <t>OphioH327gp1427</t>
  </si>
  <si>
    <t>OphioH327gp1428</t>
  </si>
  <si>
    <t>Dynactin subunit 4 (Dynactin subunit p62)</t>
  </si>
  <si>
    <t>OphioH327gp1429</t>
  </si>
  <si>
    <t>40S ribosomal protein S7</t>
  </si>
  <si>
    <t>OphioH327gp1430</t>
  </si>
  <si>
    <t>NADP-dependent alcohol dehydrogenase 6</t>
  </si>
  <si>
    <t>OphioH327gp1431</t>
  </si>
  <si>
    <t xml:space="preserve">Delta(14)-sterol reductase </t>
  </si>
  <si>
    <t>OphioH327gp1432</t>
  </si>
  <si>
    <t>OphioH327gp1433</t>
  </si>
  <si>
    <t>Beta-glucosidase A (Cellobiase A/Gentiobiase A)</t>
  </si>
  <si>
    <t>OphioH327gp1434</t>
  </si>
  <si>
    <t>OphioH327gp1435</t>
  </si>
  <si>
    <t>OphioH327gp1436</t>
  </si>
  <si>
    <t>OphioH327gp1437</t>
  </si>
  <si>
    <t>Sexual development protein</t>
  </si>
  <si>
    <t>OphioH327gp1438</t>
  </si>
  <si>
    <t>OphioH327gp1439</t>
  </si>
  <si>
    <t>OphioH327gp1440</t>
  </si>
  <si>
    <t>OphioH327gp1441</t>
  </si>
  <si>
    <t>OphioH327gp1442</t>
  </si>
  <si>
    <t>OphioH327gp1443</t>
  </si>
  <si>
    <t>Aldo-keto reductase YakC</t>
  </si>
  <si>
    <t>OphioH327gp1444</t>
  </si>
  <si>
    <t>GTPase-activating protein SAC7</t>
  </si>
  <si>
    <t>OphioH327gp1446</t>
  </si>
  <si>
    <t>OphioH327gp1447</t>
  </si>
  <si>
    <t>OphioH327gp1448</t>
  </si>
  <si>
    <t>Inter-alpha-trypsin inhibitor heavy chain H3 (ITI heavy chain H3)</t>
  </si>
  <si>
    <t>OphioH327gp1449</t>
  </si>
  <si>
    <t>OphioH327gp1450</t>
  </si>
  <si>
    <t>OphioH327gp1451</t>
  </si>
  <si>
    <t>OphioH327gp1452</t>
  </si>
  <si>
    <t>ATP-dependent bile acid permease</t>
  </si>
  <si>
    <t>OphioH327gp1453</t>
  </si>
  <si>
    <t>OphioH327gp1454</t>
  </si>
  <si>
    <t>Glutathione-dependent formaldehyde-activating</t>
  </si>
  <si>
    <t>OphioH327gp1455</t>
  </si>
  <si>
    <t>ADP-ribosyl-dinitrogen reductase glycohydrolase (ADP-ribosylglycohydrolase)</t>
  </si>
  <si>
    <t>OphioH327gp1456</t>
  </si>
  <si>
    <t>Calpain-9</t>
  </si>
  <si>
    <t>OphioH327gp1457</t>
  </si>
  <si>
    <t>OphioH327gp1458</t>
  </si>
  <si>
    <t>High-affinity nickel transport protein nic1</t>
  </si>
  <si>
    <t>OphioH327gp1459</t>
  </si>
  <si>
    <t>OphioH327gp1460</t>
  </si>
  <si>
    <t>Lactose permease</t>
  </si>
  <si>
    <t>OphioH327gp1461</t>
  </si>
  <si>
    <t>OphioH327gp1462</t>
  </si>
  <si>
    <t>OphioH327gp1463</t>
  </si>
  <si>
    <t>OphioH327gp1464</t>
  </si>
  <si>
    <t>OphioH327gp1465</t>
  </si>
  <si>
    <t>OphioH327gp1466</t>
  </si>
  <si>
    <t>OphioH327gp1467</t>
  </si>
  <si>
    <t>OphioH327gp1468</t>
  </si>
  <si>
    <t>OphioH327gp1469</t>
  </si>
  <si>
    <t>OphioH327gp1470</t>
  </si>
  <si>
    <t>General amino acid permease AGP2</t>
  </si>
  <si>
    <t>OphioH327gp1471</t>
  </si>
  <si>
    <t>Catechol 1,2-dioxygenase (1,2-CTD)</t>
  </si>
  <si>
    <t>OphioH327gp1472</t>
  </si>
  <si>
    <t>OphioH327gp1473</t>
  </si>
  <si>
    <t>Probable serine/threonine-protein kinase tsuA (Tsunami)</t>
  </si>
  <si>
    <t>OphioH327gp1474</t>
  </si>
  <si>
    <t>N-sulphoglucosamine sulphohydrolase</t>
  </si>
  <si>
    <t>OphioH327gp1475</t>
  </si>
  <si>
    <t xml:space="preserve">glycoside hydrolase family 28 protein </t>
  </si>
  <si>
    <t>OphioH327gp1476</t>
  </si>
  <si>
    <t>Uncharacterized transporter YIL166C</t>
  </si>
  <si>
    <t>OphioH327gp1477</t>
  </si>
  <si>
    <t>OphioH327gp1478</t>
  </si>
  <si>
    <t>OphioH327gp1479</t>
  </si>
  <si>
    <t>TfdA family Taurine catabolism dioxygenase TauD</t>
  </si>
  <si>
    <t>OphioH327gp1480</t>
  </si>
  <si>
    <t>OphioH327gp1481</t>
  </si>
  <si>
    <t>OphioH327gp1482</t>
  </si>
  <si>
    <t xml:space="preserve">ATP-dependent RNA helicase dbp-7 </t>
  </si>
  <si>
    <t>OphioH327gp1483</t>
  </si>
  <si>
    <t>OphioH327gp1484</t>
  </si>
  <si>
    <t>Serine-type peptidase</t>
  </si>
  <si>
    <t>OphioH327gp1485</t>
  </si>
  <si>
    <t>OphioH327gp1486</t>
  </si>
  <si>
    <t>Glycolate oxidase</t>
  </si>
  <si>
    <t>OphioH327gp1487</t>
  </si>
  <si>
    <t>Kinesin-like protein KIF22</t>
  </si>
  <si>
    <t>OphioH327gp1488</t>
  </si>
  <si>
    <t>Altered inheritance of mitochondria protein 24, mitochondrial</t>
  </si>
  <si>
    <t>OphioH327gp1489</t>
  </si>
  <si>
    <t>OphioH327gp1490</t>
  </si>
  <si>
    <t>OphioH327gp1491</t>
  </si>
  <si>
    <t>Tripeptidyl-peptidase sed4 (Sedolisin-D)</t>
  </si>
  <si>
    <t>OphioH327gp1492</t>
  </si>
  <si>
    <t>Iron-sulfur clusters transporter ATM1, mitochondrial</t>
  </si>
  <si>
    <t>OphioH327gp1493</t>
  </si>
  <si>
    <t>OphioH327gp1494</t>
  </si>
  <si>
    <t>OphioH327gp1495</t>
  </si>
  <si>
    <t>Dienelactone hydrolase</t>
  </si>
  <si>
    <t>OphioH327gp1496</t>
  </si>
  <si>
    <t>Phospholipase D1 (Meiosis-specific sporulation-specific protein 14)</t>
  </si>
  <si>
    <t>OphioH327gp1497</t>
  </si>
  <si>
    <t>Glycolipid transfer protein</t>
  </si>
  <si>
    <t>OphioH327gp1498</t>
  </si>
  <si>
    <t>OphioH327gp1499</t>
  </si>
  <si>
    <t>FAD binding domain protein</t>
  </si>
  <si>
    <t>OphioH327gp1500</t>
  </si>
  <si>
    <t>OphioH327gp1501</t>
  </si>
  <si>
    <t>OphioH327gp1502</t>
  </si>
  <si>
    <t>Oxysterol-binding protein</t>
  </si>
  <si>
    <t>OphioH327gp1503</t>
  </si>
  <si>
    <t>Putative oxysterol binding protein</t>
  </si>
  <si>
    <t>OphioH327gp1504</t>
  </si>
  <si>
    <t>OphioH327gp1505</t>
  </si>
  <si>
    <t>Aminopeptidase Y</t>
  </si>
  <si>
    <t>OphioH327gp1506</t>
  </si>
  <si>
    <t>OphioH327gp1507</t>
  </si>
  <si>
    <t>OphioH327gp1508</t>
  </si>
  <si>
    <t>Gluconolactonase</t>
  </si>
  <si>
    <t>OphioH327gp1509</t>
  </si>
  <si>
    <t>OphioH327gp1510</t>
  </si>
  <si>
    <t>OphioH327gp1511</t>
  </si>
  <si>
    <t>OphioH327gp1512</t>
  </si>
  <si>
    <t>Elongation factor 3</t>
  </si>
  <si>
    <t>OphioH327gp1513</t>
  </si>
  <si>
    <t>OphioH327gp1514</t>
  </si>
  <si>
    <t>Peptidase s41 family protein</t>
  </si>
  <si>
    <t>OphioH327gp1515</t>
  </si>
  <si>
    <t>Sulfide:quinone oxidoreductase, mitochondrial</t>
  </si>
  <si>
    <t>OphioH327gp1516</t>
  </si>
  <si>
    <t>Beta-lactamase hydrolase-like protein</t>
  </si>
  <si>
    <t>OphioH327gp1517</t>
  </si>
  <si>
    <t>OphioH327gp1518</t>
  </si>
  <si>
    <t>OphioH327gp1519</t>
  </si>
  <si>
    <t>OphioH327gp1520</t>
  </si>
  <si>
    <t>OphioH327gp1521</t>
  </si>
  <si>
    <t>OphioH327gp1522</t>
  </si>
  <si>
    <t>OphioH327gp1523</t>
  </si>
  <si>
    <t>O-acetyl-ADP-ribose deacetylase (MACRO domain-containing protein 2)</t>
  </si>
  <si>
    <t>OphioH327gp1524</t>
  </si>
  <si>
    <t>OphioH327gp1525</t>
  </si>
  <si>
    <t>Pyrimidine pathway regulatory protein 1</t>
  </si>
  <si>
    <t>OphioH327gp1526</t>
  </si>
  <si>
    <t>OphioH327gp1527</t>
  </si>
  <si>
    <t>OphioH327gp1528</t>
  </si>
  <si>
    <t>Protein F37C4.5</t>
  </si>
  <si>
    <t>OphioH327gp1529</t>
  </si>
  <si>
    <t>OphioH327gp1530</t>
  </si>
  <si>
    <t>OphioH327gp1531</t>
  </si>
  <si>
    <t>OphioH327gp1533</t>
  </si>
  <si>
    <t>Dol-P-Man:Man(5)GlcNAc(2)-PP-Dol alpha-1,3-mannosyltransferase (Asparagine-linked glycosylation protein 6)</t>
  </si>
  <si>
    <t>OphioH327gp1534</t>
  </si>
  <si>
    <t>ATPase family AAA domain-containing protein 3B (AAA-TOB3)</t>
  </si>
  <si>
    <t>OphioH327gp1535</t>
  </si>
  <si>
    <t>OphioH327gp1536</t>
  </si>
  <si>
    <t>Peptidase s33, tripeptidyl-peptidase</t>
  </si>
  <si>
    <t>OphioH327gp1537</t>
  </si>
  <si>
    <t>OphioH327gp1538</t>
  </si>
  <si>
    <t>Carboxylic acid transporter protein homolog</t>
  </si>
  <si>
    <t>OphioH327gp1539</t>
  </si>
  <si>
    <t>OphioH327gp1540</t>
  </si>
  <si>
    <t>OphioH327gp1541</t>
  </si>
  <si>
    <t>Thiamine pyrophosphokinase</t>
  </si>
  <si>
    <t>OphioH327gp1542</t>
  </si>
  <si>
    <t>Mitochondrial intermembrane space import and assembly protein 40</t>
  </si>
  <si>
    <t>OphioH327gp1543</t>
  </si>
  <si>
    <t>OphioH327gp1544</t>
  </si>
  <si>
    <t>OphioH327gp1545</t>
  </si>
  <si>
    <t>Dihydrolipoyllysine-residue acetyltransferase, mitochondrial</t>
  </si>
  <si>
    <t>OphioH327gp1546</t>
  </si>
  <si>
    <t>Guanyl-nucleotide exchange factor</t>
  </si>
  <si>
    <t>OphioH327gp1547</t>
  </si>
  <si>
    <t>OphioH327gp1548</t>
  </si>
  <si>
    <t>DNA-directed RNA polymerase 3 subunit</t>
  </si>
  <si>
    <t>OphioH327gp1549</t>
  </si>
  <si>
    <t>Nucleoporin nup45 (Nuclear pore protein nup45)</t>
  </si>
  <si>
    <t>OphioH327gp1550</t>
  </si>
  <si>
    <t>Pre-mRNA polyadenylation factor fip-1</t>
  </si>
  <si>
    <t>OphioH327gp1551</t>
  </si>
  <si>
    <t>Putative methyltransferase-like protein</t>
  </si>
  <si>
    <t>OphioH327gp1552</t>
  </si>
  <si>
    <t>Beta-glucosidase L (Cellobiase L/Gentiobiase L)</t>
  </si>
  <si>
    <t>OphioH327gp1553</t>
  </si>
  <si>
    <t>Myo-inositol-monophosphatase</t>
  </si>
  <si>
    <t>OphioH327gp1554</t>
  </si>
  <si>
    <t>NAD-dependent histone deacetylase HST3 (Homologous to SIR2 protein 3)</t>
  </si>
  <si>
    <t>OphioH327gp1555</t>
  </si>
  <si>
    <t>OphioH327gp1556</t>
  </si>
  <si>
    <t>Tripeptidyl-peptidase sed3 (Sedolisin-C)</t>
  </si>
  <si>
    <t>OphioH327gp1557</t>
  </si>
  <si>
    <t>OphioH327gp1558</t>
  </si>
  <si>
    <t>Nrm1</t>
  </si>
  <si>
    <t>OphioH327gp1559</t>
  </si>
  <si>
    <t>OphioH327gp1560</t>
  </si>
  <si>
    <t>Aspartic protease PEP3</t>
  </si>
  <si>
    <t>OphioH327gp1561</t>
  </si>
  <si>
    <t>OphioH327gp1562</t>
  </si>
  <si>
    <t>OphioH327gp1563</t>
  </si>
  <si>
    <t>Polysaccharide deacetylase family protein</t>
  </si>
  <si>
    <t>OphioH327gp1564</t>
  </si>
  <si>
    <t>Choline dehydrogenase (CDH)</t>
  </si>
  <si>
    <t>OphioH327gp1565</t>
  </si>
  <si>
    <t>Cfem domain containing protein</t>
  </si>
  <si>
    <t>OphioH327gp1566</t>
  </si>
  <si>
    <t>Aromatic peroxygenase (AaP)</t>
  </si>
  <si>
    <t>OphioH327gp1567</t>
  </si>
  <si>
    <t>Endopolygalacturonase AN8327 (Pectinase AN8327)</t>
  </si>
  <si>
    <t>OphioH327gp1568</t>
  </si>
  <si>
    <t>Pentachlorophenol 4-monooxygenase</t>
  </si>
  <si>
    <t>OphioH327gp1569</t>
  </si>
  <si>
    <t>N-carbamoyl-L-amino acid hydrolase (L-carbamoylase)</t>
  </si>
  <si>
    <t>OphioH327gp1570</t>
  </si>
  <si>
    <t>OphioH327gp1571</t>
  </si>
  <si>
    <t>OphioH327gp1572</t>
  </si>
  <si>
    <t>OphioH327gp1573</t>
  </si>
  <si>
    <t>Flavin-containing monooxygenase</t>
  </si>
  <si>
    <t>OphioH327gp1574</t>
  </si>
  <si>
    <t>OphioH327gp1575</t>
  </si>
  <si>
    <t>OphioH327gp1576</t>
  </si>
  <si>
    <t>FAM50 family protein</t>
  </si>
  <si>
    <t>OphioH327gp1577</t>
  </si>
  <si>
    <t>OphioH327gp1578</t>
  </si>
  <si>
    <t>Maltose fermentation regulatory protein MAL13</t>
  </si>
  <si>
    <t>OphioH327gp1579</t>
  </si>
  <si>
    <t>Glycosyl transferase group 1</t>
  </si>
  <si>
    <t>OphioH327gp1580</t>
  </si>
  <si>
    <t>UDP-glucose 6-dehydrogenase</t>
  </si>
  <si>
    <t>OphioH327gp1581</t>
  </si>
  <si>
    <t>C2HC5 finger protein</t>
  </si>
  <si>
    <t>OphioH327gp1582</t>
  </si>
  <si>
    <t>Quinidine resistance protein 2</t>
  </si>
  <si>
    <t>OphioH327gp1583</t>
  </si>
  <si>
    <t>Regulatory protein GAL4</t>
  </si>
  <si>
    <t>OphioH327gp1584</t>
  </si>
  <si>
    <t>OphioH327gp1585</t>
  </si>
  <si>
    <t>OphioH327gp1586</t>
  </si>
  <si>
    <t>L-aminoadipate-semialdehyde dehydrogenase large subunit</t>
  </si>
  <si>
    <t>OphioH327gp1587</t>
  </si>
  <si>
    <t>Malate dehydrogenase, mitochondrial</t>
  </si>
  <si>
    <t>OphioH327gp1588</t>
  </si>
  <si>
    <t>Cation transporting protein</t>
  </si>
  <si>
    <t>OphioH327gp1589</t>
  </si>
  <si>
    <t>Glutaminase GtaA</t>
  </si>
  <si>
    <t>OphioH327gp1590</t>
  </si>
  <si>
    <t>OphioH327gp1591</t>
  </si>
  <si>
    <t>OphioH327gp1592</t>
  </si>
  <si>
    <t>OphioH327gp1593</t>
  </si>
  <si>
    <t>Peroxin 11c</t>
  </si>
  <si>
    <t>OphioH327gp1594</t>
  </si>
  <si>
    <t>Ribosome assembly protein 1 (EF-2 like GTPase)</t>
  </si>
  <si>
    <t>OphioH327gp1595</t>
  </si>
  <si>
    <t>Universal stress protein family domain containing protein</t>
  </si>
  <si>
    <t>OphioH327gp1596</t>
  </si>
  <si>
    <t>OphioH327gp1597</t>
  </si>
  <si>
    <t>Eukaryotic translation initiation factor 3 subunit L (eIF3l)</t>
  </si>
  <si>
    <t>OphioH327gp1598</t>
  </si>
  <si>
    <t>Golgi pH regulator</t>
  </si>
  <si>
    <t>OphioH327gp1599</t>
  </si>
  <si>
    <t>OphioH327gp1600</t>
  </si>
  <si>
    <t>Anaphase spindle elongation protein 1</t>
  </si>
  <si>
    <t>OphioH327gp1601</t>
  </si>
  <si>
    <t>Increased rDNA silencing protein 4</t>
  </si>
  <si>
    <t>OphioH327gp1602</t>
  </si>
  <si>
    <t>Translation initiation factor 4b</t>
  </si>
  <si>
    <t>OphioH327gp1603</t>
  </si>
  <si>
    <t>OphioH327gp1604</t>
  </si>
  <si>
    <t>OphioH327gp1605</t>
  </si>
  <si>
    <t>OphioH327gp1606</t>
  </si>
  <si>
    <t>OphioH327gp1607</t>
  </si>
  <si>
    <t>rRNA biogenesis protein rrp5</t>
  </si>
  <si>
    <t>OphioH327gp1608</t>
  </si>
  <si>
    <t>OphioH327gp1609</t>
  </si>
  <si>
    <t>Mitochondrial-processing peptidase subunit alpha</t>
  </si>
  <si>
    <t>OphioH327gp1610</t>
  </si>
  <si>
    <t>E3 ubiquitin-protein ligase DMA1 (Checkpoint forkhead associated with RING domains-containing protein 1)</t>
  </si>
  <si>
    <t>OphioH327gp1611</t>
  </si>
  <si>
    <t>Vacuolar protein sorting</t>
  </si>
  <si>
    <t>OphioH327gp1612</t>
  </si>
  <si>
    <t>Autophagy protein 16</t>
  </si>
  <si>
    <t>OphioH327gp1613</t>
  </si>
  <si>
    <t>Histone-lysine N-methyltransferase, H3 lysine-79 specific</t>
  </si>
  <si>
    <t>OphioH327gp1614</t>
  </si>
  <si>
    <t>Prephenate dehydrogenase</t>
  </si>
  <si>
    <t>OphioH327gp1615</t>
  </si>
  <si>
    <t>RCC1 domain-containing protein</t>
  </si>
  <si>
    <t>OphioH327gp1616</t>
  </si>
  <si>
    <t>DNA repair protein rad9</t>
  </si>
  <si>
    <t>OphioH327gp1617</t>
  </si>
  <si>
    <t>OphioH327gp1618</t>
  </si>
  <si>
    <t>Repressible alkaline phosphatase</t>
  </si>
  <si>
    <t>OphioH327gp1619</t>
  </si>
  <si>
    <t>OphioH327gp1620</t>
  </si>
  <si>
    <t>PXMP2/4 family protein 3</t>
  </si>
  <si>
    <t>OphioH327gp1621</t>
  </si>
  <si>
    <t>Vacuolar-sorting protein SNF8 (ESCRT-II complex subunit VPS22)</t>
  </si>
  <si>
    <t>OphioH327gp1622</t>
  </si>
  <si>
    <t>40S ribosomal protein S16</t>
  </si>
  <si>
    <t>OphioH327gp1623</t>
  </si>
  <si>
    <t>Aar2 domain containing protein</t>
  </si>
  <si>
    <t>OphioH327gp1624</t>
  </si>
  <si>
    <t>OphioH327gp1625</t>
  </si>
  <si>
    <t>OphioH327gp1626</t>
  </si>
  <si>
    <t xml:space="preserve">ATP-dependent RNA helicase dbp-2 </t>
  </si>
  <si>
    <t>OphioH327gp1627</t>
  </si>
  <si>
    <t>Putative hydroxymethylpyrimidine/phosphomethylpyrimidine kinase 2</t>
  </si>
  <si>
    <t>OphioH327gp1628</t>
  </si>
  <si>
    <t>Hr1-like Rho-binding repeat protein</t>
  </si>
  <si>
    <t>OphioH327gp1629</t>
  </si>
  <si>
    <t>Uricase</t>
  </si>
  <si>
    <t>OphioH327gp1630</t>
  </si>
  <si>
    <t>54S ribosomal protein L23, mitochondrial (YmL23)</t>
  </si>
  <si>
    <t>OphioH327gp1631</t>
  </si>
  <si>
    <t>NADPH oxidase regulator</t>
  </si>
  <si>
    <t>OphioH327gp1632</t>
  </si>
  <si>
    <t>OphioH327gp1633</t>
  </si>
  <si>
    <t>60S ribosomal protein L34-B</t>
  </si>
  <si>
    <t>OphioH327gp1634</t>
  </si>
  <si>
    <t>NADH dehydrogenase (ubiquinone) 1 alpha subcomplex assembly factor 3</t>
  </si>
  <si>
    <t>OphioH327gp1635</t>
  </si>
  <si>
    <t>mRNA-capping enzyme (Polynucleotide 5'-triphosphatase)</t>
  </si>
  <si>
    <t>OphioH327gp1638</t>
  </si>
  <si>
    <t>ATP-dependent Clp protease proteolytic subunit</t>
  </si>
  <si>
    <t>OphioH327gp1639</t>
  </si>
  <si>
    <t>Dihydroxy-acid dehydratase DAD 4.2.1.9</t>
  </si>
  <si>
    <t>OphioH327gp1640</t>
  </si>
  <si>
    <t>Putative lysophosphatidic acid:oleoyl-CoA acyltransferase (LPAAT)</t>
  </si>
  <si>
    <t>OphioH327gp1641</t>
  </si>
  <si>
    <t>Kinesin-like protein klpA</t>
  </si>
  <si>
    <t>OphioH327gp1642</t>
  </si>
  <si>
    <t>Probable sucrose utilization protein SUC1</t>
  </si>
  <si>
    <t>OphioH327gp1643</t>
  </si>
  <si>
    <t>Eliciting plant response protein</t>
  </si>
  <si>
    <t>OphioH327gp1644</t>
  </si>
  <si>
    <t>Thioesterase</t>
  </si>
  <si>
    <t>OphioH327gp1645</t>
  </si>
  <si>
    <t>OphioH327gp1646</t>
  </si>
  <si>
    <t>Ubiquitination network signaling protein</t>
  </si>
  <si>
    <t>OphioH327gp1647</t>
  </si>
  <si>
    <t>OphioH327gp1648</t>
  </si>
  <si>
    <t>OphioH327gp1649</t>
  </si>
  <si>
    <t>LYR motif-containing protein 5B</t>
  </si>
  <si>
    <t>OphioH327gp1650</t>
  </si>
  <si>
    <t>Sam-binding motif containing protein</t>
  </si>
  <si>
    <t>OphioH327gp1651</t>
  </si>
  <si>
    <t>Glucose-repressible alcohol dehydrogenase transcriptional effector</t>
  </si>
  <si>
    <t>OphioH327gp1652</t>
  </si>
  <si>
    <t>OphioH327gp1653</t>
  </si>
  <si>
    <t>Lipase, class 3</t>
  </si>
  <si>
    <t>OphioH327gp1654</t>
  </si>
  <si>
    <t>OphioH327gp1655</t>
  </si>
  <si>
    <t>OphioH327gp1656</t>
  </si>
  <si>
    <t>OphioH327gp1657</t>
  </si>
  <si>
    <t>Glycoside hydrolase family 72</t>
  </si>
  <si>
    <t>OphioH327gp1658</t>
  </si>
  <si>
    <t>OphioH327gp1659</t>
  </si>
  <si>
    <t>OphioH327gp1660</t>
  </si>
  <si>
    <t>OphioH327gp1661</t>
  </si>
  <si>
    <t>OphioH327gp1662</t>
  </si>
  <si>
    <t>OphioH327gp1663</t>
  </si>
  <si>
    <t>Decapping enzyme</t>
  </si>
  <si>
    <t>OphioH327gp1664</t>
  </si>
  <si>
    <t>Phosphatase family protein</t>
  </si>
  <si>
    <t>OphioH327gp1665</t>
  </si>
  <si>
    <t>OphioH327gp1666</t>
  </si>
  <si>
    <t>OphioH327gp1667</t>
  </si>
  <si>
    <t>DNA repair protein SWI5 homolog (Protein SAE3 homolog)</t>
  </si>
  <si>
    <t>OphioH327gp1668</t>
  </si>
  <si>
    <t>60S ribosomal protein L16</t>
  </si>
  <si>
    <t>OphioH327gp1669</t>
  </si>
  <si>
    <t>Bag domain containing protein</t>
  </si>
  <si>
    <t>OphioH327gp1670</t>
  </si>
  <si>
    <t>Glutaredoxin</t>
  </si>
  <si>
    <t>OphioH327gp1671</t>
  </si>
  <si>
    <t>Altered inheritance of mitochondria protein 18, mitochondrial</t>
  </si>
  <si>
    <t>OphioH327gp1672</t>
  </si>
  <si>
    <t>OphioH327gp1673</t>
  </si>
  <si>
    <t>SCF E3 ubiquitin ligase complex F-box protein grrA</t>
  </si>
  <si>
    <t>OphioH327gp1674</t>
  </si>
  <si>
    <t>40S ribosomal protein S20</t>
  </si>
  <si>
    <t>OphioH327gp1675</t>
  </si>
  <si>
    <t>OphioH327gp1676</t>
  </si>
  <si>
    <t>Anthranilate n-hydroxycinnamoyl/benzoyltransferase</t>
  </si>
  <si>
    <t>OphioH327gp1677</t>
  </si>
  <si>
    <t>OphioH327gp1678</t>
  </si>
  <si>
    <t>Beta-glucosidase M (Cellobiase M/Gentiobiase M)</t>
  </si>
  <si>
    <t>OphioH327gp1679</t>
  </si>
  <si>
    <t>Poly(A) RNA polymerase protein 2 (DNA polymerase kappa)</t>
  </si>
  <si>
    <t>OphioH327gp1680</t>
  </si>
  <si>
    <t>OphioH327gp1681</t>
  </si>
  <si>
    <t>Ammonium transporter mep2</t>
  </si>
  <si>
    <t>OphioH327gp1682</t>
  </si>
  <si>
    <t>OphioH327gp1683</t>
  </si>
  <si>
    <t>Ubiquitin conjugating enzyme E2 6</t>
  </si>
  <si>
    <t>OphioH327gp1684</t>
  </si>
  <si>
    <t>OphioH327gp1685</t>
  </si>
  <si>
    <t>Acetyltransferase</t>
  </si>
  <si>
    <t>OphioH327gp1686</t>
  </si>
  <si>
    <t>OphioH327gp1687</t>
  </si>
  <si>
    <t>2og-Fe oxygenase family protein</t>
  </si>
  <si>
    <t>OphioH327gp1688</t>
  </si>
  <si>
    <t>Carbohydrate-binding module family 18</t>
  </si>
  <si>
    <t>OphioH327gp1689</t>
  </si>
  <si>
    <t>Elongator complex protein 3 (Gamma-toxin target 3)</t>
  </si>
  <si>
    <t>OphioH327gp1690</t>
  </si>
  <si>
    <t>Succinyl-synthetase alpha</t>
  </si>
  <si>
    <t>OphioH327gp1691</t>
  </si>
  <si>
    <t>Uncharacterized FAD-linked oxidoreductase ygaK</t>
  </si>
  <si>
    <t>OphioH327gp1692</t>
  </si>
  <si>
    <t>Probable inorganic polyphosphate/ATP-NAD kinase 3 PolyP/ATP NAD kinase 3</t>
  </si>
  <si>
    <t>OphioH327gp1693</t>
  </si>
  <si>
    <t>Uncharacterized acyltransferase</t>
  </si>
  <si>
    <t>OphioH327gp1694</t>
  </si>
  <si>
    <t>DUF89 domain containing protein</t>
  </si>
  <si>
    <t>OphioH327gp1695</t>
  </si>
  <si>
    <t>Taurine catabolism dioxygenase family protein</t>
  </si>
  <si>
    <t>OphioH327gp1696</t>
  </si>
  <si>
    <t>Tetratricopeptide repeat domain containing protein</t>
  </si>
  <si>
    <t>OphioH327gp1697</t>
  </si>
  <si>
    <t>Translocation protein sec72</t>
  </si>
  <si>
    <t>OphioH327gp1698</t>
  </si>
  <si>
    <t>OphioH327gp1699</t>
  </si>
  <si>
    <t>OphioH327gp1700</t>
  </si>
  <si>
    <t>OphioH327gp1701</t>
  </si>
  <si>
    <t>OphioH327gp1702</t>
  </si>
  <si>
    <t>OphioH327gp1703</t>
  </si>
  <si>
    <t>OphioH327gp1704</t>
  </si>
  <si>
    <t>OphioH327gp1705</t>
  </si>
  <si>
    <t>D-isomer specific 2-hydroxyacid dehydrogenase</t>
  </si>
  <si>
    <t>OphioH327gp1706</t>
  </si>
  <si>
    <t>Ubiquitin conjugating enzyme E2 1</t>
  </si>
  <si>
    <t>OphioH327gp1707</t>
  </si>
  <si>
    <t>26S protease regulatory subunit 4 homolog (Protein mts2)</t>
  </si>
  <si>
    <t>OphioH327gp1708</t>
  </si>
  <si>
    <t>OphioH327gp1709</t>
  </si>
  <si>
    <t>Peptidyl-tRNA hydrolase 2</t>
  </si>
  <si>
    <t>OphioH327gp1710</t>
  </si>
  <si>
    <t>3-ketosteroid-delta-1-dehydrogenase</t>
  </si>
  <si>
    <t>OphioH327gp1711</t>
  </si>
  <si>
    <t>OphioH327gp1712</t>
  </si>
  <si>
    <t>Quinate permease (Quinate transporter)</t>
  </si>
  <si>
    <t>OphioH327gp1713</t>
  </si>
  <si>
    <t>C2H2 type zinc finger domain containing protein</t>
  </si>
  <si>
    <t>OphioH327gp1714</t>
  </si>
  <si>
    <t>Suger dehydrogenase</t>
  </si>
  <si>
    <t>OphioH327gp1715</t>
  </si>
  <si>
    <t>Cellobiose dehydrogenase (CDH)</t>
  </si>
  <si>
    <t>OphioH327gp1716</t>
  </si>
  <si>
    <t>WW domain-containing oxidoreductase</t>
  </si>
  <si>
    <t>OphioH327gp1717</t>
  </si>
  <si>
    <t>Glutathione S-transferase</t>
  </si>
  <si>
    <t>OphioH327gp1718</t>
  </si>
  <si>
    <t>Cyclin CCL1</t>
  </si>
  <si>
    <t>OphioH327gp1719</t>
  </si>
  <si>
    <t>Ubiquitin fusion degradation protein</t>
  </si>
  <si>
    <t>OphioH327gp1720</t>
  </si>
  <si>
    <t>Actin-like protein arp-6</t>
  </si>
  <si>
    <t>OphioH327gp1721</t>
  </si>
  <si>
    <t>OphioH327gp1722</t>
  </si>
  <si>
    <t>Adenylosuccinate synthetase</t>
  </si>
  <si>
    <t>OphioH327gp1723</t>
  </si>
  <si>
    <t>DUF895 domain protein membrane protein</t>
  </si>
  <si>
    <t>OphioH327gp1724</t>
  </si>
  <si>
    <t>OphioH327gp1725</t>
  </si>
  <si>
    <t>Transaldolase</t>
  </si>
  <si>
    <t>OphioH327gp1726</t>
  </si>
  <si>
    <t>mRNA-capping enzyme subunit beta (Polynucleotide 5'-triphosphatase)</t>
  </si>
  <si>
    <t>OphioH327gp1727</t>
  </si>
  <si>
    <t>Isoflavone reductase homolog IRL</t>
  </si>
  <si>
    <t>OphioH327gp1728</t>
  </si>
  <si>
    <t>Cupin</t>
  </si>
  <si>
    <t>OphioH327gp1729</t>
  </si>
  <si>
    <t xml:space="preserve">F-box domain-containing protein </t>
  </si>
  <si>
    <t>OphioH327gp1730</t>
  </si>
  <si>
    <t>OphioH327gp1731</t>
  </si>
  <si>
    <t>OphioH327gp1732</t>
  </si>
  <si>
    <t>Aflatoxin B1 aldehyde reductase member 2</t>
  </si>
  <si>
    <t>OphioH327gp1733</t>
  </si>
  <si>
    <t>OphioH327gp1734</t>
  </si>
  <si>
    <t>Subtilisin-like protease</t>
  </si>
  <si>
    <t>OphioH327gp1735</t>
  </si>
  <si>
    <t>Putative squalene synthetase</t>
  </si>
  <si>
    <t>OphioH327gp1736</t>
  </si>
  <si>
    <t>NAD dependent epimerase</t>
  </si>
  <si>
    <t>OphioH327gp1737</t>
  </si>
  <si>
    <t>OphioH327gp1738</t>
  </si>
  <si>
    <t>OphioH327gp1739</t>
  </si>
  <si>
    <t xml:space="preserve">Cytochrome b5 reductase 4 </t>
  </si>
  <si>
    <t>OphioH327gp1740</t>
  </si>
  <si>
    <t>DNA damage response protein</t>
  </si>
  <si>
    <t>OphioH327gp1741</t>
  </si>
  <si>
    <t>GPI mannosyltransferase 1</t>
  </si>
  <si>
    <t>OphioH327gp1742</t>
  </si>
  <si>
    <t>Translin-associated protein X (Translin-associated factor X)</t>
  </si>
  <si>
    <t>OphioH327gp1743</t>
  </si>
  <si>
    <t>4-O-methyl-glucuronoyl methylesterase</t>
  </si>
  <si>
    <t>OphioH327gp1744</t>
  </si>
  <si>
    <t>ABC transporter B family member 6</t>
  </si>
  <si>
    <t>OphioH327gp1745</t>
  </si>
  <si>
    <t>OphioH327gp1746</t>
  </si>
  <si>
    <t>OphioH327gp1747</t>
  </si>
  <si>
    <t>Fatty acid hydroxylase superfamily protein</t>
  </si>
  <si>
    <t>OphioH327gp1748</t>
  </si>
  <si>
    <t>Sulfite oxidase</t>
  </si>
  <si>
    <t>OphioH327gp1749</t>
  </si>
  <si>
    <t>26S proteasome regulatory subunit RPN2</t>
  </si>
  <si>
    <t>OphioH327gp1750</t>
  </si>
  <si>
    <t>Ncs1 allantoate transporter</t>
  </si>
  <si>
    <t>OphioH327gp1751</t>
  </si>
  <si>
    <t>OphioH327gp1752</t>
  </si>
  <si>
    <t>Myb, DNA-binding protein</t>
  </si>
  <si>
    <t>OphioH327gp1753</t>
  </si>
  <si>
    <t>Protoheme IX farnesyltransferase (Heme O synthase)</t>
  </si>
  <si>
    <t>OphioH327gp1754</t>
  </si>
  <si>
    <t>Glycoside hydrolase family 3 protein</t>
  </si>
  <si>
    <t>OphioH327gp1755</t>
  </si>
  <si>
    <t>Ubiquitin specific peptidase Y chromosome</t>
  </si>
  <si>
    <t>OphioH327gp1756</t>
  </si>
  <si>
    <t>Legume lectin domain containing protein (putative fungistatic metabolite)</t>
  </si>
  <si>
    <t>OphioH327gp1757</t>
  </si>
  <si>
    <t>Oligopeptide transporter 5 (AtOPT5)</t>
  </si>
  <si>
    <t>OphioH327gp1758</t>
  </si>
  <si>
    <t>GIY-YIG catalytic endonuclease domain containing protein</t>
  </si>
  <si>
    <t>OphioH327gp1759</t>
  </si>
  <si>
    <t>PHD transcription factor</t>
  </si>
  <si>
    <t>OphioH327gp1760</t>
  </si>
  <si>
    <t>Transcription initiation factor TFIID subunit 6</t>
  </si>
  <si>
    <t>OphioH327gp1761</t>
  </si>
  <si>
    <t>Ras-related GTP-binding protein A (Rag A)</t>
  </si>
  <si>
    <t>OphioH327gp1762</t>
  </si>
  <si>
    <t>CDC48-dependent protein degradation adaptor protein</t>
  </si>
  <si>
    <t>OphioH327gp1763</t>
  </si>
  <si>
    <t>Mitochondrial import protein 1</t>
  </si>
  <si>
    <t>OphioH327gp1764</t>
  </si>
  <si>
    <t>Mitochondrial inner membrane protein OXA1</t>
  </si>
  <si>
    <t>OphioH327gp1765</t>
  </si>
  <si>
    <t>Uracil catabolism protein 4 (Pyrimidine-degrading protein 14)</t>
  </si>
  <si>
    <t>OphioH327gp1766</t>
  </si>
  <si>
    <t>Pre-mRNA-splicing factor sap61 (Spliceosome-associated protein 61)</t>
  </si>
  <si>
    <t>OphioH327gp1767</t>
  </si>
  <si>
    <t>ATP-dependent RNA helicase FAL1</t>
  </si>
  <si>
    <t>OphioH327gp1768</t>
  </si>
  <si>
    <t>OphioH327gp1769</t>
  </si>
  <si>
    <t>Succinate dehydrogenase cytochrome B560 subunit</t>
  </si>
  <si>
    <t>OphioH327gp1770</t>
  </si>
  <si>
    <t>OphioH327gp1771</t>
  </si>
  <si>
    <t>OphioH327gp1772</t>
  </si>
  <si>
    <t>OphioH327gp1773</t>
  </si>
  <si>
    <t>OphioH327gp1774</t>
  </si>
  <si>
    <t>Nucleoside diphosphate kinase</t>
  </si>
  <si>
    <t>OphioH327gp1775</t>
  </si>
  <si>
    <t>Glucosidase 2 subunit alpha (Alpha-glucosidase II subunit alpha)</t>
  </si>
  <si>
    <t>OphioH327gp1776</t>
  </si>
  <si>
    <t>OphioH327gp1777</t>
  </si>
  <si>
    <t>OphioH327gp1778</t>
  </si>
  <si>
    <t>OphioH327gp1779</t>
  </si>
  <si>
    <t>OphioH327gp1780</t>
  </si>
  <si>
    <t>Mitogen-activated protein kinase spm1 (MAP kinase spm1)</t>
  </si>
  <si>
    <t>OphioH327gp1781</t>
  </si>
  <si>
    <t>Low molecular weight phosphotyrosine protein phosphatase</t>
  </si>
  <si>
    <t>OphioH327gp1782</t>
  </si>
  <si>
    <t>40S ribosomal protein S30</t>
  </si>
  <si>
    <t>OphioH327gp1783</t>
  </si>
  <si>
    <t>Malate dehydrogenase</t>
  </si>
  <si>
    <t>OphioH327gp1784</t>
  </si>
  <si>
    <t>DNA ligase 4</t>
  </si>
  <si>
    <t>OphioH327gp1785</t>
  </si>
  <si>
    <t>OphioH327gp1786</t>
  </si>
  <si>
    <t>CFEM domain protein</t>
  </si>
  <si>
    <t>OphioH327gp1787</t>
  </si>
  <si>
    <t>Exo-1,3-beta-D-glucanase</t>
  </si>
  <si>
    <t>OphioH327gp1788</t>
  </si>
  <si>
    <t>OphioH327gp1789</t>
  </si>
  <si>
    <t>OphioH327gp1790</t>
  </si>
  <si>
    <t>OphioH327gp1791</t>
  </si>
  <si>
    <t>OphioH327gp1792</t>
  </si>
  <si>
    <t>MAC1 interacting protein 1</t>
  </si>
  <si>
    <t>OphioH327gp1793</t>
  </si>
  <si>
    <t>OphioH327gp1794</t>
  </si>
  <si>
    <t>Serine/threonine kinase 16</t>
  </si>
  <si>
    <t>OphioH327gp1795</t>
  </si>
  <si>
    <t>Vacuolar sorting-associated protein</t>
  </si>
  <si>
    <t>OphioH327gp1796</t>
  </si>
  <si>
    <t>OphioH327gp1797</t>
  </si>
  <si>
    <t>Imidazole glycerol phosphate synthase subunit hisHF</t>
  </si>
  <si>
    <t>OphioH327gp1798</t>
  </si>
  <si>
    <t>Ornithine decarboxylase antizyme</t>
  </si>
  <si>
    <t>OphioH327gp1799</t>
  </si>
  <si>
    <t>Yippee family protein</t>
  </si>
  <si>
    <t>OphioH327gp1800</t>
  </si>
  <si>
    <t>Cys-Gly metallodipeptidase dug1 (GSH degradosomal complex subunit DUG1)</t>
  </si>
  <si>
    <t>OphioH327gp1801</t>
  </si>
  <si>
    <t>OphioH327gp1802</t>
  </si>
  <si>
    <t>Gramicidin s synthetase 1</t>
  </si>
  <si>
    <t>OphioH327gp1803</t>
  </si>
  <si>
    <t>OphioH327gp1804</t>
  </si>
  <si>
    <t>HPP family protein</t>
  </si>
  <si>
    <t>OphioH327gp1805</t>
  </si>
  <si>
    <t>OphioH327gp1806</t>
  </si>
  <si>
    <t>Dynactin arp1 p25 subunit</t>
  </si>
  <si>
    <t>OphioH327gp1807</t>
  </si>
  <si>
    <t>Dynactin subunit 5 (Dynactin subunit p25)</t>
  </si>
  <si>
    <t>OphioH327gp1808</t>
  </si>
  <si>
    <t>Nitronate monooxygenase</t>
  </si>
  <si>
    <t>OphioH327gp1809</t>
  </si>
  <si>
    <t>Transcriptional regulator</t>
  </si>
  <si>
    <t>OphioH327gp1810</t>
  </si>
  <si>
    <t>OphioH327gp1811</t>
  </si>
  <si>
    <t>Uncharacterized vacuolar membrane protein YML018C</t>
  </si>
  <si>
    <t>OphioH327gp1812</t>
  </si>
  <si>
    <t>OphioH327gp1813</t>
  </si>
  <si>
    <t>Chitinase 1</t>
  </si>
  <si>
    <t>OphioH327gp1814</t>
  </si>
  <si>
    <t>OphioH327gp1815</t>
  </si>
  <si>
    <t>Glucooligosaccharide oxidase</t>
  </si>
  <si>
    <t>OphioH327gp1816</t>
  </si>
  <si>
    <t>OphioH327gp1817</t>
  </si>
  <si>
    <t>OphioH327gp1818</t>
  </si>
  <si>
    <t>Argininosuccinate synthase/Citrulline-aspartate ligase</t>
  </si>
  <si>
    <t>OphioH327gp1819</t>
  </si>
  <si>
    <t>NADH dehydrogenase (ubiquinone) 1 beta subcomplex subunit 7</t>
  </si>
  <si>
    <t>OphioH327gp1820</t>
  </si>
  <si>
    <t>Methyltetrahydropteroyltriglutamate-homocysteine s-methyltransferase</t>
  </si>
  <si>
    <t>OphioH327gp1821</t>
  </si>
  <si>
    <t>OphioH327gp1822</t>
  </si>
  <si>
    <t>OphioH327gp1823</t>
  </si>
  <si>
    <t>OphioH327gp1824</t>
  </si>
  <si>
    <t>Transcription factor MBP1 (MBF subunit p120)</t>
  </si>
  <si>
    <t>OphioH327gp1825</t>
  </si>
  <si>
    <t>OphioH327gp1826</t>
  </si>
  <si>
    <t>Amino-acid permease BAT1 homolog</t>
  </si>
  <si>
    <t>OphioH327gp1827</t>
  </si>
  <si>
    <t>DNA-directed RNA polymerase I subunit RPA43</t>
  </si>
  <si>
    <t>OphioH327gp1828</t>
  </si>
  <si>
    <t>Isoflavone reductase (IFR)</t>
  </si>
  <si>
    <t>OphioH327gp1829</t>
  </si>
  <si>
    <t>Major facilitator superfamily transporter glucose</t>
  </si>
  <si>
    <t>OphioH327gp1830</t>
  </si>
  <si>
    <t>OphioH327gp1831</t>
  </si>
  <si>
    <t>Actin-related protein 2</t>
  </si>
  <si>
    <t>OphioH327gp1832</t>
  </si>
  <si>
    <t>Serine/threonine-protein kinase SSN3</t>
  </si>
  <si>
    <t>OphioH327gp1833</t>
  </si>
  <si>
    <t>ADP-ribosylation factor 6</t>
  </si>
  <si>
    <t>OphioH327gp1834</t>
  </si>
  <si>
    <t>Saga complex component</t>
  </si>
  <si>
    <t>OphioH327gp1835</t>
  </si>
  <si>
    <t>Aldehyde reductase 2</t>
  </si>
  <si>
    <t>OphioH327gp1836</t>
  </si>
  <si>
    <t>NAD(P)H azoreductase</t>
  </si>
  <si>
    <t>OphioH327gp1837</t>
  </si>
  <si>
    <t>OphioH327gp1838</t>
  </si>
  <si>
    <t>GTP cyclohydrolase-2</t>
  </si>
  <si>
    <t>OphioH327gp1839</t>
  </si>
  <si>
    <t>OphioH327gp1840</t>
  </si>
  <si>
    <t>OphioH327gp1841</t>
  </si>
  <si>
    <t>40S ribosomal protein S24-B</t>
  </si>
  <si>
    <t>OphioH327gp1842</t>
  </si>
  <si>
    <t>OphioH327gp1843</t>
  </si>
  <si>
    <t>Mannose-6-phosphate isomerase 5.3.1.8</t>
  </si>
  <si>
    <t>OphioH327gp1844</t>
  </si>
  <si>
    <t>OphioH327gp1845</t>
  </si>
  <si>
    <t>Peptidyl-prolyl cis-trans isomerase-like 4 (PPIase)</t>
  </si>
  <si>
    <t>OphioH327gp1846</t>
  </si>
  <si>
    <t>Tannase</t>
  </si>
  <si>
    <t>OphioH327gp1847</t>
  </si>
  <si>
    <t>OphioH327gp1848</t>
  </si>
  <si>
    <t xml:space="preserve">Delta(12) fatty acid desaturase </t>
  </si>
  <si>
    <t>OphioH327gp1849</t>
  </si>
  <si>
    <t>Adenosine deaminase</t>
  </si>
  <si>
    <t>OphioH327gp1850</t>
  </si>
  <si>
    <t>Uncharacterized transporter C757.13</t>
  </si>
  <si>
    <t>OphioH327gp1851</t>
  </si>
  <si>
    <t>Zinc-binding dehydrogenase</t>
  </si>
  <si>
    <t>OphioH327gp1852</t>
  </si>
  <si>
    <t>OphioH327gp1853</t>
  </si>
  <si>
    <t>OphioH327gp1854</t>
  </si>
  <si>
    <t>Notes</t>
  </si>
  <si>
    <t>OphioH327gp1855</t>
  </si>
  <si>
    <t>OphioH327gp1856</t>
  </si>
  <si>
    <t>Tachykinin family protein</t>
  </si>
  <si>
    <t>OphioH327gp1857</t>
  </si>
  <si>
    <t>Maltose permease</t>
  </si>
  <si>
    <t>OphioH327gp1858</t>
  </si>
  <si>
    <t>Siderophore iron transporter mirA (Enterobactin permease)</t>
  </si>
  <si>
    <t>OphioH327gp1859</t>
  </si>
  <si>
    <t>OphioH327gp1861</t>
  </si>
  <si>
    <t>OphioH327gp1862</t>
  </si>
  <si>
    <t>Shikimate dehydrogenase substrate binding domain-containing protein</t>
  </si>
  <si>
    <t>OphioH327gp1863</t>
  </si>
  <si>
    <t>Quinate dehydrogenase</t>
  </si>
  <si>
    <t>OphioH327gp1864</t>
  </si>
  <si>
    <t>3-dehydroshikimate dehydratase (DHS dehydratase)</t>
  </si>
  <si>
    <t>OphioH327gp1865</t>
  </si>
  <si>
    <t>3-dehydroquinate dehydratase-like protein</t>
  </si>
  <si>
    <t>OphioH327gp1866</t>
  </si>
  <si>
    <t>Protein QA-X</t>
  </si>
  <si>
    <t>OphioH327gp1867</t>
  </si>
  <si>
    <t>High affinity methionine permease</t>
  </si>
  <si>
    <t>OphioH327gp1868</t>
  </si>
  <si>
    <t>15-hydroxyprostaglandin dehydrogenase</t>
  </si>
  <si>
    <t>OphioH327gp1869</t>
  </si>
  <si>
    <t>OphioH327gp1870</t>
  </si>
  <si>
    <t>OphioH327gp1871</t>
  </si>
  <si>
    <t>O-methyltransferase, putative</t>
  </si>
  <si>
    <t>OphioH327gp1872</t>
  </si>
  <si>
    <t>Serine/threonine-protein kinase RIM15</t>
  </si>
  <si>
    <t>OphioH327gp1873</t>
  </si>
  <si>
    <t>Lipase, gdsl</t>
  </si>
  <si>
    <t>OphioH327gp1874</t>
  </si>
  <si>
    <t>COP9 signalosome complex subunit 4 (Signalosome subunit 4)</t>
  </si>
  <si>
    <t>OphioH327gp1875</t>
  </si>
  <si>
    <t>OphioH327gp1876</t>
  </si>
  <si>
    <t>Zinc-binding oxidoreductase</t>
  </si>
  <si>
    <t>OphioH327gp1877</t>
  </si>
  <si>
    <t>OphioH327gp1878</t>
  </si>
  <si>
    <t>OphioH327gp1879</t>
  </si>
  <si>
    <t>OphioH327gp1880</t>
  </si>
  <si>
    <t>Beta-ketoacyl synthase domain-containing protein</t>
  </si>
  <si>
    <t>OphioH327gp1881</t>
  </si>
  <si>
    <t>Zinc-type alcohol dehydrogenase-like protein C2E1P3.01</t>
  </si>
  <si>
    <t>OphioH327gp1882</t>
  </si>
  <si>
    <t>Fluconazole resistance protein 1</t>
  </si>
  <si>
    <t>OphioH327gp1883</t>
  </si>
  <si>
    <t>GPI ethanolamine phosphate transferase 2</t>
  </si>
  <si>
    <t>OphioH327gp1884</t>
  </si>
  <si>
    <t>Condensin complex subunit 3 (CAPG homolog)</t>
  </si>
  <si>
    <t>OphioH327gp1885</t>
  </si>
  <si>
    <t>Ribosome biogenesis protein</t>
  </si>
  <si>
    <t>OphioH327gp1886</t>
  </si>
  <si>
    <t>OphioH327gp1887</t>
  </si>
  <si>
    <t>Sterol uptake control protein 2 (Mannoprotein regulation by oxygen protein 4)</t>
  </si>
  <si>
    <t>OphioH327gp1888</t>
  </si>
  <si>
    <t>NIPA-like protein 2</t>
  </si>
  <si>
    <t>OphioH327gp1889</t>
  </si>
  <si>
    <t>Acetate/butyrate-CoA ligase AAE7 (AMP-binding protein 7)</t>
  </si>
  <si>
    <t>OphioH327gp1890</t>
  </si>
  <si>
    <t>Beta-glucosidase 1B (Cellobiase 1B)</t>
  </si>
  <si>
    <t>OphioH327gp1891</t>
  </si>
  <si>
    <t>OphioH327gp1892</t>
  </si>
  <si>
    <t>OphioH327gp1893</t>
  </si>
  <si>
    <t>OphioH327gp1894</t>
  </si>
  <si>
    <t>OphioH327gp1895</t>
  </si>
  <si>
    <t>Interferon-induced GTP-binding protein Mx2</t>
  </si>
  <si>
    <t>OphioH327gp1896</t>
  </si>
  <si>
    <t>OphioH327gp1897</t>
  </si>
  <si>
    <t>Putative dipeptidase CPSG_01350</t>
  </si>
  <si>
    <t>OphioH327gp1898</t>
  </si>
  <si>
    <t>Pantothenate transporter liz1</t>
  </si>
  <si>
    <t>OphioH327gp1899</t>
  </si>
  <si>
    <t>OphioH327gp1900</t>
  </si>
  <si>
    <t>P-type calcium transporter</t>
  </si>
  <si>
    <t>OphioH327gp1901</t>
  </si>
  <si>
    <t>Tubulin-tyrosine ligase family protein</t>
  </si>
  <si>
    <t>OphioH327gp1902</t>
  </si>
  <si>
    <t>OphioH327gp1903</t>
  </si>
  <si>
    <t>DASH complex subunit duo1 (Outer kinetochore protein duo1)</t>
  </si>
  <si>
    <t>OphioH327gp1904</t>
  </si>
  <si>
    <t>OphioH327gp1905</t>
  </si>
  <si>
    <t>Peroxisomal biogenesis factor 2</t>
  </si>
  <si>
    <t>OphioH327gp1906</t>
  </si>
  <si>
    <t>Methionyl-tRNA formyltransferase family</t>
  </si>
  <si>
    <t>OphioH327gp1907</t>
  </si>
  <si>
    <t>Putative dihydroorotate dehydrogenase A (fumarate)</t>
  </si>
  <si>
    <t>OphioH327gp1908</t>
  </si>
  <si>
    <t>DUF431 domain containing protein</t>
  </si>
  <si>
    <t>OphioH327gp1909</t>
  </si>
  <si>
    <t>Pheromone processing carboxypeptidase kex1</t>
  </si>
  <si>
    <t>OphioH327gp1910</t>
  </si>
  <si>
    <t>Meiotic sister chromatid recombination protein ish1</t>
  </si>
  <si>
    <t>OphioH327gp1911</t>
  </si>
  <si>
    <t>OphioH327gp1912</t>
  </si>
  <si>
    <t>OphioH327gp1913</t>
  </si>
  <si>
    <t>Adenine phosphoribosyltransferase APRT 2.4.2.7</t>
  </si>
  <si>
    <t>OphioH327gp1914</t>
  </si>
  <si>
    <t>Endo-1,4-beta-xylanase</t>
  </si>
  <si>
    <t>OphioH327gp1915</t>
  </si>
  <si>
    <t>DNA-binding protein</t>
  </si>
  <si>
    <t>OphioH327gp1916</t>
  </si>
  <si>
    <t>Actin cytoskeleton-regulatory complex protein pan1</t>
  </si>
  <si>
    <t>OphioH327gp1917</t>
  </si>
  <si>
    <t>Golgi apparatus membrane protein TVP18</t>
  </si>
  <si>
    <t>OphioH327gp1918</t>
  </si>
  <si>
    <t>OphioH327gp1919</t>
  </si>
  <si>
    <t>COPi vesicle coat subunit</t>
  </si>
  <si>
    <t>OphioH327gp1920</t>
  </si>
  <si>
    <t>Mitochondrial fmn-dependent dehydrogenase</t>
  </si>
  <si>
    <t>OphioH327gp1921</t>
  </si>
  <si>
    <t>OphioH327gp1922</t>
  </si>
  <si>
    <t>Probable proteasome subunit beta type-4</t>
  </si>
  <si>
    <t>OphioH327gp1923</t>
  </si>
  <si>
    <t>Meiotically up-regulated gene 151 protein</t>
  </si>
  <si>
    <t>OphioH327gp1924</t>
  </si>
  <si>
    <t>Major facilitator superfamily transporter phosphate</t>
  </si>
  <si>
    <t>OphioH327gp1925</t>
  </si>
  <si>
    <t>OphioH327gp1926</t>
  </si>
  <si>
    <t>Alpha-l-arabinofuranosidase</t>
  </si>
  <si>
    <t>OphioH327gp1927</t>
  </si>
  <si>
    <t>Uncharacterized transcriptional regulatory protein YKL222C</t>
  </si>
  <si>
    <t>OphioH327gp1928</t>
  </si>
  <si>
    <t>OphioH327gp1929</t>
  </si>
  <si>
    <t>OphioH327gp1930</t>
  </si>
  <si>
    <t>Cell surface protein</t>
  </si>
  <si>
    <t>OphioH327gp1931</t>
  </si>
  <si>
    <t>J-type co-chaperone JAC1, mitochondrial (J-type accessory chaperone 1)</t>
  </si>
  <si>
    <t>OphioH327gp1932</t>
  </si>
  <si>
    <t>OphioH327gp1933</t>
  </si>
  <si>
    <t>Snf2 family helicase</t>
  </si>
  <si>
    <t>OphioH327gp1934</t>
  </si>
  <si>
    <t>Zinc finger transcription factor YRR1 (Pleiotropic drug-resistance protein 2)</t>
  </si>
  <si>
    <t>OphioH327gp1935</t>
  </si>
  <si>
    <t>26S protease regulatory subunit</t>
  </si>
  <si>
    <t>OphioH327gp1936</t>
  </si>
  <si>
    <t>OphioH327gp1937</t>
  </si>
  <si>
    <t>Glucosamine-6-phosphate synthase</t>
  </si>
  <si>
    <t>OphioH327gp1938</t>
  </si>
  <si>
    <t>Eukaryotic translation initiation factor 3 subunit D (eIF3d)</t>
  </si>
  <si>
    <t>OphioH327gp1939</t>
  </si>
  <si>
    <t>OphioH327gp1940</t>
  </si>
  <si>
    <t>DNA cross-link repair protein pso2/snm1</t>
  </si>
  <si>
    <t>OphioH327gp1941</t>
  </si>
  <si>
    <t>U6 snRNA-associated Sm-like protein LSm2</t>
  </si>
  <si>
    <t>OphioH327gp1942</t>
  </si>
  <si>
    <t>Nuclear transcription factor Y subunit A-7</t>
  </si>
  <si>
    <t>OphioH327gp1943</t>
  </si>
  <si>
    <t>OphioH327gp1944</t>
  </si>
  <si>
    <t>Fanconi-associated nuclease 1 homolog</t>
  </si>
  <si>
    <t>OphioH327gp1945</t>
  </si>
  <si>
    <t>Putative COMPASS component SDC1</t>
  </si>
  <si>
    <t>OphioH327gp1946</t>
  </si>
  <si>
    <t>40S ribosomal protein S13 (S15)</t>
  </si>
  <si>
    <t>OphioH327gp1947</t>
  </si>
  <si>
    <t>Splicing factor U2AF 50 kDa subunit (U2 snRNP auxiliary factor large subunit)</t>
  </si>
  <si>
    <t>OphioH327gp1948</t>
  </si>
  <si>
    <t>N-glycosylase/DNA lyase</t>
  </si>
  <si>
    <t>OphioH327gp1949</t>
  </si>
  <si>
    <t>Splicing factor 3B subunit 1 (Spliceosome-associated protein 155)</t>
  </si>
  <si>
    <t>OphioH327gp1950</t>
  </si>
  <si>
    <t>S-adenosylmethionine synthase (AdoMet synthase)</t>
  </si>
  <si>
    <t>OphioH327gp1951</t>
  </si>
  <si>
    <t>ABC multidrug transporter</t>
  </si>
  <si>
    <t>OphioH327gp1952</t>
  </si>
  <si>
    <t>Protein STB5</t>
  </si>
  <si>
    <t>OphioH327gp1953</t>
  </si>
  <si>
    <t>Peroxisomal primary amine oxidase (Copper amine oxidase/Methylamine oxidase)</t>
  </si>
  <si>
    <t>OphioH327gp1954</t>
  </si>
  <si>
    <t>Amino acid permease family protein, putative</t>
  </si>
  <si>
    <t>OphioH327gp1955</t>
  </si>
  <si>
    <t xml:space="preserve">Aldehyde dehydrogenase </t>
  </si>
  <si>
    <t>OphioH327gp1956</t>
  </si>
  <si>
    <t>Ferric/cupric reductase transmembrane component 7 (Ferric-chelate reductase 7)</t>
  </si>
  <si>
    <t>OphioH327gp1957</t>
  </si>
  <si>
    <t>Neuroligin-4, Y-linked (Neuroligin Y)</t>
  </si>
  <si>
    <t>OphioH327gp1958</t>
  </si>
  <si>
    <t>OphioH327gp1959</t>
  </si>
  <si>
    <t>Putative C2H2 zinc finger protein</t>
  </si>
  <si>
    <t>OphioH327gp1960</t>
  </si>
  <si>
    <t>OphioH327gp1961</t>
  </si>
  <si>
    <t>AP-1-like transcription factor (Caffeine resistance protein 3)</t>
  </si>
  <si>
    <t>OphioH327gp1962</t>
  </si>
  <si>
    <t>OphioH327gp1963</t>
  </si>
  <si>
    <t>Pre-mRNA-splicing factor CWC22 homolog (Nucampholin)</t>
  </si>
  <si>
    <t>OphioH327gp1964</t>
  </si>
  <si>
    <t>Dihydropyrimidinase</t>
  </si>
  <si>
    <t>OphioH327gp1965</t>
  </si>
  <si>
    <t>Probable inactive purple acid phosphatase 16</t>
  </si>
  <si>
    <t>OphioH327gp1966</t>
  </si>
  <si>
    <t>OphioH327gp1967</t>
  </si>
  <si>
    <t>OphioH327gp1968</t>
  </si>
  <si>
    <t>OphioH327gp1969</t>
  </si>
  <si>
    <t>OphioH327gp1970</t>
  </si>
  <si>
    <t>OphioH327gp1971</t>
  </si>
  <si>
    <t>OphioH327gp1972</t>
  </si>
  <si>
    <t>Tor signaling pathway regulator</t>
  </si>
  <si>
    <t>OphioH327gp1973</t>
  </si>
  <si>
    <t>3-methyl-2-oxobutanoate hydroxymethyltransferase</t>
  </si>
  <si>
    <t>OphioH327gp1974</t>
  </si>
  <si>
    <t>Ubiquitin-like protein ATG12 (Autophagy-related protein 12)</t>
  </si>
  <si>
    <t>OphioH327gp1975</t>
  </si>
  <si>
    <t>OphioH327gp1976</t>
  </si>
  <si>
    <t>Ras modification protein ERF4</t>
  </si>
  <si>
    <t>OphioH327gp1977</t>
  </si>
  <si>
    <t>tRNA exportin</t>
  </si>
  <si>
    <t>OphioH327gp1978</t>
  </si>
  <si>
    <t>Structure-specific recognition protein</t>
  </si>
  <si>
    <t>OphioH327gp1979</t>
  </si>
  <si>
    <t>OphioH327gp1980</t>
  </si>
  <si>
    <t>OphioH327gp1981</t>
  </si>
  <si>
    <t>Aspartyl aminopeptidase</t>
  </si>
  <si>
    <t>OphioH327gp1982</t>
  </si>
  <si>
    <t>DUF1740 domain containing protein</t>
  </si>
  <si>
    <t>OphioH327gp1983</t>
  </si>
  <si>
    <t>H(+)/Cl(-) exchange transporter 5 (Chloride channel protein 5)</t>
  </si>
  <si>
    <t>OphioH327gp1984</t>
  </si>
  <si>
    <t>Kinesin family protein</t>
  </si>
  <si>
    <t>OphioH327gp1986</t>
  </si>
  <si>
    <t>OphioH327gp1987</t>
  </si>
  <si>
    <t>Translation machinery-associated protein 20</t>
  </si>
  <si>
    <t>OphioH327gp1988</t>
  </si>
  <si>
    <t>OphioH327gp1989</t>
  </si>
  <si>
    <t>Putative apospory-associated protein c</t>
  </si>
  <si>
    <t>OphioH327gp1990</t>
  </si>
  <si>
    <t>Phenylalanine/tyrosine ammonia-lyase</t>
  </si>
  <si>
    <t>OphioH327gp1991</t>
  </si>
  <si>
    <t>Ankyrin repeat domain-containing protein</t>
  </si>
  <si>
    <t>OphioH327gp1992</t>
  </si>
  <si>
    <t>OphioH327gp1993</t>
  </si>
  <si>
    <t>OphioH327gp1994</t>
  </si>
  <si>
    <t>OphioH327gp1995</t>
  </si>
  <si>
    <t>OphioH327gp1996</t>
  </si>
  <si>
    <t>Succinate dehydrogenase (ubiquinone) cytochrome b small subunit, mitochondrial (CybS)</t>
  </si>
  <si>
    <t>OphioH327gp1997</t>
  </si>
  <si>
    <t>Tyrosyl-tRNA synthetase</t>
  </si>
  <si>
    <t>OphioH327gp1998</t>
  </si>
  <si>
    <t>Nitrogen permease regulator 2 homolog</t>
  </si>
  <si>
    <t>OphioH327gp1999</t>
  </si>
  <si>
    <t>Ubiquitin-like protein</t>
  </si>
  <si>
    <t>OphioH327gp2000</t>
  </si>
  <si>
    <t>Chromodomain Y-like protein (CDY-like)</t>
  </si>
  <si>
    <t>OphioH327gp2001</t>
  </si>
  <si>
    <t>Quinone oxidoreductase-like protein 2 homolog</t>
  </si>
  <si>
    <t>OphioH327gp2002</t>
  </si>
  <si>
    <t>Importin beta-like protein KAP120 (Karyopherin-120)</t>
  </si>
  <si>
    <t>OphioH327gp2003</t>
  </si>
  <si>
    <t>OphioH327gp2004</t>
  </si>
  <si>
    <t>Lysophospholipase plb1</t>
  </si>
  <si>
    <t>OphioH327gp2005</t>
  </si>
  <si>
    <t>OphioH327gp2006</t>
  </si>
  <si>
    <t>Palmitoyltransferase PFA4 (Protein fatty acyltransferase 4)</t>
  </si>
  <si>
    <t>OphioH327gp2007</t>
  </si>
  <si>
    <t>Myosin-1 (Class I unconventional myosin) (Type I myosin)</t>
  </si>
  <si>
    <t>OphioH327gp2008</t>
  </si>
  <si>
    <t>OphioH327gp2009</t>
  </si>
  <si>
    <t>Telomere length regulator protein rif1</t>
  </si>
  <si>
    <t>OphioH327gp2010</t>
  </si>
  <si>
    <t>Synembryn-like protein C3E7.04c</t>
  </si>
  <si>
    <t>OphioH327gp2011</t>
  </si>
  <si>
    <t>DUF1772 domain containing protein</t>
  </si>
  <si>
    <t>OphioH327gp2012</t>
  </si>
  <si>
    <t>mRNA cleavage and polyadenylation specificity factor complex subunit</t>
  </si>
  <si>
    <t>OphioH327gp2013</t>
  </si>
  <si>
    <t>OphioH327gp2014</t>
  </si>
  <si>
    <t>DUF1776 domain containing protein</t>
  </si>
  <si>
    <t>OphioH327gp2015</t>
  </si>
  <si>
    <t>Methyltransferase type 11</t>
  </si>
  <si>
    <t>OphioH327gp2016</t>
  </si>
  <si>
    <t>Amidase</t>
  </si>
  <si>
    <t>OphioH327gp2017</t>
  </si>
  <si>
    <t>OphioH327gp2018</t>
  </si>
  <si>
    <t>OphioH327gp2019</t>
  </si>
  <si>
    <t>Nuclear transport factor 2 (NTF-2)</t>
  </si>
  <si>
    <t>OphioH327gp2020</t>
  </si>
  <si>
    <t>ER degradation-enhancing alpha-mannosidase-like protein 1</t>
  </si>
  <si>
    <t>OphioH327gp2021</t>
  </si>
  <si>
    <t>OphioH327gp2023</t>
  </si>
  <si>
    <t>Regulatory protein LEU3</t>
  </si>
  <si>
    <t>OphioH327gp2024</t>
  </si>
  <si>
    <t>Siderophore iron transporter 3</t>
  </si>
  <si>
    <t>OphioH327gp2025</t>
  </si>
  <si>
    <t>Tripeptidyl aminopeptidase (Tap)</t>
  </si>
  <si>
    <t>OphioH327gp2026</t>
  </si>
  <si>
    <t>OphioH327gp2027</t>
  </si>
  <si>
    <t>OphioH327gp2028</t>
  </si>
  <si>
    <t>Thioredoxin reductase</t>
  </si>
  <si>
    <t>OphioH327gp2029</t>
  </si>
  <si>
    <t>Ref(2)P (Refractory to sigma P)</t>
  </si>
  <si>
    <t>OphioH327gp2030</t>
  </si>
  <si>
    <t>Vanillin dehydrogenase</t>
  </si>
  <si>
    <t>OphioH327gp2031</t>
  </si>
  <si>
    <t>OphioH327gp2032</t>
  </si>
  <si>
    <t>Metallo-beta-lactamase superfamily protein</t>
  </si>
  <si>
    <t>OphioH327gp2033</t>
  </si>
  <si>
    <t>OphioH327gp2034</t>
  </si>
  <si>
    <t>OphioH327gp2035</t>
  </si>
  <si>
    <t>Phospho-2-dehydro-3-deoxyheptonate aldolase</t>
  </si>
  <si>
    <t>OphioH327gp2036</t>
  </si>
  <si>
    <t>OphioH327gp2037</t>
  </si>
  <si>
    <t>Peroxisomal targeting signal receptor (Peroxin-5)</t>
  </si>
  <si>
    <t>OphioH327gp2038</t>
  </si>
  <si>
    <t>Laminin subunit alpha (Laminin A chain)</t>
  </si>
  <si>
    <t>OphioH327gp2039</t>
  </si>
  <si>
    <t>OphioH327gp2040</t>
  </si>
  <si>
    <t>54S ribosomal protein L6, mitochondrial (YmL16)</t>
  </si>
  <si>
    <t>OphioH327gp2041</t>
  </si>
  <si>
    <t>OphioH327gp2042</t>
  </si>
  <si>
    <t>Transcription initiation factor TFIID subunit 9 (TAFII-17)</t>
  </si>
  <si>
    <t>OphioH327gp2043</t>
  </si>
  <si>
    <t>Nuclear elongation and deformation protein 1</t>
  </si>
  <si>
    <t>OphioH327gp2044</t>
  </si>
  <si>
    <t>Fibronectin type 3 domain containing protein</t>
  </si>
  <si>
    <t>OphioH327gp2045</t>
  </si>
  <si>
    <t>COX assembly mitochondrial protein 2 (Cx9C motif-containing protein 2)</t>
  </si>
  <si>
    <t>OphioH327gp2046</t>
  </si>
  <si>
    <t>OphioH327gp2047</t>
  </si>
  <si>
    <t>Mannosyl-oligosaccharide 1,2-alpha-mannosidase IB</t>
  </si>
  <si>
    <t>OphioH327gp2048</t>
  </si>
  <si>
    <t>Probable U3 small nucleolar RNA-associated protein 11 (U3 snoRNA-associated protein 11)</t>
  </si>
  <si>
    <t>OphioH327gp2049</t>
  </si>
  <si>
    <t>Acetylserotonin methytransferase-like protein</t>
  </si>
  <si>
    <t>OphioH327gp2050</t>
  </si>
  <si>
    <t>OphioH327gp2051</t>
  </si>
  <si>
    <t>Max-like protein X (Transcription factor-like protein 4)</t>
  </si>
  <si>
    <t>OphioH327gp2052</t>
  </si>
  <si>
    <t>Threonyl-tRNA synthetase</t>
  </si>
  <si>
    <t>OphioH327gp2053</t>
  </si>
  <si>
    <t>OphioH327gp2054</t>
  </si>
  <si>
    <t>OphioH327gp2055</t>
  </si>
  <si>
    <t>Urease</t>
  </si>
  <si>
    <t>OphioH327gp2056</t>
  </si>
  <si>
    <t>High mobility group protein 1 (High spontaneous mutagenesis protein 2)</t>
  </si>
  <si>
    <t>OphioH327gp2057</t>
  </si>
  <si>
    <t>3'(2'),5'-bisphosphate nucleotidase</t>
  </si>
  <si>
    <t>OphioH327gp2058</t>
  </si>
  <si>
    <t>OphioH327gp2059</t>
  </si>
  <si>
    <t>Glycoside hydrolase family 45 protein</t>
  </si>
  <si>
    <t>OphioH327gp2060</t>
  </si>
  <si>
    <t>RING finger domain protein</t>
  </si>
  <si>
    <t>OphioH327gp2061</t>
  </si>
  <si>
    <t>Chromatin-remodeling complexes subunit NGG1 (Transcriptional adapter 3)</t>
  </si>
  <si>
    <t>OphioH327gp2062</t>
  </si>
  <si>
    <t>3-amino-3-carboxypropyl transferase</t>
  </si>
  <si>
    <t>OphioH327gp2063</t>
  </si>
  <si>
    <t>NAD-dependent protein deacetylase hst1 (Homologous to SIR2 protein 1)</t>
  </si>
  <si>
    <t>OphioH327gp2064</t>
  </si>
  <si>
    <t>G1 s regulator</t>
  </si>
  <si>
    <t>OphioH327gp2065</t>
  </si>
  <si>
    <t>Metallopeptidase</t>
  </si>
  <si>
    <t>OphioH327gp2066</t>
  </si>
  <si>
    <t>Sterol regulatory element-binding protein 1 (Processed sterol regulatory element-binding protein 1)</t>
  </si>
  <si>
    <t>OphioH327gp2067</t>
  </si>
  <si>
    <t>Uncharacterized oxidoreductase ORF334</t>
  </si>
  <si>
    <t>OphioH327gp2068</t>
  </si>
  <si>
    <t>Xylosidase/arabinosidase (Beta-xylosidase)</t>
  </si>
  <si>
    <t>OphioH327gp2069</t>
  </si>
  <si>
    <t>OphioH327gp2070</t>
  </si>
  <si>
    <t>OphioH327gp2071</t>
  </si>
  <si>
    <t>Dynactin subunit 6</t>
  </si>
  <si>
    <t>OphioH327gp2072</t>
  </si>
  <si>
    <t>NADH-ubiquinone oxidoreductase 51 kDa subunit, mitochondrial</t>
  </si>
  <si>
    <t>OphioH327gp2073</t>
  </si>
  <si>
    <t>OphioH327gp2074</t>
  </si>
  <si>
    <t>Nuclear-interacting partner of ALK (Nuclear-interacting partner of anaplastic lymphoma kinase)</t>
  </si>
  <si>
    <t>OphioH327gp2075</t>
  </si>
  <si>
    <t>Histidinol dehydrogenase</t>
  </si>
  <si>
    <t>OphioH327gp2076</t>
  </si>
  <si>
    <t>DNA damage response protein WSS1 (Weak suppressor of SMT3 protein 1)</t>
  </si>
  <si>
    <t>OphioH327gp2077</t>
  </si>
  <si>
    <t>Deoxyhypusine hydroxylase</t>
  </si>
  <si>
    <t>OphioH327gp2078</t>
  </si>
  <si>
    <t>DNA-directed RNA polymerase I subunit RPA12</t>
  </si>
  <si>
    <t>OphioH327gp2079</t>
  </si>
  <si>
    <t>Sister chromatid cohesion protein</t>
  </si>
  <si>
    <t>OphioH327gp2080</t>
  </si>
  <si>
    <t>DUF500 domain containing protein</t>
  </si>
  <si>
    <t>OphioH327gp2081</t>
  </si>
  <si>
    <t>Small nuclear ribonucleoprotein Sm-D2 (snRNP core protein D2)</t>
  </si>
  <si>
    <t>OphioH327gp2082</t>
  </si>
  <si>
    <t>Threonine-tRNA ligase</t>
  </si>
  <si>
    <t>OphioH327gp2083</t>
  </si>
  <si>
    <t>OphioH327gp2084</t>
  </si>
  <si>
    <t>OphioH327gp2085</t>
  </si>
  <si>
    <t>E3 ubiquitin-protein ligase RNF216</t>
  </si>
  <si>
    <t>OphioH327gp2086</t>
  </si>
  <si>
    <t>Peroxisomal multifunctional beta-oxidation protein</t>
  </si>
  <si>
    <t>OphioH327gp2087</t>
  </si>
  <si>
    <t>Uridine/cytidine kinase</t>
  </si>
  <si>
    <t>OphioH327gp2088</t>
  </si>
  <si>
    <t>OphioH327gp2089</t>
  </si>
  <si>
    <t>Cytosolic Fe-S cluster assembly factor NBP35 (Nucleotide-binding protein 35)</t>
  </si>
  <si>
    <t>OphioH327gp2090</t>
  </si>
  <si>
    <t>Gmf family protein</t>
  </si>
  <si>
    <t>OphioH327gp2091</t>
  </si>
  <si>
    <t>OphioH327gp2092</t>
  </si>
  <si>
    <t>OphioH327gp2093</t>
  </si>
  <si>
    <t>Peroxisomal-enoyl-isomerase</t>
  </si>
  <si>
    <t>OphioH327gp2094</t>
  </si>
  <si>
    <t>Putative ATP-dependent helicase HRQ1 (Homologous to recQ protein 1)</t>
  </si>
  <si>
    <t>OphioH327gp2095</t>
  </si>
  <si>
    <t>DEAD DEAH box DNA helicase</t>
  </si>
  <si>
    <t>OphioH327gp2096</t>
  </si>
  <si>
    <t>Potassium channel, voltage-dependent transporter</t>
  </si>
  <si>
    <t>OphioH327gp2097</t>
  </si>
  <si>
    <t>Embryonic ectoderm development protein</t>
  </si>
  <si>
    <t>OphioH327gp2098</t>
  </si>
  <si>
    <t>OphioH327gp2099</t>
  </si>
  <si>
    <t>NADH-ubiquinone oxidoreductase 29.9 kDa subunit, mitochondrial</t>
  </si>
  <si>
    <t>OphioH327gp2100</t>
  </si>
  <si>
    <t>3-ketosphinganine reductase</t>
  </si>
  <si>
    <t>OphioH327gp2101</t>
  </si>
  <si>
    <t>Sas10 UTP3 family protein</t>
  </si>
  <si>
    <t>OphioH327gp2102</t>
  </si>
  <si>
    <t>Nucleolar pre-ribosomal-associated protein 2 (Unhealthy ribosome biogenesis protein 2)</t>
  </si>
  <si>
    <t>OphioH327gp2103</t>
  </si>
  <si>
    <t>Mitochondrial inner membrane organizing system protein NCU06495</t>
  </si>
  <si>
    <t>OphioH327gp2104</t>
  </si>
  <si>
    <t>SMR domain containing protein</t>
  </si>
  <si>
    <t>OphioH327gp2105</t>
  </si>
  <si>
    <t>OphioH327gp2106</t>
  </si>
  <si>
    <t>OphioH327gp2107</t>
  </si>
  <si>
    <t>Cell division cycle protein 123</t>
  </si>
  <si>
    <t>OphioH327gp2108</t>
  </si>
  <si>
    <t>Pre-mRNA-splicing factor cwc-21</t>
  </si>
  <si>
    <t>OphioH327gp2109</t>
  </si>
  <si>
    <t>Cell division control protein 25</t>
  </si>
  <si>
    <t>OphioH327gp2110</t>
  </si>
  <si>
    <t>OphioH327gp2111</t>
  </si>
  <si>
    <t>OphioH327gp2112</t>
  </si>
  <si>
    <t>OphioH327gp2113</t>
  </si>
  <si>
    <t>Glucanase b</t>
  </si>
  <si>
    <t>OphioH327gp2114</t>
  </si>
  <si>
    <t>Zonadhesin</t>
  </si>
  <si>
    <t>OphioH327gp2115</t>
  </si>
  <si>
    <t>Autophagy related lipase</t>
  </si>
  <si>
    <t>OphioH327gp2116</t>
  </si>
  <si>
    <t>Vacuolar protein sorting-associated protein 9b (Vacuolar protein-targeting protein 9b)</t>
  </si>
  <si>
    <t>OphioH327gp2117</t>
  </si>
  <si>
    <t>Alpha-actinin-like protein 1</t>
  </si>
  <si>
    <t>OphioH327gp2118</t>
  </si>
  <si>
    <t>OphioH327gp2119</t>
  </si>
  <si>
    <t>OphioH327gp2120</t>
  </si>
  <si>
    <t>Actin interacting protein 2</t>
  </si>
  <si>
    <t>OphioH327gp2121</t>
  </si>
  <si>
    <t xml:space="preserve">Proteasome component PRE6 </t>
  </si>
  <si>
    <t>OphioH327gp2122</t>
  </si>
  <si>
    <t>OphioH327gp2123</t>
  </si>
  <si>
    <t>TFIIH complex helicase</t>
  </si>
  <si>
    <t>OphioH327gp2124</t>
  </si>
  <si>
    <t>OphioH327gp2126</t>
  </si>
  <si>
    <t>Vacuolar amino acid transporter 3</t>
  </si>
  <si>
    <t>OphioH327gp2127</t>
  </si>
  <si>
    <t>Bis(5'-nucleosyl)-tetraphosphatase</t>
  </si>
  <si>
    <t>OphioH327gp2128</t>
  </si>
  <si>
    <t>OphioH327gp2129</t>
  </si>
  <si>
    <t>OphioH327gp2130</t>
  </si>
  <si>
    <t>OphioH327gp2131</t>
  </si>
  <si>
    <t>Ras small monomeric GTPase</t>
  </si>
  <si>
    <t>OphioH327gp2132</t>
  </si>
  <si>
    <t>Molybdenum cofactor synthesis domain-containing protein</t>
  </si>
  <si>
    <t>OphioH327gp2133</t>
  </si>
  <si>
    <t>Protein STU1</t>
  </si>
  <si>
    <t>OphioH327gp2134</t>
  </si>
  <si>
    <t>Rho GTPase activator</t>
  </si>
  <si>
    <t>OphioH327gp2135</t>
  </si>
  <si>
    <t>OphioH327gp2136</t>
  </si>
  <si>
    <t>OphioH327gp2137</t>
  </si>
  <si>
    <t>Protein FAM214A</t>
  </si>
  <si>
    <t>OphioH327gp2138</t>
  </si>
  <si>
    <t>Translation regulator</t>
  </si>
  <si>
    <t>OphioH327gp2139</t>
  </si>
  <si>
    <t>Signal recognition particle 68 kDa protein (SRP68)</t>
  </si>
  <si>
    <t>OphioH327gp2140</t>
  </si>
  <si>
    <t>DnaK Heat shock protein 70</t>
  </si>
  <si>
    <t>OphioH327gp2141</t>
  </si>
  <si>
    <t>L-2-hydroxyglutarate, mitochondrial</t>
  </si>
  <si>
    <t>OphioH327gp2142</t>
  </si>
  <si>
    <t>L-2-hydroxyglutarate dehydrogenase, mitochondrial</t>
  </si>
  <si>
    <t>OphioH327gp2143</t>
  </si>
  <si>
    <t>Glycoside hydrolase family 92 protein</t>
  </si>
  <si>
    <t>OphioH327gp2144</t>
  </si>
  <si>
    <t>Phosphatidylethanolamine methyltransferase</t>
  </si>
  <si>
    <t>OphioH327gp2145</t>
  </si>
  <si>
    <t>Eukaryotic translation initiation factor 3 subunit G (eIF3g)</t>
  </si>
  <si>
    <t>OphioH327gp2146</t>
  </si>
  <si>
    <t>Transcriptional regulatory protein PHO23</t>
  </si>
  <si>
    <t>OphioH327gp2147</t>
  </si>
  <si>
    <t>Dehydrodolichyl diphosphate synthase</t>
  </si>
  <si>
    <t>OphioH327gp2148</t>
  </si>
  <si>
    <t>DSC E3 ubiquitin ligase complex subunit 2 (Defective for SREBP cleavage protein 2)</t>
  </si>
  <si>
    <t>OphioH327gp2149</t>
  </si>
  <si>
    <t>Laminin subunit alpha-2 (Laminin M chain)</t>
  </si>
  <si>
    <t>OphioH327gp2150</t>
  </si>
  <si>
    <t>Alanine racemase family</t>
  </si>
  <si>
    <t>OphioH327gp2151</t>
  </si>
  <si>
    <t>Actin-related protein 2/3 complex subunit 5 (Arp2/3 complex 16 kDa subunit) (p16-ARC)</t>
  </si>
  <si>
    <t>OphioH327gp2152</t>
  </si>
  <si>
    <t>NADH dehydrogenase (ubiquinone) 1 alpha subcomplex assembly factor 5 (Probable methyltransferase, mitochondrial)</t>
  </si>
  <si>
    <t>OphioH327gp2153</t>
  </si>
  <si>
    <t>AP-2 complex subunit alpha</t>
  </si>
  <si>
    <t>OphioH327gp2154</t>
  </si>
  <si>
    <t>Succinyl-CoA ligase</t>
  </si>
  <si>
    <t>OphioH327gp2155</t>
  </si>
  <si>
    <t>OphioH327gp2156</t>
  </si>
  <si>
    <t>Phosphotransferase enzyme family protein</t>
  </si>
  <si>
    <t>OphioH327gp2157</t>
  </si>
  <si>
    <t>Protein Sey1</t>
  </si>
  <si>
    <t>OphioH327gp2158</t>
  </si>
  <si>
    <t>Ribonuclease H2 subunit A (RNase H2 subunit A)</t>
  </si>
  <si>
    <t>OphioH327gp2159</t>
  </si>
  <si>
    <t>Centromere protein 3 (CENP-C homolog)</t>
  </si>
  <si>
    <t>OphioH327gp2160</t>
  </si>
  <si>
    <t>Mitochondrial escape protein 2</t>
  </si>
  <si>
    <t>OphioH327gp2161</t>
  </si>
  <si>
    <t>Early meiotic induction protein 1</t>
  </si>
  <si>
    <t>OphioH327gp2162</t>
  </si>
  <si>
    <t>Heat shock 70 kDa protein (HSP70)</t>
  </si>
  <si>
    <t>OphioH327gp2163</t>
  </si>
  <si>
    <t>Serine/threonine-protein kinase</t>
  </si>
  <si>
    <t>OphioH327gp2164</t>
  </si>
  <si>
    <t>Seryl-tRNA synthetase</t>
  </si>
  <si>
    <t>OphioH327gp2165</t>
  </si>
  <si>
    <t>OphioH327gp2166</t>
  </si>
  <si>
    <t>Mitochondrial GTP GDP transporter</t>
  </si>
  <si>
    <t>OphioH327gp2167</t>
  </si>
  <si>
    <t>Cleavage and polyadenylation specificity factor subunit</t>
  </si>
  <si>
    <t>OphioH327gp2168</t>
  </si>
  <si>
    <t>OphioH327gp2169</t>
  </si>
  <si>
    <t>Carbon-nitrogen family protein</t>
  </si>
  <si>
    <t>OphioH327gp2170</t>
  </si>
  <si>
    <t>Conidiophore development protein HymA</t>
  </si>
  <si>
    <t>OphioH327gp2171</t>
  </si>
  <si>
    <t>Centrin-binding protein</t>
  </si>
  <si>
    <t>OphioH327gp2172</t>
  </si>
  <si>
    <t>ARS binding protein 2</t>
  </si>
  <si>
    <t>OphioH327gp2173</t>
  </si>
  <si>
    <t>Peroxisomal membrane protein PMP47A</t>
  </si>
  <si>
    <t>OphioH327gp2174</t>
  </si>
  <si>
    <t>N-alpha-acetyltransferase 35, NatC auxiliary subunit (Protein MAK10 homolog)</t>
  </si>
  <si>
    <t>OphioH327gp2175</t>
  </si>
  <si>
    <t>OphioH327gp2176</t>
  </si>
  <si>
    <t>Ubiquinol-cytochrome c reductase complex core protein</t>
  </si>
  <si>
    <t>OphioH327gp2177</t>
  </si>
  <si>
    <t>DNA-directed RNA polymerase III subunit RPC3</t>
  </si>
  <si>
    <t>OphioH327gp2178</t>
  </si>
  <si>
    <t>Actin-related protein</t>
  </si>
  <si>
    <t>OphioH327gp2179</t>
  </si>
  <si>
    <t>Flap structure-specific endonuclease</t>
  </si>
  <si>
    <t>OphioH327gp2180</t>
  </si>
  <si>
    <t>OphioH327gp2181</t>
  </si>
  <si>
    <t>OphioH327gp2182</t>
  </si>
  <si>
    <t>OphioH327gp2183</t>
  </si>
  <si>
    <t>Serine/threonine-protein kinase ksg1</t>
  </si>
  <si>
    <t>OphioH327gp2184</t>
  </si>
  <si>
    <t>SWI/SNF and RSC complexes subunit ssr3</t>
  </si>
  <si>
    <t>OphioH327gp2185</t>
  </si>
  <si>
    <t>OphioH327gp2186</t>
  </si>
  <si>
    <t>OphioH327gp2187</t>
  </si>
  <si>
    <t>Flocculation suppression protein (Protein SFL1)</t>
  </si>
  <si>
    <t>OphioH327gp2188</t>
  </si>
  <si>
    <t>Minichromosome loss protein 1 (DNA polymerase alpha accessory factor Mcl1)</t>
  </si>
  <si>
    <t>OphioH327gp2189</t>
  </si>
  <si>
    <t>OphioH327gp2190</t>
  </si>
  <si>
    <t>OphioH327gp2191</t>
  </si>
  <si>
    <t>OphioH327gp2192</t>
  </si>
  <si>
    <t>Hsp70-like protein</t>
  </si>
  <si>
    <t>OphioH327gp2193</t>
  </si>
  <si>
    <t>Sporulation protein kinase pit1</t>
  </si>
  <si>
    <t>OphioH327gp2194</t>
  </si>
  <si>
    <t>Carnitine acetyl transferase</t>
  </si>
  <si>
    <t>OphioH327gp2195</t>
  </si>
  <si>
    <t>OphioH327gp2196</t>
  </si>
  <si>
    <t>OphioH327gp2197</t>
  </si>
  <si>
    <t>OphioH327gp2198</t>
  </si>
  <si>
    <t>GTP-binding protein ypt1</t>
  </si>
  <si>
    <t>OphioH327gp2199</t>
  </si>
  <si>
    <t>OphioH327gp2200</t>
  </si>
  <si>
    <t>OphioH327gp2201</t>
  </si>
  <si>
    <t>Cytochrome c oxidase assembly protein</t>
  </si>
  <si>
    <t>OphioH327gp2202</t>
  </si>
  <si>
    <t>54S ribosomal protein L9, mitochondrial (YmL9)</t>
  </si>
  <si>
    <t>OphioH327gp2203</t>
  </si>
  <si>
    <t>DUF814 domain containing protein</t>
  </si>
  <si>
    <t>OphioH327gp2204</t>
  </si>
  <si>
    <t>PITH domain-containing protein CG6153</t>
  </si>
  <si>
    <t>OphioH327gp2205</t>
  </si>
  <si>
    <t>DUF1000 domain containing protein</t>
  </si>
  <si>
    <t>OphioH327gp2206</t>
  </si>
  <si>
    <t>Kinetochore protein spc25</t>
  </si>
  <si>
    <t>OphioH327gp2207</t>
  </si>
  <si>
    <t>Mitotic-spindle organizing protein 1 (Mitotic-spindle organizing protein associated with a ring of gamma-tubulin 1)</t>
  </si>
  <si>
    <t>OphioH327gp2208</t>
  </si>
  <si>
    <t>CHY and RING finger domain protein</t>
  </si>
  <si>
    <t>OphioH327gp2209</t>
  </si>
  <si>
    <t>Protein O-mannosyl transferase</t>
  </si>
  <si>
    <t>OphioH327gp2210</t>
  </si>
  <si>
    <t>Ras-related protein Rab-14</t>
  </si>
  <si>
    <t>OphioH327gp2211</t>
  </si>
  <si>
    <t>Uncharacterized choline transporter-like protein C1682.11c</t>
  </si>
  <si>
    <t>OphioH327gp2212</t>
  </si>
  <si>
    <t>OphioH327gp2213</t>
  </si>
  <si>
    <t>ER membrane protein complex subunit 7</t>
  </si>
  <si>
    <t>OphioH327gp2214</t>
  </si>
  <si>
    <t>Homocysteine synthase</t>
  </si>
  <si>
    <t>OphioH327gp2215</t>
  </si>
  <si>
    <t>OphioH327gp2216</t>
  </si>
  <si>
    <t>Long-chain-fatty-acid-ligase 1</t>
  </si>
  <si>
    <t>OphioH327gp2217</t>
  </si>
  <si>
    <t>Rik1-associated factor 1 (Cryptic loci regulator 8)</t>
  </si>
  <si>
    <t>OphioH327gp2218</t>
  </si>
  <si>
    <t>Mitochondrial DNA replication protein YHM2</t>
  </si>
  <si>
    <t>OphioH327gp2219</t>
  </si>
  <si>
    <t>Citrate synthase</t>
  </si>
  <si>
    <t>OphioH327gp2220</t>
  </si>
  <si>
    <t>RNA-binding protein</t>
  </si>
  <si>
    <t>OphioH327gp2222</t>
  </si>
  <si>
    <t>Plasma membrane ATPase (Proton pump)</t>
  </si>
  <si>
    <t>OphioH327gp2223</t>
  </si>
  <si>
    <t>OphioH327gp2224</t>
  </si>
  <si>
    <t>OphioH327gp2225</t>
  </si>
  <si>
    <t xml:space="preserve">Nucleoporin NIC96 </t>
  </si>
  <si>
    <t>OphioH327gp2226</t>
  </si>
  <si>
    <t>Ribitol kinase</t>
  </si>
  <si>
    <t>OphioH327gp2227</t>
  </si>
  <si>
    <t>OphioH327gp2228</t>
  </si>
  <si>
    <t>OphioH327gp2229</t>
  </si>
  <si>
    <t>Putative SERF family protein</t>
  </si>
  <si>
    <t>OphioH327gp2230</t>
  </si>
  <si>
    <t>OphioH327gp2231</t>
  </si>
  <si>
    <t>mRNA cleavage factor complex component</t>
  </si>
  <si>
    <t>OphioH327gp2232</t>
  </si>
  <si>
    <t>E3 ubiquitin-protein ligase SDIR1</t>
  </si>
  <si>
    <t>OphioH327gp2233</t>
  </si>
  <si>
    <t>Cell polarity protein alp11 (Altered polarity protein 11)</t>
  </si>
  <si>
    <t>OphioH327gp2235</t>
  </si>
  <si>
    <t>MYB DNA-binding domain containing protein</t>
  </si>
  <si>
    <t>OphioH327gp2236</t>
  </si>
  <si>
    <t>tRNA (carboxymethyluridine(34)-5-O)-methyltransferase</t>
  </si>
  <si>
    <t>OphioH327gp2237</t>
  </si>
  <si>
    <t>Trans-1,2-dihydrobenzene-1,2-diol dehydrogenase (D-xylose 1-dehydrogenase)</t>
  </si>
  <si>
    <t>OphioH327gp2238</t>
  </si>
  <si>
    <t>Aldo-keto reductase</t>
  </si>
  <si>
    <t>OphioH327gp2239</t>
  </si>
  <si>
    <t>Alkali-sensitive linkage protein 1</t>
  </si>
  <si>
    <t>OphioH327gp2240</t>
  </si>
  <si>
    <t>OphioH327gp2241</t>
  </si>
  <si>
    <t>OphioH327gp2242</t>
  </si>
  <si>
    <t>OphioH327gp2243</t>
  </si>
  <si>
    <t>OphioH327gp2244</t>
  </si>
  <si>
    <t>Fructose-2,6-bisphosphatase</t>
  </si>
  <si>
    <t>OphioH327gp2245</t>
  </si>
  <si>
    <t>Ribonuclease</t>
  </si>
  <si>
    <t>OphioH327gp2246</t>
  </si>
  <si>
    <t>Ribonuclease H (RNase H)</t>
  </si>
  <si>
    <t>OphioH327gp2247</t>
  </si>
  <si>
    <t>Na(+)/H(+) antiporter 1</t>
  </si>
  <si>
    <t>OphioH327gp2248</t>
  </si>
  <si>
    <t>Membrane-tethered transcription factor</t>
  </si>
  <si>
    <t>OphioH327gp2249</t>
  </si>
  <si>
    <t>OphioH327gp2250</t>
  </si>
  <si>
    <t>Sexual development activator</t>
  </si>
  <si>
    <t>OphioH327gp2252</t>
  </si>
  <si>
    <t>Heat shock protein 30</t>
  </si>
  <si>
    <t>OphioH327gp2253</t>
  </si>
  <si>
    <t>Armadillo repeat protein</t>
  </si>
  <si>
    <t>OphioH327gp2254</t>
  </si>
  <si>
    <t>Cyclin-dependent protein kinase regulator pho80</t>
  </si>
  <si>
    <t>OphioH327gp2255</t>
  </si>
  <si>
    <t>OphioH327gp2256</t>
  </si>
  <si>
    <t>Histone H2A.Z-specific chaperone CHZ1</t>
  </si>
  <si>
    <t>OphioH327gp2257</t>
  </si>
  <si>
    <t>Translationally-controlled tumor protein homolog (TCTP)</t>
  </si>
  <si>
    <t>OphioH327gp2258</t>
  </si>
  <si>
    <t>Sphingolipid C4-hydroxylase SUR2 (Syringomycin response protein 2)</t>
  </si>
  <si>
    <t>OphioH327gp2259</t>
  </si>
  <si>
    <t>OphioH327gp2260</t>
  </si>
  <si>
    <t>OphioH327gp2261</t>
  </si>
  <si>
    <t>OphioH327gp2262</t>
  </si>
  <si>
    <t>Homeobox protein 4 (DdHbx-4)</t>
  </si>
  <si>
    <t>OphioH327gp2264</t>
  </si>
  <si>
    <t>Homeobox domain containing protein</t>
  </si>
  <si>
    <t>OphioH327gp2265</t>
  </si>
  <si>
    <t>Protein pbn1</t>
  </si>
  <si>
    <t>OphioH327gp2266</t>
  </si>
  <si>
    <t>NADH-cytochrome b5 reductase 1 (Microsomal cytochrome b reductase)</t>
  </si>
  <si>
    <t>OphioH327gp2267</t>
  </si>
  <si>
    <t>OphioH327gp2268</t>
  </si>
  <si>
    <t>DUF788 domain containing protein</t>
  </si>
  <si>
    <t>OphioH327gp2269</t>
  </si>
  <si>
    <t>20S cyclosome subunit</t>
  </si>
  <si>
    <t>OphioH327gp2270</t>
  </si>
  <si>
    <t>OphioH327gp2271</t>
  </si>
  <si>
    <t>Glutamate synthase</t>
  </si>
  <si>
    <t>OphioH327gp2272</t>
  </si>
  <si>
    <t>Vacuolar transporter chaperone 2</t>
  </si>
  <si>
    <t>OphioH327gp2273</t>
  </si>
  <si>
    <t>SNARE complex subunit</t>
  </si>
  <si>
    <t>OphioH327gp2274</t>
  </si>
  <si>
    <t>OphioH327gp2275</t>
  </si>
  <si>
    <t>Kinetochore-associated protein MTW1 (Mis12-like protein)</t>
  </si>
  <si>
    <t>OphioH327gp2276</t>
  </si>
  <si>
    <t>Pentatricopeptide repeat protein</t>
  </si>
  <si>
    <t>OphioH327gp2277</t>
  </si>
  <si>
    <t>OphioH327gp2278</t>
  </si>
  <si>
    <t>Coiled-coil domain-containing protein 115</t>
  </si>
  <si>
    <t>OphioH327gp2279</t>
  </si>
  <si>
    <t xml:space="preserve">GTPase Cdc42 </t>
  </si>
  <si>
    <t>OphioH327gp2280</t>
  </si>
  <si>
    <t>Ureohydrolase</t>
  </si>
  <si>
    <t>OphioH327gp2281</t>
  </si>
  <si>
    <t>Asparaginyl-tRNA synthetase</t>
  </si>
  <si>
    <t>OphioH327gp2282</t>
  </si>
  <si>
    <t>Negative regulator of differentiation 1 protein</t>
  </si>
  <si>
    <t>OphioH327gp2283</t>
  </si>
  <si>
    <t>OphioH327gp2284</t>
  </si>
  <si>
    <t>H(+)/Cl(-) exchange transporter 3 (Chloride channel protein 3)</t>
  </si>
  <si>
    <t>OphioH327gp2285</t>
  </si>
  <si>
    <t>DNA ligase</t>
  </si>
  <si>
    <t>OphioH327gp2286</t>
  </si>
  <si>
    <t>Pyruvate dehydrogenase E1 component alpha, mitochondrial</t>
  </si>
  <si>
    <t>OphioH327gp2287</t>
  </si>
  <si>
    <t>F-box/WD repeat-containing protein 7 (Protein archipelago)</t>
  </si>
  <si>
    <t>OphioH327gp2288</t>
  </si>
  <si>
    <t>Zip metal ion transporter</t>
  </si>
  <si>
    <t>OphioH327gp2289</t>
  </si>
  <si>
    <t>Histone acetyltransferase type B catalytic subunit</t>
  </si>
  <si>
    <t>OphioH327gp2290</t>
  </si>
  <si>
    <t>Pyrroline-5-carboxylate reductase 1.5.1.2</t>
  </si>
  <si>
    <t>OphioH327gp2291</t>
  </si>
  <si>
    <t>Sporulation protein</t>
  </si>
  <si>
    <t>OphioH327gp2292</t>
  </si>
  <si>
    <t>54S ribosomal protein L12, mitochondrial (Mitochondrial-nucleoid protein 1)</t>
  </si>
  <si>
    <t>OphioH327gp2293</t>
  </si>
  <si>
    <t>Denitrification regulatory protein nirq</t>
  </si>
  <si>
    <t>OphioH327gp2294</t>
  </si>
  <si>
    <t>Tat-binding homolog 7</t>
  </si>
  <si>
    <t>OphioH327gp2295</t>
  </si>
  <si>
    <t>DNA-directed RNA polymerase I subunit rpa49</t>
  </si>
  <si>
    <t>OphioH327gp2296</t>
  </si>
  <si>
    <t>Meiosis-specific serine/threonine-protein kinase mek1</t>
  </si>
  <si>
    <t>OphioH327gp2297</t>
  </si>
  <si>
    <t>GMP synthase</t>
  </si>
  <si>
    <t>OphioH327gp2298</t>
  </si>
  <si>
    <t>Putative ATP-dependent helicase IRC3 (Increased recombination centers protein 3)</t>
  </si>
  <si>
    <t>OphioH327gp2299</t>
  </si>
  <si>
    <t>OphioH327gp2300</t>
  </si>
  <si>
    <t>Leukocyte receptor cluster member 9</t>
  </si>
  <si>
    <t>OphioH327gp2301</t>
  </si>
  <si>
    <t>OphioH327gp2302</t>
  </si>
  <si>
    <t>Transmembrane 9 superfamily member 4</t>
  </si>
  <si>
    <t>OphioH327gp2303</t>
  </si>
  <si>
    <t>SWI/SNF and RSC complexes subunit arp9 (Actin-like protein arp9)</t>
  </si>
  <si>
    <t>OphioH327gp2304</t>
  </si>
  <si>
    <t>Arrestin n-terminal domain containing protein</t>
  </si>
  <si>
    <t>OphioH327gp2305</t>
  </si>
  <si>
    <t>Zip family metal cation transporter</t>
  </si>
  <si>
    <t>OphioH327gp2306</t>
  </si>
  <si>
    <t>Phosphatidylinositol-specific phospholipase</t>
  </si>
  <si>
    <t>OphioH327gp2307</t>
  </si>
  <si>
    <t>GPI-anchored cell wall beta-endoglucanase</t>
  </si>
  <si>
    <t>OphioH327gp2308</t>
  </si>
  <si>
    <t>Methyltransferase</t>
  </si>
  <si>
    <t>OphioH327gp2309</t>
  </si>
  <si>
    <t>OBG family small GTPase</t>
  </si>
  <si>
    <t>OphioH327gp2310</t>
  </si>
  <si>
    <t>OphioH327gp2311</t>
  </si>
  <si>
    <t>Nuclear segregation protein</t>
  </si>
  <si>
    <t>OphioH327gp2312</t>
  </si>
  <si>
    <t>DNA-directed RNA polymerases I, II, and III subunit RPABC1</t>
  </si>
  <si>
    <t>OphioH327gp2313</t>
  </si>
  <si>
    <t>Pth11-like integral membrane protein</t>
  </si>
  <si>
    <t>OphioH327gp2314</t>
  </si>
  <si>
    <t>OphioH327gp2315</t>
  </si>
  <si>
    <t>Uncharacterized transcriptional regulatory protein C1F7.11c</t>
  </si>
  <si>
    <t>OphioH327gp2316</t>
  </si>
  <si>
    <t>Mitochondrial membrane fission protein</t>
  </si>
  <si>
    <t>OphioH327gp2317</t>
  </si>
  <si>
    <t>Putative kinetochore protein spc24</t>
  </si>
  <si>
    <t>OphioH327gp2318</t>
  </si>
  <si>
    <t>Cut9 interacting protein</t>
  </si>
  <si>
    <t>OphioH327gp2319</t>
  </si>
  <si>
    <t>OphioH327gp2320</t>
  </si>
  <si>
    <t>OphioH327gp2321</t>
  </si>
  <si>
    <t>Isocitrate dehydrogenase subunit 2</t>
  </si>
  <si>
    <t>OphioH327gp2322</t>
  </si>
  <si>
    <t>Exocyst complex component 2 (Exocyst complex component Sec5)</t>
  </si>
  <si>
    <t>OphioH327gp2323</t>
  </si>
  <si>
    <t>OphioH327gp2324</t>
  </si>
  <si>
    <t>OphioH327gp2325</t>
  </si>
  <si>
    <t>Lactose regulatory protein LAC9</t>
  </si>
  <si>
    <t>OphioH327gp2326</t>
  </si>
  <si>
    <t>NEDD8-activating enzyme E1 regulatory subunit</t>
  </si>
  <si>
    <t>OphioH327gp2327</t>
  </si>
  <si>
    <t>Ribosome biogenesis protein bms1</t>
  </si>
  <si>
    <t>OphioH327gp2328</t>
  </si>
  <si>
    <t>Nucleoporin SEH1 (SEC13 homolog 1)</t>
  </si>
  <si>
    <t>OphioH327gp2329</t>
  </si>
  <si>
    <t>Ras-like GTP-binding protein RYL2</t>
  </si>
  <si>
    <t>OphioH327gp2330</t>
  </si>
  <si>
    <t>Aspartic protease pep1 (Aspergillopepsin A)</t>
  </si>
  <si>
    <t>OphioH327gp2331</t>
  </si>
  <si>
    <t>SET domain and MYND-type zinc finger protein 6</t>
  </si>
  <si>
    <t>OphioH327gp2332</t>
  </si>
  <si>
    <t>Nucleotide exchange factor SIL1</t>
  </si>
  <si>
    <t>OphioH327gp2333</t>
  </si>
  <si>
    <t>NADH-ubiquinone oxidoreductase 17.8 kDa subunit, mitochondrial</t>
  </si>
  <si>
    <t>OphioH327gp2334</t>
  </si>
  <si>
    <t>SET domain containing protein</t>
  </si>
  <si>
    <t>OphioH327gp2335</t>
  </si>
  <si>
    <t>40S ribosomal protein S15 (S12)</t>
  </si>
  <si>
    <t>OphioH327gp2336</t>
  </si>
  <si>
    <t>OphioH327gp2337</t>
  </si>
  <si>
    <t>Glutaredoxin domain containing protein</t>
  </si>
  <si>
    <t>OphioH327gp2338</t>
  </si>
  <si>
    <t>GPI inositol-deacylase</t>
  </si>
  <si>
    <t>OphioH327gp2339</t>
  </si>
  <si>
    <t>Cystathionine gamma-lyase (Gamma-cystathionase/Sulfur transfer protein 1)</t>
  </si>
  <si>
    <t>OphioH327gp2340</t>
  </si>
  <si>
    <t>OphioH327gp2341</t>
  </si>
  <si>
    <t>Mitochondrial chaperone</t>
  </si>
  <si>
    <t>OphioH327gp2342</t>
  </si>
  <si>
    <t>Mitochondrial chaperone BCS1</t>
  </si>
  <si>
    <t>OphioH327gp2343</t>
  </si>
  <si>
    <t>37S ribosomal protein S18, mitochondrial (YmS18)</t>
  </si>
  <si>
    <t>OphioH327gp2344</t>
  </si>
  <si>
    <t>Mitochondrial import inner membrane translocase subunit tim44</t>
  </si>
  <si>
    <t>OphioH327gp2345</t>
  </si>
  <si>
    <t>Vacuolar ABC heavy metal transporter</t>
  </si>
  <si>
    <t>OphioH327gp2346</t>
  </si>
  <si>
    <t>OphioH327gp2347</t>
  </si>
  <si>
    <t>GPN-loop GTPase 3 homolog FG00420</t>
  </si>
  <si>
    <t>OphioH327gp2348</t>
  </si>
  <si>
    <t>OphioH327gp2349</t>
  </si>
  <si>
    <t>Phosphatidylinositol phospholipase c</t>
  </si>
  <si>
    <t>OphioH327gp2350</t>
  </si>
  <si>
    <t>Serine/threonine-protein kinase RAD53 (CHEK2 homolog)</t>
  </si>
  <si>
    <t>OphioH327gp2351</t>
  </si>
  <si>
    <t>rRNA-processing protein utp23 (U three protein 23)</t>
  </si>
  <si>
    <t>OphioH327gp2352</t>
  </si>
  <si>
    <t>OphioH327gp2353</t>
  </si>
  <si>
    <t>Acetamidase</t>
  </si>
  <si>
    <t>OphioH327gp2354</t>
  </si>
  <si>
    <t>Probable urea active transporter 1</t>
  </si>
  <si>
    <t>OphioH327gp2355</t>
  </si>
  <si>
    <t>Protein phosphatase</t>
  </si>
  <si>
    <t>OphioH327gp2356</t>
  </si>
  <si>
    <t>ATP synthase subunit e, mitochondrial (Translocase of the inner membrane protein 11)</t>
  </si>
  <si>
    <t>OphioH327gp2357</t>
  </si>
  <si>
    <t>Dynein intermediate</t>
  </si>
  <si>
    <t>OphioH327gp2358</t>
  </si>
  <si>
    <t>Oligosaccharyl transferase subunit</t>
  </si>
  <si>
    <t>OphioH327gp2359</t>
  </si>
  <si>
    <t>OphioH327gp2360</t>
  </si>
  <si>
    <t>Zinc finger DNA-binding protein</t>
  </si>
  <si>
    <t>OphioH327gp2361</t>
  </si>
  <si>
    <t>Tubulin-specific chaperone E (Tubulin-folding cofactor E)</t>
  </si>
  <si>
    <t>OphioH327gp2362</t>
  </si>
  <si>
    <t>Peroxisomal dehydratase</t>
  </si>
  <si>
    <t>OphioH327gp2363</t>
  </si>
  <si>
    <t>Casein kinase 2 beta 2 subunit</t>
  </si>
  <si>
    <t>OphioH327gp2364</t>
  </si>
  <si>
    <t>OphioH327gp2365</t>
  </si>
  <si>
    <t>OphioH327gp2366</t>
  </si>
  <si>
    <t>PH domain-containing protein</t>
  </si>
  <si>
    <t>OphioH327gp2367</t>
  </si>
  <si>
    <t>Carbon-carbon lyase</t>
  </si>
  <si>
    <t>OphioH327gp2368</t>
  </si>
  <si>
    <t>Golgi apparatus membrane protein TVP23</t>
  </si>
  <si>
    <t>OphioH327gp2369</t>
  </si>
  <si>
    <t>OphioH327gp2370</t>
  </si>
  <si>
    <t>Succinate flavoprotein subunit</t>
  </si>
  <si>
    <t>OphioH327gp2371</t>
  </si>
  <si>
    <t>OphioH327gp2372</t>
  </si>
  <si>
    <t>OphioH327gp2373</t>
  </si>
  <si>
    <t>OphioH327gp2374</t>
  </si>
  <si>
    <t>OphioH327gp2375</t>
  </si>
  <si>
    <t>Kinesin-related protein 11 (Kinesin-7)</t>
  </si>
  <si>
    <t>OphioH327gp2376</t>
  </si>
  <si>
    <t>OphioH327gp2377</t>
  </si>
  <si>
    <t>Sterol-4-alpha-carboxylate 3-dehydrogenase, decarboxylating</t>
  </si>
  <si>
    <t>OphioH327gp2378</t>
  </si>
  <si>
    <t>OphioH327gp2379</t>
  </si>
  <si>
    <t>OphioH327gp2380</t>
  </si>
  <si>
    <t>Heat shock protein 78, mitochondrial</t>
  </si>
  <si>
    <t>OphioH327gp2381</t>
  </si>
  <si>
    <t>ADP-ribosylation factor 2-B (ARF1-like protein U5)</t>
  </si>
  <si>
    <t>OphioH327gp2382</t>
  </si>
  <si>
    <t>OphioH327gp2383</t>
  </si>
  <si>
    <t>OphioH327gp2384</t>
  </si>
  <si>
    <t>OphioH327gp2385</t>
  </si>
  <si>
    <t>Splicing factor U2AF-associated protein 2 (Cold sensitive U2 snRNA suppressor 2 homolog)</t>
  </si>
  <si>
    <t>OphioH327gp2386</t>
  </si>
  <si>
    <t>26S proteasome regulatory subunit RPN13 (Proteasome non-ATPase subunit 13)</t>
  </si>
  <si>
    <t>OphioH327gp2387</t>
  </si>
  <si>
    <t>60S ribosomal protein L6-A (L17)</t>
  </si>
  <si>
    <t>OphioH327gp2388</t>
  </si>
  <si>
    <t>Probable dipeptidyl peptidase 3</t>
  </si>
  <si>
    <t>OphioH327gp2389</t>
  </si>
  <si>
    <t>Thermoresistant gluconokinase family protein</t>
  </si>
  <si>
    <t>OphioH327gp2390</t>
  </si>
  <si>
    <t>Biotin-dependent 2-oxo acid dehydrogenase</t>
  </si>
  <si>
    <t>OphioH327gp2391</t>
  </si>
  <si>
    <t>Mitochondrial ATPase complex subunit ATP10</t>
  </si>
  <si>
    <t>OphioH327gp2392</t>
  </si>
  <si>
    <t>Golgi SNAP receptor complex member 1 (Golgi SNARE protein 1)</t>
  </si>
  <si>
    <t>OphioH327gp2393</t>
  </si>
  <si>
    <t>60S ribosomal protein L35</t>
  </si>
  <si>
    <t>OphioH327gp2394</t>
  </si>
  <si>
    <t>Zinc finger and SCAN domain-containing protein 21 (Transcription factor RU49)</t>
  </si>
  <si>
    <t>OphioH327gp2395</t>
  </si>
  <si>
    <t>OphioH327gp2396</t>
  </si>
  <si>
    <t>Pre-mRNA-processing ATP-dependent RNA helicase PRP5</t>
  </si>
  <si>
    <t>OphioH327gp2397</t>
  </si>
  <si>
    <t>Elongation factor 1-beta (EF-1-beta)</t>
  </si>
  <si>
    <t>OphioH327gp2398</t>
  </si>
  <si>
    <t>DNA replication complex GINS protein PSF1</t>
  </si>
  <si>
    <t>OphioH327gp2399</t>
  </si>
  <si>
    <t>Sulfate transporter family protein</t>
  </si>
  <si>
    <t>OphioH327gp2400</t>
  </si>
  <si>
    <t>60S ribosome subunit biogenesis protein NIP7 (Nuclear import protein 7)</t>
  </si>
  <si>
    <t>OphioH327gp2401</t>
  </si>
  <si>
    <t>OphioH327gp2402</t>
  </si>
  <si>
    <t>Rho-type GTPase-activating protein 1</t>
  </si>
  <si>
    <t>OphioH327gp2403</t>
  </si>
  <si>
    <t>Zinc-regulated transporter 1 (High-affinity zinc transport protein ZRT1)</t>
  </si>
  <si>
    <t>OphioH327gp2404</t>
  </si>
  <si>
    <t>OphioH327gp2405</t>
  </si>
  <si>
    <t>Mitochondrial phosphate carrier protein</t>
  </si>
  <si>
    <t>OphioH327gp2406</t>
  </si>
  <si>
    <t>OphioH327gp2407</t>
  </si>
  <si>
    <t>OphioH327gp2408</t>
  </si>
  <si>
    <t>OphioH327gp2409</t>
  </si>
  <si>
    <t>OphioH327gp2410</t>
  </si>
  <si>
    <t>OphioH327gp2411</t>
  </si>
  <si>
    <t>Protein transport protein sec-13</t>
  </si>
  <si>
    <t>OphioH327gp2412</t>
  </si>
  <si>
    <t xml:space="preserve">General stress response protein Whi2 </t>
  </si>
  <si>
    <t>OphioH327gp2413</t>
  </si>
  <si>
    <t>G patch domain-containing protein 1 (Evolutionarily conserved G-patch domain-containing protein)</t>
  </si>
  <si>
    <t>OphioH327gp2414</t>
  </si>
  <si>
    <t>OphioH327gp2415</t>
  </si>
  <si>
    <t>Cell differentiation protein rcd1</t>
  </si>
  <si>
    <t>OphioH327gp2416</t>
  </si>
  <si>
    <t>K+/H+ antiporter 1</t>
  </si>
  <si>
    <t>OphioH327gp2417</t>
  </si>
  <si>
    <t>Sterol regulatory element binding protein Sre1</t>
  </si>
  <si>
    <t>OphioH327gp2418</t>
  </si>
  <si>
    <t>OphioH327gp2419</t>
  </si>
  <si>
    <t>ATP-dependent DNA helicase UvrD1</t>
  </si>
  <si>
    <t>OphioH327gp2420</t>
  </si>
  <si>
    <t>OphioH327gp2421</t>
  </si>
  <si>
    <t>Ubiquitin-conjugating enzyme</t>
  </si>
  <si>
    <t>OphioH327gp2422</t>
  </si>
  <si>
    <t>Ubiquitin-conjugating enzyme spm2 (Ubiquitin-conjugating enzyme variant MMS2 homolog)</t>
  </si>
  <si>
    <t>OphioH327gp2423</t>
  </si>
  <si>
    <t>Endosomal peripheral membrane protein</t>
  </si>
  <si>
    <t>OphioH327gp2424</t>
  </si>
  <si>
    <t>Stomatin family protein</t>
  </si>
  <si>
    <t>OphioH327gp2425</t>
  </si>
  <si>
    <t>1-aminocyclopropane-1-carboxylate oxidase (Ethylene-forming enzyme)</t>
  </si>
  <si>
    <t>OphioH327gp2426</t>
  </si>
  <si>
    <t>OphioH327gp2427</t>
  </si>
  <si>
    <t>OphioH327gp2428</t>
  </si>
  <si>
    <t>Fumarylacetoacetase</t>
  </si>
  <si>
    <t>OphioH327gp2429</t>
  </si>
  <si>
    <t>Extracellular serine-rich protein</t>
  </si>
  <si>
    <t>OphioH327gp2430</t>
  </si>
  <si>
    <t>Probable di- and tripeptidase DUG2</t>
  </si>
  <si>
    <t>OphioH327gp2431</t>
  </si>
  <si>
    <t>Mitochondrial import inner membrane translocase subunit tim-17</t>
  </si>
  <si>
    <t>OphioH327gp2432</t>
  </si>
  <si>
    <t>Dihydrodipicolinate synthetase family protein</t>
  </si>
  <si>
    <t>OphioH327gp2433</t>
  </si>
  <si>
    <t>Hemerythrin HHE cation binding domain-containing protein</t>
  </si>
  <si>
    <t>OphioH327gp2434</t>
  </si>
  <si>
    <t>OphioH327gp2435</t>
  </si>
  <si>
    <t>OphioH327gp2436</t>
  </si>
  <si>
    <t>OphioH327gp2437</t>
  </si>
  <si>
    <t>OphioH327gp2438</t>
  </si>
  <si>
    <t>Proteasome activator BLM10 (Bleomycin resistance protein BLM10)</t>
  </si>
  <si>
    <t>OphioH327gp2439</t>
  </si>
  <si>
    <t>Extracellular scp domain containing protein</t>
  </si>
  <si>
    <t>OphioH327gp2440</t>
  </si>
  <si>
    <t>OphioH327gp2441</t>
  </si>
  <si>
    <t>OphioH327gp2442</t>
  </si>
  <si>
    <t>PHO85 cyclin-1 (Cyclin HCS26)</t>
  </si>
  <si>
    <t>OphioH327gp2443</t>
  </si>
  <si>
    <t>OphioH327gp2444</t>
  </si>
  <si>
    <t>Cyclin-dependent protein kinase CDC2</t>
  </si>
  <si>
    <t>OphioH327gp2445</t>
  </si>
  <si>
    <t>Alpha-ketoglutarate-dependent dioxygenase abh1</t>
  </si>
  <si>
    <t>OphioH327gp2446</t>
  </si>
  <si>
    <t>Hydroxamate-type ferrichrome siderophore peptide synthetase</t>
  </si>
  <si>
    <t>OphioH327gp2447</t>
  </si>
  <si>
    <t>L-ornithine N(5)-oxygenase</t>
  </si>
  <si>
    <t>OphioH327gp2448</t>
  </si>
  <si>
    <t>Putative major facilitator superfamily transporter</t>
  </si>
  <si>
    <t>OphioH327gp2449</t>
  </si>
  <si>
    <t>OphioH327gp2450</t>
  </si>
  <si>
    <t>OphioH327gp2451</t>
  </si>
  <si>
    <t>Cell wall mannoprotein CIS3 (Covalently-linked cell wall protein 5/11)</t>
  </si>
  <si>
    <t>OphioH327gp2452</t>
  </si>
  <si>
    <t>Salicylate hydroxylase</t>
  </si>
  <si>
    <t>OphioH327gp2453</t>
  </si>
  <si>
    <t>OphioH327gp2454</t>
  </si>
  <si>
    <t>OphioH327gp2455</t>
  </si>
  <si>
    <t>OphioH327gp2456</t>
  </si>
  <si>
    <t>OphioH327gp2457</t>
  </si>
  <si>
    <t>OphioH327gp2458</t>
  </si>
  <si>
    <t>Salicylate hydroxylase, putative</t>
  </si>
  <si>
    <t>OphioH327gp2459</t>
  </si>
  <si>
    <t>Assimilatory sulfite reductase</t>
  </si>
  <si>
    <t>OphioH327gp2460</t>
  </si>
  <si>
    <t>Ubiquinone biosynthesis protein COQ4, mitochondrial (Coenzyme Q biosynthesis protein 4)</t>
  </si>
  <si>
    <t>OphioH327gp2461</t>
  </si>
  <si>
    <t>OphioH327gp2462</t>
  </si>
  <si>
    <t>Copper resistance-associated p-type ATPase</t>
  </si>
  <si>
    <t>OphioH327gp2463</t>
  </si>
  <si>
    <t>OphioH327gp2464</t>
  </si>
  <si>
    <t>Mob1 family protein</t>
  </si>
  <si>
    <t>OphioH327gp2465</t>
  </si>
  <si>
    <t>COBW domain-containing protein 1 (Cobalamin synthase W domain-containing protein 1)</t>
  </si>
  <si>
    <t>OphioH327gp2466</t>
  </si>
  <si>
    <t>Dual specificity protein kinase YAK1</t>
  </si>
  <si>
    <t>OphioH327gp2467</t>
  </si>
  <si>
    <t>Nuclear and cytoplasmic polyadenylated RNA-binding protein pub1</t>
  </si>
  <si>
    <t>OphioH327gp2468</t>
  </si>
  <si>
    <t>OphioH327gp2469</t>
  </si>
  <si>
    <t>Arv1-like protein</t>
  </si>
  <si>
    <t>OphioH327gp2470</t>
  </si>
  <si>
    <t>Vacuolar ATP synthase subunit E</t>
  </si>
  <si>
    <t>OphioH327gp2471</t>
  </si>
  <si>
    <t>Protein DJ-1 (Parkinson disease protein 7 homolog)</t>
  </si>
  <si>
    <t>OphioH327gp2472</t>
  </si>
  <si>
    <t>Tuberous sclerosis 1 protein homolog</t>
  </si>
  <si>
    <t>OphioH327gp2473</t>
  </si>
  <si>
    <t>OphioH327gp2474</t>
  </si>
  <si>
    <t>OphioH327gp2475</t>
  </si>
  <si>
    <t>OphioH327gp2476</t>
  </si>
  <si>
    <t>OphioH327gp2477</t>
  </si>
  <si>
    <t>DUF1014 domain containing protein</t>
  </si>
  <si>
    <t>OphioH327gp2478</t>
  </si>
  <si>
    <t>Protein crossbronx homolog</t>
  </si>
  <si>
    <t>OphioH327gp2479</t>
  </si>
  <si>
    <t>OphioH327gp2480</t>
  </si>
  <si>
    <t>OphioH327gp2481</t>
  </si>
  <si>
    <t>U2 small nuclear ribonucleoprotein A' (U2 snRNP A')</t>
  </si>
  <si>
    <t>OphioH327gp2482</t>
  </si>
  <si>
    <t>CUE domain-containing protein 4, mitochondrial</t>
  </si>
  <si>
    <t>OphioH327gp2483</t>
  </si>
  <si>
    <t>Protein PF14_0175</t>
  </si>
  <si>
    <t>OphioH327gp2484</t>
  </si>
  <si>
    <t>OphioH327gp2485</t>
  </si>
  <si>
    <t>Isopentenyl-diphosphate delta-isomerase</t>
  </si>
  <si>
    <t>OphioH327gp2486</t>
  </si>
  <si>
    <t>N-Acetyltransferase</t>
  </si>
  <si>
    <t>OphioH327gp2487</t>
  </si>
  <si>
    <t>Replication factor A protein 2 (Single-stranded DNA-binding protein P30 subunit)</t>
  </si>
  <si>
    <t>OphioH327gp2488</t>
  </si>
  <si>
    <t>Lon protease homolog 2, peroxisomal</t>
  </si>
  <si>
    <t>OphioH327gp2490</t>
  </si>
  <si>
    <t>OphioH327gp2491</t>
  </si>
  <si>
    <t>Protein transport protein sec1</t>
  </si>
  <si>
    <t>OphioH327gp2492</t>
  </si>
  <si>
    <t>Sec1 protein</t>
  </si>
  <si>
    <t>OphioH327gp2493</t>
  </si>
  <si>
    <t>OphioH327gp2494</t>
  </si>
  <si>
    <t>OphioH327gp2495</t>
  </si>
  <si>
    <t>SWR1-complex protein 5</t>
  </si>
  <si>
    <t>OphioH327gp2496</t>
  </si>
  <si>
    <t>DSBA-like thioredoxin domain-containing protein</t>
  </si>
  <si>
    <t>OphioH327gp2497</t>
  </si>
  <si>
    <t>KH domain containing protein</t>
  </si>
  <si>
    <t>OphioH327gp2498</t>
  </si>
  <si>
    <t>OphioH327gp2499</t>
  </si>
  <si>
    <t>Pyrimidine nucleotidase</t>
  </si>
  <si>
    <t>OphioH327gp2500</t>
  </si>
  <si>
    <t>Mediator of RNA polymerase II transcription subunit 21 (Mediator complex subunit 21)</t>
  </si>
  <si>
    <t>OphioH327gp2501</t>
  </si>
  <si>
    <t>OphioH327gp2502</t>
  </si>
  <si>
    <t>OphioH327gp2503</t>
  </si>
  <si>
    <t>Lon protease homolog, mitochondrial</t>
  </si>
  <si>
    <t>OphioH327gp2504</t>
  </si>
  <si>
    <t>Protein kinase domain containing protein</t>
  </si>
  <si>
    <t>OphioH327gp2505</t>
  </si>
  <si>
    <t>Acyl-desaturase</t>
  </si>
  <si>
    <t>OphioH327gp2506</t>
  </si>
  <si>
    <t>OphioH327gp2507</t>
  </si>
  <si>
    <t>AMP deaminase (Myoadenylate deaminase)</t>
  </si>
  <si>
    <t>OphioH327gp2508</t>
  </si>
  <si>
    <t>C2H2 type zinc finger domain-containing protein</t>
  </si>
  <si>
    <t>OphioH327gp2509</t>
  </si>
  <si>
    <t>Cell cycle control protein cwf14</t>
  </si>
  <si>
    <t>OphioH327gp2510</t>
  </si>
  <si>
    <t>NADH-ubiquinone oxidoreductase 14.8 kDa subunit</t>
  </si>
  <si>
    <t>OphioH327gp2511</t>
  </si>
  <si>
    <t>DNA-directed RNA polymerases I and III subunit RPAC2</t>
  </si>
  <si>
    <t>OphioH327gp2512</t>
  </si>
  <si>
    <t>OphioH327gp2513</t>
  </si>
  <si>
    <t>Serine/threonine-protein kinase hal4 (Halotolerance protein 4)</t>
  </si>
  <si>
    <t>OphioH327gp2514</t>
  </si>
  <si>
    <t>Calcium calmodulin-dependent protein kinase</t>
  </si>
  <si>
    <t>OphioH327gp2515</t>
  </si>
  <si>
    <t>TRAPP complex subunit</t>
  </si>
  <si>
    <t>OphioH327gp2516</t>
  </si>
  <si>
    <t>Peroxisomal biogenesis factor 3 (Peroxin-3)</t>
  </si>
  <si>
    <t>OphioH327gp2517</t>
  </si>
  <si>
    <t>DUF1649 domain containing protein</t>
  </si>
  <si>
    <t>OphioH327gp2518</t>
  </si>
  <si>
    <t>Forkhead transcription factor</t>
  </si>
  <si>
    <t>OphioH327gp2519</t>
  </si>
  <si>
    <t>Actin cytoskeleton-regulatory complex protein PAN1</t>
  </si>
  <si>
    <t>OphioH327gp2520</t>
  </si>
  <si>
    <t>OphioH327gp2521</t>
  </si>
  <si>
    <t>Alpha-glucosidase (Maltase)</t>
  </si>
  <si>
    <t>OphioH327gp2522</t>
  </si>
  <si>
    <t>Pre-mRNA-splicing factor SPP2</t>
  </si>
  <si>
    <t>OphioH327gp2523</t>
  </si>
  <si>
    <t>MYB and HSA domain containing protein</t>
  </si>
  <si>
    <t>OphioH327gp2524</t>
  </si>
  <si>
    <t>60S ribosome biogenesis protein</t>
  </si>
  <si>
    <t>OphioH327gp2525</t>
  </si>
  <si>
    <t>INSIG domain containing protein</t>
  </si>
  <si>
    <t>OphioH327gp2526</t>
  </si>
  <si>
    <t>Tho complex subunit</t>
  </si>
  <si>
    <t>OphioH327gp2527</t>
  </si>
  <si>
    <t>DEAD helicases superfamily protein</t>
  </si>
  <si>
    <t>OphioH327gp2528</t>
  </si>
  <si>
    <t>Eukaryotic translation initiation factor 4 gamma (eIF-4-gamma)</t>
  </si>
  <si>
    <t>OphioH327gp2529</t>
  </si>
  <si>
    <t>DNA polymerase alpha catalytic subunit (DNA polymerase I)</t>
  </si>
  <si>
    <t>OphioH327gp2530</t>
  </si>
  <si>
    <t>OphioH327gp2531</t>
  </si>
  <si>
    <t>Uncharacterized RNA-binding protein C126.11c</t>
  </si>
  <si>
    <t>OphioH327gp2532</t>
  </si>
  <si>
    <t>DNA mismatch repair protein MLH1 (MutL protein homolog 1)</t>
  </si>
  <si>
    <t>OphioH327gp2533</t>
  </si>
  <si>
    <t>26S proteasome regulatory subunit rpn-1</t>
  </si>
  <si>
    <t>OphioH327gp2534</t>
  </si>
  <si>
    <t>Serine/threonine-protein kinase rio2</t>
  </si>
  <si>
    <t>OphioH327gp2535</t>
  </si>
  <si>
    <t>Sporulation-specific protein 5 (Meiotic RNA-binding protein 1)</t>
  </si>
  <si>
    <t>OphioH327gp2536</t>
  </si>
  <si>
    <t>NADPH-cytochrome P450 reductase</t>
  </si>
  <si>
    <t>OphioH327gp2537</t>
  </si>
  <si>
    <t>Cell morphogenesis protein PAG1 (Protein TAO3)</t>
  </si>
  <si>
    <t>OphioH327gp2538</t>
  </si>
  <si>
    <t>Uncharacterized transcriptional regulatory protein C1683.13c</t>
  </si>
  <si>
    <t>OphioH327gp2539</t>
  </si>
  <si>
    <t>Cytosine-purine permease</t>
  </si>
  <si>
    <t>OphioH327gp2540</t>
  </si>
  <si>
    <t>Riboflavin biosynthesis protein</t>
  </si>
  <si>
    <t>OphioH327gp2541</t>
  </si>
  <si>
    <t>OphioH327gp2542</t>
  </si>
  <si>
    <t>3-hydroxybenzoate 6-hydroxylase 1</t>
  </si>
  <si>
    <t>OphioH327gp2543</t>
  </si>
  <si>
    <t>DUF221 domain protein</t>
  </si>
  <si>
    <t>OphioH327gp2544</t>
  </si>
  <si>
    <t>54S ribosomal protein L41, mitochondrial (YmL41)</t>
  </si>
  <si>
    <t>OphioH327gp2545</t>
  </si>
  <si>
    <t>MT-a70 family protein</t>
  </si>
  <si>
    <t>OphioH327gp2546</t>
  </si>
  <si>
    <t>Mitochondrial carrier protein LEU5</t>
  </si>
  <si>
    <t>OphioH327gp2547</t>
  </si>
  <si>
    <t>Phosphate/H+ symporter</t>
  </si>
  <si>
    <t>OphioH327gp2548</t>
  </si>
  <si>
    <t>FAM203 family protein C1020.12c</t>
  </si>
  <si>
    <t>OphioH327gp2549</t>
  </si>
  <si>
    <t>rRNA processing protein</t>
  </si>
  <si>
    <t>OphioH327gp2550</t>
  </si>
  <si>
    <t>Pol 2 transcription elongation factor subunit</t>
  </si>
  <si>
    <t>OphioH327gp2552</t>
  </si>
  <si>
    <t>Developmental regulator flbA</t>
  </si>
  <si>
    <t>OphioH327gp2553</t>
  </si>
  <si>
    <t>OphioH327gp2554</t>
  </si>
  <si>
    <t>Origin recognition complex subunit 4</t>
  </si>
  <si>
    <t>OphioH327gp2555</t>
  </si>
  <si>
    <t>Alpha-ketoglutarate-dependent dioxygenase alkB homolog 3</t>
  </si>
  <si>
    <t>OphioH327gp2556</t>
  </si>
  <si>
    <t>OphioH327gp2557</t>
  </si>
  <si>
    <t>OphioH327gp2558</t>
  </si>
  <si>
    <t>Elongation factor 2</t>
  </si>
  <si>
    <t>OphioH327gp2559</t>
  </si>
  <si>
    <t>Elongation factor 2 (EF-2, Colonial temperature-sensitive 3)</t>
  </si>
  <si>
    <t>OphioH327gp2560</t>
  </si>
  <si>
    <t>Protein CSF1 (Cold sensitive for fermentation protein 1)</t>
  </si>
  <si>
    <t>OphioH327gp2561</t>
  </si>
  <si>
    <t>Transmembrane protein 184 homolog C30D11.06c</t>
  </si>
  <si>
    <t>OphioH327gp2562</t>
  </si>
  <si>
    <t>Peptidase family M20 M25 M40 protein</t>
  </si>
  <si>
    <t>OphioH327gp2563</t>
  </si>
  <si>
    <t>F-box protein YLR352W</t>
  </si>
  <si>
    <t>OphioH327gp2564</t>
  </si>
  <si>
    <t>Vacuolar ATPase</t>
  </si>
  <si>
    <t>OphioH327gp2565</t>
  </si>
  <si>
    <t>Cyclic-AMP-mediated signaling protein</t>
  </si>
  <si>
    <t>OphioH327gp2567</t>
  </si>
  <si>
    <t>Transmembrane protein 167</t>
  </si>
  <si>
    <t>OphioH327gp2568</t>
  </si>
  <si>
    <t>Transcription initiation factor TFIID subunit 13 (TBP-associated factor 13)</t>
  </si>
  <si>
    <t>OphioH327gp2569</t>
  </si>
  <si>
    <t>OphioH327gp2570</t>
  </si>
  <si>
    <t>RuvB-like helicase 1</t>
  </si>
  <si>
    <t>OphioH327gp2571</t>
  </si>
  <si>
    <t>OphioH327gp2572</t>
  </si>
  <si>
    <t>OphioH327gp2573</t>
  </si>
  <si>
    <t>OphioH327gp2574</t>
  </si>
  <si>
    <t>60S ribosomal protein L26-1</t>
  </si>
  <si>
    <t>OphioH327gp2575</t>
  </si>
  <si>
    <t>OphioH327gp2576</t>
  </si>
  <si>
    <t>OphioH327gp2577</t>
  </si>
  <si>
    <t>Dynactin (DAP-150)</t>
  </si>
  <si>
    <t>OphioH327gp2578</t>
  </si>
  <si>
    <t>Signal recognition particle SEC65 subunit</t>
  </si>
  <si>
    <t>OphioH327gp2579</t>
  </si>
  <si>
    <t>OphioH327gp2580</t>
  </si>
  <si>
    <t>OphioH327gp2581</t>
  </si>
  <si>
    <t>Orotidine 5'-phosphate decarboxylase</t>
  </si>
  <si>
    <t>OphioH327gp2582</t>
  </si>
  <si>
    <t>CDP-diacylglycerol-inositol 3-phosphatidyltransferase</t>
  </si>
  <si>
    <t>OphioH327gp2583</t>
  </si>
  <si>
    <t>OphioH327gp2584</t>
  </si>
  <si>
    <t>Protein phosphatase 2C homolog 4 (PP2C-4)</t>
  </si>
  <si>
    <t>OphioH327gp2585</t>
  </si>
  <si>
    <t>OphioH327gp2586</t>
  </si>
  <si>
    <t>Fatty acid hydroxylase</t>
  </si>
  <si>
    <t>OphioH327gp2587</t>
  </si>
  <si>
    <t>RNA splicing factor</t>
  </si>
  <si>
    <t>OphioH327gp2588</t>
  </si>
  <si>
    <t>OphioH327gp2589</t>
  </si>
  <si>
    <t>von Willebrand factor</t>
  </si>
  <si>
    <t>OphioH327gp2590</t>
  </si>
  <si>
    <t>Aminotransferase, class i/classii</t>
  </si>
  <si>
    <t>OphioH327gp2591</t>
  </si>
  <si>
    <t>OphioH327gp2592</t>
  </si>
  <si>
    <t>OphioH327gp2593</t>
  </si>
  <si>
    <t>Glycerate dehydrogenase</t>
  </si>
  <si>
    <t>OphioH327gp2594</t>
  </si>
  <si>
    <t>OphioH327gp2595</t>
  </si>
  <si>
    <t>C-factor (C signal)</t>
  </si>
  <si>
    <t>OphioH327gp2596</t>
  </si>
  <si>
    <t>Sec7 domain containing protein</t>
  </si>
  <si>
    <t>OphioH327gp2597</t>
  </si>
  <si>
    <t>OphioH327gp2598</t>
  </si>
  <si>
    <t>Paxillin</t>
  </si>
  <si>
    <t>OphioH327gp2599</t>
  </si>
  <si>
    <t>Ubiquitin-like protein pmt3/smt3</t>
  </si>
  <si>
    <t>OphioH327gp2600</t>
  </si>
  <si>
    <t>Cx9C motif-containing protein 4, mitochondrial</t>
  </si>
  <si>
    <t>OphioH327gp2601</t>
  </si>
  <si>
    <t>Nucleoporin nup107</t>
  </si>
  <si>
    <t>OphioH327gp2602</t>
  </si>
  <si>
    <t>OphioH327gp2603</t>
  </si>
  <si>
    <t>CCAAT-box-binding transcription factor</t>
  </si>
  <si>
    <t>OphioH327gp2604</t>
  </si>
  <si>
    <t>OphioH327gp2605</t>
  </si>
  <si>
    <t>Nucleoprotein TPR</t>
  </si>
  <si>
    <t>OphioH327gp2606</t>
  </si>
  <si>
    <t>OphioH327gp2608</t>
  </si>
  <si>
    <t>OphioH327gp2609</t>
  </si>
  <si>
    <t>ADP-ribosylation factor</t>
  </si>
  <si>
    <t>OphioH327gp2610</t>
  </si>
  <si>
    <t>OphioH327gp2611</t>
  </si>
  <si>
    <t>OphioH327gp2612</t>
  </si>
  <si>
    <t>ATP-dependent RNA helicase MAK5</t>
  </si>
  <si>
    <t>OphioH327gp2613</t>
  </si>
  <si>
    <t>Telomeric repeat-binding factor 2-interacting protein 1 (Repressor/activator protein 1 homolog)</t>
  </si>
  <si>
    <t>OphioH327gp2614</t>
  </si>
  <si>
    <t>Palmitoyltransferase SWF1</t>
  </si>
  <si>
    <t>OphioH327gp2615</t>
  </si>
  <si>
    <t>OphioH327gp2616</t>
  </si>
  <si>
    <t>Ras guanyl-nucleotide exchange factor</t>
  </si>
  <si>
    <t>OphioH327gp2617</t>
  </si>
  <si>
    <t>OphioH327gp2618</t>
  </si>
  <si>
    <t>OphioH327gp2619</t>
  </si>
  <si>
    <t>OphioH327gp2620</t>
  </si>
  <si>
    <t>OphioH327gp2621</t>
  </si>
  <si>
    <t>Patched sphingolipid transporter</t>
  </si>
  <si>
    <t>OphioH327gp2622</t>
  </si>
  <si>
    <t>OphioH327gp2623</t>
  </si>
  <si>
    <t>OphioH327gp2624</t>
  </si>
  <si>
    <t>OphioH327gp2625</t>
  </si>
  <si>
    <t>Major allergen Asp f 2</t>
  </si>
  <si>
    <t>OphioH327gp2626</t>
  </si>
  <si>
    <t>OphioH327gp2627</t>
  </si>
  <si>
    <t>Neutral/alkaline nonlysosomal ceramidase</t>
  </si>
  <si>
    <t>OphioH327gp2628</t>
  </si>
  <si>
    <t>Methyltransferase-like protein 1</t>
  </si>
  <si>
    <t>OphioH327gp2629</t>
  </si>
  <si>
    <t>OphioH327gp2630</t>
  </si>
  <si>
    <t>DUF887-domain-containing protein</t>
  </si>
  <si>
    <t>OphioH327gp2631</t>
  </si>
  <si>
    <t>Conserved oligomeric Golgi complex subunit 8</t>
  </si>
  <si>
    <t>OphioH327gp2632</t>
  </si>
  <si>
    <t>OphioH327gp2633</t>
  </si>
  <si>
    <t>Reticulocyte binding protein 2 homolog A</t>
  </si>
  <si>
    <t>OphioH327gp2634</t>
  </si>
  <si>
    <t>Probable prefoldin subunit 1</t>
  </si>
  <si>
    <t>OphioH327gp2635</t>
  </si>
  <si>
    <t>Alkaline dihydroceramidase</t>
  </si>
  <si>
    <t>OphioH327gp2636</t>
  </si>
  <si>
    <t>Protein SGM1 (Slow growth on galactose and mannose protein 1)</t>
  </si>
  <si>
    <t>OphioH327gp2637</t>
  </si>
  <si>
    <t>Actin cytoskeleton-regulatory complex protein sla1</t>
  </si>
  <si>
    <t>OphioH327gp2638</t>
  </si>
  <si>
    <t>UDP-N-acetylglucosamine transporter yea4</t>
  </si>
  <si>
    <t>OphioH327gp2639</t>
  </si>
  <si>
    <t>Protein phosphatase PP2A regulatory subunit B</t>
  </si>
  <si>
    <t>OphioH327gp2640</t>
  </si>
  <si>
    <t>OphioH327gp2641</t>
  </si>
  <si>
    <t>OphioH327gp2642</t>
  </si>
  <si>
    <t>Tubulin beta chain (Beta-tubulin)</t>
  </si>
  <si>
    <t>OphioH327gp2643</t>
  </si>
  <si>
    <t>OphioH327gp2644</t>
  </si>
  <si>
    <t>Protein GCN20</t>
  </si>
  <si>
    <t>OphioH327gp2645</t>
  </si>
  <si>
    <t>OphioH327gp2646</t>
  </si>
  <si>
    <t>Uncharacterized transporter C11D3.06</t>
  </si>
  <si>
    <t>OphioH327gp2647</t>
  </si>
  <si>
    <t>Putative agmatinase 1 (Agmatine ureohydrolase 1)</t>
  </si>
  <si>
    <t>OphioH327gp2648</t>
  </si>
  <si>
    <t>Lysine biosynthesis regulatory protein LYS14</t>
  </si>
  <si>
    <t>OphioH327gp2649</t>
  </si>
  <si>
    <t>Cross-pathway control protein 1</t>
  </si>
  <si>
    <t>OphioH327gp2650</t>
  </si>
  <si>
    <t>OphioH327gp2651</t>
  </si>
  <si>
    <t>OphioH327gp2652</t>
  </si>
  <si>
    <t>OphioH327gp2653</t>
  </si>
  <si>
    <t>MOSC domain-containing protein 2, mitochondrial</t>
  </si>
  <si>
    <t>OphioH327gp2654</t>
  </si>
  <si>
    <t>Structural maintenance of chromosomes protein</t>
  </si>
  <si>
    <t>OphioH327gp2655</t>
  </si>
  <si>
    <t>ATP-dependent RNA helicase mss116, mitochondrial</t>
  </si>
  <si>
    <t>OphioH327gp2656</t>
  </si>
  <si>
    <t>OphioH327gp2657</t>
  </si>
  <si>
    <t>Peptidoglycan-binding protein</t>
  </si>
  <si>
    <t>OphioH327gp2658</t>
  </si>
  <si>
    <t>Glycoside hydrolase family 5 protein</t>
  </si>
  <si>
    <t>OphioH327gp2659</t>
  </si>
  <si>
    <t>OphioH327gp2660</t>
  </si>
  <si>
    <t>Cytoplasmic tRNA 2-thiolation protein 2</t>
  </si>
  <si>
    <t>OphioH327gp2661</t>
  </si>
  <si>
    <t>Mitochondrial oxaloacetate transport protein (Mitochondrial carrier protein PMT)</t>
  </si>
  <si>
    <t>OphioH327gp2662</t>
  </si>
  <si>
    <t>OphioH327gp2663</t>
  </si>
  <si>
    <t>OphioH327gp2664</t>
  </si>
  <si>
    <t>Ribonucleoside-diphosphate reductase small chain</t>
  </si>
  <si>
    <t>OphioH327gp2665</t>
  </si>
  <si>
    <t>OphioH327gp2666</t>
  </si>
  <si>
    <t>mRNA decapping complex subunit 2</t>
  </si>
  <si>
    <t>OphioH327gp2667</t>
  </si>
  <si>
    <t>OphioH327gp2668</t>
  </si>
  <si>
    <t>Negative regulator of differentiation 1 (Multicopy suppressor of sporulation protein msa2)</t>
  </si>
  <si>
    <t>OphioH327gp2669</t>
  </si>
  <si>
    <t>OphioH327gp2670</t>
  </si>
  <si>
    <t>Cyclin-dependent kinase 11B (Cell division protein kinase 11B)</t>
  </si>
  <si>
    <t>OphioH327gp2671</t>
  </si>
  <si>
    <t>Protein midA homolog, mitochondrial</t>
  </si>
  <si>
    <t>OphioH327gp2672</t>
  </si>
  <si>
    <t>OphioH327gp2673</t>
  </si>
  <si>
    <t>Similar to Ser/Thr protein phosphatase superfamily</t>
  </si>
  <si>
    <t>OphioH327gp2674</t>
  </si>
  <si>
    <t>Peptidyl-prolyl cis trans isomerase</t>
  </si>
  <si>
    <t>OphioH327gp2675</t>
  </si>
  <si>
    <t>OphioH327gp2676</t>
  </si>
  <si>
    <t>OphioH327gp2677</t>
  </si>
  <si>
    <t>RNA polymerase 2 elongator complex subunit</t>
  </si>
  <si>
    <t>OphioH327gp2678</t>
  </si>
  <si>
    <t>Synaptobrevin</t>
  </si>
  <si>
    <t>OphioH327gp2679</t>
  </si>
  <si>
    <t>Brct domain containing protein</t>
  </si>
  <si>
    <t>OphioH327gp2680</t>
  </si>
  <si>
    <t>N-5'-phosphoribosylanthranilate isomerase</t>
  </si>
  <si>
    <t>OphioH327gp2681</t>
  </si>
  <si>
    <t>Beta-galactosidase (Beta-gal)</t>
  </si>
  <si>
    <t>OphioH327gp2682</t>
  </si>
  <si>
    <t>Nucleoporin nup184</t>
  </si>
  <si>
    <t>OphioH327gp2683</t>
  </si>
  <si>
    <t>Serine/threonine-protein kinase ATG1 (Autophagy-related protein 1)</t>
  </si>
  <si>
    <t>OphioH327gp2684</t>
  </si>
  <si>
    <t>Ornithine aminotransferase</t>
  </si>
  <si>
    <t>OphioH327gp2685</t>
  </si>
  <si>
    <t>Mannosyltransferase</t>
  </si>
  <si>
    <t>OphioH327gp2686</t>
  </si>
  <si>
    <t>OphioH327gp2687</t>
  </si>
  <si>
    <t>Rho-GTPase-activating protein 5</t>
  </si>
  <si>
    <t>OphioH327gp2688</t>
  </si>
  <si>
    <t>Mitochondrial import inner membrane translocase subunit tim-9</t>
  </si>
  <si>
    <t>OphioH327gp2689</t>
  </si>
  <si>
    <t>Zeta toxin</t>
  </si>
  <si>
    <t>OphioH327gp2690</t>
  </si>
  <si>
    <t>Phytase</t>
  </si>
  <si>
    <t>OphioH327gp2691</t>
  </si>
  <si>
    <t>OphioH327gp2692</t>
  </si>
  <si>
    <t>Translocation protein SEC62</t>
  </si>
  <si>
    <t>OphioH327gp2693</t>
  </si>
  <si>
    <t>OphioH327gp2694</t>
  </si>
  <si>
    <t>OphioH327gp2695</t>
  </si>
  <si>
    <t>Metabolite transport protein</t>
  </si>
  <si>
    <t>OphioH327gp2696</t>
  </si>
  <si>
    <t>Proline dipeptidase</t>
  </si>
  <si>
    <t>OphioH327gp2697</t>
  </si>
  <si>
    <t>Vacuolar membrane amino acid uptake transporter fnx2</t>
  </si>
  <si>
    <t>OphioH327gp2698</t>
  </si>
  <si>
    <t>Helix-turn-helix-domain containing protein type</t>
  </si>
  <si>
    <t>OphioH327gp2699</t>
  </si>
  <si>
    <t>Stress responsive a b barrel domain containing protein</t>
  </si>
  <si>
    <t>OphioH327gp2700</t>
  </si>
  <si>
    <t>OphioH327gp2701</t>
  </si>
  <si>
    <t>OphioH327gp2702</t>
  </si>
  <si>
    <t>Tyrosyl-DNA phosphodiesterase</t>
  </si>
  <si>
    <t>OphioH327gp2703</t>
  </si>
  <si>
    <t>Acyl-CoA binding protein</t>
  </si>
  <si>
    <t>OphioH327gp2704</t>
  </si>
  <si>
    <t>Apoptosis-inducing factor homolog A</t>
  </si>
  <si>
    <t>OphioH327gp2705</t>
  </si>
  <si>
    <t>Actin cytoskeleton-regulatory complex protein END3 (Endocytosis protein 3)</t>
  </si>
  <si>
    <t>OphioH327gp2706</t>
  </si>
  <si>
    <t>Cytoskeletal adaptor protein</t>
  </si>
  <si>
    <t>OphioH327gp2707</t>
  </si>
  <si>
    <t>Uncharacterized mitochondrial protein AtMg00820 (ORF170)</t>
  </si>
  <si>
    <t>OphioH327gp2708</t>
  </si>
  <si>
    <t>OphioH327gp2709</t>
  </si>
  <si>
    <t>Sporulation-specific protein spo7</t>
  </si>
  <si>
    <t>OphioH327gp2710</t>
  </si>
  <si>
    <t>OphioH327gp2711</t>
  </si>
  <si>
    <t>Serine/threonine/tyrosine-interacting protein</t>
  </si>
  <si>
    <t>OphioH327gp2712</t>
  </si>
  <si>
    <t>RNA-binding La domain containing protein</t>
  </si>
  <si>
    <t>OphioH327gp2713</t>
  </si>
  <si>
    <t>37S ribosomal protein NAM9, mitochondrial</t>
  </si>
  <si>
    <t>OphioH327gp2714</t>
  </si>
  <si>
    <t>Cell division control protein 3</t>
  </si>
  <si>
    <t>OphioH327gp2715</t>
  </si>
  <si>
    <t>Peroxisome biosynthesis protein (Peroxine-7)</t>
  </si>
  <si>
    <t>OphioH327gp2716</t>
  </si>
  <si>
    <t>CBF NF-Y family transcription factor</t>
  </si>
  <si>
    <t>OphioH327gp2717</t>
  </si>
  <si>
    <t>Synaptobrevin-like protein</t>
  </si>
  <si>
    <t>OphioH327gp2718</t>
  </si>
  <si>
    <t>OphioH327gp2719</t>
  </si>
  <si>
    <t>OphioH327gp2720</t>
  </si>
  <si>
    <t>G patch domain and ankyrin repeat-containing protein 1 homolog</t>
  </si>
  <si>
    <t>OphioH327gp2721</t>
  </si>
  <si>
    <t>Sec63 Brl domain-containing protein/helicase mug81</t>
  </si>
  <si>
    <t>OphioH327gp2722</t>
  </si>
  <si>
    <t>Protein transport protein GOT1 (Golgi transport protein 1)</t>
  </si>
  <si>
    <t>OphioH327gp2723</t>
  </si>
  <si>
    <t>Profilin</t>
  </si>
  <si>
    <t>OphioH327gp2724</t>
  </si>
  <si>
    <t>Actin-like protein arp5</t>
  </si>
  <si>
    <t>OphioH327gp2725</t>
  </si>
  <si>
    <t>OphioH327gp2726</t>
  </si>
  <si>
    <t>Acid sphingomyelinase, putative</t>
  </si>
  <si>
    <t>OphioH327gp2727</t>
  </si>
  <si>
    <t>Sphingomyelin phosphodiesterase (Acid sphingomyelinase)</t>
  </si>
  <si>
    <t>OphioH327gp2728</t>
  </si>
  <si>
    <t>Pterin 4 alpha carbinolamine dehydratase</t>
  </si>
  <si>
    <t>OphioH327gp2729</t>
  </si>
  <si>
    <t>Methylsterol monooxygenase</t>
  </si>
  <si>
    <t>OphioH327gp2730</t>
  </si>
  <si>
    <t>Nuclear control of ATP synthase 2 protein</t>
  </si>
  <si>
    <t>OphioH327gp2731</t>
  </si>
  <si>
    <t>Rab GTPase</t>
  </si>
  <si>
    <t>OphioH327gp2732</t>
  </si>
  <si>
    <t>OphioH327gp2733</t>
  </si>
  <si>
    <t>ATPase family gene 2 protein</t>
  </si>
  <si>
    <t>OphioH327gp2734</t>
  </si>
  <si>
    <t>Dolichyl-phosphate beta-transferase</t>
  </si>
  <si>
    <t>OphioH327gp2735</t>
  </si>
  <si>
    <t>snRNP and snoRNP protein</t>
  </si>
  <si>
    <t>OphioH327gp2736</t>
  </si>
  <si>
    <t>OphioH327gp2737</t>
  </si>
  <si>
    <t>DUF625 domain containing protein</t>
  </si>
  <si>
    <t>OphioH327gp2738</t>
  </si>
  <si>
    <t>Squalene monooxygenase</t>
  </si>
  <si>
    <t>OphioH327gp2739</t>
  </si>
  <si>
    <t>OphioH327gp2740</t>
  </si>
  <si>
    <t>DNA replication ATP-dependent helicase/nuclease DNA2</t>
  </si>
  <si>
    <t>OphioH327gp2741</t>
  </si>
  <si>
    <t>OphioH327gp2742</t>
  </si>
  <si>
    <t>Glucan endo-1,3-beta-glucosidase A1-like protein</t>
  </si>
  <si>
    <t>OphioH327gp2743</t>
  </si>
  <si>
    <t>Transcriptional activator protein DAL81 (Regulatory protein UGA35)</t>
  </si>
  <si>
    <t>OphioH327gp2744</t>
  </si>
  <si>
    <t>Tyrosinase</t>
  </si>
  <si>
    <t>OphioH327gp2745</t>
  </si>
  <si>
    <t>Dihydrodipicolinate synthetase</t>
  </si>
  <si>
    <t>OphioH327gp2746</t>
  </si>
  <si>
    <t>Sexual differentiation process protein isp7</t>
  </si>
  <si>
    <t>OphioH327gp2747</t>
  </si>
  <si>
    <t>ATP-dependent RNA helicase SUV3, mitochondrial</t>
  </si>
  <si>
    <t>OphioH327gp2748</t>
  </si>
  <si>
    <t>OphioH327gp2749</t>
  </si>
  <si>
    <t>OphioH327gp2750</t>
  </si>
  <si>
    <t>Glutamate-1-semialdehyde 2,1-aminomutase, putative</t>
  </si>
  <si>
    <t>OphioH327gp2751</t>
  </si>
  <si>
    <t>Voltage-gated chloride channel protein</t>
  </si>
  <si>
    <t>OphioH327gp2752</t>
  </si>
  <si>
    <t>Voltage gated chloride channel</t>
  </si>
  <si>
    <t>OphioH327gp2753</t>
  </si>
  <si>
    <t>Aromatic-L-amino-acid decarboxylase</t>
  </si>
  <si>
    <t>OphioH327gp2754</t>
  </si>
  <si>
    <t>Lipid acyl hydrolase</t>
  </si>
  <si>
    <t>OphioH327gp2755</t>
  </si>
  <si>
    <t>Eukaryotic translation initiation factor 2 subunit alpha (eIF-2-alpha)</t>
  </si>
  <si>
    <t>OphioH327gp2756</t>
  </si>
  <si>
    <t>OphioH327gp2757</t>
  </si>
  <si>
    <t>DNA replication ATP-dependent helicase dna2-like protein</t>
  </si>
  <si>
    <t>OphioH327gp2758</t>
  </si>
  <si>
    <t>Branched-chain-amino-acid aminotransferase</t>
  </si>
  <si>
    <t>OphioH327gp2759</t>
  </si>
  <si>
    <t>Glutamate carboxypeptidase</t>
  </si>
  <si>
    <t>OphioH327gp2760</t>
  </si>
  <si>
    <t>Vacuolar protein sorting-associated protein 35 (Maternal-embryonic 3)</t>
  </si>
  <si>
    <t>OphioH327gp2761</t>
  </si>
  <si>
    <t>Protein kinase-like domain</t>
  </si>
  <si>
    <t>OphioH327gp2762</t>
  </si>
  <si>
    <t>OphioH327gp2763</t>
  </si>
  <si>
    <t>OphioH327gp2764</t>
  </si>
  <si>
    <t>OphioH327gp2765</t>
  </si>
  <si>
    <t>OphioH327gp2766</t>
  </si>
  <si>
    <t>OphioH327gp2767</t>
  </si>
  <si>
    <t>OphioH327gp2768</t>
  </si>
  <si>
    <t>OphioH327gp2769</t>
  </si>
  <si>
    <t>Putative urea active transport protein</t>
  </si>
  <si>
    <t>OphioH327gp2770</t>
  </si>
  <si>
    <t>N-carbamoyl-L-amino acid hydrolase</t>
  </si>
  <si>
    <t>OphioH327gp2771</t>
  </si>
  <si>
    <t>OphioH327gp2772</t>
  </si>
  <si>
    <t>AAA family ATPase</t>
  </si>
  <si>
    <t>OphioH327gp2773</t>
  </si>
  <si>
    <t>pH signal transduction protein</t>
  </si>
  <si>
    <t>OphioH327gp2774</t>
  </si>
  <si>
    <t>OphioH327gp2775</t>
  </si>
  <si>
    <t>Coatomer subunit gamma</t>
  </si>
  <si>
    <t>OphioH327gp2776</t>
  </si>
  <si>
    <t>OphioH327gp2777</t>
  </si>
  <si>
    <t>OphioH327gp2779</t>
  </si>
  <si>
    <t>OphioH327gp2780</t>
  </si>
  <si>
    <t>Zinc finger protein 1</t>
  </si>
  <si>
    <t>OphioH327gp2781</t>
  </si>
  <si>
    <t>C-terminal-binding protein 2 (CtBP2)</t>
  </si>
  <si>
    <t>OphioH327gp2782</t>
  </si>
  <si>
    <t>OphioH327gp2783</t>
  </si>
  <si>
    <t>OphioH327gp2784</t>
  </si>
  <si>
    <t>OphioH327gp2785</t>
  </si>
  <si>
    <t>ABC1 family protein C10F6.14c</t>
  </si>
  <si>
    <t>OphioH327gp2786</t>
  </si>
  <si>
    <t>OphioH327gp2787</t>
  </si>
  <si>
    <t>OphioH327gp2788</t>
  </si>
  <si>
    <t>OphioH327gp2789</t>
  </si>
  <si>
    <t>OphioH327gp2790</t>
  </si>
  <si>
    <t>Myosin class 2 heavy chain</t>
  </si>
  <si>
    <t>OphioH327gp2791</t>
  </si>
  <si>
    <t>OphioH327gp2792</t>
  </si>
  <si>
    <t>OphioH327gp2793</t>
  </si>
  <si>
    <t>Assembly factor cbp-4 (Cytochrome b mRNA-processing protein 4)</t>
  </si>
  <si>
    <t>OphioH327gp2794</t>
  </si>
  <si>
    <t>Nascent polypeptide-associated complex subunit beta (NAC-beta)</t>
  </si>
  <si>
    <t>OphioH327gp2795</t>
  </si>
  <si>
    <t>tRNA-specific adenosine deaminase</t>
  </si>
  <si>
    <t>OphioH327gp2796</t>
  </si>
  <si>
    <t>60S ribosomal protein L24</t>
  </si>
  <si>
    <t>OphioH327gp2797</t>
  </si>
  <si>
    <t>Uncharacterized CDP-alcohol phosphatidyltransferase class-I family protein C22A12.10</t>
  </si>
  <si>
    <t>OphioH327gp2798</t>
  </si>
  <si>
    <t>OphioH327gp2799</t>
  </si>
  <si>
    <t>OphioH327gp2800</t>
  </si>
  <si>
    <t>OphioH327gp2801</t>
  </si>
  <si>
    <t>Tetracycline transporter</t>
  </si>
  <si>
    <t>OphioH327gp2802</t>
  </si>
  <si>
    <t>Probable transporter MCH4</t>
  </si>
  <si>
    <t>OphioH327gp2803</t>
  </si>
  <si>
    <t>MFS monocarboxylate transporter</t>
  </si>
  <si>
    <t>OphioH327gp2804</t>
  </si>
  <si>
    <t>Major facilitator superfamily domain-containing protein 10 (Tetracycline transporter-like protein)</t>
  </si>
  <si>
    <t>OphioH327gp2805</t>
  </si>
  <si>
    <t>Phosphopantothenate-cysteine ligase</t>
  </si>
  <si>
    <t>OphioH327gp2806</t>
  </si>
  <si>
    <t>Phosphoadenosine phosphosulfate reductase</t>
  </si>
  <si>
    <t>OphioH327gp2807</t>
  </si>
  <si>
    <t>Phosphoserine phosphatase</t>
  </si>
  <si>
    <t>OphioH327gp2808</t>
  </si>
  <si>
    <t>NUDIX hydrolase</t>
  </si>
  <si>
    <t>OphioH327gp2809</t>
  </si>
  <si>
    <t>Boron transporter 1</t>
  </si>
  <si>
    <t>OphioH327gp2810</t>
  </si>
  <si>
    <t>OphioH327gp2811</t>
  </si>
  <si>
    <t>MKL/myocardin-like protein 2 (Myocardin-related transcription factor B)</t>
  </si>
  <si>
    <t>OphioH327gp2812</t>
  </si>
  <si>
    <t>OphioH327gp2813</t>
  </si>
  <si>
    <t>Peptidyl-prolyl cis-trans isomerase</t>
  </si>
  <si>
    <t>FK506-binding protein 2 (Rotamase)</t>
  </si>
  <si>
    <t>OphioH327gp2814</t>
  </si>
  <si>
    <t>High-affinity potassium transport protein</t>
  </si>
  <si>
    <t>OphioH327gp2815</t>
  </si>
  <si>
    <t>DNA polymerase kappa (Meiotically up-regulated gene 40 protein)</t>
  </si>
  <si>
    <t>OphioH327gp2816</t>
  </si>
  <si>
    <t>OphioH327gp2817</t>
  </si>
  <si>
    <t>Rhodanese-like domain-containing protein</t>
  </si>
  <si>
    <t>OphioH327gp2818</t>
  </si>
  <si>
    <t>Anaphase-promoting complex subunit 11 (20S cyclosome/APC complex protein apc11)</t>
  </si>
  <si>
    <t>OphioH327gp2819</t>
  </si>
  <si>
    <t>OphioH327gp2820</t>
  </si>
  <si>
    <t>OphioH327gp2821</t>
  </si>
  <si>
    <t>Carbonate dehydratase</t>
  </si>
  <si>
    <t>OphioH327gp2822</t>
  </si>
  <si>
    <t>Ammonia transport outward protein 2</t>
  </si>
  <si>
    <t>OphioH327gp2823</t>
  </si>
  <si>
    <t>FAD dependent oxidoreductase</t>
  </si>
  <si>
    <t>OphioH327gp2824</t>
  </si>
  <si>
    <t>40S ribosomal protein S2</t>
  </si>
  <si>
    <t>OphioH327gp2826</t>
  </si>
  <si>
    <t>Ethanolamine kinase 1 (EKI 1)</t>
  </si>
  <si>
    <t>Metallothionein expression activator</t>
  </si>
  <si>
    <t>OphioH327gp2828</t>
  </si>
  <si>
    <t>OphioH327gp2829</t>
  </si>
  <si>
    <t>Casein kinase II subunit beta-2 (CK II beta-2)</t>
  </si>
  <si>
    <t>OphioH327gp2830</t>
  </si>
  <si>
    <t>Pap2 domain containing protein</t>
  </si>
  <si>
    <t>OphioH327gp2831</t>
  </si>
  <si>
    <t>54S ribosomal protein RML2, mitochondrial (L2)</t>
  </si>
  <si>
    <t>OphioH327gp2832</t>
  </si>
  <si>
    <t>G2/mitotic-specific cyclin-B</t>
  </si>
  <si>
    <t>OphioH327gp2833</t>
  </si>
  <si>
    <t>Calcium channel subunit cch1</t>
  </si>
  <si>
    <t>OphioH327gp2834</t>
  </si>
  <si>
    <t>PHD finger domain protein</t>
  </si>
  <si>
    <t>OphioH327gp2835</t>
  </si>
  <si>
    <t>Transcription factor ste11</t>
  </si>
  <si>
    <t>OphioH327gp2836</t>
  </si>
  <si>
    <t>ER membrane protein complex subunit 5 (Killer toxin-resistance protein 27)</t>
  </si>
  <si>
    <t>OphioH327gp2837</t>
  </si>
  <si>
    <t>DNA mismatch repair protein MSH5 (MutS protein homolog 5)</t>
  </si>
  <si>
    <t>OphioH327gp2838</t>
  </si>
  <si>
    <t>Adenylyl-sulfate kinase</t>
  </si>
  <si>
    <t>OphioH327gp2839</t>
  </si>
  <si>
    <t>Vacuolar ATP synthase subunit C</t>
  </si>
  <si>
    <t>OphioH327gp2840</t>
  </si>
  <si>
    <t>HMG-I/HMG-Y DNA-binding protein</t>
  </si>
  <si>
    <t>OphioH327gp2841</t>
  </si>
  <si>
    <t>Frp1-like protein</t>
  </si>
  <si>
    <t>OphioH327gp2842</t>
  </si>
  <si>
    <t>OphioH327gp2843</t>
  </si>
  <si>
    <t>OphioH327gp2844</t>
  </si>
  <si>
    <t>Probable prefoldin subunit 5 (Byr1-binding protein Bob1)</t>
  </si>
  <si>
    <t>OphioH327gp2845</t>
  </si>
  <si>
    <t>OphioH327gp2846</t>
  </si>
  <si>
    <t>Origin recognition complex subunit 1</t>
  </si>
  <si>
    <t>OphioH327gp2847</t>
  </si>
  <si>
    <t>Pre-mRNA-splicing factor prp46 (Pre-mRNA-processing protein 46)</t>
  </si>
  <si>
    <t>OphioH327gp2848</t>
  </si>
  <si>
    <t>OphioH327gp2849</t>
  </si>
  <si>
    <t>OphioH327gp2850</t>
  </si>
  <si>
    <t>OphioH327gp2851</t>
  </si>
  <si>
    <t>Probable mitochondrial chaperone BCS1-B (BCS1-like protein 2)</t>
  </si>
  <si>
    <t>OphioH327gp2852</t>
  </si>
  <si>
    <t>Methylmalonate-semialdehyde dehydrogenase</t>
  </si>
  <si>
    <t>OphioH327gp2853</t>
  </si>
  <si>
    <t>Calnexin</t>
  </si>
  <si>
    <t>OphioH327gp2854</t>
  </si>
  <si>
    <t>Methylthioribulose-1-phosphate dehydratase</t>
  </si>
  <si>
    <t>OphioH327gp2855</t>
  </si>
  <si>
    <t>OphioH327gp2856</t>
  </si>
  <si>
    <t>OphioH327gp2857</t>
  </si>
  <si>
    <t>DNA replication complex GINS protein SLD5</t>
  </si>
  <si>
    <t>OphioH327gp2858</t>
  </si>
  <si>
    <t>OphioH327gp2859</t>
  </si>
  <si>
    <t>DNA-directed RNA polymerase I subunit RPA2</t>
  </si>
  <si>
    <t>OphioH327gp2860</t>
  </si>
  <si>
    <t>ADP-ribosylation factor-like protein 8 (Novel small G protein indispensable for equal chromosome segregation)</t>
  </si>
  <si>
    <t>OphioH327gp2861</t>
  </si>
  <si>
    <t>OphioH327gp2862</t>
  </si>
  <si>
    <t>Homoserine dehydrogenase</t>
  </si>
  <si>
    <t>OphioH327gp2863</t>
  </si>
  <si>
    <t>OphioH327gp2864</t>
  </si>
  <si>
    <t>OphioH327gp2865</t>
  </si>
  <si>
    <t>Di-copper centre-containing protein</t>
  </si>
  <si>
    <t>OphioH327gp2866</t>
  </si>
  <si>
    <t>Mn2+ homeostasis protein</t>
  </si>
  <si>
    <t>OphioH327gp2867</t>
  </si>
  <si>
    <t>OphioH327gp2868</t>
  </si>
  <si>
    <t>OphioH327gp2869</t>
  </si>
  <si>
    <t>OphioH327gp2870</t>
  </si>
  <si>
    <t>Nucleoporin nup146</t>
  </si>
  <si>
    <t>OphioH327gp2871</t>
  </si>
  <si>
    <t>Probable proteasome subunit beta type-7</t>
  </si>
  <si>
    <t>OphioH327gp2872</t>
  </si>
  <si>
    <t>Cell cycle inhibitor protein</t>
  </si>
  <si>
    <t>OphioH327gp2873</t>
  </si>
  <si>
    <t>COPii-coated vesicle membrane protein</t>
  </si>
  <si>
    <t>OphioH327gp2874</t>
  </si>
  <si>
    <t>OphioH327gp2875</t>
  </si>
  <si>
    <t>Trehalase</t>
  </si>
  <si>
    <t>OphioH327gp2876</t>
  </si>
  <si>
    <t>Low-specificity L-threonine aldolase</t>
  </si>
  <si>
    <t>OphioH327gp2877</t>
  </si>
  <si>
    <t>Glycosyl transferase family 17 protein</t>
  </si>
  <si>
    <t>OphioH327gp2878</t>
  </si>
  <si>
    <t>Putative aldehyde dehydrogenase-like protein C922.07c</t>
  </si>
  <si>
    <t>OphioH327gp2879</t>
  </si>
  <si>
    <t>OphioH327gp2880</t>
  </si>
  <si>
    <t>OphioH327gp2881</t>
  </si>
  <si>
    <t>OphioH327gp2882</t>
  </si>
  <si>
    <t>RNA polymerase I-specific transcription initiation factor RRN3</t>
  </si>
  <si>
    <t>OphioH327gp2883</t>
  </si>
  <si>
    <t>Nuclear transcription factor Y subunit beta (CAAT box DNA-binding protein subunit B)</t>
  </si>
  <si>
    <t>OphioH327gp2884</t>
  </si>
  <si>
    <t>Probable prefoldin subunit 2</t>
  </si>
  <si>
    <t>OphioH327gp2885</t>
  </si>
  <si>
    <t>Cmc1-like, cytochrome c oxidase biogenesis protein</t>
  </si>
  <si>
    <t>OphioH327gp2886</t>
  </si>
  <si>
    <t>OphioH327gp2887</t>
  </si>
  <si>
    <t>UPF0136 domain containing protein</t>
  </si>
  <si>
    <t>OphioH327gp2888</t>
  </si>
  <si>
    <t>Flavin carrier protein 2 (FAD transporter 2) (TRP-like ion channel FLC2)</t>
  </si>
  <si>
    <t>OphioH327gp2889</t>
  </si>
  <si>
    <t>Protein phosphatase methylesterase 1</t>
  </si>
  <si>
    <t>OphioH327gp2890</t>
  </si>
  <si>
    <t>tRNA-dihydrouridine(20) synthase</t>
  </si>
  <si>
    <t>OphioH327gp2891</t>
  </si>
  <si>
    <t>Probable endonuclease (Endonuclease IV)</t>
  </si>
  <si>
    <t>OphioH327gp2892</t>
  </si>
  <si>
    <t>Checkpoint serine/threonine-protein kinase bub1</t>
  </si>
  <si>
    <t>OphioH327gp2893</t>
  </si>
  <si>
    <t>Enolase</t>
  </si>
  <si>
    <t>OphioH327gp2894</t>
  </si>
  <si>
    <t>Aminopeptidase</t>
  </si>
  <si>
    <t>OphioH327gp2895</t>
  </si>
  <si>
    <t>Kelch repeat protein</t>
  </si>
  <si>
    <t>OphioH327gp2896</t>
  </si>
  <si>
    <t>DNA damage response protein WSS1</t>
  </si>
  <si>
    <t>OphioH327gp2897</t>
  </si>
  <si>
    <t>Hit finger domain protein</t>
  </si>
  <si>
    <t>OphioH327gp2898</t>
  </si>
  <si>
    <t>OphioH327gp2899</t>
  </si>
  <si>
    <t>Protein disulfide isomerase</t>
  </si>
  <si>
    <t>OphioH327gp2900</t>
  </si>
  <si>
    <t>Vacuolar fusion protein MON1</t>
  </si>
  <si>
    <t>OphioH327gp2901</t>
  </si>
  <si>
    <t>Cellular morphogenesis regulator</t>
  </si>
  <si>
    <t>OphioH327gp2902</t>
  </si>
  <si>
    <t>Trimethylguanosine synthase (snRNA/snoRNA cap hypermethylase)</t>
  </si>
  <si>
    <t>OphioH327gp2903</t>
  </si>
  <si>
    <t>OphioH327gp2904</t>
  </si>
  <si>
    <t>Dolichyl-diphosphooligosaccharide-protein glycosyltransferase subunit DAD1</t>
  </si>
  <si>
    <t>OphioH327gp2905</t>
  </si>
  <si>
    <t>Superoxide dismutase (Cu-Zn)</t>
  </si>
  <si>
    <t>OphioH327gp2906</t>
  </si>
  <si>
    <t>OphioH327gp2907</t>
  </si>
  <si>
    <t>OphioH327gp2908</t>
  </si>
  <si>
    <t>OphioH327gp2909</t>
  </si>
  <si>
    <t>OphioH327gp2910</t>
  </si>
  <si>
    <t>OphioH327gp2911</t>
  </si>
  <si>
    <t>OphioH327gp2912</t>
  </si>
  <si>
    <t>ATP-dependent DNA helicase hus2/rqh1</t>
  </si>
  <si>
    <t>OphioH327gp2913</t>
  </si>
  <si>
    <t>OphioH327gp2914</t>
  </si>
  <si>
    <t>Nitrate transporter (Nitrate permease)</t>
  </si>
  <si>
    <t>OphioH327gp2915</t>
  </si>
  <si>
    <t>Pre-mRNA splicing factor</t>
  </si>
  <si>
    <t>OphioH327gp2916</t>
  </si>
  <si>
    <t>Membrane protein PJ4664.05</t>
  </si>
  <si>
    <t>OphioH327gp2917</t>
  </si>
  <si>
    <t>OphioH327gp2918</t>
  </si>
  <si>
    <t>Cytochrome c1</t>
  </si>
  <si>
    <t>OphioH327gp2919</t>
  </si>
  <si>
    <t>OphioH327gp2920</t>
  </si>
  <si>
    <t>Thiamine biosynthesis regulatory protein</t>
  </si>
  <si>
    <t>OphioH327gp2921</t>
  </si>
  <si>
    <t>Uncharacterized lactate 2-monooxygenase PB1A11.03</t>
  </si>
  <si>
    <t>OphioH327gp2922</t>
  </si>
  <si>
    <t>Drebrin-like protein (Cervical SH3P7)</t>
  </si>
  <si>
    <t>OphioH327gp2923</t>
  </si>
  <si>
    <t>OphioH327gp2924</t>
  </si>
  <si>
    <t>Monothiol glutaredoxin-4</t>
  </si>
  <si>
    <t>OphioH327gp2925</t>
  </si>
  <si>
    <t>Diphenol oxidase</t>
  </si>
  <si>
    <t>OphioH327gp2926</t>
  </si>
  <si>
    <t>OphioH327gp2927</t>
  </si>
  <si>
    <t>OphioH327gp2928</t>
  </si>
  <si>
    <t>OphioH327gp2929</t>
  </si>
  <si>
    <t>Amidotransferase</t>
  </si>
  <si>
    <t>OphioH327gp2930</t>
  </si>
  <si>
    <t>OphioH327gp2931</t>
  </si>
  <si>
    <t>Protein AIM2 (Altered inheritance rate of mitochondria protein 2)</t>
  </si>
  <si>
    <t>OphioH327gp2932</t>
  </si>
  <si>
    <t>OphioH327gp2933</t>
  </si>
  <si>
    <t>Probable feruloyl esterase B-2</t>
  </si>
  <si>
    <t>OphioH327gp2934</t>
  </si>
  <si>
    <t>Glucoamylase</t>
  </si>
  <si>
    <t>OphioH327gp2935</t>
  </si>
  <si>
    <t>Alpha amylase AMYI</t>
  </si>
  <si>
    <t>OphioH327gp2936</t>
  </si>
  <si>
    <t>Cis-2,3-dihydrobiphenyl-2,3-diol dehydrogenase</t>
  </si>
  <si>
    <t>OphioH327gp2937</t>
  </si>
  <si>
    <t>OphioH327gp2938</t>
  </si>
  <si>
    <t>DNA mismatch repair protein msh6</t>
  </si>
  <si>
    <t>OphioH327gp2939</t>
  </si>
  <si>
    <t>OphioH327gp2940</t>
  </si>
  <si>
    <t>DUF1748 domain containing protein</t>
  </si>
  <si>
    <t>OphioH327gp2941</t>
  </si>
  <si>
    <t>Pyruvate kinase</t>
  </si>
  <si>
    <t>OphioH327gp2942</t>
  </si>
  <si>
    <t>Quinone oxidoreductase-like protein 2</t>
  </si>
  <si>
    <t>OphioH327gp2943</t>
  </si>
  <si>
    <t>OphioH327gp2944</t>
  </si>
  <si>
    <t>Transcription elongation factor SPT5 (Chromatin elongation factor SPT5)</t>
  </si>
  <si>
    <t>OphioH327gp2945</t>
  </si>
  <si>
    <t>Heat shock protein SSB1</t>
  </si>
  <si>
    <t>OphioH327gp2946</t>
  </si>
  <si>
    <t>Probable endo-beta-1,4-glucanase D (Endoglucanase D/Cellulase D)</t>
  </si>
  <si>
    <t>OphioH327gp2947</t>
  </si>
  <si>
    <t>Vacuolar protein sorting-associated protein 53 homolog</t>
  </si>
  <si>
    <t>OphioH327gp2948</t>
  </si>
  <si>
    <t>OphioH327gp2949</t>
  </si>
  <si>
    <t>OphioH327gp2950</t>
  </si>
  <si>
    <t>OphioH327gp2951</t>
  </si>
  <si>
    <t>Ubiquitin carboxyl-terminal hydrolase isozyme L3 (Ubiquitin thioesterase L3)</t>
  </si>
  <si>
    <t>OphioH327gp2952</t>
  </si>
  <si>
    <t>Putative amidase C869.01</t>
  </si>
  <si>
    <t>OphioH327gp2953</t>
  </si>
  <si>
    <t>OphioH327gp2954</t>
  </si>
  <si>
    <t>OphioH327gp2955</t>
  </si>
  <si>
    <t>Chitinase 2</t>
  </si>
  <si>
    <t>OphioH327gp2956</t>
  </si>
  <si>
    <t>OphioH327gp2957</t>
  </si>
  <si>
    <t>Purine permease</t>
  </si>
  <si>
    <t>OphioH327gp2958</t>
  </si>
  <si>
    <t>Phosphopantetheine adenylyltransferase (PPAT)</t>
  </si>
  <si>
    <t>OphioH327gp2959</t>
  </si>
  <si>
    <t>OphioH327gp2960</t>
  </si>
  <si>
    <t>Dicer-like protein 1 (Endoribonuclease DCL1)</t>
  </si>
  <si>
    <t>OphioH327gp2961</t>
  </si>
  <si>
    <t>Ubiquitin-conjugating enzyme E2 8 (Ubiquitin carrier protein 8/Ubiquitin-protein ligase 8)</t>
  </si>
  <si>
    <t>OphioH327gp2962</t>
  </si>
  <si>
    <t>DUF455 domain containing protein</t>
  </si>
  <si>
    <t>OphioH327gp2963</t>
  </si>
  <si>
    <t>Extracellular cell wall glucanase</t>
  </si>
  <si>
    <t>OphioH327gp2964</t>
  </si>
  <si>
    <t>OphioH327gp2965</t>
  </si>
  <si>
    <t>SIR2 family histone deacetylase, putative</t>
  </si>
  <si>
    <t>OphioH327gp2966</t>
  </si>
  <si>
    <t>Major facilitator superfamily domain-containing protein 5</t>
  </si>
  <si>
    <t>OphioH327gp2967</t>
  </si>
  <si>
    <t>Protein kinase domain-containing protein ppk32</t>
  </si>
  <si>
    <t>OphioH327gp2968</t>
  </si>
  <si>
    <t>OphioH327gp2969</t>
  </si>
  <si>
    <t>Putative rRNA-processing protein EBP2</t>
  </si>
  <si>
    <t>OphioH327gp2970</t>
  </si>
  <si>
    <t>OphioH327gp2971</t>
  </si>
  <si>
    <t>OphioH327gp2972</t>
  </si>
  <si>
    <t>OphioH327gp2973</t>
  </si>
  <si>
    <t>Ketoreductase</t>
  </si>
  <si>
    <t>OphioH327gp2974</t>
  </si>
  <si>
    <t>Salicylate hydroxylase (Salicylate 1-monooxygenase)</t>
  </si>
  <si>
    <t>OphioH327gp2975</t>
  </si>
  <si>
    <t>OphioH327gp2976</t>
  </si>
  <si>
    <t>OphioH327gp2977</t>
  </si>
  <si>
    <t>OphioH327gp2978</t>
  </si>
  <si>
    <t>OphioH327gp2979</t>
  </si>
  <si>
    <t>OphioH327gp2980</t>
  </si>
  <si>
    <t>OphioH327gp2981</t>
  </si>
  <si>
    <t>Enhancer of mRNA-decapping protein 3</t>
  </si>
  <si>
    <t>OphioH327gp2982</t>
  </si>
  <si>
    <t>Mitochondrial DNA helicase</t>
  </si>
  <si>
    <t>OphioH327gp2983</t>
  </si>
  <si>
    <t>Na(+)/H(+) antiporter</t>
  </si>
  <si>
    <t>OphioH327gp2984</t>
  </si>
  <si>
    <t>Mitochondrial import receptor subunit tom22</t>
  </si>
  <si>
    <t>OphioH327gp2985</t>
  </si>
  <si>
    <t>Transmembrane GTPase fzo1</t>
  </si>
  <si>
    <t>OphioH327gp2986</t>
  </si>
  <si>
    <t>DOA4-independent degradation protein 4 (ESCRT-III complex subunit VPS2)</t>
  </si>
  <si>
    <t>OphioH327gp2987</t>
  </si>
  <si>
    <t>Protein phosphatase 2C homolog 1 (PP2C-1)</t>
  </si>
  <si>
    <t>OphioH327gp2988</t>
  </si>
  <si>
    <t>OphioH327gp2989</t>
  </si>
  <si>
    <t>Transcriptional activator ARO80</t>
  </si>
  <si>
    <t>OphioH327gp2990</t>
  </si>
  <si>
    <t>Transcription initiation factor TFIID subunit 14 (Actin non-complementing mutant 1)</t>
  </si>
  <si>
    <t>OphioH327gp2991</t>
  </si>
  <si>
    <t>Ran-specific GTPase-activating protein 1 (Ran-binding protein 1)</t>
  </si>
  <si>
    <t>OphioH327gp2992</t>
  </si>
  <si>
    <t>Serine/threonine-protein kinase CLA4</t>
  </si>
  <si>
    <t>OphioH327gp2993</t>
  </si>
  <si>
    <t>Glycyl-tRNA synthetase</t>
  </si>
  <si>
    <t>OphioH327gp2994</t>
  </si>
  <si>
    <t>OphioH327gp2995</t>
  </si>
  <si>
    <t>dTDP-glucose-dehydratase</t>
  </si>
  <si>
    <t>OphioH327gp2996</t>
  </si>
  <si>
    <t>Phosphoethanolamine N-methyltransferase 1</t>
  </si>
  <si>
    <t>OphioH327gp2997</t>
  </si>
  <si>
    <t>Vacuolar protein sorting-associated protein 18 homolog</t>
  </si>
  <si>
    <t>OphioH327gp2998</t>
  </si>
  <si>
    <t>Aspartic-type endopeptidase</t>
  </si>
  <si>
    <t>OphioH327gp2999</t>
  </si>
  <si>
    <t>MAP kinase kinase kinase</t>
  </si>
  <si>
    <t>OphioH327gp3000</t>
  </si>
  <si>
    <t>Leucine rich repeat domain containing protein</t>
  </si>
  <si>
    <t>OphioH327gp3001</t>
  </si>
  <si>
    <t>Hydroxyacyl-thioester dehydratase type 2, mitochondrial</t>
  </si>
  <si>
    <t>OphioH327gp3002</t>
  </si>
  <si>
    <t>Chorismate mutase/Prephenate dehydratase</t>
  </si>
  <si>
    <t>OphioH327gp3003</t>
  </si>
  <si>
    <t>OphioH327gp3004</t>
  </si>
  <si>
    <t>Eukaryotic peptide chain release factor subunit 1 (eRF1)</t>
  </si>
  <si>
    <t>OphioH327gp3005</t>
  </si>
  <si>
    <t>OphioH327gp3006</t>
  </si>
  <si>
    <t>OphioH327gp3007</t>
  </si>
  <si>
    <t>Glycerol kinase</t>
  </si>
  <si>
    <t>OphioH327gp3008</t>
  </si>
  <si>
    <t>Mannose-1-phosphate guanylyltransferase</t>
  </si>
  <si>
    <t>OphioH327gp3009</t>
  </si>
  <si>
    <t>OphioH327gp3010</t>
  </si>
  <si>
    <t>Farnesyltransferase subunit beta (FTase-beta)</t>
  </si>
  <si>
    <t>OphioH327gp3011</t>
  </si>
  <si>
    <t>Protein SMG7 (EST1-like protein C)</t>
  </si>
  <si>
    <t>OphioH327gp3012</t>
  </si>
  <si>
    <t>Adenosine kinase</t>
  </si>
  <si>
    <t>OphioH327gp3013</t>
  </si>
  <si>
    <t>60S ribosomal protein L2</t>
  </si>
  <si>
    <t>OphioH327gp3014</t>
  </si>
  <si>
    <t>Lipase esterase family protein</t>
  </si>
  <si>
    <t>OphioH327gp3015</t>
  </si>
  <si>
    <t>54S ribosomal protein L27, mitochondrial (YmL27)</t>
  </si>
  <si>
    <t>OphioH327gp3016</t>
  </si>
  <si>
    <t>Small nucleolar ribonucleoprotein complex subunit, putatrive</t>
  </si>
  <si>
    <t>OphioH327gp3017</t>
  </si>
  <si>
    <t>Vacuolar calcium ion transporter (Vacuolar Ca(2+)/H(+) exchanger)</t>
  </si>
  <si>
    <t>OphioH327gp3018</t>
  </si>
  <si>
    <t>OphioH327gp3019</t>
  </si>
  <si>
    <t>OphioH327gp3020</t>
  </si>
  <si>
    <t>OphioH327gp3021</t>
  </si>
  <si>
    <t>Cytidine and deoxycytidylate deaminase</t>
  </si>
  <si>
    <t>OphioH327gp3022</t>
  </si>
  <si>
    <t>L-galactonate dehydratase</t>
  </si>
  <si>
    <t>OphioH327gp3023</t>
  </si>
  <si>
    <t>OphioH327gp3024</t>
  </si>
  <si>
    <t>OphioH327gp3025</t>
  </si>
  <si>
    <t>Mannosyl-oligosaccharide alpha-1,2-mannosidase</t>
  </si>
  <si>
    <t>OphioH327gp3026</t>
  </si>
  <si>
    <t>Probable disulfide bond reductase yfcG (GST-like protein yfcG)</t>
  </si>
  <si>
    <t>OphioH327gp3027</t>
  </si>
  <si>
    <t>Pre-mRNA-splicing factor srp2</t>
  </si>
  <si>
    <t>OphioH327gp3028</t>
  </si>
  <si>
    <t>Intermediate filament protein</t>
  </si>
  <si>
    <t>OphioH327gp3029</t>
  </si>
  <si>
    <t>Hydroxymethylglutaryl-synthase</t>
  </si>
  <si>
    <t>OphioH327gp3030</t>
  </si>
  <si>
    <t>OphioH327gp3031</t>
  </si>
  <si>
    <t>OphioH327gp3032</t>
  </si>
  <si>
    <t>Pseudouridine-metabolizing bifunctional protein C1861.05</t>
  </si>
  <si>
    <t>OphioH327gp3033</t>
  </si>
  <si>
    <t>Probable U3 small nucleolar RNA-associated protein 18 (U3 snoRNA-associated protein 18)</t>
  </si>
  <si>
    <t>OphioH327gp3034</t>
  </si>
  <si>
    <t>OphioH327gp3035</t>
  </si>
  <si>
    <t>OphioH327gp3036</t>
  </si>
  <si>
    <t>Phosphinothricin N-acetyltransferase (Phosphinothricin-resistance protein)</t>
  </si>
  <si>
    <t>OphioH327gp3037</t>
  </si>
  <si>
    <t>PT repeat family protein</t>
  </si>
  <si>
    <t>OphioH327gp3038</t>
  </si>
  <si>
    <t>Protein transport membrane glycoprotein</t>
  </si>
  <si>
    <t>OphioH327gp3039</t>
  </si>
  <si>
    <t>54S ribosomal protein L44, mitochondrial (YmL44)</t>
  </si>
  <si>
    <t>OphioH327gp3040</t>
  </si>
  <si>
    <t>Inorganic pyrophosphatase</t>
  </si>
  <si>
    <t>OphioH327gp3041</t>
  </si>
  <si>
    <t>Sorbose reductase SOU1</t>
  </si>
  <si>
    <t>OphioH327gp3042</t>
  </si>
  <si>
    <t>OphioH327gp3043</t>
  </si>
  <si>
    <t>Siderochrome-iron transporter MirB</t>
  </si>
  <si>
    <t>OphioH327gp3044</t>
  </si>
  <si>
    <t>OphioH327gp3045</t>
  </si>
  <si>
    <t>OphioH327gp3046</t>
  </si>
  <si>
    <t>OphioH327gp3047</t>
  </si>
  <si>
    <t>Putative cytochrome C peroxidase</t>
  </si>
  <si>
    <t>OphioH327gp3048</t>
  </si>
  <si>
    <t>OphioH327gp3049</t>
  </si>
  <si>
    <t>OphioH327gp3050</t>
  </si>
  <si>
    <t>OphioH327gp3051</t>
  </si>
  <si>
    <t>OphioH327gp3052</t>
  </si>
  <si>
    <t>Catalase-peroxidase 2</t>
  </si>
  <si>
    <t>OphioH327gp3053</t>
  </si>
  <si>
    <t>OphioH327gp3054</t>
  </si>
  <si>
    <t>Uncharacterized oxidoreductase C521.03</t>
  </si>
  <si>
    <t>OphioH327gp3055</t>
  </si>
  <si>
    <t>Probable ribosylation factor GTPase-activating protein cnt6</t>
  </si>
  <si>
    <t>OphioH327gp3056</t>
  </si>
  <si>
    <t>C2 domain containing protein</t>
  </si>
  <si>
    <t>OphioH327gp3057</t>
  </si>
  <si>
    <t>Vacuolar membrane protein YPL162C</t>
  </si>
  <si>
    <t>OphioH327gp3058</t>
  </si>
  <si>
    <t>Mitochondrial ornithine carrier protein</t>
  </si>
  <si>
    <t>OphioH327gp3059</t>
  </si>
  <si>
    <t>Translocator protein homolog</t>
  </si>
  <si>
    <t>OphioH327gp3060</t>
  </si>
  <si>
    <t>Arsenite resistance protein</t>
  </si>
  <si>
    <t>OphioH327gp3061</t>
  </si>
  <si>
    <t>Diphthamide biosynthesis protein 4</t>
  </si>
  <si>
    <t>OphioH327gp3062</t>
  </si>
  <si>
    <t>OphioH327gp3063</t>
  </si>
  <si>
    <t>ATPase inhibitor, mitochondrial</t>
  </si>
  <si>
    <t>OphioH327gp3064</t>
  </si>
  <si>
    <t>Nucleoporin nsp1 (Nucleoskeletal-like protein)</t>
  </si>
  <si>
    <t>OphioH327gp3065</t>
  </si>
  <si>
    <t>OphioH327gp3066</t>
  </si>
  <si>
    <t>Eukaryotic translation initiation factor 2 subunit gamma (eIF-2-gamma)</t>
  </si>
  <si>
    <t>OphioH327gp3067</t>
  </si>
  <si>
    <t>OphioH327gp3068</t>
  </si>
  <si>
    <t>Adenylate kinase 2 (UMP kinase)</t>
  </si>
  <si>
    <t>OphioH327gp3069</t>
  </si>
  <si>
    <t>Eukaryotic translation initiation factor 3 subunit M (eIF3m)</t>
  </si>
  <si>
    <t>OphioH327gp3070</t>
  </si>
  <si>
    <t>Serine/threonine-protein kinase chk2</t>
  </si>
  <si>
    <t>OphioH327gp3071</t>
  </si>
  <si>
    <t>Pre-mRNA-splicing ATP-dependent RNA helicase PRP28</t>
  </si>
  <si>
    <t>OphioH327gp3072</t>
  </si>
  <si>
    <t>54S ribosomal protein L25, mitochondrial (YmL25)</t>
  </si>
  <si>
    <t>OphioH327gp3073</t>
  </si>
  <si>
    <t>T-complex protein 1 subunit delta</t>
  </si>
  <si>
    <t>OphioH327gp3074</t>
  </si>
  <si>
    <t>26S protease regulatory subunit 7 homolog (Tat-binding homolog 3)</t>
  </si>
  <si>
    <t>OphioH327gp3075</t>
  </si>
  <si>
    <t>OphioH327gp3076</t>
  </si>
  <si>
    <t>Pre-mRNA branch site p14-like protein</t>
  </si>
  <si>
    <t>OphioH327gp3077</t>
  </si>
  <si>
    <t>OphioH327gp3078</t>
  </si>
  <si>
    <t>pH response protein</t>
  </si>
  <si>
    <t>OphioH327gp3079</t>
  </si>
  <si>
    <t>OphioH327gp3080</t>
  </si>
  <si>
    <t>Cell division control protein 18</t>
  </si>
  <si>
    <t>OphioH327gp3081</t>
  </si>
  <si>
    <t>Molybdenum cofactor sulfurase</t>
  </si>
  <si>
    <t>OphioH327gp3082</t>
  </si>
  <si>
    <t>OphioH327gp3083</t>
  </si>
  <si>
    <t>Telomerase reverse transcriptase</t>
  </si>
  <si>
    <t>OphioH327gp3084</t>
  </si>
  <si>
    <t>Rho guanyl nucleotide exchange</t>
  </si>
  <si>
    <t>OphioH327gp3085</t>
  </si>
  <si>
    <t xml:space="preserve">Fungal specific transcription factor domain-containing protein </t>
  </si>
  <si>
    <t>OphioH327gp3086</t>
  </si>
  <si>
    <t>OphioH327gp3087</t>
  </si>
  <si>
    <t>Uroporphyrinogen decarboxylase</t>
  </si>
  <si>
    <t>OphioH327gp3088</t>
  </si>
  <si>
    <t>OphioH327gp3089</t>
  </si>
  <si>
    <t>OphioH327gp3090</t>
  </si>
  <si>
    <t>OphioH327gp3091</t>
  </si>
  <si>
    <t>Involucrin repeat protein</t>
  </si>
  <si>
    <t>OphioH327gp3092</t>
  </si>
  <si>
    <t>High mobility group protein 20A (HMG box-containing protein 20A)</t>
  </si>
  <si>
    <t>OphioH327gp3093</t>
  </si>
  <si>
    <t>OphioH327gp3094</t>
  </si>
  <si>
    <t>Hybrid signal transduction histidine kinase J</t>
  </si>
  <si>
    <t>OphioH327gp3095</t>
  </si>
  <si>
    <t>Condensin complex subunit 2 (Barren homolog)</t>
  </si>
  <si>
    <t>OphioH327gp3096</t>
  </si>
  <si>
    <t>Sodium calcium exchanger protein</t>
  </si>
  <si>
    <t>OphioH327gp3098</t>
  </si>
  <si>
    <t>OphioH327gp3099</t>
  </si>
  <si>
    <t>Phosphomannomutase</t>
  </si>
  <si>
    <t>OphioH327gp3100</t>
  </si>
  <si>
    <t>Fso1</t>
  </si>
  <si>
    <t>OphioH327gp3101</t>
  </si>
  <si>
    <t>OphioH327gp3102</t>
  </si>
  <si>
    <t>OphioH327gp3103</t>
  </si>
  <si>
    <t>Histone deacetylase</t>
  </si>
  <si>
    <t>OphioH327gp3104</t>
  </si>
  <si>
    <t>OphioH327gp3105</t>
  </si>
  <si>
    <t>UTP-glucose-1-phosphate uridylyltransferase</t>
  </si>
  <si>
    <t>OphioH327gp3106</t>
  </si>
  <si>
    <t>Chromodomain helicase hrp3 (ATP-dependent helicase hrp3)</t>
  </si>
  <si>
    <t>OphioH327gp3107</t>
  </si>
  <si>
    <t>Translation initiation factor RLI1 (RNase L inhibitor)</t>
  </si>
  <si>
    <t>OphioH327gp3108</t>
  </si>
  <si>
    <t>OphioH327gp3109</t>
  </si>
  <si>
    <t>OphioH327gp3110</t>
  </si>
  <si>
    <t>MAP kinase kinase kinase wis4</t>
  </si>
  <si>
    <t>OphioH327gp3111</t>
  </si>
  <si>
    <t>Lipase 4</t>
  </si>
  <si>
    <t>OphioH327gp3112</t>
  </si>
  <si>
    <t>Homeobox transcription factor</t>
  </si>
  <si>
    <t>OphioH327gp3114</t>
  </si>
  <si>
    <t>OphioH327gp3115</t>
  </si>
  <si>
    <t>Glycerol-3-phosphate phosphatase</t>
  </si>
  <si>
    <t>OphioH327gp3116</t>
  </si>
  <si>
    <t>OphioH327gp3117</t>
  </si>
  <si>
    <t>Delta-1-pyrroline-5-carboxylate dehydrogenase, mitochondrial</t>
  </si>
  <si>
    <t>OphioH327gp3118</t>
  </si>
  <si>
    <t>Transcription factor BIM2 (BES1-interacting Myc-like protein 2)</t>
  </si>
  <si>
    <t>OphioH327gp3119</t>
  </si>
  <si>
    <t>OphioH327gp3120</t>
  </si>
  <si>
    <t>Pre-mRNA-processing protein prp40</t>
  </si>
  <si>
    <t>OphioH327gp3121</t>
  </si>
  <si>
    <t>Mitochondrial zinc maintenance protein 1, mitochondrial</t>
  </si>
  <si>
    <t>OphioH327gp3122</t>
  </si>
  <si>
    <t>Zuotin (DnaJ-related protein zuo1)</t>
  </si>
  <si>
    <t>OphioH327gp3123</t>
  </si>
  <si>
    <t>OphioH327gp3124</t>
  </si>
  <si>
    <t>G patch domain-containing protein 8</t>
  </si>
  <si>
    <t>OphioH327gp3125</t>
  </si>
  <si>
    <t>Adhesive plaque matrix protein</t>
  </si>
  <si>
    <t>OphioH327gp3126</t>
  </si>
  <si>
    <t>OphioH327gp3127</t>
  </si>
  <si>
    <t>Proteoglycan-like protein/Periaxin</t>
  </si>
  <si>
    <t>OphioH327gp3128</t>
  </si>
  <si>
    <t>Phosphoinositide 3-kinase</t>
  </si>
  <si>
    <t>OphioH327gp3129</t>
  </si>
  <si>
    <t>Nuclear protein qri2</t>
  </si>
  <si>
    <t>OphioH327gp3130</t>
  </si>
  <si>
    <t>Proline iminopeptidase (PIP)</t>
  </si>
  <si>
    <t>OphioH327gp3131</t>
  </si>
  <si>
    <t>Apopolysialoglycoprotein-like protein</t>
  </si>
  <si>
    <t>OphioH327gp3132</t>
  </si>
  <si>
    <t>Iron-sulfur cluster biosynthesis protein</t>
  </si>
  <si>
    <t>OphioH327gp3133</t>
  </si>
  <si>
    <t>Palmitoyltransferase ERF2 (DHHC cysteine-rich domain-containing protein ERF2)</t>
  </si>
  <si>
    <t>OphioH327gp3134</t>
  </si>
  <si>
    <t>OphioH327gp3135</t>
  </si>
  <si>
    <t>Ferric reductase transmembrane component 3 (Ferric-chelate reductase 3)</t>
  </si>
  <si>
    <t>OphioH327gp3136</t>
  </si>
  <si>
    <t>DUF1690 domain containing protein</t>
  </si>
  <si>
    <t>OphioH327gp3137</t>
  </si>
  <si>
    <t>tRNA wybutosine-synthesizing protein 3</t>
  </si>
  <si>
    <t>OphioH327gp3138</t>
  </si>
  <si>
    <t>Importin subunit beta-1 (Karyopherin-95)</t>
  </si>
  <si>
    <t>OphioH327gp3139</t>
  </si>
  <si>
    <t>2-isopropylmalate synthase</t>
  </si>
  <si>
    <t>OphioH327gp3140</t>
  </si>
  <si>
    <t>OphioH327gp3141</t>
  </si>
  <si>
    <t>OphioH327gp3142</t>
  </si>
  <si>
    <t>Putative oxidoreductase C1F5.03c</t>
  </si>
  <si>
    <t>OphioH327gp3143</t>
  </si>
  <si>
    <t>OphioH327gp3144</t>
  </si>
  <si>
    <t>OphioH327gp3145</t>
  </si>
  <si>
    <t>OphioH327gp3146</t>
  </si>
  <si>
    <t>OphioH327gp3147</t>
  </si>
  <si>
    <t>Ras-related protein Rap-1b</t>
  </si>
  <si>
    <t>OphioH327gp3148</t>
  </si>
  <si>
    <t>OphioH327gp3149</t>
  </si>
  <si>
    <t>Protein cms1</t>
  </si>
  <si>
    <t>OphioH327gp3150</t>
  </si>
  <si>
    <t>Rho GTPase</t>
  </si>
  <si>
    <t>OphioH327gp3151</t>
  </si>
  <si>
    <t>OphioH327gp3152</t>
  </si>
  <si>
    <t>COX1 assembly protein</t>
  </si>
  <si>
    <t>OphioH327gp3153</t>
  </si>
  <si>
    <t>OphioH327gp3154</t>
  </si>
  <si>
    <t>Pre-mRNA-splicing factor 38A</t>
  </si>
  <si>
    <t>OphioH327gp3155</t>
  </si>
  <si>
    <t>Glutamyl-tRNA amidotransferase</t>
  </si>
  <si>
    <t>OphioH327gp3156</t>
  </si>
  <si>
    <t>Mitochondrial intermembrane space cysteine motif-containing protein MIC17</t>
  </si>
  <si>
    <t>OphioH327gp3157</t>
  </si>
  <si>
    <t>Rho guanyl nucleotide exchange factor</t>
  </si>
  <si>
    <t>OphioH327gp3158</t>
  </si>
  <si>
    <t>V-type proton ATPase 16 kDa proteolipid subunit 2</t>
  </si>
  <si>
    <t>OphioH327gp3159</t>
  </si>
  <si>
    <t>OphioH327gp3160</t>
  </si>
  <si>
    <t>Mitochondrial metallochaperone</t>
  </si>
  <si>
    <t>OphioH327gp3161</t>
  </si>
  <si>
    <t>OphioH327gp3162</t>
  </si>
  <si>
    <t>OphioH327gp3163</t>
  </si>
  <si>
    <t>OphioH327gp3164</t>
  </si>
  <si>
    <t>Methionine aminopeptidase</t>
  </si>
  <si>
    <t>OphioH327gp3165</t>
  </si>
  <si>
    <t>ER-derived vesicles protein ERV14</t>
  </si>
  <si>
    <t>OphioH327gp3166</t>
  </si>
  <si>
    <t>Pre-mRNA-processing factor 17</t>
  </si>
  <si>
    <t>OphioH327gp3167</t>
  </si>
  <si>
    <t>Restriction of telomere capping protein 5</t>
  </si>
  <si>
    <t>OphioH327gp3168</t>
  </si>
  <si>
    <t>Altered inheritance of mitochondria protein 31, mitochondrial</t>
  </si>
  <si>
    <t>OphioH327gp3169</t>
  </si>
  <si>
    <t>Threonine dehydratase, mitochondrial</t>
  </si>
  <si>
    <t>OphioH327gp3170</t>
  </si>
  <si>
    <t>SWR1-complex protein 3</t>
  </si>
  <si>
    <t>OphioH327gp3171</t>
  </si>
  <si>
    <t>Abhydrolase</t>
  </si>
  <si>
    <t>OphioH327gp3172</t>
  </si>
  <si>
    <t>OphioH327gp3173</t>
  </si>
  <si>
    <t>Glycylpeptide N-tetradecanoyltransferase 2.3.1.97</t>
  </si>
  <si>
    <t>OphioH327gp3174</t>
  </si>
  <si>
    <t>3-oxoadipate enol-lactonase 2</t>
  </si>
  <si>
    <t>OphioH327gp3175</t>
  </si>
  <si>
    <t>50S ribosomal protein L36</t>
  </si>
  <si>
    <t>OphioH327gp3176</t>
  </si>
  <si>
    <t>OphioH327gp3177</t>
  </si>
  <si>
    <t>LYR motif-containing protein 2</t>
  </si>
  <si>
    <t>OphioH327gp3178</t>
  </si>
  <si>
    <t>OphioH327gp3179</t>
  </si>
  <si>
    <t>Plant cadmium resistance 3 (AtPCR3)</t>
  </si>
  <si>
    <t>OphioH327gp3180</t>
  </si>
  <si>
    <t>OphioH327gp3181</t>
  </si>
  <si>
    <t>Zinc-type alcohol dehydrogenase-like protein C1773.06c</t>
  </si>
  <si>
    <t>OphioH327gp3182</t>
  </si>
  <si>
    <t>OphioH327gp3183</t>
  </si>
  <si>
    <t>OphioH327gp3184</t>
  </si>
  <si>
    <t>Diphthamide biosynthesis protein 2</t>
  </si>
  <si>
    <t>OphioH327gp3185</t>
  </si>
  <si>
    <t>Ubiquitin carboxyl-terminal hydrolase 14 (Ubiquitin thioesterase 14)</t>
  </si>
  <si>
    <t>OphioH327gp3186</t>
  </si>
  <si>
    <t>Mitotic spindle checkpoint component mad2</t>
  </si>
  <si>
    <t>OphioH327gp3187</t>
  </si>
  <si>
    <t>OphioH327gp3188</t>
  </si>
  <si>
    <t>Methyltransferase type 12</t>
  </si>
  <si>
    <t>OphioH327gp3189</t>
  </si>
  <si>
    <t>MFS multidrug transporter</t>
  </si>
  <si>
    <t>OphioH327gp3190</t>
  </si>
  <si>
    <t>Beta,beta-carotene 15,15'-monooxygenase</t>
  </si>
  <si>
    <t>OphioH327gp3191</t>
  </si>
  <si>
    <t>Sialidase (Major surface antigen/Neuraminidase)</t>
  </si>
  <si>
    <t>OphioH327gp3192</t>
  </si>
  <si>
    <t>OphioH327gp3193</t>
  </si>
  <si>
    <t>OphioH327gp3194</t>
  </si>
  <si>
    <t>OphioH327gp3195</t>
  </si>
  <si>
    <t>Glucose transporter-like protein</t>
  </si>
  <si>
    <t>OphioH327gp3196</t>
  </si>
  <si>
    <t>OphioH327gp3197</t>
  </si>
  <si>
    <t>OphioH327gp3198</t>
  </si>
  <si>
    <t>OphioH327gp3199</t>
  </si>
  <si>
    <t>Bacilysin biosynthesis oxidoreductase BacC</t>
  </si>
  <si>
    <t>OphioH327gp3200</t>
  </si>
  <si>
    <t>OphioH327gp3201</t>
  </si>
  <si>
    <t>OphioH327gp3202</t>
  </si>
  <si>
    <t>Putative sterigmatocystin biosynthesis monooxygenase stcW</t>
  </si>
  <si>
    <t>OphioH327gp3203</t>
  </si>
  <si>
    <t>OphioH327gp3204</t>
  </si>
  <si>
    <t>Inositol oxygenase</t>
  </si>
  <si>
    <t>OphioH327gp3205</t>
  </si>
  <si>
    <t>ARCA-like protein</t>
  </si>
  <si>
    <t>OphioH327gp3206</t>
  </si>
  <si>
    <t>Major facilitator superfamily transporter alpha-glucoside</t>
  </si>
  <si>
    <t>OphioH327gp3207</t>
  </si>
  <si>
    <t>ATP-dependent RNA helicase dbp-3</t>
  </si>
  <si>
    <t>OphioH327gp3208</t>
  </si>
  <si>
    <t>Diphthamide biosynthesis protein</t>
  </si>
  <si>
    <t>OphioH327gp3209</t>
  </si>
  <si>
    <t>OphioH327gp3210</t>
  </si>
  <si>
    <t>OphioH327gp3211</t>
  </si>
  <si>
    <t>Aif-like mitochondrial oxidoreductase</t>
  </si>
  <si>
    <t>OphioH327gp3212</t>
  </si>
  <si>
    <t>OphioH327gp3213</t>
  </si>
  <si>
    <t>OphioH327gp3214</t>
  </si>
  <si>
    <t>60S ribosomal protein L37</t>
  </si>
  <si>
    <t>OphioH327gp3215</t>
  </si>
  <si>
    <t>OphioH327gp3216</t>
  </si>
  <si>
    <t>OphioH327gp3217</t>
  </si>
  <si>
    <t>OphioH327gp3218</t>
  </si>
  <si>
    <t>N-glycosylation protein eos1</t>
  </si>
  <si>
    <t>OphioH327gp3219</t>
  </si>
  <si>
    <t>OphioH327gp3220</t>
  </si>
  <si>
    <t>OphioH327gp3221</t>
  </si>
  <si>
    <t>OphioH327gp3222</t>
  </si>
  <si>
    <t>Ribonucleases P/MRP protein subunit POP1</t>
  </si>
  <si>
    <t>OphioH327gp3223</t>
  </si>
  <si>
    <t>OphioH327gp3224</t>
  </si>
  <si>
    <t>2-methylcitrate dehydratase</t>
  </si>
  <si>
    <t>OphioH327gp3225</t>
  </si>
  <si>
    <t>OphioH327gp3226</t>
  </si>
  <si>
    <t>OphioH327gp3227</t>
  </si>
  <si>
    <t>Hsp70 chaperone</t>
  </si>
  <si>
    <t>OphioH327gp3228</t>
  </si>
  <si>
    <t>OphioH327gp3229</t>
  </si>
  <si>
    <t>Mediator of RNA polymerase II transcription subunit 12 (Mediator complex subunit 12)</t>
  </si>
  <si>
    <t>OphioH327gp3230</t>
  </si>
  <si>
    <t>Sulfate adenylyltransferase</t>
  </si>
  <si>
    <t>OphioH327gp3231</t>
  </si>
  <si>
    <t>Transcriptional repressor protein YY1 (Yin and yang 1)</t>
  </si>
  <si>
    <t>OphioH327gp3232</t>
  </si>
  <si>
    <t>Exosome complex component rrp40 (Ribosomal RNA-processing protein 40)</t>
  </si>
  <si>
    <t>OphioH327gp3233</t>
  </si>
  <si>
    <t>5-methylcytosine G/T mismatch-specific DNA glycosylase</t>
  </si>
  <si>
    <t>OphioH327gp3234</t>
  </si>
  <si>
    <t>Candidapepsin-5 (Aspartate protease 5)</t>
  </si>
  <si>
    <t>OphioH327gp3235</t>
  </si>
  <si>
    <t>Secreted aspartic proteinase</t>
  </si>
  <si>
    <t>OphioH327gp3236</t>
  </si>
  <si>
    <t>OphioH327gp3237</t>
  </si>
  <si>
    <t>OphioH327gp3238</t>
  </si>
  <si>
    <t>OphioH327gp3239</t>
  </si>
  <si>
    <t>OphioH327gp3240</t>
  </si>
  <si>
    <t>OphioH327gp3241</t>
  </si>
  <si>
    <t>OphioH327gp3242</t>
  </si>
  <si>
    <t>OphioH327gp3243</t>
  </si>
  <si>
    <t>OphioH327gp3244</t>
  </si>
  <si>
    <t>GDT1-like protein C17G8.08c</t>
  </si>
  <si>
    <t>OphioH327gp3245</t>
  </si>
  <si>
    <t>DUF1348 domain containing protein</t>
  </si>
  <si>
    <t>OphioH327gp3246</t>
  </si>
  <si>
    <t>Septin-14</t>
  </si>
  <si>
    <t>OphioH327gp3247</t>
  </si>
  <si>
    <t>Pantothenate kinase CAB1 (Coenzyme A biosynthesis protein 1)</t>
  </si>
  <si>
    <t>OphioH327gp3248</t>
  </si>
  <si>
    <t>OphioH327gp3249</t>
  </si>
  <si>
    <t>OphioH327gp3250</t>
  </si>
  <si>
    <t>Glycoside hydrolase family 17 protein</t>
  </si>
  <si>
    <t>OphioH327gp3251</t>
  </si>
  <si>
    <t>OphioH327gp3252</t>
  </si>
  <si>
    <t>Protein IVY1 (Interaction with VPS33 and YPT7 protein 1)</t>
  </si>
  <si>
    <t>OphioH327gp3253</t>
  </si>
  <si>
    <t>OphioH327gp3254</t>
  </si>
  <si>
    <t>Autophagy-related protein 29</t>
  </si>
  <si>
    <t>OphioH327gp3255</t>
  </si>
  <si>
    <t>OphioH327gp3256</t>
  </si>
  <si>
    <t>OphioH327gp3257</t>
  </si>
  <si>
    <t>OphioH327gp3258</t>
  </si>
  <si>
    <t>OphioH327gp3259</t>
  </si>
  <si>
    <t>High-affinity glucose transporter HXT2</t>
  </si>
  <si>
    <t>OphioH327gp3260</t>
  </si>
  <si>
    <t>Anaphase-promoting complex subunit 5 (20S cyclosome/APC complex protein apc5)</t>
  </si>
  <si>
    <t>OphioH327gp3261</t>
  </si>
  <si>
    <t>OphioH327gp3262</t>
  </si>
  <si>
    <t>Steroid monooxygenase</t>
  </si>
  <si>
    <t>OphioH327gp3263</t>
  </si>
  <si>
    <t>Esterase estB</t>
  </si>
  <si>
    <t>OphioH327gp3264</t>
  </si>
  <si>
    <t>Regulatory protein alcR</t>
  </si>
  <si>
    <t>OphioH327gp3265</t>
  </si>
  <si>
    <t>E3 ubiquitin-protein ligase RNF13</t>
  </si>
  <si>
    <t>OphioH327gp3266</t>
  </si>
  <si>
    <t>Cytochrome c oxidase subunit</t>
  </si>
  <si>
    <t>OphioH327gp3267</t>
  </si>
  <si>
    <t>OphioH327gp3268</t>
  </si>
  <si>
    <t>OphioH327gp3269</t>
  </si>
  <si>
    <t>OphioH327gp3270</t>
  </si>
  <si>
    <t>OphioH327gp3271</t>
  </si>
  <si>
    <t>MAT1-1-2</t>
  </si>
  <si>
    <t>OphioH327gp3272</t>
  </si>
  <si>
    <t>OphioH327gp3273</t>
  </si>
  <si>
    <t>Cytoskeleton assembly control protein</t>
  </si>
  <si>
    <t>OphioH327gp3274</t>
  </si>
  <si>
    <t>DNA polymerase zeta catalytic subunit (Protein reversionless 3)</t>
  </si>
  <si>
    <t>OphioH327gp3275</t>
  </si>
  <si>
    <t>OphioH327gp3276</t>
  </si>
  <si>
    <t>OphioH327gp3277</t>
  </si>
  <si>
    <t>OphioH327gp3278</t>
  </si>
  <si>
    <t>Siderophore iron transporter</t>
  </si>
  <si>
    <t>OphioH327gp3279</t>
  </si>
  <si>
    <t>OphioH327gp3280</t>
  </si>
  <si>
    <t>GTP-binding protein YchF</t>
  </si>
  <si>
    <t>OphioH327gp3281</t>
  </si>
  <si>
    <t>OphioH327gp3282</t>
  </si>
  <si>
    <t>Ubiquitin carboxyl-terminal hydrolase 6 (Ubiquitin thiollesterase 6)</t>
  </si>
  <si>
    <t>OphioH327gp3283</t>
  </si>
  <si>
    <t>Actin-related protein 2/3 complex subunit 4 (Arp2/3 complex 20 kDa subunit) (p20-ARC)</t>
  </si>
  <si>
    <t>OphioH327gp3284</t>
  </si>
  <si>
    <t>Nonsense-mediated mRNA decay protein</t>
  </si>
  <si>
    <t>OphioH327gp3285</t>
  </si>
  <si>
    <t>Protein mannosyltransferase 1</t>
  </si>
  <si>
    <t>Autophagy-related protein 3 (Autophagy-related E2-like conjugation enzyme ATG3)</t>
  </si>
  <si>
    <t>OphioH327gp3287</t>
  </si>
  <si>
    <t>OphioH327gp3288</t>
  </si>
  <si>
    <t>Palmitoyltransferase PFA5 (Protein fatty acyltransferase 5)</t>
  </si>
  <si>
    <t>OphioH327gp3289</t>
  </si>
  <si>
    <t>OphioH327gp3291</t>
  </si>
  <si>
    <t>Uncharacterized transcriptional regulatory protein C2H10.01</t>
  </si>
  <si>
    <t>OphioH327gp3292</t>
  </si>
  <si>
    <t>5-nitrosalicylic acid 1,2-dioxygenase</t>
  </si>
  <si>
    <t>OphioH327gp3293</t>
  </si>
  <si>
    <t>OphioH327gp3294</t>
  </si>
  <si>
    <t>OphioH327gp3295</t>
  </si>
  <si>
    <t>OphioH327gp3296</t>
  </si>
  <si>
    <t>Beta-glucosidase B (Cellobiase B/Gentiobiase B)</t>
  </si>
  <si>
    <t>OphioH327gp3297</t>
  </si>
  <si>
    <t>OphioH327gp3298</t>
  </si>
  <si>
    <t>OphioH327gp3299</t>
  </si>
  <si>
    <t>N-acetyltransferase eso1 (Sister chromatid cohesion protein eso1)</t>
  </si>
  <si>
    <t>OphioH327gp3300</t>
  </si>
  <si>
    <t>Serine/threonine-protein kinase HAL4/SAT4 (Halotolerance protein 4)</t>
  </si>
  <si>
    <t>OphioH327gp3301</t>
  </si>
  <si>
    <t>OphioH327gp3302</t>
  </si>
  <si>
    <t>IMP-specific 5'-nucleotidase 1</t>
  </si>
  <si>
    <t>OphioH327gp3303</t>
  </si>
  <si>
    <t>UBX domain-containing protein 10</t>
  </si>
  <si>
    <t>OphioH327gp3304</t>
  </si>
  <si>
    <t>PAB-dependent poly(A)-specific ribonuclease subunit pan3 (PAB1P-dependent poly(A)-nuclease)</t>
  </si>
  <si>
    <t>OphioH327gp3305</t>
  </si>
  <si>
    <t>U6 snRNA-associated Sm-like protein LSm7</t>
  </si>
  <si>
    <t>OphioH327gp3306</t>
  </si>
  <si>
    <t>Histone-lysine N-methyltransferase</t>
  </si>
  <si>
    <t>OphioH327gp3307</t>
  </si>
  <si>
    <t>OphioH327gp3308</t>
  </si>
  <si>
    <t>Pre-mRNA-splicing factor sap114 (Spliceosome-associated protein 145)</t>
  </si>
  <si>
    <t>OphioH327gp3309</t>
  </si>
  <si>
    <t>Sorting nexin-3</t>
  </si>
  <si>
    <t>OphioH327gp3310</t>
  </si>
  <si>
    <t>OphioH327gp3311</t>
  </si>
  <si>
    <t>Pre-mRNA-splicing factor SLU7</t>
  </si>
  <si>
    <t>OphioH327gp3312</t>
  </si>
  <si>
    <t>Mitochondrial carrier protein rim2</t>
  </si>
  <si>
    <t>OphioH327gp3313</t>
  </si>
  <si>
    <t>OphioH327gp3314</t>
  </si>
  <si>
    <t>Pre-mRNA-splicing factor cwc24</t>
  </si>
  <si>
    <t>OphioH327gp3315</t>
  </si>
  <si>
    <t>OphioH327gp3316</t>
  </si>
  <si>
    <t>60S ribosomal protein L21-B</t>
  </si>
  <si>
    <t>OphioH327gp3317</t>
  </si>
  <si>
    <t>40S ribosomal protein S9 (S7)</t>
  </si>
  <si>
    <t>OphioH327gp3318</t>
  </si>
  <si>
    <t>OphioH327gp3319</t>
  </si>
  <si>
    <t>OphioH327gp3320</t>
  </si>
  <si>
    <t>Rab guanine nucleotide exchange factor sec2 (GDP-GTP exchange factor sec2)</t>
  </si>
  <si>
    <t>OphioH327gp3321</t>
  </si>
  <si>
    <t>OphioH327gp3322</t>
  </si>
  <si>
    <t>Uncharacterized oxidoreductase ymfI</t>
  </si>
  <si>
    <t>OphioH327gp3323</t>
  </si>
  <si>
    <t>OphioH327gp3324</t>
  </si>
  <si>
    <t>Alpha N-terminal protein methyltransferase 1</t>
  </si>
  <si>
    <t>OphioH327gp3325</t>
  </si>
  <si>
    <t>Probable gluconokinase</t>
  </si>
  <si>
    <t>OphioH327gp3326</t>
  </si>
  <si>
    <t>OphioH327gp3327</t>
  </si>
  <si>
    <t>OphioH327gp3328</t>
  </si>
  <si>
    <t>4,5-DOPA dioxygenase extradiol-like protein</t>
  </si>
  <si>
    <t>OphioH327gp3329</t>
  </si>
  <si>
    <t>OphioH327gp3330</t>
  </si>
  <si>
    <t>OphioH327gp3331</t>
  </si>
  <si>
    <t>Glucosamine 6-phosphate acetyltransferase</t>
  </si>
  <si>
    <t>OphioH327gp3332</t>
  </si>
  <si>
    <t>Sn1-specific diacylglycerol lipase beta (DGL-beta)</t>
  </si>
  <si>
    <t>OphioH327gp3333</t>
  </si>
  <si>
    <t>OphioH327gp3334</t>
  </si>
  <si>
    <t>ER-golgi SNARE complex subunit</t>
  </si>
  <si>
    <t>OphioH327gp3335</t>
  </si>
  <si>
    <t>OphioH327gp3336</t>
  </si>
  <si>
    <t>OphioH327gp3337</t>
  </si>
  <si>
    <t>OphioH327gp3338</t>
  </si>
  <si>
    <t>OphioH327gp3339</t>
  </si>
  <si>
    <t>OphioH327gp3340</t>
  </si>
  <si>
    <t>OphioH327gp3341</t>
  </si>
  <si>
    <t>Intradiol ring-cleavage dioxygenase</t>
  </si>
  <si>
    <t>OphioH327gp3342</t>
  </si>
  <si>
    <t>tRNA (uracil-O(2)-)-methyltransferase</t>
  </si>
  <si>
    <t>OphioH327gp3343</t>
  </si>
  <si>
    <t>OphioH327gp3344</t>
  </si>
  <si>
    <t>N-acyl-phosphatidylethanolamine-hydrolyzing phospholipase D</t>
  </si>
  <si>
    <t>OphioH327gp3345</t>
  </si>
  <si>
    <t>OphioH327gp3346</t>
  </si>
  <si>
    <t>OphioH327gp3347</t>
  </si>
  <si>
    <t>Transcription factor IWS1</t>
  </si>
  <si>
    <t>OphioH327gp3348</t>
  </si>
  <si>
    <t>Nucleus export protein brr6</t>
  </si>
  <si>
    <t>OphioH327gp3349</t>
  </si>
  <si>
    <t>OphioH327gp3350</t>
  </si>
  <si>
    <t>OphioH327gp3351</t>
  </si>
  <si>
    <t>OphioH327gp3352</t>
  </si>
  <si>
    <t>OphioH327gp3353</t>
  </si>
  <si>
    <t>OphioH327gp3354</t>
  </si>
  <si>
    <t>OphioH327gp3355</t>
  </si>
  <si>
    <t>OphioH327gp3356</t>
  </si>
  <si>
    <t>OphioH327gp3357</t>
  </si>
  <si>
    <t>OphioH327gp3358</t>
  </si>
  <si>
    <t>OphioH327gp3359</t>
  </si>
  <si>
    <t>Two-component response regulator ssk1p</t>
  </si>
  <si>
    <t>OphioH327gp3360</t>
  </si>
  <si>
    <t>OphioH327gp3361</t>
  </si>
  <si>
    <t>OphioH327gp3362</t>
  </si>
  <si>
    <t>OphioH327gp3363</t>
  </si>
  <si>
    <t>OphioH327gp3364</t>
  </si>
  <si>
    <t>Groes-like alcohol dehydrogenase</t>
  </si>
  <si>
    <t>OphioH327gp3365</t>
  </si>
  <si>
    <t>Ubiquitin-conjugating enzyme E2 36 (Ubiquitin carrier protein 36)</t>
  </si>
  <si>
    <t>OphioH327gp3366</t>
  </si>
  <si>
    <t>Uncharacterized RWD, RING finger and WD repeat-containing protein C11E3.05</t>
  </si>
  <si>
    <t>OphioH327gp3367</t>
  </si>
  <si>
    <t>Nucleolar GTP-binding protein 1</t>
  </si>
  <si>
    <t>OphioH327gp3368</t>
  </si>
  <si>
    <t>OphioH327gp3369</t>
  </si>
  <si>
    <t>OphioH327gp3370</t>
  </si>
  <si>
    <t>OphioH327gp3371</t>
  </si>
  <si>
    <t>OphioH327gp3372</t>
  </si>
  <si>
    <t>Mediator of RNA polymerase II transcription subunit 17 (Mediator complex subunit 17)</t>
  </si>
  <si>
    <t>OphioH327gp3373</t>
  </si>
  <si>
    <t>6-phosphofructokinase</t>
  </si>
  <si>
    <t>OphioH327gp3374</t>
  </si>
  <si>
    <t>OphioH327gp3375</t>
  </si>
  <si>
    <t>Elongation factor 1-alpha (EF-1-alpha)</t>
  </si>
  <si>
    <t>OphioH327gp3376</t>
  </si>
  <si>
    <t>OphioH327gp3377</t>
  </si>
  <si>
    <t>OphioH327gp3378</t>
  </si>
  <si>
    <t>NADH dehydrogenase (ubiquinone) complex I, assembly factor 6</t>
  </si>
  <si>
    <t>OphioH327gp3380</t>
  </si>
  <si>
    <t>Gata transcriptional activator</t>
  </si>
  <si>
    <t>OphioH327gp3381</t>
  </si>
  <si>
    <t>Phosphatidylinositol:UDP-C transferase pig-C</t>
  </si>
  <si>
    <t>OphioH327gp3382</t>
  </si>
  <si>
    <t>Serine/threonine-protein kinase sid2</t>
  </si>
  <si>
    <t>OphioH327gp3383</t>
  </si>
  <si>
    <t>OphioH327gp3384</t>
  </si>
  <si>
    <t>Arginine metabolism regulation protein II (Arginine-requiring protein 81)</t>
  </si>
  <si>
    <t>OphioH327gp3385</t>
  </si>
  <si>
    <t>S-adenosyl-methionine-sterol-C-methyltransferase</t>
  </si>
  <si>
    <t>OphioH327gp3386</t>
  </si>
  <si>
    <t>OphioH327gp3387</t>
  </si>
  <si>
    <t>OphioH327gp3388</t>
  </si>
  <si>
    <t>OphioH327gp3389</t>
  </si>
  <si>
    <t>GTP-binding protein 1</t>
  </si>
  <si>
    <t>OphioH327gp3390</t>
  </si>
  <si>
    <t>Arrestin N-terminal domain containing protein</t>
  </si>
  <si>
    <t>OphioH327gp3391</t>
  </si>
  <si>
    <t>OphioH327gp3392</t>
  </si>
  <si>
    <t>Probable N-acetylglucosaminyl-phosphatidylinositol de-N-acetylase</t>
  </si>
  <si>
    <t>OphioH327gp3393</t>
  </si>
  <si>
    <t>Probable U6 snRNA-associated Sm-like protein LSm3</t>
  </si>
  <si>
    <t>OphioH327gp3394</t>
  </si>
  <si>
    <t>OphioH327gp3395</t>
  </si>
  <si>
    <t>Isopenicillin N epimerase component 1 (IPN epimerase component 1)</t>
  </si>
  <si>
    <t>OphioH327gp3396</t>
  </si>
  <si>
    <t>40S ribosomal protein S19 (S16)</t>
  </si>
  <si>
    <t>OphioH327gp3397</t>
  </si>
  <si>
    <t>OphioH327gp3398</t>
  </si>
  <si>
    <t>Zinc-regulated transporter 2 (Low-affinity zinc transport protein ZRT2)</t>
  </si>
  <si>
    <t>OphioH327gp3399</t>
  </si>
  <si>
    <t>Mitochondrial distribution and morphology protein 10</t>
  </si>
  <si>
    <t>OphioH327gp3400</t>
  </si>
  <si>
    <t>OphioH327gp3401</t>
  </si>
  <si>
    <t>Uncharacterized aminotransferase C777.03c</t>
  </si>
  <si>
    <t>OphioH327gp3402</t>
  </si>
  <si>
    <t>Dicarboxylic amino acid permease</t>
  </si>
  <si>
    <t>OphioH327gp3403</t>
  </si>
  <si>
    <t>OphioH327gp3404</t>
  </si>
  <si>
    <t>OphioH327gp3405</t>
  </si>
  <si>
    <t>OphioH327gp3406</t>
  </si>
  <si>
    <t>Glycoside hydrolase family 61 protein</t>
  </si>
  <si>
    <t>OphioH327gp3407</t>
  </si>
  <si>
    <t>Scytalone dehydratase</t>
  </si>
  <si>
    <t>OphioH327gp3408</t>
  </si>
  <si>
    <t>ATP-dependent RNA helicase MSS116, mitochondrial</t>
  </si>
  <si>
    <t>OphioH327gp3409</t>
  </si>
  <si>
    <t>Membrane copper amine oxidase</t>
  </si>
  <si>
    <t>OphioH327gp3410</t>
  </si>
  <si>
    <t>OphioH327gp3411</t>
  </si>
  <si>
    <t>OphioH327gp3412</t>
  </si>
  <si>
    <t>OphioH327gp3413</t>
  </si>
  <si>
    <t>OphioH327gp3414</t>
  </si>
  <si>
    <t>OphioH327gp3415</t>
  </si>
  <si>
    <t>OphioH327gp3416</t>
  </si>
  <si>
    <t>Maleylacetate reductase, putative</t>
  </si>
  <si>
    <t>OphioH327gp3417</t>
  </si>
  <si>
    <t>Putative metal chaperone YciC</t>
  </si>
  <si>
    <t>OphioH327gp3418</t>
  </si>
  <si>
    <t>Arrestin domain containing protein</t>
  </si>
  <si>
    <t>OphioH327gp3419</t>
  </si>
  <si>
    <t>OphioH327gp3421</t>
  </si>
  <si>
    <t>Ribosome-inactivating protein</t>
  </si>
  <si>
    <t>OphioH327gp3422</t>
  </si>
  <si>
    <t>OphioH327gp3424</t>
  </si>
  <si>
    <t>Phytanoyl-CoA dioxygenase</t>
  </si>
  <si>
    <t>OphioH327gp3425</t>
  </si>
  <si>
    <t>Histone acetyltransferase GCN5-like protein</t>
  </si>
  <si>
    <t>OphioH327gp3426</t>
  </si>
  <si>
    <t>Tripeptidyl-peptidase sed1 (Sedolisin-A)</t>
  </si>
  <si>
    <t>OphioH327gp3427</t>
  </si>
  <si>
    <t>Histidinol dehydrogenase 2</t>
  </si>
  <si>
    <t>OphioH327gp3428</t>
  </si>
  <si>
    <t>OphioH327gp3429</t>
  </si>
  <si>
    <t>OphioH327gp3430</t>
  </si>
  <si>
    <t>OphioH327gp3431</t>
  </si>
  <si>
    <t>OphioH327gp3432</t>
  </si>
  <si>
    <t>Acyl esterase</t>
  </si>
  <si>
    <t>OphioH327gp3433</t>
  </si>
  <si>
    <t>OphioH327gp3434</t>
  </si>
  <si>
    <t>FAD-binding domain containing protein</t>
  </si>
  <si>
    <t>OphioH327gp3435</t>
  </si>
  <si>
    <t>Aromatic ring-opening dioxygenase family protein</t>
  </si>
  <si>
    <t>OphioH327gp3436</t>
  </si>
  <si>
    <t>Salicylaldehyde dehydrogenase</t>
  </si>
  <si>
    <t>OphioH327gp3437</t>
  </si>
  <si>
    <t>OphioH327gp3438</t>
  </si>
  <si>
    <t>OphioH327gp3439</t>
  </si>
  <si>
    <t>OphioH327gp3440</t>
  </si>
  <si>
    <t>Glycoside hydrolase family 18 protein</t>
  </si>
  <si>
    <t>OphioH327gp3441</t>
  </si>
  <si>
    <t>OphioH327gp3442</t>
  </si>
  <si>
    <t>OphioH327gp3443</t>
  </si>
  <si>
    <t>OphioH327gp3444</t>
  </si>
  <si>
    <t>Putative dioxygenase C576.01c</t>
  </si>
  <si>
    <t>OphioH327gp3445</t>
  </si>
  <si>
    <t>DNA photolyase</t>
  </si>
  <si>
    <t>OphioH327gp3446</t>
  </si>
  <si>
    <t>Aspartic-type endopeptidase, putative</t>
  </si>
  <si>
    <t>OphioH327gp3447</t>
  </si>
  <si>
    <t>EGF domain-specific O-linked N-acetylglucosamine transferase</t>
  </si>
  <si>
    <t>OphioH327gp3448</t>
  </si>
  <si>
    <t>OphioH327gp3449</t>
  </si>
  <si>
    <t>OphioH327gp3450</t>
  </si>
  <si>
    <t xml:space="preserve">Arylsulfotransferase </t>
  </si>
  <si>
    <t>OphioH327gp3451</t>
  </si>
  <si>
    <t>OphioH327gp3452</t>
  </si>
  <si>
    <t>Candidapepsin-4</t>
  </si>
  <si>
    <t>OphioH327gp3453</t>
  </si>
  <si>
    <t>Respiration factor 2 (Zinc finger protein ZMS1)</t>
  </si>
  <si>
    <t>OphioH327gp3454</t>
  </si>
  <si>
    <t>OphioH327gp3455</t>
  </si>
  <si>
    <t>OphioH327gp3456</t>
  </si>
  <si>
    <t>Dimethylaniline monooxygenase N-oxide forming</t>
  </si>
  <si>
    <t>OphioH327gp3457</t>
  </si>
  <si>
    <t>OphioH327gp3458</t>
  </si>
  <si>
    <t>OphioH327gp3459</t>
  </si>
  <si>
    <t>S-M checkpoint control protein rad4 (Protein cut5)</t>
  </si>
  <si>
    <t>OphioH327gp3460</t>
  </si>
  <si>
    <t>OphioH327gp3461</t>
  </si>
  <si>
    <t>OphioH327gp3462</t>
  </si>
  <si>
    <t>OphioH327gp3463</t>
  </si>
  <si>
    <t>OphioH327gp3464</t>
  </si>
  <si>
    <t>Acetyl xylan esterase</t>
  </si>
  <si>
    <t>OphioH327gp3465</t>
  </si>
  <si>
    <t xml:space="preserve">Proteasome component C1 </t>
  </si>
  <si>
    <t>OphioH327gp3466</t>
  </si>
  <si>
    <t>DNA polymerase V</t>
  </si>
  <si>
    <t>OphioH327gp3467</t>
  </si>
  <si>
    <t>Probable nucleolar complex protein 14</t>
  </si>
  <si>
    <t>OphioH327gp3468</t>
  </si>
  <si>
    <t>Cytoskeleton-associated protein</t>
  </si>
  <si>
    <t>OphioH327gp3469</t>
  </si>
  <si>
    <t>Tip elongation protein 1 (Protein noc1)</t>
  </si>
  <si>
    <t>OphioH327gp3470</t>
  </si>
  <si>
    <t>OphioH327gp3471</t>
  </si>
  <si>
    <t>OphioH327gp3472</t>
  </si>
  <si>
    <t>OphioH327gp3473</t>
  </si>
  <si>
    <t>OphioH327gp3474</t>
  </si>
  <si>
    <t>OphioH327gp3475</t>
  </si>
  <si>
    <t>OphioH327gp3476</t>
  </si>
  <si>
    <t>Iron sulfur cluster assembly protein, mitochondrial</t>
  </si>
  <si>
    <t>OphioH327gp3477</t>
  </si>
  <si>
    <t>Peptidyl-prolyl cis-trans isomerase b</t>
  </si>
  <si>
    <t>OphioH327gp3478</t>
  </si>
  <si>
    <t>OphioH327gp3479</t>
  </si>
  <si>
    <t>Ectomycorrhiza-induced ankyrin-domain nacht-domain containing protein</t>
  </si>
  <si>
    <t>OphioH327gp3481</t>
  </si>
  <si>
    <t>Arginyl-tRNA synthetase</t>
  </si>
  <si>
    <t>OphioH327gp3482</t>
  </si>
  <si>
    <t>Ferric reductase transmembrane component 4 (Ferric-chelate reductase 4)</t>
  </si>
  <si>
    <t>OphioH327gp3483</t>
  </si>
  <si>
    <t>GPI anchored cell wall protein</t>
  </si>
  <si>
    <t>OphioH327gp3484</t>
  </si>
  <si>
    <t>OphioH327gp3485</t>
  </si>
  <si>
    <t>OphioH327gp3486</t>
  </si>
  <si>
    <t>MFS aflatoxin efflux pump, putative</t>
  </si>
  <si>
    <t>OphioH327gp3487</t>
  </si>
  <si>
    <t>OphioH327gp3488</t>
  </si>
  <si>
    <t>Homoaconitase</t>
  </si>
  <si>
    <t>OphioH327gp3489</t>
  </si>
  <si>
    <t>tRNA dimethylallyltransferase</t>
  </si>
  <si>
    <t>OphioH327gp3490</t>
  </si>
  <si>
    <t>Protein transport protein SEC61 subunit alpha</t>
  </si>
  <si>
    <t>OphioH327gp3491</t>
  </si>
  <si>
    <t>ABC bile acid transporter</t>
  </si>
  <si>
    <t>OphioH327gp3492</t>
  </si>
  <si>
    <t>Cystathionine beta-synthase (Serine sulfhydrase/Sulfur transfer protein 4)</t>
  </si>
  <si>
    <t>OphioH327gp3493</t>
  </si>
  <si>
    <t>Signal recognition particle receptor subunit beta (SR-beta)</t>
  </si>
  <si>
    <t>OphioH327gp3495</t>
  </si>
  <si>
    <t>Palmitoyltransferase AKR2</t>
  </si>
  <si>
    <t>OphioH327gp3496</t>
  </si>
  <si>
    <t>OphioH327gp3497</t>
  </si>
  <si>
    <t>OphioH327gp3498</t>
  </si>
  <si>
    <t>OphioH327gp3499</t>
  </si>
  <si>
    <t>OphioH327gp3500</t>
  </si>
  <si>
    <t>Aliphatic nitrilase</t>
  </si>
  <si>
    <t>OphioH327gp3501</t>
  </si>
  <si>
    <t>OphioH327gp3502</t>
  </si>
  <si>
    <t>Maleylacetoacetate isomerase (MAAI)</t>
  </si>
  <si>
    <t>OphioH327gp3503</t>
  </si>
  <si>
    <t>OphioH327gp3504</t>
  </si>
  <si>
    <t>Increased recombination centers protein 6</t>
  </si>
  <si>
    <t>OphioH327gp3505</t>
  </si>
  <si>
    <t>Histone-lysine N-methyltransferase, H3 lysine-4 specific (SET domain-containing protein 1)</t>
  </si>
  <si>
    <t>OphioH327gp3506</t>
  </si>
  <si>
    <t>OphioH327gp3507</t>
  </si>
  <si>
    <t>Actin lateral-binding protein</t>
  </si>
  <si>
    <t>OphioH327gp3508</t>
  </si>
  <si>
    <t>Ribosomal RNA-processing protein 17</t>
  </si>
  <si>
    <t>OphioH327gp3509</t>
  </si>
  <si>
    <t>OphioH327gp3510</t>
  </si>
  <si>
    <t>Adomet-dependent tRNA methyltransferase complex subunit</t>
  </si>
  <si>
    <t>OphioH327gp3512</t>
  </si>
  <si>
    <t>OphioH327gp3513</t>
  </si>
  <si>
    <t>OphioH327gp3514</t>
  </si>
  <si>
    <t>OphioH327gp3515</t>
  </si>
  <si>
    <t>Peroxisomal ABC transporter</t>
  </si>
  <si>
    <t>OphioH327gp3516</t>
  </si>
  <si>
    <t>Probable phosphatase PSR2 (Plasma membrane sodium response protein 2)</t>
  </si>
  <si>
    <t>OphioH327gp3517</t>
  </si>
  <si>
    <t>Protein transport protein Sec61 subunit beta</t>
  </si>
  <si>
    <t>OphioH327gp3518</t>
  </si>
  <si>
    <t>UDP-sugar-dependent glycosyltransferase 52</t>
  </si>
  <si>
    <t>OphioH327gp3519</t>
  </si>
  <si>
    <t>OphioH327gp3520</t>
  </si>
  <si>
    <t>OphioH327gp3521</t>
  </si>
  <si>
    <t>OphioH327gp3522</t>
  </si>
  <si>
    <t>OphioH327gp3523</t>
  </si>
  <si>
    <t>OphioH327gp3524</t>
  </si>
  <si>
    <t>OphioH327gp3525</t>
  </si>
  <si>
    <t>OphioH327gp3526</t>
  </si>
  <si>
    <t>OphioH327gp3527</t>
  </si>
  <si>
    <t>Alternative sulfate transporter</t>
  </si>
  <si>
    <t>MFS transporter, putative</t>
  </si>
  <si>
    <t>OphioH327gp3529</t>
  </si>
  <si>
    <t>Probable rhamnogalacturonate lyase C</t>
  </si>
  <si>
    <t>OphioH327gp3530</t>
  </si>
  <si>
    <t>OphioH327gp3531</t>
  </si>
  <si>
    <t>OphioH327gp3532</t>
  </si>
  <si>
    <t>Glutaminyl-peptide cyclotransferase</t>
  </si>
  <si>
    <t>OphioH327gp3533</t>
  </si>
  <si>
    <t>OphioH327gp3534</t>
  </si>
  <si>
    <t>Cyclin-related 2</t>
  </si>
  <si>
    <t>OphioH327gp3535</t>
  </si>
  <si>
    <t>OphioH327gp3536</t>
  </si>
  <si>
    <t xml:space="preserve">B(0,+)-type amino acid transporter 1 </t>
  </si>
  <si>
    <t>OphioH327gp3537</t>
  </si>
  <si>
    <t>Protein mmf1, mitochondrial (Isoleucine biosynthesis and maintenance of intact mitochondria 1)</t>
  </si>
  <si>
    <t>OphioH327gp3538</t>
  </si>
  <si>
    <t>OphioH327gp3539</t>
  </si>
  <si>
    <t>OphioH327gp3540</t>
  </si>
  <si>
    <t>OphioH327gp3541</t>
  </si>
  <si>
    <t>Ubiquitin-conjugating enzyme E2 Z (Ubiquitin carrier protein Z/Ubiquitin-protein ligase Z)</t>
  </si>
  <si>
    <t>OphioH327gp3542</t>
  </si>
  <si>
    <t>OphioH327gp3543</t>
  </si>
  <si>
    <t>Altered inheritance of mitochondria protein 1</t>
  </si>
  <si>
    <t>OphioH327gp3544</t>
  </si>
  <si>
    <t>Regulatory protein AfsR</t>
  </si>
  <si>
    <t>OphioH327gp3545</t>
  </si>
  <si>
    <t>OphioH327gp3546</t>
  </si>
  <si>
    <t>OphioH327gp3547</t>
  </si>
  <si>
    <t>Acyl-protein thioesterase 1</t>
  </si>
  <si>
    <t>OphioH327gp3548</t>
  </si>
  <si>
    <t>Acyl-dehydrogenase domain containing protein</t>
  </si>
  <si>
    <t>OphioH327gp3549</t>
  </si>
  <si>
    <t>Putative DNA repair and recombination protein RAD26-like</t>
  </si>
  <si>
    <t>OphioH327gp3550</t>
  </si>
  <si>
    <t>OphioH327gp3551</t>
  </si>
  <si>
    <t>54S ribosomal protein L20, mitochondrial (YmL20)</t>
  </si>
  <si>
    <t>OphioH327gp3552</t>
  </si>
  <si>
    <t>OphioH327gp3553</t>
  </si>
  <si>
    <t>OphioH327gp3554</t>
  </si>
  <si>
    <t>Neutral trehalase</t>
  </si>
  <si>
    <t>OphioH327gp3555</t>
  </si>
  <si>
    <t>Isocitrate lyase</t>
  </si>
  <si>
    <t>OphioH327gp3556</t>
  </si>
  <si>
    <t>Histone H1-binding protein</t>
  </si>
  <si>
    <t>OphioH327gp3557</t>
  </si>
  <si>
    <t>PII-type proteinase (Cell wall-associated serine proteinase/Lactocepin)</t>
  </si>
  <si>
    <t>OphioH327gp3558</t>
  </si>
  <si>
    <t>OphioH327gp3559</t>
  </si>
  <si>
    <t>OphioH327gp3560</t>
  </si>
  <si>
    <t>Kinesin light chain</t>
  </si>
  <si>
    <t>OphioH327gp3561</t>
  </si>
  <si>
    <t>Pre-mRNA-splicing factor brr2 (Pre-mRNA-splicing factor spp41)</t>
  </si>
  <si>
    <t>OphioH327gp3562</t>
  </si>
  <si>
    <t>OphioH327gp3563</t>
  </si>
  <si>
    <t>Replication factor C subunit 2 (Replication factor C2)</t>
  </si>
  <si>
    <t>OphioH327gp3564</t>
  </si>
  <si>
    <t>RNA interference and gene silencing protein (Argonaute 1B)</t>
  </si>
  <si>
    <t>OphioH327gp3565</t>
  </si>
  <si>
    <t>CAMK family protein kinase</t>
  </si>
  <si>
    <t>OphioH327gp3566</t>
  </si>
  <si>
    <t>ERAD-associated E3 ubiquitin-protein ligase doa10</t>
  </si>
  <si>
    <t>OphioH327gp3567</t>
  </si>
  <si>
    <t>Uncharacterized FAD-linked oxidoreductase yvdP (Spore coat protein yvdP)</t>
  </si>
  <si>
    <t>OphioH327gp3568</t>
  </si>
  <si>
    <t>Guanylate kinase</t>
  </si>
  <si>
    <t>OphioH327gp3569</t>
  </si>
  <si>
    <t>Verrucotoxin subunit beta (VTX subunit beta)</t>
  </si>
  <si>
    <t>OphioH327gp3570</t>
  </si>
  <si>
    <t>Chaperone protein ClpB</t>
  </si>
  <si>
    <t>OphioH327gp3571</t>
  </si>
  <si>
    <t>OphioH327gp3572</t>
  </si>
  <si>
    <t>Aminotransferase family protein</t>
  </si>
  <si>
    <t>OphioH327gp3573</t>
  </si>
  <si>
    <t>Peptidase M20 domain-containing protein 2 (Aminoacylase-1-like protein 2)</t>
  </si>
  <si>
    <t>OphioH327gp3574</t>
  </si>
  <si>
    <t>Sucrose transport protein</t>
  </si>
  <si>
    <t>OphioH327gp3575</t>
  </si>
  <si>
    <t>ATP phosphoribosyltransferase</t>
  </si>
  <si>
    <t>OphioH327gp3576</t>
  </si>
  <si>
    <t>Actin-related protein 2/3 complex subunit 1 (Arp2/3 complex 41 kDa subunit) (p41-ARC)</t>
  </si>
  <si>
    <t>OphioH327gp3577</t>
  </si>
  <si>
    <t>U2 small nuclear ribonucleoprotein B'' (U2 snRNP B'')</t>
  </si>
  <si>
    <t>OphioH327gp3578</t>
  </si>
  <si>
    <t>OphioH327gp3579</t>
  </si>
  <si>
    <t>OphioH327gp3580</t>
  </si>
  <si>
    <t>OphioH327gp3581</t>
  </si>
  <si>
    <t>OphioH327gp3582</t>
  </si>
  <si>
    <t>Beta-glucosidase</t>
  </si>
  <si>
    <t>OphioH327gp3583</t>
  </si>
  <si>
    <t>OphioH327gp3584</t>
  </si>
  <si>
    <t>OphioH327gp3585</t>
  </si>
  <si>
    <t>Leukotriene A-4 hydrolase</t>
  </si>
  <si>
    <t>OphioH327gp3586</t>
  </si>
  <si>
    <t xml:space="preserve">Signal sequence receptor alpha subunit </t>
  </si>
  <si>
    <t>OphioH327gp3587</t>
  </si>
  <si>
    <t>Putative surface protein SACOL0050</t>
  </si>
  <si>
    <t>OphioH327gp3589</t>
  </si>
  <si>
    <t>Vacuolar-sorting protein SNF7 (Vacuolar protein-sorting-associated protein 32)</t>
  </si>
  <si>
    <t>OphioH327gp3590</t>
  </si>
  <si>
    <t>OphioH327gp3591</t>
  </si>
  <si>
    <t>OphioH327gp3592</t>
  </si>
  <si>
    <t>OphioH327gp3593</t>
  </si>
  <si>
    <t>Protein phosphatase 1 regulatory subunit SDS22</t>
  </si>
  <si>
    <t>OphioH327gp3594</t>
  </si>
  <si>
    <t>D-xylose reductase</t>
  </si>
  <si>
    <t>OphioH327gp3595</t>
  </si>
  <si>
    <t>Probable nitrilase NIT3</t>
  </si>
  <si>
    <t>OphioH327gp3596</t>
  </si>
  <si>
    <t>Kinesin-like protein unc-104 (Protein immaculate connections)</t>
  </si>
  <si>
    <t>OphioH327gp3597</t>
  </si>
  <si>
    <t>OphioH327gp3598</t>
  </si>
  <si>
    <t>Mitochondrial nicotinamide adenine dinucleotide transporter 1</t>
  </si>
  <si>
    <t>OphioH327gp3599</t>
  </si>
  <si>
    <t>Arsenite translocating ATPase</t>
  </si>
  <si>
    <t>OphioH327gp3600</t>
  </si>
  <si>
    <t>Transthyretin-like protein</t>
  </si>
  <si>
    <t>OphioH327gp3601</t>
  </si>
  <si>
    <t>OphioH327gp3602</t>
  </si>
  <si>
    <t>Probable tocopherol O-methyltransferase, chloroplastic</t>
  </si>
  <si>
    <t>OphioH327gp3603</t>
  </si>
  <si>
    <t>OphioH327gp3604</t>
  </si>
  <si>
    <t>OphioH327gp3605</t>
  </si>
  <si>
    <t>Fructosamine-3-kinase</t>
  </si>
  <si>
    <t>OphioH327gp3606</t>
  </si>
  <si>
    <t>OphioH327gp3607</t>
  </si>
  <si>
    <t>OphioH327gp3608</t>
  </si>
  <si>
    <t>OphioH327gp3609</t>
  </si>
  <si>
    <t>OphioH327gp3610</t>
  </si>
  <si>
    <t>Origin recognition complex subunit 3 (Origin recognition complex subunit Latheo)</t>
  </si>
  <si>
    <t>OphioH327gp3611</t>
  </si>
  <si>
    <t>OphioH327gp3612</t>
  </si>
  <si>
    <t>Translocation protein sec66</t>
  </si>
  <si>
    <t>OphioH327gp3613</t>
  </si>
  <si>
    <t>Phenylalanyl-tRNA synthetase subunit alpha</t>
  </si>
  <si>
    <t>OphioH327gp3614</t>
  </si>
  <si>
    <t>Carbamoyl-phosphate synthase arginine-specific large chain</t>
  </si>
  <si>
    <t>OphioH327gp3615</t>
  </si>
  <si>
    <t>Endoplasmic reticulum and nuclear membrane protein C</t>
  </si>
  <si>
    <t>OphioH327gp3616</t>
  </si>
  <si>
    <t>DSC E3 ubiquitin ligase complex subunit 4 (Defective for SREBP cleavage protein 4)</t>
  </si>
  <si>
    <t>OphioH327gp3617</t>
  </si>
  <si>
    <t>RNA 3'-terminal phosphate cyclase-like protein</t>
  </si>
  <si>
    <t>OphioH327gp3618</t>
  </si>
  <si>
    <t>OphioH327gp3619</t>
  </si>
  <si>
    <t>G-patch domain containing protein</t>
  </si>
  <si>
    <t>OphioH327gp3620</t>
  </si>
  <si>
    <t>Apc13 domain containing protein</t>
  </si>
  <si>
    <t>OphioH327gp3621</t>
  </si>
  <si>
    <t>Transport protein particle subunit trs31 (TRAPP subunit trs31)</t>
  </si>
  <si>
    <t>OphioH327gp3622</t>
  </si>
  <si>
    <t>CRAL-TRIO domain-containing protein C23B6.04c</t>
  </si>
  <si>
    <t>OphioH327gp3623</t>
  </si>
  <si>
    <t>Fe-S cluster assembly protein dre2 (Anamorsin homolog)</t>
  </si>
  <si>
    <t>OphioH327gp3624</t>
  </si>
  <si>
    <t>Farnesyl pyrophosphate synthase</t>
  </si>
  <si>
    <t>OphioH327gp3625</t>
  </si>
  <si>
    <t>OphioH327gp3626</t>
  </si>
  <si>
    <t>Ubiquitin-conjugating enzyme E2-34 kDa (Ubiquitin carrier protein/Ubiquitin-protein ligase)</t>
  </si>
  <si>
    <t>OphioH327gp3627</t>
  </si>
  <si>
    <t>NAD dependent epimerase dehydratase family protein</t>
  </si>
  <si>
    <t>OphioH327gp3628</t>
  </si>
  <si>
    <t>OphioH327gp3629</t>
  </si>
  <si>
    <t>DNA polymerase alpha subunit B (DNA polymerase I subunit B)</t>
  </si>
  <si>
    <t>OphioH327gp3630</t>
  </si>
  <si>
    <t>OphioH327gp3631</t>
  </si>
  <si>
    <t>CDP-diacylglycerol-glycerol-3-phosphate 3-phosphatidyltransferase</t>
  </si>
  <si>
    <t>OphioH327gp3632</t>
  </si>
  <si>
    <t>NADH dehydrogenase (ubiquinone) 1 alpha subcomplex subunit 12 (oxidoreductase)</t>
  </si>
  <si>
    <t>OphioH327gp3633</t>
  </si>
  <si>
    <t>NAD(P) transhydrogenase, mitochondrial</t>
  </si>
  <si>
    <t>OphioH327gp3634</t>
  </si>
  <si>
    <t>OphioH327gp3635</t>
  </si>
  <si>
    <t>OphioH327gp3636</t>
  </si>
  <si>
    <t>OphioH327gp3637</t>
  </si>
  <si>
    <t>Anaphase-promoting complex subunit 8 (20S cyclosome/APC complex protein apc8)</t>
  </si>
  <si>
    <t>OphioH327gp3638</t>
  </si>
  <si>
    <t>Rds1p-like stress response protein</t>
  </si>
  <si>
    <t>OphioH327gp3639</t>
  </si>
  <si>
    <t>Protein SSD1 (Protein SRK1)</t>
  </si>
  <si>
    <t>OphioH327gp3640</t>
  </si>
  <si>
    <t>Nucleoporin GLE1 (RNA export factor GLE1)</t>
  </si>
  <si>
    <t>OphioH327gp3641</t>
  </si>
  <si>
    <t>t-SNARE affecting a late Golgi compartment protein 1 (Syntaxin tlg1)</t>
  </si>
  <si>
    <t>OphioH327gp3642</t>
  </si>
  <si>
    <t>Golgi to ER traffic protein 4 (Guided entry of tail-anchored proteins 4)</t>
  </si>
  <si>
    <t>OphioH327gp3643</t>
  </si>
  <si>
    <t>OphioH327gp3644</t>
  </si>
  <si>
    <t>DNA polymerase delta catalytic subunit (DNA polymerase III)</t>
  </si>
  <si>
    <t>OphioH327gp3645</t>
  </si>
  <si>
    <t>Glutamate dehydrogenase</t>
  </si>
  <si>
    <t>OphioH327gp3646</t>
  </si>
  <si>
    <t>Glucose-methanol-choline oxidoreductase</t>
  </si>
  <si>
    <t>OphioH327gp3647</t>
  </si>
  <si>
    <t>OphioH327gp3648</t>
  </si>
  <si>
    <t>OphioH327gp3649</t>
  </si>
  <si>
    <t>Translation regulator gcd7</t>
  </si>
  <si>
    <t>OphioH327gp3650</t>
  </si>
  <si>
    <t>OphioH327gp3651</t>
  </si>
  <si>
    <t>Methionyl-tRNA synthetase</t>
  </si>
  <si>
    <t>OphioH327gp3652</t>
  </si>
  <si>
    <t>OphioH327gp3653</t>
  </si>
  <si>
    <t>Probable methionine-tRNA ligase, cytoplasmic (MetRS)</t>
  </si>
  <si>
    <t>OphioH327gp3654</t>
  </si>
  <si>
    <t>OphioH327gp3655</t>
  </si>
  <si>
    <t>NADH-ubiquinone oxidoreductase 21.3 kDa subunit</t>
  </si>
  <si>
    <t>OphioH327gp3656</t>
  </si>
  <si>
    <t>Merozoite capping protein-1</t>
  </si>
  <si>
    <t>OphioH327gp3657</t>
  </si>
  <si>
    <t>ATP-dependent RNA helicase glh-4 (Germline helicase 4)</t>
  </si>
  <si>
    <t>OphioH327gp3658</t>
  </si>
  <si>
    <t>Dihydroceramide delta4-desaturase</t>
  </si>
  <si>
    <t>OphioH327gp3659</t>
  </si>
  <si>
    <t>DnaJ-related protein spj1</t>
  </si>
  <si>
    <t>OphioH327gp3660</t>
  </si>
  <si>
    <t>Pre-mRNA-splicing factor ATP-dependent RNA helicase-like protein cdc28 (Pre-mRNA-processing protein 8)</t>
  </si>
  <si>
    <t>OphioH327gp3661</t>
  </si>
  <si>
    <t>OphioH327gp3662</t>
  </si>
  <si>
    <t>OphioH327gp3663</t>
  </si>
  <si>
    <t>High-affinity nicotinic acid transporter (Nicotinic acid permease)</t>
  </si>
  <si>
    <t>OphioH327gp3664</t>
  </si>
  <si>
    <t>OphioH327gp3665</t>
  </si>
  <si>
    <t>Putative tyrosine-protein phosphatase H16_A0669</t>
  </si>
  <si>
    <t>OphioH327gp3666</t>
  </si>
  <si>
    <t>Alpha-ketoglutarate-dependent sulfonate dioxygenase</t>
  </si>
  <si>
    <t>OphioH327gp3667</t>
  </si>
  <si>
    <t>Beta-lactamase-like protein 2</t>
  </si>
  <si>
    <t>OphioH327gp3668</t>
  </si>
  <si>
    <t>OphioH327gp3669</t>
  </si>
  <si>
    <t>Alkaline phosphatase</t>
  </si>
  <si>
    <t>OphioH327gp3670</t>
  </si>
  <si>
    <t>OphioH327gp3671</t>
  </si>
  <si>
    <t>OphioH327gp3672</t>
  </si>
  <si>
    <t>OphioH327gp3673</t>
  </si>
  <si>
    <t>OphioH327gp3674</t>
  </si>
  <si>
    <t>OphioH327gp3675</t>
  </si>
  <si>
    <t>OphioH327gp3676</t>
  </si>
  <si>
    <t>Purine transporter</t>
  </si>
  <si>
    <t>OphioH327gp3677</t>
  </si>
  <si>
    <t>CBL-interacting serine/threonine-protein kinase 16</t>
  </si>
  <si>
    <t>OphioH327gp3678</t>
  </si>
  <si>
    <t>Haloacid dehalogenase-like hydrolase</t>
  </si>
  <si>
    <t>OphioH327gp3679</t>
  </si>
  <si>
    <t>OphioH327gp3683</t>
  </si>
  <si>
    <t>OphioH327gp3684</t>
  </si>
  <si>
    <t>Arylamine N-acetyltransferase</t>
  </si>
  <si>
    <t>OphioH327gp3685</t>
  </si>
  <si>
    <t>OphioH327gp3686</t>
  </si>
  <si>
    <t>OphioH327gp3687</t>
  </si>
  <si>
    <t>OphioH327gp3688</t>
  </si>
  <si>
    <t>Antigenic cell wall galactomannoprotein, putative</t>
  </si>
  <si>
    <t>OphioH327gp3689</t>
  </si>
  <si>
    <t>Purine-cytosine permease</t>
  </si>
  <si>
    <t>OphioH327gp3690</t>
  </si>
  <si>
    <t>Transcriptional activator of proteases prtT</t>
  </si>
  <si>
    <t>OphioH327gp3691</t>
  </si>
  <si>
    <t xml:space="preserve">2og-Fe(II) oxygenase superfamily protein </t>
  </si>
  <si>
    <t>OphioH327gp3692</t>
  </si>
  <si>
    <t>Uridine permease</t>
  </si>
  <si>
    <t>OphioH327gp3693</t>
  </si>
  <si>
    <t>OphioH327gp3694</t>
  </si>
  <si>
    <t>Fatty acid desaturase</t>
  </si>
  <si>
    <t>OphioH327gp3695</t>
  </si>
  <si>
    <t>mRNA-nucleus export ATPase</t>
  </si>
  <si>
    <t>OphioH327gp3696</t>
  </si>
  <si>
    <t>OphioH327gp3697</t>
  </si>
  <si>
    <t>OphioH327gp3698</t>
  </si>
  <si>
    <t>Glutamine synthetase</t>
  </si>
  <si>
    <t>OphioH327gp3699</t>
  </si>
  <si>
    <t>Type-1 glutamine synthetase 2</t>
  </si>
  <si>
    <t>OphioH327gp3700</t>
  </si>
  <si>
    <t>OphioH327gp3701</t>
  </si>
  <si>
    <t>OphioH327gp3702</t>
  </si>
  <si>
    <t>OphioH327gp3703</t>
  </si>
  <si>
    <t>OphioH327gp3704</t>
  </si>
  <si>
    <t>Glycoside hydrolase family 17</t>
  </si>
  <si>
    <t>OphioH327gp3705</t>
  </si>
  <si>
    <t>P-type cation-transporting ATPase (Cadmium resistance protein 2)</t>
  </si>
  <si>
    <t>OphioH327gp3706</t>
  </si>
  <si>
    <t>OphioH327gp3707</t>
  </si>
  <si>
    <t>37S ribosomal protein rsm22</t>
  </si>
  <si>
    <t>OphioH327gp3708</t>
  </si>
  <si>
    <t>Protein NipSnap homolog 1 (NipSnap1)</t>
  </si>
  <si>
    <t>OphioH327gp3709</t>
  </si>
  <si>
    <t>ATP synthase subunit J, mitochondrial</t>
  </si>
  <si>
    <t>OphioH327gp3710</t>
  </si>
  <si>
    <t>Serine hydrolase 2</t>
  </si>
  <si>
    <t>OphioH327gp3711</t>
  </si>
  <si>
    <t>26S proteasome non-ATPase regulatory subunit 12</t>
  </si>
  <si>
    <t>OphioH327gp3712</t>
  </si>
  <si>
    <t>RNA-binding protein with serine-rich domain 1</t>
  </si>
  <si>
    <t>OphioH327gp3713</t>
  </si>
  <si>
    <t>OphioH327gp3714</t>
  </si>
  <si>
    <t>Beta-1,3-glucan-binding protein (GBP)</t>
  </si>
  <si>
    <t>OphioH327gp3715</t>
  </si>
  <si>
    <t>OphioH327gp3716</t>
  </si>
  <si>
    <t>OphioH327gp3717</t>
  </si>
  <si>
    <t>Aquaporin-1</t>
  </si>
  <si>
    <t>OphioH327gp3718</t>
  </si>
  <si>
    <t>Homocitrate synthase</t>
  </si>
  <si>
    <t>OphioH327gp3719</t>
  </si>
  <si>
    <t>OphioH327gp3720</t>
  </si>
  <si>
    <t>Tetrahydroxynaphthalene reductase</t>
  </si>
  <si>
    <t>OphioH327gp3721</t>
  </si>
  <si>
    <t>OphioH327gp3722</t>
  </si>
  <si>
    <t>OphioH327gp3723</t>
  </si>
  <si>
    <t>OphioH327gp3724</t>
  </si>
  <si>
    <t>Trans-aconitate 3-methyltransferase</t>
  </si>
  <si>
    <t>OphioH327gp3725</t>
  </si>
  <si>
    <t>OphioH327gp3726</t>
  </si>
  <si>
    <t>DUF1275 domain containing protein</t>
  </si>
  <si>
    <t>OphioH327gp3727</t>
  </si>
  <si>
    <t>Acetylornithine deacetylase, putative</t>
  </si>
  <si>
    <t>OphioH327gp3728</t>
  </si>
  <si>
    <t>OphioH327gp3729</t>
  </si>
  <si>
    <t>OphioH327gp3730</t>
  </si>
  <si>
    <t>OphioH327gp3731</t>
  </si>
  <si>
    <t>OphioH327gp3732</t>
  </si>
  <si>
    <t>OphioH327gp3733</t>
  </si>
  <si>
    <t>OphioH327gp3734</t>
  </si>
  <si>
    <t>Dynein light intermediate chain</t>
  </si>
  <si>
    <t>OphioH327gp3735</t>
  </si>
  <si>
    <t>Spermatogenesis-associated protein 20</t>
  </si>
  <si>
    <t>OphioH327gp3736</t>
  </si>
  <si>
    <t>U2 snRNP component ist3</t>
  </si>
  <si>
    <t>OphioH327gp3737</t>
  </si>
  <si>
    <t>Phosphatidylinositol-bisphosphate-binding protein</t>
  </si>
  <si>
    <t>OphioH327gp3738</t>
  </si>
  <si>
    <t>Septin homolog spn3</t>
  </si>
  <si>
    <t>OphioH327gp3739</t>
  </si>
  <si>
    <t>Bax inhibitor family protein</t>
  </si>
  <si>
    <t>OphioH327gp3740</t>
  </si>
  <si>
    <t>Sphingosine N-acyltransferase lag1 (Longevity assurance factor 1)</t>
  </si>
  <si>
    <t>OphioH327gp3741</t>
  </si>
  <si>
    <t>Scp-like extracellular protein</t>
  </si>
  <si>
    <t>OphioH327gp3742</t>
  </si>
  <si>
    <t>NADH-ubiquinone oxidoreductase subunit</t>
  </si>
  <si>
    <t>OphioH327gp3743</t>
  </si>
  <si>
    <t>Nup57-like nuclear pore protein</t>
  </si>
  <si>
    <t>OphioH327gp3744</t>
  </si>
  <si>
    <t>OphioH327gp3745</t>
  </si>
  <si>
    <t>Glycine dehydrogenase</t>
  </si>
  <si>
    <t>OphioH327gp3746</t>
  </si>
  <si>
    <t>37S ribosomal protein s16</t>
  </si>
  <si>
    <t>OphioH327gp3747</t>
  </si>
  <si>
    <t>NAD(P)H-hydrate epimerase</t>
  </si>
  <si>
    <t>OphioH327gp3748</t>
  </si>
  <si>
    <t>OphioH327gp3749</t>
  </si>
  <si>
    <t>DASH complex subunit spc19 (Outer kinetochore protein spc19)</t>
  </si>
  <si>
    <t>OphioH327gp3750</t>
  </si>
  <si>
    <t>High osmolarity signaling protein SHO1 Osmosensor SHO1</t>
  </si>
  <si>
    <t>OphioH327gp3751</t>
  </si>
  <si>
    <t>Nuclear distribution protein</t>
  </si>
  <si>
    <t>OphioH327gp3752</t>
  </si>
  <si>
    <t>Vacuolar amino acid transporter 6</t>
  </si>
  <si>
    <t>OphioH327gp3753</t>
  </si>
  <si>
    <t>OphioH327gp3754</t>
  </si>
  <si>
    <t>OphioH327gp3755</t>
  </si>
  <si>
    <t>OphioH327gp3756</t>
  </si>
  <si>
    <t>OphioH327gp3757</t>
  </si>
  <si>
    <t>Putative amidase C550.07</t>
  </si>
  <si>
    <t>OphioH327gp3758</t>
  </si>
  <si>
    <t>OphioH327gp3759</t>
  </si>
  <si>
    <t>Uncharacterized N-acetyltransferase C550.08</t>
  </si>
  <si>
    <t>OphioH327gp3760</t>
  </si>
  <si>
    <t>OphioH327gp3761</t>
  </si>
  <si>
    <t>OphioH327gp3762</t>
  </si>
  <si>
    <t>OphioH327gp3763</t>
  </si>
  <si>
    <t>OphioH327gp3764</t>
  </si>
  <si>
    <t>OphioH327gp3765</t>
  </si>
  <si>
    <t>DNA repair protein rhp41</t>
  </si>
  <si>
    <t>OphioH327gp3766</t>
  </si>
  <si>
    <t>2-dehydropantoate 2-reductase</t>
  </si>
  <si>
    <t>OphioH327gp3767</t>
  </si>
  <si>
    <t>OphioH327gp3768</t>
  </si>
  <si>
    <t>Copper fist DNA-binding domain containing protein</t>
  </si>
  <si>
    <t>OphioH327gp3769</t>
  </si>
  <si>
    <t>OphioH327gp3770</t>
  </si>
  <si>
    <t>Serine/threonine-protein phosphatase 2A activator</t>
  </si>
  <si>
    <t>OphioH327gp3771</t>
  </si>
  <si>
    <t>OphioH327gp3772</t>
  </si>
  <si>
    <t>OphioH327gp3773</t>
  </si>
  <si>
    <t>Extracellular serine-threonine rich protein</t>
  </si>
  <si>
    <t>OphioH327gp3774</t>
  </si>
  <si>
    <t>OphioH327gp3775</t>
  </si>
  <si>
    <t>Mitochondrial GTPase</t>
  </si>
  <si>
    <t>OphioH327gp3776</t>
  </si>
  <si>
    <t>OphioH327gp3777</t>
  </si>
  <si>
    <t>OphioH327gp3778</t>
  </si>
  <si>
    <t>OphioH327gp3779</t>
  </si>
  <si>
    <t>D-arabinitol dehydrogenase</t>
  </si>
  <si>
    <t>OphioH327gp3780</t>
  </si>
  <si>
    <t>Helicase SEN1 (tRNA-splicing endonuclease positive effector)</t>
  </si>
  <si>
    <t>OphioH327gp3781</t>
  </si>
  <si>
    <t>OphioH327gp3782</t>
  </si>
  <si>
    <t xml:space="preserve">phosphatidylinositol N-acetylglucosaminyltransferase GPI3 subunit </t>
  </si>
  <si>
    <t>OphioH327gp3783</t>
  </si>
  <si>
    <t>Acetate non-utilizing protein 9, mitochondrial</t>
  </si>
  <si>
    <t>OphioH327gp3784</t>
  </si>
  <si>
    <t>Helicase associated domain-containing protein</t>
  </si>
  <si>
    <t>OphioH327gp3785</t>
  </si>
  <si>
    <t>Plasma membrane SNARE protein</t>
  </si>
  <si>
    <t>OphioH327gp3786</t>
  </si>
  <si>
    <t>GTP-binding protein 2 (GTP-binding-like protein 2)</t>
  </si>
  <si>
    <t>OphioH327gp3787</t>
  </si>
  <si>
    <t>ER membrane protein complex subunit 6</t>
  </si>
  <si>
    <t>OphioH327gp3788</t>
  </si>
  <si>
    <t>Proliferating cell nuclear antigen</t>
  </si>
  <si>
    <t>OphioH327gp3789</t>
  </si>
  <si>
    <t>Proliferating cell nuclear antigen (PCNA)</t>
  </si>
  <si>
    <t>OphioH327gp3790</t>
  </si>
  <si>
    <t>Pyridoxine kinase</t>
  </si>
  <si>
    <t>OphioH327gp3791</t>
  </si>
  <si>
    <t>Deoxyuridine 5'-triphosphate nucleotidohydrolase (dUTPase)</t>
  </si>
  <si>
    <t>OphioH327gp3792</t>
  </si>
  <si>
    <t>Conidiation-specific protein-like protein</t>
  </si>
  <si>
    <t>OphioH327gp3793</t>
  </si>
  <si>
    <t>KH domain containing RNA-binding protein</t>
  </si>
  <si>
    <t>OphioH327gp3794</t>
  </si>
  <si>
    <t>OphioH327gp3795</t>
  </si>
  <si>
    <t>OphioH327gp3796</t>
  </si>
  <si>
    <t>OphioH327gp3797</t>
  </si>
  <si>
    <t>OphioH327gp3798</t>
  </si>
  <si>
    <t>Uncharacterized endoplasmic reticulum membrane protein C16E8.02</t>
  </si>
  <si>
    <t>OphioH327gp3799</t>
  </si>
  <si>
    <t>Retinoblastoma-binding protein</t>
  </si>
  <si>
    <t>OphioH327gp3800</t>
  </si>
  <si>
    <t>ATPase family AAA domain containing protein</t>
  </si>
  <si>
    <t>OphioH327gp3801</t>
  </si>
  <si>
    <t>Cystathionine beta-lyase</t>
  </si>
  <si>
    <t>OphioH327gp3802</t>
  </si>
  <si>
    <t>OphioH327gp3803</t>
  </si>
  <si>
    <t>OphioH327gp3804</t>
  </si>
  <si>
    <t>OphioH327gp3805</t>
  </si>
  <si>
    <t>Membrane protein TMS1</t>
  </si>
  <si>
    <t>OphioH327gp3806</t>
  </si>
  <si>
    <t>Uncharacterized membrane protein YMR155W</t>
  </si>
  <si>
    <t>OphioH327gp3807</t>
  </si>
  <si>
    <t>OphioH327gp3808</t>
  </si>
  <si>
    <t>Ubiquitin-like modifier-activating enzyme ATG7 (Autophagy-relatedprotein 7)</t>
  </si>
  <si>
    <t>OphioH327gp3809</t>
  </si>
  <si>
    <t>Deoxycytidylate deaminase</t>
  </si>
  <si>
    <t>OphioH327gp3810</t>
  </si>
  <si>
    <t>OphioH327gp3811</t>
  </si>
  <si>
    <t>OphioH327gp3812</t>
  </si>
  <si>
    <t>NADH-ubiquinone dehydrogenase</t>
  </si>
  <si>
    <t>OphioH327gp3813</t>
  </si>
  <si>
    <t>OphioH327gp3814</t>
  </si>
  <si>
    <t>Chaperone protein DnaJ</t>
  </si>
  <si>
    <t>OphioH327gp3815</t>
  </si>
  <si>
    <t>4-coumarate-CoA ligase</t>
  </si>
  <si>
    <t>OphioH327gp3816</t>
  </si>
  <si>
    <t>Inositol-3-phosphate synthase</t>
  </si>
  <si>
    <t>OphioH327gp3817</t>
  </si>
  <si>
    <t>Paxillin-like protein 1</t>
  </si>
  <si>
    <t>OphioH327gp3818</t>
  </si>
  <si>
    <t>OphioH327gp3819</t>
  </si>
  <si>
    <t>DUF1750 domain containing protein</t>
  </si>
  <si>
    <t>OphioH327gp3820</t>
  </si>
  <si>
    <t>SUMO-conjugating enzyme ubc9 (Ubiquitin carrier protein/ligase)</t>
  </si>
  <si>
    <t>OphioH327gp3821</t>
  </si>
  <si>
    <t>Asparagine synthetase</t>
  </si>
  <si>
    <t>OphioH327gp3822</t>
  </si>
  <si>
    <t>Outer mitochondrial membrane protein porin</t>
  </si>
  <si>
    <t>OphioH327gp3823</t>
  </si>
  <si>
    <t>OphioH327gp3824</t>
  </si>
  <si>
    <t>OphioH327gp3825</t>
  </si>
  <si>
    <t>Mitochondrial protein sorting</t>
  </si>
  <si>
    <t>OphioH327gp3826</t>
  </si>
  <si>
    <t>OphioH327gp3827</t>
  </si>
  <si>
    <t>OphioH327gp3828</t>
  </si>
  <si>
    <t>Nuclear pore complex protein</t>
  </si>
  <si>
    <t>OphioH327gp3829</t>
  </si>
  <si>
    <t>Cytidylyltransferase</t>
  </si>
  <si>
    <t>OphioH327gp3830</t>
  </si>
  <si>
    <t>OphioH327gp3831</t>
  </si>
  <si>
    <t>OphioH327gp3832</t>
  </si>
  <si>
    <t>Inhibitory regulator protein BUD2/CLA2 (Bud site selection protein 2)</t>
  </si>
  <si>
    <t>OphioH327gp3833</t>
  </si>
  <si>
    <t>60S ribosomal protein L44 Q</t>
  </si>
  <si>
    <t>OphioH327gp3834</t>
  </si>
  <si>
    <t>OphioH327gp3835</t>
  </si>
  <si>
    <t>Ureidoglycolate hydrolase</t>
  </si>
  <si>
    <t>OphioH327gp3836</t>
  </si>
  <si>
    <t>OphioH327gp3837</t>
  </si>
  <si>
    <t>Ran GTPase activating protein 1</t>
  </si>
  <si>
    <t>OphioH327gp3838</t>
  </si>
  <si>
    <t>OphioH327gp3839</t>
  </si>
  <si>
    <t>OphioH327gp3840</t>
  </si>
  <si>
    <t>60S ribosomal protein L19-2</t>
  </si>
  <si>
    <t>OphioH327gp3841</t>
  </si>
  <si>
    <t>OphioH327gp3842</t>
  </si>
  <si>
    <t>Serine hydroxymethyltransferase 1</t>
  </si>
  <si>
    <t>OphioH327gp3843</t>
  </si>
  <si>
    <t>Vacuolar protein-sorting protein bro-1 (BRO domain-containing protein 1)</t>
  </si>
  <si>
    <t>OphioH327gp3844</t>
  </si>
  <si>
    <t>37S ribosomal protein MRP2, mitochondrial</t>
  </si>
  <si>
    <t>OphioH327gp3845</t>
  </si>
  <si>
    <t>Acyl-thioesterase 2</t>
  </si>
  <si>
    <t>OphioH327gp3846</t>
  </si>
  <si>
    <t>OphioH327gp3847</t>
  </si>
  <si>
    <t>S-adenosyl-L-methionine-dependent methyltransferase</t>
  </si>
  <si>
    <t>OphioH327gp3848</t>
  </si>
  <si>
    <t>Cytoplasm to vacuole targeting protein</t>
  </si>
  <si>
    <t>OphioH327gp3849</t>
  </si>
  <si>
    <t>Mitochondrial genome maintenance protein</t>
  </si>
  <si>
    <t>OphioH327gp3850</t>
  </si>
  <si>
    <t>Laccase-2 (Benzenediol:oxygen oxidoreductase 2)</t>
  </si>
  <si>
    <t>OphioH327gp3851</t>
  </si>
  <si>
    <t>Deoxyribose-phosphate aldolase</t>
  </si>
  <si>
    <t>OphioH327gp3852</t>
  </si>
  <si>
    <t>Thioredoxin</t>
  </si>
  <si>
    <t>OphioH327gp3853</t>
  </si>
  <si>
    <t>37S ribosomal protein S22, mitochondrial</t>
  </si>
  <si>
    <t>OphioH327gp3854</t>
  </si>
  <si>
    <t>Copper transport protein ctr4 (Copper transporter 4)</t>
  </si>
  <si>
    <t>OphioH327gp3855</t>
  </si>
  <si>
    <t>OphioH327gp3856</t>
  </si>
  <si>
    <t>MDS1 and EVI1 complex locus protein EVI1 (Ecotropic virus integration site 1 protein)</t>
  </si>
  <si>
    <t>OphioH327gp3857</t>
  </si>
  <si>
    <t>Homoserine O-acetyltransferase</t>
  </si>
  <si>
    <t>OphioH327gp3858</t>
  </si>
  <si>
    <t>OphioH327gp3859</t>
  </si>
  <si>
    <t>Poly(A) RNA polymerase cid13 (Caffeine-induced death protein 13)</t>
  </si>
  <si>
    <t>OphioH327gp3860</t>
  </si>
  <si>
    <t>DUF1445 domain-containing protein</t>
  </si>
  <si>
    <t>OphioH327gp3861</t>
  </si>
  <si>
    <t>Hydantoinase</t>
  </si>
  <si>
    <t>OphioH327gp3862</t>
  </si>
  <si>
    <t>OphioH327gp3863</t>
  </si>
  <si>
    <t>High-affinity nicotinic acid transporter</t>
  </si>
  <si>
    <t>OphioH327gp3864</t>
  </si>
  <si>
    <t>OphioH327gp3865</t>
  </si>
  <si>
    <t>OphioH327gp3866</t>
  </si>
  <si>
    <t>OphioH327gp3867</t>
  </si>
  <si>
    <t>NUDIX domain containing protein</t>
  </si>
  <si>
    <t>OphioH327gp3868</t>
  </si>
  <si>
    <t>OphioH327gp3869</t>
  </si>
  <si>
    <t>OphioH327gp3870</t>
  </si>
  <si>
    <t>Solute carrier protein</t>
  </si>
  <si>
    <t>OphioH327gp3872</t>
  </si>
  <si>
    <t>OphioH327gp3873</t>
  </si>
  <si>
    <t>Altered inheritance of mitochondria protein 9, mitochondrial (Found in mitochondrial proteome protein 29)</t>
  </si>
  <si>
    <t>OphioH327gp3874</t>
  </si>
  <si>
    <t>OphioH327gp3875</t>
  </si>
  <si>
    <t>Phosphatidylglycerol specific phospholipase</t>
  </si>
  <si>
    <t>OphioH327gp3876</t>
  </si>
  <si>
    <t>OphioH327gp3877</t>
  </si>
  <si>
    <t>2-keto-3-deoxy-L-rhamnonate aldolase (KDR aldolase)</t>
  </si>
  <si>
    <t>OphioH327gp3878</t>
  </si>
  <si>
    <t>Protein mmf2, mitochondrial (Maintenance of mitochondrial function 2)</t>
  </si>
  <si>
    <t>OphioH327gp3879</t>
  </si>
  <si>
    <t>Gibberellin 3-beta hydroxylase, putative</t>
  </si>
  <si>
    <t>OphioH327gp3880</t>
  </si>
  <si>
    <t>Zinc finger protein C11D3.17</t>
  </si>
  <si>
    <t>OphioH327gp3881</t>
  </si>
  <si>
    <t>Putative 12-oxophytodienoate reductase 3</t>
  </si>
  <si>
    <t>OphioH327gp3882</t>
  </si>
  <si>
    <t>Peroxisomal membrane protein 4</t>
  </si>
  <si>
    <t>OphioH327gp3883</t>
  </si>
  <si>
    <t>Polysaccharide export protein</t>
  </si>
  <si>
    <t>OphioH327gp3884</t>
  </si>
  <si>
    <t>HLH transcription factor</t>
  </si>
  <si>
    <t>OphioH327gp3885</t>
  </si>
  <si>
    <t>OphioH327gp3886</t>
  </si>
  <si>
    <t>OphioH327gp3887</t>
  </si>
  <si>
    <t>Methylenetetrahydrofolate dehydrogenase</t>
  </si>
  <si>
    <t>OphioH327gp3888</t>
  </si>
  <si>
    <t>DNA repair transcription protein</t>
  </si>
  <si>
    <t>OphioH327gp3889</t>
  </si>
  <si>
    <t>OphioH327gp3890</t>
  </si>
  <si>
    <t>OphioH327gp3891</t>
  </si>
  <si>
    <t>OphioH327gp3892</t>
  </si>
  <si>
    <t>D-tyrosyl-tRNATyr deacylase</t>
  </si>
  <si>
    <t>OphioH327gp3893</t>
  </si>
  <si>
    <t>Ccr4-not transcription subunit 3</t>
  </si>
  <si>
    <t>OphioH327gp3894</t>
  </si>
  <si>
    <t>Zinc finger protein GLI4 (Neural-specific DNA-binding protein xGLI4)</t>
  </si>
  <si>
    <t>OphioH327gp3895</t>
  </si>
  <si>
    <t>Isocitrate dehydrogenase</t>
  </si>
  <si>
    <t>OphioH327gp3896</t>
  </si>
  <si>
    <t>OphioH327gp3897</t>
  </si>
  <si>
    <t>UPF0160 domain containing protein</t>
  </si>
  <si>
    <t>OphioH327gp3898</t>
  </si>
  <si>
    <t>Cyclic-AMP-regulated phosphoprotein family protein</t>
  </si>
  <si>
    <t>OphioH327gp3899</t>
  </si>
  <si>
    <t>OphioH327gp3900</t>
  </si>
  <si>
    <t>Tubulin gamma chain (Gamma-tubulin)</t>
  </si>
  <si>
    <t>OphioH327gp3901</t>
  </si>
  <si>
    <t>Phospholipase d1</t>
  </si>
  <si>
    <t>OphioH327gp3902</t>
  </si>
  <si>
    <t>Signal transduction protein MDG1 (Multicopy suppressor of defective G-protein 1)</t>
  </si>
  <si>
    <t>OphioH327gp3903</t>
  </si>
  <si>
    <t>OphioH327gp3904</t>
  </si>
  <si>
    <t>OphioH327gp3905</t>
  </si>
  <si>
    <t>DNA-directed RNA polymerase III subunit RPC8</t>
  </si>
  <si>
    <t>OphioH327gp3906</t>
  </si>
  <si>
    <t>ER membrane protein complex subunit 3</t>
  </si>
  <si>
    <t>OphioH327gp3907</t>
  </si>
  <si>
    <t>Signal peptidase complex subunit 2</t>
  </si>
  <si>
    <t>OphioH327gp3908</t>
  </si>
  <si>
    <t>Regulator of nonsense transcripts 1 homolog</t>
  </si>
  <si>
    <t>OphioH327gp3909</t>
  </si>
  <si>
    <t>U3 small nucleolar ribonucleoprotein protein IMP4</t>
  </si>
  <si>
    <t>OphioH327gp3910</t>
  </si>
  <si>
    <t>Syntaxin-like protein psy1</t>
  </si>
  <si>
    <t>OphioH327gp3911</t>
  </si>
  <si>
    <t>Mitochondrial outer membrane translocase receptor</t>
  </si>
  <si>
    <t>OphioH327gp3912</t>
  </si>
  <si>
    <t>Aminodeoxychorismate lyase</t>
  </si>
  <si>
    <t>OphioH327gp3913</t>
  </si>
  <si>
    <t>Aspartic endopeptidase</t>
  </si>
  <si>
    <t>OphioH327gp3914</t>
  </si>
  <si>
    <t>UPF0052 domain containing protein</t>
  </si>
  <si>
    <t>OphioH327gp3915</t>
  </si>
  <si>
    <t>OphioH327gp3916</t>
  </si>
  <si>
    <t>ZZ-type zinc finger-containing protein P35G2.11c</t>
  </si>
  <si>
    <t>OphioH327gp3917</t>
  </si>
  <si>
    <t>Nucleolar protein 13</t>
  </si>
  <si>
    <t>OphioH327gp3918</t>
  </si>
  <si>
    <t>DNA repair and recombination protein rhm52 (RAD52 homolog)</t>
  </si>
  <si>
    <t>OphioH327gp3919</t>
  </si>
  <si>
    <t>Aconitase</t>
  </si>
  <si>
    <t>OphioH327gp3920</t>
  </si>
  <si>
    <t>OphioH327gp3921</t>
  </si>
  <si>
    <t>Protein kinase family protein</t>
  </si>
  <si>
    <t>OphioH327gp3922</t>
  </si>
  <si>
    <t>Target of rapamycin complex subunit LST8 (TORC subunit LST8)</t>
  </si>
  <si>
    <t>OphioH327gp3923</t>
  </si>
  <si>
    <t>OphioH327gp3924</t>
  </si>
  <si>
    <t>FHA domain containing protein</t>
  </si>
  <si>
    <t>OphioH327gp3925</t>
  </si>
  <si>
    <t>OphioH327gp3926</t>
  </si>
  <si>
    <t>OphioH327gp3927</t>
  </si>
  <si>
    <t>Actin-like protein (Centractin)</t>
  </si>
  <si>
    <t>OphioH327gp3928</t>
  </si>
  <si>
    <t>OphioH327gp3929</t>
  </si>
  <si>
    <t>OphioH327gp3930</t>
  </si>
  <si>
    <t>Translation initiation factor 3 subunit I (eIF-3i)</t>
  </si>
  <si>
    <t>OphioH327gp3931</t>
  </si>
  <si>
    <t>C-1-tetrahydrofolate ligase</t>
  </si>
  <si>
    <t>OphioH327gp3932</t>
  </si>
  <si>
    <t>Kinase-related protein</t>
  </si>
  <si>
    <t>OphioH327gp3933</t>
  </si>
  <si>
    <t>Ferric reductase transmembrane component 5</t>
  </si>
  <si>
    <t>OphioH327gp3934</t>
  </si>
  <si>
    <t>OphioH327gp3935</t>
  </si>
  <si>
    <t>OphioH327gp3936</t>
  </si>
  <si>
    <t>OphioH327gp3937</t>
  </si>
  <si>
    <t>Esterase/lipase/thioesterase</t>
  </si>
  <si>
    <t>OphioH327gp3938</t>
  </si>
  <si>
    <t>OphioH327gp3939</t>
  </si>
  <si>
    <t>OphioH327gp3940</t>
  </si>
  <si>
    <t>Extracellular developmental signal biosynthesis protein</t>
  </si>
  <si>
    <t>OphioH327gp3941</t>
  </si>
  <si>
    <t>ER-derived vesicles protein 41</t>
  </si>
  <si>
    <t>OphioH327gp3942</t>
  </si>
  <si>
    <t>Ubiquinone biosynthesis protein</t>
  </si>
  <si>
    <t>OphioH327gp3943</t>
  </si>
  <si>
    <t>OphioH327gp3944</t>
  </si>
  <si>
    <t>Peroxisomal membrane protein receptor</t>
  </si>
  <si>
    <t>OphioH327gp3945</t>
  </si>
  <si>
    <t>OphioH327gp3946</t>
  </si>
  <si>
    <t>Histidine protein methyltransferase 1 (Mitotic exit network interactor 1)</t>
  </si>
  <si>
    <t>OphioH327gp3947</t>
  </si>
  <si>
    <t>OphioH327gp3948</t>
  </si>
  <si>
    <t>Protein phosphatase 2C homolog 7, mitochondrial</t>
  </si>
  <si>
    <t>OphioH327gp3949</t>
  </si>
  <si>
    <t>Succinate dehydrogenase iron-sulfur subunit, mitochondrial</t>
  </si>
  <si>
    <t>OphioH327gp3950</t>
  </si>
  <si>
    <t>OphioH327gp3951</t>
  </si>
  <si>
    <t>3-phytase A</t>
  </si>
  <si>
    <t>OphioH327gp3952</t>
  </si>
  <si>
    <t>Ammonium transporter MEP3</t>
  </si>
  <si>
    <t>OphioH327gp3953</t>
  </si>
  <si>
    <t>OphioH327gp3954</t>
  </si>
  <si>
    <t>OphioH327gp3955</t>
  </si>
  <si>
    <t>OphioH327gp3956</t>
  </si>
  <si>
    <t>OphioH327gp3957</t>
  </si>
  <si>
    <t>OphioH327gp3958</t>
  </si>
  <si>
    <t>Endoglucanase (Cellulase)</t>
  </si>
  <si>
    <t>OphioH327gp3959</t>
  </si>
  <si>
    <t>OphioH327gp3960</t>
  </si>
  <si>
    <t>OphioH327gp3961</t>
  </si>
  <si>
    <t>Tyrosine-protein phosphatase CDC14</t>
  </si>
  <si>
    <t>OphioH327gp3962</t>
  </si>
  <si>
    <t>Polarized growth chromatin-associated controller 1</t>
  </si>
  <si>
    <t>OphioH327gp3963</t>
  </si>
  <si>
    <t>Sulfate permease 2</t>
  </si>
  <si>
    <t>OphioH327gp3964</t>
  </si>
  <si>
    <t>Translation initiation factor eIF-1</t>
  </si>
  <si>
    <t>OphioH327gp3965</t>
  </si>
  <si>
    <t>Mitotic check point protein</t>
  </si>
  <si>
    <t>OphioH327gp3966</t>
  </si>
  <si>
    <t>PAQR1</t>
  </si>
  <si>
    <t>OphioH327gp3967</t>
  </si>
  <si>
    <t>Uncharacterized THOC5 family protein</t>
  </si>
  <si>
    <t>OphioH327gp3969</t>
  </si>
  <si>
    <t>OphioH327gp3970</t>
  </si>
  <si>
    <t>Peptidyl-prolyl cis-trans isomerase (Rotamase)</t>
  </si>
  <si>
    <t>OphioH327gp3971</t>
  </si>
  <si>
    <t>Serine/threonine-protein kinase cbk1</t>
  </si>
  <si>
    <t>OphioH327gp3972</t>
  </si>
  <si>
    <t>AGC/NDR protein kinase</t>
  </si>
  <si>
    <t>OphioH327gp3973</t>
  </si>
  <si>
    <t>Sphingomyelinase family</t>
  </si>
  <si>
    <t>OphioH327gp3974</t>
  </si>
  <si>
    <t>Protease s8 tripeptidyl peptidase</t>
  </si>
  <si>
    <t>OphioH327gp3975</t>
  </si>
  <si>
    <t>Pre-rRNA-processing protein IPI3</t>
  </si>
  <si>
    <t>OphioH327gp3976</t>
  </si>
  <si>
    <t>OphioH327gp3977</t>
  </si>
  <si>
    <t>OphioH327gp3978</t>
  </si>
  <si>
    <t>OphioH327gp3979</t>
  </si>
  <si>
    <t>Aspartate-semialdehyde dehydrogenase</t>
  </si>
  <si>
    <t>OphioH327gp3980</t>
  </si>
  <si>
    <t>Bacilysin biosynthesis oxidoreductase</t>
  </si>
  <si>
    <t>OphioH327gp3981</t>
  </si>
  <si>
    <t>OphioH327gp3982</t>
  </si>
  <si>
    <t>OphioH327gp3983</t>
  </si>
  <si>
    <t>Zinc/iron transporter protein</t>
  </si>
  <si>
    <t>OphioH327gp3984</t>
  </si>
  <si>
    <t>OphioH327gp3985</t>
  </si>
  <si>
    <t>tRNA-splicing endonuclease positive effector</t>
  </si>
  <si>
    <t>OphioH327gp3986</t>
  </si>
  <si>
    <t>OphioH327gp3987</t>
  </si>
  <si>
    <t>Lipoic acid synthetase</t>
  </si>
  <si>
    <t>OphioH327gp3988</t>
  </si>
  <si>
    <t>OphioH327gp3989</t>
  </si>
  <si>
    <t>Protein arg-6, mitochondrial (N-acetyl-gamma-glutamyl-phosphate reductase)</t>
  </si>
  <si>
    <t>OphioH327gp3990</t>
  </si>
  <si>
    <t>GTP-binding protein RHO3</t>
  </si>
  <si>
    <t>OphioH327gp3991</t>
  </si>
  <si>
    <t>Ubiquitin-activating protein</t>
  </si>
  <si>
    <t>OphioH327gp3992</t>
  </si>
  <si>
    <t>Pre-mRNA-splicing factor CWC25</t>
  </si>
  <si>
    <t>OphioH327gp3993</t>
  </si>
  <si>
    <t>COP9 signalosome complex subunit 2 (Signalosome subunit 2)</t>
  </si>
  <si>
    <t>OphioH327gp3994</t>
  </si>
  <si>
    <t>Ubiquitin thioesterase OTUB1</t>
  </si>
  <si>
    <t>OphioH327gp3995</t>
  </si>
  <si>
    <t>OphioH327gp3996</t>
  </si>
  <si>
    <t>Leucine-rich repeat and calponin homology domain-containing protein 2</t>
  </si>
  <si>
    <t>OphioH327gp3997</t>
  </si>
  <si>
    <t>OphioH327gp3998</t>
  </si>
  <si>
    <t>OphioH327gp3999</t>
  </si>
  <si>
    <t>OphioH327gp4000</t>
  </si>
  <si>
    <t>OphioH327gp4001</t>
  </si>
  <si>
    <t>OphioH327gp4002</t>
  </si>
  <si>
    <t>ER membrane protein complex subunit 1</t>
  </si>
  <si>
    <t>OphioH327gp4003</t>
  </si>
  <si>
    <t>5',5'''-P-1,P-4-tetraphosphate phosphorylase 2</t>
  </si>
  <si>
    <t>OphioH327gp4004</t>
  </si>
  <si>
    <t>OphioH327gp4006</t>
  </si>
  <si>
    <t>Nicotinate-nucleotide pyrophosphorylase</t>
  </si>
  <si>
    <t>OphioH327gp4007</t>
  </si>
  <si>
    <t>Initiation-specific alpha-1,6-mannosyltransferase</t>
  </si>
  <si>
    <t>OphioH327gp4008</t>
  </si>
  <si>
    <t>Long-chain fatty-acid-CoA ligase-like protein</t>
  </si>
  <si>
    <t>OphioH327gp4009</t>
  </si>
  <si>
    <t>RNA 3'-terminal phosphate cyclase (RNA cyclase)</t>
  </si>
  <si>
    <t>OphioH327gp4010</t>
  </si>
  <si>
    <t>Tip elongation aberrant protein 1 (Cell polarity protein tea1)</t>
  </si>
  <si>
    <t>OphioH327gp4011</t>
  </si>
  <si>
    <t>Meiotic regulator-interacting</t>
  </si>
  <si>
    <t>OphioH327gp4012</t>
  </si>
  <si>
    <t>OphioH327gp4013</t>
  </si>
  <si>
    <t>Ribonucleotide reductase inhibitor</t>
  </si>
  <si>
    <t>OphioH327gp4014</t>
  </si>
  <si>
    <t>OphioH327gp4015</t>
  </si>
  <si>
    <t>40S ribosomal protein S27</t>
  </si>
  <si>
    <t>OphioH327gp4016</t>
  </si>
  <si>
    <t>Phosducin-like protein 2 (Viral IAP-associated factor 1 homolog)</t>
  </si>
  <si>
    <t>OphioH327gp4017</t>
  </si>
  <si>
    <t>Sir2 family histone deacetylase</t>
  </si>
  <si>
    <t>OphioH327gp4018</t>
  </si>
  <si>
    <t>MAP kinase kinase</t>
  </si>
  <si>
    <t>OphioH327gp4019</t>
  </si>
  <si>
    <t>Auxin efflux carrier superfamily</t>
  </si>
  <si>
    <t>OphioH327gp4020</t>
  </si>
  <si>
    <t>OphioH327gp4021</t>
  </si>
  <si>
    <t>3-methylcrotonyl-carboxylase subunit alpha</t>
  </si>
  <si>
    <t>OphioH327gp4022</t>
  </si>
  <si>
    <t>Uroporphyrinogen-III C-methyltransferase (Urogen III methylase)</t>
  </si>
  <si>
    <t>OphioH327gp4023</t>
  </si>
  <si>
    <t>Isoleucyl-tRNA synthetase</t>
  </si>
  <si>
    <t>OphioH327gp4024</t>
  </si>
  <si>
    <t>OphioH327gp4025</t>
  </si>
  <si>
    <t>OphioH327gp4026</t>
  </si>
  <si>
    <t>Actin cortical patch protein</t>
  </si>
  <si>
    <t>OphioH327gp4027</t>
  </si>
  <si>
    <t>OphioH327gp4028</t>
  </si>
  <si>
    <t>Sphingoid long-chain base transporter RSB1</t>
  </si>
  <si>
    <t>OphioH327gp4029</t>
  </si>
  <si>
    <t>4-phosphopantetheinyl transferase</t>
  </si>
  <si>
    <t>OphioH327gp4030</t>
  </si>
  <si>
    <t>Signal peptide peptidase</t>
  </si>
  <si>
    <t>OphioH327gp4031</t>
  </si>
  <si>
    <t>Peptidyl-prolyl cis-trans isomerase-like 1 (Rotamase)</t>
  </si>
  <si>
    <t>OphioH327gp4032</t>
  </si>
  <si>
    <t>Transcriptional activator</t>
  </si>
  <si>
    <t>OphioH327gp4033</t>
  </si>
  <si>
    <t>OphioH327gp4034</t>
  </si>
  <si>
    <t>OphioH327gp4035</t>
  </si>
  <si>
    <t>Heat shock 70 kDa protein 12A</t>
  </si>
  <si>
    <t>OphioH327gp4036</t>
  </si>
  <si>
    <t>Oxidoreductase</t>
  </si>
  <si>
    <t>OphioH327gp4037</t>
  </si>
  <si>
    <t>OphioH327gp4038</t>
  </si>
  <si>
    <t>OphioH327gp4039</t>
  </si>
  <si>
    <t>Succinyl-synthetase subunit</t>
  </si>
  <si>
    <t>OphioH327gp4040</t>
  </si>
  <si>
    <t>Cytochrome c oxidase assembly protein COX19</t>
  </si>
  <si>
    <t>OphioH327gp4041</t>
  </si>
  <si>
    <t>Dynamin-like GTPase</t>
  </si>
  <si>
    <t>OphioH327gp4042</t>
  </si>
  <si>
    <t>OphioH327gp4043</t>
  </si>
  <si>
    <t>OphioH327gp4044</t>
  </si>
  <si>
    <t>Uncharacterized oxidoreductase yhdF</t>
  </si>
  <si>
    <t>OphioH327gp4045</t>
  </si>
  <si>
    <t>AB hydrolase superfamily protein B1A11.02</t>
  </si>
  <si>
    <t>OphioH327gp4046</t>
  </si>
  <si>
    <t>OphioH327gp4047</t>
  </si>
  <si>
    <t>Ribosomal RNA large subunit methyltransferase</t>
  </si>
  <si>
    <t>OphioH327gp4048</t>
  </si>
  <si>
    <t>OphioH327gp4049</t>
  </si>
  <si>
    <t>OphioH327gp4050</t>
  </si>
  <si>
    <t>OphioH327gp4051</t>
  </si>
  <si>
    <t>Beta-galactosidase</t>
  </si>
  <si>
    <t>OphioH327gp4052</t>
  </si>
  <si>
    <t>OphioH327gp4053</t>
  </si>
  <si>
    <t>Transcriptional activator protein acu-15</t>
  </si>
  <si>
    <t>OphioH327gp4054</t>
  </si>
  <si>
    <t>OphioH327gp4055</t>
  </si>
  <si>
    <t>OphioH327gp4056</t>
  </si>
  <si>
    <t>Thioredoxin-like protein (Fus c 2)</t>
  </si>
  <si>
    <t>OphioH327gp4057</t>
  </si>
  <si>
    <t>OphioH327gp4058</t>
  </si>
  <si>
    <t xml:space="preserve">HIR1 </t>
  </si>
  <si>
    <t>OphioH327gp4059</t>
  </si>
  <si>
    <t>OphioH327gp4060</t>
  </si>
  <si>
    <t>G1/S-specific cyclin pas1</t>
  </si>
  <si>
    <t>OphioH327gp4061</t>
  </si>
  <si>
    <t>ATP-dependent RNA helicase SUB2</t>
  </si>
  <si>
    <t>OphioH327gp4062</t>
  </si>
  <si>
    <t xml:space="preserve">RNAse P Rpr2/Rpp21 subunit domain-containing protein </t>
  </si>
  <si>
    <t>OphioH327gp4063</t>
  </si>
  <si>
    <t>DUF1721 domain containing protein</t>
  </si>
  <si>
    <t>OphioH327gp4064</t>
  </si>
  <si>
    <t>OphioH327gp4065</t>
  </si>
  <si>
    <t>Structural maintenance of chromosomes protein 5 (DNA repair protein spr18)</t>
  </si>
  <si>
    <t>OphioH327gp4066</t>
  </si>
  <si>
    <t>OphioH327gp4067</t>
  </si>
  <si>
    <t>OphioH327gp4068</t>
  </si>
  <si>
    <t>Malate synthase</t>
  </si>
  <si>
    <t>OphioH327gp4069</t>
  </si>
  <si>
    <t>Fumarate hydratase class II</t>
  </si>
  <si>
    <t>OphioH327gp4070</t>
  </si>
  <si>
    <t>ATP-dependent RNA helicase DED1</t>
  </si>
  <si>
    <t>OphioH327gp4071</t>
  </si>
  <si>
    <t>Pre-rRNA-processing protein IPI1</t>
  </si>
  <si>
    <t>OphioH327gp4072</t>
  </si>
  <si>
    <t>Dynein light chain roadblock-type 1 (Bithoraxoid-like protein)</t>
  </si>
  <si>
    <t>OphioH327gp4073</t>
  </si>
  <si>
    <t>OphioH327gp4074</t>
  </si>
  <si>
    <t>OphioH327gp4075</t>
  </si>
  <si>
    <t>Golgi transport protein</t>
  </si>
  <si>
    <t>OphioH327gp4076</t>
  </si>
  <si>
    <t>Nuclear nucleic acid-binding protein C1D</t>
  </si>
  <si>
    <t>OphioH327gp4077</t>
  </si>
  <si>
    <t>Mitochondrial inner membrane magnesium transporter mrs2 (RNA-splicing protein MRS2)</t>
  </si>
  <si>
    <t>OphioH327gp4078</t>
  </si>
  <si>
    <t>Magnesium ion transporter</t>
  </si>
  <si>
    <t>OphioH327gp4079</t>
  </si>
  <si>
    <t>DNA repair protein rad16</t>
  </si>
  <si>
    <t>OphioH327gp4080</t>
  </si>
  <si>
    <t>OphioH327gp4081</t>
  </si>
  <si>
    <t>WH1 domain-containing protein</t>
  </si>
  <si>
    <t>OphioH327gp4082</t>
  </si>
  <si>
    <t>OphioH327gp4083</t>
  </si>
  <si>
    <t>Chitin biosynthesis protein CHS5 (Protein CAL3)</t>
  </si>
  <si>
    <t>OphioH327gp4084</t>
  </si>
  <si>
    <t>OphioH327gp4085</t>
  </si>
  <si>
    <t>Methylcrotonoyl-CoA carboxylase subunit beta</t>
  </si>
  <si>
    <t>OphioH327gp4086</t>
  </si>
  <si>
    <t>Isovaleryl-CoA dehydrogenase</t>
  </si>
  <si>
    <t>OphioH327gp4087</t>
  </si>
  <si>
    <t>OphioH327gp4088</t>
  </si>
  <si>
    <t>Probable lipase C1672.09</t>
  </si>
  <si>
    <t>OphioH327gp4089</t>
  </si>
  <si>
    <t>OphioH327gp4090</t>
  </si>
  <si>
    <t>Serine/threonine-protein phosphatase family</t>
  </si>
  <si>
    <t>OphioH327gp4091</t>
  </si>
  <si>
    <t>OphioH327gp4092</t>
  </si>
  <si>
    <t>Small nuclear ribonucleoprotein F (snRNP-F)</t>
  </si>
  <si>
    <t>OphioH327gp4093</t>
  </si>
  <si>
    <t>OphioH327gp4094</t>
  </si>
  <si>
    <t>OphioH327gp4095</t>
  </si>
  <si>
    <t>OphioH327gp4096</t>
  </si>
  <si>
    <t>N-acetylmuramic acid 6-phosphate etherase (MurNAc-6-P etherase)</t>
  </si>
  <si>
    <t>OphioH327gp4097</t>
  </si>
  <si>
    <t>UNC93-like protein 2</t>
  </si>
  <si>
    <t>OphioH327gp4098</t>
  </si>
  <si>
    <t>OphioH327gp4099</t>
  </si>
  <si>
    <t>OphioH327gp4100</t>
  </si>
  <si>
    <t>ATP-dependent RNA helicase dbp6</t>
  </si>
  <si>
    <t>OphioH327gp4101</t>
  </si>
  <si>
    <t>OphioH327gp4102</t>
  </si>
  <si>
    <t>OphioH327gp4103</t>
  </si>
  <si>
    <t>OphioH327gp4104</t>
  </si>
  <si>
    <t>OphioH327gp4105</t>
  </si>
  <si>
    <t>OphioH327gp4106</t>
  </si>
  <si>
    <t>Poly (ADP-ribose) polymerase 8</t>
  </si>
  <si>
    <t>OphioH327gp4107</t>
  </si>
  <si>
    <t>OphioH327gp4108</t>
  </si>
  <si>
    <t>Calcium permease family membrane transporter</t>
  </si>
  <si>
    <t>OphioH327gp4109</t>
  </si>
  <si>
    <t>Tyrosine-protein phosphatase 3</t>
  </si>
  <si>
    <t>OphioH327gp4110</t>
  </si>
  <si>
    <t>OphioH327gp4111</t>
  </si>
  <si>
    <t>OphioH327gp4112</t>
  </si>
  <si>
    <t>OphioH327gp4113</t>
  </si>
  <si>
    <t>OphioH327gp4114</t>
  </si>
  <si>
    <t>OphioH327gp4115</t>
  </si>
  <si>
    <t>Actin-related protein 2/3 complex subunit 3</t>
  </si>
  <si>
    <t>OphioH327gp4116</t>
  </si>
  <si>
    <t>tRNA adenine-N-methyltransferase, non-catalytic subunit trm6</t>
  </si>
  <si>
    <t>OphioH327gp4117</t>
  </si>
  <si>
    <t>Protein disulfide-isomerase</t>
  </si>
  <si>
    <t>OphioH327gp4118</t>
  </si>
  <si>
    <t>2og-Fe(II) oxygenase superfamily protein</t>
  </si>
  <si>
    <t>OphioH327gp4119</t>
  </si>
  <si>
    <t>Endoglucanase EG-II (Cellulase)</t>
  </si>
  <si>
    <t>OphioH327gp4120</t>
  </si>
  <si>
    <t>L-asparaginase</t>
  </si>
  <si>
    <t>OphioH327gp4122</t>
  </si>
  <si>
    <t>Acid phosphatase phoa</t>
  </si>
  <si>
    <t>OphioH327gp4123</t>
  </si>
  <si>
    <t>DNA replication factor c subunit</t>
  </si>
  <si>
    <t>OphioH327gp4124</t>
  </si>
  <si>
    <t>Thioredoxin domain-containing protein C21C3.12c</t>
  </si>
  <si>
    <t>OphioH327gp4125</t>
  </si>
  <si>
    <t>Histidine phosphatase</t>
  </si>
  <si>
    <t>OphioH327gp4126</t>
  </si>
  <si>
    <t>Oligopeptide transporter 2</t>
  </si>
  <si>
    <t>OphioH327gp4127</t>
  </si>
  <si>
    <t>OphioH327gp4128</t>
  </si>
  <si>
    <t>OphioH327gp4129</t>
  </si>
  <si>
    <t>OphioH327gp4130</t>
  </si>
  <si>
    <t>Aspartate-tRNA ligase, cytoplasmic</t>
  </si>
  <si>
    <t>OphioH327gp4131</t>
  </si>
  <si>
    <t>AB hydrolase superfamily protein C1039.03</t>
  </si>
  <si>
    <t>OphioH327gp4132</t>
  </si>
  <si>
    <t>OphioH327gp4133</t>
  </si>
  <si>
    <t>Short-chain dehydrogenase TIC 32, chloroplastic</t>
  </si>
  <si>
    <t>OphioH327gp4134</t>
  </si>
  <si>
    <t>OphioH327gp4135</t>
  </si>
  <si>
    <t>Arylsulfatase</t>
  </si>
  <si>
    <t>OphioH327gp4136</t>
  </si>
  <si>
    <t>OphioH327gp4137</t>
  </si>
  <si>
    <t>Rho-GTPase-activating protein BAG7</t>
  </si>
  <si>
    <t>OphioH327gp4138</t>
  </si>
  <si>
    <t>OphioH327gp4139</t>
  </si>
  <si>
    <t>OphioH327gp4140</t>
  </si>
  <si>
    <t>Pirin-like protein</t>
  </si>
  <si>
    <t>OphioH327gp4141</t>
  </si>
  <si>
    <t>OphioH327gp4143</t>
  </si>
  <si>
    <t>Exocyst complex protein exo70</t>
  </si>
  <si>
    <t>OphioH327gp4144</t>
  </si>
  <si>
    <t>OphioH327gp4145</t>
  </si>
  <si>
    <t>DNA replication licensing factor mcm3 (Minichromosome maintenance protein 3)</t>
  </si>
  <si>
    <t>OphioH327gp4146</t>
  </si>
  <si>
    <t>OphioH327gp4147</t>
  </si>
  <si>
    <t>Adenylyl cyclase-associated protein</t>
  </si>
  <si>
    <t>OphioH327gp4148</t>
  </si>
  <si>
    <t>OphioH327gp4149</t>
  </si>
  <si>
    <t>Rsc complex subunit</t>
  </si>
  <si>
    <t>OphioH327gp4150</t>
  </si>
  <si>
    <t>Probable electron transfer flavoprotein subunit alpha, mitochondrial (Alpha-ETF)</t>
  </si>
  <si>
    <t>OphioH327gp4151</t>
  </si>
  <si>
    <t>NADPH:adrenodoxin oxidoreductase, mitochondrial</t>
  </si>
  <si>
    <t>OphioH327gp4152</t>
  </si>
  <si>
    <t>OphioH327gp4153</t>
  </si>
  <si>
    <t>DNA mismatch repair protein MutL</t>
  </si>
  <si>
    <t>OphioH327gp4154</t>
  </si>
  <si>
    <t>GPI maturation protein</t>
  </si>
  <si>
    <t>OphioH327gp4155</t>
  </si>
  <si>
    <t>Monopolin complex subunit pcs1 (Chromosome segregation protein 1)</t>
  </si>
  <si>
    <t>OphioH327gp4156</t>
  </si>
  <si>
    <t>MSF transporter</t>
  </si>
  <si>
    <t>OphioH327gp4157</t>
  </si>
  <si>
    <t>Serine carboxypeptidase</t>
  </si>
  <si>
    <t>OphioH327gp4158</t>
  </si>
  <si>
    <t>Mitochondrial translation release factor</t>
  </si>
  <si>
    <t>OphioH327gp4159</t>
  </si>
  <si>
    <t>Gamma-glutamyltranspeptidase</t>
  </si>
  <si>
    <t>OphioH327gp4160</t>
  </si>
  <si>
    <t>Monothiol glutaredoxin-mitochondrial</t>
  </si>
  <si>
    <t>OphioH327gp4161</t>
  </si>
  <si>
    <t>Translational activator GCN1</t>
  </si>
  <si>
    <t>OphioH327gp4162</t>
  </si>
  <si>
    <t>Heat-like protein</t>
  </si>
  <si>
    <t>OphioH327gp4163</t>
  </si>
  <si>
    <t>ATP-dependent RNA helicase Dhx29</t>
  </si>
  <si>
    <t>OphioH327gp4164</t>
  </si>
  <si>
    <t>Glycoside hydrolase family 16 protein</t>
  </si>
  <si>
    <t>OphioH327gp4165</t>
  </si>
  <si>
    <t>Zinc knuckle nucleic acid-binding protein</t>
  </si>
  <si>
    <t>OphioH327gp4166</t>
  </si>
  <si>
    <t>OphioH327gp4167</t>
  </si>
  <si>
    <t>Pre-mRNA-splicing factor cwf17 (Complexed with cdc5 protein 17)</t>
  </si>
  <si>
    <t>OphioH327gp4168</t>
  </si>
  <si>
    <t>Transport protein particle subunit bet3 (TRAPP subunit bet3)</t>
  </si>
  <si>
    <t>OphioH327gp4169</t>
  </si>
  <si>
    <t>Cyclic-AMP-dependent protein kinase pathway protein</t>
  </si>
  <si>
    <t>OphioH327gp4170</t>
  </si>
  <si>
    <t>OphioH327gp4171</t>
  </si>
  <si>
    <t>OphioH327gp4172</t>
  </si>
  <si>
    <t>OphioH327gp4173</t>
  </si>
  <si>
    <t>Indoleamine-dioxygenase subfamily</t>
  </si>
  <si>
    <t>OphioH327gp4174</t>
  </si>
  <si>
    <t>Bzip transcription factor idi-4</t>
  </si>
  <si>
    <t>OphioH327gp4175</t>
  </si>
  <si>
    <t>Endochitinase 2</t>
  </si>
  <si>
    <t>OphioH327gp4176</t>
  </si>
  <si>
    <t>UPF0187 domain protein membrane protein</t>
  </si>
  <si>
    <t>OphioH327gp4177</t>
  </si>
  <si>
    <t>OphioH327gp4178</t>
  </si>
  <si>
    <t>Translation factor GUF1, mitochondrial</t>
  </si>
  <si>
    <t>OphioH327gp4179</t>
  </si>
  <si>
    <t>OphioH327gp4180</t>
  </si>
  <si>
    <t>DNA-directed RNA polymerase II subunit RPB2</t>
  </si>
  <si>
    <t>OphioH327gp4181</t>
  </si>
  <si>
    <t>OphioH327gp4182</t>
  </si>
  <si>
    <t>Metallo-phosphoesterase</t>
  </si>
  <si>
    <t>OphioH327gp4183</t>
  </si>
  <si>
    <t>Phosphoglycerate mutase</t>
  </si>
  <si>
    <t>OphioH327gp4184</t>
  </si>
  <si>
    <t>OphioH327gp4185</t>
  </si>
  <si>
    <t>V-type proton ATPase subunit G (Vacuolar proton pumpsubunit G)</t>
  </si>
  <si>
    <t>OphioH327gp4186</t>
  </si>
  <si>
    <t>OphioH327gp4187</t>
  </si>
  <si>
    <t>Endosomal sorting complex protein</t>
  </si>
  <si>
    <t>OphioH327gp4188</t>
  </si>
  <si>
    <t>OphioH327gp4189</t>
  </si>
  <si>
    <t>OphioH327gp4190</t>
  </si>
  <si>
    <t>Zinc finger CCCH domain-containing protein 45 (OsC3H45)</t>
  </si>
  <si>
    <t>OphioH327gp4191</t>
  </si>
  <si>
    <t>GPI mannosyltransferase 2</t>
  </si>
  <si>
    <t>OphioH327gp4192</t>
  </si>
  <si>
    <t>ABC transporter</t>
  </si>
  <si>
    <t>OphioH327gp4193</t>
  </si>
  <si>
    <t>Myosin type-2 heavy chain 1 (Myosin type II heavy chain 1)</t>
  </si>
  <si>
    <t>OphioH327gp4194</t>
  </si>
  <si>
    <t>Protein red1 (RNA elimination defective protein 1)</t>
  </si>
  <si>
    <t>OphioH327gp4195</t>
  </si>
  <si>
    <t>OphioH327gp4196</t>
  </si>
  <si>
    <t>OphioH327gp4197</t>
  </si>
  <si>
    <t>Mediator of RNA polymerase II transcription subunit 31 (Mediator complex subunit 31)</t>
  </si>
  <si>
    <t>OphioH327gp4198</t>
  </si>
  <si>
    <t>DNA-directed RNA polymerase III subunit RPC10</t>
  </si>
  <si>
    <t>OphioH327gp4199</t>
  </si>
  <si>
    <t>Ankyrin repeat protein</t>
  </si>
  <si>
    <t>OphioH327gp4200</t>
  </si>
  <si>
    <t>Phospholipid-translocating p-type ATPase-like protein</t>
  </si>
  <si>
    <t>OphioH327gp4201</t>
  </si>
  <si>
    <t>OphioH327gp4202</t>
  </si>
  <si>
    <t>V-type proton ATPase subunit E (Vacuolar proton pumpsubunit E)</t>
  </si>
  <si>
    <t>OphioH327gp4203</t>
  </si>
  <si>
    <t>OphioH327gp4204</t>
  </si>
  <si>
    <t>Tetraspanin</t>
  </si>
  <si>
    <t>OphioH327gp4205</t>
  </si>
  <si>
    <t>OphioH327gp4206</t>
  </si>
  <si>
    <t>Anhydro-N-acetylmuramic acid kinase</t>
  </si>
  <si>
    <t>OphioH327gp4207</t>
  </si>
  <si>
    <t>OphioH327gp4209</t>
  </si>
  <si>
    <t>MADS box transcription factor mcm1</t>
  </si>
  <si>
    <t>OphioH327gp4210</t>
  </si>
  <si>
    <t>RRM domain containing protein</t>
  </si>
  <si>
    <t>OphioH327gp4211</t>
  </si>
  <si>
    <t>OphioH327gp4212</t>
  </si>
  <si>
    <t>Protein secE/sec61-gamma protein</t>
  </si>
  <si>
    <t>OphioH327gp4213</t>
  </si>
  <si>
    <t>OphioH327gp4214</t>
  </si>
  <si>
    <t>OphioH327gp4215</t>
  </si>
  <si>
    <t>OphioH327gp4216</t>
  </si>
  <si>
    <t>Peptidyl-prolyl cis-trans isomerase-like 3 (Rotamase)</t>
  </si>
  <si>
    <t>OphioH327gp4217</t>
  </si>
  <si>
    <t>Heat shock factor protein 2 (HSF 2)</t>
  </si>
  <si>
    <t>OphioH327gp4218</t>
  </si>
  <si>
    <t>Peptidyl-prolyl isomerase CWC27 (Rotamase CWC27)</t>
  </si>
  <si>
    <t>OphioH327gp4219</t>
  </si>
  <si>
    <t>V-type proton ATPase subunit B (Vacuolar proton pumpsubunit B)</t>
  </si>
  <si>
    <t>OphioH327gp4220</t>
  </si>
  <si>
    <t>OphioH327gp4221</t>
  </si>
  <si>
    <t>Uncharacterized RING finger protein P8B7.23</t>
  </si>
  <si>
    <t>OphioH327gp4222</t>
  </si>
  <si>
    <t>Cholinephosphate cytidylyltransferase</t>
  </si>
  <si>
    <t>OphioH327gp4223</t>
  </si>
  <si>
    <t>OphioH327gp4224</t>
  </si>
  <si>
    <t>Dynein light chain</t>
  </si>
  <si>
    <t>OphioH327gp4225</t>
  </si>
  <si>
    <t>Vacuolar transporter chaperone 1 (Negative regulator of cdc42)</t>
  </si>
  <si>
    <t>OphioH327gp4226</t>
  </si>
  <si>
    <t>OphioH327gp4227</t>
  </si>
  <si>
    <t>Protein AHC1 (ADA HAT complex component 1)</t>
  </si>
  <si>
    <t>OphioH327gp4228</t>
  </si>
  <si>
    <t>OphioH327gp4229</t>
  </si>
  <si>
    <t>Chromatin remodelling complex ATPase chain ISW1</t>
  </si>
  <si>
    <t>OphioH327gp4230</t>
  </si>
  <si>
    <t>OphioH327gp4231</t>
  </si>
  <si>
    <t>Voltage-gated hydrogen channel 1</t>
  </si>
  <si>
    <t>OphioH327gp4232</t>
  </si>
  <si>
    <t>RNA polymerase 2 transcription elongation factor</t>
  </si>
  <si>
    <t>OphioH327gp4233</t>
  </si>
  <si>
    <t>Catabolite repression protein CAT5 (Ubiquinone biosynthesis protein COQ7)</t>
  </si>
  <si>
    <t>OphioH327gp4234</t>
  </si>
  <si>
    <t>Pyridine nucleotide-disulfide oxidoreductase</t>
  </si>
  <si>
    <t>OphioH327gp4235</t>
  </si>
  <si>
    <t>Homoserine kinase</t>
  </si>
  <si>
    <t>OphioH327gp4236</t>
  </si>
  <si>
    <t>Threonine aspartase 1 (Taspase-1)</t>
  </si>
  <si>
    <t>OphioH327gp4237</t>
  </si>
  <si>
    <t>Actin-related protein 3</t>
  </si>
  <si>
    <t>OphioH327gp4238</t>
  </si>
  <si>
    <t>Alcohol dehydrogenase 1</t>
  </si>
  <si>
    <t>OphioH327gp4239</t>
  </si>
  <si>
    <t>OphioH327gp4240</t>
  </si>
  <si>
    <t>Mgmt family protein</t>
  </si>
  <si>
    <t>OphioH327gp4241</t>
  </si>
  <si>
    <t>OphioH327gp4242</t>
  </si>
  <si>
    <t>OphioH327gp4243</t>
  </si>
  <si>
    <t>Phosphoribosylaminoimidazolecarboxamide formyltransferase IMP cyclohydrolase</t>
  </si>
  <si>
    <t>OphioH327gp4244</t>
  </si>
  <si>
    <t>Serine/threonine-protein kinase psk1</t>
  </si>
  <si>
    <t>OphioH327gp4245</t>
  </si>
  <si>
    <t>OphioH327gp4246</t>
  </si>
  <si>
    <t>Serine/threonine-protein kinase sck1</t>
  </si>
  <si>
    <t>OphioH327gp4248</t>
  </si>
  <si>
    <t>OphioH327gp4249</t>
  </si>
  <si>
    <t>OphioH327gp4250</t>
  </si>
  <si>
    <t>OphioH327gp4251</t>
  </si>
  <si>
    <t>Cytosolic Fe-S cluster assembly factor NAR1 (Nuclear architecture-related protein 1)</t>
  </si>
  <si>
    <t>OphioH327gp4252</t>
  </si>
  <si>
    <t>C-X8-C-X5-C-X3-H type zinc finger protein</t>
  </si>
  <si>
    <t>OphioH327gp4253</t>
  </si>
  <si>
    <t>OphioH327gp4254</t>
  </si>
  <si>
    <t>OphioH327gp4255</t>
  </si>
  <si>
    <t>Glycosyltransferase family protein</t>
  </si>
  <si>
    <t>OphioH327gp4256</t>
  </si>
  <si>
    <t>37S ribosomal protein S25, mitochondrial</t>
  </si>
  <si>
    <t>OphioH327gp4257</t>
  </si>
  <si>
    <t>OphioH327gp4258</t>
  </si>
  <si>
    <t>Cytochrome c oxidase chain VIIc-like protein</t>
  </si>
  <si>
    <t>OphioH327gp4259</t>
  </si>
  <si>
    <t>ATP-dependent RNA helicase mtr4</t>
  </si>
  <si>
    <t>OphioH327gp4260</t>
  </si>
  <si>
    <t>Tubulin alpha-1 subunit</t>
  </si>
  <si>
    <t>OphioH327gp4261</t>
  </si>
  <si>
    <t>EH domain-containing and endocytosis protein 1 (Bud site selection protein 15)</t>
  </si>
  <si>
    <t>OphioH327gp4262</t>
  </si>
  <si>
    <t>Autophagy-related protein 27</t>
  </si>
  <si>
    <t>OphioH327gp4263</t>
  </si>
  <si>
    <t>Inositol hexaphosphate kinase</t>
  </si>
  <si>
    <t>OphioH327gp4264</t>
  </si>
  <si>
    <t>OphioH327gp4265</t>
  </si>
  <si>
    <t>Septation initiation network scaffold protein cdc11 (Cell division control protein 11)</t>
  </si>
  <si>
    <t>OphioH327gp4266</t>
  </si>
  <si>
    <t>OphioH327gp4267</t>
  </si>
  <si>
    <t>OphioH327gp4268</t>
  </si>
  <si>
    <t>Dedicator of cytokinesis protein 4</t>
  </si>
  <si>
    <t>OphioH327gp4269</t>
  </si>
  <si>
    <t>Vacuolar iron transporter</t>
  </si>
  <si>
    <t>OphioH327gp4270</t>
  </si>
  <si>
    <t>Acetylornithine aminotransferase</t>
  </si>
  <si>
    <t>OphioH327gp4271</t>
  </si>
  <si>
    <t>OphioH327gp4272</t>
  </si>
  <si>
    <t>Mitochondrial phosphate carrier protein (Phosphate transport protein)</t>
  </si>
  <si>
    <t>OphioH327gp4273</t>
  </si>
  <si>
    <t>OphioH327gp4274</t>
  </si>
  <si>
    <t>OphioH327gp4275</t>
  </si>
  <si>
    <t>Translation initiation factor elF-2B subunit gamma</t>
  </si>
  <si>
    <t>OphioH327gp4277</t>
  </si>
  <si>
    <t>Transcription factor steA</t>
  </si>
  <si>
    <t>OphioH327gp4278</t>
  </si>
  <si>
    <t>OphioH327gp4279</t>
  </si>
  <si>
    <t>Major facilitator superfamily transporter monocarboxylic acid</t>
  </si>
  <si>
    <t>OphioH327gp4280</t>
  </si>
  <si>
    <t>Histidyl-tRNA mitochondrial</t>
  </si>
  <si>
    <t>OphioH327gp4281</t>
  </si>
  <si>
    <t>Uncharacterized transcriptional regulatory protein C3C7.04</t>
  </si>
  <si>
    <t>OphioH327gp4282</t>
  </si>
  <si>
    <t>OphioH327gp4283</t>
  </si>
  <si>
    <t>Hormone-sensitive lipase</t>
  </si>
  <si>
    <t>OphioH327gp4284</t>
  </si>
  <si>
    <t>Glutamate decarboxylase 1 (GAD 1)</t>
  </si>
  <si>
    <t>OphioH327gp4285</t>
  </si>
  <si>
    <t>Acyl-CoA synthetases/AMP-acid ligases II</t>
  </si>
  <si>
    <t>OphioH327gp4286</t>
  </si>
  <si>
    <t>OphioH327gp4287</t>
  </si>
  <si>
    <t>OphioH327gp4288</t>
  </si>
  <si>
    <t>OphioH327gp4289</t>
  </si>
  <si>
    <t>Enoyl-CoA hydratase/isomerase</t>
  </si>
  <si>
    <t>OphioH327gp4290</t>
  </si>
  <si>
    <t>Probable enoyl-CoA hydratase 2</t>
  </si>
  <si>
    <t>OphioH327gp4291</t>
  </si>
  <si>
    <t>OphioH327gp4292</t>
  </si>
  <si>
    <t>OphioH327gp4293</t>
  </si>
  <si>
    <t>D-2-hydroxyacid dehydrogenase</t>
  </si>
  <si>
    <t>OphioH327gp4294</t>
  </si>
  <si>
    <t>OphioH327gp4295</t>
  </si>
  <si>
    <t>OphioH327gp4296</t>
  </si>
  <si>
    <t>OphioH327gp4297</t>
  </si>
  <si>
    <t>Gelsolin-like protein 1 (Actin-modulator)</t>
  </si>
  <si>
    <t>OphioH327gp4298</t>
  </si>
  <si>
    <t>OphioH327gp4299</t>
  </si>
  <si>
    <t>OphioH327gp4300</t>
  </si>
  <si>
    <t>Membrane-associated progesterone receptor</t>
  </si>
  <si>
    <t>OphioH327gp4301</t>
  </si>
  <si>
    <t>OphioH327gp4302</t>
  </si>
  <si>
    <t>OphioH327gp4303</t>
  </si>
  <si>
    <t>pH-response regulator protein palA/RIM20</t>
  </si>
  <si>
    <t>OphioH327gp4304</t>
  </si>
  <si>
    <t>Lipase/esterase, putative</t>
  </si>
  <si>
    <t>OphioH327gp4305</t>
  </si>
  <si>
    <t>OphioH327gp4306</t>
  </si>
  <si>
    <t>Glycosyl hydrolase, family 31</t>
  </si>
  <si>
    <t>OphioH327gp4307</t>
  </si>
  <si>
    <t>OphioH327gp4308</t>
  </si>
  <si>
    <t>OphioH327gp4309</t>
  </si>
  <si>
    <t>OphioH327gp4310</t>
  </si>
  <si>
    <t>Major facilitator superfamily transporter peptide</t>
  </si>
  <si>
    <t>OphioH327gp4311</t>
  </si>
  <si>
    <t>OphioH327gp4312</t>
  </si>
  <si>
    <t>Methyltransferase domain-containing protein</t>
  </si>
  <si>
    <t>OphioH327gp4313</t>
  </si>
  <si>
    <t>OphioH327gp4314</t>
  </si>
  <si>
    <t>OphioH327gp4315</t>
  </si>
  <si>
    <t>OphioH327gp4316</t>
  </si>
  <si>
    <t>OphioH327gp4317</t>
  </si>
  <si>
    <t>Tetrahydrofolylpolyglutamate synthase</t>
  </si>
  <si>
    <t>OphioH327gp4318</t>
  </si>
  <si>
    <t>Voltage-gated K+ channel beta subunit</t>
  </si>
  <si>
    <t>OphioH327gp4319</t>
  </si>
  <si>
    <t>OphioH327gp4320</t>
  </si>
  <si>
    <t>IQ calmodulin-binding motif domain containing protein</t>
  </si>
  <si>
    <t>OphioH327gp4321</t>
  </si>
  <si>
    <t>Aminopeptidase 2</t>
  </si>
  <si>
    <t>OphioH327gp4322</t>
  </si>
  <si>
    <t>DNA damage-responsive transcriptional repressor RPH1</t>
  </si>
  <si>
    <t>OphioH327gp4323</t>
  </si>
  <si>
    <t>OphioH327gp4324</t>
  </si>
  <si>
    <t>OphioH327gp4325</t>
  </si>
  <si>
    <t>Dihydrosphingosine 1-phosphate phosphatase C823.11</t>
  </si>
  <si>
    <t>OphioH327gp4326</t>
  </si>
  <si>
    <t>3-oxoacyl-acyl carrier protein reductase</t>
  </si>
  <si>
    <t>OphioH327gp4327</t>
  </si>
  <si>
    <t>Ubiquitin-activating enzyme E1-like (Pmt3-activating enzyme subunit 2)</t>
  </si>
  <si>
    <t>OphioH327gp4328</t>
  </si>
  <si>
    <t>OphioH327gp4329</t>
  </si>
  <si>
    <t>OphioH327gp4330</t>
  </si>
  <si>
    <t>OphioH327gp4331</t>
  </si>
  <si>
    <t>DNA polymerase delta subunit 4</t>
  </si>
  <si>
    <t>OphioH327gp4332</t>
  </si>
  <si>
    <t>Vesicular-fusion protein sec18</t>
  </si>
  <si>
    <t>OphioH327gp4333</t>
  </si>
  <si>
    <t>Guanine nucleotide exchange factor LTE1</t>
  </si>
  <si>
    <t>OphioH327gp4334</t>
  </si>
  <si>
    <t>OphioH327gp4335</t>
  </si>
  <si>
    <t>OphioH327gp4336</t>
  </si>
  <si>
    <t>Biogenesis of lysosome-related organelles complex 1 subunit KXD1</t>
  </si>
  <si>
    <t>OphioH327gp4337</t>
  </si>
  <si>
    <t>CTP-dependent diacylglycerol kinase 1</t>
  </si>
  <si>
    <t>OphioH327gp4338</t>
  </si>
  <si>
    <t>ATP-dependent rRNA helicase spb-4</t>
  </si>
  <si>
    <t>OphioH327gp4339</t>
  </si>
  <si>
    <t>OphioH327gp4340</t>
  </si>
  <si>
    <t>OphioH327gp4341</t>
  </si>
  <si>
    <t>OphioH327gp4342</t>
  </si>
  <si>
    <t>OphioH327gp4343</t>
  </si>
  <si>
    <t>OphioH327gp4344</t>
  </si>
  <si>
    <t>OphioH327gp4345</t>
  </si>
  <si>
    <t>OphioH327gp4346</t>
  </si>
  <si>
    <t>OphioH327gp4347</t>
  </si>
  <si>
    <t>40S ribosomal protein S5</t>
  </si>
  <si>
    <t>OphioH327gp4348</t>
  </si>
  <si>
    <t>40S ribosomal protein S25</t>
  </si>
  <si>
    <t>OphioH327gp4349</t>
  </si>
  <si>
    <t>Carnitine acyl carrier</t>
  </si>
  <si>
    <t>OphioH327gp4350</t>
  </si>
  <si>
    <t>Thermatolerance membrane protein</t>
  </si>
  <si>
    <t>OphioH327gp4351</t>
  </si>
  <si>
    <t>Nuclear envelope protein ndc1 (Cell untimely torn protein 11)</t>
  </si>
  <si>
    <t>OphioH327gp4352</t>
  </si>
  <si>
    <t>Protein required for cell viability</t>
  </si>
  <si>
    <t>OphioH327gp4353</t>
  </si>
  <si>
    <t>Meiotic recombination protein ski8</t>
  </si>
  <si>
    <t>OphioH327gp4354</t>
  </si>
  <si>
    <t>Septin homolog spn2</t>
  </si>
  <si>
    <t>OphioH327gp4355</t>
  </si>
  <si>
    <t>OphioH327gp4356</t>
  </si>
  <si>
    <t>Arginine N-methyltransferase skb1</t>
  </si>
  <si>
    <t>OphioH327gp4357</t>
  </si>
  <si>
    <t>Pre-mRNA splicing factor RNA helicase</t>
  </si>
  <si>
    <t>OphioH327gp4358</t>
  </si>
  <si>
    <t>OphioH327gp4359</t>
  </si>
  <si>
    <t>tRNA uracil-C5-methyltransferase</t>
  </si>
  <si>
    <t>OphioH327gp4360</t>
  </si>
  <si>
    <t>OphioH327gp4361</t>
  </si>
  <si>
    <t>OphioH327gp4362</t>
  </si>
  <si>
    <t>Mitochondrial inner membrane protein OXA1L (Oxidase assembly 1-like protein)</t>
  </si>
  <si>
    <t>OphioH327gp4363</t>
  </si>
  <si>
    <t>Syntaxin pep12</t>
  </si>
  <si>
    <t>OphioH327gp4364</t>
  </si>
  <si>
    <t>Ring assembly protein 3</t>
  </si>
  <si>
    <t>OphioH327gp4365</t>
  </si>
  <si>
    <t>OphioH327gp4366</t>
  </si>
  <si>
    <t>OphioH327gp4367</t>
  </si>
  <si>
    <t>OphioH327gp4368</t>
  </si>
  <si>
    <t>OphioH327gp4369</t>
  </si>
  <si>
    <t>NB-ARC domain containing protein</t>
  </si>
  <si>
    <t>OphioH327gp4370</t>
  </si>
  <si>
    <t>Ankyrin repeat containing protein</t>
  </si>
  <si>
    <t>OphioH327gp4372</t>
  </si>
  <si>
    <t>Protein SDA1 (Severe depolymerization of actin protein 1)</t>
  </si>
  <si>
    <t>OphioH327gp4373</t>
  </si>
  <si>
    <t>OphioH327gp4374</t>
  </si>
  <si>
    <t xml:space="preserve">CAMK protein kinase </t>
  </si>
  <si>
    <t>OphioH327gp4375</t>
  </si>
  <si>
    <t>OphioH327gp4376</t>
  </si>
  <si>
    <t>OphioH327gp4377</t>
  </si>
  <si>
    <t>OphioH327gp4378</t>
  </si>
  <si>
    <t>DSC E3 ubiquitin ligase complex subunit 3 (Defective for SREBP cleavage protein 3)</t>
  </si>
  <si>
    <t>OphioH327gp4379</t>
  </si>
  <si>
    <t>Chorismate synthase</t>
  </si>
  <si>
    <t>OphioH327gp4380</t>
  </si>
  <si>
    <t>Hydroxymethylglutaryl-lyase</t>
  </si>
  <si>
    <t>OphioH327gp4381</t>
  </si>
  <si>
    <t>Probable oxidoreductase OrdL</t>
  </si>
  <si>
    <t>OphioH327gp4382</t>
  </si>
  <si>
    <t>OphioH327gp4383</t>
  </si>
  <si>
    <t>OphioH327gp4384</t>
  </si>
  <si>
    <t>Deoxyhypusine synthase</t>
  </si>
  <si>
    <t>OphioH327gp4385</t>
  </si>
  <si>
    <t>Nuclear receptor corepressor 2</t>
  </si>
  <si>
    <t>OphioH327gp4386</t>
  </si>
  <si>
    <t>Beta-lactamase family protein</t>
  </si>
  <si>
    <t>OphioH327gp4387</t>
  </si>
  <si>
    <t>Mannosyl phosphorylinositol ceramide synthase SUR1</t>
  </si>
  <si>
    <t>OphioH327gp4388</t>
  </si>
  <si>
    <t>OphioH327gp4389</t>
  </si>
  <si>
    <t>Phosphorylcholine phosphatase</t>
  </si>
  <si>
    <t>OphioH327gp4390</t>
  </si>
  <si>
    <t>OphioH327gp4391</t>
  </si>
  <si>
    <t>Bud site selection protein 6 (Actin-interacting protein 3)</t>
  </si>
  <si>
    <t>OphioH327gp4392</t>
  </si>
  <si>
    <t>Tetracycline resistance protein from transposon Tn4351/Tn4400</t>
  </si>
  <si>
    <t>OphioH327gp4393</t>
  </si>
  <si>
    <t>OphioH327gp4394</t>
  </si>
  <si>
    <t>Btb/poz-like protein</t>
  </si>
  <si>
    <t>OphioH327gp4395</t>
  </si>
  <si>
    <t>OphioH327gp4396</t>
  </si>
  <si>
    <t>DNA mismatch repair protein MLH3 (MutL protein homolog 3)</t>
  </si>
  <si>
    <t>OphioH327gp4397</t>
  </si>
  <si>
    <t>Vacuolar protein sorting-associated protein 11 homolog</t>
  </si>
  <si>
    <t>OphioH327gp4398</t>
  </si>
  <si>
    <t>OphioH327gp4399</t>
  </si>
  <si>
    <t>Ras family GTP-binding protein rho1p</t>
  </si>
  <si>
    <t>OphioH327gp4400</t>
  </si>
  <si>
    <t>OphioH327gp4401</t>
  </si>
  <si>
    <t>Aminotransferase class I and II</t>
  </si>
  <si>
    <t>OphioH327gp4402</t>
  </si>
  <si>
    <t>OphioH327gp4403</t>
  </si>
  <si>
    <t>Cruciform cutting endonuclease 1, mitochondrial</t>
  </si>
  <si>
    <t>OphioH327gp4404</t>
  </si>
  <si>
    <t>Cell morphogenesis protein</t>
  </si>
  <si>
    <t>OphioH327gp4405</t>
  </si>
  <si>
    <t>Zinc metallopeptidase</t>
  </si>
  <si>
    <t>OphioH327gp4406</t>
  </si>
  <si>
    <t>GTPase-activating protein GYP5</t>
  </si>
  <si>
    <t>OphioH327gp4407</t>
  </si>
  <si>
    <t>40S ribosomal protein S8-B</t>
  </si>
  <si>
    <t>OphioH327gp4408</t>
  </si>
  <si>
    <t>OphioH327gp4409</t>
  </si>
  <si>
    <t>Steroid alpha reductase family protein</t>
  </si>
  <si>
    <t>OphioH327gp4410</t>
  </si>
  <si>
    <t>OphioH327gp4411</t>
  </si>
  <si>
    <t>Adenylate kinase 1</t>
  </si>
  <si>
    <t>OphioH327gp4412</t>
  </si>
  <si>
    <t>26S proteasome regulatory subunit rpn-8</t>
  </si>
  <si>
    <t>OphioH327gp4413</t>
  </si>
  <si>
    <t>Coproporphyrinogen 3 oxidase</t>
  </si>
  <si>
    <t>OphioH327gp4414</t>
  </si>
  <si>
    <t>OphioH327gp4415</t>
  </si>
  <si>
    <t>Autophagy-related protein 8</t>
  </si>
  <si>
    <t>OphioH327gp4416</t>
  </si>
  <si>
    <t>Adhesion defective protein 1</t>
  </si>
  <si>
    <t>OphioH327gp4417</t>
  </si>
  <si>
    <t>Vacuolar morphogenesis protein</t>
  </si>
  <si>
    <t>OphioH327gp4418</t>
  </si>
  <si>
    <t>OphioH327gp4419</t>
  </si>
  <si>
    <t>Diphthamide biosynthesis protein 3</t>
  </si>
  <si>
    <t>OphioH327gp4420</t>
  </si>
  <si>
    <t>OphioH327gp4421</t>
  </si>
  <si>
    <t>Glutathione reductase</t>
  </si>
  <si>
    <t>OphioH327gp4422</t>
  </si>
  <si>
    <t>GPI-anchored cell wall protein, putative</t>
  </si>
  <si>
    <t>OphioH327gp4423</t>
  </si>
  <si>
    <t>Exocyst complex component sec6</t>
  </si>
  <si>
    <t>OphioH327gp4424</t>
  </si>
  <si>
    <t>TBC domain-containing protein C4G8.04</t>
  </si>
  <si>
    <t>OphioH327gp4425</t>
  </si>
  <si>
    <t>OphioH327gp4426</t>
  </si>
  <si>
    <t>Transcriptional regulatory protein GAL4</t>
  </si>
  <si>
    <t>OphioH327gp4427</t>
  </si>
  <si>
    <t>OphioH327gp4428</t>
  </si>
  <si>
    <t>Fructose-1-6-bisphosphatase</t>
  </si>
  <si>
    <t>OphioH327gp4429</t>
  </si>
  <si>
    <t>Calpain (Calcium-activated neutral proteinase)</t>
  </si>
  <si>
    <t>OphioH327gp4430</t>
  </si>
  <si>
    <t>OphioH327gp4431</t>
  </si>
  <si>
    <t>Mitochondrial inner membrane i-AAA protease supercomplex subunit YME1 (Yeast mitochondrial escape protein 1)</t>
  </si>
  <si>
    <t>OphioH327gp4432</t>
  </si>
  <si>
    <t>Steroid 5 alpha-reductase</t>
  </si>
  <si>
    <t>OphioH327gp4433</t>
  </si>
  <si>
    <t>Levodione reductase</t>
  </si>
  <si>
    <t>OphioH327gp4434</t>
  </si>
  <si>
    <t>tRNA wybutosine-synthesizing protein 2</t>
  </si>
  <si>
    <t>OphioH327gp4435</t>
  </si>
  <si>
    <t>OphioH327gp4436</t>
  </si>
  <si>
    <t>Zinc finger protein 143 (Selenocysteine tRNA gene transcription-activating factor)</t>
  </si>
  <si>
    <t>OphioH327gp4438</t>
  </si>
  <si>
    <t>Ubiquitin conjugation factor E4</t>
  </si>
  <si>
    <t>OphioH327gp4439</t>
  </si>
  <si>
    <t>TNF receptor-associated factor 5</t>
  </si>
  <si>
    <t>OphioH327gp4440</t>
  </si>
  <si>
    <t>Origin recognition complex subunit 6</t>
  </si>
  <si>
    <t>OphioH327gp4441</t>
  </si>
  <si>
    <t>Putative calcium ion binding protein</t>
  </si>
  <si>
    <t>OphioH327gp4442</t>
  </si>
  <si>
    <t>OphioH327gp4443</t>
  </si>
  <si>
    <t>Nonsense-mediated mRNA decay protein 3 (Up-frameshift suppressor 3)</t>
  </si>
  <si>
    <t>OphioH327gp4444</t>
  </si>
  <si>
    <t>OphioH327gp4445</t>
  </si>
  <si>
    <t>OphioH327gp4446</t>
  </si>
  <si>
    <t>Xanthine dehydrogenase (Purine hydroxylase I)</t>
  </si>
  <si>
    <t>OphioH327gp4447</t>
  </si>
  <si>
    <t>OphioH327gp4448</t>
  </si>
  <si>
    <t>OphioH327gp4449</t>
  </si>
  <si>
    <t>OphioH327gp4450</t>
  </si>
  <si>
    <t>Mannosyltransferase pmti</t>
  </si>
  <si>
    <t>OphioH327gp4451</t>
  </si>
  <si>
    <t>L-psp endoribonuclease family protein</t>
  </si>
  <si>
    <t>OphioH327gp4452</t>
  </si>
  <si>
    <t>OphioH327gp4453</t>
  </si>
  <si>
    <t>OphioH327gp4454</t>
  </si>
  <si>
    <t>OphioH327gp4455</t>
  </si>
  <si>
    <t>OphioH327gp4456</t>
  </si>
  <si>
    <t>OphioH327gp4457</t>
  </si>
  <si>
    <t>OphioH327gp4458</t>
  </si>
  <si>
    <t>OphioH327gp4459</t>
  </si>
  <si>
    <t>GPI anchored serine-threonine rich protein</t>
  </si>
  <si>
    <t>OphioH327gp4460</t>
  </si>
  <si>
    <t>OphioH327gp4461</t>
  </si>
  <si>
    <t>Oligopeptidase family protein</t>
  </si>
  <si>
    <t>OphioH327gp4462</t>
  </si>
  <si>
    <t>OphioH327gp4463</t>
  </si>
  <si>
    <t>PWI domain-containing protein C825.05c</t>
  </si>
  <si>
    <t>OphioH327gp4464</t>
  </si>
  <si>
    <t>OphioH327gp4465</t>
  </si>
  <si>
    <t>Fumarylacetoacetate hydrolase family protein</t>
  </si>
  <si>
    <t>OphioH327gp4466</t>
  </si>
  <si>
    <t>3-hydroxyanthranilate 3,4-dioxygenase</t>
  </si>
  <si>
    <t>OphioH327gp4467</t>
  </si>
  <si>
    <t>Copper transport protein CTR2 (Copper transporter 2)</t>
  </si>
  <si>
    <t>OphioH327gp4468</t>
  </si>
  <si>
    <t>Peroxisomal coenzyme A diphosphatase 1</t>
  </si>
  <si>
    <t>OphioH327gp4469</t>
  </si>
  <si>
    <t>Nuclear polyadenylated RNA-binding protein NAB2</t>
  </si>
  <si>
    <t>OphioH327gp4470</t>
  </si>
  <si>
    <t>Beta-hexosaminidase beta chain</t>
  </si>
  <si>
    <t>OphioH327gp4471</t>
  </si>
  <si>
    <t>OphioH327gp4472</t>
  </si>
  <si>
    <t>Aromatic aminotransferase</t>
  </si>
  <si>
    <t>OphioH327gp4473</t>
  </si>
  <si>
    <t>Glycoside hydrolase family 16</t>
  </si>
  <si>
    <t>OphioH327gp4474</t>
  </si>
  <si>
    <t>OphioH327gp4475</t>
  </si>
  <si>
    <t>DNA topoisomerase 1</t>
  </si>
  <si>
    <t>OphioH327gp4476</t>
  </si>
  <si>
    <t>ATP synthase gamma chain</t>
  </si>
  <si>
    <t>OphioH327gp4477</t>
  </si>
  <si>
    <t>Lysine-specific histone demethylase</t>
  </si>
  <si>
    <t>OphioH327gp4478</t>
  </si>
  <si>
    <t>Vacuolar protein sorting-associated protein 33A (r-vps33a)</t>
  </si>
  <si>
    <t>OphioH327gp4479</t>
  </si>
  <si>
    <t>Ubiquitin conjugating enzyme</t>
  </si>
  <si>
    <t>OphioH327gp4480</t>
  </si>
  <si>
    <t>Calcium/calmodulin-dependent kinase</t>
  </si>
  <si>
    <t>OphioH327gp4481</t>
  </si>
  <si>
    <t>OphioH327gp4482</t>
  </si>
  <si>
    <t>OphioH327gp4483</t>
  </si>
  <si>
    <t>Alpha beta hydrolase family</t>
  </si>
  <si>
    <t>OphioH327gp4484</t>
  </si>
  <si>
    <t>OphioH327gp4485</t>
  </si>
  <si>
    <t>Transcription initiation factor TFIID subunit 5</t>
  </si>
  <si>
    <t>OphioH327gp4486</t>
  </si>
  <si>
    <t>Vacuolar protein sorting-associated protein vps5</t>
  </si>
  <si>
    <t>OphioH327gp4487</t>
  </si>
  <si>
    <t>54S ribosomal protein L36, mitochondrial (YmL36)</t>
  </si>
  <si>
    <t>OphioH327gp4488</t>
  </si>
  <si>
    <t>Putative oxidoreductase</t>
  </si>
  <si>
    <t>OphioH327gp4489</t>
  </si>
  <si>
    <t>OphioH327gp4490</t>
  </si>
  <si>
    <t>Serine/threonine-protein kinase PRR1 (Pheromone response regulator 1)</t>
  </si>
  <si>
    <t>OphioH327gp4491</t>
  </si>
  <si>
    <t>DNA primase large subunit</t>
  </si>
  <si>
    <t>OphioH327gp4492</t>
  </si>
  <si>
    <t>OphioH327gp4493</t>
  </si>
  <si>
    <t>OphioH327gp4494</t>
  </si>
  <si>
    <t>Serine/threonine-protein phosphatase family protein</t>
  </si>
  <si>
    <t>OphioH327gp4495</t>
  </si>
  <si>
    <t>DnaJ homolog subfamily C member 16</t>
  </si>
  <si>
    <t>OphioH327gp4496</t>
  </si>
  <si>
    <t>Probable sterol O-acyltransferase 2</t>
  </si>
  <si>
    <t>OphioH327gp4497</t>
  </si>
  <si>
    <t>Histone H4</t>
  </si>
  <si>
    <t>OphioH327gp4498</t>
  </si>
  <si>
    <t>Histone H3</t>
  </si>
  <si>
    <t>OphioH327gp4499</t>
  </si>
  <si>
    <t>DNA-directed RNA polymerase I subunit RPA190</t>
  </si>
  <si>
    <t>OphioH327gp4500</t>
  </si>
  <si>
    <t>OphioH327gp4501</t>
  </si>
  <si>
    <t>DNA repair helicase rad15 (Protein rhp3) (RAD3 homolog)</t>
  </si>
  <si>
    <t>OphioH327gp4502</t>
  </si>
  <si>
    <t>Probable phospholipase C1020.13c</t>
  </si>
  <si>
    <t>OphioH327gp4503</t>
  </si>
  <si>
    <t>Regulator of V-ATPase in vacuolar membrane protein 1 (Suppression of the onset of impotence protein3)</t>
  </si>
  <si>
    <t>OphioH327gp4504</t>
  </si>
  <si>
    <t>Cytochrome c oxidase assembly protein CtaG</t>
  </si>
  <si>
    <t>OphioH327gp4505</t>
  </si>
  <si>
    <t>OphioH327gp4506</t>
  </si>
  <si>
    <t>OphioH327gp4507</t>
  </si>
  <si>
    <t>C6 finger domain protein, putative</t>
  </si>
  <si>
    <t>OphioH327gp4508</t>
  </si>
  <si>
    <t>Vesicle transport v-SNARE protein</t>
  </si>
  <si>
    <t>OphioH327gp4509</t>
  </si>
  <si>
    <t>Ribosomal RNA-processing protein 12</t>
  </si>
  <si>
    <t>OphioH327gp4510</t>
  </si>
  <si>
    <t>Vesicular-fusion protein sec17</t>
  </si>
  <si>
    <t>OphioH327gp4511</t>
  </si>
  <si>
    <t>Glutamyl-tRNA amidotransferase subunit F, mitochondrial</t>
  </si>
  <si>
    <t>OphioH327gp4512</t>
  </si>
  <si>
    <t>Uncharacterized membrane protein C6F6.13c</t>
  </si>
  <si>
    <t>OphioH327gp4513</t>
  </si>
  <si>
    <t>OphioH327gp4514</t>
  </si>
  <si>
    <t>50S ribosomal protein mrp49</t>
  </si>
  <si>
    <t>OphioH327gp4515</t>
  </si>
  <si>
    <t>Genetic interactor of prohibitins 3, mitochondrial</t>
  </si>
  <si>
    <t>OphioH327gp4516</t>
  </si>
  <si>
    <t>Type 1 phosphatases regulator YPI1</t>
  </si>
  <si>
    <t>OphioH327gp4517</t>
  </si>
  <si>
    <t>DENN domain-containing protein C297.05</t>
  </si>
  <si>
    <t>OphioH327gp4518</t>
  </si>
  <si>
    <t>OphioH327gp4519</t>
  </si>
  <si>
    <t>Mitochondrial acetolactate synthase small</t>
  </si>
  <si>
    <t>OphioH327gp4520</t>
  </si>
  <si>
    <t>Ornithine carbamoyltransferase-like protein</t>
  </si>
  <si>
    <t>OphioH327gp4521</t>
  </si>
  <si>
    <t>Pre-rRNA processing protein</t>
  </si>
  <si>
    <t>OphioH327gp4522</t>
  </si>
  <si>
    <t>40S ribosomal protein S10-B</t>
  </si>
  <si>
    <t>OphioH327gp4523</t>
  </si>
  <si>
    <t>Telomere maintenance protein SDE2 (Silencing defective protein 2)</t>
  </si>
  <si>
    <t>OphioH327gp4524</t>
  </si>
  <si>
    <t>Cytochrome c oxidase subunit 6B</t>
  </si>
  <si>
    <t>OphioH327gp4525</t>
  </si>
  <si>
    <t>OphioH327gp4526</t>
  </si>
  <si>
    <t>Peptidyl-prolyl cis-trans isomerase E (Rotamase E)</t>
  </si>
  <si>
    <t>OphioH327gp4527</t>
  </si>
  <si>
    <t>Protein transport protein</t>
  </si>
  <si>
    <t>OphioH327gp4528</t>
  </si>
  <si>
    <t>OphioH327gp4529</t>
  </si>
  <si>
    <t>OphioH327gp4530</t>
  </si>
  <si>
    <t>OphioH327gp4531</t>
  </si>
  <si>
    <t>OphioH327gp4532</t>
  </si>
  <si>
    <t>DNA polymerase iota (Rad30 homolog B)</t>
  </si>
  <si>
    <t>OphioH327gp4533</t>
  </si>
  <si>
    <t>OphioH327gp4534</t>
  </si>
  <si>
    <t>Meiotically up-regulated gene 190 protein</t>
  </si>
  <si>
    <t>OphioH327gp4535</t>
  </si>
  <si>
    <t>U4/U6.U5 tri-snRNP-associated protein snu66</t>
  </si>
  <si>
    <t>OphioH327gp4536</t>
  </si>
  <si>
    <t>Nicotinamide riboside kinase</t>
  </si>
  <si>
    <t>OphioH327gp4537</t>
  </si>
  <si>
    <t>Peptidyl-tRNA hydrolase 2, mitochondrial</t>
  </si>
  <si>
    <t>OphioH327gp4538</t>
  </si>
  <si>
    <t>U3 small nucleolar ribonucleoprotein complex</t>
  </si>
  <si>
    <t>OphioH327gp4539</t>
  </si>
  <si>
    <t>Ribosome biogenesis protein tsr1 homolog</t>
  </si>
  <si>
    <t>OphioH327gp4540</t>
  </si>
  <si>
    <t>Urease accessory protein UreG</t>
  </si>
  <si>
    <t>OphioH327gp4541</t>
  </si>
  <si>
    <t>DASH complex subunit DAD1 (Outer kinetochore protein DAD1)</t>
  </si>
  <si>
    <t>OphioH327gp4542</t>
  </si>
  <si>
    <t>GTP-binding protein rhoC (Rho3 protein homolog)</t>
  </si>
  <si>
    <t>OphioH327gp4543</t>
  </si>
  <si>
    <t>Transcriptional elongation regulator (Elongin-C)</t>
  </si>
  <si>
    <t>OphioH327gp4544</t>
  </si>
  <si>
    <t>Lariat debranching enzyme B</t>
  </si>
  <si>
    <t>OphioH327gp4546</t>
  </si>
  <si>
    <t>OphioH327gp4547</t>
  </si>
  <si>
    <t>Probable aldehyde dehydrogenase</t>
  </si>
  <si>
    <t>OphioH327gp4548</t>
  </si>
  <si>
    <t>Telomeric DNA-binding factor trf1</t>
  </si>
  <si>
    <t>OphioH327gp4549</t>
  </si>
  <si>
    <t>OphioH327gp4550</t>
  </si>
  <si>
    <t>OphioH327gp4551</t>
  </si>
  <si>
    <t>OphioH327gp4552</t>
  </si>
  <si>
    <t>OphioH327gp4553</t>
  </si>
  <si>
    <t>Pab1-binding protein</t>
  </si>
  <si>
    <t>OphioH327gp4554</t>
  </si>
  <si>
    <t>Uncharacterized transcriptional regulatory protein C530.05</t>
  </si>
  <si>
    <t>OphioH327gp4555</t>
  </si>
  <si>
    <t>OphioH327gp4556</t>
  </si>
  <si>
    <t>Papa-1-like conserved region protein</t>
  </si>
  <si>
    <t>OphioH327gp4557</t>
  </si>
  <si>
    <t>OphioH327gp4558</t>
  </si>
  <si>
    <t>Plasma membrane phosphate transporter</t>
  </si>
  <si>
    <t>OphioH327gp4559</t>
  </si>
  <si>
    <t>Vacuolar morphogenesis protein 6 (Vacuolar protein sorting-associated protein 39)</t>
  </si>
  <si>
    <t>OphioH327gp4560</t>
  </si>
  <si>
    <t>OphioH327gp4561</t>
  </si>
  <si>
    <t>OphioH327gp4562</t>
  </si>
  <si>
    <t>AP-3 complex subunit sigma</t>
  </si>
  <si>
    <t>OphioH327gp4563</t>
  </si>
  <si>
    <t>Frataxin, mitochondrial (Fxn)</t>
  </si>
  <si>
    <t>OphioH327gp4564</t>
  </si>
  <si>
    <t>Chromo domain containing protein</t>
  </si>
  <si>
    <t>OphioH327gp4565</t>
  </si>
  <si>
    <t>Ras-related protein Rab-11B (ORA3)</t>
  </si>
  <si>
    <t>OphioH327gp4566</t>
  </si>
  <si>
    <t>Ribosome biogenesis protein BRX1</t>
  </si>
  <si>
    <t>OphioH327gp4567</t>
  </si>
  <si>
    <t>OphioH327gp4568</t>
  </si>
  <si>
    <t>OphioH327gp4569</t>
  </si>
  <si>
    <t>Serine/arginine repetitive matrix protein 1</t>
  </si>
  <si>
    <t>OphioH327gp4570</t>
  </si>
  <si>
    <t>OphioH327gp4571</t>
  </si>
  <si>
    <t>Glyceraldehyde-3-phosphate dehydrogenase</t>
  </si>
  <si>
    <t>OphioH327gp4572</t>
  </si>
  <si>
    <t>DUF455 domain protein</t>
  </si>
  <si>
    <t>OphioH327gp4573</t>
  </si>
  <si>
    <t>ER associated chaperone</t>
  </si>
  <si>
    <t>OphioH327gp4574</t>
  </si>
  <si>
    <t>OphioH327gp4575</t>
  </si>
  <si>
    <t>Tyrosine phosphatase family protein</t>
  </si>
  <si>
    <t>OphioH327gp4576</t>
  </si>
  <si>
    <t>OphioH327gp4577</t>
  </si>
  <si>
    <t>Zn cluster transcription factor</t>
  </si>
  <si>
    <t>OphioH327gp4578</t>
  </si>
  <si>
    <t>OphioH327gp4579</t>
  </si>
  <si>
    <t>OphioH327gp4580</t>
  </si>
  <si>
    <t>Zinc finger transcription factor ace1 (ACEI)</t>
  </si>
  <si>
    <t>OphioH327gp4581</t>
  </si>
  <si>
    <t>ATP-dependent DNA helicase MPH1</t>
  </si>
  <si>
    <t>OphioH327gp4582</t>
  </si>
  <si>
    <t>HLH transcription factor/Phosphorus acquisition-controlling protein</t>
  </si>
  <si>
    <t>OphioH327gp4583</t>
  </si>
  <si>
    <t>Pectinesterase (Pectin methylesterase)</t>
  </si>
  <si>
    <t>OphioH327gp4584</t>
  </si>
  <si>
    <t>OphioH327gp4585</t>
  </si>
  <si>
    <t>Hydantoin utilization protein A (ORF2)</t>
  </si>
  <si>
    <t>OphioH327gp4586</t>
  </si>
  <si>
    <t>Allantoate permease, putative</t>
  </si>
  <si>
    <t>OphioH327gp4587</t>
  </si>
  <si>
    <t>Dimethyl-sulfide monooxygenase</t>
  </si>
  <si>
    <t>OphioH327gp4588</t>
  </si>
  <si>
    <t>OphioH327gp4589</t>
  </si>
  <si>
    <t>OphioH327gp4590</t>
  </si>
  <si>
    <t>OphioH327gp4591</t>
  </si>
  <si>
    <t>OphioH327gp4592</t>
  </si>
  <si>
    <t>Serine/threonine-protein kinase SRPK</t>
  </si>
  <si>
    <t>OphioH327gp4593</t>
  </si>
  <si>
    <t>OphioH327gp4594</t>
  </si>
  <si>
    <t>Unsaturated rhamnogalacturonyl hydrolase YesR</t>
  </si>
  <si>
    <t>OphioH327gp4595</t>
  </si>
  <si>
    <t>OphioH327gp4596</t>
  </si>
  <si>
    <t>OphioH327gp4597</t>
  </si>
  <si>
    <t>OphioH327gp4598</t>
  </si>
  <si>
    <t>OphioH327gp4599</t>
  </si>
  <si>
    <t>OphioH327gp4600</t>
  </si>
  <si>
    <t>OphioH327gp4601</t>
  </si>
  <si>
    <t>Pyrroline-5-carboxylate reductase</t>
  </si>
  <si>
    <t>OphioH327gp4602</t>
  </si>
  <si>
    <t>mRNA export factor mex67</t>
  </si>
  <si>
    <t>OphioH327gp4603</t>
  </si>
  <si>
    <t>OphioH327gp4604</t>
  </si>
  <si>
    <t>OphioH327gp4606</t>
  </si>
  <si>
    <t>OphioH327gp4607</t>
  </si>
  <si>
    <t>Transcriptional regulatory protein UME6</t>
  </si>
  <si>
    <t>OphioH327gp4608</t>
  </si>
  <si>
    <t>Multidrug-resistance genes transcriptional activator</t>
  </si>
  <si>
    <t>OphioH327gp4609</t>
  </si>
  <si>
    <t>M serotype protein</t>
  </si>
  <si>
    <t>OphioH327gp4610</t>
  </si>
  <si>
    <t>60S ribosomal protein L30</t>
  </si>
  <si>
    <t>OphioH327gp4611</t>
  </si>
  <si>
    <t>60S ribosomal protein L10-A (QM protein homolog)</t>
  </si>
  <si>
    <t>OphioH327gp4612</t>
  </si>
  <si>
    <t>OphioH327gp4613</t>
  </si>
  <si>
    <t>OphioH327gp4614</t>
  </si>
  <si>
    <t>OphioH327gp4615</t>
  </si>
  <si>
    <t>OphioH327gp4616</t>
  </si>
  <si>
    <t>OphioH327gp4617</t>
  </si>
  <si>
    <t>Histidine triad nucleotide-binding protein</t>
  </si>
  <si>
    <t>OphioH327gp4618</t>
  </si>
  <si>
    <t>High mobility group protein</t>
  </si>
  <si>
    <t>OphioH327gp4619</t>
  </si>
  <si>
    <t>Phospholipid metabolism enzyme</t>
  </si>
  <si>
    <t>OphioH327gp4620</t>
  </si>
  <si>
    <t>Translation initiation factor 1A, Y-chromosomal (eIF-1A Y isoform/eIF-4C)</t>
  </si>
  <si>
    <t>OphioH327gp4621</t>
  </si>
  <si>
    <t>Importin subunit alpha-1 (Serine-richRNA polymerase I suppressor protein)</t>
  </si>
  <si>
    <t>OphioH327gp4622</t>
  </si>
  <si>
    <t>Telomere-binding alpha subunit central domain containing protein</t>
  </si>
  <si>
    <t>OphioH327gp4623</t>
  </si>
  <si>
    <t>OphioH327gp4624</t>
  </si>
  <si>
    <t>OphioH327gp4625</t>
  </si>
  <si>
    <t>Mitochondrial dynamin GTPase</t>
  </si>
  <si>
    <t>OphioH327gp4626</t>
  </si>
  <si>
    <t>Uncharacterized amino-acid permease C9.10</t>
  </si>
  <si>
    <t>OphioH327gp4627</t>
  </si>
  <si>
    <t>Dibenzothiophene desulfurization enzyme A, putative</t>
  </si>
  <si>
    <t>OphioH327gp4628</t>
  </si>
  <si>
    <t>Glutamine amidotransferase</t>
  </si>
  <si>
    <t>OphioH327gp4629</t>
  </si>
  <si>
    <t>Urease accessory protein UreD</t>
  </si>
  <si>
    <t>OphioH327gp4630</t>
  </si>
  <si>
    <t>DNA-directed RNA polymerase-like subunit</t>
  </si>
  <si>
    <t>OphioH327gp4631</t>
  </si>
  <si>
    <t>Calcium-binding mitochondrial carrier protein (Mitochondrial substrate carrier family protein O)</t>
  </si>
  <si>
    <t>OphioH327gp4632</t>
  </si>
  <si>
    <t>G2/mitotic-specific cyclin-4</t>
  </si>
  <si>
    <t>OphioH327gp4633</t>
  </si>
  <si>
    <t>OphioH327gp4634</t>
  </si>
  <si>
    <t>Uncharacterized transcriptional regulatory protein C56F2.05c</t>
  </si>
  <si>
    <t>OphioH327gp4635</t>
  </si>
  <si>
    <t>OphioH327gp4636</t>
  </si>
  <si>
    <t>Kynurenine formamidase (Arylformamidase)</t>
  </si>
  <si>
    <t>OphioH327gp4637</t>
  </si>
  <si>
    <t>Lysosomal cystine transporter</t>
  </si>
  <si>
    <t>OphioH327gp4638</t>
  </si>
  <si>
    <t>OphioH327gp4639</t>
  </si>
  <si>
    <t>Nuclear cohesin complex subunit</t>
  </si>
  <si>
    <t>OphioH327gp4640</t>
  </si>
  <si>
    <t>Alpha-methylacyl-CoA racemase</t>
  </si>
  <si>
    <t>OphioH327gp4641</t>
  </si>
  <si>
    <t>OphioH327gp4642</t>
  </si>
  <si>
    <t>OphioH327gp4643</t>
  </si>
  <si>
    <t>Vacuolar dynamin-like GTPase</t>
  </si>
  <si>
    <t>OphioH327gp4644</t>
  </si>
  <si>
    <t>OphioH327gp4645</t>
  </si>
  <si>
    <t>WD domain containing protein</t>
  </si>
  <si>
    <t>OphioH327gp4646</t>
  </si>
  <si>
    <t xml:space="preserve">Sodium/potassium-transporting ATPase subunit alpha-A </t>
  </si>
  <si>
    <t>OphioH327gp4647</t>
  </si>
  <si>
    <t>Tuberous sclerosis 2 protein homolog</t>
  </si>
  <si>
    <t>OphioH327gp4648</t>
  </si>
  <si>
    <t>Importin alpha re-exporter (Chromosome segregation protein CSE1)</t>
  </si>
  <si>
    <t>OphioH327gp4649</t>
  </si>
  <si>
    <t>Minor extracellular protease vpr</t>
  </si>
  <si>
    <t>OphioH327gp4650</t>
  </si>
  <si>
    <t>OphioH327gp4651</t>
  </si>
  <si>
    <t>OphioH327gp4652</t>
  </si>
  <si>
    <t>U3 small nucleolar RNA-associated protein 5</t>
  </si>
  <si>
    <t>OphioH327gp4653</t>
  </si>
  <si>
    <t>Bromodomain-containing transcriptional regulator</t>
  </si>
  <si>
    <t>OphioH327gp4654</t>
  </si>
  <si>
    <t>OphioH327gp4655</t>
  </si>
  <si>
    <t>Alkaline ceramidase family protein</t>
  </si>
  <si>
    <t>OphioH327gp4656</t>
  </si>
  <si>
    <t>OphioH327gp4657</t>
  </si>
  <si>
    <t>Putative acetyltransferase C18B11.09c</t>
  </si>
  <si>
    <t>OphioH327gp4658</t>
  </si>
  <si>
    <t>OphioH327gp4659</t>
  </si>
  <si>
    <t>Golgi integral membrane protein</t>
  </si>
  <si>
    <t>OphioH327gp4660</t>
  </si>
  <si>
    <t>OphioH327gp4661</t>
  </si>
  <si>
    <t>OphioH327gp4662</t>
  </si>
  <si>
    <t>Endoglucanase 2</t>
  </si>
  <si>
    <t>OphioH327gp4663</t>
  </si>
  <si>
    <t>OphioH327gp4664</t>
  </si>
  <si>
    <t>OphioH327gp4667</t>
  </si>
  <si>
    <t>OphioH327gp4668</t>
  </si>
  <si>
    <t>OphioH327gp4669</t>
  </si>
  <si>
    <t>OphioH327gp4670</t>
  </si>
  <si>
    <t>OphioH327gp4671</t>
  </si>
  <si>
    <t>Xyloglucan-specific endoglucanase</t>
  </si>
  <si>
    <t>OphioH327gp4672</t>
  </si>
  <si>
    <t>Cellulose synthase 1 catalytic subunit (UDP-forming)</t>
  </si>
  <si>
    <t>OphioH327gp4673</t>
  </si>
  <si>
    <t>High-affinity methionine permease</t>
  </si>
  <si>
    <t>OphioH327gp4674</t>
  </si>
  <si>
    <t>Isoflavone reductase homolog</t>
  </si>
  <si>
    <t>OphioH327gp4675</t>
  </si>
  <si>
    <t>Peroxisomal acyl-coenzyme A thioester hydrolase 1</t>
  </si>
  <si>
    <t>OphioH327gp4676</t>
  </si>
  <si>
    <t>Putative alpha/beta hydrolase R526</t>
  </si>
  <si>
    <t>OphioH327gp4677</t>
  </si>
  <si>
    <t>Iron transport multicopper oxidase fet3</t>
  </si>
  <si>
    <t>OphioH327gp4678</t>
  </si>
  <si>
    <t>OphioH327gp4679</t>
  </si>
  <si>
    <t>OphioH327gp4680</t>
  </si>
  <si>
    <t>Upstream activation factor subunit spp27</t>
  </si>
  <si>
    <t>OphioH327gp4681</t>
  </si>
  <si>
    <t>OphioH327gp4682</t>
  </si>
  <si>
    <t>5-oxoprolinase, putative</t>
  </si>
  <si>
    <t>OphioH327gp4683</t>
  </si>
  <si>
    <t>OphioH327gp4684</t>
  </si>
  <si>
    <t>Cyclic AMP receptor-like protein A</t>
  </si>
  <si>
    <t>OphioH327gp4685</t>
  </si>
  <si>
    <t>Uncharacterized transporter C1002.16c</t>
  </si>
  <si>
    <t>OphioH327gp4686</t>
  </si>
  <si>
    <t>OphioH327gp4687</t>
  </si>
  <si>
    <t>OphioH327gp4688</t>
  </si>
  <si>
    <t>OphioH327gp4689</t>
  </si>
  <si>
    <t>D-lactate dehydrogenase (Fermentative lactate dehydrogenase)</t>
  </si>
  <si>
    <t>OphioH327gp4690</t>
  </si>
  <si>
    <t>Uncharacterized membrane protein YLR241W</t>
  </si>
  <si>
    <t>OphioH327gp4691</t>
  </si>
  <si>
    <t>MutS domain V</t>
  </si>
  <si>
    <t>OphioH327gp4692</t>
  </si>
  <si>
    <t>Putative methyltransferase BUD23 (Bud site selection protein 23)</t>
  </si>
  <si>
    <t>OphioH327gp4693</t>
  </si>
  <si>
    <t>Sed5 compartment vesicle protein</t>
  </si>
  <si>
    <t>OphioH327gp4694</t>
  </si>
  <si>
    <t>Allantoate permease</t>
  </si>
  <si>
    <t>OphioH327gp4695</t>
  </si>
  <si>
    <t>OphioH327gp4696</t>
  </si>
  <si>
    <t>OphioH327gp4697</t>
  </si>
  <si>
    <t>Phosphoribosylglycinamide formyltransferase</t>
  </si>
  <si>
    <t>OphioH327gp4698</t>
  </si>
  <si>
    <t>Branched-chain amino acid aminotransferase II</t>
  </si>
  <si>
    <t>OphioH327gp4699</t>
  </si>
  <si>
    <t>Trehalose phosphate synthase subunit</t>
  </si>
  <si>
    <t>OphioH327gp4700</t>
  </si>
  <si>
    <t>OphioH327gp4701</t>
  </si>
  <si>
    <t>Sodium/calcium exchanger protein</t>
  </si>
  <si>
    <t>OphioH327gp4702</t>
  </si>
  <si>
    <t>Alpha-N-arabinofuranosidase A</t>
  </si>
  <si>
    <t>OphioH327gp4703</t>
  </si>
  <si>
    <t>OphioH327gp4704</t>
  </si>
  <si>
    <t>OphioH327gp4705</t>
  </si>
  <si>
    <t>OphioH327gp4706</t>
  </si>
  <si>
    <t>OphioH327gp4707</t>
  </si>
  <si>
    <t>OphioH327gp4708</t>
  </si>
  <si>
    <t>Isocitrate dehydrogenase subunit mitochondrial</t>
  </si>
  <si>
    <t>OphioH327gp4709</t>
  </si>
  <si>
    <t>Alpha-amylase</t>
  </si>
  <si>
    <t>OphioH327gp4710</t>
  </si>
  <si>
    <t>Serine/threonine-protein kinase svkA (Severin kinase A)</t>
  </si>
  <si>
    <t>OphioH327gp4711</t>
  </si>
  <si>
    <t>UBX domain-containing protein 2</t>
  </si>
  <si>
    <t>OphioH327gp4712</t>
  </si>
  <si>
    <t>Proteasome component ECM29 (Extracellular mutant protein 29)</t>
  </si>
  <si>
    <t>OphioH327gp4713</t>
  </si>
  <si>
    <t>mRNA-binding post-transcriptional regulator</t>
  </si>
  <si>
    <t>OphioH327gp4714</t>
  </si>
  <si>
    <t>Conserved oligomeric Golgi complex subunit 4 (COG complex subunit 4)</t>
  </si>
  <si>
    <t>OphioH327gp4715</t>
  </si>
  <si>
    <t>Serine/threonine-protein kinase ppk4</t>
  </si>
  <si>
    <t>OphioH327gp4716</t>
  </si>
  <si>
    <t>Probable dolichyl pyrophosphate Man9GlcNAc2 alpha-1,3-glucosyltransferase (Asparagine-linked glycosylation protein 6)</t>
  </si>
  <si>
    <t>OphioH327gp4717</t>
  </si>
  <si>
    <t>pH-response regulator protein palc</t>
  </si>
  <si>
    <t>OphioH327gp4718</t>
  </si>
  <si>
    <t>OphioH327gp4719</t>
  </si>
  <si>
    <t>Ribosome biogenesis protein erb-1 (Eukaryotic ribosome biogenesis protein 1)</t>
  </si>
  <si>
    <t>OphioH327gp4720</t>
  </si>
  <si>
    <t>OphioH327gp4721</t>
  </si>
  <si>
    <t>Fungal transcriptional regulatory protein (Acetamidase regulatory protein)</t>
  </si>
  <si>
    <t>OphioH327gp4722</t>
  </si>
  <si>
    <t>Sorbose reductase homolog SOU2</t>
  </si>
  <si>
    <t>OphioH327gp4723</t>
  </si>
  <si>
    <t>Probable D-xylulose reductase A</t>
  </si>
  <si>
    <t>OphioH327gp4724</t>
  </si>
  <si>
    <t>L-xylulose reductase</t>
  </si>
  <si>
    <t>OphioH327gp4725</t>
  </si>
  <si>
    <t>OphioH327gp4726</t>
  </si>
  <si>
    <t>OphioH327gp4727</t>
  </si>
  <si>
    <t>Nucleoside-diphosphate-sugar epimerase</t>
  </si>
  <si>
    <t>OphioH327gp4728</t>
  </si>
  <si>
    <t>OphioH327gp4729</t>
  </si>
  <si>
    <t>OphioH327gp4730</t>
  </si>
  <si>
    <t>Ammonium transporter 1</t>
  </si>
  <si>
    <t>OphioH327gp4731</t>
  </si>
  <si>
    <t>Choline transport protein</t>
  </si>
  <si>
    <t>OphioH327gp4732</t>
  </si>
  <si>
    <t>OphioH327gp4733</t>
  </si>
  <si>
    <t>Unsaturated glucuronyl hydrolase (Glycuronidase)</t>
  </si>
  <si>
    <t>OphioH327gp4734</t>
  </si>
  <si>
    <t>OphioH327gp4735</t>
  </si>
  <si>
    <t>OphioH327gp4736</t>
  </si>
  <si>
    <t>OphioH327gp4737</t>
  </si>
  <si>
    <t>Trehalose transporter, putative</t>
  </si>
  <si>
    <t>OphioH327gp4738</t>
  </si>
  <si>
    <t>Protein GCY</t>
  </si>
  <si>
    <t>OphioH327gp4739</t>
  </si>
  <si>
    <t>OphioH327gp4740</t>
  </si>
  <si>
    <t>OphioH327gp4741</t>
  </si>
  <si>
    <t>NADP-binding protein</t>
  </si>
  <si>
    <t>OphioH327gp4742</t>
  </si>
  <si>
    <t>NAD binding Rossmann fold oxidoreductase</t>
  </si>
  <si>
    <t>OphioH327gp4743</t>
  </si>
  <si>
    <t>Agglutinin-like protein 2</t>
  </si>
  <si>
    <t>OphioH327gp4744</t>
  </si>
  <si>
    <t>Uncharacterized oxidoreductase YisS</t>
  </si>
  <si>
    <t>OphioH327gp4745</t>
  </si>
  <si>
    <t>OphioH327gp4746</t>
  </si>
  <si>
    <t>OphioH327gp4747</t>
  </si>
  <si>
    <t>Calcium-transporting ATPase 1 (Golgi Ca(2+)-ATPase)</t>
  </si>
  <si>
    <t>OphioH327gp4748</t>
  </si>
  <si>
    <t>Double-strand-break repair protein rad21</t>
  </si>
  <si>
    <t>OphioH327gp4749</t>
  </si>
  <si>
    <t>Tubulin-specific chaperone</t>
  </si>
  <si>
    <t>OphioH327gp4750</t>
  </si>
  <si>
    <t>OphioH327gp4751</t>
  </si>
  <si>
    <t>RNA polymerase 2 transcription factor SIII subunit</t>
  </si>
  <si>
    <t>OphioH327gp4752</t>
  </si>
  <si>
    <t>Ubiquitin-like protein 1</t>
  </si>
  <si>
    <t>OphioH327gp4753</t>
  </si>
  <si>
    <t>Prohibitin-2</t>
  </si>
  <si>
    <t>OphioH327gp4754</t>
  </si>
  <si>
    <t>OphioH327gp4755</t>
  </si>
  <si>
    <t>Mediator of RNA polymerase II transcription subunit 14 (Mediator complex subunit 14)</t>
  </si>
  <si>
    <t>OphioH327gp4756</t>
  </si>
  <si>
    <t>CorA-like Mg2+ transporter</t>
  </si>
  <si>
    <t>OphioH327gp4757</t>
  </si>
  <si>
    <t>OphioH327gp4758</t>
  </si>
  <si>
    <t>OphioH327gp4759</t>
  </si>
  <si>
    <t>OphioH327gp4760</t>
  </si>
  <si>
    <t>Maintenance of ploidy protein mob2</t>
  </si>
  <si>
    <t>OphioH327gp4761</t>
  </si>
  <si>
    <t>RNA polymerase-associated protein LEO1 (Replicative senescence down-regulated leo1-like protein)</t>
  </si>
  <si>
    <t>OphioH327gp4762</t>
  </si>
  <si>
    <t>OphioH327gp4763</t>
  </si>
  <si>
    <t>NF-X1 finger transcription factor</t>
  </si>
  <si>
    <t>OphioH327gp4764</t>
  </si>
  <si>
    <t>Glucose-6-phosphate 1-dehydrogenase</t>
  </si>
  <si>
    <t>OphioH327gp4765</t>
  </si>
  <si>
    <t>60S ribosomal protein L33-A (L37A)</t>
  </si>
  <si>
    <t>OphioH327gp4766</t>
  </si>
  <si>
    <t>Vacuolar ATPase assembly integral membrane protein VMA21</t>
  </si>
  <si>
    <t>OphioH327gp4767</t>
  </si>
  <si>
    <t>SNF2 family helicase</t>
  </si>
  <si>
    <t>OphioH327gp4768</t>
  </si>
  <si>
    <t>F-actin-capping protein subunit beta</t>
  </si>
  <si>
    <t>OphioH327gp4769</t>
  </si>
  <si>
    <t>OphioH327gp4770</t>
  </si>
  <si>
    <t>OphioH327gp4771</t>
  </si>
  <si>
    <t>Cystathionine beta-synthase</t>
  </si>
  <si>
    <t>OphioH327gp4772</t>
  </si>
  <si>
    <t>Mitochondrial phosphate carrier protein 2 (Phosphate transport protein 2)</t>
  </si>
  <si>
    <t>OphioH327gp4773</t>
  </si>
  <si>
    <t>Ubiquitin carboxyl-terminal hydrolase</t>
  </si>
  <si>
    <t>OphioH327gp4774</t>
  </si>
  <si>
    <t>OphioH327gp4775</t>
  </si>
  <si>
    <t>Protein transport protein yos1</t>
  </si>
  <si>
    <t>OphioH327gp4776</t>
  </si>
  <si>
    <t>OphioH327gp4777</t>
  </si>
  <si>
    <t>OphioH327gp4778</t>
  </si>
  <si>
    <t>Autophagy-related protein 22</t>
  </si>
  <si>
    <t>OphioH327gp4779</t>
  </si>
  <si>
    <t>1-phosphatidylinositol 4,5-bisphosphate phosphodiesterase 1 (Phospholipase C-1)</t>
  </si>
  <si>
    <t>OphioH327gp4780</t>
  </si>
  <si>
    <t>OphioH327gp4781</t>
  </si>
  <si>
    <t>OphioH327gp4782</t>
  </si>
  <si>
    <t>OphioH327gp4783</t>
  </si>
  <si>
    <t>OphioH327gp4784</t>
  </si>
  <si>
    <t>OphioH327gp4785</t>
  </si>
  <si>
    <t>Carboxypeptidase S1, putative</t>
  </si>
  <si>
    <t>OphioH327gp4786</t>
  </si>
  <si>
    <t>Nuclear cap-binding protein subunit 3</t>
  </si>
  <si>
    <t>OphioH327gp4787</t>
  </si>
  <si>
    <t>OphioH327gp4788</t>
  </si>
  <si>
    <t>Adenylate cyclase</t>
  </si>
  <si>
    <t>OphioH327gp4789</t>
  </si>
  <si>
    <t>OphioH327gp4790</t>
  </si>
  <si>
    <t>Protoporphyrinogen oxidase</t>
  </si>
  <si>
    <t>OphioH327gp4791</t>
  </si>
  <si>
    <t>OphioH327gp4792</t>
  </si>
  <si>
    <t>Bem46 family protein</t>
  </si>
  <si>
    <t>OphioH327gp4793</t>
  </si>
  <si>
    <t>OphioH327gp4794</t>
  </si>
  <si>
    <t>Peroxisome biogenesis factor 10 (Peroxin-10)</t>
  </si>
  <si>
    <t>OphioH327gp4795</t>
  </si>
  <si>
    <t>EXS family protein</t>
  </si>
  <si>
    <t>OphioH327gp4797</t>
  </si>
  <si>
    <t>OphioH327gp4798</t>
  </si>
  <si>
    <t>OphioH327gp4799</t>
  </si>
  <si>
    <t>OphioH327gp4800</t>
  </si>
  <si>
    <t>OphioH327gp4801</t>
  </si>
  <si>
    <t>Molybdopterin synthase sulfur carrier subunit (Sulfur carrier protein MOCS2A)</t>
  </si>
  <si>
    <t>OphioH327gp4802</t>
  </si>
  <si>
    <t>40S ribosomal protein S28</t>
  </si>
  <si>
    <t>OphioH327gp4803</t>
  </si>
  <si>
    <t>OphioH327gp4804</t>
  </si>
  <si>
    <t>OphioH327gp4805</t>
  </si>
  <si>
    <t>DNA polymerase theta (DNA polymerase eta)</t>
  </si>
  <si>
    <t>OphioH327gp4806</t>
  </si>
  <si>
    <t>Prolyl 4-hydroxylase</t>
  </si>
  <si>
    <t>OphioH327gp4807</t>
  </si>
  <si>
    <t>Lid2 complex component snt2</t>
  </si>
  <si>
    <t>OphioH327gp4808</t>
  </si>
  <si>
    <t>Cytosine deaminase</t>
  </si>
  <si>
    <t>OphioH327gp4809</t>
  </si>
  <si>
    <t>OphioH327gp4810</t>
  </si>
  <si>
    <t>Valine-tRNA ligase</t>
  </si>
  <si>
    <t>OphioH327gp4811</t>
  </si>
  <si>
    <t>OphioH327gp4812</t>
  </si>
  <si>
    <t>OphioH327gp4813</t>
  </si>
  <si>
    <t>OphioH327gp4814</t>
  </si>
  <si>
    <t>OphioH327gp4815</t>
  </si>
  <si>
    <t>ATP-dependent RNA helicase eIF4A (Translation initiation factor 1)</t>
  </si>
  <si>
    <t>OphioH327gp4816</t>
  </si>
  <si>
    <t>OphioH327gp4817</t>
  </si>
  <si>
    <t>F-box and WD domain containing protein</t>
  </si>
  <si>
    <t>OphioH327gp4818</t>
  </si>
  <si>
    <t>Zinc finger CCCH domain-containing protein 4</t>
  </si>
  <si>
    <t>OphioH327gp4819</t>
  </si>
  <si>
    <t>Golgi apparatus membrane protein tvp38</t>
  </si>
  <si>
    <t>OphioH327gp4820</t>
  </si>
  <si>
    <t>OphioH327gp4821</t>
  </si>
  <si>
    <t>Proline iminopeptidase</t>
  </si>
  <si>
    <t>OphioH327gp4822</t>
  </si>
  <si>
    <t>DUF1640-domain-containing protein</t>
  </si>
  <si>
    <t>OphioH327gp4823</t>
  </si>
  <si>
    <t>Clathrin heavy chain</t>
  </si>
  <si>
    <t>OphioH327gp4824</t>
  </si>
  <si>
    <t>Probable dipeptidyl-aminopeptidase B</t>
  </si>
  <si>
    <t>OphioH327gp4825</t>
  </si>
  <si>
    <t>OphioH327gp4826</t>
  </si>
  <si>
    <t>Serine/threonine-protein kinase ENV7 (Late endosome and vacuole interface protein 7)</t>
  </si>
  <si>
    <t>OphioH327gp4827</t>
  </si>
  <si>
    <t>Alpha-mannosidase</t>
  </si>
  <si>
    <t>OphioH327gp4828</t>
  </si>
  <si>
    <t>ATP synthase subunit alpha, mitochondrial</t>
  </si>
  <si>
    <t>OphioH327gp4829</t>
  </si>
  <si>
    <t>ATP-dependent (S)-NAD(P)H-hydrate dehydratase</t>
  </si>
  <si>
    <t>OphioH327gp4831</t>
  </si>
  <si>
    <t>OphioH327gp4832</t>
  </si>
  <si>
    <t>CWF19-like protein mug161 (Meiotically up-regulated gene 161 protein)</t>
  </si>
  <si>
    <t>OphioH327gp4833</t>
  </si>
  <si>
    <t>Cell cycle control protein tyrosine phosphatase</t>
  </si>
  <si>
    <t>OphioH327gp4834</t>
  </si>
  <si>
    <t>OphioH327gp4835</t>
  </si>
  <si>
    <t>tRNA methyltransferase</t>
  </si>
  <si>
    <t>OphioH327gp4836</t>
  </si>
  <si>
    <t>60S acidic ribosomal protein P0</t>
  </si>
  <si>
    <t>OphioH327gp4837</t>
  </si>
  <si>
    <t>DNA mismatch repair protein (MutS)</t>
  </si>
  <si>
    <t>OphioH327gp4838</t>
  </si>
  <si>
    <t>OphioH327gp4839</t>
  </si>
  <si>
    <t>OphioH327gp4841</t>
  </si>
  <si>
    <t>Sucrose-6-phosphate hydrolase (Invertase)</t>
  </si>
  <si>
    <t>OphioH327gp4842</t>
  </si>
  <si>
    <t>OphioH327gp4843</t>
  </si>
  <si>
    <t>OphioH327gp4844</t>
  </si>
  <si>
    <t>OphioH327gp4845</t>
  </si>
  <si>
    <t>OphioH327gp4846</t>
  </si>
  <si>
    <t>OphioH327gp4847</t>
  </si>
  <si>
    <t>OphioH327gp4848</t>
  </si>
  <si>
    <t>OphioH327gp4849</t>
  </si>
  <si>
    <t>Clock-controlled pheromone ccg-4 (Pheromone ccg-4)</t>
  </si>
  <si>
    <t>OphioH327gp4850</t>
  </si>
  <si>
    <t>Ribosomal N-lysine methyltransferase set11 (SET domain-containing protein 11)</t>
  </si>
  <si>
    <t>OphioH327gp4851</t>
  </si>
  <si>
    <t>Putative vacuolar protein sorting-associated protein TDA6 (Topoisomerase I damage affected protein 6)</t>
  </si>
  <si>
    <t>OphioH327gp4852</t>
  </si>
  <si>
    <t>OphioH327gp4853</t>
  </si>
  <si>
    <t>Scf ubiquitin ligase subunit (Cullin-3B)</t>
  </si>
  <si>
    <t>OphioH327gp4854</t>
  </si>
  <si>
    <t>OphioH327gp4855</t>
  </si>
  <si>
    <t>U3 small nucleolar RNA-associated protein 20 (U3 snoRNA-associated protein 20)</t>
  </si>
  <si>
    <t>OphioH327gp4856</t>
  </si>
  <si>
    <t>OphioH327gp4857</t>
  </si>
  <si>
    <t>Glyoxalase family protein</t>
  </si>
  <si>
    <t>OphioH327gp4858</t>
  </si>
  <si>
    <t>Octanoyltransferase</t>
  </si>
  <si>
    <t>OphioH327gp4859</t>
  </si>
  <si>
    <t>OphioH327gp4860</t>
  </si>
  <si>
    <t>OphioH327gp4861</t>
  </si>
  <si>
    <t>Pyruvate carboxylase</t>
  </si>
  <si>
    <t>OphioH327gp4862</t>
  </si>
  <si>
    <t>Mitochondrial pyruvate carrier 1</t>
  </si>
  <si>
    <t>OphioH327gp4863</t>
  </si>
  <si>
    <t>Small nuclear ribonucleoprotein-associated protein B (snRNP-B)</t>
  </si>
  <si>
    <t>OphioH327gp4864</t>
  </si>
  <si>
    <t>60S ribosomal protein L11</t>
  </si>
  <si>
    <t>OphioH327gp4865</t>
  </si>
  <si>
    <t>OphioH327gp4866</t>
  </si>
  <si>
    <t>Phosphatidylinositol transfer protein SFH5</t>
  </si>
  <si>
    <t>OphioH327gp4867</t>
  </si>
  <si>
    <t>OphioH327gp4868</t>
  </si>
  <si>
    <t>OphioH327gp4869</t>
  </si>
  <si>
    <t>Alpha-ketoglutarate-dependent taurine dioxygenase</t>
  </si>
  <si>
    <t>OphioH327gp4870</t>
  </si>
  <si>
    <t>Glutaminyl-tRNA synthetase</t>
  </si>
  <si>
    <t>OphioH327gp4871</t>
  </si>
  <si>
    <t>OphioH327gp4872</t>
  </si>
  <si>
    <t>OphioH327gp4873</t>
  </si>
  <si>
    <t>OphioH327gp4874</t>
  </si>
  <si>
    <t>OphioH327gp4875</t>
  </si>
  <si>
    <t>OphioH327gp4876</t>
  </si>
  <si>
    <t>Helicase SWR1</t>
  </si>
  <si>
    <t>OphioH327gp4877</t>
  </si>
  <si>
    <t>OphioH327gp4878</t>
  </si>
  <si>
    <t>Histone-lysine N-methyltransferase ASHR1</t>
  </si>
  <si>
    <t>OphioH327gp4879</t>
  </si>
  <si>
    <t>OphioH327gp4880</t>
  </si>
  <si>
    <t>Asp-tRNA-Asn/Glu-tRNA-Gln amidotransferase A subunit and like amidases</t>
  </si>
  <si>
    <t>OphioH327gp4881</t>
  </si>
  <si>
    <t>Phenylethylamine oxidase (Primary amine oxidase)</t>
  </si>
  <si>
    <t>OphioH327gp4882</t>
  </si>
  <si>
    <t>OphioH327gp4883</t>
  </si>
  <si>
    <t>OphioH327gp4884</t>
  </si>
  <si>
    <t>OphioH327gp4885</t>
  </si>
  <si>
    <t>OphioH327gp4886</t>
  </si>
  <si>
    <t>Amidase 1 (AtAMI1)</t>
  </si>
  <si>
    <t>OphioH327gp4887</t>
  </si>
  <si>
    <t>OphioH327gp4888</t>
  </si>
  <si>
    <t>OphioH327gp4889</t>
  </si>
  <si>
    <t>OphioH327gp4890</t>
  </si>
  <si>
    <t>Betaine aldehyde dehydrogenase</t>
  </si>
  <si>
    <t>OphioH327gp4891</t>
  </si>
  <si>
    <t>Choline dehydrogenase</t>
  </si>
  <si>
    <t>OphioH327gp4892</t>
  </si>
  <si>
    <t>OphioH327gp4893</t>
  </si>
  <si>
    <t>OphioH327gp4894</t>
  </si>
  <si>
    <t>O-glycosyl hydrolase</t>
  </si>
  <si>
    <t>OphioH327gp4895</t>
  </si>
  <si>
    <t>OphioH327gp4896</t>
  </si>
  <si>
    <t>Golgin IMH1</t>
  </si>
  <si>
    <t>OphioH327gp4897</t>
  </si>
  <si>
    <t>Protein lunapark homolog</t>
  </si>
  <si>
    <t>OphioH327gp4898</t>
  </si>
  <si>
    <t>OphioH327gp4899</t>
  </si>
  <si>
    <t>OphioH327gp4900</t>
  </si>
  <si>
    <t>OphioH327gp4901</t>
  </si>
  <si>
    <t>Alpha glucoside transporter</t>
  </si>
  <si>
    <t>OphioH327gp4902</t>
  </si>
  <si>
    <t>Protein alcS</t>
  </si>
  <si>
    <t>OphioH327gp4904</t>
  </si>
  <si>
    <t>OphioH327gp4905</t>
  </si>
  <si>
    <t>SWIRM domain-containing protein C1682.13</t>
  </si>
  <si>
    <t>OphioH327gp4906</t>
  </si>
  <si>
    <t>OphioH327gp4907</t>
  </si>
  <si>
    <t>OphioH327gp4908</t>
  </si>
  <si>
    <t>Replication fork protection component</t>
  </si>
  <si>
    <t>OphioH327gp4909</t>
  </si>
  <si>
    <t>Antiviral helicase SKI2 (Superkiller protein 2)</t>
  </si>
  <si>
    <t>OphioH327gp4910</t>
  </si>
  <si>
    <t>Vacuolar protein-sorting-associated protein 46 (Charged multivesicular body protein 1)</t>
  </si>
  <si>
    <t>OphioH327gp4911</t>
  </si>
  <si>
    <t>Peroxisomal membrane protein PEX16 (Peroxin-16)</t>
  </si>
  <si>
    <t>OphioH327gp4912</t>
  </si>
  <si>
    <t>OphioH327gp4913</t>
  </si>
  <si>
    <t>Transcription factor spt8</t>
  </si>
  <si>
    <t>OphioH327gp4914</t>
  </si>
  <si>
    <t>Serine-threonine kinase receptor-associated protein (WD40 repeat-containing protein strap)</t>
  </si>
  <si>
    <t>OphioH327gp4915</t>
  </si>
  <si>
    <t>Ubiquitin homeostasis protein lub1</t>
  </si>
  <si>
    <t>OphioH327gp4916</t>
  </si>
  <si>
    <t>OphioH327gp4917</t>
  </si>
  <si>
    <t>OphioH327gp4918</t>
  </si>
  <si>
    <t>OphioH327gp4920</t>
  </si>
  <si>
    <t>OphioH327gp4921</t>
  </si>
  <si>
    <t>OphioH327gp4922</t>
  </si>
  <si>
    <t>ATP synthase subunit 4, mitochondrial</t>
  </si>
  <si>
    <t>OphioH327gp4923</t>
  </si>
  <si>
    <t>Nucleolar complex protein 4 (U3 snoRNA-associated protein 19)</t>
  </si>
  <si>
    <t>OphioH327gp4924</t>
  </si>
  <si>
    <t>TGACG-sequence-specific DNA-binding protein TGA-2.1</t>
  </si>
  <si>
    <t>OphioH327gp4925</t>
  </si>
  <si>
    <t>Protein DSF2 (Deletion suppressor of MPT5 mutation protein 2)</t>
  </si>
  <si>
    <t>OphioH327gp4926</t>
  </si>
  <si>
    <t>OphioH327gp4927</t>
  </si>
  <si>
    <t>OphioH327gp4928</t>
  </si>
  <si>
    <t>OphioH327gp4929</t>
  </si>
  <si>
    <t>OphioH327gp4930</t>
  </si>
  <si>
    <t>U3 small nucleolar RNA-associated protein 12 (U3 snoRNA-associated protein 12)</t>
  </si>
  <si>
    <t>OphioH327gp4931</t>
  </si>
  <si>
    <t>Actin-related protein 2/3 complex subunit 2 (Arp2/3 complex)</t>
  </si>
  <si>
    <t>OphioH327gp4932</t>
  </si>
  <si>
    <t>Nuclease domain-containing protein 1</t>
  </si>
  <si>
    <t>OphioH327gp4933</t>
  </si>
  <si>
    <t>Polarized growth protein rax2 (Revert to axial protein 2)</t>
  </si>
  <si>
    <t>OphioH327gp4934</t>
  </si>
  <si>
    <t>OphioH327gp4935</t>
  </si>
  <si>
    <t>OphioH327gp4936</t>
  </si>
  <si>
    <t>Cyclohexanone monooxygenase</t>
  </si>
  <si>
    <t>OphioH327gp4937</t>
  </si>
  <si>
    <t>Peroxisomal biogenesis factor 2 (Peroxin-2)</t>
  </si>
  <si>
    <t>OphioH327gp4938</t>
  </si>
  <si>
    <t>Bromodomain protein</t>
  </si>
  <si>
    <t>OphioH327gp4939</t>
  </si>
  <si>
    <t>Oxidoreductin</t>
  </si>
  <si>
    <t>OphioH327gp4940</t>
  </si>
  <si>
    <t>Endoplasmic oxidoreductin-1</t>
  </si>
  <si>
    <t>OphioH327gp4941</t>
  </si>
  <si>
    <t>OphioH327gp4942</t>
  </si>
  <si>
    <t>Protein kinase</t>
  </si>
  <si>
    <t>OphioH327gp4943</t>
  </si>
  <si>
    <t>OphioH327gp4944</t>
  </si>
  <si>
    <t>OphioH327gp4945</t>
  </si>
  <si>
    <t>Purine nucleoside permease</t>
  </si>
  <si>
    <t>OphioH327gp4946</t>
  </si>
  <si>
    <t>OphioH327gp4947</t>
  </si>
  <si>
    <t>OphioH327gp4948</t>
  </si>
  <si>
    <t>SirQ</t>
  </si>
  <si>
    <t>OphioH327gp4949</t>
  </si>
  <si>
    <t>Acyl-CoA dehydrogenase family member 10</t>
  </si>
  <si>
    <t>OphioH327gp4950</t>
  </si>
  <si>
    <t>Rhamnolipids biosynthesis 3-oxoacyl-acyl-carrier-protein reductase</t>
  </si>
  <si>
    <t>OphioH327gp4951</t>
  </si>
  <si>
    <t>4-coumarate-CoA ligase 2</t>
  </si>
  <si>
    <t>OphioH327gp4952</t>
  </si>
  <si>
    <t>OphioH327gp4953</t>
  </si>
  <si>
    <t>OphioH327gp4954</t>
  </si>
  <si>
    <t>Probable lysosomal cobalamin transporter</t>
  </si>
  <si>
    <t>OphioH327gp4955</t>
  </si>
  <si>
    <t>OphioH327gp4956</t>
  </si>
  <si>
    <t>OphioH327gp4957</t>
  </si>
  <si>
    <t>G/U mismatch-specific DNA glycosylase</t>
  </si>
  <si>
    <t>OphioH327gp4958</t>
  </si>
  <si>
    <t>Biotin biosynthesis bifunctional protein BioHC (Carboxylesterase BioH)</t>
  </si>
  <si>
    <t>OphioH327gp4959</t>
  </si>
  <si>
    <t>OphioH327gp4960</t>
  </si>
  <si>
    <t>MlrC domain protein</t>
  </si>
  <si>
    <t>OphioH327gp4961</t>
  </si>
  <si>
    <t>OphioH327gp4962</t>
  </si>
  <si>
    <t>Protein Sym-1</t>
  </si>
  <si>
    <t>OphioH327gp4963</t>
  </si>
  <si>
    <t>OphioH327gp4964</t>
  </si>
  <si>
    <t>Pre-rRNA-processing protein PNO1</t>
  </si>
  <si>
    <t>OphioH327gp4965</t>
  </si>
  <si>
    <t>Mitochondrial distribution and morphology protein 31</t>
  </si>
  <si>
    <t>OphioH327gp4966</t>
  </si>
  <si>
    <t>Eukaryotic translation initiation factor 3 subunit J (eIF3j)</t>
  </si>
  <si>
    <t>OphioH327gp4967</t>
  </si>
  <si>
    <t>OphioH327gp4968</t>
  </si>
  <si>
    <t xml:space="preserve">Pantothenate transporter </t>
  </si>
  <si>
    <t>OphioH327gp4969</t>
  </si>
  <si>
    <t>Alternative oxidase</t>
  </si>
  <si>
    <t>OphioH327gp4970</t>
  </si>
  <si>
    <t>NOL1 NOP2 SUN domain containing protein</t>
  </si>
  <si>
    <t>OphioH327gp4971</t>
  </si>
  <si>
    <t>OphioH327gp4972</t>
  </si>
  <si>
    <t>OphioH327gp4973</t>
  </si>
  <si>
    <t>Protein RDR1 (Repressor of drug resistance protein 1)</t>
  </si>
  <si>
    <t>OphioH327gp4974</t>
  </si>
  <si>
    <t>Kinetochore protein</t>
  </si>
  <si>
    <t>OphioH327gp4975</t>
  </si>
  <si>
    <t>OphioH327gp4976</t>
  </si>
  <si>
    <t>DNA replication licensing factor mcm2 (Cell division control protein 19/Minichromosome maintenance protein 2)</t>
  </si>
  <si>
    <t>OphioH327gp4977</t>
  </si>
  <si>
    <t>Metaphase-anaphase transition protein Mlo2</t>
  </si>
  <si>
    <t>OphioH327gp4978</t>
  </si>
  <si>
    <t>OphioH327gp4979</t>
  </si>
  <si>
    <t>OphioH327gp4980</t>
  </si>
  <si>
    <t>OphioH327gp4981</t>
  </si>
  <si>
    <t>OphioH327gp4982</t>
  </si>
  <si>
    <t xml:space="preserve">Methyltransferase domain-containing protein </t>
  </si>
  <si>
    <t>OphioH327gp4983</t>
  </si>
  <si>
    <t>OphioH327gp4984</t>
  </si>
  <si>
    <t>OphioH327gp4985</t>
  </si>
  <si>
    <t>OphioH327gp4986</t>
  </si>
  <si>
    <t>OphioH327gp4987</t>
  </si>
  <si>
    <t>OphioH327gp4989</t>
  </si>
  <si>
    <t>P43 5S RNA-binding protein (Thesaurin-B)</t>
  </si>
  <si>
    <t>OphioH327gp4990</t>
  </si>
  <si>
    <t>OphioH327gp4991</t>
  </si>
  <si>
    <t>DRAP deaminase</t>
  </si>
  <si>
    <t>OphioH327gp4992</t>
  </si>
  <si>
    <t>PI-PLC X domain-containing protein At5g67130</t>
  </si>
  <si>
    <t>OphioH327gp4993</t>
  </si>
  <si>
    <t>Biotin synthase</t>
  </si>
  <si>
    <t>OphioH327gp4994</t>
  </si>
  <si>
    <t>Carboxylic acid transport protein</t>
  </si>
  <si>
    <t>OphioH327gp4995</t>
  </si>
  <si>
    <t>Transcription initiation factor TFIID subunit 8 (TBP-associated factor 8)</t>
  </si>
  <si>
    <t>OphioH327gp4996</t>
  </si>
  <si>
    <t>Guanine nucleotide-binding protein subunit beta-like protein (Cross-pathway control WD-repeat protein cpc-2)</t>
  </si>
  <si>
    <t>OphioH327gp4997</t>
  </si>
  <si>
    <t>OphioH327gp4998</t>
  </si>
  <si>
    <t>Eukaryotic translation initiation factor 3 subunit C (eIF3c)</t>
  </si>
  <si>
    <t>OphioH327gp4999</t>
  </si>
  <si>
    <t>Pre-mRNA-splicing factor spp42 (Complexed with cdc5 protein 6)</t>
  </si>
  <si>
    <t>OphioH327gp5000</t>
  </si>
  <si>
    <t>Transcriptional activator Myb (Proto-oncogene c-Myb)</t>
  </si>
  <si>
    <t>OphioH327gp5001</t>
  </si>
  <si>
    <t>Probable 2-dehydropantoate 2-reductase (Ketopantoate reductase)</t>
  </si>
  <si>
    <t>OphioH327gp5002</t>
  </si>
  <si>
    <t>OphioH327gp5003</t>
  </si>
  <si>
    <t>Pyridoxal-dependent decarboxylase</t>
  </si>
  <si>
    <t>OphioH327gp5004</t>
  </si>
  <si>
    <t>TAM domain protein</t>
  </si>
  <si>
    <t>OphioH327gp5005</t>
  </si>
  <si>
    <t>UBA domain-containing protein 3</t>
  </si>
  <si>
    <t>OphioH327gp5006</t>
  </si>
  <si>
    <t>Calpain-1 catalytic subunit</t>
  </si>
  <si>
    <t>OphioH327gp5007</t>
  </si>
  <si>
    <t>Ricin B lectin</t>
  </si>
  <si>
    <t>OphioH327gp5008</t>
  </si>
  <si>
    <t>OphioH327gp5009</t>
  </si>
  <si>
    <t>Iron-sulfur cluster assembly accessory protein</t>
  </si>
  <si>
    <t>OphioH327gp5010</t>
  </si>
  <si>
    <t>60S ribosomal protein L7</t>
  </si>
  <si>
    <t>OphioH327gp5011</t>
  </si>
  <si>
    <t>40S ribosomal protein S14 (CRP2)</t>
  </si>
  <si>
    <t>OphioH327gp5012</t>
  </si>
  <si>
    <t>DNA repair and recombination protein RAD26 (ATP-dependent helicase RAD26)</t>
  </si>
  <si>
    <t>OphioH327gp5013</t>
  </si>
  <si>
    <t>OphioH327gp5014</t>
  </si>
  <si>
    <t>OphioH327gp5015</t>
  </si>
  <si>
    <t>OphioH327gp5016</t>
  </si>
  <si>
    <t>OphioH327gp5017</t>
  </si>
  <si>
    <t>Oxidoreductase ucpA</t>
  </si>
  <si>
    <t>OphioH327gp5018</t>
  </si>
  <si>
    <t>Beta-xylosidase</t>
  </si>
  <si>
    <t>OphioH327gp5019</t>
  </si>
  <si>
    <t>OphioH327gp5020</t>
  </si>
  <si>
    <t>OphioH327gp5021</t>
  </si>
  <si>
    <t>OphioH327gp5022</t>
  </si>
  <si>
    <t>Single-stranded TG1-3 DNA-binding protein (Meiotically up-regulated gene 187 protein)</t>
  </si>
  <si>
    <t>OphioH327gp5023</t>
  </si>
  <si>
    <t>ADP-ribosylation factor GTPase-activating protein GCS1</t>
  </si>
  <si>
    <t>OphioH327gp5024</t>
  </si>
  <si>
    <t>Electron transfer flavoprotein beta-subunit</t>
  </si>
  <si>
    <t>OphioH327gp5025</t>
  </si>
  <si>
    <t>Carbamoyl-phosphate synthase small chain</t>
  </si>
  <si>
    <t>OphioH327gp5026</t>
  </si>
  <si>
    <t>SAP domain containing protein</t>
  </si>
  <si>
    <t>OphioH327gp5027</t>
  </si>
  <si>
    <t>OphioH327gp5028</t>
  </si>
  <si>
    <t>Norsolorinic acid reductase</t>
  </si>
  <si>
    <t>OphioH327gp5029</t>
  </si>
  <si>
    <t>Mitochondrial division protein 1</t>
  </si>
  <si>
    <t>OphioH327gp5030</t>
  </si>
  <si>
    <t>Chorismate mutase</t>
  </si>
  <si>
    <t>OphioH327gp5031</t>
  </si>
  <si>
    <t>Protein BCP1</t>
  </si>
  <si>
    <t>OphioH327gp5032</t>
  </si>
  <si>
    <t>Golgi apparatus membrane protein tvp15-like protein</t>
  </si>
  <si>
    <t>OphioH327gp5033</t>
  </si>
  <si>
    <t>Siderophore transcription factor</t>
  </si>
  <si>
    <t>OphioH327gp5034</t>
  </si>
  <si>
    <t>OphioH327gp5035</t>
  </si>
  <si>
    <t>OphioH327gp5036</t>
  </si>
  <si>
    <t>GPN-loop GTPase 2 homolog (ATP-binding domain 1 family member V homolog)</t>
  </si>
  <si>
    <t>OphioH327gp5037</t>
  </si>
  <si>
    <t>Ribonucleases P/MRP protein subunit POP5</t>
  </si>
  <si>
    <t>OphioH327gp5038</t>
  </si>
  <si>
    <t>Gephyrin (Molybdopterin adenylyltransferase)</t>
  </si>
  <si>
    <t>OphioH327gp5039</t>
  </si>
  <si>
    <t>V-ATPase proteolipid subunit</t>
  </si>
  <si>
    <t>OphioH327gp5040</t>
  </si>
  <si>
    <t>37S ribosomal protein rsm18, mitochondrial</t>
  </si>
  <si>
    <t>OphioH327gp5041</t>
  </si>
  <si>
    <t>Calpain-like protein</t>
  </si>
  <si>
    <t>OphioH327gp5042</t>
  </si>
  <si>
    <t>Methionine-rich protein (Uncharacterized shell protein 19)</t>
  </si>
  <si>
    <t>OphioH327gp5043</t>
  </si>
  <si>
    <t>GDSL esterase/lipase EXL6</t>
  </si>
  <si>
    <t>OphioH327gp5044</t>
  </si>
  <si>
    <t>Histidinol-phosphate aminotransferase</t>
  </si>
  <si>
    <t>OphioH327gp5045</t>
  </si>
  <si>
    <t>Acyl-CoA dehydrogenase</t>
  </si>
  <si>
    <t>OphioH327gp5046</t>
  </si>
  <si>
    <t>Laccase-1 (Conidial laccase)</t>
  </si>
  <si>
    <t>OphioH327gp5047</t>
  </si>
  <si>
    <t>OphioH327gp5048</t>
  </si>
  <si>
    <t>Mechanosensitive ion channel</t>
  </si>
  <si>
    <t>OphioH327gp5049</t>
  </si>
  <si>
    <t>OphioH327gp5050</t>
  </si>
  <si>
    <t>OphioH327gp5051</t>
  </si>
  <si>
    <t>Meiosis-specific transcription factor NDT80</t>
  </si>
  <si>
    <t>OphioH327gp5052</t>
  </si>
  <si>
    <t>DNA topoisomerase 2</t>
  </si>
  <si>
    <t>OphioH327gp5053</t>
  </si>
  <si>
    <t>Transcriptional repressor XBP1 (XhoI site-binding protein 1)</t>
  </si>
  <si>
    <t>OphioH327gp5054</t>
  </si>
  <si>
    <t>Hsp70/Hsp90 co-chaperone CNS1 (Cyclophilin seven suppressor 1/STI1 stress-inducible protein homolog)</t>
  </si>
  <si>
    <t>OphioH327gp5055</t>
  </si>
  <si>
    <t>OphioH327gp5056</t>
  </si>
  <si>
    <t>Inositol monophosphatase</t>
  </si>
  <si>
    <t>OphioH327gp5057</t>
  </si>
  <si>
    <t>OphioH327gp5058</t>
  </si>
  <si>
    <t>Vacuolar protein sorting-associated protein 21 (GTP-binding protein YPT51)</t>
  </si>
  <si>
    <t>OphioH327gp5059</t>
  </si>
  <si>
    <t>Ribosome biogenesis protein kri1</t>
  </si>
  <si>
    <t>OphioH327gp5060</t>
  </si>
  <si>
    <t>OphioH327gp5061</t>
  </si>
  <si>
    <t>Tor signaling pathway protein</t>
  </si>
  <si>
    <t>OphioH327gp5062</t>
  </si>
  <si>
    <t>OphioH327gp5063</t>
  </si>
  <si>
    <t>OphioH327gp5064</t>
  </si>
  <si>
    <t>Xaa-Pro aminopeptidase</t>
  </si>
  <si>
    <t>OphioH327gp5065</t>
  </si>
  <si>
    <t>Importin beta-like protein kap111 (Karyopherin-111)</t>
  </si>
  <si>
    <t>OphioH327gp5066</t>
  </si>
  <si>
    <t>Tryptophanyl-tRNA synthetase</t>
  </si>
  <si>
    <t>OphioH327gp5067</t>
  </si>
  <si>
    <t>37S ribosomal protein S10, mitochondrial</t>
  </si>
  <si>
    <t>OphioH327gp5068</t>
  </si>
  <si>
    <t>rRNA-processing protein fcf2</t>
  </si>
  <si>
    <t>OphioH327gp5069</t>
  </si>
  <si>
    <t>CCAAT-binding factor complex subunit</t>
  </si>
  <si>
    <t>OphioH327gp5070</t>
  </si>
  <si>
    <t>Exocyst complex component</t>
  </si>
  <si>
    <t>OphioH327gp5071</t>
  </si>
  <si>
    <t>OphioH327gp5072</t>
  </si>
  <si>
    <t>Meiosis protein mei2</t>
  </si>
  <si>
    <t>OphioH327gp5073</t>
  </si>
  <si>
    <t>Uncharacterized protein slp1 (SUN-like protein 1)</t>
  </si>
  <si>
    <t>OphioH327gp5074</t>
  </si>
  <si>
    <t>Peroxisomal 2,4-dienoyl-CoA reductase SPS19 (Sporulation-specific protein SPX19)</t>
  </si>
  <si>
    <t>OphioH327gp5075</t>
  </si>
  <si>
    <t>OphioH327gp5076</t>
  </si>
  <si>
    <t>OphioH327gp5077</t>
  </si>
  <si>
    <t>Transcription factor tau subunit sfc6 (TFIIIC subunit sfc6)</t>
  </si>
  <si>
    <t>OphioH327gp5078</t>
  </si>
  <si>
    <t>3-oxoacyl-acyl-carrier-protein reductase FabG</t>
  </si>
  <si>
    <t>OphioH327gp5079</t>
  </si>
  <si>
    <t>OphioH327gp5080</t>
  </si>
  <si>
    <t>Hemolysin-III channel protein</t>
  </si>
  <si>
    <t>OphioH327gp5081</t>
  </si>
  <si>
    <t>Translation machinery-associated protein 7 (Coiled-coil domain-containing protein 72)</t>
  </si>
  <si>
    <t>OphioH327gp5082</t>
  </si>
  <si>
    <t>Serine/threonine-protein kinase prp4</t>
  </si>
  <si>
    <t>OphioH327gp5084</t>
  </si>
  <si>
    <t>Negative regulator of sexual conjugation and meiosis</t>
  </si>
  <si>
    <t>OphioH327gp5085</t>
  </si>
  <si>
    <t>OphioH327gp5086</t>
  </si>
  <si>
    <t>OphioH327gp5087</t>
  </si>
  <si>
    <t>OphioH327gp5088</t>
  </si>
  <si>
    <t>Calcium-transporting ATPase 3</t>
  </si>
  <si>
    <t>OphioH327gp5089</t>
  </si>
  <si>
    <t>OphioH327gp5090</t>
  </si>
  <si>
    <t>OphioH327gp5091</t>
  </si>
  <si>
    <t>RNAPii degradation factor</t>
  </si>
  <si>
    <t>OphioH327gp5092</t>
  </si>
  <si>
    <t>OphioH327gp5093</t>
  </si>
  <si>
    <t>OphioH327gp5094</t>
  </si>
  <si>
    <t>OphioH327gp5095</t>
  </si>
  <si>
    <t>OphioH327gp5096</t>
  </si>
  <si>
    <t>Trafficking protein particle complex subunit 12 (Tetratricopeptide repeat protein 15)</t>
  </si>
  <si>
    <t>OphioH327gp5097</t>
  </si>
  <si>
    <t>Dolichol-phosphate mannosyltransferase</t>
  </si>
  <si>
    <t>OphioH327gp5098</t>
  </si>
  <si>
    <t>Endothelin-converting enzyme 1</t>
  </si>
  <si>
    <t>OphioH327gp5099</t>
  </si>
  <si>
    <t>Uncharacterized oxidoreductase ygbJ</t>
  </si>
  <si>
    <t>OphioH327gp5100</t>
  </si>
  <si>
    <t>Putative fructose-bisphosphate aldolase</t>
  </si>
  <si>
    <t>OphioH327gp5101</t>
  </si>
  <si>
    <t>OphioH327gp5102</t>
  </si>
  <si>
    <t>Ribose/galactose isomerase-like protein</t>
  </si>
  <si>
    <t>OphioH327gp5103</t>
  </si>
  <si>
    <t>OphioH327gp5104</t>
  </si>
  <si>
    <t>OphioH327gp5105</t>
  </si>
  <si>
    <t>Aflatoxin B1 aldehyde reductase member 3</t>
  </si>
  <si>
    <t>OphioH327gp5106</t>
  </si>
  <si>
    <t>OphioH327gp5107</t>
  </si>
  <si>
    <t>E3 ubiquitin-protein ligase HERC2</t>
  </si>
  <si>
    <t>OphioH327gp5108</t>
  </si>
  <si>
    <t>Proteasome subunit alpha type</t>
  </si>
  <si>
    <t>OphioH327gp5109</t>
  </si>
  <si>
    <t>E3 ubiquitin-protein ligase MARCH4</t>
  </si>
  <si>
    <t>OphioH327gp5110</t>
  </si>
  <si>
    <t>OphioH327gp5111</t>
  </si>
  <si>
    <t>Sphinganine-1-phosphate aldolase</t>
  </si>
  <si>
    <t>OphioH327gp5112</t>
  </si>
  <si>
    <t>Pyruvate dehydrogenase kinase</t>
  </si>
  <si>
    <t>OphioH327gp5113</t>
  </si>
  <si>
    <t>OphioH327gp5114</t>
  </si>
  <si>
    <t>Probable polyol transporter 6</t>
  </si>
  <si>
    <t>OphioH327gp5115</t>
  </si>
  <si>
    <t>OphioH327gp5116</t>
  </si>
  <si>
    <t>OphioH327gp5117</t>
  </si>
  <si>
    <t>DNA repair protein rhp57 (RAD57 homolog)</t>
  </si>
  <si>
    <t>OphioH327gp5118</t>
  </si>
  <si>
    <t>DNA-directed RNA polymerase III subunit RPC2</t>
  </si>
  <si>
    <t>OphioH327gp5119</t>
  </si>
  <si>
    <t>OphioH327gp5120</t>
  </si>
  <si>
    <t>60S ribosomal protein L9-B (YL11)</t>
  </si>
  <si>
    <t>OphioH327gp5121</t>
  </si>
  <si>
    <t>Vacuolar protein sorting-associated protein 26</t>
  </si>
  <si>
    <t>OphioH327gp5122</t>
  </si>
  <si>
    <t>Cell cycle checkpoint protein RAD17</t>
  </si>
  <si>
    <t>OphioH327gp5123</t>
  </si>
  <si>
    <t>Acyl-CoA dehydrogenase family member 11</t>
  </si>
  <si>
    <t>OphioH327gp5124</t>
  </si>
  <si>
    <t>E3 ubiquitin-protein ligase ATL31 (Protein SUPER SURVIVAL 1)</t>
  </si>
  <si>
    <t>OphioH327gp5125</t>
  </si>
  <si>
    <t>Anaphase-promoting complex subunit 2</t>
  </si>
  <si>
    <t>OphioH327gp5126</t>
  </si>
  <si>
    <t>OphioH327gp5127</t>
  </si>
  <si>
    <t>F-box domain-containing protein</t>
  </si>
  <si>
    <t>OphioH327gp5128</t>
  </si>
  <si>
    <t>V-type ATPase assembly factor PKR1</t>
  </si>
  <si>
    <t>OphioH327gp5129</t>
  </si>
  <si>
    <t>Small nuclear ribonucleoprotein Sm D1 (snRNP core protein D1)</t>
  </si>
  <si>
    <t>OphioH327gp5130</t>
  </si>
  <si>
    <t>Vacuolar ATP synthase subunit</t>
  </si>
  <si>
    <t>OphioH327gp5131</t>
  </si>
  <si>
    <t>Zinc finger CCCH domain-containing protein C337.12</t>
  </si>
  <si>
    <t>OphioH327gp5132</t>
  </si>
  <si>
    <t>OphioH327gp5133</t>
  </si>
  <si>
    <t>N-glutamine methyltransferase mtq2</t>
  </si>
  <si>
    <t>OphioH327gp5134</t>
  </si>
  <si>
    <t>OphioH327gp5135</t>
  </si>
  <si>
    <t>Receptor-activated Ca2+-permeable cation channel</t>
  </si>
  <si>
    <t>OphioH327gp5136</t>
  </si>
  <si>
    <t>OphioH327gp5137</t>
  </si>
  <si>
    <t>Ribulose-phosphate 3-epimerase</t>
  </si>
  <si>
    <t>OphioH327gp5138</t>
  </si>
  <si>
    <t>Oxoglutarate/iron-dependent oxygenase</t>
  </si>
  <si>
    <t>OphioH327gp5139</t>
  </si>
  <si>
    <t>OphioH327gp5140</t>
  </si>
  <si>
    <t>Cystathionine gamma-synthase</t>
  </si>
  <si>
    <t>OphioH327gp5141</t>
  </si>
  <si>
    <t>Polysaccharide deacetylase</t>
  </si>
  <si>
    <t>OphioH327gp5142</t>
  </si>
  <si>
    <t>Alpha-ketoglutarate-dependent dioxygenase alkB homolog 2</t>
  </si>
  <si>
    <t>OphioH327gp5143</t>
  </si>
  <si>
    <t>Cytochrome c oxidase family protein</t>
  </si>
  <si>
    <t>OphioH327gp5144</t>
  </si>
  <si>
    <t>OphioH327gp5145</t>
  </si>
  <si>
    <t>Cytochrome c oxidase subunit 7A (Cytochrome c oxidase polypeptide VIIA)</t>
  </si>
  <si>
    <t>OphioH327gp5146</t>
  </si>
  <si>
    <t>54S ribosomal protein L22, mitochondrial</t>
  </si>
  <si>
    <t>OphioH327gp5147</t>
  </si>
  <si>
    <t>CFEM domain-containing protein</t>
  </si>
  <si>
    <t>OphioH327gp5148</t>
  </si>
  <si>
    <t>Colony 1</t>
  </si>
  <si>
    <t>OphioH327gp5149</t>
  </si>
  <si>
    <t>15-hydroxyprostaglandin dehydrogenase (NAD+)</t>
  </si>
  <si>
    <t>OphioH327gp5150</t>
  </si>
  <si>
    <t>DUF1237 domain containing protein</t>
  </si>
  <si>
    <t>OphioH327gp5151</t>
  </si>
  <si>
    <t>L-rhamnonate dehydratase (RhamD)</t>
  </si>
  <si>
    <t>OphioH327gp5153</t>
  </si>
  <si>
    <t>OphioH327gp5154</t>
  </si>
  <si>
    <t>OphioH327gp5155</t>
  </si>
  <si>
    <t>OphioH327gp5156</t>
  </si>
  <si>
    <t>Eukaryotic translation initiation factor eIF-1 (Protein translation factor SUI1)</t>
  </si>
  <si>
    <t>OphioH327gp5157</t>
  </si>
  <si>
    <t>OphioH327gp5158</t>
  </si>
  <si>
    <t>OphioH327gp5159</t>
  </si>
  <si>
    <t>Annexin A7 (Annexin VII)</t>
  </si>
  <si>
    <t>OphioH327gp5160</t>
  </si>
  <si>
    <t>OphioH327gp5161</t>
  </si>
  <si>
    <t>Splicing factor 3b subunit 5/rds3 complex subunit 10</t>
  </si>
  <si>
    <t>OphioH327gp5162</t>
  </si>
  <si>
    <t>OphioH327gp5163</t>
  </si>
  <si>
    <t>Mage protein</t>
  </si>
  <si>
    <t>OphioH327gp5164</t>
  </si>
  <si>
    <t>DNA repair protein rad-5</t>
  </si>
  <si>
    <t>OphioH327gp5165</t>
  </si>
  <si>
    <t>Probable polyketide synthase 19 (dipks19)</t>
  </si>
  <si>
    <t>OphioH327gp5166</t>
  </si>
  <si>
    <t>OphioH327gp5167</t>
  </si>
  <si>
    <t>OphioH327gp5168</t>
  </si>
  <si>
    <t>GTPase activating protein</t>
  </si>
  <si>
    <t>OphioH327gp5169</t>
  </si>
  <si>
    <t>Reticulon-like protein 1</t>
  </si>
  <si>
    <t>OphioH327gp5170</t>
  </si>
  <si>
    <t>Protein RTC2 (Restriction of telomere capping protein 2)</t>
  </si>
  <si>
    <t>OphioH327gp5171</t>
  </si>
  <si>
    <t>Siderophore iron transporter 1 (Ferrioxamine B permease)</t>
  </si>
  <si>
    <t>OphioH327gp5172</t>
  </si>
  <si>
    <t>NADH pyrophosphatase</t>
  </si>
  <si>
    <t>OphioH327gp5173</t>
  </si>
  <si>
    <t>60S ribosomal protein L10a</t>
  </si>
  <si>
    <t>OphioH327gp5174</t>
  </si>
  <si>
    <t>OphioH327gp5175</t>
  </si>
  <si>
    <t>Homoisocitrate dehydrogenase, mitochondrial</t>
  </si>
  <si>
    <t>OphioH327gp5176</t>
  </si>
  <si>
    <t>Minor allergen Alt a 7</t>
  </si>
  <si>
    <t>OphioH327gp5177</t>
  </si>
  <si>
    <t>OphioH327gp5178</t>
  </si>
  <si>
    <t>Yap-binding protein-like protein</t>
  </si>
  <si>
    <t>OphioH327gp5179</t>
  </si>
  <si>
    <t>OphioH327gp5180</t>
  </si>
  <si>
    <t>OphioH327gp5181</t>
  </si>
  <si>
    <t>OphioH327gp5182</t>
  </si>
  <si>
    <t>OphioH327gp5183</t>
  </si>
  <si>
    <t>OphioH327gp5184</t>
  </si>
  <si>
    <t>Elongation factor G, mitochondrial (EF-Gmt)</t>
  </si>
  <si>
    <t>OphioH327gp5185</t>
  </si>
  <si>
    <t>Probable aspartic-type endopeptidase OPSB</t>
  </si>
  <si>
    <t>OphioH327gp5186</t>
  </si>
  <si>
    <t>Aspartate aminotransferase (Transaminase A)</t>
  </si>
  <si>
    <t>OphioH327gp5187</t>
  </si>
  <si>
    <t>OphioH327gp5188</t>
  </si>
  <si>
    <t>OphioH327gp5189</t>
  </si>
  <si>
    <t>Nucleolar GTP-binding protein</t>
  </si>
  <si>
    <t>OphioH327gp5190</t>
  </si>
  <si>
    <t>Transcription factor TFIID complex</t>
  </si>
  <si>
    <t>OphioH327gp5191</t>
  </si>
  <si>
    <t>SRF-type transcription factor</t>
  </si>
  <si>
    <t>OphioH327gp5192</t>
  </si>
  <si>
    <t>D-serine dehydratase</t>
  </si>
  <si>
    <t>OphioH327gp5193</t>
  </si>
  <si>
    <t>Chromatin remodeling and histone acetyltransferase complexes subunit</t>
  </si>
  <si>
    <t>OphioH327gp5194</t>
  </si>
  <si>
    <t>PIG-P domain containing protein</t>
  </si>
  <si>
    <t>OphioH327gp5196</t>
  </si>
  <si>
    <t>Com1-like protein</t>
  </si>
  <si>
    <t>OphioH327gp5197</t>
  </si>
  <si>
    <t>OphioH327gp5198</t>
  </si>
  <si>
    <t>OphioH327gp5199</t>
  </si>
  <si>
    <t>OphioH327gp5200</t>
  </si>
  <si>
    <t>OphioH327gp5201</t>
  </si>
  <si>
    <t>OphioH327gp5202</t>
  </si>
  <si>
    <t>Serine/threonine-protein phosphatase PP1</t>
  </si>
  <si>
    <t>OphioH327gp5203</t>
  </si>
  <si>
    <t>Selenoprotein domain containing protein</t>
  </si>
  <si>
    <t>OphioH327gp5204</t>
  </si>
  <si>
    <t>Guanine nucleotide-binding protein subunit gamma</t>
  </si>
  <si>
    <t>OphioH327gp5205</t>
  </si>
  <si>
    <t>Eukaryotic translation initiation factor 3 subunit A (eIF3a)</t>
  </si>
  <si>
    <t>OphioH327gp5206</t>
  </si>
  <si>
    <t>Glutamate 5-kinase</t>
  </si>
  <si>
    <t>OphioH327gp5207</t>
  </si>
  <si>
    <t>Mitochondrial inner membrane protease atp-23</t>
  </si>
  <si>
    <t>OphioH327gp5208</t>
  </si>
  <si>
    <t>Serine/threonine-protein kinase ark1 (Aurora-related kinase 1)</t>
  </si>
  <si>
    <t>OphioH327gp5209</t>
  </si>
  <si>
    <t>OphioH327gp5210</t>
  </si>
  <si>
    <t>Separin (Cell division-associated protein bimB)</t>
  </si>
  <si>
    <t>OphioH327gp5211</t>
  </si>
  <si>
    <t>OphioH327gp5212</t>
  </si>
  <si>
    <t>SIR2 family histone deacetylase</t>
  </si>
  <si>
    <t>OphioH327gp5213</t>
  </si>
  <si>
    <t>Mitochondrial metal transporter 2</t>
  </si>
  <si>
    <t>OphioH327gp5214</t>
  </si>
  <si>
    <t>D-xylulose kinase</t>
  </si>
  <si>
    <t>OphioH327gp5215</t>
  </si>
  <si>
    <t>DNA polymerase epsilon subunit C</t>
  </si>
  <si>
    <t>OphioH327gp5216</t>
  </si>
  <si>
    <t>Phosphatidylinositol 4-kinase</t>
  </si>
  <si>
    <t>OphioH327gp5217</t>
  </si>
  <si>
    <t>Nucleoporin nup82 (Nuclear pore protein nup82)</t>
  </si>
  <si>
    <t>OphioH327gp5218</t>
  </si>
  <si>
    <t>Nuclear cap-binding protein subunit 2</t>
  </si>
  <si>
    <t>OphioH327gp5219</t>
  </si>
  <si>
    <t>54S ribosomal protein L31, mitochondrial (Negative regulator of cdc42 protein nrf20)</t>
  </si>
  <si>
    <t>OphioH327gp5220</t>
  </si>
  <si>
    <t>Trafficking protein particle complex subunit 2</t>
  </si>
  <si>
    <t>OphioH327gp5221</t>
  </si>
  <si>
    <t>OphioH327gp5222</t>
  </si>
  <si>
    <t>OphioH327gp5223</t>
  </si>
  <si>
    <t>OphioH327gp5224</t>
  </si>
  <si>
    <t>54S ribosomal protein L40, mitochondrial (YmL40)</t>
  </si>
  <si>
    <t>OphioH327gp5225</t>
  </si>
  <si>
    <t>GTP-binding protein rhoA (Rho1 protein homolog)</t>
  </si>
  <si>
    <t>OphioH327gp5226</t>
  </si>
  <si>
    <t>OphioH327gp5227</t>
  </si>
  <si>
    <t>Protein GET1 (Guided entry of tail-anchored proteins 1)</t>
  </si>
  <si>
    <t>OphioH327gp5228</t>
  </si>
  <si>
    <t>Protein prenyltransferase alpha subunit repeat-containing protein 1</t>
  </si>
  <si>
    <t>OphioH327gp5229</t>
  </si>
  <si>
    <t>Thioesterase superfamily member 4</t>
  </si>
  <si>
    <t>OphioH327gp5230</t>
  </si>
  <si>
    <t>OphioH327gp5231</t>
  </si>
  <si>
    <t>OphioH327gp5232</t>
  </si>
  <si>
    <t>OphioH327gp5234</t>
  </si>
  <si>
    <t>GRIP domain-containing protein C119.12</t>
  </si>
  <si>
    <t>OphioH327gp5235</t>
  </si>
  <si>
    <t>Ribosomal biogenesis protein gar2</t>
  </si>
  <si>
    <t>OphioH327gp5236</t>
  </si>
  <si>
    <t>CUE domain containing protein</t>
  </si>
  <si>
    <t>OphioH327gp5237</t>
  </si>
  <si>
    <t>Charged multivesicular body protein 6 (Chromatin-modifying protein 6)</t>
  </si>
  <si>
    <t>OphioH327gp5238</t>
  </si>
  <si>
    <t>Cyclin dependent kinase inhibitor</t>
  </si>
  <si>
    <t>OphioH327gp5239</t>
  </si>
  <si>
    <t>Multistep phosphorelay regulator 1</t>
  </si>
  <si>
    <t>OphioH327gp5240</t>
  </si>
  <si>
    <t>OphioH327gp5241</t>
  </si>
  <si>
    <t>Elongator complex protein 1 (Protein iki3)</t>
  </si>
  <si>
    <t>OphioH327gp5242</t>
  </si>
  <si>
    <t>OphioH327gp5243</t>
  </si>
  <si>
    <t>ATP dependent RNA helicase</t>
  </si>
  <si>
    <t>OphioH327gp5244</t>
  </si>
  <si>
    <t>OphioH327gp5245</t>
  </si>
  <si>
    <t>Uncharacterized serine-rich protein C11G7.01</t>
  </si>
  <si>
    <t>OphioH327gp5246</t>
  </si>
  <si>
    <t>Carboxylesterase family protein</t>
  </si>
  <si>
    <t>OphioH327gp5247</t>
  </si>
  <si>
    <t>OphioH327gp5248</t>
  </si>
  <si>
    <t>DASH complex subunit DAD2 (Outer kinetochore protein DAD2)</t>
  </si>
  <si>
    <t>OphioH327gp5249</t>
  </si>
  <si>
    <t>Shugoshin family protein</t>
  </si>
  <si>
    <t>OphioH327gp5250</t>
  </si>
  <si>
    <t>Vacuolar protein sorting-associated protein 29</t>
  </si>
  <si>
    <t>OphioH327gp5251</t>
  </si>
  <si>
    <t>Aminotransferase class 5</t>
  </si>
  <si>
    <t>OphioH327gp5252</t>
  </si>
  <si>
    <t>Exportin-1 (Caffeine resistance protein 2)</t>
  </si>
  <si>
    <t>OphioH327gp5253</t>
  </si>
  <si>
    <t>OphioH327gp5254</t>
  </si>
  <si>
    <t>TBC domain-containing protein C1778.09</t>
  </si>
  <si>
    <t>OphioH327gp5255</t>
  </si>
  <si>
    <t>OphioH327gp5256</t>
  </si>
  <si>
    <t>UDP-galactopyranose mutase</t>
  </si>
  <si>
    <t>OphioH327gp5257</t>
  </si>
  <si>
    <t>Probable sugar phosphate/phosphate translocator At3g17430</t>
  </si>
  <si>
    <t>OphioH327gp5258</t>
  </si>
  <si>
    <t>60S ribosomal protein L27-A</t>
  </si>
  <si>
    <t>OphioH327gp5259</t>
  </si>
  <si>
    <t>OphioH327gp5260</t>
  </si>
  <si>
    <t>OphioH327gp5261</t>
  </si>
  <si>
    <t>4-hydroxyphenylpyruvate dioxygenase</t>
  </si>
  <si>
    <t>OphioH327gp5262</t>
  </si>
  <si>
    <t>Dil and ankyrin domain containing protein</t>
  </si>
  <si>
    <t>OphioH327gp5263</t>
  </si>
  <si>
    <t>Allantoicase</t>
  </si>
  <si>
    <t>OphioH327gp5264</t>
  </si>
  <si>
    <t>Cytochrome b561-like protein</t>
  </si>
  <si>
    <t>OphioH327gp5265</t>
  </si>
  <si>
    <t>Peroxide stress-activated histidine kinase mak1</t>
  </si>
  <si>
    <t>OphioH327gp5266</t>
  </si>
  <si>
    <t>Similar to ribosome biogenesis ATPase RIX7</t>
  </si>
  <si>
    <t>OphioH327gp5267</t>
  </si>
  <si>
    <t>OphioH327gp5268</t>
  </si>
  <si>
    <t>Phosphoglycerate mutase family domain containing protein</t>
  </si>
  <si>
    <t>OphioH327gp5269</t>
  </si>
  <si>
    <t>Cytochrome c</t>
  </si>
  <si>
    <t>OphioH327gp5270</t>
  </si>
  <si>
    <t>OphioH327gp5271</t>
  </si>
  <si>
    <t>Exosome complex component RRP42 (Ribosomal RNA-processing protein 42)</t>
  </si>
  <si>
    <t>OphioH327gp5272</t>
  </si>
  <si>
    <t>3 exoribonuclease family protein</t>
  </si>
  <si>
    <t>OphioH327gp5273</t>
  </si>
  <si>
    <t>PSP1 domain containing protein</t>
  </si>
  <si>
    <t>OphioH327gp5274</t>
  </si>
  <si>
    <t>NifU-like protein C1709.19c</t>
  </si>
  <si>
    <t>OphioH327gp5275</t>
  </si>
  <si>
    <t>OphioH327gp5276</t>
  </si>
  <si>
    <t>OphioH327gp5277</t>
  </si>
  <si>
    <t>PRKR-interacting protein 1</t>
  </si>
  <si>
    <t>OphioH327gp5278</t>
  </si>
  <si>
    <t>T-complex protein 1 subunit gamma</t>
  </si>
  <si>
    <t>OphioH327gp5279</t>
  </si>
  <si>
    <t>OphioH327gp5280</t>
  </si>
  <si>
    <t>OphioH327gp5282</t>
  </si>
  <si>
    <t>TFIIH basal transcription factor complex p47 subunit (Suppressor of stem-loop protein 1 homolog)</t>
  </si>
  <si>
    <t>OphioH327gp5283</t>
  </si>
  <si>
    <t>Chitin synthase export chaperone</t>
  </si>
  <si>
    <t>OphioH327gp5284</t>
  </si>
  <si>
    <t>Sugar transporter STL1</t>
  </si>
  <si>
    <t>OphioH327gp5285</t>
  </si>
  <si>
    <t>Box C/D snoRNA protein 1</t>
  </si>
  <si>
    <t>OphioH327gp5286</t>
  </si>
  <si>
    <t>OphioH327gp5287</t>
  </si>
  <si>
    <t>Ras guanine nucleotide exchange factor P (RasGEF domain-containing protein P)</t>
  </si>
  <si>
    <t>OphioH327gp5288</t>
  </si>
  <si>
    <t>OphioH327gp5289</t>
  </si>
  <si>
    <t>OphioH327gp5290</t>
  </si>
  <si>
    <t>37S ribosomal protein S5, mitochondrial</t>
  </si>
  <si>
    <t>OphioH327gp5291</t>
  </si>
  <si>
    <t>DASH complex subunit dad3 (Outer kinetochore protein dad3)</t>
  </si>
  <si>
    <t>OphioH327gp5292</t>
  </si>
  <si>
    <t>OphioH327gp5293</t>
  </si>
  <si>
    <t>Serine/threonine-protein kinase nrc-2 (Non-repressible conidiation protein 2)</t>
  </si>
  <si>
    <t>OphioH327gp5294</t>
  </si>
  <si>
    <t>OphioH327gp5295</t>
  </si>
  <si>
    <t>OphioH327gp5296</t>
  </si>
  <si>
    <t>Translation machinery-associated protein 46 (DRG family-regulatory protein 1)</t>
  </si>
  <si>
    <t>OphioH327gp5297</t>
  </si>
  <si>
    <t>OphioH327gp5298</t>
  </si>
  <si>
    <t>mRNA export protein mlo3 (RNA-annealing protein mlo3)</t>
  </si>
  <si>
    <t>OphioH327gp5299</t>
  </si>
  <si>
    <t>Protein wos2 (p21)</t>
  </si>
  <si>
    <t>OphioH327gp5300</t>
  </si>
  <si>
    <t>Vacuolar protein-sorting-associated protein 24 (DOA4-independent degradation protein 3)</t>
  </si>
  <si>
    <t>OphioH327gp5302</t>
  </si>
  <si>
    <t>OphioH327gp5304</t>
  </si>
  <si>
    <t>WD g-beta repeat protein</t>
  </si>
  <si>
    <t>OphioH327gp5305</t>
  </si>
  <si>
    <t>Mitogen-activated protein kinase kinase kinase 3 (MAPK/ERK kinase kinase 3)</t>
  </si>
  <si>
    <t>OphioH327gp5306</t>
  </si>
  <si>
    <t>OphioH327gp5307</t>
  </si>
  <si>
    <t>OphioH327gp5308</t>
  </si>
  <si>
    <t>tRNA pseudouridine synthase A</t>
  </si>
  <si>
    <t>OphioH327gp5309</t>
  </si>
  <si>
    <t>Rho-related GTP-binding protein RhoH</t>
  </si>
  <si>
    <t>OphioH327gp5310</t>
  </si>
  <si>
    <t>DNA-directed RNA polymerase III subunit RPC9</t>
  </si>
  <si>
    <t>OphioH327gp5311</t>
  </si>
  <si>
    <t>Ribose-phosphate pyrophosphokinase 5</t>
  </si>
  <si>
    <t>OphioH327gp5312</t>
  </si>
  <si>
    <t>OphioH327gp5313</t>
  </si>
  <si>
    <t>Candidate lipase from carbohydrate esterase family ce10</t>
  </si>
  <si>
    <t>OphioH327gp5314</t>
  </si>
  <si>
    <t>Ubiquitin-conjugating enzyme E2Q-like protein CG4502</t>
  </si>
  <si>
    <t>OphioH327gp5315</t>
  </si>
  <si>
    <t>OphioH327gp5316</t>
  </si>
  <si>
    <t>Diphosphoinositol polyphosphate phosphohydrolase aps1</t>
  </si>
  <si>
    <t>OphioH327gp5317</t>
  </si>
  <si>
    <t>Arginyl-tRNA protein transferase 1</t>
  </si>
  <si>
    <t>OphioH327gp5318</t>
  </si>
  <si>
    <t>60S ribosomal protein L15</t>
  </si>
  <si>
    <t>OphioH327gp5319</t>
  </si>
  <si>
    <t>OphioH327gp5320</t>
  </si>
  <si>
    <t>Transcription initiation factor IIF subunit beta (TFIIF medium subunit)</t>
  </si>
  <si>
    <t>OphioH327gp5321</t>
  </si>
  <si>
    <t>OphioH327gp5322</t>
  </si>
  <si>
    <t>OphioH327gp5323</t>
  </si>
  <si>
    <t>Nucleoporin nup120 (Nuclear pore protein nup120)</t>
  </si>
  <si>
    <t>OphioH327gp5324</t>
  </si>
  <si>
    <t>DNA repair protein rhp51 (RAD51 homolog)</t>
  </si>
  <si>
    <t>OphioH327gp5325</t>
  </si>
  <si>
    <t>OphioH327gp5326</t>
  </si>
  <si>
    <t>OphioH327gp5327</t>
  </si>
  <si>
    <t>OphioH327gp5328</t>
  </si>
  <si>
    <t>OphioH327gp5329</t>
  </si>
  <si>
    <t>Carbonic anhydrase</t>
  </si>
  <si>
    <t>OphioH327gp5330</t>
  </si>
  <si>
    <t>Alfa-L-rhamnosidase</t>
  </si>
  <si>
    <t>OphioH327gp5331</t>
  </si>
  <si>
    <t>mRNA splicing factor RNA helicase</t>
  </si>
  <si>
    <t>OphioH327gp5332</t>
  </si>
  <si>
    <t>Acylphosphatase</t>
  </si>
  <si>
    <t>OphioH327gp5333</t>
  </si>
  <si>
    <t>Pre-mRNA-splicing factor ATP-dependent RNA helicase PRP16 (DEAH box protein 38)</t>
  </si>
  <si>
    <t>OphioH327gp5334</t>
  </si>
  <si>
    <t>Uncharacterized WD repeat-containing protein C17D11.16</t>
  </si>
  <si>
    <t>OphioH327gp5335</t>
  </si>
  <si>
    <t>Endopolyphosphatase</t>
  </si>
  <si>
    <t>OphioH327gp5336</t>
  </si>
  <si>
    <t>Cold-inducible RNA-binding protein (Glycine-rich RNA-binding protein CIRP)</t>
  </si>
  <si>
    <t>OphioH327gp5337</t>
  </si>
  <si>
    <t>Cation transport protein</t>
  </si>
  <si>
    <t>OphioH327gp5338</t>
  </si>
  <si>
    <t>Calcium-binding modulator protein</t>
  </si>
  <si>
    <t>OphioH327gp5339</t>
  </si>
  <si>
    <t>OphioH327gp5340</t>
  </si>
  <si>
    <t>rRNA-processing protein CGR1</t>
  </si>
  <si>
    <t>OphioH327gp5341</t>
  </si>
  <si>
    <t>OphioH327gp5342</t>
  </si>
  <si>
    <t>Ubiquitin-conjugating enzyme E2 pex4 (Peroxisome biogenesis factor 4)</t>
  </si>
  <si>
    <t>OphioH327gp5343</t>
  </si>
  <si>
    <t>OphioH327gp5344</t>
  </si>
  <si>
    <t>Proteasome component PRE2 (Macropain subunit PRE2)</t>
  </si>
  <si>
    <t>OphioH327gp5345</t>
  </si>
  <si>
    <t>Probable tRNA threonylcarbamoyladenosine biosynthesis protein pgp1, mitochondrial</t>
  </si>
  <si>
    <t>OphioH327gp5346</t>
  </si>
  <si>
    <t>N-acetyltransferase</t>
  </si>
  <si>
    <t>OphioH327gp5347</t>
  </si>
  <si>
    <t>OphioH327gp5348</t>
  </si>
  <si>
    <t>Galactosyltransferase</t>
  </si>
  <si>
    <t>OphioH327gp5349</t>
  </si>
  <si>
    <t>OphioH327gp5350</t>
  </si>
  <si>
    <t>OphioH327gp5351</t>
  </si>
  <si>
    <t>UV-damaged DNA-binding protein</t>
  </si>
  <si>
    <t>OphioH327gp5352</t>
  </si>
  <si>
    <t>DNA damage-binding protein 1a (UV-damaged DNA-binding protein 1a)</t>
  </si>
  <si>
    <t>OphioH327gp5353</t>
  </si>
  <si>
    <t>Ubiquinol-cytochrome c reductase iron-sulfur subunit</t>
  </si>
  <si>
    <t>OphioH327gp5354</t>
  </si>
  <si>
    <t>OphioH327gp5355</t>
  </si>
  <si>
    <t>OphioH327gp5356</t>
  </si>
  <si>
    <t>OphioH327gp5357</t>
  </si>
  <si>
    <t>N-acetyltransferase-like protein</t>
  </si>
  <si>
    <t>OphioH327gp5358</t>
  </si>
  <si>
    <t>T-complex protein 1 subunit alpha</t>
  </si>
  <si>
    <t>OphioH327gp5359</t>
  </si>
  <si>
    <t>Proline-tRNA ligase</t>
  </si>
  <si>
    <t>OphioH327gp5360</t>
  </si>
  <si>
    <t>IQ calmodulin-binding motif protein</t>
  </si>
  <si>
    <t>OphioH327gp5361</t>
  </si>
  <si>
    <t>Leucine aminopeptidase</t>
  </si>
  <si>
    <t>OphioH327gp5362</t>
  </si>
  <si>
    <t>Mitochondrial ATPase</t>
  </si>
  <si>
    <t>OphioH327gp5363</t>
  </si>
  <si>
    <t>Initiation-specific alpha-mannosyltransferase</t>
  </si>
  <si>
    <t>OphioH327gp5364</t>
  </si>
  <si>
    <t>OphioH327gp5365</t>
  </si>
  <si>
    <t>OphioH327gp5366</t>
  </si>
  <si>
    <t>Zinc-binding alcohol dehydrogenase domain-containing protein cipB (Concanamycin-induced protein B)</t>
  </si>
  <si>
    <t>OphioH327gp5367</t>
  </si>
  <si>
    <t>Uncharacterized transcriptional regulatory protein PB1A11.04c</t>
  </si>
  <si>
    <t>OphioH327gp5368</t>
  </si>
  <si>
    <t>3-phytase B</t>
  </si>
  <si>
    <t>OphioH327gp5369</t>
  </si>
  <si>
    <t>OphioH327gp5370</t>
  </si>
  <si>
    <t>Galactose-1-phosphate uridylyltransferase</t>
  </si>
  <si>
    <t>OphioH327gp5371</t>
  </si>
  <si>
    <t>Ergosterol biosynthetic protein 28</t>
  </si>
  <si>
    <t>OphioH327gp5372</t>
  </si>
  <si>
    <t>3-ketoacyl-reductase</t>
  </si>
  <si>
    <t>OphioH327gp5373</t>
  </si>
  <si>
    <t>Nucleoporin</t>
  </si>
  <si>
    <t>OphioH327gp5374</t>
  </si>
  <si>
    <t>Acyl-thioesterase</t>
  </si>
  <si>
    <t>OphioH327gp5375</t>
  </si>
  <si>
    <t>OphioH327gp5376</t>
  </si>
  <si>
    <t>Uncharacterized isomerase slr1019</t>
  </si>
  <si>
    <t>OphioH327gp5377</t>
  </si>
  <si>
    <t>Cell cycle control protein</t>
  </si>
  <si>
    <t>OphioH327gp5378</t>
  </si>
  <si>
    <t>Pre-mRNA-processing factor 19 homolog (PRP19/PSO4 homolog)</t>
  </si>
  <si>
    <t>OphioH327gp5379</t>
  </si>
  <si>
    <t>Probable allantoinase 1</t>
  </si>
  <si>
    <t>OphioH327gp5380</t>
  </si>
  <si>
    <t>Cytochrome c oxidase subunit 4, mitochondrial (Cytochrome c oxidase polypeptide IV)</t>
  </si>
  <si>
    <t>OphioH327gp5381</t>
  </si>
  <si>
    <t>OphioH327gp5382</t>
  </si>
  <si>
    <t>Glycosyl hydrolase family 16</t>
  </si>
  <si>
    <t>OphioH327gp5383</t>
  </si>
  <si>
    <t>OphioH327gp5384</t>
  </si>
  <si>
    <t>OphioH327gp5385</t>
  </si>
  <si>
    <t>MYB DNA-binding domain protein</t>
  </si>
  <si>
    <t>OphioH327gp5386</t>
  </si>
  <si>
    <t>OphioH327gp5387</t>
  </si>
  <si>
    <t>OphioH327gp5388</t>
  </si>
  <si>
    <t>Dihydroxy-acid and 6-phosphogluconate dehydratase-like protein</t>
  </si>
  <si>
    <t>OphioH327gp5389</t>
  </si>
  <si>
    <t>OphioH327gp5390</t>
  </si>
  <si>
    <t>Cuticle-degrading protease (Chymoelastase)</t>
  </si>
  <si>
    <t>OphioH327gp5391</t>
  </si>
  <si>
    <t>OphioH327gp5392</t>
  </si>
  <si>
    <t>OphioH327gp5393</t>
  </si>
  <si>
    <t>OphioH327gp5394</t>
  </si>
  <si>
    <t>OphioH327gp5395</t>
  </si>
  <si>
    <t>50S ribosomal subunit protein l15</t>
  </si>
  <si>
    <t>OphioH327gp5396</t>
  </si>
  <si>
    <t>Sorting nexin mvp-1</t>
  </si>
  <si>
    <t>OphioH327gp5397</t>
  </si>
  <si>
    <t>Defective in cullin neddylation protein 1</t>
  </si>
  <si>
    <t>OphioH327gp5398</t>
  </si>
  <si>
    <t>37S ribosomal protein MRP17, mitochondrial (YmS16)</t>
  </si>
  <si>
    <t>OphioH327gp5399</t>
  </si>
  <si>
    <t>OphioH327gp5400</t>
  </si>
  <si>
    <t>Chitin biosynthesis protein</t>
  </si>
  <si>
    <t>OphioH327gp5401</t>
  </si>
  <si>
    <t>OphioH327gp5402</t>
  </si>
  <si>
    <t>OphioH327gp5403</t>
  </si>
  <si>
    <t>Presenilins-associated rhomboid-like protein, mitochondrial</t>
  </si>
  <si>
    <t>OphioH327gp5404</t>
  </si>
  <si>
    <t>Probable endo-beta-1,4-glucanase D (Endoglucanase D/Carboxymethylcellulase D/Cellulase D)</t>
  </si>
  <si>
    <t>OphioH327gp5405</t>
  </si>
  <si>
    <t>OphioH327gp5406</t>
  </si>
  <si>
    <t>OphioH327gp5407</t>
  </si>
  <si>
    <t>Pre-mRNA-splicing factor cwc2</t>
  </si>
  <si>
    <t>OphioH327gp5408</t>
  </si>
  <si>
    <t>Protein HRI1</t>
  </si>
  <si>
    <t>OphioH327gp5409</t>
  </si>
  <si>
    <t>OphioH327gp5410</t>
  </si>
  <si>
    <t>Cytosolic thioredoxin I</t>
  </si>
  <si>
    <t>OphioH327gp5411</t>
  </si>
  <si>
    <t>Uncharacterized WD repeat-containing protein C3H5.08c</t>
  </si>
  <si>
    <t>OphioH327gp5412</t>
  </si>
  <si>
    <t>OphioH327gp5413</t>
  </si>
  <si>
    <t>OphioH327gp5414</t>
  </si>
  <si>
    <t>OphioH327gp5415</t>
  </si>
  <si>
    <t>Uncharacterized MFS-type transporter C1271.10c</t>
  </si>
  <si>
    <t>OphioH327gp5416</t>
  </si>
  <si>
    <t>OphioH327gp5417</t>
  </si>
  <si>
    <t>OphioH327gp5418</t>
  </si>
  <si>
    <t>OphioH327gp5419</t>
  </si>
  <si>
    <t>Cytokine inducing-glycoprotein</t>
  </si>
  <si>
    <t>OphioH327gp5420</t>
  </si>
  <si>
    <t>OphioH327gp5421</t>
  </si>
  <si>
    <t>Probable acetylxylan esterase A</t>
  </si>
  <si>
    <t>OphioH327gp5422</t>
  </si>
  <si>
    <t>OphioH327gp5423</t>
  </si>
  <si>
    <t>Ribosome assembly protein rrb1</t>
  </si>
  <si>
    <t>OphioH327gp5424</t>
  </si>
  <si>
    <t>OphioH327gp5425</t>
  </si>
  <si>
    <t>Extracellular endoglucanase</t>
  </si>
  <si>
    <t>OphioH327gp5426</t>
  </si>
  <si>
    <t>Transcription initiation factor TFIID subunit 10</t>
  </si>
  <si>
    <t>OphioH327gp5427</t>
  </si>
  <si>
    <t>37S ribosomal protein S19, mitochondrial</t>
  </si>
  <si>
    <t>OphioH327gp5428</t>
  </si>
  <si>
    <t>Promoter of filamentation protein 1</t>
  </si>
  <si>
    <t>OphioH327gp5429</t>
  </si>
  <si>
    <t>Anaphase promoting complex subunit 10</t>
  </si>
  <si>
    <t>OphioH327gp5430</t>
  </si>
  <si>
    <t>Double-strand break repair protein mus-23 (Recombinational repair protein mus-23)</t>
  </si>
  <si>
    <t>OphioH327gp5431</t>
  </si>
  <si>
    <t>Transcriptional adapter 2</t>
  </si>
  <si>
    <t>OphioH327gp5432</t>
  </si>
  <si>
    <t>OphioH327gp5433</t>
  </si>
  <si>
    <t>OphioH327gp5434</t>
  </si>
  <si>
    <t>OphioH327gp5435</t>
  </si>
  <si>
    <t>OphioH327gp5436</t>
  </si>
  <si>
    <t>Tetra-spanning protein 1</t>
  </si>
  <si>
    <t>OphioH327gp5437</t>
  </si>
  <si>
    <t>Phosphatidylinositol 3,4,5-trisphosphate 3-phosphatase and dual-specificity protein phosphatase PTEN</t>
  </si>
  <si>
    <t>OphioH327gp5438</t>
  </si>
  <si>
    <t>Dual specificity phosphatase Cdc25 (Arsenate reductase 2/Sulfurtransferase 5)</t>
  </si>
  <si>
    <t>OphioH327gp5439</t>
  </si>
  <si>
    <t>OphioH327gp5440</t>
  </si>
  <si>
    <t>OphioH327gp5441</t>
  </si>
  <si>
    <t>RNA-binding protein 25</t>
  </si>
  <si>
    <t>OphioH327gp5442</t>
  </si>
  <si>
    <t>Enoyl-hydratase</t>
  </si>
  <si>
    <t>OphioH327gp5443</t>
  </si>
  <si>
    <t>STIP1 homology and U box-containing protein 1</t>
  </si>
  <si>
    <t>OphioH327gp5444</t>
  </si>
  <si>
    <t>OphioH327gp5445</t>
  </si>
  <si>
    <t>OphioH327gp5446</t>
  </si>
  <si>
    <t>OphioH327gp5447</t>
  </si>
  <si>
    <t>OphioH327gp5448</t>
  </si>
  <si>
    <t>OphioH327gp5449</t>
  </si>
  <si>
    <t>Kynureninase</t>
  </si>
  <si>
    <t>OphioH327gp5450</t>
  </si>
  <si>
    <t>Indoleamine 2,3-dioxygenase family protein (Biosynthesis of nicotinic acid protein 2)</t>
  </si>
  <si>
    <t>OphioH327gp5451</t>
  </si>
  <si>
    <t xml:space="preserve">Heat shock protein related to DnaJ </t>
  </si>
  <si>
    <t>OphioH327gp5452</t>
  </si>
  <si>
    <t>OphioH327gp5453</t>
  </si>
  <si>
    <t>Major intracellular serine protease</t>
  </si>
  <si>
    <t>OphioH327gp5454</t>
  </si>
  <si>
    <t>Serine/threonine-protein phosphatase 6 regulatory ankyrin repeat subunit B</t>
  </si>
  <si>
    <t>OphioH327gp5455</t>
  </si>
  <si>
    <t>Reticulon-4-interacting protein 1, mitochondrial (NOGO-interacting mitochondrial protein)</t>
  </si>
  <si>
    <t>OphioH327gp5456</t>
  </si>
  <si>
    <t>Trihydroxytoluene oxygenase</t>
  </si>
  <si>
    <t>OphioH327gp5457</t>
  </si>
  <si>
    <t>OphioH327gp5458</t>
  </si>
  <si>
    <t>OphioH327gp5459</t>
  </si>
  <si>
    <t>OphioH327gp5460</t>
  </si>
  <si>
    <t>OphioH327gp5461</t>
  </si>
  <si>
    <t>OphioH327gp5462</t>
  </si>
  <si>
    <t>Magnesium-dependent phosphatase-1</t>
  </si>
  <si>
    <t>OphioH327gp5463</t>
  </si>
  <si>
    <t>Cellular retinaldehyde-binding/triple function protein</t>
  </si>
  <si>
    <t>OphioH327gp5464</t>
  </si>
  <si>
    <t>Ferri-bacillibactin esterase BesA (Bacillibactin trilactone hydrolase)</t>
  </si>
  <si>
    <t>OphioH327gp5465</t>
  </si>
  <si>
    <t>Mannitol-1-phosphate 5-dehydrogenase</t>
  </si>
  <si>
    <t>OphioH327gp5466</t>
  </si>
  <si>
    <t xml:space="preserve">Alpha/beta-hydrolase </t>
  </si>
  <si>
    <t>OphioH327gp5467</t>
  </si>
  <si>
    <t>Mitochondrial import protein mmp37</t>
  </si>
  <si>
    <t>OphioH327gp5468</t>
  </si>
  <si>
    <t>Spindle assembly checkpoint component mad1 (Mitotic arrest deficient protein 1)</t>
  </si>
  <si>
    <t>OphioH327gp5469</t>
  </si>
  <si>
    <t>Cytoskeletal protein syp1</t>
  </si>
  <si>
    <t>OphioH327gp5470</t>
  </si>
  <si>
    <t>Succinyl CoA synthetase-like protein</t>
  </si>
  <si>
    <t>OphioH327gp5471</t>
  </si>
  <si>
    <t>E3 ubiquitin-protein ligase listerin</t>
  </si>
  <si>
    <t>OphioH327gp5472</t>
  </si>
  <si>
    <t>Palmitoyl-protein thioesterase</t>
  </si>
  <si>
    <t>OphioH327gp5473</t>
  </si>
  <si>
    <t>NADPH-dependent 1-acyldihydroxyacetone phosphate reductase</t>
  </si>
  <si>
    <t>OphioH327gp5474</t>
  </si>
  <si>
    <t>OphioH327gp5475</t>
  </si>
  <si>
    <t>Putative ribosome biogenesis protein C8F11.04 (U3 snoRNP-associated protein C8F11.04)</t>
  </si>
  <si>
    <t>OphioH327gp5476</t>
  </si>
  <si>
    <t>OphioH327gp5477</t>
  </si>
  <si>
    <t>OphioH327gp5478</t>
  </si>
  <si>
    <t>LysM domain protein</t>
  </si>
  <si>
    <t>OphioH327gp5479</t>
  </si>
  <si>
    <t>OphioH327gp5480</t>
  </si>
  <si>
    <t>L-arabonate dehydratase</t>
  </si>
  <si>
    <t>OphioH327gp5481</t>
  </si>
  <si>
    <t>OphioH327gp5482</t>
  </si>
  <si>
    <t>OphioH327gp5483</t>
  </si>
  <si>
    <t>Lipase 2</t>
  </si>
  <si>
    <t>OphioH327gp5484</t>
  </si>
  <si>
    <t>OphioH327gp5485</t>
  </si>
  <si>
    <t>Peroxisomal (S)-2-hydroxy-acid oxidase GLO5 (Glycolate oxidase 5)</t>
  </si>
  <si>
    <t>OphioH327gp5486</t>
  </si>
  <si>
    <t>MYB-like DNA-binding protein BAS1</t>
  </si>
  <si>
    <t>OphioH327gp5487</t>
  </si>
  <si>
    <t>OphioH327gp5488</t>
  </si>
  <si>
    <t>AAT family amino acid transporter</t>
  </si>
  <si>
    <t>OphioH327gp5489</t>
  </si>
  <si>
    <t>OphioH327gp5490</t>
  </si>
  <si>
    <t>OphioH327gp5491</t>
  </si>
  <si>
    <t>Monocarboxylate transporter, putative</t>
  </si>
  <si>
    <t>OphioH327gp5492</t>
  </si>
  <si>
    <t>Protease s8 tripeptidyl peptidase (Aorsin)</t>
  </si>
  <si>
    <t>OphioH327gp5493</t>
  </si>
  <si>
    <t>OphioH327gp5494</t>
  </si>
  <si>
    <t>OphioH327gp5495</t>
  </si>
  <si>
    <t>Chitin deacetylase, putative</t>
  </si>
  <si>
    <t>OphioH327gp5496</t>
  </si>
  <si>
    <t>Putative ZnII2Cys6 transcription factor Eurofung</t>
  </si>
  <si>
    <t>OphioH327gp5497</t>
  </si>
  <si>
    <t>Uncharacterized transporter C3H1.06c</t>
  </si>
  <si>
    <t>OphioH327gp5498</t>
  </si>
  <si>
    <t>Allantoin permease, putative</t>
  </si>
  <si>
    <t>OphioH327gp5499</t>
  </si>
  <si>
    <t>OphioH327gp5500</t>
  </si>
  <si>
    <t>Ankyrin repeat, PH and SEC7 domain containing protein secG</t>
  </si>
  <si>
    <t>OphioH327gp5501</t>
  </si>
  <si>
    <t>Serine/threonine-protein kinase csk1 (CAK-activating kinase)</t>
  </si>
  <si>
    <t>OphioH327gp5502</t>
  </si>
  <si>
    <t>OphioH327gp5503</t>
  </si>
  <si>
    <t>OphioH327gp5504</t>
  </si>
  <si>
    <t>OphioH327gp5505</t>
  </si>
  <si>
    <t>ADP-ribose pyrophosphatase</t>
  </si>
  <si>
    <t>OphioH327gp5506</t>
  </si>
  <si>
    <t>RNA processing factor 1</t>
  </si>
  <si>
    <t>OphioH327gp5507</t>
  </si>
  <si>
    <t>Diphthine synthase</t>
  </si>
  <si>
    <t>OphioH327gp5508</t>
  </si>
  <si>
    <t>U4/U6.U5 small nuclear ribonucleoprotein component snu23</t>
  </si>
  <si>
    <t>OphioH327gp5509</t>
  </si>
  <si>
    <t>Ubiquitin-conjugating enzyme E2 G1 (Ubiquitin-protein ligase G1)</t>
  </si>
  <si>
    <t>OphioH327gp5510</t>
  </si>
  <si>
    <t>Beta-mannosyltransferase</t>
  </si>
  <si>
    <t>OphioH327gp5511</t>
  </si>
  <si>
    <t>Probable zinc transporter cis4</t>
  </si>
  <si>
    <t>OphioH327gp5512</t>
  </si>
  <si>
    <t>Mitochondrial carnitine carrier</t>
  </si>
  <si>
    <t>OphioH327gp5513</t>
  </si>
  <si>
    <t>GPI-anchor transamidase</t>
  </si>
  <si>
    <t>OphioH327gp5514</t>
  </si>
  <si>
    <t>OphioH327gp5515</t>
  </si>
  <si>
    <t>OphioH327gp5516</t>
  </si>
  <si>
    <t>Variant SH3 domain-containing protein</t>
  </si>
  <si>
    <t>OphioH327gp5517</t>
  </si>
  <si>
    <t>H/ACA ribonucleoprotein complex non-core subunit NAF1 (Nuclear assembly factor 1)</t>
  </si>
  <si>
    <t>OphioH327gp5518</t>
  </si>
  <si>
    <t>OphioH327gp5519</t>
  </si>
  <si>
    <t>Chromosome segregation protein</t>
  </si>
  <si>
    <t>OphioH327gp5520</t>
  </si>
  <si>
    <t>OphioH327gp5521</t>
  </si>
  <si>
    <t>OphioH327gp5523</t>
  </si>
  <si>
    <t>OphioH327gp5524</t>
  </si>
  <si>
    <t>C-type cyclin</t>
  </si>
  <si>
    <t>OphioH327gp5525</t>
  </si>
  <si>
    <t>PX domain containing protein</t>
  </si>
  <si>
    <t>OphioH327gp5526</t>
  </si>
  <si>
    <t>Exopolyphosphatase (Metaphosphatase)</t>
  </si>
  <si>
    <t>OphioH327gp5527</t>
  </si>
  <si>
    <t>Glutamine amidotransferase class 1</t>
  </si>
  <si>
    <t>OphioH327gp5528</t>
  </si>
  <si>
    <t>Mediator of RNA polymerase II transcription subunit 4 (Mediator complex subunit 4)</t>
  </si>
  <si>
    <t>OphioH327gp5529</t>
  </si>
  <si>
    <t>OphioH327gp5530</t>
  </si>
  <si>
    <t>Glucosyltransferase</t>
  </si>
  <si>
    <t>OphioH327gp5531</t>
  </si>
  <si>
    <t>OphioH327gp5532</t>
  </si>
  <si>
    <t>OphioH327gp5533</t>
  </si>
  <si>
    <t>OphioH327gp5534</t>
  </si>
  <si>
    <t xml:space="preserve">CbxX/CfqX </t>
  </si>
  <si>
    <t>OphioH327gp5535</t>
  </si>
  <si>
    <t>Inositol transporter 1</t>
  </si>
  <si>
    <t>OphioH327gp5536</t>
  </si>
  <si>
    <t>OphioH327gp5537</t>
  </si>
  <si>
    <t>OphioH327gp5538</t>
  </si>
  <si>
    <t>Class I alpha-mannosidase</t>
  </si>
  <si>
    <t>OphioH327gp5539</t>
  </si>
  <si>
    <t>OphioH327gp5540</t>
  </si>
  <si>
    <t>Dihydroorotate reductase</t>
  </si>
  <si>
    <t>OphioH327gp5541</t>
  </si>
  <si>
    <t>OphioH327gp5542</t>
  </si>
  <si>
    <t>OphioH327gp5543</t>
  </si>
  <si>
    <t>OphioH327gp5544</t>
  </si>
  <si>
    <t>DNA replication complex GINS protein PSF2</t>
  </si>
  <si>
    <t>OphioH327gp5545</t>
  </si>
  <si>
    <t>OphioH327gp5546</t>
  </si>
  <si>
    <t>Hard surface-induced protein</t>
  </si>
  <si>
    <t>OphioH327gp5547</t>
  </si>
  <si>
    <t>OphioH327gp5548</t>
  </si>
  <si>
    <t>Glucose-6-phosphate isomerase</t>
  </si>
  <si>
    <t>OphioH327gp5549</t>
  </si>
  <si>
    <t>Serine/threonine-protein kinase gad8</t>
  </si>
  <si>
    <t>OphioH327gp5550</t>
  </si>
  <si>
    <t>Alkaline serine protease</t>
  </si>
  <si>
    <t>OphioH327gp5551</t>
  </si>
  <si>
    <t>OphioH327gp5552</t>
  </si>
  <si>
    <t>OphioH327gp5553</t>
  </si>
  <si>
    <t>OphioH327gp5554</t>
  </si>
  <si>
    <t>OphioH327gp5555</t>
  </si>
  <si>
    <t>OphioH327gp5556</t>
  </si>
  <si>
    <t>DNA-directed RNA polymerase, mitochondrial</t>
  </si>
  <si>
    <t>OphioH327gp5557</t>
  </si>
  <si>
    <t>ATPase synthesis protein 25, mitochondrial</t>
  </si>
  <si>
    <t>OphioH327gp5558</t>
  </si>
  <si>
    <t>OphioH327gp5559</t>
  </si>
  <si>
    <t>OphioH327gp5560</t>
  </si>
  <si>
    <t>Calcium/calmodulin dependent protein kinase</t>
  </si>
  <si>
    <t>OphioH327gp5561</t>
  </si>
  <si>
    <t>Probable exonuclease V (Defects in morphology protein 1 homolog)</t>
  </si>
  <si>
    <t>OphioH327gp5562</t>
  </si>
  <si>
    <t>OphioH327gp5563</t>
  </si>
  <si>
    <t>OphioH327gp5564</t>
  </si>
  <si>
    <t>Blue-light-activated histidine kinase 1</t>
  </si>
  <si>
    <t>OphioH327gp5565</t>
  </si>
  <si>
    <t>GU4 nucleic-binding protein 1</t>
  </si>
  <si>
    <t>OphioH327gp5566</t>
  </si>
  <si>
    <t>SNF2 family helicase ATPase</t>
  </si>
  <si>
    <t>OphioH327gp5567</t>
  </si>
  <si>
    <t>OphioH327gp5568</t>
  </si>
  <si>
    <t>Plasma membrane protein</t>
  </si>
  <si>
    <t>OphioH327gp5569</t>
  </si>
  <si>
    <t>Ferric/cupric reductase transmembrane component 2 (Ferric-chelate reductase 2)</t>
  </si>
  <si>
    <t>OphioH327gp5570</t>
  </si>
  <si>
    <t>ATP-dependent RNA helicase dbp-4</t>
  </si>
  <si>
    <t>OphioH327gp5571</t>
  </si>
  <si>
    <t>Mitochondrion biogenesis protein</t>
  </si>
  <si>
    <t>OphioH327gp5572</t>
  </si>
  <si>
    <t>Protein kinase C</t>
  </si>
  <si>
    <t>OphioH327gp5573</t>
  </si>
  <si>
    <t>OphioH327gp5574</t>
  </si>
  <si>
    <t>37S ribosomal protein S12, mitochondrial</t>
  </si>
  <si>
    <t>OphioH327gp5575</t>
  </si>
  <si>
    <t>OphioH327gp5576</t>
  </si>
  <si>
    <t>DNA topoisomerase 2-associated protein pat1 (Decapping activator and translational repressor pat1)</t>
  </si>
  <si>
    <t>OphioH327gp5577</t>
  </si>
  <si>
    <t>OphioH327gp5578</t>
  </si>
  <si>
    <t>Zinc finger C2H2-like protein</t>
  </si>
  <si>
    <t>OphioH327gp5579</t>
  </si>
  <si>
    <t>OphioH327gp5580</t>
  </si>
  <si>
    <t>Uncharacterized phosphatase YNL010W</t>
  </si>
  <si>
    <t>OphioH327gp5581</t>
  </si>
  <si>
    <t>OphioH327gp5582</t>
  </si>
  <si>
    <t>OphioH327gp5583</t>
  </si>
  <si>
    <t>OphioH327gp5584</t>
  </si>
  <si>
    <t>OphioH327gp5585</t>
  </si>
  <si>
    <t>OphioH327gp5586</t>
  </si>
  <si>
    <t>Eukaryotic translation initiation factor eIF1a-like protein</t>
  </si>
  <si>
    <t>OphioH327gp5587</t>
  </si>
  <si>
    <t>OphioH327gp5588</t>
  </si>
  <si>
    <t>D-amino acid oxidase</t>
  </si>
  <si>
    <t>OphioH327gp5589</t>
  </si>
  <si>
    <t>UDP-glucose 4-epimerase</t>
  </si>
  <si>
    <t>OphioH327gp5590</t>
  </si>
  <si>
    <t>Rhamnogalacturonase</t>
  </si>
  <si>
    <t>OphioH327gp5591</t>
  </si>
  <si>
    <t>Spindle pole body-associated protein sad1</t>
  </si>
  <si>
    <t>OphioH327gp5592</t>
  </si>
  <si>
    <t>OphioH327gp5593</t>
  </si>
  <si>
    <t>Delta(24)-sterol reductase (Diminuto/dwarf1 homolog/Seladin-1)</t>
  </si>
  <si>
    <t>OphioH327gp5594</t>
  </si>
  <si>
    <t>OphioH327gp5595</t>
  </si>
  <si>
    <t>Zeta-crystallin</t>
  </si>
  <si>
    <t>OphioH327gp5596</t>
  </si>
  <si>
    <t>U3 small nucleolar RNA-associated protein sof1</t>
  </si>
  <si>
    <t>OphioH327gp5597</t>
  </si>
  <si>
    <t>OphioH327gp5598</t>
  </si>
  <si>
    <t>U3 small nucleolar ribonucleoprotein protein</t>
  </si>
  <si>
    <t>OphioH327gp5599</t>
  </si>
  <si>
    <t>OphioH327gp5600</t>
  </si>
  <si>
    <t>OphioH327gp5601</t>
  </si>
  <si>
    <t>Endosomal integral membrane protein</t>
  </si>
  <si>
    <t>OphioH327gp5602</t>
  </si>
  <si>
    <t>mRNA cleavage factor complex 2 protein</t>
  </si>
  <si>
    <t>OphioH327gp5603</t>
  </si>
  <si>
    <t>Plasma membrane proteolipid 3</t>
  </si>
  <si>
    <t>OphioH327gp5604</t>
  </si>
  <si>
    <t>Argonaute-binding protein 1</t>
  </si>
  <si>
    <t>OphioH327gp5605</t>
  </si>
  <si>
    <t>Inositol polyphosphate multikinase (Arginine metabolism regulation protein III)</t>
  </si>
  <si>
    <t>OphioH327gp5606</t>
  </si>
  <si>
    <t>OphioH327gp5607</t>
  </si>
  <si>
    <t>Pre-mRNA-splicing factor ATP-dependent RNA helicase prp22</t>
  </si>
  <si>
    <t>OphioH327gp5608</t>
  </si>
  <si>
    <t>Pre-rRNA-processing protein esf1</t>
  </si>
  <si>
    <t>OphioH327gp5609</t>
  </si>
  <si>
    <t>OphioH327gp5610</t>
  </si>
  <si>
    <t>OphioH327gp5611</t>
  </si>
  <si>
    <t>Ribonuclease T2-like</t>
  </si>
  <si>
    <t>OphioH327gp5612</t>
  </si>
  <si>
    <t xml:space="preserve">Translation factor pelota </t>
  </si>
  <si>
    <t>OphioH327gp5613</t>
  </si>
  <si>
    <t>Putative glycerophosphoinositol permease</t>
  </si>
  <si>
    <t>OphioH327gp5614</t>
  </si>
  <si>
    <t>OphioH327gp5615</t>
  </si>
  <si>
    <t>OphioH327gp5616</t>
  </si>
  <si>
    <t>OphioH327gp5617</t>
  </si>
  <si>
    <t>OphioH327gp5618</t>
  </si>
  <si>
    <t>OphioH327gp5619</t>
  </si>
  <si>
    <t>HD domain-containing protein</t>
  </si>
  <si>
    <t>OphioH327gp5620</t>
  </si>
  <si>
    <t>OphioH327gp5621</t>
  </si>
  <si>
    <t>OphioH327gp5622</t>
  </si>
  <si>
    <t>UDP-galactose transporter 1 (At-UDP-GalT1)</t>
  </si>
  <si>
    <t>OphioH327gp5623</t>
  </si>
  <si>
    <t>OphioH327gp5624</t>
  </si>
  <si>
    <t>Arylsulfatase F</t>
  </si>
  <si>
    <t>OphioH327gp5625</t>
  </si>
  <si>
    <t>N-acetylgalactosamine-6-sulfatase (Chondroitinase)</t>
  </si>
  <si>
    <t>OphioH327gp5626</t>
  </si>
  <si>
    <t>OphioH327gp5627</t>
  </si>
  <si>
    <t>Cyclohexanone 1,2-monooxygenase</t>
  </si>
  <si>
    <t>OphioH327gp5628</t>
  </si>
  <si>
    <t>Peroxisomal (S)-2-hydroxy-acid oxidase GLO3 (Glycolate oxidase 3)</t>
  </si>
  <si>
    <t>OphioH327gp5629</t>
  </si>
  <si>
    <t>OphioH327gp5630</t>
  </si>
  <si>
    <t>OphioH327gp5631</t>
  </si>
  <si>
    <t>OphioH327gp5632</t>
  </si>
  <si>
    <t>Outer membrane autotransporter barrel</t>
  </si>
  <si>
    <t>OphioH327gp5634</t>
  </si>
  <si>
    <t>OphioH327gp5635</t>
  </si>
  <si>
    <t>Uncharacterized transporter C794.04c</t>
  </si>
  <si>
    <t>OphioH327gp5636</t>
  </si>
  <si>
    <t>OphioH327gp5637</t>
  </si>
  <si>
    <t>OphioH327gp5638</t>
  </si>
  <si>
    <t>OphioH327gp5639</t>
  </si>
  <si>
    <t>OphioH327gp5640</t>
  </si>
  <si>
    <t>Carbonic anhydrase, alpha-class</t>
  </si>
  <si>
    <t>OphioH327gp5641</t>
  </si>
  <si>
    <t>OphioH327gp5642</t>
  </si>
  <si>
    <t>UV radiation resistance-associated gene protein (p63)</t>
  </si>
  <si>
    <t>OphioH327gp5643</t>
  </si>
  <si>
    <t>Amine oxidase (Monoamine oxidase)</t>
  </si>
  <si>
    <t>OphioH327gp5644</t>
  </si>
  <si>
    <t>OphioH327gp5645</t>
  </si>
  <si>
    <t>OphioH327gp5646</t>
  </si>
  <si>
    <t>Protein TED1 (Trafficking of EMP24/ERV25-dependent cargo disrupted protein 1)</t>
  </si>
  <si>
    <t>OphioH327gp5647</t>
  </si>
  <si>
    <t>Mitochondrial import inner membrane translocase subunit TIM50</t>
  </si>
  <si>
    <t>OphioH327gp5648</t>
  </si>
  <si>
    <t>Aminotransferase class 3</t>
  </si>
  <si>
    <t>OphioH327gp5649</t>
  </si>
  <si>
    <t>OphioH327gp5650</t>
  </si>
  <si>
    <t>OphioH327gp5651</t>
  </si>
  <si>
    <t>Proline oxidase</t>
  </si>
  <si>
    <t>OphioH327gp5652</t>
  </si>
  <si>
    <t>Cgi121 protein</t>
  </si>
  <si>
    <t>OphioH327gp5653</t>
  </si>
  <si>
    <t>OphioH327gp5654</t>
  </si>
  <si>
    <t>OphioH327gp5655</t>
  </si>
  <si>
    <t>OphioH327gp5656</t>
  </si>
  <si>
    <t>40S ribosomal protein S21</t>
  </si>
  <si>
    <t>OphioH327gp5657</t>
  </si>
  <si>
    <t>Structure-specific endonuclease subunit SLX4</t>
  </si>
  <si>
    <t>OphioH327gp5658</t>
  </si>
  <si>
    <t>OphioH327gp5659</t>
  </si>
  <si>
    <t>OphioH327gp5660</t>
  </si>
  <si>
    <t>Cyclic nucleotide-binding domain containing protein</t>
  </si>
  <si>
    <t>OphioH327gp5661</t>
  </si>
  <si>
    <t xml:space="preserve">Voltage-gated potassium channel subunit beta-2 </t>
  </si>
  <si>
    <t>OphioH327gp5662</t>
  </si>
  <si>
    <t>NAD(P)H-dependent FMN reductase LOT6 (Low temperature response protein 6)</t>
  </si>
  <si>
    <t>OphioH327gp5663</t>
  </si>
  <si>
    <t>OphioH327gp5664</t>
  </si>
  <si>
    <t>OphioH327gp5665</t>
  </si>
  <si>
    <t>GABA-specific permease (GABA-specific transport protein)</t>
  </si>
  <si>
    <t>OphioH327gp5666</t>
  </si>
  <si>
    <t>OphioH327gp5667</t>
  </si>
  <si>
    <t>OphioH327gp5668</t>
  </si>
  <si>
    <t>Serine/threonine-protein kinase PLK4 (Polo-like kinase 4)</t>
  </si>
  <si>
    <t>OphioH327gp5669</t>
  </si>
  <si>
    <t>OphioH327gp5670</t>
  </si>
  <si>
    <t>Exopolygalacturonase X</t>
  </si>
  <si>
    <t>OphioH327gp5671</t>
  </si>
  <si>
    <t>OphioH327gp5672</t>
  </si>
  <si>
    <t>OphioH327gp5673</t>
  </si>
  <si>
    <t>Mannan endo-1,6-alpha-mannosidase DCW1 (Defective cell wall 1)</t>
  </si>
  <si>
    <t>OphioH327gp5674</t>
  </si>
  <si>
    <t>Extracelular serine peptidase</t>
  </si>
  <si>
    <t>OphioH327gp5675</t>
  </si>
  <si>
    <t>E3 ubiquitin-protein ligase UHRF1 (Inverted CCAAT box-binding protein)</t>
  </si>
  <si>
    <t>OphioH327gp5676</t>
  </si>
  <si>
    <t>OphioH327gp5677</t>
  </si>
  <si>
    <t>Malic enzyme</t>
  </si>
  <si>
    <t>OphioH327gp5678</t>
  </si>
  <si>
    <t>OphioH327gp5679</t>
  </si>
  <si>
    <t>OphioH327gp5680</t>
  </si>
  <si>
    <t>NUDIX hydrolase 1</t>
  </si>
  <si>
    <t>OphioH327gp5681</t>
  </si>
  <si>
    <t>OphioH327gp5682</t>
  </si>
  <si>
    <t>OphioH327gp5683</t>
  </si>
  <si>
    <t>OphioH327gp5684</t>
  </si>
  <si>
    <t>OphioH327gp5685</t>
  </si>
  <si>
    <t>Peptide methionine sulfoxide reductase MsrA</t>
  </si>
  <si>
    <t>OphioH327gp5686</t>
  </si>
  <si>
    <t>Growth hormone-inducible transmembrane protein (Dermal papilla-derived protein 2)</t>
  </si>
  <si>
    <t>OphioH327gp5687</t>
  </si>
  <si>
    <t>Kinesin-like protein 6</t>
  </si>
  <si>
    <t>OphioH327gp5688</t>
  </si>
  <si>
    <t>OphioH327gp5689</t>
  </si>
  <si>
    <t>OphioH327gp5690</t>
  </si>
  <si>
    <t>OphioH327gp5691</t>
  </si>
  <si>
    <t>OphioH327gp5692</t>
  </si>
  <si>
    <t>60S ribosomal protein L23-like protein</t>
  </si>
  <si>
    <t>OphioH327gp5693</t>
  </si>
  <si>
    <t>OphioH327gp5694</t>
  </si>
  <si>
    <t>Maintenance of telomere capping protein 1</t>
  </si>
  <si>
    <t>OphioH327gp5695</t>
  </si>
  <si>
    <t>Serine/threonine-protein phosphatase T</t>
  </si>
  <si>
    <t>OphioH327gp5696</t>
  </si>
  <si>
    <t>Molecular chaperone</t>
  </si>
  <si>
    <t>OphioH327gp5697</t>
  </si>
  <si>
    <t>Molecular chaperone ABC1, putative</t>
  </si>
  <si>
    <t>OphioH327gp5698</t>
  </si>
  <si>
    <t>rRNA biogenesis protein RRP36 (Ribosomal RNA-processing protein 36)</t>
  </si>
  <si>
    <t>OphioH327gp5699</t>
  </si>
  <si>
    <t>Uncharacterized FCP1 homology domain-containing protein C1271.03c</t>
  </si>
  <si>
    <t>OphioH327gp5700</t>
  </si>
  <si>
    <t>Elongation factor 1-gamma 1 (elF-1-gamma/Calcium and membrane-binding protein 1)</t>
  </si>
  <si>
    <t>OphioH327gp5701</t>
  </si>
  <si>
    <t>37S ribosomal protein S9, mitochondrial</t>
  </si>
  <si>
    <t>OphioH327gp5702</t>
  </si>
  <si>
    <t>OphioH327gp5703</t>
  </si>
  <si>
    <t>OphioH327gp5704</t>
  </si>
  <si>
    <t>Calcineurin subunit B</t>
  </si>
  <si>
    <t>OphioH327gp5705</t>
  </si>
  <si>
    <t>Histone acetyltransferase complex component</t>
  </si>
  <si>
    <t>OphioH327gp5706</t>
  </si>
  <si>
    <t>O-sialoglycoprotein endopeptidase</t>
  </si>
  <si>
    <t>OphioH327gp5707</t>
  </si>
  <si>
    <t>SNF1 protein kinase subunit beta-2 (SNF1-interacting protein 2)</t>
  </si>
  <si>
    <t>OphioH327gp5708</t>
  </si>
  <si>
    <t>OphioH327gp5709</t>
  </si>
  <si>
    <t>Serine/threonine-protein kinase bur1</t>
  </si>
  <si>
    <t>OphioH327gp5710</t>
  </si>
  <si>
    <t>NADH dehydrogenase (ubiquinone) 1 beta subcomplex subunit 2</t>
  </si>
  <si>
    <t>OphioH327gp5711</t>
  </si>
  <si>
    <t>(S)-coclaurine N-methyltransferase (TfCNMT)</t>
  </si>
  <si>
    <t>OphioH327gp5712</t>
  </si>
  <si>
    <t>P-type ATPase</t>
  </si>
  <si>
    <t>OphioH327gp5713</t>
  </si>
  <si>
    <t>Nucleosome assembly protein</t>
  </si>
  <si>
    <t>OphioH327gp5714</t>
  </si>
  <si>
    <t>D-3-phosphoglycerate dehydrogenase</t>
  </si>
  <si>
    <t>OphioH327gp5715</t>
  </si>
  <si>
    <t>Myosin-2 (Class V unconventional myosin MYO2)</t>
  </si>
  <si>
    <t>OphioH327gp5716</t>
  </si>
  <si>
    <t>OphioH327gp5717</t>
  </si>
  <si>
    <t>Putative adenylate kinase HBR1 (Hb-regulated protein 1)</t>
  </si>
  <si>
    <t>OphioH327gp5718</t>
  </si>
  <si>
    <t>Inosine triphosphate pyrophosphatase</t>
  </si>
  <si>
    <t>OphioH327gp5719</t>
  </si>
  <si>
    <t>DUF1671 domain containing protein</t>
  </si>
  <si>
    <t>OphioH327gp5720</t>
  </si>
  <si>
    <t>OphioH327gp5721</t>
  </si>
  <si>
    <t>GTP-binding protein rhb1 (GTP-binding protein Rheb homolog)</t>
  </si>
  <si>
    <t>OphioH327gp5722</t>
  </si>
  <si>
    <t>OphioH327gp5723</t>
  </si>
  <si>
    <t>Uracil phosphoribosyltransferase</t>
  </si>
  <si>
    <t>OphioH327gp5724</t>
  </si>
  <si>
    <t>Transcription elongation factor 1 homolog</t>
  </si>
  <si>
    <t>OphioH327gp5725</t>
  </si>
  <si>
    <t>GTP cyclohydrolase II</t>
  </si>
  <si>
    <t>OphioH327gp5726</t>
  </si>
  <si>
    <t>OphioH327gp5727</t>
  </si>
  <si>
    <t>40S ribosomal protein S1</t>
  </si>
  <si>
    <t>OphioH327gp5728</t>
  </si>
  <si>
    <t>Ras-related protein Rab-18</t>
  </si>
  <si>
    <t>OphioH327gp5729</t>
  </si>
  <si>
    <t>OphioH327gp5730</t>
  </si>
  <si>
    <t>Putative metallocarboxypeptidase ecm14</t>
  </si>
  <si>
    <t>OphioH327gp5731</t>
  </si>
  <si>
    <t>OphioH327gp5732</t>
  </si>
  <si>
    <t>OphioH327gp5733</t>
  </si>
  <si>
    <t>Putative xanthine/uracil permease C887.17</t>
  </si>
  <si>
    <t>OphioH327gp5734</t>
  </si>
  <si>
    <t>26S proteasome-associated ubiquitin c-terminal</t>
  </si>
  <si>
    <t>OphioH327gp5735</t>
  </si>
  <si>
    <t>E3 ubiquitin-protein ligase HRD1 (Synoviolin)</t>
  </si>
  <si>
    <t>OphioH327gp5737</t>
  </si>
  <si>
    <t>Zinc finger protein PLAG1 (Pleiomorphic adenoma gene 1 protein)</t>
  </si>
  <si>
    <t>OphioH327gp5738</t>
  </si>
  <si>
    <t>Putative nicotinamide N-methyltransferase</t>
  </si>
  <si>
    <t>OphioH327gp5739</t>
  </si>
  <si>
    <t>rRNA 2'-O-methyltransferase fibrillarin</t>
  </si>
  <si>
    <t>OphioH327gp5740</t>
  </si>
  <si>
    <t>60S ribosomal protein l17</t>
  </si>
  <si>
    <t>OphioH327gp5741</t>
  </si>
  <si>
    <t>OphioH327gp5742</t>
  </si>
  <si>
    <t>OphioH327gp5744</t>
  </si>
  <si>
    <t>OphioH327gp5746</t>
  </si>
  <si>
    <t>OphioH327gp5747</t>
  </si>
  <si>
    <t>FAD/NADP-binding oxidoreductase</t>
  </si>
  <si>
    <t>OphioH327gp5748</t>
  </si>
  <si>
    <t>Putative nitroreductase HBN1 (Homologous to bacterial nitroreductases protein 1)</t>
  </si>
  <si>
    <t>OphioH327gp5749</t>
  </si>
  <si>
    <t>Phosphatidylserine decarboxylase proenzyme 1, mitochondrial</t>
  </si>
  <si>
    <t>OphioH327gp5750</t>
  </si>
  <si>
    <t>OphioH327gp5751</t>
  </si>
  <si>
    <t>OphioH327gp5752</t>
  </si>
  <si>
    <t>Methyltransferase family</t>
  </si>
  <si>
    <t>OphioH327gp5753</t>
  </si>
  <si>
    <t>OphioH327gp5754</t>
  </si>
  <si>
    <t>Importin subunit beta-2 (Importin-104/Karyopherin-104/Transportin)</t>
  </si>
  <si>
    <t>OphioH327gp5755</t>
  </si>
  <si>
    <t>Protein ssh-4</t>
  </si>
  <si>
    <t>OphioH327gp5756</t>
  </si>
  <si>
    <t>Phosphatase DCR2 (Dosage-dependent cell cycle regulator 2)</t>
  </si>
  <si>
    <t>OphioH327gp5757</t>
  </si>
  <si>
    <t>OphioH327gp5758</t>
  </si>
  <si>
    <t>Branchpoint-bridging protein</t>
  </si>
  <si>
    <t>OphioH327gp5759</t>
  </si>
  <si>
    <t xml:space="preserve">Glutathione S-transferase </t>
  </si>
  <si>
    <t>OphioH327gp5760</t>
  </si>
  <si>
    <t>OphioH327gp5761</t>
  </si>
  <si>
    <t>OphioH327gp5763</t>
  </si>
  <si>
    <t>OphioH327gp5764</t>
  </si>
  <si>
    <t>OphioH327gp5765</t>
  </si>
  <si>
    <t>OphioH327gp5766</t>
  </si>
  <si>
    <t>Peptidase family m28 family</t>
  </si>
  <si>
    <t>OphioH327gp5767</t>
  </si>
  <si>
    <t>RUN and FYVE domain-containing protein 2 (Rab4-interacting protein related)</t>
  </si>
  <si>
    <t>OphioH327gp5768</t>
  </si>
  <si>
    <t>Membrane bound C2 domain containing protein</t>
  </si>
  <si>
    <t>OphioH327gp5769</t>
  </si>
  <si>
    <t>Splicing factor U2AF (U2 auxiliary factor 23 kDa subunit)</t>
  </si>
  <si>
    <t>OphioH327gp5770</t>
  </si>
  <si>
    <t>Oxysterol-binding protein-like protein OBPa</t>
  </si>
  <si>
    <t>OphioH327gp5771</t>
  </si>
  <si>
    <t>OphioH327gp5772</t>
  </si>
  <si>
    <t>14-3-3 family protein</t>
  </si>
  <si>
    <t>OphioH327gp5773</t>
  </si>
  <si>
    <t>Lipase</t>
  </si>
  <si>
    <t>OphioH327gp5774</t>
  </si>
  <si>
    <t>Protein sak1</t>
  </si>
  <si>
    <t>OphioH327gp5775</t>
  </si>
  <si>
    <t>Membrane biogenesis protein</t>
  </si>
  <si>
    <t>OphioH327gp5776</t>
  </si>
  <si>
    <t>Calcium channel subunit mid1</t>
  </si>
  <si>
    <t>OphioH327gp5777</t>
  </si>
  <si>
    <t>OphioH327gp5778</t>
  </si>
  <si>
    <t>OphioH327gp5779</t>
  </si>
  <si>
    <t>OphioH327gp5780</t>
  </si>
  <si>
    <t>Ino eighty subunit 1</t>
  </si>
  <si>
    <t>OphioH327gp5781</t>
  </si>
  <si>
    <t>OphioH327gp5782</t>
  </si>
  <si>
    <t>Ingression protein fic1 (Cdc15-interacting C2 domain-containing protein 1)</t>
  </si>
  <si>
    <t>OphioH327gp5783</t>
  </si>
  <si>
    <t>OphioH327gp5784</t>
  </si>
  <si>
    <t>OphioH327gp5785</t>
  </si>
  <si>
    <t>Proteasome subunit alpha type-6 (Multicatalytic endopeptidase complex iota chain)</t>
  </si>
  <si>
    <t>OphioH327gp5786</t>
  </si>
  <si>
    <t>Uncharacterized protein C7orf50 homolog</t>
  </si>
  <si>
    <t>OphioH327gp5787</t>
  </si>
  <si>
    <t>Sugar isomerase</t>
  </si>
  <si>
    <t>OphioH327gp5788</t>
  </si>
  <si>
    <t>U3 small nucleolar RNA-associated protein 15 (U3 snoRNA-associated protein 15)</t>
  </si>
  <si>
    <t>OphioH327gp5789</t>
  </si>
  <si>
    <t>Zinc finger MIZ domain-containing protein 1 (Retinoic acid-induced protein 17)</t>
  </si>
  <si>
    <t>OphioH327gp5790</t>
  </si>
  <si>
    <t>OphioH327gp5791</t>
  </si>
  <si>
    <t>OphioH327gp5792</t>
  </si>
  <si>
    <t>OphioH327gp5793</t>
  </si>
  <si>
    <t>OphioH327gp5794</t>
  </si>
  <si>
    <t>Uncharacterized GTP-binding protein OLA1 (Obg-like ATPase 1)</t>
  </si>
  <si>
    <t>OphioH327gp5795</t>
  </si>
  <si>
    <t>DeSI-like protein hag1 (Meiotically up-regulated gene 67 protein)</t>
  </si>
  <si>
    <t>OphioH327gp5796</t>
  </si>
  <si>
    <t>OphioH327gp5797</t>
  </si>
  <si>
    <t>VPS9 domain protein</t>
  </si>
  <si>
    <t>OphioH327gp5798</t>
  </si>
  <si>
    <t>Sialidase-like protein</t>
  </si>
  <si>
    <t>OphioH327gp5799</t>
  </si>
  <si>
    <t>RNA exonuclease</t>
  </si>
  <si>
    <t>OphioH327gp5800</t>
  </si>
  <si>
    <t>Uncharacterized oxidoreductase YjhC</t>
  </si>
  <si>
    <t>OphioH327gp5801</t>
  </si>
  <si>
    <t>Polyamine transporter 4</t>
  </si>
  <si>
    <t>OphioH327gp5802</t>
  </si>
  <si>
    <t>OphioH327gp5803</t>
  </si>
  <si>
    <t>OphioH327gp5804</t>
  </si>
  <si>
    <t>OphioH327gp5805</t>
  </si>
  <si>
    <t>OphioH327gp5806</t>
  </si>
  <si>
    <t>MFS transporter, ACS family, allantoate permease</t>
  </si>
  <si>
    <t>OphioH327gp5807</t>
  </si>
  <si>
    <t>Protein KES1 (Oxysterol-binding protein homolog 4)</t>
  </si>
  <si>
    <t>OphioH327gp5808</t>
  </si>
  <si>
    <t>OphioH327gp5809</t>
  </si>
  <si>
    <t>Cytochrome oxidase assembly protein 3, mitochondrial</t>
  </si>
  <si>
    <t>OphioH327gp5810</t>
  </si>
  <si>
    <t>Transcriptional regulatory protein</t>
  </si>
  <si>
    <t>OphioH327gp5811</t>
  </si>
  <si>
    <t>Nucleolar protein 12</t>
  </si>
  <si>
    <t>OphioH327gp5812</t>
  </si>
  <si>
    <t>Tubulin alpha chain (Alpha-tubulin)</t>
  </si>
  <si>
    <t>OphioH327gp5813</t>
  </si>
  <si>
    <t>OphioH327gp5814</t>
  </si>
  <si>
    <t>OphioH327gp5815</t>
  </si>
  <si>
    <t>Aldose 1-epimerase (Galactose mutarotase)</t>
  </si>
  <si>
    <t>OphioH327gp5816</t>
  </si>
  <si>
    <t>Chromosome transmission fidelity protein 8</t>
  </si>
  <si>
    <t>OphioH327gp5817</t>
  </si>
  <si>
    <t>OphioH327gp5818</t>
  </si>
  <si>
    <t>40S ribosomal protein S6</t>
  </si>
  <si>
    <t>OphioH327gp5819</t>
  </si>
  <si>
    <t>Ribose-phosphate pyrophosphokinase</t>
  </si>
  <si>
    <t>OphioH327gp5820</t>
  </si>
  <si>
    <t>OphioH327gp5821</t>
  </si>
  <si>
    <t>Microtubule-binding protein (Hook)</t>
  </si>
  <si>
    <t>OphioH327gp5822</t>
  </si>
  <si>
    <t>E3 ubiquitin-protein ligase TOM1-like</t>
  </si>
  <si>
    <t>OphioH327gp5823</t>
  </si>
  <si>
    <t>OphioH327gp5824</t>
  </si>
  <si>
    <t>Calcium dependent mitochondrial carrier protein</t>
  </si>
  <si>
    <t>OphioH327gp5825</t>
  </si>
  <si>
    <t>RNA polymerase II holoenzyme cyclin-like subunit</t>
  </si>
  <si>
    <t>OphioH327gp5826</t>
  </si>
  <si>
    <t>Alpha-ketoglutarate-dependent 2,4-dichlorophenoxyacetate dioxygenase</t>
  </si>
  <si>
    <t>OphioH327gp5827</t>
  </si>
  <si>
    <t>OphioH327gp5828</t>
  </si>
  <si>
    <t>OphioH327gp5829</t>
  </si>
  <si>
    <t>Transcription factor jumonji</t>
  </si>
  <si>
    <t>OphioH327gp5830</t>
  </si>
  <si>
    <t>4-hydroxybenzoate polyprenyltransferase, mitochondrial</t>
  </si>
  <si>
    <t>OphioH327gp5831</t>
  </si>
  <si>
    <t>40S ribosomal protein S23-like protein</t>
  </si>
  <si>
    <t>OphioH327gp5832</t>
  </si>
  <si>
    <t>OphioH327gp5833</t>
  </si>
  <si>
    <t>Major facilitator superfamily transporter, monocarboxylate</t>
  </si>
  <si>
    <t>OphioH327gp5834</t>
  </si>
  <si>
    <t>OphioH327gp5835</t>
  </si>
  <si>
    <t>DUF895 domain membrane protein</t>
  </si>
  <si>
    <t>OphioH327gp5836</t>
  </si>
  <si>
    <t>OphioH327gp5837</t>
  </si>
  <si>
    <t>Transmembrane protein 53</t>
  </si>
  <si>
    <t>OphioH327gp5838</t>
  </si>
  <si>
    <t>OphioH327gp5839</t>
  </si>
  <si>
    <t>ATP-dependent RNA helicase HAS1</t>
  </si>
  <si>
    <t>OphioH327gp5840</t>
  </si>
  <si>
    <t>OphioH327gp5841</t>
  </si>
  <si>
    <t>tRNAIle-lysidine synthase</t>
  </si>
  <si>
    <t>OphioH327gp5842</t>
  </si>
  <si>
    <t>Uncharacterized mitochondrial carrier C12B10.09</t>
  </si>
  <si>
    <t>OphioH327gp5843</t>
  </si>
  <si>
    <t>UBP9-binding protein bun107 (Binding ubp9 protein of 107 kDa)</t>
  </si>
  <si>
    <t>OphioH327gp5844</t>
  </si>
  <si>
    <t>OphioH327gp5845</t>
  </si>
  <si>
    <t>WD40 repeat-like protein</t>
  </si>
  <si>
    <t>OphioH327gp5846</t>
  </si>
  <si>
    <t>Geranylgeranyl transferase type 2 alpha</t>
  </si>
  <si>
    <t>OphioH327gp5847</t>
  </si>
  <si>
    <t>Far upstream element-binding protein</t>
  </si>
  <si>
    <t>OphioH327gp5848</t>
  </si>
  <si>
    <t>SET domain-containing protein C1709.13c</t>
  </si>
  <si>
    <t>OphioH327gp5849</t>
  </si>
  <si>
    <t>Aspartyl protease Fragment</t>
  </si>
  <si>
    <t>OphioH327gp5850</t>
  </si>
  <si>
    <t>OphioH327gp5851</t>
  </si>
  <si>
    <t>OphioH327gp5852</t>
  </si>
  <si>
    <t>OphioH327gp5853</t>
  </si>
  <si>
    <t>Delta(24)-sterol reductase (Diminuto/dwarf1/Seladin-1)</t>
  </si>
  <si>
    <t>OphioH327gp5854</t>
  </si>
  <si>
    <t>OphioH327gp5855</t>
  </si>
  <si>
    <t>OphioH327gp5856</t>
  </si>
  <si>
    <t>Dynamin family protein</t>
  </si>
  <si>
    <t>OphioH327gp5857</t>
  </si>
  <si>
    <t>Phosphoesterase, putative</t>
  </si>
  <si>
    <t>OphioH327gp5858</t>
  </si>
  <si>
    <t>Extragenic suppressor of kinetochore protein 1</t>
  </si>
  <si>
    <t>OphioH327gp5859</t>
  </si>
  <si>
    <t>Hexose transporter 2</t>
  </si>
  <si>
    <t>OphioH327gp5860</t>
  </si>
  <si>
    <t>OphioH327gp5861</t>
  </si>
  <si>
    <t>OphioH327gp5862</t>
  </si>
  <si>
    <t>OphioH327gp5863</t>
  </si>
  <si>
    <t>Vacuolar protein sorting-associated protein 13 (Suppression of the onset of impotence protein 1)</t>
  </si>
  <si>
    <t>OphioH327gp5864</t>
  </si>
  <si>
    <t>Halomucin</t>
  </si>
  <si>
    <t>OphioH327gp5865</t>
  </si>
  <si>
    <t>Nitrogen assimilation transcription factor nirA</t>
  </si>
  <si>
    <t>OphioH327gp5866</t>
  </si>
  <si>
    <t>OphioH327gp5867</t>
  </si>
  <si>
    <t>OphioH327gp5868</t>
  </si>
  <si>
    <t>OphioH327gp5869</t>
  </si>
  <si>
    <t>Protocatechuate-dioxygenase subunit beta</t>
  </si>
  <si>
    <t>OphioH327gp5870</t>
  </si>
  <si>
    <t>OphioH327gp5871</t>
  </si>
  <si>
    <t>OphioH327gp5872</t>
  </si>
  <si>
    <t>Class II Aldolase and Adducin domain-containing protein</t>
  </si>
  <si>
    <t>OphioH327gp5873</t>
  </si>
  <si>
    <t>Mannitol 2-dehydrogenase</t>
  </si>
  <si>
    <t>OphioH327gp5874</t>
  </si>
  <si>
    <t>OphioH327gp5875</t>
  </si>
  <si>
    <t>OphioH327gp5876</t>
  </si>
  <si>
    <t>OphioH327gp5877</t>
  </si>
  <si>
    <t>OphioH327gp5878</t>
  </si>
  <si>
    <t>OphioH327gp5879</t>
  </si>
  <si>
    <t>OphioH327gp5880</t>
  </si>
  <si>
    <t>Allantoin permease (Allantoin transport protein)</t>
  </si>
  <si>
    <t>OphioH327gp5881</t>
  </si>
  <si>
    <t>OphioH327gp5882</t>
  </si>
  <si>
    <t>OphioH327gp5883</t>
  </si>
  <si>
    <t>OphioH327gp5884</t>
  </si>
  <si>
    <t>Spindle pole body component</t>
  </si>
  <si>
    <t>OphioH327gp5885</t>
  </si>
  <si>
    <t>Neutral cholesterol ester hydrolase 1 (Chlorpyrifosoxon-binding protein)</t>
  </si>
  <si>
    <t>OphioH327gp5886</t>
  </si>
  <si>
    <t>OphioH327gp5887</t>
  </si>
  <si>
    <t>OphioH327gp5888</t>
  </si>
  <si>
    <t>Flavohemoprotein (Flavohemoglobin/Nitric oxide dioxygenase)</t>
  </si>
  <si>
    <t>OphioH327gp5890</t>
  </si>
  <si>
    <t>OphioH327gp5891</t>
  </si>
  <si>
    <t>MFS general substrate transporter</t>
  </si>
  <si>
    <t>OphioH327gp5892</t>
  </si>
  <si>
    <t>OphioH327gp5893</t>
  </si>
  <si>
    <t>Putative glutamine amidotransferase-like protein C13C5.04</t>
  </si>
  <si>
    <t>OphioH327gp5894</t>
  </si>
  <si>
    <t>OphioH327gp5895</t>
  </si>
  <si>
    <t>Putative succinate-semialdehyde dehydrogenase C1002.12c</t>
  </si>
  <si>
    <t>OphioH327gp5896</t>
  </si>
  <si>
    <t>General amino acid permease AGP3</t>
  </si>
  <si>
    <t>OphioH327gp5897</t>
  </si>
  <si>
    <t>OphioH327gp5898</t>
  </si>
  <si>
    <t>OphioH327gp5899</t>
  </si>
  <si>
    <t>OphioH327gp5900</t>
  </si>
  <si>
    <t>OphioH327gp5901</t>
  </si>
  <si>
    <t>Metacaspase-1A</t>
  </si>
  <si>
    <t>OphioH327gp5902</t>
  </si>
  <si>
    <t>Amino-acid permease inda1</t>
  </si>
  <si>
    <t>OphioH327gp5903</t>
  </si>
  <si>
    <t>OphioH327gp5904</t>
  </si>
  <si>
    <t>DNA replication complex GINS protein psf-3</t>
  </si>
  <si>
    <t>OphioH327gp5905</t>
  </si>
  <si>
    <t>OphioH327gp5906</t>
  </si>
  <si>
    <t>OphioH327gp5907</t>
  </si>
  <si>
    <t>OphioH327gp5908</t>
  </si>
  <si>
    <t>OphioH327gp5909</t>
  </si>
  <si>
    <t>Centromere protein I (CENP-I)</t>
  </si>
  <si>
    <t>OphioH327gp5910</t>
  </si>
  <si>
    <t>OphioH327gp5911</t>
  </si>
  <si>
    <t>OphioH327gp5912</t>
  </si>
  <si>
    <t>OphioH327gp5913</t>
  </si>
  <si>
    <t>LCCL domain containing protein</t>
  </si>
  <si>
    <t>OphioH327gp5914</t>
  </si>
  <si>
    <t>tRNA-guanine transglycosylase family protein</t>
  </si>
  <si>
    <t>OphioH327gp5915</t>
  </si>
  <si>
    <t>AP-3 complex subunit</t>
  </si>
  <si>
    <t>OphioH327gp5916</t>
  </si>
  <si>
    <t>TPR repeat protein oca3 (Overexpression-mediated cell cycle arrest protein 3)</t>
  </si>
  <si>
    <t>OphioH327gp5917</t>
  </si>
  <si>
    <t>Putative kinetoplast-associated protein KAP</t>
  </si>
  <si>
    <t>OphioH327gp5918</t>
  </si>
  <si>
    <t>Streptomyces cyclase-dehydrase family protein</t>
  </si>
  <si>
    <t>OphioH327gp5919</t>
  </si>
  <si>
    <t>Actin-binding protein</t>
  </si>
  <si>
    <t>OphioH327gp5920</t>
  </si>
  <si>
    <t>OphioH327gp5921</t>
  </si>
  <si>
    <t>Fk506 suppressor</t>
  </si>
  <si>
    <t>OphioH327gp5922</t>
  </si>
  <si>
    <t>OphioH327gp5923</t>
  </si>
  <si>
    <t>Secretion pathway protein sls2</t>
  </si>
  <si>
    <t>OphioH327gp5924</t>
  </si>
  <si>
    <t>Putative monoglyceride lipase (MAG hydrolase)</t>
  </si>
  <si>
    <t>OphioH327gp5925</t>
  </si>
  <si>
    <t>OphioH327gp5926</t>
  </si>
  <si>
    <t>rRNA-processing protein FCF1 (FAF1-copurifying factor 1)</t>
  </si>
  <si>
    <t>OphioH327gp5927</t>
  </si>
  <si>
    <t>Nitrogen metabolic regulation protein 1 (Protein NMR)</t>
  </si>
  <si>
    <t>OphioH327gp5928</t>
  </si>
  <si>
    <t>OphioH327gp5929</t>
  </si>
  <si>
    <t>Cell wall glucanase</t>
  </si>
  <si>
    <t>OphioH327gp5930</t>
  </si>
  <si>
    <t>OphioH327gp5931</t>
  </si>
  <si>
    <t>OphioH327gp5932</t>
  </si>
  <si>
    <t>OphioH327gp5933</t>
  </si>
  <si>
    <t>Bifunctional solanapyrone synthase (Prosolanapyrone oxidase/cycloisomerase)</t>
  </si>
  <si>
    <t>OphioH327gp5934</t>
  </si>
  <si>
    <t>OphioH327gp5935</t>
  </si>
  <si>
    <t>Acetylcholinesterase</t>
  </si>
  <si>
    <t>OphioH327gp5936</t>
  </si>
  <si>
    <t>Nuclear migration protein</t>
  </si>
  <si>
    <t>OphioH327gp5937</t>
  </si>
  <si>
    <t>Carbohydrate esterase family 9 protein</t>
  </si>
  <si>
    <t>OphioH327gp5938</t>
  </si>
  <si>
    <t>OphioH327gp5939</t>
  </si>
  <si>
    <t>OphioH327gp5940</t>
  </si>
  <si>
    <t>Transcription elongation factor spt-4 (Chromatin elongation factor spt-4)</t>
  </si>
  <si>
    <t>OphioH327gp5941</t>
  </si>
  <si>
    <t>OphioH327gp5942</t>
  </si>
  <si>
    <t>AP-1 complex subunit gamma-1</t>
  </si>
  <si>
    <t>OphioH327gp5943</t>
  </si>
  <si>
    <t>Conserved fungal protein</t>
  </si>
  <si>
    <t>OphioH327gp5944</t>
  </si>
  <si>
    <t>Protein CASP</t>
  </si>
  <si>
    <t>OphioH327gp5945</t>
  </si>
  <si>
    <t>Transforming growth factor-beta receptor-associated protein 1 (TGF-beta receptor-associated protein 1)</t>
  </si>
  <si>
    <t>OphioH327gp5946</t>
  </si>
  <si>
    <t>Class 1 alpha-mannosidase</t>
  </si>
  <si>
    <t>OphioH327gp5947</t>
  </si>
  <si>
    <t>Calmodulin (CaM)</t>
  </si>
  <si>
    <t>OphioH327gp5948</t>
  </si>
  <si>
    <t>t-SNARE affecting a late Golgi compartment protein 2 (Syntaxin tlg2)</t>
  </si>
  <si>
    <t>OphioH327gp5949</t>
  </si>
  <si>
    <t>Uncharacterized ATP-dependent helicase C144.05</t>
  </si>
  <si>
    <t>OphioH327gp5950</t>
  </si>
  <si>
    <t>Protein FYV4, mitochondrial</t>
  </si>
  <si>
    <t>OphioH327gp5951</t>
  </si>
  <si>
    <t>OphioH327gp5952</t>
  </si>
  <si>
    <t>OphioH327gp5953</t>
  </si>
  <si>
    <t>Putative ankyrin repeat protein RF_0381</t>
  </si>
  <si>
    <t>OphioH327gp5954</t>
  </si>
  <si>
    <t>Origin recognition complex subunit 2</t>
  </si>
  <si>
    <t>OphioH327gp5955</t>
  </si>
  <si>
    <t>Alcohol oxidase (Methanol oxidase)</t>
  </si>
  <si>
    <t>OphioH327gp5956</t>
  </si>
  <si>
    <t>Alpha-acetolactate decarboxylase</t>
  </si>
  <si>
    <t>OphioH327gp5957</t>
  </si>
  <si>
    <t>OphioH327gp5958</t>
  </si>
  <si>
    <t>OphioH327gp5959</t>
  </si>
  <si>
    <t>A/G-specific adenine DNA glycosylase (MutY homolog)</t>
  </si>
  <si>
    <t>OphioH327gp5960</t>
  </si>
  <si>
    <t>OphioH327gp5962</t>
  </si>
  <si>
    <t>Ras guanine-nucleotide exchange protein cdc25p</t>
  </si>
  <si>
    <t>OphioH327gp5963</t>
  </si>
  <si>
    <t>Flavin-binding monooxygenase</t>
  </si>
  <si>
    <t>OphioH327gp5964</t>
  </si>
  <si>
    <t xml:space="preserve">RNase H domain protein </t>
  </si>
  <si>
    <t>OphioH327gp5965</t>
  </si>
  <si>
    <t>Dimethylaniline monooxygenase (N-oxide-forming)</t>
  </si>
  <si>
    <t>OphioH327gp5966</t>
  </si>
  <si>
    <t>Cell surface protein, putative</t>
  </si>
  <si>
    <t>OphioH327gp5967</t>
  </si>
  <si>
    <t>OphioH327gp5968</t>
  </si>
  <si>
    <t>Thymidylate synthase</t>
  </si>
  <si>
    <t>OphioH327gp5969</t>
  </si>
  <si>
    <t>OphioH327gp5970</t>
  </si>
  <si>
    <t>U6 snRNA-associated Sm-like protein LSm6</t>
  </si>
  <si>
    <t>OphioH327gp5971</t>
  </si>
  <si>
    <t>OphioH327gp5972</t>
  </si>
  <si>
    <t>Cation diffusion facilitator</t>
  </si>
  <si>
    <t>OphioH327gp5973</t>
  </si>
  <si>
    <t>OphioH327gp5974</t>
  </si>
  <si>
    <t>6,7-dimethyl-8-ribityllumazine synthase DMRL synthase LS Lumazine synthase</t>
  </si>
  <si>
    <t>OphioH327gp5975</t>
  </si>
  <si>
    <t>OphioH327gp5976</t>
  </si>
  <si>
    <t>OphioH327gp5977</t>
  </si>
  <si>
    <t>Phosphoglucomutase</t>
  </si>
  <si>
    <t>OphioH327gp5978</t>
  </si>
  <si>
    <t>OphioH327gp5979</t>
  </si>
  <si>
    <t>OphioH327gp5980</t>
  </si>
  <si>
    <t>Nucleosome-binding protein</t>
  </si>
  <si>
    <t>OphioH327gp5981</t>
  </si>
  <si>
    <t>OphioH327gp5982</t>
  </si>
  <si>
    <t>Autophagy-related protein 11</t>
  </si>
  <si>
    <t>OphioH327gp5983</t>
  </si>
  <si>
    <t>OphioH327gp5984</t>
  </si>
  <si>
    <t>Catalase-peroxidase 1</t>
  </si>
  <si>
    <t>OphioH327gp5985</t>
  </si>
  <si>
    <t>Putative amidohydrolase ytcJ</t>
  </si>
  <si>
    <t>OphioH327gp5986</t>
  </si>
  <si>
    <t>Serine/threonine-protein kinase srk1 (Sty1-regulated kinase 1)</t>
  </si>
  <si>
    <t>OphioH327gp5987</t>
  </si>
  <si>
    <t>OphioH327gp5988</t>
  </si>
  <si>
    <t>Mitochondrial exoribonuclease</t>
  </si>
  <si>
    <t>OphioH327gp5989</t>
  </si>
  <si>
    <t>Protein phosphatase type 1 complex subunit hex2</t>
  </si>
  <si>
    <t>OphioH327gp5990</t>
  </si>
  <si>
    <t>tRNA methyltransferase trm5</t>
  </si>
  <si>
    <t>OphioH327gp5991</t>
  </si>
  <si>
    <t>Di-cis-decaprenylcistransferase</t>
  </si>
  <si>
    <t>OphioH327gp5992</t>
  </si>
  <si>
    <t>OphioH327gp5993</t>
  </si>
  <si>
    <t>Calcium-transporting ATPase sarcoplasmic/endoplasmic reticulum type</t>
  </si>
  <si>
    <t>OphioH327gp5994</t>
  </si>
  <si>
    <t>Proteasome component PUP3 (Multicatalytic endopeptidase complex subunit PUP3)</t>
  </si>
  <si>
    <t>OphioH327gp5995</t>
  </si>
  <si>
    <t>Tether containing UBX domain for GLUT4</t>
  </si>
  <si>
    <t>OphioH327gp5996</t>
  </si>
  <si>
    <t>60S ribosomal protein L36</t>
  </si>
  <si>
    <t>OphioH327gp5997</t>
  </si>
  <si>
    <t>OphioH327gp5998</t>
  </si>
  <si>
    <t>Chitin synthase 4</t>
  </si>
  <si>
    <t>OphioH327gp5999</t>
  </si>
  <si>
    <t>Protein SKT5</t>
  </si>
  <si>
    <t>OphioH327gp6000</t>
  </si>
  <si>
    <t>Uncharacterized WD repeat-containing protein C2A9.03</t>
  </si>
  <si>
    <t>OphioH327gp6001</t>
  </si>
  <si>
    <t>PLK protein kinase</t>
  </si>
  <si>
    <t>OphioH327gp6002</t>
  </si>
  <si>
    <t>OPA3 domain containing protein</t>
  </si>
  <si>
    <t>OphioH327gp6003</t>
  </si>
  <si>
    <t>OphioH327gp6004</t>
  </si>
  <si>
    <t>OphioH327gp6005</t>
  </si>
  <si>
    <t>GABA permease</t>
  </si>
  <si>
    <t>OphioH327gp6006</t>
  </si>
  <si>
    <t>OphioH327gp6007</t>
  </si>
  <si>
    <t>OphioH327gp6008</t>
  </si>
  <si>
    <t>26S proteasome non-ATPase regulatory subunit 9</t>
  </si>
  <si>
    <t>OphioH327gp6009</t>
  </si>
  <si>
    <t>GTP-binding nuclear protein GSP1/Ran</t>
  </si>
  <si>
    <t>OphioH327gp6010</t>
  </si>
  <si>
    <t>OphioH327gp6011</t>
  </si>
  <si>
    <t>Probable inorganic polyphosphate/ATP-NAD kinase</t>
  </si>
  <si>
    <t>OphioH327gp6012</t>
  </si>
  <si>
    <t>Exosome complex component rrp46 (Ribosomal RNA-processing protein 46)</t>
  </si>
  <si>
    <t>OphioH327gp6013</t>
  </si>
  <si>
    <t>Serine/threonine-protein phosphatase 2A activator 2 (Rotamase PTPA-2)</t>
  </si>
  <si>
    <t>OphioH327gp6014</t>
  </si>
  <si>
    <t>OphioH327gp6015</t>
  </si>
  <si>
    <t>Malonyl CoA-acyl carrier protein transacylase</t>
  </si>
  <si>
    <t>OphioH327gp6016</t>
  </si>
  <si>
    <t>OphioH327gp6017</t>
  </si>
  <si>
    <t>OphioH327gp6018</t>
  </si>
  <si>
    <t>SAGA-associated factor 73</t>
  </si>
  <si>
    <t>OphioH327gp6019</t>
  </si>
  <si>
    <t>DNA-directed RNA polymerase II subunit RPB11</t>
  </si>
  <si>
    <t>OphioH327gp6020</t>
  </si>
  <si>
    <t>Gamma-glutamylcyclotransferase</t>
  </si>
  <si>
    <t>OphioH327gp6021</t>
  </si>
  <si>
    <t>OphioH327gp6022</t>
  </si>
  <si>
    <t>OphioH327gp6023</t>
  </si>
  <si>
    <t>OphioH327gp6024</t>
  </si>
  <si>
    <t>Potassium/chloride co-transporter</t>
  </si>
  <si>
    <t>OphioH327gp6025</t>
  </si>
  <si>
    <t>OphioH327gp6026</t>
  </si>
  <si>
    <t>Vitamin B12 biosynthesis cobW-like protein</t>
  </si>
  <si>
    <t>OphioH327gp6027</t>
  </si>
  <si>
    <t>OphioH327gp6028</t>
  </si>
  <si>
    <t>OphioH327gp6029</t>
  </si>
  <si>
    <t>DUF1754 domain containing protein</t>
  </si>
  <si>
    <t>OphioH327gp6030</t>
  </si>
  <si>
    <t>OphioH327gp6031</t>
  </si>
  <si>
    <t>Dolichol kinase sec59</t>
  </si>
  <si>
    <t>OphioH327gp6032</t>
  </si>
  <si>
    <t>OphioH327gp6033</t>
  </si>
  <si>
    <t>OphioH327gp6034</t>
  </si>
  <si>
    <t>Clathrin light chain</t>
  </si>
  <si>
    <t>OphioH327gp6035</t>
  </si>
  <si>
    <t>ABC multidrug transporter mdr2</t>
  </si>
  <si>
    <t>OphioH327gp6036</t>
  </si>
  <si>
    <t>OphioH327gp6037</t>
  </si>
  <si>
    <t>Transformer-SR ribonucleoprotein</t>
  </si>
  <si>
    <t>OphioH327gp6038</t>
  </si>
  <si>
    <t>DNA polymerase lambda (Pol Lambda)</t>
  </si>
  <si>
    <t>OphioH327gp6039</t>
  </si>
  <si>
    <t>OphioH327gp6040</t>
  </si>
  <si>
    <t>OphioH327gp6041</t>
  </si>
  <si>
    <t>OphioH327gp6042</t>
  </si>
  <si>
    <t>NADH dehydrogenase (ubiquinone) iron-sulfur protein 5-B</t>
  </si>
  <si>
    <t>OphioH327gp6043</t>
  </si>
  <si>
    <t>Protein transport protein sec39</t>
  </si>
  <si>
    <t>OphioH327gp6044</t>
  </si>
  <si>
    <t>Transcription initiation factor IIE subunit alpha (TFIIE-alpha)</t>
  </si>
  <si>
    <t>OphioH327gp6045</t>
  </si>
  <si>
    <t>Glutaminase A</t>
  </si>
  <si>
    <t>OphioH327gp6046</t>
  </si>
  <si>
    <t>OphioH327gp6047</t>
  </si>
  <si>
    <t>OphioH327gp6048</t>
  </si>
  <si>
    <t>OphioH327gp6049</t>
  </si>
  <si>
    <t>OphioH327gp6050</t>
  </si>
  <si>
    <t>Cell cycle regulatory protein</t>
  </si>
  <si>
    <t>OphioH327gp6051</t>
  </si>
  <si>
    <t>Uncharacterized membrane protein C776.05</t>
  </si>
  <si>
    <t>OphioH327gp6052</t>
  </si>
  <si>
    <t>Structural maintenance of chromosomes protein 1 (Cohesin complex subunit psm1)</t>
  </si>
  <si>
    <t>OphioH327gp6053</t>
  </si>
  <si>
    <t>Aspartokinase</t>
  </si>
  <si>
    <t>OphioH327gp6054</t>
  </si>
  <si>
    <t>Signal recognition particle</t>
  </si>
  <si>
    <t>OphioH327gp6055</t>
  </si>
  <si>
    <t>OphioH327gp6057</t>
  </si>
  <si>
    <t>OphioH327gp6058</t>
  </si>
  <si>
    <t>OphioH327gp6061</t>
  </si>
  <si>
    <t>MYB-like DNA-binding protein myb-1</t>
  </si>
  <si>
    <t>OphioH327gp6062</t>
  </si>
  <si>
    <t>OphioH327gp6063</t>
  </si>
  <si>
    <t xml:space="preserve">UDP-N-acetylglucosaminyltransferase </t>
  </si>
  <si>
    <t>OphioH327gp6064</t>
  </si>
  <si>
    <t>Protein transport protein SEC23</t>
  </si>
  <si>
    <t>OphioH327gp6065</t>
  </si>
  <si>
    <t>Microsomal glutathione S-transferase</t>
  </si>
  <si>
    <t>OphioH327gp6066</t>
  </si>
  <si>
    <t>Oxidoreductase-like protein</t>
  </si>
  <si>
    <t>OphioH327gp6067</t>
  </si>
  <si>
    <t>Glycogenin-2</t>
  </si>
  <si>
    <t>OphioH327gp6068</t>
  </si>
  <si>
    <t>OphioH327gp6069</t>
  </si>
  <si>
    <t>Leucyl-tRNA synthetase</t>
  </si>
  <si>
    <t>OphioH327gp6070</t>
  </si>
  <si>
    <t>C-8 sterol isomerase</t>
  </si>
  <si>
    <t>OphioH327gp6071</t>
  </si>
  <si>
    <t>OphioH327gp6072</t>
  </si>
  <si>
    <t>Increased recombination centers protein 22-2</t>
  </si>
  <si>
    <t>OphioH327gp6073</t>
  </si>
  <si>
    <t>OphioH327gp6074</t>
  </si>
  <si>
    <t>Dimethyladenosine transferase</t>
  </si>
  <si>
    <t>OphioH327gp6075</t>
  </si>
  <si>
    <t>OphioH327gp6076</t>
  </si>
  <si>
    <t>Sedoheptulose 1,7-bisphosphatase</t>
  </si>
  <si>
    <t>OphioH327gp6077</t>
  </si>
  <si>
    <t>OphioH327gp6078</t>
  </si>
  <si>
    <t>Glycine rich secreted cement protein</t>
  </si>
  <si>
    <t>OphioH327gp6079</t>
  </si>
  <si>
    <t>Histone deacetylase rpd3</t>
  </si>
  <si>
    <t>OphioH327gp6080</t>
  </si>
  <si>
    <t>26S proteasome regulatory subunit rpn11 (Protein pad1)</t>
  </si>
  <si>
    <t>OphioH327gp6081</t>
  </si>
  <si>
    <t>OphioH327gp6082</t>
  </si>
  <si>
    <t>Efflux pump antibiotic resistance protein</t>
  </si>
  <si>
    <t>OphioH327gp6083</t>
  </si>
  <si>
    <t>Putative uncharacterized permease</t>
  </si>
  <si>
    <t>OphioH327gp6084</t>
  </si>
  <si>
    <t>Urea amidolyase (Allophanate hydrolase)</t>
  </si>
  <si>
    <t>OphioH327gp6085</t>
  </si>
  <si>
    <t>Ankyrin repeat domain-containing protein 17 (Gene trap ankyrin repeat protein)</t>
  </si>
  <si>
    <t>OphioH327gp6086</t>
  </si>
  <si>
    <t>OphioH327gp6087</t>
  </si>
  <si>
    <t>OphioH327gp6088</t>
  </si>
  <si>
    <t>OphioH327gp6089</t>
  </si>
  <si>
    <t>OphioH327gp6090</t>
  </si>
  <si>
    <t>OphioH327gp6091</t>
  </si>
  <si>
    <t>Vacuolar protein sorting-associated protein vts1 (VPS20-associated protein 1)</t>
  </si>
  <si>
    <t>OphioH327gp6092</t>
  </si>
  <si>
    <t>OphioH327gp6093</t>
  </si>
  <si>
    <t>Exosome complex exonuclease RRP41</t>
  </si>
  <si>
    <t>OphioH327gp6094</t>
  </si>
  <si>
    <t>OphioH327gp6095</t>
  </si>
  <si>
    <t>OphioH327gp6096</t>
  </si>
  <si>
    <t>Uncharacterized protein YxjG</t>
  </si>
  <si>
    <t>OphioH327gp6097</t>
  </si>
  <si>
    <t>OphioH327gp6098</t>
  </si>
  <si>
    <t>OphioH327gp6099</t>
  </si>
  <si>
    <t>OphioH327gp6100</t>
  </si>
  <si>
    <t>OphioH327gp6101</t>
  </si>
  <si>
    <t>OphioH327gp6103</t>
  </si>
  <si>
    <t>OphioH327gp6104</t>
  </si>
  <si>
    <t>OphioH327gp6105</t>
  </si>
  <si>
    <t>3-isopropylmalate dehydrogenase (Beta-IPM dehydrogenase)</t>
  </si>
  <si>
    <t>OphioH327gp6106</t>
  </si>
  <si>
    <t>4-formylbenzenesulfonate dehydrogenase TsaC1/TsaC2 (Toluenesulfonate zinc-independent alcohol dehydrogenase TsaC)</t>
  </si>
  <si>
    <t>OphioH327gp6107</t>
  </si>
  <si>
    <t>OphioH327gp6108</t>
  </si>
  <si>
    <t>Aldo/keto reductase-like protein</t>
  </si>
  <si>
    <t>OphioH327gp6109</t>
  </si>
  <si>
    <t>OphioH327gp6110</t>
  </si>
  <si>
    <t>OphioH327gp6111</t>
  </si>
  <si>
    <t>OphioH327gp6112</t>
  </si>
  <si>
    <t>OphioH327gp6113</t>
  </si>
  <si>
    <t>OphioH327gp6114</t>
  </si>
  <si>
    <t>OphioH327gp6115</t>
  </si>
  <si>
    <t>Autolysin (Beta-glycosidase/Peptidoglycan hydrolase)</t>
  </si>
  <si>
    <t>OphioH327gp6116</t>
  </si>
  <si>
    <t>OphioH327gp6117</t>
  </si>
  <si>
    <t>OphioH327gp6118</t>
  </si>
  <si>
    <t>OphioH327gp6119</t>
  </si>
  <si>
    <t>Probable trans-2-enoyl-CoA reductase 2, mitochondrial</t>
  </si>
  <si>
    <t>OphioH327gp6120</t>
  </si>
  <si>
    <t>OphioH327gp6121</t>
  </si>
  <si>
    <t>OphioH327gp6122</t>
  </si>
  <si>
    <t>Zip family zinc transporter</t>
  </si>
  <si>
    <t>OphioH327gp6123</t>
  </si>
  <si>
    <t>OphioH327gp6124</t>
  </si>
  <si>
    <t>Diaminopropionate ammonia-lyase (Diaminopropionatase)</t>
  </si>
  <si>
    <t>OphioH327gp6125</t>
  </si>
  <si>
    <t>OphioH327gp6126</t>
  </si>
  <si>
    <t>OphioH327gp6127</t>
  </si>
  <si>
    <t>OphioH327gp6128</t>
  </si>
  <si>
    <t>Uncharacterized endoplasmic reticulum membrane protein C1709.03</t>
  </si>
  <si>
    <t>OphioH327gp6129</t>
  </si>
  <si>
    <t>OphioH327gp6130</t>
  </si>
  <si>
    <t>Small nuclear ribonucleoprotein G (snRNP-G)</t>
  </si>
  <si>
    <t>OphioH327gp6131</t>
  </si>
  <si>
    <t>Pre-mRNA splicing factor dim1</t>
  </si>
  <si>
    <t>OphioH327gp6132</t>
  </si>
  <si>
    <t>OphioH327gp6133</t>
  </si>
  <si>
    <t>OphioH327gp6134</t>
  </si>
  <si>
    <t>OphioH327gp6135</t>
  </si>
  <si>
    <t>OphioH327gp6136</t>
  </si>
  <si>
    <t>ENTH domain-containing protein C794.11c</t>
  </si>
  <si>
    <t>OphioH327gp6137</t>
  </si>
  <si>
    <t>OphioH327gp6138</t>
  </si>
  <si>
    <t>OphioH327gp6139</t>
  </si>
  <si>
    <t>Amidohydrolase 2</t>
  </si>
  <si>
    <t>OphioH327gp6140</t>
  </si>
  <si>
    <t>OphioH327gp6141</t>
  </si>
  <si>
    <t>Nicotinamidase</t>
  </si>
  <si>
    <t>OphioH327gp6142</t>
  </si>
  <si>
    <t>3-hydroxy-3-methylglutaryl-coenzyme A reductase (HMG-CoA reductase)</t>
  </si>
  <si>
    <t>OphioH327gp6143</t>
  </si>
  <si>
    <t>Heat shock protein sti1</t>
  </si>
  <si>
    <t>OphioH327gp6144</t>
  </si>
  <si>
    <t>OphioH327gp6145</t>
  </si>
  <si>
    <t>OphioH327gp6146</t>
  </si>
  <si>
    <t>OphioH327gp6147</t>
  </si>
  <si>
    <t>Beta-mannosidase B (Mannanase B/Mannase B)</t>
  </si>
  <si>
    <t>OphioH327gp6148</t>
  </si>
  <si>
    <t>GTP-binding protein ypt4</t>
  </si>
  <si>
    <t>OphioH327gp6149</t>
  </si>
  <si>
    <t>3-hydroxyacyl-CoA dehydrogenase type-2 (Mitochondrial ribonuclease P protein 2)</t>
  </si>
  <si>
    <t>OphioH327gp6150</t>
  </si>
  <si>
    <t>D-isomer specific 2-hydroxyacid dehydrogenase family protein</t>
  </si>
  <si>
    <t>OphioH327gp6151</t>
  </si>
  <si>
    <t>OphioH327gp6152</t>
  </si>
  <si>
    <t>Mitochondrial import receptor subunit</t>
  </si>
  <si>
    <t>OphioH327gp6153</t>
  </si>
  <si>
    <t>Phosphatidylinositol glycan anchor biosynthesis class U protein (Cell division cycle protein 91-like 1)</t>
  </si>
  <si>
    <t>OphioH327gp6154</t>
  </si>
  <si>
    <t>Pescadillo homolog Nucleolar protein 7 homolog</t>
  </si>
  <si>
    <t>OphioH327gp6155</t>
  </si>
  <si>
    <t>RNA polymerase I specific transcription initiation factor</t>
  </si>
  <si>
    <t>OphioH327gp6156</t>
  </si>
  <si>
    <t>Formation of crista junctions protein 1 (Mitofilin)</t>
  </si>
  <si>
    <t>OphioH327gp6157</t>
  </si>
  <si>
    <t>GTP-binding protein ypt5</t>
  </si>
  <si>
    <t>OphioH327gp6158</t>
  </si>
  <si>
    <t>Phosphoinositide phosphatase SAC1 (Recessive suppressor of secretory defect)</t>
  </si>
  <si>
    <t>OphioH327gp6159</t>
  </si>
  <si>
    <t>OphioH327gp6160</t>
  </si>
  <si>
    <t>OphioH327gp6161</t>
  </si>
  <si>
    <t>Kinesin-like protein bimC</t>
  </si>
  <si>
    <t>OphioH327gp6162</t>
  </si>
  <si>
    <t>OphioH327gp6163</t>
  </si>
  <si>
    <t>OphioH327gp6164</t>
  </si>
  <si>
    <t>OphioH327gp6165</t>
  </si>
  <si>
    <t>OphioH327gp6166</t>
  </si>
  <si>
    <t>OphioH327gp6167</t>
  </si>
  <si>
    <t>GPI anchor biosynthesis protein</t>
  </si>
  <si>
    <t>OphioH327gp6168</t>
  </si>
  <si>
    <t>OphioH327gp6169</t>
  </si>
  <si>
    <t>OphioH327gp6170</t>
  </si>
  <si>
    <t>Hyaluronan synthase 2</t>
  </si>
  <si>
    <t>OphioH327gp6171</t>
  </si>
  <si>
    <t>OphioH327gp6172</t>
  </si>
  <si>
    <t>Fatty acid amide hydrolase</t>
  </si>
  <si>
    <t>OphioH327gp6173</t>
  </si>
  <si>
    <t>OphioH327gp6174</t>
  </si>
  <si>
    <t>Probable voltage-gated potassium channel subunit beta</t>
  </si>
  <si>
    <t>OphioH327gp6175</t>
  </si>
  <si>
    <t>Vacuolar calcium ion transporter (Manganese resistance 1 protein)</t>
  </si>
  <si>
    <t>OphioH327gp6176</t>
  </si>
  <si>
    <t>D-lactate dehydrogenase</t>
  </si>
  <si>
    <t>OphioH327gp6177</t>
  </si>
  <si>
    <t>ATP-dependent RNA helicase ROK1</t>
  </si>
  <si>
    <t>OphioH327gp6178</t>
  </si>
  <si>
    <t>OphioH327gp6179</t>
  </si>
  <si>
    <t>3-hydroxypropionyl-coenzyme A dehydratase</t>
  </si>
  <si>
    <t>OphioH327gp6180</t>
  </si>
  <si>
    <t>Gata transcription factor</t>
  </si>
  <si>
    <t>OphioH327gp6181</t>
  </si>
  <si>
    <t>DNA repair protein RAD50</t>
  </si>
  <si>
    <t>OphioH327gp6182</t>
  </si>
  <si>
    <t>Lysyl-tRNA synthetase</t>
  </si>
  <si>
    <t>OphioH327gp6183</t>
  </si>
  <si>
    <t>Mitochondrial import inner membrane translocase subunit tim-10</t>
  </si>
  <si>
    <t>OphioH327gp6184</t>
  </si>
  <si>
    <t>Sin3 complex subunit</t>
  </si>
  <si>
    <t>OphioH327gp6185</t>
  </si>
  <si>
    <t>Regulator of gluconeogenesis</t>
  </si>
  <si>
    <t>OphioH327gp6186</t>
  </si>
  <si>
    <t>UPF0658 Golgi apparatus membrane protein C23H3.04</t>
  </si>
  <si>
    <t>OphioH327gp6187</t>
  </si>
  <si>
    <t>L-lactate dehydrogenase</t>
  </si>
  <si>
    <t>OphioH327gp6188</t>
  </si>
  <si>
    <t>OphioH327gp6189</t>
  </si>
  <si>
    <t>NAD/NADP-dependent indole-3-acetaldehyde reductase</t>
  </si>
  <si>
    <t>OphioH327gp6190</t>
  </si>
  <si>
    <t>OphioH327gp6191</t>
  </si>
  <si>
    <t>Putative disease resistance protein At1g63350</t>
  </si>
  <si>
    <t>OphioH327gp6192</t>
  </si>
  <si>
    <t>OphioH327gp6193</t>
  </si>
  <si>
    <t>OphioH327gp6194</t>
  </si>
  <si>
    <t>OphioH327gp6195</t>
  </si>
  <si>
    <t>Carbohydrate esterase family 3 protein</t>
  </si>
  <si>
    <t>OphioH327gp6196</t>
  </si>
  <si>
    <t>OphioH327gp6197</t>
  </si>
  <si>
    <t>Isochorismatase</t>
  </si>
  <si>
    <t>OphioH327gp6198</t>
  </si>
  <si>
    <t>OphioH327gp6200</t>
  </si>
  <si>
    <t>OphioH327gp6201</t>
  </si>
  <si>
    <t>Peroxisomal membrane protein PAS20</t>
  </si>
  <si>
    <t>OphioH327gp6202</t>
  </si>
  <si>
    <t>DNA repair protein rad13</t>
  </si>
  <si>
    <t>OphioH327gp6203</t>
  </si>
  <si>
    <t>Sphingolipid long chain base-responsive protein lsp1</t>
  </si>
  <si>
    <t>OphioH327gp6204</t>
  </si>
  <si>
    <t>LSM domain containing protein</t>
  </si>
  <si>
    <t>OphioH327gp6205</t>
  </si>
  <si>
    <t>Histone-lysine N-methyltransferase EZH1 (Enhancer of zeste homolog 1)</t>
  </si>
  <si>
    <t>OphioH327gp6206</t>
  </si>
  <si>
    <t>OphioH327gp6207</t>
  </si>
  <si>
    <t>Acyl-CoA-binding domain-containing protein 5 (Acyl-CoA binding protein 5)</t>
  </si>
  <si>
    <t>OphioH327gp6208</t>
  </si>
  <si>
    <t>OphioH327gp6209</t>
  </si>
  <si>
    <t>2-amino-3-carboxymuconate-6-semialdehyde decarboxylase (Picolinate carboxylase)</t>
  </si>
  <si>
    <t>OphioH327gp6210</t>
  </si>
  <si>
    <t>OphioH327gp6211</t>
  </si>
  <si>
    <t>Probable transcriptional regulatory protein C8D2.12c</t>
  </si>
  <si>
    <t>OphioH327gp6212</t>
  </si>
  <si>
    <t>Protein PET100, mitochondrial</t>
  </si>
  <si>
    <t>OphioH327gp6213</t>
  </si>
  <si>
    <t>Glycosyltransferase family 22 protein</t>
  </si>
  <si>
    <t>OphioH327gp6214</t>
  </si>
  <si>
    <t>E3 ubiquitin ligase complex SCF subunit scon-3 (Sulfur metabolite repression control scon-3)</t>
  </si>
  <si>
    <t>OphioH327gp6215</t>
  </si>
  <si>
    <t>60S ribosomal protein L39</t>
  </si>
  <si>
    <t>OphioH327gp6216</t>
  </si>
  <si>
    <t>ADP-ribosylation factor-like protein 1 (Arf-like GTPase 1)</t>
  </si>
  <si>
    <t>OphioH327gp6217</t>
  </si>
  <si>
    <t>Catalase</t>
  </si>
  <si>
    <t>OphioH327gp6218</t>
  </si>
  <si>
    <t>OphioH327gp6219</t>
  </si>
  <si>
    <t>Pal1-like protein</t>
  </si>
  <si>
    <t>OphioH327gp6220</t>
  </si>
  <si>
    <t>Copper homeostasis protein CutC</t>
  </si>
  <si>
    <t>OphioH327gp6221</t>
  </si>
  <si>
    <t>Yhr100cp-like protein</t>
  </si>
  <si>
    <t>OphioH327gp6222</t>
  </si>
  <si>
    <t>Phosphatidylglycerophosphatase GEP4, mitochondrial (Genetic interactor of prohibitins 4)</t>
  </si>
  <si>
    <t>OphioH327gp6223</t>
  </si>
  <si>
    <t>OphioH327gp6224</t>
  </si>
  <si>
    <t>Trehalose phosphorylase</t>
  </si>
  <si>
    <t>OphioH327gp6225</t>
  </si>
  <si>
    <t>Cytochrome b2, mitochondrial (L-lactate dehydrogenase/L-lactate ferricytochrome C oxidoreductase)</t>
  </si>
  <si>
    <t>OphioH327gp6226</t>
  </si>
  <si>
    <t>Replicase polyprotein 1a</t>
  </si>
  <si>
    <t>OphioH327gp6227</t>
  </si>
  <si>
    <t>OphioH327gp6228</t>
  </si>
  <si>
    <t>NACHT domain containing protein</t>
  </si>
  <si>
    <t>OphioH327gp6229</t>
  </si>
  <si>
    <t>OphioH327gp6230</t>
  </si>
  <si>
    <t>Short-chain dehydrogenase reductase 2a</t>
  </si>
  <si>
    <t>OphioH327gp6231</t>
  </si>
  <si>
    <t>OphioH327gp6232</t>
  </si>
  <si>
    <t>Thiamine repressible genes regulatory protein thi1 (Transcription factor ntf1)</t>
  </si>
  <si>
    <t>OphioH327gp6233</t>
  </si>
  <si>
    <t>OphioH327gp6234</t>
  </si>
  <si>
    <t>OphioH327gp6235</t>
  </si>
  <si>
    <t>OphioH327gp6236</t>
  </si>
  <si>
    <t>NAPE-hydrolyzing phospholipase D</t>
  </si>
  <si>
    <t>OphioH327gp6237</t>
  </si>
  <si>
    <t>Spindle pole body component alp14 (Altered polarity protein 14)</t>
  </si>
  <si>
    <t>OphioH327gp6238</t>
  </si>
  <si>
    <t>Peptide transporter</t>
  </si>
  <si>
    <t>OphioH327gp6239</t>
  </si>
  <si>
    <t>OphioH327gp6240</t>
  </si>
  <si>
    <t>OphioH327gp6241</t>
  </si>
  <si>
    <t>OphioH327gp6242</t>
  </si>
  <si>
    <t>OphioH327gp6243</t>
  </si>
  <si>
    <t>OphioH327gp6244</t>
  </si>
  <si>
    <t>L-gulonolactone oxidase</t>
  </si>
  <si>
    <t>OphioH327gp6245</t>
  </si>
  <si>
    <t>Uncharacterized MFS-type transporter PB1E7.08c</t>
  </si>
  <si>
    <t>OphioH327gp6246</t>
  </si>
  <si>
    <t>UNC93-like protein C922.05c</t>
  </si>
  <si>
    <t>OphioH327gp6247</t>
  </si>
  <si>
    <t>Acetyl-hydrolase</t>
  </si>
  <si>
    <t>OphioH327gp6248</t>
  </si>
  <si>
    <t>Nuclease PA3 (Deoxyribonuclease PA3/Endonuclease PA3)</t>
  </si>
  <si>
    <t>OphioH327gp6249</t>
  </si>
  <si>
    <t>OphioH327gp6250</t>
  </si>
  <si>
    <t>OphioH327gp6252</t>
  </si>
  <si>
    <t>Proteasome component C5 (Multicatalytic endopeptidase complex subunit C5)</t>
  </si>
  <si>
    <t>OphioH327gp6253</t>
  </si>
  <si>
    <t>OphioH327gp6254</t>
  </si>
  <si>
    <t>TPR domain containing protein</t>
  </si>
  <si>
    <t>OphioH327gp6255</t>
  </si>
  <si>
    <t>Protein GIR2 (DRG family-regulatory protein 2/Genetically interacts with ribosomal genes protein 2)</t>
  </si>
  <si>
    <t>OphioH327gp6256</t>
  </si>
  <si>
    <t>Pumilio domain containing protein</t>
  </si>
  <si>
    <t>OphioH327gp6257</t>
  </si>
  <si>
    <t>OphioH327gp6258</t>
  </si>
  <si>
    <t>DNA-directed RNA polymerase II subunit rpb4</t>
  </si>
  <si>
    <t>OphioH327gp6259</t>
  </si>
  <si>
    <t>Transport protein particle subunit trs23 (TRAPP subunit trs23)</t>
  </si>
  <si>
    <t>OphioH327gp6260</t>
  </si>
  <si>
    <t>26S proteasome regulatory subunit rpn10</t>
  </si>
  <si>
    <t>OphioH327gp6261</t>
  </si>
  <si>
    <t>OphioH327gp6262</t>
  </si>
  <si>
    <t>Translation machinery-associated protein 22</t>
  </si>
  <si>
    <t>OphioH327gp6263</t>
  </si>
  <si>
    <t>Verprolin-like protein</t>
  </si>
  <si>
    <t>OphioH327gp6264</t>
  </si>
  <si>
    <t>OphioH327gp6265</t>
  </si>
  <si>
    <t>WD repeat-containing protein</t>
  </si>
  <si>
    <t>OphioH327gp6266</t>
  </si>
  <si>
    <t>Protein RIC1 homolog (Connexin-43-interacting protein of 150 kDa)</t>
  </si>
  <si>
    <t>OphioH327gp6267</t>
  </si>
  <si>
    <t>Inorganic phosphate transporter PHO84</t>
  </si>
  <si>
    <t>OphioH327gp6268</t>
  </si>
  <si>
    <t>Acetate kinase</t>
  </si>
  <si>
    <t>OphioH327gp6269</t>
  </si>
  <si>
    <t>Transcription corepressor MIG3 (Multicopy inhibitor of growth protein 3)</t>
  </si>
  <si>
    <t>OphioH327gp6270</t>
  </si>
  <si>
    <t>Pre-mRNA-processing factor 31</t>
  </si>
  <si>
    <t>OphioH327gp6271</t>
  </si>
  <si>
    <t>Pre-mRNA-splicing factor CLF1</t>
  </si>
  <si>
    <t>OphioH327gp6272</t>
  </si>
  <si>
    <t>OphioH327gp6273</t>
  </si>
  <si>
    <t>OphioH327gp6274</t>
  </si>
  <si>
    <t>La domain family protein protein</t>
  </si>
  <si>
    <t>OphioH327gp6275</t>
  </si>
  <si>
    <t>Protein transport protein SFT2</t>
  </si>
  <si>
    <t>OphioH327gp6276</t>
  </si>
  <si>
    <t>Microphthalmia-associated transcription factor</t>
  </si>
  <si>
    <t>OphioH327gp6277</t>
  </si>
  <si>
    <t>Nitrogen permease regulator 3 (Required for meiotic nuclear division protein 11)</t>
  </si>
  <si>
    <t>OphioH327gp6279</t>
  </si>
  <si>
    <t>Extracellular guanyl-specific ribonuclease</t>
  </si>
  <si>
    <t>OphioH327gp6280</t>
  </si>
  <si>
    <t>OphioH327gp6281</t>
  </si>
  <si>
    <t>Pre-mRNA-splicing factor slt-11</t>
  </si>
  <si>
    <t>OphioH327gp6282</t>
  </si>
  <si>
    <t>Sterol 24-C-methyltransferase</t>
  </si>
  <si>
    <t>OphioH327gp6283</t>
  </si>
  <si>
    <t>Pyruvate dehydrogenase e1 beta subunit</t>
  </si>
  <si>
    <t>OphioH327gp6284</t>
  </si>
  <si>
    <t>OphioH327gp6285</t>
  </si>
  <si>
    <t xml:space="preserve">Auxilin-like clathrin uncoating factor SWA2 (Bud site selection protein 24) </t>
  </si>
  <si>
    <t>OphioH327gp6286</t>
  </si>
  <si>
    <t>OphioH327gp6287</t>
  </si>
  <si>
    <t>Small nuclear ribonucleoprotein Sm D3 (snRNP core protein D3)</t>
  </si>
  <si>
    <t>OphioH327gp6288</t>
  </si>
  <si>
    <t>OphioH327gp6289</t>
  </si>
  <si>
    <t>Folic acid synthesis protein fol1 (Dihydroneopterin aldolase)</t>
  </si>
  <si>
    <t>OphioH327gp6290</t>
  </si>
  <si>
    <t>Glycoside hydrolase family 3 domain containing protein</t>
  </si>
  <si>
    <t>OphioH327gp6291</t>
  </si>
  <si>
    <t>Putative urea carboxylase (Lactam utilization protein lamA)</t>
  </si>
  <si>
    <t>OphioH327gp6292</t>
  </si>
  <si>
    <t>OphioH327gp6293</t>
  </si>
  <si>
    <t>Lactam utilization protein lamB</t>
  </si>
  <si>
    <t>OphioH327gp6294</t>
  </si>
  <si>
    <t>Putative NADPH dehydrogenase C23G7.10c (Old yellow enzyme homolog 3)</t>
  </si>
  <si>
    <t>OphioH327gp6295</t>
  </si>
  <si>
    <t>OphioH327gp6296</t>
  </si>
  <si>
    <t>OphioH327gp6297</t>
  </si>
  <si>
    <t>OphioH327gp6298</t>
  </si>
  <si>
    <t>Mediator of RNA polymerase II transcription subunit 16 (Mediator complex subunit 16)</t>
  </si>
  <si>
    <t>OphioH327gp6299</t>
  </si>
  <si>
    <t>OphioH327gp6300</t>
  </si>
  <si>
    <t>Exosome complex exonuclease dis3 (Chromosome disjunction protein 3/Mitotic control protein dis3)</t>
  </si>
  <si>
    <t>OphioH327gp6301</t>
  </si>
  <si>
    <t>Chromatin structure-remodeling complex subunit rsc7 (Remodel the structure of chromatin complex subunit7)</t>
  </si>
  <si>
    <t>OphioH327gp6302</t>
  </si>
  <si>
    <t>OphioH327gp6303</t>
  </si>
  <si>
    <t>DNA polymerase epsilon subunit D</t>
  </si>
  <si>
    <t>OphioH327gp6304</t>
  </si>
  <si>
    <t>Rhomboid family protein</t>
  </si>
  <si>
    <t>OphioH327gp6305</t>
  </si>
  <si>
    <t>Putative secondary alcohol dehydrogenase</t>
  </si>
  <si>
    <t>OphioH327gp6306</t>
  </si>
  <si>
    <t>OphioH327gp6307</t>
  </si>
  <si>
    <t>WSC domain containing protein</t>
  </si>
  <si>
    <t>OphioH327gp6308</t>
  </si>
  <si>
    <t>OphioH327gp6309</t>
  </si>
  <si>
    <t>OphioH327gp6310</t>
  </si>
  <si>
    <t>OphioH327gp6311</t>
  </si>
  <si>
    <t>tRNA modification GTPase MSS1, mitochondrial</t>
  </si>
  <si>
    <t>OphioH327gp6312</t>
  </si>
  <si>
    <t>Major facilitator superfamily transporter, sugar</t>
  </si>
  <si>
    <t>OphioH327gp6313</t>
  </si>
  <si>
    <t>OphioH327gp6314</t>
  </si>
  <si>
    <t>DUF580 domain containing protein</t>
  </si>
  <si>
    <t>OphioH327gp6315</t>
  </si>
  <si>
    <t>Platelet-activating factor acetylhydrolase</t>
  </si>
  <si>
    <t>OphioH327gp6316</t>
  </si>
  <si>
    <t>Riboflavin synthase</t>
  </si>
  <si>
    <t>OphioH327gp6317</t>
  </si>
  <si>
    <t>Crossover junction endonuclease MUS81</t>
  </si>
  <si>
    <t>OphioH327gp6318</t>
  </si>
  <si>
    <t>Phosphoacetylglucosamine mutase</t>
  </si>
  <si>
    <t>OphioH327gp6319</t>
  </si>
  <si>
    <t>Histone H4 arginine methyltransferase</t>
  </si>
  <si>
    <t>OphioH327gp6320</t>
  </si>
  <si>
    <t>Glycoside hydrolase, family 63</t>
  </si>
  <si>
    <t>OphioH327gp6321</t>
  </si>
  <si>
    <t>OphioH327gp6322</t>
  </si>
  <si>
    <t>OphioH327gp6323</t>
  </si>
  <si>
    <t>OphioH327gp6324</t>
  </si>
  <si>
    <t>OphioH327gp6325</t>
  </si>
  <si>
    <t>OphioH327gp6326</t>
  </si>
  <si>
    <t>OphioH327gp6327</t>
  </si>
  <si>
    <t>20S-pre-rRNA D-site endonuclease nob1</t>
  </si>
  <si>
    <t>OphioH327gp6328</t>
  </si>
  <si>
    <t>H/ACA ribonucleoprotein complex subunit 3 (snoRNP protein NOP10)</t>
  </si>
  <si>
    <t>OphioH327gp6329</t>
  </si>
  <si>
    <t>Allergen Asp f 4 (Asp f 4)</t>
  </si>
  <si>
    <t>OphioH327gp6330</t>
  </si>
  <si>
    <t>OphioH327gp6331</t>
  </si>
  <si>
    <t>OphioH327gp6332</t>
  </si>
  <si>
    <t>OphioH327gp6333</t>
  </si>
  <si>
    <t>Ceramide glucosyltransferase</t>
  </si>
  <si>
    <t>OphioH327gp6334</t>
  </si>
  <si>
    <t>SGT1 and CS domain containing protein</t>
  </si>
  <si>
    <t>OphioH327gp6335</t>
  </si>
  <si>
    <t>Calcineurin-like phosphoesterase</t>
  </si>
  <si>
    <t>OphioH327gp6336</t>
  </si>
  <si>
    <t>tRNA-splicing endonuclease subunit</t>
  </si>
  <si>
    <t>OphioH327gp6337</t>
  </si>
  <si>
    <t>Zinc finger protein C1039.05c</t>
  </si>
  <si>
    <t>OphioH327gp6338</t>
  </si>
  <si>
    <t>OphioH327gp6339</t>
  </si>
  <si>
    <t>Rhamnogalacturonan acetylesterase rhgT</t>
  </si>
  <si>
    <t>OphioH327gp6340</t>
  </si>
  <si>
    <t>Dipeptidyl peptidase family member 6</t>
  </si>
  <si>
    <t>OphioH327gp6341</t>
  </si>
  <si>
    <t>Lanosterol synthase</t>
  </si>
  <si>
    <t>OphioH327gp6342</t>
  </si>
  <si>
    <t>Alpha-galactosidase A</t>
  </si>
  <si>
    <t>OphioH327gp6343</t>
  </si>
  <si>
    <t>OphioH327gp6344</t>
  </si>
  <si>
    <t>Alkaline ceramidase 3 (Alkaline phytoceramidase)</t>
  </si>
  <si>
    <t>OphioH327gp6345</t>
  </si>
  <si>
    <t>Meiotic recombination protein rec12</t>
  </si>
  <si>
    <t>OphioH327gp6346</t>
  </si>
  <si>
    <t>Alkaline proteinase</t>
  </si>
  <si>
    <t>OphioH327gp6347</t>
  </si>
  <si>
    <t>OphioH327gp6348</t>
  </si>
  <si>
    <t>OphioH327gp6349</t>
  </si>
  <si>
    <t>OphioH327gp6350</t>
  </si>
  <si>
    <t>OphioH327gp6351</t>
  </si>
  <si>
    <t>Ankyrin repeat-containing protein YAR1</t>
  </si>
  <si>
    <t>OphioH327gp6352</t>
  </si>
  <si>
    <t>Gamma-butyrobetaine hydroxylase</t>
  </si>
  <si>
    <t>OphioH327gp6353</t>
  </si>
  <si>
    <t>OphioH327gp6354</t>
  </si>
  <si>
    <t>OphioH327gp6355</t>
  </si>
  <si>
    <t>Serine/threonine-protein kinase PEPKR2 (Protein PHOSPHOENOLPYRUVATE CARBOXYLASE-RELATED KINASE 2)</t>
  </si>
  <si>
    <t>OphioH327gp6356</t>
  </si>
  <si>
    <t>Putative 8-amino-7-oxononanoate synthase (L-alanine-pimeloyl-CoA ligase)</t>
  </si>
  <si>
    <t>OphioH327gp6357</t>
  </si>
  <si>
    <t>OphioH327gp6358</t>
  </si>
  <si>
    <t>OphioH327gp6359</t>
  </si>
  <si>
    <t>OphioH327gp6360</t>
  </si>
  <si>
    <t xml:space="preserve">Arginine permease </t>
  </si>
  <si>
    <t>OphioH327gp6361</t>
  </si>
  <si>
    <t>Alpha-N-arabinofuranosidase 2 (Arabinosidase II)</t>
  </si>
  <si>
    <t>OphioH327gp6362</t>
  </si>
  <si>
    <t>Alpha-glucosides permease MPH2/3</t>
  </si>
  <si>
    <t>OphioH327gp6363</t>
  </si>
  <si>
    <t>OphioH327gp6364</t>
  </si>
  <si>
    <t>OphioH327gp6365</t>
  </si>
  <si>
    <t>OphioH327gp6366</t>
  </si>
  <si>
    <t>Glutathione-dependent formaldehyde-activating GFA</t>
  </si>
  <si>
    <t>OphioH327gp6367</t>
  </si>
  <si>
    <t>OphioH327gp6368</t>
  </si>
  <si>
    <t>OphioH327gp6369</t>
  </si>
  <si>
    <t>Trichothecene 3-O-acetyltransferase, putative</t>
  </si>
  <si>
    <t>OphioH327gp6370</t>
  </si>
  <si>
    <t>OphioH327gp6371</t>
  </si>
  <si>
    <t>OphioH327gp6372</t>
  </si>
  <si>
    <t>OphioH327gp6373</t>
  </si>
  <si>
    <t>Bifunctional transcriptional activator/DNA repair enzyme Ada (Regulatory protein of adaptative response)</t>
  </si>
  <si>
    <t>OphioH327gp6374</t>
  </si>
  <si>
    <t>OphioH327gp6375</t>
  </si>
  <si>
    <t>OphioH327gp6376</t>
  </si>
  <si>
    <t>Thiol-specific monooxygenase (Flavin-dependent monooxygenase)</t>
  </si>
  <si>
    <t>OphioH327gp6377</t>
  </si>
  <si>
    <t>OphioH327gp6378</t>
  </si>
  <si>
    <t>Serine/threonine-protein kinase cot-1 (Colonial temperature-sensitive 1)</t>
  </si>
  <si>
    <t>OphioH327gp6379</t>
  </si>
  <si>
    <t>OphioH327gp6380</t>
  </si>
  <si>
    <t>Cyclin-like protein</t>
  </si>
  <si>
    <t>OphioH327gp6381</t>
  </si>
  <si>
    <t>Protein FAM192A (NEFA-interacting nuclear protein NIP30)</t>
  </si>
  <si>
    <t>OphioH327gp6382</t>
  </si>
  <si>
    <t>Mitochondrial import inner membrane translocase subunit tim-54</t>
  </si>
  <si>
    <t>OphioH327gp6383</t>
  </si>
  <si>
    <t>OphioH327gp6384</t>
  </si>
  <si>
    <t>OphioH327gp6385</t>
  </si>
  <si>
    <t>Transcription initiation factor IIB (General transcription factor TFIIB)</t>
  </si>
  <si>
    <t>OphioH327gp6386</t>
  </si>
  <si>
    <t>Pre-mRNA-splicing factor sap62 (Spliceosome-associated protein 62)</t>
  </si>
  <si>
    <t>OphioH327gp6387</t>
  </si>
  <si>
    <t>Hexose transporter protein</t>
  </si>
  <si>
    <t>OphioH327gp6388</t>
  </si>
  <si>
    <t>OphioH327gp6389</t>
  </si>
  <si>
    <t>Mitochondrial outer membrane protein IML2</t>
  </si>
  <si>
    <t>OphioH327gp6390</t>
  </si>
  <si>
    <t>CaiB/baiF family enzyme</t>
  </si>
  <si>
    <t>OphioH327gp6391</t>
  </si>
  <si>
    <t>CaiB/baiF CoA-transferase family protein C7orf10 homolog</t>
  </si>
  <si>
    <t>OphioH327gp6392</t>
  </si>
  <si>
    <t>OphioH327gp6393</t>
  </si>
  <si>
    <t>OphioH327gp6394</t>
  </si>
  <si>
    <t>Putative 60S ribosomal protein C4F8.05c</t>
  </si>
  <si>
    <t>OphioH327gp6395</t>
  </si>
  <si>
    <t>GTP-binding protein rho2</t>
  </si>
  <si>
    <t>OphioH327gp6396</t>
  </si>
  <si>
    <t>Stress response protein nst1</t>
  </si>
  <si>
    <t>OphioH327gp6397</t>
  </si>
  <si>
    <t>Protein sym1</t>
  </si>
  <si>
    <t>OphioH327gp6398</t>
  </si>
  <si>
    <t>Galactokinase</t>
  </si>
  <si>
    <t>OphioH327gp6399</t>
  </si>
  <si>
    <t>E3 ubiquitin-protein ligase MARCH5 (Membrane-associated RING-CH protein V)</t>
  </si>
  <si>
    <t>OphioH327gp6400</t>
  </si>
  <si>
    <t>Hsc70 cochaperone</t>
  </si>
  <si>
    <t>OphioH327gp6401</t>
  </si>
  <si>
    <t>OphioH327gp6402</t>
  </si>
  <si>
    <t>OphioH327gp6403</t>
  </si>
  <si>
    <t>Sterol desaturase family</t>
  </si>
  <si>
    <t>OphioH327gp6404</t>
  </si>
  <si>
    <t>Asparagine synthetase domain-containing protein C4F6.11c</t>
  </si>
  <si>
    <t>OphioH327gp6405</t>
  </si>
  <si>
    <t>Phosphoglycerate kinase</t>
  </si>
  <si>
    <t>OphioH327gp6406</t>
  </si>
  <si>
    <t>Putative 26S proteasome complex subunit sem-1</t>
  </si>
  <si>
    <t>OphioH327gp6407</t>
  </si>
  <si>
    <t>OphioH327gp6408</t>
  </si>
  <si>
    <t>OphioH327gp6409</t>
  </si>
  <si>
    <t>2-hydroxyacid dehydrogenase, putative</t>
  </si>
  <si>
    <t>OphioH327gp6410</t>
  </si>
  <si>
    <t>OphioH327gp6411</t>
  </si>
  <si>
    <t>OphioH327gp6412</t>
  </si>
  <si>
    <t>Arginase family protein</t>
  </si>
  <si>
    <t>OphioH327gp6413</t>
  </si>
  <si>
    <t>OphioH327gp6414</t>
  </si>
  <si>
    <t>OphioH327gp6415</t>
  </si>
  <si>
    <t>Chromatin structure-remodeling complex subunit sfh1 (RSC complex subunit sfh1)</t>
  </si>
  <si>
    <t>OphioH327gp6416</t>
  </si>
  <si>
    <t>OphioH327gp6417</t>
  </si>
  <si>
    <t>Laccase</t>
  </si>
  <si>
    <t>OphioH327gp6418</t>
  </si>
  <si>
    <t>LEA domain protein</t>
  </si>
  <si>
    <t>OphioH327gp6419</t>
  </si>
  <si>
    <t>OphioH327gp6420</t>
  </si>
  <si>
    <t>OphioH327gp6421</t>
  </si>
  <si>
    <t>OphioH327gp6422</t>
  </si>
  <si>
    <t>Acetolactate synthase</t>
  </si>
  <si>
    <t>OphioH327gp6423</t>
  </si>
  <si>
    <t>OphioH327gp6424</t>
  </si>
  <si>
    <t>OphioH327gp6428</t>
  </si>
  <si>
    <t>OphioH327gp6429</t>
  </si>
  <si>
    <t>OphioH327gp6430</t>
  </si>
  <si>
    <t>Sulfatase</t>
  </si>
  <si>
    <t>OphioH327gp6431</t>
  </si>
  <si>
    <t>OphioH327gp6432</t>
  </si>
  <si>
    <t>OphioH327gp6433</t>
  </si>
  <si>
    <t>OphioH327gp6434</t>
  </si>
  <si>
    <t>OphioH327gp6435</t>
  </si>
  <si>
    <t>NmrA-like family domain-containing protein 1</t>
  </si>
  <si>
    <t>OphioH327gp6436</t>
  </si>
  <si>
    <t>Protein NMT1 homolog</t>
  </si>
  <si>
    <t>OphioH327gp6437</t>
  </si>
  <si>
    <t>OphioH327gp6438</t>
  </si>
  <si>
    <t>OphioH327gp6439</t>
  </si>
  <si>
    <t>OphioH327gp6440</t>
  </si>
  <si>
    <t>OphioH327gp6441</t>
  </si>
  <si>
    <t>Glycerol dehydrogenase Gcy2</t>
  </si>
  <si>
    <t>OphioH327gp6442</t>
  </si>
  <si>
    <t>NCS1 family nucleobase:cation symporter-1</t>
  </si>
  <si>
    <t>OphioH327gp6443</t>
  </si>
  <si>
    <t>Diphosphomevalonate decarboxylase</t>
  </si>
  <si>
    <t>OphioH327gp6444</t>
  </si>
  <si>
    <t>OphioH327gp6445</t>
  </si>
  <si>
    <t>OphioH327gp6446</t>
  </si>
  <si>
    <t>Cytochrome c1 heme lyase</t>
  </si>
  <si>
    <t>OphioH327gp6447</t>
  </si>
  <si>
    <t>DUF647 domain containing protein</t>
  </si>
  <si>
    <t>OphioH327gp6448</t>
  </si>
  <si>
    <t>OphioH327gp6449</t>
  </si>
  <si>
    <t>Histone deacetylation protein Rxt3</t>
  </si>
  <si>
    <t>OphioH327gp6450</t>
  </si>
  <si>
    <t>Protein FMP21, mitochondrial (Found in mitochondrial proteome protein 21)</t>
  </si>
  <si>
    <t>OphioH327gp6451</t>
  </si>
  <si>
    <t>Serine/threonine-protein kinase 33</t>
  </si>
  <si>
    <t>OphioH327gp6452</t>
  </si>
  <si>
    <t>OphioH327gp6453</t>
  </si>
  <si>
    <t>OphioH327gp6454</t>
  </si>
  <si>
    <t>OphioH327gp6455</t>
  </si>
  <si>
    <t>OphioH327gp6456</t>
  </si>
  <si>
    <t>OphioH327gp6457</t>
  </si>
  <si>
    <t>Membrane protein</t>
  </si>
  <si>
    <t>OphioH327gp6458</t>
  </si>
  <si>
    <t>Key lime pathogenicity protein</t>
  </si>
  <si>
    <t>OphioH327gp6459</t>
  </si>
  <si>
    <t>OphioH327gp6460</t>
  </si>
  <si>
    <t>OphioH327gp6461</t>
  </si>
  <si>
    <t>OphioH327gp6462</t>
  </si>
  <si>
    <t>Multidrug efflux transporter Eurofung</t>
  </si>
  <si>
    <t>OphioH327gp6463</t>
  </si>
  <si>
    <t>OphioH327gp6464</t>
  </si>
  <si>
    <t>Misfolded glycoproteins degradation protein</t>
  </si>
  <si>
    <t>OphioH327gp6465</t>
  </si>
  <si>
    <t>OphioH327gp6466</t>
  </si>
  <si>
    <t>OphioH327gp6467</t>
  </si>
  <si>
    <t>OphioH327gp6468</t>
  </si>
  <si>
    <t>Tryptophan synthase</t>
  </si>
  <si>
    <t>OphioH327gp6469</t>
  </si>
  <si>
    <t>OphioH327gp6470</t>
  </si>
  <si>
    <t>OphioH327gp6471</t>
  </si>
  <si>
    <t>OphioH327gp6472</t>
  </si>
  <si>
    <t>OphioH327gp6473</t>
  </si>
  <si>
    <t>N-substituted formamide deformylase</t>
  </si>
  <si>
    <t>OphioH327gp6474</t>
  </si>
  <si>
    <t>OphioH327gp6475</t>
  </si>
  <si>
    <t>OphioH327gp6476</t>
  </si>
  <si>
    <t>OphioH327gp6477</t>
  </si>
  <si>
    <t>OphioH327gp6478</t>
  </si>
  <si>
    <t>54S ribosomal protein L24, mitochondrial (YmL14/YmL24)</t>
  </si>
  <si>
    <t>OphioH327gp6479</t>
  </si>
  <si>
    <t>Pheromone-regulated multispanning membrane protein</t>
  </si>
  <si>
    <t>OphioH327gp6480</t>
  </si>
  <si>
    <t>Charged multivesicular body protein 5 (Chromatin-modifying protein 5)</t>
  </si>
  <si>
    <t>OphioH327gp6481</t>
  </si>
  <si>
    <t>F-box/WD repeat-containing protein 1A (Epididymis tissue protein Li 2a)</t>
  </si>
  <si>
    <t>OphioH327gp6482</t>
  </si>
  <si>
    <t>OphioH327gp6483</t>
  </si>
  <si>
    <t>Negative regulator of DNA transposition protein</t>
  </si>
  <si>
    <t>OphioH327gp6484</t>
  </si>
  <si>
    <t>OphioH327gp6485</t>
  </si>
  <si>
    <t>NmrA-like family domain-containing protein DDB_G0286605</t>
  </si>
  <si>
    <t>OphioH327gp6486</t>
  </si>
  <si>
    <t>Siderophore biosynthesis protein</t>
  </si>
  <si>
    <t>OphioH327gp6487</t>
  </si>
  <si>
    <t>OphioH327gp6489</t>
  </si>
  <si>
    <t>OphioH327gp6490</t>
  </si>
  <si>
    <t>Tyrosine-protein phosphatase yvh1</t>
  </si>
  <si>
    <t>OphioH327gp6491</t>
  </si>
  <si>
    <t>OphioH327gp6492</t>
  </si>
  <si>
    <t>Zinc-responsive transcriptional regulator ZAP1</t>
  </si>
  <si>
    <t>OphioH327gp6493</t>
  </si>
  <si>
    <t>OphioH327gp6494</t>
  </si>
  <si>
    <t>OphioH327gp6495</t>
  </si>
  <si>
    <t>Argininosuccinate lyase</t>
  </si>
  <si>
    <t>OphioH327gp6496</t>
  </si>
  <si>
    <t>Short-chain dehydrogenase/reductase</t>
  </si>
  <si>
    <t>OphioH327gp6497</t>
  </si>
  <si>
    <t>OphioH327gp6498</t>
  </si>
  <si>
    <t>NAD-dependent epimerase/dehydratase</t>
  </si>
  <si>
    <t>OphioH327gp6499</t>
  </si>
  <si>
    <t>OphioH327gp6500</t>
  </si>
  <si>
    <t>OphioH327gp6501</t>
  </si>
  <si>
    <t>Homogentisate 1,2-dioxygenase, putative</t>
  </si>
  <si>
    <t>OphioH327gp6502</t>
  </si>
  <si>
    <t>OphioH327gp6503</t>
  </si>
  <si>
    <t>OphioH327gp6504</t>
  </si>
  <si>
    <t>OphioH327gp6505</t>
  </si>
  <si>
    <t>OphioH327gp6506</t>
  </si>
  <si>
    <t>OphioH327gp6507</t>
  </si>
  <si>
    <t>Short-chain dehydrogenase/reductase family 16C member 6</t>
  </si>
  <si>
    <t>OphioH327gp6508</t>
  </si>
  <si>
    <t>OphioH327gp6509</t>
  </si>
  <si>
    <t>Copper-transporting ATPase 1</t>
  </si>
  <si>
    <t>OphioH327gp6510</t>
  </si>
  <si>
    <t>OphioH327gp6511</t>
  </si>
  <si>
    <t>OphioH327gp6512</t>
  </si>
  <si>
    <t>Cellobiose dehydrogenase</t>
  </si>
  <si>
    <t>OphioH327gp6513</t>
  </si>
  <si>
    <t>OphioH327gp6514</t>
  </si>
  <si>
    <t>Pre-mRNA-splicing factor SPF27 (Protein BCAS2 homolog)</t>
  </si>
  <si>
    <t>OphioH327gp6515</t>
  </si>
  <si>
    <t>cAMP-dependent protein kinase regulatory subunit (PKA regulatory subunit)</t>
  </si>
  <si>
    <t>OphioH327gp6516</t>
  </si>
  <si>
    <t>LEM3 CDC50 family protein</t>
  </si>
  <si>
    <t>OphioH327gp6517</t>
  </si>
  <si>
    <t>FACT complex subunit spt-16 (Facilitates chromatin transcription complex subunit spt-16)</t>
  </si>
  <si>
    <t>OphioH327gp6518</t>
  </si>
  <si>
    <t>Glutamate-cysteine ligase</t>
  </si>
  <si>
    <t>OphioH327gp6519</t>
  </si>
  <si>
    <t>GATA zinc finger domain-containing protein 10</t>
  </si>
  <si>
    <t>OphioH327gp6521</t>
  </si>
  <si>
    <t>1-phosphatidylinositol-3-phosphate 5-kinase</t>
  </si>
  <si>
    <t>OphioH327gp6522</t>
  </si>
  <si>
    <t>OphioH327gp6523</t>
  </si>
  <si>
    <t>BolA-like protein</t>
  </si>
  <si>
    <t>OphioH327gp6524</t>
  </si>
  <si>
    <t>2-succinylbenzoate-ligase</t>
  </si>
  <si>
    <t>OphioH327gp6525</t>
  </si>
  <si>
    <t>Eukaryotic translation initiation factor 4E-1 (eIF-4E-1)</t>
  </si>
  <si>
    <t>OphioH327gp6526</t>
  </si>
  <si>
    <t>OphioH327gp6527</t>
  </si>
  <si>
    <t>OphioH327gp6528</t>
  </si>
  <si>
    <t>Calcium-independent phospholipase A2-gamma</t>
  </si>
  <si>
    <t>OphioH327gp6529</t>
  </si>
  <si>
    <t>OphioH327gp6530</t>
  </si>
  <si>
    <t>Serine/threonine-protein kinase PknG</t>
  </si>
  <si>
    <t>OphioH327gp6531</t>
  </si>
  <si>
    <t>OphioH327gp6532</t>
  </si>
  <si>
    <t>OphioH327gp6533</t>
  </si>
  <si>
    <t>OphioH327gp6534</t>
  </si>
  <si>
    <t>Beta-glucanosyltransferase gel1</t>
  </si>
  <si>
    <t>OphioH327gp6535</t>
  </si>
  <si>
    <t>OphioH327gp6536</t>
  </si>
  <si>
    <t>ATP-dependent RNA helicase DBP5</t>
  </si>
  <si>
    <t>OphioH327gp6537</t>
  </si>
  <si>
    <t>OphioH327gp6538</t>
  </si>
  <si>
    <t>Free methionine-R-sulfoxide reductase (GAF domain-containing protein YKL069W)</t>
  </si>
  <si>
    <t>OphioH327gp6539</t>
  </si>
  <si>
    <t>Neutral ceramidase</t>
  </si>
  <si>
    <t>OphioH327gp6540</t>
  </si>
  <si>
    <t>Coatomer subunit epsilon (Epsilon-coat protein)</t>
  </si>
  <si>
    <t>OphioH327gp6541</t>
  </si>
  <si>
    <t>Phosphatidylserine decarboxylase</t>
  </si>
  <si>
    <t>OphioH327gp6542</t>
  </si>
  <si>
    <t>OphioH327gp6543</t>
  </si>
  <si>
    <t>Isoeugenol monooxygenase</t>
  </si>
  <si>
    <t>OphioH327gp6544</t>
  </si>
  <si>
    <t>OphioH327gp6545</t>
  </si>
  <si>
    <t>OphioH327gp6546</t>
  </si>
  <si>
    <t>OphioH327gp6547</t>
  </si>
  <si>
    <t>OphioH327gp6548</t>
  </si>
  <si>
    <t>Vacuolar protein sorting-associated protein 28 homolog (ESCRT-I complex subunit vps28)</t>
  </si>
  <si>
    <t>OphioH327gp6549</t>
  </si>
  <si>
    <t>Nucleolar complex protein 2</t>
  </si>
  <si>
    <t>OphioH327gp6550</t>
  </si>
  <si>
    <t>Probable NADP-dependent mannitol dehydrogenase (Planta-induced rust protein 8)</t>
  </si>
  <si>
    <t>OphioH327gp6551</t>
  </si>
  <si>
    <t>Flavohemoprotein</t>
  </si>
  <si>
    <t>OphioH327gp6552</t>
  </si>
  <si>
    <t>Major facilitator superfamily transporter, allantoate</t>
  </si>
  <si>
    <t>OphioH327gp6553</t>
  </si>
  <si>
    <t>OphioH327gp6554</t>
  </si>
  <si>
    <t>Uncharacterized sugar epimerase yhfK</t>
  </si>
  <si>
    <t>OphioH327gp6555</t>
  </si>
  <si>
    <t>G1/S-specific cyclin CCN1</t>
  </si>
  <si>
    <t>OphioH327gp6556</t>
  </si>
  <si>
    <t>OphioH327gp6557</t>
  </si>
  <si>
    <t>OphioH327gp6558</t>
  </si>
  <si>
    <t>OphioH327gp6559</t>
  </si>
  <si>
    <t>OphioH327gp6560</t>
  </si>
  <si>
    <t>OphioH327gp6561</t>
  </si>
  <si>
    <t>Membrane bound O-acyltransferase</t>
  </si>
  <si>
    <t>OphioH327gp6562</t>
  </si>
  <si>
    <t>Isoprenylcysteine carboxyl methyltransferase</t>
  </si>
  <si>
    <t>OphioH327gp6563</t>
  </si>
  <si>
    <t>Peroxisomal membrane protein</t>
  </si>
  <si>
    <t>OphioH327gp6564</t>
  </si>
  <si>
    <t>OphioH327gp6565</t>
  </si>
  <si>
    <t>Polyadenylation factor subunit 2</t>
  </si>
  <si>
    <t>OphioH327gp6566</t>
  </si>
  <si>
    <t>Mitochondrial nuclease</t>
  </si>
  <si>
    <t>OphioH327gp6567</t>
  </si>
  <si>
    <t>Zinc-regulated transporter 3 (Vacuolar membrane zinc transporter)</t>
  </si>
  <si>
    <t>OphioH327gp6568</t>
  </si>
  <si>
    <t>Transcription factor IIIA (TFIIIA)</t>
  </si>
  <si>
    <t>OphioH327gp6569</t>
  </si>
  <si>
    <t>DNA-directed RNA polymerases I, II, and III subunit RPABC2</t>
  </si>
  <si>
    <t>OphioH327gp6570</t>
  </si>
  <si>
    <t>Raffinose synthase Sip1</t>
  </si>
  <si>
    <t>OphioH327gp6571</t>
  </si>
  <si>
    <t>Mitochondrial processing peptidase beta subunit</t>
  </si>
  <si>
    <t>OphioH327gp6572</t>
  </si>
  <si>
    <t>Mediator of RNA polymerase II transcription subunit 10 (Mediator complex subunit 10)</t>
  </si>
  <si>
    <t>OphioH327gp6573</t>
  </si>
  <si>
    <t>Gelsolin domain containing protein</t>
  </si>
  <si>
    <t>OphioH327gp6574</t>
  </si>
  <si>
    <t>ADP-ribosylation factor-like protein 2</t>
  </si>
  <si>
    <t>OphioH327gp6575</t>
  </si>
  <si>
    <t>Translocation protein sec63</t>
  </si>
  <si>
    <t>OphioH327gp6576</t>
  </si>
  <si>
    <t>DnaJ homolog subfamily C member 7 homolog</t>
  </si>
  <si>
    <t>OphioH327gp6577</t>
  </si>
  <si>
    <t>Myosin regulatory light chain 1</t>
  </si>
  <si>
    <t>OphioH327gp6578</t>
  </si>
  <si>
    <t>Protein MesA</t>
  </si>
  <si>
    <t>OphioH327gp6579</t>
  </si>
  <si>
    <t>S-formylglutathione hydrolase (Esterase D)</t>
  </si>
  <si>
    <t>OphioH327gp6580</t>
  </si>
  <si>
    <t>OphioH327gp6581</t>
  </si>
  <si>
    <t>OphioH327gp6582</t>
  </si>
  <si>
    <t>OphioH327gp6583</t>
  </si>
  <si>
    <t>OphioH327gp6584</t>
  </si>
  <si>
    <t>Peroxisomal membrane protein PEX17 (Peroxin-17)</t>
  </si>
  <si>
    <t>OphioH327gp6585</t>
  </si>
  <si>
    <t>Related to DDR48-Heat shock protein</t>
  </si>
  <si>
    <t>OphioH327gp6586</t>
  </si>
  <si>
    <t>OphioH327gp6587</t>
  </si>
  <si>
    <t>OphioH327gp6588</t>
  </si>
  <si>
    <t>WD repeat-containing protein YBL104C</t>
  </si>
  <si>
    <t>OphioH327gp6589</t>
  </si>
  <si>
    <t>tRNA 2'-phosphotransferase 1</t>
  </si>
  <si>
    <t>OphioH327gp6590</t>
  </si>
  <si>
    <t>OphioH327gp6591</t>
  </si>
  <si>
    <t>OphioH327gp6592</t>
  </si>
  <si>
    <t>Peregrin (Bromodomain and PHD finger-containing protein 1)</t>
  </si>
  <si>
    <t>OphioH327gp6593</t>
  </si>
  <si>
    <t>OphioH327gp6594</t>
  </si>
  <si>
    <t>OphioH327gp6595</t>
  </si>
  <si>
    <t>OphioH327gp6596</t>
  </si>
  <si>
    <t>OphioH327gp6597</t>
  </si>
  <si>
    <t>OphioH327gp6598</t>
  </si>
  <si>
    <t>Dihydrofolate reductase</t>
  </si>
  <si>
    <t>OphioH327gp6599</t>
  </si>
  <si>
    <t>Beta-ketoacyl synthase</t>
  </si>
  <si>
    <t>OphioH327gp6600</t>
  </si>
  <si>
    <t>3-oxoacyl-acyl-carrier-protein synthase</t>
  </si>
  <si>
    <t>OphioH327gp6601</t>
  </si>
  <si>
    <t>Sexual differentiation process protein isp4</t>
  </si>
  <si>
    <t>OphioH327gp6602</t>
  </si>
  <si>
    <t>1-acylglycerol-3-phosphate acyltransferase</t>
  </si>
  <si>
    <t>OphioH327gp6603</t>
  </si>
  <si>
    <t>OphioH327gp6604</t>
  </si>
  <si>
    <t>OphioH327gp6605</t>
  </si>
  <si>
    <t>OphioH327gp6606</t>
  </si>
  <si>
    <t>OphioH327gp6607</t>
  </si>
  <si>
    <t>Long-chain fatty alcohol dehydrogenase</t>
  </si>
  <si>
    <t>OphioH327gp6608</t>
  </si>
  <si>
    <t>OphioH327gp6609</t>
  </si>
  <si>
    <t>OphioH327gp6610</t>
  </si>
  <si>
    <t>Mitochondrial import inner membrane translocase subunit</t>
  </si>
  <si>
    <t>OphioH327gp6611</t>
  </si>
  <si>
    <t>OphioH327gp6612</t>
  </si>
  <si>
    <t>OphioH327gp6613</t>
  </si>
  <si>
    <t>Eukaryotic translation initiation factor 5 (eIF-5)</t>
  </si>
  <si>
    <t>OphioH327gp6614</t>
  </si>
  <si>
    <t>OphioH327gp6615</t>
  </si>
  <si>
    <t>Polyadenylate-binding protein</t>
  </si>
  <si>
    <t>OphioH327gp6616</t>
  </si>
  <si>
    <t>Probable E3 ubiquitin protein ligase C167.07c</t>
  </si>
  <si>
    <t>OphioH327gp6617</t>
  </si>
  <si>
    <t>OphioH327gp6618</t>
  </si>
  <si>
    <t>Zinc finger protein rst2</t>
  </si>
  <si>
    <t>OphioH327gp6619</t>
  </si>
  <si>
    <t>Phytanoyl-CoA dioxygenase family protein</t>
  </si>
  <si>
    <t>OphioH327gp6620</t>
  </si>
  <si>
    <t>Dephospho-CoA kinase</t>
  </si>
  <si>
    <t>OphioH327gp6621</t>
  </si>
  <si>
    <t>OphioH327gp6622</t>
  </si>
  <si>
    <t>Glycosyl hydrolase</t>
  </si>
  <si>
    <t>OphioH327gp6623</t>
  </si>
  <si>
    <t>Pectin lyase-like protein</t>
  </si>
  <si>
    <t>OphioH327gp6624</t>
  </si>
  <si>
    <t>OphioH327gp6625</t>
  </si>
  <si>
    <t>OphioH327gp6626</t>
  </si>
  <si>
    <t>OphioH327gp6627</t>
  </si>
  <si>
    <t>OphioH327gp6628</t>
  </si>
  <si>
    <t>Serine/threonine-protein kinase chk1 (Checkpoint kinase 1)</t>
  </si>
  <si>
    <t>OphioH327gp6629</t>
  </si>
  <si>
    <t>Ubiquitin-conjugating enzyme E2-20 kDa</t>
  </si>
  <si>
    <t>OphioH327gp6630</t>
  </si>
  <si>
    <t>60S ribosomal protein L31-B (L34/YL28)</t>
  </si>
  <si>
    <t>OphioH327gp6631</t>
  </si>
  <si>
    <t>RGS domain containing protein</t>
  </si>
  <si>
    <t>OphioH327gp6632</t>
  </si>
  <si>
    <t>COP9 signalosome complex subunit 7a (CSN complex subunit 7a)</t>
  </si>
  <si>
    <t>OphioH327gp6633</t>
  </si>
  <si>
    <t>Copper-transporting ATPase 2</t>
  </si>
  <si>
    <t>OphioH327gp6634</t>
  </si>
  <si>
    <t>Sporulation protein RMD8 (Required for meiotic nuclear division protein 8)</t>
  </si>
  <si>
    <t>OphioH327gp6635</t>
  </si>
  <si>
    <t>OphioH327gp6636</t>
  </si>
  <si>
    <t>Ribonuclease p complex subunit</t>
  </si>
  <si>
    <t>OphioH327gp6637</t>
  </si>
  <si>
    <t>Ribonuclease P complex subunit</t>
  </si>
  <si>
    <t>OphioH327gp6638</t>
  </si>
  <si>
    <t>OphioH327gp6639</t>
  </si>
  <si>
    <t xml:space="preserve">Oxidoreductase-like protein </t>
  </si>
  <si>
    <t>OphioH327gp6640</t>
  </si>
  <si>
    <t>OphioH327gp6641</t>
  </si>
  <si>
    <t>OphioH327gp6642</t>
  </si>
  <si>
    <t>Mannose-P-dolichol utilization defect 1 protein</t>
  </si>
  <si>
    <t>OphioH327gp6643</t>
  </si>
  <si>
    <t>Choline sulfatase</t>
  </si>
  <si>
    <t>OphioH327gp6644</t>
  </si>
  <si>
    <t>OphioH327gp6645</t>
  </si>
  <si>
    <t>Mediator of RNA polymerase II transcription subunit 8 (Mediator complex subunit 8)</t>
  </si>
  <si>
    <t>OphioH327gp6646</t>
  </si>
  <si>
    <t>OphioH327gp6647</t>
  </si>
  <si>
    <t>OphioH327gp6648</t>
  </si>
  <si>
    <t>Aldehyde reductase 1</t>
  </si>
  <si>
    <t>OphioH327gp6649</t>
  </si>
  <si>
    <t>D-galactonate dehydratase (GalD)</t>
  </si>
  <si>
    <t>OphioH327gp6650</t>
  </si>
  <si>
    <t>Tubulin-tyrosine ligase</t>
  </si>
  <si>
    <t>OphioH327gp6651</t>
  </si>
  <si>
    <t>Septation protein imp2</t>
  </si>
  <si>
    <t>OphioH327gp6652</t>
  </si>
  <si>
    <t>CCR4-NOT transcription complex subunit</t>
  </si>
  <si>
    <t>OphioH327gp6653</t>
  </si>
  <si>
    <t>OphioH327gp6654</t>
  </si>
  <si>
    <t>Ubiquinone menaquinone biosynthesis-related protein</t>
  </si>
  <si>
    <t>OphioH327gp6655</t>
  </si>
  <si>
    <t>Protein IMPACT-A (Imprinted and ancient gene protein homolog A)</t>
  </si>
  <si>
    <t>OphioH327gp6656</t>
  </si>
  <si>
    <t>OphioH327gp6657</t>
  </si>
  <si>
    <t>Electron transfer flavoprotein-ubiquinone oxidoreductase</t>
  </si>
  <si>
    <t>OphioH327gp6658</t>
  </si>
  <si>
    <t>TATA-box-binding protein (Transcription initiation factor TFIID TBP subunit)</t>
  </si>
  <si>
    <t>OphioH327gp6659</t>
  </si>
  <si>
    <t>Fructosyl amino acid oxidasesarcosine</t>
  </si>
  <si>
    <t>OphioH327gp6660</t>
  </si>
  <si>
    <t>U2 snRNP-associated SURP motif-containing protein</t>
  </si>
  <si>
    <t>OphioH327gp6661</t>
  </si>
  <si>
    <t>Copper fist DNA binding domain-containing protein</t>
  </si>
  <si>
    <t>OphioH327gp6662</t>
  </si>
  <si>
    <t>OphioH327gp6663</t>
  </si>
  <si>
    <t>Nicotinamide n-methyltransferase</t>
  </si>
  <si>
    <t>OphioH327gp6664</t>
  </si>
  <si>
    <t>Chromatin assembly factor 1 subunit</t>
  </si>
  <si>
    <t>OphioH327gp6665</t>
  </si>
  <si>
    <t>OphioH327gp6666</t>
  </si>
  <si>
    <t>OphioH327gp6667</t>
  </si>
  <si>
    <t>NADH-cytochrome b5 reductase</t>
  </si>
  <si>
    <t>OphioH327gp6668</t>
  </si>
  <si>
    <t>NAP1-binding protein 2</t>
  </si>
  <si>
    <t>OphioH327gp6669</t>
  </si>
  <si>
    <t>RNA polymerase II subunit A C-terminal domain phosphatase SSU72</t>
  </si>
  <si>
    <t>OphioH327gp6670</t>
  </si>
  <si>
    <t>Cell polarity protein</t>
  </si>
  <si>
    <t>OphioH327gp6671</t>
  </si>
  <si>
    <t>OphioH327gp6672</t>
  </si>
  <si>
    <t>Peptidase s8/s53</t>
  </si>
  <si>
    <t>OphioH327gp6673</t>
  </si>
  <si>
    <t>OphioH327gp6674</t>
  </si>
  <si>
    <t>OphioH327gp6675</t>
  </si>
  <si>
    <t>DNA damage response protein kinase DUN1</t>
  </si>
  <si>
    <t>OphioH327gp6676</t>
  </si>
  <si>
    <t>OphioH327gp6677</t>
  </si>
  <si>
    <t>Tagatose 1,6-diphosphate aldolase</t>
  </si>
  <si>
    <t>OphioH327gp6678</t>
  </si>
  <si>
    <t>MFS monosaccharide transporter Hxt8, putative</t>
  </si>
  <si>
    <t>OphioH327gp6679</t>
  </si>
  <si>
    <t>OphioH327gp6680</t>
  </si>
  <si>
    <t>5-oxoprolinase ATP-hydrolysing</t>
  </si>
  <si>
    <t>OphioH327gp6681</t>
  </si>
  <si>
    <t>OphioH327gp6682</t>
  </si>
  <si>
    <t>Cationic amino acid transporter 1</t>
  </si>
  <si>
    <t>OphioH327gp6683</t>
  </si>
  <si>
    <t>OphioH327gp6684</t>
  </si>
  <si>
    <t>OphioH327gp6685</t>
  </si>
  <si>
    <t>OphioH327gp6686</t>
  </si>
  <si>
    <t>Uncharacterized transcriptional regulatory protein C11D3.11c</t>
  </si>
  <si>
    <t>OphioH327gp6687</t>
  </si>
  <si>
    <t>OphioH327gp6688</t>
  </si>
  <si>
    <t>Vacuolar protein sorting-associated protein atg6 (Autophagy-related protein 6)</t>
  </si>
  <si>
    <t>OphioH327gp6689</t>
  </si>
  <si>
    <t>OphioH327gp6690</t>
  </si>
  <si>
    <t>Casein kinase II subunit alpha (CK II subunit alpha)</t>
  </si>
  <si>
    <t>OphioH327gp6691</t>
  </si>
  <si>
    <t>OphioH327gp6692</t>
  </si>
  <si>
    <t>OphioH327gp6693</t>
  </si>
  <si>
    <t>OphioH327gp6694</t>
  </si>
  <si>
    <t>Phospholipase C</t>
  </si>
  <si>
    <t>OphioH327gp6695</t>
  </si>
  <si>
    <t>OphioH327gp6696</t>
  </si>
  <si>
    <t>Amino acid transporter</t>
  </si>
  <si>
    <t>OphioH327gp6697</t>
  </si>
  <si>
    <t>Sugar-lactone oxidase</t>
  </si>
  <si>
    <t>OphioH327gp6698</t>
  </si>
  <si>
    <t>OphioH327gp6699</t>
  </si>
  <si>
    <t>Proteophosphoglycan ppg4</t>
  </si>
  <si>
    <t>OphioH327gp6700</t>
  </si>
  <si>
    <t>Mitochondrial pyruvate carrier 3 (MPC3)</t>
  </si>
  <si>
    <t>OphioH327gp6701</t>
  </si>
  <si>
    <t>OphioH327gp6702</t>
  </si>
  <si>
    <t>OphioH327gp6703</t>
  </si>
  <si>
    <t>OphioH327gp6704</t>
  </si>
  <si>
    <t>cAMP-dependent protein kinase catalytic subunit PRKX (PrKX)</t>
  </si>
  <si>
    <t>OphioH327gp6705</t>
  </si>
  <si>
    <t>Inositol 5-phosphatase</t>
  </si>
  <si>
    <t>OphioH327gp6706</t>
  </si>
  <si>
    <t>Casein kinase I homolog hhp1</t>
  </si>
  <si>
    <t>OphioH327gp6707</t>
  </si>
  <si>
    <t>Protein PAL1 (Pears and lemons protein 1)</t>
  </si>
  <si>
    <t>OphioH327gp6708</t>
  </si>
  <si>
    <t>OphioH327gp6709</t>
  </si>
  <si>
    <t>OphioH327gp6710</t>
  </si>
  <si>
    <t>OphioH327gp6711</t>
  </si>
  <si>
    <t>Chitin synthase activator</t>
  </si>
  <si>
    <t>OphioH327gp6712</t>
  </si>
  <si>
    <t>Protein EFR3</t>
  </si>
  <si>
    <t>OphioH327gp6713</t>
  </si>
  <si>
    <t>OphioH327gp6714</t>
  </si>
  <si>
    <t>Subtilisin-like serine protease</t>
  </si>
  <si>
    <t>OphioH327gp6715</t>
  </si>
  <si>
    <t>OphioH327gp6716</t>
  </si>
  <si>
    <t>Succinyl-3-ketoacid-coenzyme a transferase</t>
  </si>
  <si>
    <t>OphioH327gp6717</t>
  </si>
  <si>
    <t>OphioH327gp6718</t>
  </si>
  <si>
    <t>RING finger protein</t>
  </si>
  <si>
    <t>OphioH327gp6719</t>
  </si>
  <si>
    <t>OphioH327gp6720</t>
  </si>
  <si>
    <t>DASH complex subunit DAM1 (Outer kinetochore protein DAM1)</t>
  </si>
  <si>
    <t>OphioH327gp6721</t>
  </si>
  <si>
    <t>CRAL-TRIO domain-containing protein C3H8.02</t>
  </si>
  <si>
    <t>OphioH327gp6722</t>
  </si>
  <si>
    <t>Hit domain containing protein</t>
  </si>
  <si>
    <t>OphioH327gp6723</t>
  </si>
  <si>
    <t>Ran-interacting Mog1 protein</t>
  </si>
  <si>
    <t>OphioH327gp6724</t>
  </si>
  <si>
    <t>HMG box-containing protein C19G7.04</t>
  </si>
  <si>
    <t>OphioH327gp6725</t>
  </si>
  <si>
    <t>Beta-glucan synthase component gls1</t>
  </si>
  <si>
    <t>OphioH327gp6726</t>
  </si>
  <si>
    <t>Serine palmitoyl transferase subunit</t>
  </si>
  <si>
    <t>OphioH327gp6727</t>
  </si>
  <si>
    <t>OphioH327gp6730</t>
  </si>
  <si>
    <t>DNA-directed RNA polymerases I, II, and III subunit RPABC4</t>
  </si>
  <si>
    <t>OphioH327gp6731</t>
  </si>
  <si>
    <t>GTPase npa3</t>
  </si>
  <si>
    <t>OphioH327gp6732</t>
  </si>
  <si>
    <t>OphioH327gp6733</t>
  </si>
  <si>
    <t>OphioH327gp6734</t>
  </si>
  <si>
    <t>OphioH327gp6735</t>
  </si>
  <si>
    <t>OphioH327gp6736</t>
  </si>
  <si>
    <t>Uncharacterized membrane protein YFL054C</t>
  </si>
  <si>
    <t>OphioH327gp6737</t>
  </si>
  <si>
    <t>Glycerol-3-phosphate dehydrogenase, mitochondrial</t>
  </si>
  <si>
    <t>OphioH327gp6738</t>
  </si>
  <si>
    <t>Endochitinase (Soluble cell wall protein 2)</t>
  </si>
  <si>
    <t>OphioH327gp6739</t>
  </si>
  <si>
    <t>Glycerol dehydrogenase Gcy1</t>
  </si>
  <si>
    <t>OphioH327gp6740</t>
  </si>
  <si>
    <t>OphioH327gp6741</t>
  </si>
  <si>
    <t>Uncharacterized HIT-like protein MJ0866</t>
  </si>
  <si>
    <t>OphioH327gp6742</t>
  </si>
  <si>
    <t>Pre-mRNA-splicing factor cwf19 (Complexed with cdc5 protein 19)</t>
  </si>
  <si>
    <t>OphioH327gp6743</t>
  </si>
  <si>
    <t>Phosphate-repressible phosphate permease</t>
  </si>
  <si>
    <t>OphioH327gp6744</t>
  </si>
  <si>
    <t>Siroheme biosynthesis protein met8 (Precorrin-2 dehydrogenase)</t>
  </si>
  <si>
    <t>OphioH327gp6745</t>
  </si>
  <si>
    <t>Vacuolar segregation protein pep7</t>
  </si>
  <si>
    <t>OphioH327gp6746</t>
  </si>
  <si>
    <t>Apses transcription factor</t>
  </si>
  <si>
    <t>OphioH327gp6747</t>
  </si>
  <si>
    <t>OphioH327gp6748</t>
  </si>
  <si>
    <t>OphioH327gp6749</t>
  </si>
  <si>
    <t>Sulfate transporter</t>
  </si>
  <si>
    <t>OphioH327gp6750</t>
  </si>
  <si>
    <t>OphioH327gp6751</t>
  </si>
  <si>
    <t>OphioH327gp6752</t>
  </si>
  <si>
    <t>OphioH327gp6753</t>
  </si>
  <si>
    <t>OphioH327gp6754</t>
  </si>
  <si>
    <t>OphioH327gp6755</t>
  </si>
  <si>
    <t>GYF domain-containing protein mpd2</t>
  </si>
  <si>
    <t>OphioH327gp6756</t>
  </si>
  <si>
    <t>GYF domain containing protein</t>
  </si>
  <si>
    <t>OphioH327gp6758</t>
  </si>
  <si>
    <t>Transcriptional regulator medusa</t>
  </si>
  <si>
    <t>OphioH327gp6759</t>
  </si>
  <si>
    <t>Secreted glucosidase</t>
  </si>
  <si>
    <t>OphioH327gp6760</t>
  </si>
  <si>
    <t>3-ketoacyl-CoA thiolase-like protein</t>
  </si>
  <si>
    <t>OphioH327gp6761</t>
  </si>
  <si>
    <t>OphioH327gp6762</t>
  </si>
  <si>
    <t>DNA repair protein</t>
  </si>
  <si>
    <t>OphioH327gp6763</t>
  </si>
  <si>
    <t>Phosphatidate cytidylyltransferase</t>
  </si>
  <si>
    <t>OphioH327gp6764</t>
  </si>
  <si>
    <t>Small nuclear ribonucleoprotein E (snRNP-E)</t>
  </si>
  <si>
    <t>OphioH327gp6765</t>
  </si>
  <si>
    <t>OphioH327gp6766</t>
  </si>
  <si>
    <t>OphioH327gp6767</t>
  </si>
  <si>
    <t>OphioH327gp6768</t>
  </si>
  <si>
    <t>OphioH327gp6769</t>
  </si>
  <si>
    <t>Putative quercetin 2,3-dioxygenase sll1773 (Pirin-like protein)</t>
  </si>
  <si>
    <t>OphioH327gp6770</t>
  </si>
  <si>
    <t>Vacuolar membrane PQ loop repeat protein</t>
  </si>
  <si>
    <t>OphioH327gp6771</t>
  </si>
  <si>
    <t>Nuclease S1 (Deoxyribonuclease S1/Endonuclease S1)</t>
  </si>
  <si>
    <t>OphioH327gp6772</t>
  </si>
  <si>
    <t>OphioH327gp6773</t>
  </si>
  <si>
    <t>OphioH327gp6774</t>
  </si>
  <si>
    <t>Molybdopterin synthase large subunit</t>
  </si>
  <si>
    <t>OphioH327gp6775</t>
  </si>
  <si>
    <t>Histidine kinase 4</t>
  </si>
  <si>
    <t>OphioH327gp6776</t>
  </si>
  <si>
    <t>OphioH327gp6778</t>
  </si>
  <si>
    <t>OphioH327gp6779</t>
  </si>
  <si>
    <t>Phosphoribosylaminoimidazole-succinocarboxamide synthase</t>
  </si>
  <si>
    <t>OphioH327gp6780</t>
  </si>
  <si>
    <t>OphioH327gp6781</t>
  </si>
  <si>
    <t>OphioH327gp6782</t>
  </si>
  <si>
    <t>Uncharacterized pyrophosphatase/phosphodiesterase C725.05c</t>
  </si>
  <si>
    <t>OphioH327gp6783</t>
  </si>
  <si>
    <t>OphioH327gp6784</t>
  </si>
  <si>
    <t>OphioH327gp6786</t>
  </si>
  <si>
    <t>Protein kinase rad3 (DNA repair protein rad3)</t>
  </si>
  <si>
    <t>OphioH327gp6787</t>
  </si>
  <si>
    <t>Cytochrome c oxidase assembly protein cox-16, mitochondrial</t>
  </si>
  <si>
    <t>OphioH327gp6788</t>
  </si>
  <si>
    <t>Choline/ethanolamine kinase</t>
  </si>
  <si>
    <t>OphioH327gp6789</t>
  </si>
  <si>
    <t>OphioH327gp6790</t>
  </si>
  <si>
    <t>Woronin body major protein</t>
  </si>
  <si>
    <t>OphioH327gp6791</t>
  </si>
  <si>
    <t>OphioH327gp6792</t>
  </si>
  <si>
    <t>Integral membrane protein mpv17 pmp22 family</t>
  </si>
  <si>
    <t>OphioH327gp6793</t>
  </si>
  <si>
    <t>ER to golgi transport protein yif1</t>
  </si>
  <si>
    <t>OphioH327gp6794</t>
  </si>
  <si>
    <t>Signal recognition particle receptor subunit alpha homolog (Docking protein alpha)</t>
  </si>
  <si>
    <t>OphioH327gp6795</t>
  </si>
  <si>
    <t>Cohesin subunit rad21 (Double-strand-break repair protein rad21)</t>
  </si>
  <si>
    <t>OphioH327gp6796</t>
  </si>
  <si>
    <t>OphioH327gp6797</t>
  </si>
  <si>
    <t>OphioH327gp6798</t>
  </si>
  <si>
    <t>Chitin synthase regulatory factor 3 (Chs four homolog 1)</t>
  </si>
  <si>
    <t>OphioH327gp6799</t>
  </si>
  <si>
    <t>MFS drug efflux pump, putative</t>
  </si>
  <si>
    <t>OphioH327gp6800</t>
  </si>
  <si>
    <t>OphioH327gp6801</t>
  </si>
  <si>
    <t>OphioH327gp6802</t>
  </si>
  <si>
    <t>Putative redox protein fmp46, mitochondrial</t>
  </si>
  <si>
    <t>OphioH327gp6803</t>
  </si>
  <si>
    <t>Carbon catabolite derepressing protein kinase</t>
  </si>
  <si>
    <t>OphioH327gp6804</t>
  </si>
  <si>
    <t>PX domain-containing protein</t>
  </si>
  <si>
    <t>OphioH327gp6805</t>
  </si>
  <si>
    <t>OphioH327gp6806</t>
  </si>
  <si>
    <t>Probable eukaryotic translation initiation factor 2 subunit beta (eIF-2-beta)</t>
  </si>
  <si>
    <t>OphioH327gp6807</t>
  </si>
  <si>
    <t>Uncharacterized protein tam7 (Transcripts altered in meiosis protein 7)</t>
  </si>
  <si>
    <t>OphioH327gp6808</t>
  </si>
  <si>
    <t>Inosine-5'-monophosphate dehydrogenase</t>
  </si>
  <si>
    <t>OphioH327gp6809</t>
  </si>
  <si>
    <t>Ras GTPase-activating-like protein rng2 (Ring assembly protein 2)</t>
  </si>
  <si>
    <t>OphioH327gp6810</t>
  </si>
  <si>
    <t>OphioH327gp6811</t>
  </si>
  <si>
    <t>Putative NADP-dependent oxidoreductase yfmJ</t>
  </si>
  <si>
    <t>OphioH327gp6812</t>
  </si>
  <si>
    <t>OphioH327gp6813</t>
  </si>
  <si>
    <t>OphioH327gp6814</t>
  </si>
  <si>
    <t>Hexaprenyl pyrophosphate synthetase</t>
  </si>
  <si>
    <t>OphioH327gp6815</t>
  </si>
  <si>
    <t>Allantoinase</t>
  </si>
  <si>
    <t>OphioH327gp6816</t>
  </si>
  <si>
    <t>OphioH327gp6817</t>
  </si>
  <si>
    <t>OphioH327gp6818</t>
  </si>
  <si>
    <t>OphioH327gp6819</t>
  </si>
  <si>
    <t>OphioH327gp6820</t>
  </si>
  <si>
    <t>OphioH327gp6821</t>
  </si>
  <si>
    <t>Ubiquitin-like modifier HUB1</t>
  </si>
  <si>
    <t>OphioH327gp6822</t>
  </si>
  <si>
    <t>Nucleolar protein nop5</t>
  </si>
  <si>
    <t>OphioH327gp6823</t>
  </si>
  <si>
    <t>Vacuolar ATP synthase subunit d</t>
  </si>
  <si>
    <t>OphioH327gp6824</t>
  </si>
  <si>
    <t>30S ribosomal protein S15</t>
  </si>
  <si>
    <t>OphioH327gp6825</t>
  </si>
  <si>
    <t>40S ribosomal protein S0</t>
  </si>
  <si>
    <t>OphioH327gp6826</t>
  </si>
  <si>
    <t>Chromosome condensation protein</t>
  </si>
  <si>
    <t>OphioH327gp6827</t>
  </si>
  <si>
    <t>Catechol 1,2-dioxygenase</t>
  </si>
  <si>
    <t>OphioH327gp6828</t>
  </si>
  <si>
    <t>CoA-transferase family III</t>
  </si>
  <si>
    <t>OphioH327gp6829</t>
  </si>
  <si>
    <t>Putative aminoacrylate hydrolase RutD (Aminohydrolase)</t>
  </si>
  <si>
    <t>OphioH327gp6830</t>
  </si>
  <si>
    <t>OphioH327gp6831</t>
  </si>
  <si>
    <t>Uncharacterized transcriptional regulatory protein C417.09c</t>
  </si>
  <si>
    <t>OphioH327gp6832</t>
  </si>
  <si>
    <t>OphioH327gp6833</t>
  </si>
  <si>
    <t>Methylated-DNA-protein-cysteine methyltransferase</t>
  </si>
  <si>
    <t>OphioH327gp6834</t>
  </si>
  <si>
    <t>OphioH327gp6835</t>
  </si>
  <si>
    <t>OphioH327gp6836</t>
  </si>
  <si>
    <t>Ankyrin repeat and btb poz domain containing protein</t>
  </si>
  <si>
    <t>OphioH327gp6837</t>
  </si>
  <si>
    <t>G2-specific protein kinase nim-1</t>
  </si>
  <si>
    <t>OphioH327gp6838</t>
  </si>
  <si>
    <t>OphioH327gp6839</t>
  </si>
  <si>
    <t>OphioH327gp6841</t>
  </si>
  <si>
    <t>RNA-dependent RNA polymerase 1</t>
  </si>
  <si>
    <t>OphioH327gp6842</t>
  </si>
  <si>
    <t>Pre-mRNA-splicing factor ISY1</t>
  </si>
  <si>
    <t>OphioH327gp6843</t>
  </si>
  <si>
    <t>60S acidic ribosomal protein P2 (Acyl carrier protein)</t>
  </si>
  <si>
    <t>OphioH327gp6844</t>
  </si>
  <si>
    <t>Chromatin spt2 protein</t>
  </si>
  <si>
    <t>OphioH327gp6845</t>
  </si>
  <si>
    <t>Zinc finger protein zpr1</t>
  </si>
  <si>
    <t>OphioH327gp6846</t>
  </si>
  <si>
    <t>RPR2-domain-containing protein</t>
  </si>
  <si>
    <t>OphioH327gp6847</t>
  </si>
  <si>
    <t>ABC fatty acid transporter</t>
  </si>
  <si>
    <t>OphioH327gp6848</t>
  </si>
  <si>
    <t>OphioH327gp6849</t>
  </si>
  <si>
    <t>OphioH327gp6850</t>
  </si>
  <si>
    <t>Glycerophosphodiester phosphodiesterase gde1</t>
  </si>
  <si>
    <t>OphioH327gp6851</t>
  </si>
  <si>
    <t>OphioH327gp6852</t>
  </si>
  <si>
    <t>OphioH327gp6853</t>
  </si>
  <si>
    <t>Lustrin A-like protein</t>
  </si>
  <si>
    <t>OphioH327gp6854</t>
  </si>
  <si>
    <t>5-methyltetrahydropteroyltriglutamate-homocysteine methyltransferase</t>
  </si>
  <si>
    <t>OphioH327gp6855</t>
  </si>
  <si>
    <t>OphioH327gp6856</t>
  </si>
  <si>
    <t>Peptidyl-tRNA hydrolase</t>
  </si>
  <si>
    <t>OphioH327gp6857</t>
  </si>
  <si>
    <t>OphioH327gp6858</t>
  </si>
  <si>
    <t>Histone acetylase complex subunit mrg15-2</t>
  </si>
  <si>
    <t>OphioH327gp6861</t>
  </si>
  <si>
    <t>Probable 54S ribosomal protein L33, mitochondrial</t>
  </si>
  <si>
    <t>OphioH327gp6862</t>
  </si>
  <si>
    <t>ATP-citrate synthase subunit 1</t>
  </si>
  <si>
    <t>OphioH327gp6863</t>
  </si>
  <si>
    <t>ATP-citrate synthase subunit 2</t>
  </si>
  <si>
    <t>OphioH327gp6864</t>
  </si>
  <si>
    <t>Beta-glucanosyltransferase gel2</t>
  </si>
  <si>
    <t>OphioH327gp6865</t>
  </si>
  <si>
    <t>OphioH327gp6866</t>
  </si>
  <si>
    <t>OphioH327gp6867</t>
  </si>
  <si>
    <t>OphioH327gp6868</t>
  </si>
  <si>
    <t>Histone-fold domain-containing protein new1</t>
  </si>
  <si>
    <t>OphioH327gp6869</t>
  </si>
  <si>
    <t>Prefoldin subunit 4 (Gim complex subunit 3)</t>
  </si>
  <si>
    <t>OphioH327gp6870</t>
  </si>
  <si>
    <t>OphioH327gp6871</t>
  </si>
  <si>
    <t>OphioH327gp6872</t>
  </si>
  <si>
    <t>OphioH327gp6873</t>
  </si>
  <si>
    <t>Central kinetochore subunit CHL4 (Chromosome transmission fidelity protein 17)</t>
  </si>
  <si>
    <t>OphioH327gp6874</t>
  </si>
  <si>
    <t>Deoxyribonuclease Tat-D</t>
  </si>
  <si>
    <t>OphioH327gp6875</t>
  </si>
  <si>
    <t>OphioH327gp6877</t>
  </si>
  <si>
    <t>OphioH327gp6878</t>
  </si>
  <si>
    <t>OphioH327gp6879</t>
  </si>
  <si>
    <t>Serine/threonine-protein kinase ssp1</t>
  </si>
  <si>
    <t>OphioH327gp6880</t>
  </si>
  <si>
    <t>OphioH327gp6881</t>
  </si>
  <si>
    <t>OphioH327gp6882</t>
  </si>
  <si>
    <t>OphioH327gp6883</t>
  </si>
  <si>
    <t>OphioH327gp6884</t>
  </si>
  <si>
    <t>OphioH327gp6885</t>
  </si>
  <si>
    <t>OphioH327gp6886</t>
  </si>
  <si>
    <t>60S ribosomal protein L14-A</t>
  </si>
  <si>
    <t>OphioH327gp6887</t>
  </si>
  <si>
    <t>Nascent polypeptide-associated complex subunit alpha</t>
  </si>
  <si>
    <t>OphioH327gp6888</t>
  </si>
  <si>
    <t>ATP synthase subunit d, mitochondrial</t>
  </si>
  <si>
    <t>OphioH327gp6889</t>
  </si>
  <si>
    <t>Carboxylesterase NlhH</t>
  </si>
  <si>
    <t>OphioH327gp6890</t>
  </si>
  <si>
    <t>Rab proteins geranylgeranyltransferase component A (Rab escort protein)</t>
  </si>
  <si>
    <t>OphioH327gp6891</t>
  </si>
  <si>
    <t>Exosome complex component rrp43 (Ribosomal RNA-processing protein 43)</t>
  </si>
  <si>
    <t>OphioH327gp6892</t>
  </si>
  <si>
    <t>OphioH327gp6893</t>
  </si>
  <si>
    <t xml:space="preserve">Acetyl-coenzyme A transporter 1 </t>
  </si>
  <si>
    <t>OphioH327gp6894</t>
  </si>
  <si>
    <t>OphioH327gp6895</t>
  </si>
  <si>
    <t>OphioH327gp6898</t>
  </si>
  <si>
    <t>OphioH327gp6899</t>
  </si>
  <si>
    <t>D-lactate dehydrogenase, mitochondrial (ferricytochrome C)</t>
  </si>
  <si>
    <t>OphioH327gp6900</t>
  </si>
  <si>
    <t>40S ribosomal protein S4 (S7)</t>
  </si>
  <si>
    <t>OphioH327gp6901</t>
  </si>
  <si>
    <t>Arrestin family protein 1</t>
  </si>
  <si>
    <t>OphioH327gp6902</t>
  </si>
  <si>
    <t>tRNA-splicing endonuclease subunit sen-54</t>
  </si>
  <si>
    <t>OphioH327gp6903</t>
  </si>
  <si>
    <t>OphioH327gp6904</t>
  </si>
  <si>
    <t>Probable aconitate hydratase 2 (Aconitase)</t>
  </si>
  <si>
    <t>OphioH327gp6905</t>
  </si>
  <si>
    <t>Serine/threonine-protein kinase MPS1 (Monopolar spindle protein 1)</t>
  </si>
  <si>
    <t>OphioH327gp6906</t>
  </si>
  <si>
    <t>Glycosyltransferase</t>
  </si>
  <si>
    <t>OphioH327gp6907</t>
  </si>
  <si>
    <t>OphioH327gp6908</t>
  </si>
  <si>
    <t xml:space="preserve">beige/BEACH domain-containing protein </t>
  </si>
  <si>
    <t>OphioH327gp6909</t>
  </si>
  <si>
    <t>Putative coatomer subunit alpha (Alpha-coat protein)</t>
  </si>
  <si>
    <t>OphioH327gp6910</t>
  </si>
  <si>
    <t>OphioH327gp6911</t>
  </si>
  <si>
    <t>Serine proteinase-like protein</t>
  </si>
  <si>
    <t>OphioH327gp6912</t>
  </si>
  <si>
    <t xml:space="preserve">Casein kinase substrate phosphoprotein PP28 </t>
  </si>
  <si>
    <t>OphioH327gp6913</t>
  </si>
  <si>
    <t>OphioH327gp6914</t>
  </si>
  <si>
    <t>Translation initiation factor IF-2, mitochondrial (IF-2(Mt))</t>
  </si>
  <si>
    <t>OphioH327gp6915</t>
  </si>
  <si>
    <t>Ribosome biogenesis protein TSR3 (20S rRNA accumulation protein 3)</t>
  </si>
  <si>
    <t>OphioH327gp6916</t>
  </si>
  <si>
    <t>Probable ADP-ribosylation factor-binding protein C25H2.16c</t>
  </si>
  <si>
    <t>OphioH327gp6917</t>
  </si>
  <si>
    <t>OphioH327gp6918</t>
  </si>
  <si>
    <t>FHA domain-containing protein DDL (Protein DAWDLE)</t>
  </si>
  <si>
    <t>OphioH327gp6919</t>
  </si>
  <si>
    <t>Exodeoxyribonuclease 1</t>
  </si>
  <si>
    <t>OphioH327gp6920</t>
  </si>
  <si>
    <t>Translation machinery-associated protein 16</t>
  </si>
  <si>
    <t>OphioH327gp6921</t>
  </si>
  <si>
    <t>OphioH327gp6922</t>
  </si>
  <si>
    <t>Regulatory protein suaprga1</t>
  </si>
  <si>
    <t>OphioH327gp6923</t>
  </si>
  <si>
    <t>Oxysterol-binding protein-like protein 1</t>
  </si>
  <si>
    <t>OphioH327gp6924</t>
  </si>
  <si>
    <t>Grainyhead-like protein 2 homolog (Transcription factor CP2-like 3)</t>
  </si>
  <si>
    <t>OphioH327gp6925</t>
  </si>
  <si>
    <t>OphioH327gp6926</t>
  </si>
  <si>
    <t>Eukaryotic translation initiation factor 2A (eIF-2A)</t>
  </si>
  <si>
    <t>OphioH327gp6927</t>
  </si>
  <si>
    <t>Tetracycline efflux protein, putative</t>
  </si>
  <si>
    <t>OphioH327gp6928</t>
  </si>
  <si>
    <t>Ribosomal RNA-processing protein 14 (Ribosome biogenesis protein RRP14)</t>
  </si>
  <si>
    <t>OphioH327gp6929</t>
  </si>
  <si>
    <t>Vacuolar protein sorting-associated protein 74</t>
  </si>
  <si>
    <t>OphioH327gp6930</t>
  </si>
  <si>
    <t>OphioH327gp6931</t>
  </si>
  <si>
    <t>OphioH327gp6932</t>
  </si>
  <si>
    <t>Probable serine/threonine-protein kinase FMP48</t>
  </si>
  <si>
    <t>OphioH327gp6933</t>
  </si>
  <si>
    <t>OphioH327gp6934</t>
  </si>
  <si>
    <t>OphioH327gp6935</t>
  </si>
  <si>
    <t>OphioH327gp6936</t>
  </si>
  <si>
    <t>OphioH327gp6937</t>
  </si>
  <si>
    <t>OphioH327gp6938</t>
  </si>
  <si>
    <t>OphioH327gp6939</t>
  </si>
  <si>
    <t>OphioH327gp6940</t>
  </si>
  <si>
    <t>AMMECR1-like protein</t>
  </si>
  <si>
    <t>OphioH327gp6941</t>
  </si>
  <si>
    <t>GTPase</t>
  </si>
  <si>
    <t>OphioH327gp6942</t>
  </si>
  <si>
    <t>Pyridoxal phosphate-dependent decarboxylase</t>
  </si>
  <si>
    <t>OphioH327gp6943</t>
  </si>
  <si>
    <t>Nucleolar protein 9 (Pumilio domain-containing protein NOP9)</t>
  </si>
  <si>
    <t>OphioH327gp6944</t>
  </si>
  <si>
    <t>OphioH327gp6945</t>
  </si>
  <si>
    <t>Potassium transporter 8</t>
  </si>
  <si>
    <t>OphioH327gp6946</t>
  </si>
  <si>
    <t>Phosphatidyl synthase</t>
  </si>
  <si>
    <t>OphioH327gp6947</t>
  </si>
  <si>
    <t>Arylesterase monooxygenase</t>
  </si>
  <si>
    <t>OphioH327gp6948</t>
  </si>
  <si>
    <t>OphioH327gp6949</t>
  </si>
  <si>
    <t>Putative serine protease K12H4.7</t>
  </si>
  <si>
    <t>OphioH327gp6950</t>
  </si>
  <si>
    <t>Peroxisomal membrane protein PEX30 (Peroxin-30)</t>
  </si>
  <si>
    <t>OphioH327gp6951</t>
  </si>
  <si>
    <t>OphioH327gp6952</t>
  </si>
  <si>
    <t>C-4 methylsterol oxidase, putative</t>
  </si>
  <si>
    <t>OphioH327gp6953</t>
  </si>
  <si>
    <t>OphioH327gp6954</t>
  </si>
  <si>
    <t>OphioH327gp6955</t>
  </si>
  <si>
    <t>Membrane-associated progesterone receptor component 1</t>
  </si>
  <si>
    <t>OphioH327gp6956</t>
  </si>
  <si>
    <t>OphioH327gp6957</t>
  </si>
  <si>
    <t>OphioH327gp6958</t>
  </si>
  <si>
    <t>OphioH327gp6959</t>
  </si>
  <si>
    <t>OphioH327gp6960</t>
  </si>
  <si>
    <t>OphioH327gp6961</t>
  </si>
  <si>
    <t xml:space="preserve">GNAT family acetyltransferase </t>
  </si>
  <si>
    <t>OphioH327gp6962</t>
  </si>
  <si>
    <t>OphioH327gp6963</t>
  </si>
  <si>
    <t>GPI transamidase component PIG-S homolog</t>
  </si>
  <si>
    <t>OphioH327gp6964</t>
  </si>
  <si>
    <t>Fatty acid transporter protein</t>
  </si>
  <si>
    <t>OphioH327gp6965</t>
  </si>
  <si>
    <t>Mitochondrial peroxiredoxin PRX1</t>
  </si>
  <si>
    <t>OphioH327gp6966</t>
  </si>
  <si>
    <t>Regulatory protein</t>
  </si>
  <si>
    <t>OphioH327gp6967</t>
  </si>
  <si>
    <t>Tor pathway phosphatidylinositol 3-kinase</t>
  </si>
  <si>
    <t>OphioH327gp6968</t>
  </si>
  <si>
    <t>DUF602 domain containing protein</t>
  </si>
  <si>
    <t>OphioH327gp6969</t>
  </si>
  <si>
    <t>Glucosidase 2 subunit beta</t>
  </si>
  <si>
    <t>OphioH327gp6970</t>
  </si>
  <si>
    <t>OphioH327gp6971</t>
  </si>
  <si>
    <t>ABC transporter cdr4</t>
  </si>
  <si>
    <t>OphioH327gp6972</t>
  </si>
  <si>
    <t>OphioH327gp6973</t>
  </si>
  <si>
    <t>Uncharacterized hydrolase C22A12.06c</t>
  </si>
  <si>
    <t>OphioH327gp6974</t>
  </si>
  <si>
    <t>OphioH327gp6975</t>
  </si>
  <si>
    <t>OphioH327gp6976</t>
  </si>
  <si>
    <t>OphioH327gp6977</t>
  </si>
  <si>
    <t>Ubiquitin fusion degradation protein 1 homolog (UB fusion protein 1)</t>
  </si>
  <si>
    <t>OphioH327gp6978</t>
  </si>
  <si>
    <t>Potassium channel</t>
  </si>
  <si>
    <t>OphioH327gp6980</t>
  </si>
  <si>
    <t>Developmental regulator</t>
  </si>
  <si>
    <t>OphioH327gp6981</t>
  </si>
  <si>
    <t>N-sulphoglucosamine sulphohydrolase (Sulphamidase)</t>
  </si>
  <si>
    <t>OphioH327gp6982</t>
  </si>
  <si>
    <t>Alkanesulfonate monooxygenase</t>
  </si>
  <si>
    <t>OphioH327gp6983</t>
  </si>
  <si>
    <t>OphioH327gp6984</t>
  </si>
  <si>
    <t>OphioH327gp6985</t>
  </si>
  <si>
    <t>OphioH327gp6986</t>
  </si>
  <si>
    <t>Uncharacterized membrane protein C6F6.04c</t>
  </si>
  <si>
    <t>OphioH327gp6987</t>
  </si>
  <si>
    <t>OphioH327gp6988</t>
  </si>
  <si>
    <t>Urea active transporter</t>
  </si>
  <si>
    <t>OphioH327gp6989</t>
  </si>
  <si>
    <t>OphioH327gp6990</t>
  </si>
  <si>
    <t>Thiol-specific monooxygenase</t>
  </si>
  <si>
    <t>OphioH327gp6991</t>
  </si>
  <si>
    <t>OphioH327gp6992</t>
  </si>
  <si>
    <t>Probable ferric reductase transmembrane component (Ferric-chelate reductase)</t>
  </si>
  <si>
    <t>OphioH327gp6993</t>
  </si>
  <si>
    <t>OphioH327gp6994</t>
  </si>
  <si>
    <t>Endonuclease exonuclease phosphatase family protein</t>
  </si>
  <si>
    <t>OphioH327gp6995</t>
  </si>
  <si>
    <t>OphioH327gp6996</t>
  </si>
  <si>
    <t>Endoglucanase-4 (Cellulase IV)</t>
  </si>
  <si>
    <t>OphioH327gp6997</t>
  </si>
  <si>
    <t>OphioH327gp6998</t>
  </si>
  <si>
    <t>Acid phosphatase</t>
  </si>
  <si>
    <t>OphioH327gp6999</t>
  </si>
  <si>
    <t>OphioH327gp7000</t>
  </si>
  <si>
    <t>OphioH327gp7001</t>
  </si>
  <si>
    <t>Vitamin H transporter, putative</t>
  </si>
  <si>
    <t>OphioH327gp7002</t>
  </si>
  <si>
    <t>OphioH327gp7003</t>
  </si>
  <si>
    <t>OphioH327gp7004</t>
  </si>
  <si>
    <t>Riboflavin kinase</t>
  </si>
  <si>
    <t>OphioH327gp7005</t>
  </si>
  <si>
    <t>Lactoylglutathione lyase</t>
  </si>
  <si>
    <t>OphioH327gp7006</t>
  </si>
  <si>
    <t>OphioH327gp7007</t>
  </si>
  <si>
    <t>2-oxoisovalerate dehydrogenase subunit beta, mitochondrial</t>
  </si>
  <si>
    <t>OphioH327gp7008</t>
  </si>
  <si>
    <t>F-actin capping protein alpha</t>
  </si>
  <si>
    <t>OphioH327gp7009</t>
  </si>
  <si>
    <t>OphioH327gp7010</t>
  </si>
  <si>
    <t>Transcription initiation factor IIE subunit beta (TFIIE-beta)</t>
  </si>
  <si>
    <t>OphioH327gp7011</t>
  </si>
  <si>
    <t>Zinc finger protein 58 (Regulator of sex-limitation candidate 5)</t>
  </si>
  <si>
    <t>OphioH327gp7013</t>
  </si>
  <si>
    <t>Transcriptional regulatory protein rxt2</t>
  </si>
  <si>
    <t>OphioH327gp7014</t>
  </si>
  <si>
    <t>OphioH327gp7015</t>
  </si>
  <si>
    <t>Peroxisomal membrane protein LPX1 (Lipase of peroxisomes protein 1)</t>
  </si>
  <si>
    <t>OphioH327gp7016</t>
  </si>
  <si>
    <t>BRCT-containing protein 1</t>
  </si>
  <si>
    <t>OphioH327gp7017</t>
  </si>
  <si>
    <t>Vacuolar protein-sorting-associated protein 25 (ESCRT-II complex subunit VPS25)</t>
  </si>
  <si>
    <t>OphioH327gp7018</t>
  </si>
  <si>
    <t>NADH-quinone oxidoreductase subunit C</t>
  </si>
  <si>
    <t>OphioH327gp7019</t>
  </si>
  <si>
    <t>CCR4-NOT core complex subunit</t>
  </si>
  <si>
    <t>OphioH327gp7020</t>
  </si>
  <si>
    <t>Adenylosuccinate lyase</t>
  </si>
  <si>
    <t>OphioH327gp7021</t>
  </si>
  <si>
    <t>OphioH327gp7022</t>
  </si>
  <si>
    <t>OphioH327gp7023</t>
  </si>
  <si>
    <t>ABC1 family protein YPL109C, mitochondrial</t>
  </si>
  <si>
    <t>OphioH327gp7024</t>
  </si>
  <si>
    <t>Cytochrome c heme lyase (Holocytochrome-c synthase)</t>
  </si>
  <si>
    <t>OphioH327gp7025</t>
  </si>
  <si>
    <t>OphioH327gp7026</t>
  </si>
  <si>
    <t>OphioH327gp7027</t>
  </si>
  <si>
    <t>OphioH327gp7028</t>
  </si>
  <si>
    <t>OphioH327gp7029</t>
  </si>
  <si>
    <t>OphioH327gp7030</t>
  </si>
  <si>
    <t>OphioH327gp7031</t>
  </si>
  <si>
    <t>Cytochrome c oxidase subunit 6B-like protein new16</t>
  </si>
  <si>
    <t>OphioH327gp7032</t>
  </si>
  <si>
    <t>Phosphatidylinositol 4-phosphate 5-kinase its3</t>
  </si>
  <si>
    <t>OphioH327gp7033</t>
  </si>
  <si>
    <t>Polyadenylation specificity factor</t>
  </si>
  <si>
    <t>OphioH327gp7034</t>
  </si>
  <si>
    <t>SEC23 SEC24 family protein</t>
  </si>
  <si>
    <t>OphioH327gp7035</t>
  </si>
  <si>
    <t>OphioH327gp7036</t>
  </si>
  <si>
    <t>OphioH327gp7038</t>
  </si>
  <si>
    <t>cAMP-independent regulatory protein pac2</t>
  </si>
  <si>
    <t>OphioH327gp7039</t>
  </si>
  <si>
    <t>Histone H1</t>
  </si>
  <si>
    <t>OphioH327gp7040</t>
  </si>
  <si>
    <t>OphioH327gp7041</t>
  </si>
  <si>
    <t>OphioH327gp7042</t>
  </si>
  <si>
    <t>OphioH327gp7043</t>
  </si>
  <si>
    <t>OphioH327gp7044</t>
  </si>
  <si>
    <t>Flap endonuclease 1</t>
  </si>
  <si>
    <t>OphioH327gp7045</t>
  </si>
  <si>
    <t>OphioH327gp7046</t>
  </si>
  <si>
    <t>OphioH327gp7047</t>
  </si>
  <si>
    <t>N-carbamyl-d-amino acid amidohydrolase</t>
  </si>
  <si>
    <t>OphioH327gp7048</t>
  </si>
  <si>
    <t>Oxidoreductase family protein</t>
  </si>
  <si>
    <t>OphioH327gp7049</t>
  </si>
  <si>
    <t>Prenylcysteine oxidoreductase</t>
  </si>
  <si>
    <t>OphioH327gp7050</t>
  </si>
  <si>
    <t>OphioH327gp7051</t>
  </si>
  <si>
    <t>CBS and PB1 domain containing protein</t>
  </si>
  <si>
    <t>OphioH327gp7052</t>
  </si>
  <si>
    <t>37S ribosomal protein MRP4, mitochondrial</t>
  </si>
  <si>
    <t>OphioH327gp7053</t>
  </si>
  <si>
    <t>Histone acetyltransferase</t>
  </si>
  <si>
    <t>OphioH327gp7054</t>
  </si>
  <si>
    <t>Probable T-complex protein 1 subunit eta (TCP-1-eta)</t>
  </si>
  <si>
    <t>OphioH327gp7055</t>
  </si>
  <si>
    <t>ATP-dependent RNA helicase DHH1</t>
  </si>
  <si>
    <t>OphioH327gp7056</t>
  </si>
  <si>
    <t>Endosome-associated ubiquitin isopeptidase</t>
  </si>
  <si>
    <t>OphioH327gp7057</t>
  </si>
  <si>
    <t>OphioH327gp7058</t>
  </si>
  <si>
    <t>OphioH327gp7059</t>
  </si>
  <si>
    <t>Arginase</t>
  </si>
  <si>
    <t>OphioH327gp7060</t>
  </si>
  <si>
    <t>OphioH327gp7061</t>
  </si>
  <si>
    <t>OphioH327gp7062</t>
  </si>
  <si>
    <t>OphioH327gp7063</t>
  </si>
  <si>
    <t>OphioH327gp7064</t>
  </si>
  <si>
    <t>Transcription factor atf21</t>
  </si>
  <si>
    <t>OphioH327gp7066</t>
  </si>
  <si>
    <t>Collagen alpha-2(IV) chain</t>
  </si>
  <si>
    <t>OphioH327gp7067</t>
  </si>
  <si>
    <t>OphioH327gp7068</t>
  </si>
  <si>
    <t>40S ribosomal protein S26E (CRP5)</t>
  </si>
  <si>
    <t>OphioH327gp7069</t>
  </si>
  <si>
    <t>Ubiquitin-40S ribosomal protein S27a</t>
  </si>
  <si>
    <t>OphioH327gp7070</t>
  </si>
  <si>
    <t>Endochitinase 1 (Complement-fixation antigen)</t>
  </si>
  <si>
    <t>OphioH327gp7071</t>
  </si>
  <si>
    <t>Nucleolar protein 56 (Ribosome biosynthesis protein sik1)</t>
  </si>
  <si>
    <t>OphioH327gp7072</t>
  </si>
  <si>
    <t>Vacuolar protein sorting-associated protein 4 (DOA4-independent degradation protein 6)</t>
  </si>
  <si>
    <t>OphioH327gp7073</t>
  </si>
  <si>
    <t>Prefoldin subunit 6 (Gim complex subunit 1)</t>
  </si>
  <si>
    <t>OphioH327gp7074</t>
  </si>
  <si>
    <t>OphioH327gp7075</t>
  </si>
  <si>
    <t>Glutamyl-tRNA(Gln) amidotransferase subunit B, mitochondrial</t>
  </si>
  <si>
    <t>OphioH327gp7076</t>
  </si>
  <si>
    <t>OphioH327gp7077</t>
  </si>
  <si>
    <t>OphioH327gp7078</t>
  </si>
  <si>
    <t>OphioH327gp7079</t>
  </si>
  <si>
    <t>OphioH327gp7080</t>
  </si>
  <si>
    <t>Betaine aldehyde dehydrogenase 2, mitochondrial</t>
  </si>
  <si>
    <t>OphioH327gp7081</t>
  </si>
  <si>
    <t>OphioH327gp7082</t>
  </si>
  <si>
    <t>Probable glucose transporter rco-3</t>
  </si>
  <si>
    <t>OphioH327gp7083</t>
  </si>
  <si>
    <t>OphioH327gp7084</t>
  </si>
  <si>
    <t>NFX1-type zinc finger-containing protein 1</t>
  </si>
  <si>
    <t>OphioH327gp7085</t>
  </si>
  <si>
    <t>OphioH327gp7086</t>
  </si>
  <si>
    <t>Transcription activator of gluconeogenesis SMAC_06113</t>
  </si>
  <si>
    <t>OphioH327gp7087</t>
  </si>
  <si>
    <t>OphioH327gp7088</t>
  </si>
  <si>
    <t>OphioH327gp7089</t>
  </si>
  <si>
    <t>OphioH327gp7090</t>
  </si>
  <si>
    <t>OphioH327gp7091</t>
  </si>
  <si>
    <t xml:space="preserve">Protease inhibitor (Tfs1) </t>
  </si>
  <si>
    <t>OphioH327gp7092</t>
  </si>
  <si>
    <t>Trehalose-phosphate synthase 1</t>
  </si>
  <si>
    <t>OphioH327gp7093</t>
  </si>
  <si>
    <t>OphioH327gp7094</t>
  </si>
  <si>
    <t>OphioH327gp7095</t>
  </si>
  <si>
    <t>Xylosyltransferase oxt (Imaginal disk type I)</t>
  </si>
  <si>
    <t>OphioH327gp7096</t>
  </si>
  <si>
    <t>Zinc finger, mynd-type domain containing protein</t>
  </si>
  <si>
    <t>OphioH327gp7097</t>
  </si>
  <si>
    <t>OphioH327gp7098</t>
  </si>
  <si>
    <t>Cytochrome c oxidase protein 20, mitochondrial</t>
  </si>
  <si>
    <t>OphioH327gp7099</t>
  </si>
  <si>
    <t>DNA polymerase epsilon catalytic subunit A</t>
  </si>
  <si>
    <t>OphioH327gp7100</t>
  </si>
  <si>
    <t>Phosphatidylinositol 4,5-bisphosphate-binding protein SLM1</t>
  </si>
  <si>
    <t>OphioH327gp7101</t>
  </si>
  <si>
    <t>OphioH327gp7102</t>
  </si>
  <si>
    <t>H/ACA ribonucleoprotein complex subunit 1 (snoRNP protein GAR1)</t>
  </si>
  <si>
    <t>OphioH327gp7103</t>
  </si>
  <si>
    <t>Vacuolar import and degradation protein 27</t>
  </si>
  <si>
    <t>OphioH327gp7104</t>
  </si>
  <si>
    <t>Histone promoter control protein 2</t>
  </si>
  <si>
    <t>OphioH327gp7105</t>
  </si>
  <si>
    <t>RNA polymerase II-associated protein RBA50</t>
  </si>
  <si>
    <t>OphioH327gp7106</t>
  </si>
  <si>
    <t>AP-2 complex subunit beta</t>
  </si>
  <si>
    <t>OphioH327gp7107</t>
  </si>
  <si>
    <t>OphioH327gp7108</t>
  </si>
  <si>
    <t>OphioH327gp7109</t>
  </si>
  <si>
    <t>OphioH327gp7110</t>
  </si>
  <si>
    <t>Laccase (Benzenediol:oxygen oxidoreductase/Diphenol oxidase/Urishiol oxidase)</t>
  </si>
  <si>
    <t>OphioH327gp7111</t>
  </si>
  <si>
    <t>MYND finger family protein</t>
  </si>
  <si>
    <t>OphioH327gp7112</t>
  </si>
  <si>
    <t>T-complex protein 1 subunit zeta (TCP-1-zeta)</t>
  </si>
  <si>
    <t>OphioH327gp7113</t>
  </si>
  <si>
    <t>Probable 20S rRNA accumulation protein 4</t>
  </si>
  <si>
    <t>OphioH327gp7114</t>
  </si>
  <si>
    <t>Eukaryotic translation initiation factor 3 subunit K (eIF3k)</t>
  </si>
  <si>
    <t>OphioH327gp7115</t>
  </si>
  <si>
    <t>OphioH327gp7116</t>
  </si>
  <si>
    <t>Bifunctional protein GAL10 (UDP-glucose 4-epimerase/Galactowaldenase)</t>
  </si>
  <si>
    <t>OphioH327gp7117</t>
  </si>
  <si>
    <t>OphioH327gp7118</t>
  </si>
  <si>
    <t>OphioH327gp7119</t>
  </si>
  <si>
    <t>OphioH327gp7120</t>
  </si>
  <si>
    <t>OphioH327gp7121</t>
  </si>
  <si>
    <t>Mitochondrial methylglutaconyl-hydratase</t>
  </si>
  <si>
    <t>OphioH327gp7122</t>
  </si>
  <si>
    <t>Putative ankyrin repeat protein PA3287</t>
  </si>
  <si>
    <t>OphioH327gp7123</t>
  </si>
  <si>
    <t>OphioH327gp7124</t>
  </si>
  <si>
    <t>OphioH327gp7125</t>
  </si>
  <si>
    <t>Probable kinetochore protein ndc-80</t>
  </si>
  <si>
    <t>OphioH327gp7126</t>
  </si>
  <si>
    <t>Peroxisomal membrane protein PER10 (Peroxin-14)</t>
  </si>
  <si>
    <t>OphioH327gp7127</t>
  </si>
  <si>
    <t>OphioH327gp7128</t>
  </si>
  <si>
    <t>N-acetylglucosamine-6-phosphate deacetylase</t>
  </si>
  <si>
    <t>OphioH327gp7129</t>
  </si>
  <si>
    <t>OphioH327gp7130</t>
  </si>
  <si>
    <t>Nonrepressible acid phosphatase regulator pacG</t>
  </si>
  <si>
    <t>OphioH327gp7131</t>
  </si>
  <si>
    <t>Glucosamine-6-phosphate deaminase</t>
  </si>
  <si>
    <t>OphioH327gp7132</t>
  </si>
  <si>
    <t>Hexokinase-like protein</t>
  </si>
  <si>
    <t>OphioH327gp7133</t>
  </si>
  <si>
    <t>OphioH327gp7134</t>
  </si>
  <si>
    <t>OphioH327gp7135</t>
  </si>
  <si>
    <t>Probable beta-glucosidase J (Cellobiase J/Gentiobiase J)</t>
  </si>
  <si>
    <t>OphioH327gp7136</t>
  </si>
  <si>
    <t>Endoglucanase E1 (Cellulase E1)</t>
  </si>
  <si>
    <t>OphioH327gp7137</t>
  </si>
  <si>
    <t>Nucleoporin-like protein amo1 (Aberrant microtubule protein 1)</t>
  </si>
  <si>
    <t>OphioH327gp7138</t>
  </si>
  <si>
    <t>CUE domain-containing protein 3 (Coupling of ubiquitin conjugation to ER degradation protein 3)</t>
  </si>
  <si>
    <t>OphioH327gp7139</t>
  </si>
  <si>
    <t>Vacuolar protein sorting-associated protein 41 homolog (S53)</t>
  </si>
  <si>
    <t>OphioH327gp7140</t>
  </si>
  <si>
    <t>Negative regulator of mitosis (Anaphase-promoting complex subunit 1)</t>
  </si>
  <si>
    <t>OphioH327gp7141</t>
  </si>
  <si>
    <t>OphioH327gp7142</t>
  </si>
  <si>
    <t>Eukaryotic translation initiation factor 3 subunit E (eIF3e)</t>
  </si>
  <si>
    <t>OphioH327gp7143</t>
  </si>
  <si>
    <t>OphioH327gp7144</t>
  </si>
  <si>
    <t>SWI/SNF chromatin-remodeling complex subunit sol1 (Transcription regulatory protein sol1)</t>
  </si>
  <si>
    <t>OphioH327gp7145</t>
  </si>
  <si>
    <t>Thymocyte nuclear protein 1 (Thymocyte protein Thy28)</t>
  </si>
  <si>
    <t>OphioH327gp7146</t>
  </si>
  <si>
    <t>U3 small nucleolar RNA-associated protein 6 (U3 snoRNA-associated protein 6)</t>
  </si>
  <si>
    <t>OphioH327gp7147</t>
  </si>
  <si>
    <t>OphioH327gp7148</t>
  </si>
  <si>
    <t>OphioH327gp7149</t>
  </si>
  <si>
    <t>Phosphoethanolamine N-methyltransferase 3</t>
  </si>
  <si>
    <t>OphioH327gp7150</t>
  </si>
  <si>
    <t>OphioH327gp7151</t>
  </si>
  <si>
    <t>OphioH327gp7152</t>
  </si>
  <si>
    <t>OphioH327gp7153</t>
  </si>
  <si>
    <t>OphioH327gp7154</t>
  </si>
  <si>
    <t>OphioH327gp7155</t>
  </si>
  <si>
    <t>Siderophore iron transporter mirB (Triacetylfusarinine C permerase)</t>
  </si>
  <si>
    <t>OphioH327gp7156</t>
  </si>
  <si>
    <t>Endoglucanase B (Cellulase B)</t>
  </si>
  <si>
    <t>OphioH327gp7157</t>
  </si>
  <si>
    <t>OphioH327gp7158</t>
  </si>
  <si>
    <t>OphioH327gp7159</t>
  </si>
  <si>
    <t>OphioH327gp7160</t>
  </si>
  <si>
    <t>OphioH327gp7161</t>
  </si>
  <si>
    <t>OphioH327gp7162</t>
  </si>
  <si>
    <t>OphioH327gp7163</t>
  </si>
  <si>
    <t>OphioH327gp7164</t>
  </si>
  <si>
    <t>OphioH327gp7165</t>
  </si>
  <si>
    <t>Probable transporter SEO1</t>
  </si>
  <si>
    <t>OphioH327gp7166</t>
  </si>
  <si>
    <t>OphioH327gp7167</t>
  </si>
  <si>
    <t>Anucleate primary sterigmata protein B</t>
  </si>
  <si>
    <t>OphioH327gp7168</t>
  </si>
  <si>
    <t>OphioH327gp7169</t>
  </si>
  <si>
    <t>OphioH327gp7170</t>
  </si>
  <si>
    <t>OphioH327gp7171</t>
  </si>
  <si>
    <t>OphioH327gp7172</t>
  </si>
  <si>
    <t>OphioH327gp7173</t>
  </si>
  <si>
    <t>OphioH327gp7174</t>
  </si>
  <si>
    <t>Ankyrin repeat domain-containing protein 50</t>
  </si>
  <si>
    <t>OphioH327gp7175</t>
  </si>
  <si>
    <t>OphioH327gp7176</t>
  </si>
  <si>
    <t>OphioH327gp7177</t>
  </si>
  <si>
    <t>OphioH327gp7178</t>
  </si>
  <si>
    <t>OphioH327gp7179</t>
  </si>
  <si>
    <t>Uncharacterized transcriptional regulatory protein C530.11c</t>
  </si>
  <si>
    <t>OphioH327gp7180</t>
  </si>
  <si>
    <t>OphioH327gp7181</t>
  </si>
  <si>
    <t>Purine-cytosine permease FCY2, putative</t>
  </si>
  <si>
    <t>OphioH327gp7182</t>
  </si>
  <si>
    <t>N-carbamoylsarcosine amidase, putative</t>
  </si>
  <si>
    <t>OphioH327gp7183</t>
  </si>
  <si>
    <t>OphioH327gp7184</t>
  </si>
  <si>
    <t>OphioH327gp7185</t>
  </si>
  <si>
    <t>OphioH327gp7186</t>
  </si>
  <si>
    <t>OphioH327gp7187</t>
  </si>
  <si>
    <t>Bleomycin hydrolase (Aminopeptidase H)</t>
  </si>
  <si>
    <t>OphioH327gp7188</t>
  </si>
  <si>
    <t>OphioH327gp7189</t>
  </si>
  <si>
    <t>OphioH327gp7190</t>
  </si>
  <si>
    <t>OphioH327gp7194</t>
  </si>
  <si>
    <t>OphioH327gp7195</t>
  </si>
  <si>
    <t>OphioH327gp7196</t>
  </si>
  <si>
    <t>Dibenzothiophene desulfurization enzyme C (DBT sulfur dioxygenase)</t>
  </si>
  <si>
    <t>OphioH327gp7197</t>
  </si>
  <si>
    <t>OphioH327gp7198</t>
  </si>
  <si>
    <t>N-acyl homoserine lactonase</t>
  </si>
  <si>
    <t>OphioH327gp7199</t>
  </si>
  <si>
    <t>OphioH327gp7200</t>
  </si>
  <si>
    <t>OphioH327gp7201</t>
  </si>
  <si>
    <t>OphioH327gp7202</t>
  </si>
  <si>
    <t>Acyl-CoA dehydrogenase domain-containing protein</t>
  </si>
  <si>
    <t>OphioH327gp7203</t>
  </si>
  <si>
    <t>Carnitinyl-CoA dehydratase, putative</t>
  </si>
  <si>
    <t>OphioH327gp7204</t>
  </si>
  <si>
    <t>OphioH327gp7205</t>
  </si>
  <si>
    <t>OphioH327gp7206</t>
  </si>
  <si>
    <t>Beta-N-acetylglucosaminyltransferase</t>
  </si>
  <si>
    <t>OphioH327gp7207</t>
  </si>
  <si>
    <t>OphioH327gp7208</t>
  </si>
  <si>
    <t>Phosphotransferase-like protein</t>
  </si>
  <si>
    <t>OphioH327gp7209</t>
  </si>
  <si>
    <t>Probable transcription repressor protein RGM1</t>
  </si>
  <si>
    <t>OphioH327gp7210</t>
  </si>
  <si>
    <t>OphioH327gp7211</t>
  </si>
  <si>
    <t>Conserved oligomeric Golgi complex subunit 5 (COG complex subunit 5)</t>
  </si>
  <si>
    <t>OphioH327gp7212</t>
  </si>
  <si>
    <t>Formyltetrahydrofolate deformylase</t>
  </si>
  <si>
    <t>OphioH327gp7213</t>
  </si>
  <si>
    <t>OphioH327gp7214</t>
  </si>
  <si>
    <t>OphioH327gp7215</t>
  </si>
  <si>
    <t>Major facilitator superfamily transporter monocarboxylate</t>
  </si>
  <si>
    <t>OphioH327gp7216</t>
  </si>
  <si>
    <t>OphioH327gp7217</t>
  </si>
  <si>
    <t>Proline utilization trans-activator</t>
  </si>
  <si>
    <t>OphioH327gp7218</t>
  </si>
  <si>
    <t>OphioH327gp7219</t>
  </si>
  <si>
    <t>OphioH327gp7220</t>
  </si>
  <si>
    <t>Delta-1-pyrroline-5-carboxylate dehydrogenase</t>
  </si>
  <si>
    <t>OphioH327gp7221</t>
  </si>
  <si>
    <t>Uncharacterized membrane protein C365.16</t>
  </si>
  <si>
    <t>OphioH327gp7222</t>
  </si>
  <si>
    <t>Probable proline dehydrogenase, mitochondrial</t>
  </si>
  <si>
    <t>OphioH327gp7223</t>
  </si>
  <si>
    <t>OphioH327gp7224</t>
  </si>
  <si>
    <t>Probable beta-galactosidase E (Lactase E)</t>
  </si>
  <si>
    <t>OphioH327gp7225</t>
  </si>
  <si>
    <t>Uncharacterized mitochondrial carrier C19G12.05</t>
  </si>
  <si>
    <t>OphioH327gp7226</t>
  </si>
  <si>
    <t>OphioH327gp7227</t>
  </si>
  <si>
    <t>Metal homeostatis protein BSD2 (Bypass SOD defects protein 2)</t>
  </si>
  <si>
    <t>OphioH327gp7228</t>
  </si>
  <si>
    <t>D-aspartate O-methyltransferase</t>
  </si>
  <si>
    <t>OphioH327gp7229</t>
  </si>
  <si>
    <t>Sterol 3-beta-glucosyltransferase (Autophagy-related protein 26)</t>
  </si>
  <si>
    <t>OphioH327gp7230</t>
  </si>
  <si>
    <t>OphioH327gp7231</t>
  </si>
  <si>
    <t>OphioH327gp7232</t>
  </si>
  <si>
    <t>OphioH327gp7233</t>
  </si>
  <si>
    <t>OphioH327gp7234</t>
  </si>
  <si>
    <t>OphioH327gp7235</t>
  </si>
  <si>
    <t>Metacaspase-1</t>
  </si>
  <si>
    <t>OphioH327gp7236</t>
  </si>
  <si>
    <t>OphioH327gp7237</t>
  </si>
  <si>
    <t>OphioH327gp7238</t>
  </si>
  <si>
    <t>OphioH327gp7239</t>
  </si>
  <si>
    <t>Condensin complex subunit 1</t>
  </si>
  <si>
    <t>OphioH327gp7240</t>
  </si>
  <si>
    <t>Cell cycle serine/threonine-protein kinase hsk1 (Minichromosome maintenance protein kinase)</t>
  </si>
  <si>
    <t>OphioH327gp7241</t>
  </si>
  <si>
    <t>OphioH327gp7242</t>
  </si>
  <si>
    <t>OphioH327gp7243</t>
  </si>
  <si>
    <t>OphioH327gp7244</t>
  </si>
  <si>
    <t>ATP-dependent RNA helicase chl-1 (Chromosome loss protein 1)</t>
  </si>
  <si>
    <t>OphioH327gp7245</t>
  </si>
  <si>
    <t>Glutathione-dependent formaldehyde-activating gfa</t>
  </si>
  <si>
    <t>OphioH327gp7246</t>
  </si>
  <si>
    <t>OphioH327gp7247</t>
  </si>
  <si>
    <t>Solute carrier family 40 member 1 (Ferroportin-1)</t>
  </si>
  <si>
    <t>OphioH327gp7248</t>
  </si>
  <si>
    <t>RNA polymerase II subunit A C-terminal domain phosphatase</t>
  </si>
  <si>
    <t>OphioH327gp7249</t>
  </si>
  <si>
    <t>OphioH327gp7250</t>
  </si>
  <si>
    <t>Glycoside hydrolase family 94 protein</t>
  </si>
  <si>
    <t>OphioH327gp7251</t>
  </si>
  <si>
    <t>Putative cellulose synthase 3 (Cyclic di-GMP-binding domain)</t>
  </si>
  <si>
    <t>OphioH327gp7252</t>
  </si>
  <si>
    <t>OphioH327gp7253</t>
  </si>
  <si>
    <t>Alkaline protease</t>
  </si>
  <si>
    <t>OphioH327gp7254</t>
  </si>
  <si>
    <t>Kinesin light chain (KLC)</t>
  </si>
  <si>
    <t>OphioH327gp7255</t>
  </si>
  <si>
    <t>Maternal embryonic leucine zipper kinase</t>
  </si>
  <si>
    <t>OphioH327gp7256</t>
  </si>
  <si>
    <t>NADH-quinone oxidoreductase subunit I</t>
  </si>
  <si>
    <t>OphioH327gp7257</t>
  </si>
  <si>
    <t>Acyl carrier protein ACP</t>
  </si>
  <si>
    <t>OphioH327gp7258</t>
  </si>
  <si>
    <t>Protein cps3 (Meiotically up-regulated gene 188 protein)</t>
  </si>
  <si>
    <t>OphioH327gp7259</t>
  </si>
  <si>
    <t>Glyoxylate reductase/hydroxypyruvate reductase</t>
  </si>
  <si>
    <t>OphioH327gp7260</t>
  </si>
  <si>
    <t>OphioH327gp7261</t>
  </si>
  <si>
    <t>Desumoylating isopeptidase 1</t>
  </si>
  <si>
    <t>OphioH327gp7262</t>
  </si>
  <si>
    <t>Probable alpha-galactosidase (Melibiase B)</t>
  </si>
  <si>
    <t>OphioH327gp7263</t>
  </si>
  <si>
    <t>OphioH327gp7264</t>
  </si>
  <si>
    <t>OphioH327gp7265</t>
  </si>
  <si>
    <t>OphioH327gp7266</t>
  </si>
  <si>
    <t>OphioH327gp7267</t>
  </si>
  <si>
    <t>Alpha-muurolene synthase (Germacrene-A synthase)</t>
  </si>
  <si>
    <t>OphioH327gp7268</t>
  </si>
  <si>
    <t>OphioH327gp7269</t>
  </si>
  <si>
    <t>OphioH327gp7270</t>
  </si>
  <si>
    <t>Isoflavone reductase homolog P3</t>
  </si>
  <si>
    <t>OphioH327gp7271</t>
  </si>
  <si>
    <t>DNA repair and recombination protein pif1, mitochondrial (ATP-dependent helicase pif1)</t>
  </si>
  <si>
    <t>OphioH327gp7272</t>
  </si>
  <si>
    <t>OphioH327gp7273</t>
  </si>
  <si>
    <t>Putative glutathione-dependent formaldehyde-activating enzyme</t>
  </si>
  <si>
    <t>OphioH327gp7274</t>
  </si>
  <si>
    <t>Laccase-1 (Benzenediol:oxygen oxidoreductase 1/Diphenol oxidase 1/Ligninolytic phenoloxidase/Urishiol oxidase 1)</t>
  </si>
  <si>
    <t>OphioH327gp7275</t>
  </si>
  <si>
    <t>OphioH327gp7276</t>
  </si>
  <si>
    <t>OphioH327gp7277</t>
  </si>
  <si>
    <t>OphioH327gp7278</t>
  </si>
  <si>
    <t>OphioH327gp7279</t>
  </si>
  <si>
    <t>OphioH327gp7280</t>
  </si>
  <si>
    <t>OphioH327gp7281</t>
  </si>
  <si>
    <t>OphioH327gp7282</t>
  </si>
  <si>
    <t>OphioH327gp7283</t>
  </si>
  <si>
    <t>Putative fructose-bisphosphate aldolase (FBP aldolase)</t>
  </si>
  <si>
    <t>OphioH327gp7284</t>
  </si>
  <si>
    <t>OphioH327gp7285</t>
  </si>
  <si>
    <t>OphioH327gp7286</t>
  </si>
  <si>
    <t>OphioH327gp7287</t>
  </si>
  <si>
    <t>OphioH327gp7288</t>
  </si>
  <si>
    <t>OphioH327gp7289</t>
  </si>
  <si>
    <t>OphioH327gp7290</t>
  </si>
  <si>
    <t>OphioH327gp7291</t>
  </si>
  <si>
    <t>OphioH327gp7292</t>
  </si>
  <si>
    <t>OphioH327gp7293</t>
  </si>
  <si>
    <t>Trehalose-phosphate synthase subunit</t>
  </si>
  <si>
    <t>OphioH327gp7294</t>
  </si>
  <si>
    <t>Uncharacterized oxidoreductase uxuB</t>
  </si>
  <si>
    <t>OphioH327gp7295</t>
  </si>
  <si>
    <t>OphioH327gp7296</t>
  </si>
  <si>
    <t>OphioH327gp7297</t>
  </si>
  <si>
    <t>OphioH327gp7298</t>
  </si>
  <si>
    <t>Multidrug resistance protein CDR2</t>
  </si>
  <si>
    <t>OphioH327gp7299</t>
  </si>
  <si>
    <t>OphioH327gp7300</t>
  </si>
  <si>
    <t>OphioH327gp7301</t>
  </si>
  <si>
    <t>OphioH327gp7302</t>
  </si>
  <si>
    <t>OphioH327gp7303</t>
  </si>
  <si>
    <t>OphioH327gp7304</t>
  </si>
  <si>
    <t>OphioH327gp7305</t>
  </si>
  <si>
    <t>OphioH327gp7306</t>
  </si>
  <si>
    <t>Sterigmatocystin 8-O-methyltransferase</t>
  </si>
  <si>
    <t>OphioH327gp7307</t>
  </si>
  <si>
    <t>OphioH327gp7308</t>
  </si>
  <si>
    <t>OphioH327gp7309</t>
  </si>
  <si>
    <t>OphioH327gp7310</t>
  </si>
  <si>
    <t>Peptidase S15</t>
  </si>
  <si>
    <t>OphioH327gp7311</t>
  </si>
  <si>
    <t>Protein TOXD</t>
  </si>
  <si>
    <t>OphioH327gp7312</t>
  </si>
  <si>
    <t>OphioH327gp7313</t>
  </si>
  <si>
    <t>OphioH327gp7314</t>
  </si>
  <si>
    <t>GPCR, PTH11-type Fragment</t>
  </si>
  <si>
    <t>OphioH327gp7315</t>
  </si>
  <si>
    <t>OphioH327gp7316</t>
  </si>
  <si>
    <t>Nicotinamide mononucleotide adenylyl transferase</t>
  </si>
  <si>
    <t>OphioH327gp7317</t>
  </si>
  <si>
    <t>DnaJ protein homolog xdj1</t>
  </si>
  <si>
    <t>OphioH327gp7318</t>
  </si>
  <si>
    <t>Glutamyl-tRNA synthetase</t>
  </si>
  <si>
    <t>OphioH327gp7319</t>
  </si>
  <si>
    <t>COP9 signalosome complex subunit 5</t>
  </si>
  <si>
    <t>OphioH327gp7320</t>
  </si>
  <si>
    <t>60S ribosomal protein L32</t>
  </si>
  <si>
    <t>OphioH327gp7321</t>
  </si>
  <si>
    <t>Alpha-l-rhamnosidase</t>
  </si>
  <si>
    <t>OphioH327gp7322</t>
  </si>
  <si>
    <t>OphioH327gp7323</t>
  </si>
  <si>
    <t>NAD-specific glutamate dehydrogenase</t>
  </si>
  <si>
    <t>OphioH327gp7324</t>
  </si>
  <si>
    <t>UPF0695 membrane protein C977.11/PB8B6.06c</t>
  </si>
  <si>
    <t>OphioH327gp7325</t>
  </si>
  <si>
    <t>OphioH327gp7326</t>
  </si>
  <si>
    <t>DNA ligase 4 (DNA repair and recombination protein mus-53)</t>
  </si>
  <si>
    <t>OphioH327gp7327</t>
  </si>
  <si>
    <t>OphioH327gp7328</t>
  </si>
  <si>
    <t>Thiamine thiazole synthase (Thiazole biosynthetic enzyme)</t>
  </si>
  <si>
    <t>OphioH327gp7329</t>
  </si>
  <si>
    <t>Cellobiose dehydrogenase (Cellobiose-quinone oxidoreductase)</t>
  </si>
  <si>
    <t>OphioH327gp7330</t>
  </si>
  <si>
    <t>Capsule polysaccharide synthase</t>
  </si>
  <si>
    <t>OphioH327gp7331</t>
  </si>
  <si>
    <t>Ligninase LG5 (Diarylpropane peroxidase)</t>
  </si>
  <si>
    <t>OphioH327gp7332</t>
  </si>
  <si>
    <t>OphioH327gp7333</t>
  </si>
  <si>
    <t>OphioH327gp7334</t>
  </si>
  <si>
    <t>Alkyl sulfatase</t>
  </si>
  <si>
    <t>OphioH327gp7337</t>
  </si>
  <si>
    <t>Pentafunctional AROM polypeptide</t>
  </si>
  <si>
    <t>OphioH327gp7338</t>
  </si>
  <si>
    <t>Zinc finger protein rsv2 (Required for stationary phase viability protein 2)</t>
  </si>
  <si>
    <t>OphioH327gp7339</t>
  </si>
  <si>
    <t>Neurofibromin (Neurofibromatosis-related protein NF-1)</t>
  </si>
  <si>
    <t>OphioH327gp7340</t>
  </si>
  <si>
    <t>OphioH327gp7341</t>
  </si>
  <si>
    <t>tRNA wybutosine-synthesizing protein</t>
  </si>
  <si>
    <t>OphioH327gp7342</t>
  </si>
  <si>
    <t>Leucine carboxyl methyltransferase</t>
  </si>
  <si>
    <t>OphioH327gp7343</t>
  </si>
  <si>
    <t>Autophagy-related protein 18</t>
  </si>
  <si>
    <t>OphioH327gp7344</t>
  </si>
  <si>
    <t>Dual specificity protein phosphatase PPS1</t>
  </si>
  <si>
    <t>OphioH327gp7345</t>
  </si>
  <si>
    <t>Oligopeptide transporter</t>
  </si>
  <si>
    <t>OphioH327gp7346</t>
  </si>
  <si>
    <t>Arginine methyltransferase</t>
  </si>
  <si>
    <t>OphioH327gp7347</t>
  </si>
  <si>
    <t>Intracellular protein transport protein USO1 (Int-1)</t>
  </si>
  <si>
    <t>OphioH327gp7348</t>
  </si>
  <si>
    <t>5'-3' exoribonuclease 2</t>
  </si>
  <si>
    <t>OphioH327gp7349</t>
  </si>
  <si>
    <t>OphioH327gp7350</t>
  </si>
  <si>
    <t>OphioH327gp7351</t>
  </si>
  <si>
    <t>OphioH327gp7352</t>
  </si>
  <si>
    <t>Phenol 2-monooxygenase (Phenol hydroxylase)</t>
  </si>
  <si>
    <t>OphioH327gp7353</t>
  </si>
  <si>
    <t>Ubiquitin-like-specific protease 1</t>
  </si>
  <si>
    <t>OphioH327gp7355</t>
  </si>
  <si>
    <t>Regulator of G protein signaling domain containing protein</t>
  </si>
  <si>
    <t>OphioH327gp7356</t>
  </si>
  <si>
    <t>OphioH327gp7357</t>
  </si>
  <si>
    <t>OphioH327gp7358</t>
  </si>
  <si>
    <t>OphioH327gp7359</t>
  </si>
  <si>
    <t>OphioH327gp7360</t>
  </si>
  <si>
    <t>Probable cytosolic iron-sulfur protein assembly protein 1</t>
  </si>
  <si>
    <t>OphioH327gp7361</t>
  </si>
  <si>
    <t>Origin recognition complex subunit</t>
  </si>
  <si>
    <t>OphioH327gp7362</t>
  </si>
  <si>
    <t>Histidine permease</t>
  </si>
  <si>
    <t>OphioH327gp7363</t>
  </si>
  <si>
    <t>Putative agmatinase 2</t>
  </si>
  <si>
    <t>OphioH327gp7364</t>
  </si>
  <si>
    <t>Arginine metabolism regulation protein II</t>
  </si>
  <si>
    <t>OphioH327gp7365</t>
  </si>
  <si>
    <t>Histone-lysine N-methyltransferase SET9 (SET domain protein 9)</t>
  </si>
  <si>
    <t>OphioH327gp7366</t>
  </si>
  <si>
    <t>54S ribosomal protein L38, mitochondrial</t>
  </si>
  <si>
    <t>OphioH327gp7367</t>
  </si>
  <si>
    <t>DNA-directed RNA polymerase II subunit RPB9</t>
  </si>
  <si>
    <t>OphioH327gp7368</t>
  </si>
  <si>
    <t>OphioH327gp7369</t>
  </si>
  <si>
    <t>OphioH327gp7370</t>
  </si>
  <si>
    <t>Endo-N-acetyl-beta-D-glucosaminidase</t>
  </si>
  <si>
    <t>OphioH327gp7371</t>
  </si>
  <si>
    <t>OphioH327gp7372</t>
  </si>
  <si>
    <t>OphioH327gp7373</t>
  </si>
  <si>
    <t>Xanthine-guanine phosphoribosyl transferase</t>
  </si>
  <si>
    <t>OphioH327gp7374</t>
  </si>
  <si>
    <t>OphioH327gp7375</t>
  </si>
  <si>
    <t>OphioH327gp7376</t>
  </si>
  <si>
    <t>Dolichyl-phosphate mannosyltransferase polypeptide 3</t>
  </si>
  <si>
    <t>OphioH327gp7377</t>
  </si>
  <si>
    <t>OphioH327gp7378</t>
  </si>
  <si>
    <t>Conserved leucine-rich repeat protein</t>
  </si>
  <si>
    <t>OphioH327gp7379</t>
  </si>
  <si>
    <t>OphioH327gp7380</t>
  </si>
  <si>
    <t>3-ketoacyl-CoA thiolase, peroxisomal</t>
  </si>
  <si>
    <t>OphioH327gp7381</t>
  </si>
  <si>
    <t>FAD-dependent oxidoreductase-like enzyme</t>
  </si>
  <si>
    <t>OphioH327gp7382</t>
  </si>
  <si>
    <t>OphioH327gp7383</t>
  </si>
  <si>
    <t>OphioH327gp7384</t>
  </si>
  <si>
    <t>OphioH327gp7385</t>
  </si>
  <si>
    <t>Uncharacterized transporter PB10D8.01</t>
  </si>
  <si>
    <t>OphioH327gp7386</t>
  </si>
  <si>
    <t>OphioH327gp7387</t>
  </si>
  <si>
    <t>OphioH327gp7388</t>
  </si>
  <si>
    <t>Guanyl-specific ribonuclease F1 (RNase F1)</t>
  </si>
  <si>
    <t>OphioH327gp7389</t>
  </si>
  <si>
    <t>OphioH327gp7390</t>
  </si>
  <si>
    <t>Signal transduction protein</t>
  </si>
  <si>
    <t>OphioH327gp7391</t>
  </si>
  <si>
    <t>OphioH327gp7392</t>
  </si>
  <si>
    <t>OphioH327gp7393</t>
  </si>
  <si>
    <t>OphioH327gp7394</t>
  </si>
  <si>
    <t>OphioH327gp7395</t>
  </si>
  <si>
    <t>OphioH327gp7396</t>
  </si>
  <si>
    <t>OphioH327gp7397</t>
  </si>
  <si>
    <t>Sulfur metabolite repression control protein</t>
  </si>
  <si>
    <t>OphioH327gp7398</t>
  </si>
  <si>
    <t>Succinate:fumarate antiporter</t>
  </si>
  <si>
    <t>OphioH327gp7399</t>
  </si>
  <si>
    <t>Twinfilin</t>
  </si>
  <si>
    <t>OphioH327gp7400</t>
  </si>
  <si>
    <t>Ribosome biogenesis protein NSA2</t>
  </si>
  <si>
    <t>OphioH327gp7401</t>
  </si>
  <si>
    <t>Acetyl-CoA carboxylase (Cell untimely torn protein 6/Biotin carboxylase)</t>
  </si>
  <si>
    <t>OphioH327gp7402</t>
  </si>
  <si>
    <t>Nuclear distribution protein nudE</t>
  </si>
  <si>
    <t>OphioH327gp7403</t>
  </si>
  <si>
    <t>Protein kinase-like protein</t>
  </si>
  <si>
    <t>OphioH327gp7404</t>
  </si>
  <si>
    <t>OphioH327gp7405</t>
  </si>
  <si>
    <t>OphioH327gp7406</t>
  </si>
  <si>
    <t>Small secreted protein</t>
  </si>
  <si>
    <t>OphioH327gp7407</t>
  </si>
  <si>
    <t>OphioH327gp7408</t>
  </si>
  <si>
    <t>Fasciclin domain family</t>
  </si>
  <si>
    <t>OphioH327gp7409</t>
  </si>
  <si>
    <t>Vacuolar aminopeptidase 1 (Leucine aminopeptidase IV)</t>
  </si>
  <si>
    <t>OphioH327gp7410</t>
  </si>
  <si>
    <t>Methyltransferase domain containing protein</t>
  </si>
  <si>
    <t>OphioH327gp7411</t>
  </si>
  <si>
    <t>OphioH327gp7412</t>
  </si>
  <si>
    <t>Amidophosphoribosyltransferase ATase</t>
  </si>
  <si>
    <t>OphioH327gp7413</t>
  </si>
  <si>
    <t>OphioH327gp7414</t>
  </si>
  <si>
    <t>Small oligopeptide transporter</t>
  </si>
  <si>
    <t>OphioH327gp7415</t>
  </si>
  <si>
    <t>Siderophore iron transporter mirB (Triacetylfusarinine C permease)</t>
  </si>
  <si>
    <t>OphioH327gp7416</t>
  </si>
  <si>
    <t>OphioH327gp7417</t>
  </si>
  <si>
    <t>OphioH327gp7418</t>
  </si>
  <si>
    <t>Conserved oligomeric Golgi complex subunit 2 (COG complex subunit 2)</t>
  </si>
  <si>
    <t>OphioH327gp7419</t>
  </si>
  <si>
    <t>50S ribosomal protein L1</t>
  </si>
  <si>
    <t>OphioH327gp7420</t>
  </si>
  <si>
    <t>OphioH327gp7421</t>
  </si>
  <si>
    <t>Proline permease PrnB</t>
  </si>
  <si>
    <t>OphioH327gp7422</t>
  </si>
  <si>
    <t>Phytanoyl-dioxygenase family protein</t>
  </si>
  <si>
    <t>OphioH327gp7423</t>
  </si>
  <si>
    <t>Meiotic chromosome segregation protein</t>
  </si>
  <si>
    <t>OphioH327gp7424</t>
  </si>
  <si>
    <t>Ribosomal N-lysine methyltransferase 4 (SET domain-containing protein 7)</t>
  </si>
  <si>
    <t>OphioH327gp7425</t>
  </si>
  <si>
    <t>Endonuclease III</t>
  </si>
  <si>
    <t>OphioH327gp7426</t>
  </si>
  <si>
    <t>OphioH327gp7427</t>
  </si>
  <si>
    <t>OphioH327gp7428</t>
  </si>
  <si>
    <t>OphioH327gp7429</t>
  </si>
  <si>
    <t>Signal recognition particle protein srp54</t>
  </si>
  <si>
    <t>OphioH327gp7430</t>
  </si>
  <si>
    <t>OphioH327gp7431</t>
  </si>
  <si>
    <t>OphioH327gp7432</t>
  </si>
  <si>
    <t>OphioH327gp7433</t>
  </si>
  <si>
    <t>Vacuolar carboxypeptidase</t>
  </si>
  <si>
    <t>OphioH327gp7434</t>
  </si>
  <si>
    <t>Phosphoribosylaminoimidazole carboxylase</t>
  </si>
  <si>
    <t>OphioH327gp7435</t>
  </si>
  <si>
    <t>Histone acetyltransferase rtt109</t>
  </si>
  <si>
    <t>OphioH327gp7436</t>
  </si>
  <si>
    <t>OphioH327gp7437</t>
  </si>
  <si>
    <t>Uncharacterized oxidoreductase SSP1627</t>
  </si>
  <si>
    <t>OphioH327gp7438</t>
  </si>
  <si>
    <t>Polyol transporter 5 (Sugar-proton symporter PLT5)</t>
  </si>
  <si>
    <t>OphioH327gp7439</t>
  </si>
  <si>
    <t>OphioH327gp7440</t>
  </si>
  <si>
    <t>Glycoside hydrolase family 10 protein</t>
  </si>
  <si>
    <t>OphioH327gp7441</t>
  </si>
  <si>
    <t>PA-phosphatase related-family protein DDB_G0271516</t>
  </si>
  <si>
    <t>OphioH327gp7442</t>
  </si>
  <si>
    <t>OphioH327gp7443</t>
  </si>
  <si>
    <t>OphioH327gp7444</t>
  </si>
  <si>
    <t>OphioH327gp7445</t>
  </si>
  <si>
    <t>OphioH327gp7446</t>
  </si>
  <si>
    <t>Probable peptide transporter ptr2 (Peptide permease ptr2)</t>
  </si>
  <si>
    <t>OphioH327gp7447</t>
  </si>
  <si>
    <t>AP-1 complex subunit mu-1 (Clathrin assembly protein complex 1 medium chain/Mu-adaptin)</t>
  </si>
  <si>
    <t>OphioH327gp7448</t>
  </si>
  <si>
    <t>Clock-controlled protein 8</t>
  </si>
  <si>
    <t>OphioH327gp7449</t>
  </si>
  <si>
    <t>OphioH327gp7450</t>
  </si>
  <si>
    <t>OphioH327gp7451</t>
  </si>
  <si>
    <t>Uncharacterized amino-acid permease C777.04</t>
  </si>
  <si>
    <t>OphioH327gp7452</t>
  </si>
  <si>
    <t>FYVE-type zinc finger-containing protein C9B6.03</t>
  </si>
  <si>
    <t>OphioH327gp7453</t>
  </si>
  <si>
    <t>Molybdopterin cofactor biosynthetic protein</t>
  </si>
  <si>
    <t>OphioH327gp7454</t>
  </si>
  <si>
    <t>OphioH327gp7455</t>
  </si>
  <si>
    <t>OphioH327gp7456</t>
  </si>
  <si>
    <t>OphioH327gp7457</t>
  </si>
  <si>
    <t>Alternative NADH-dehydrogenase</t>
  </si>
  <si>
    <t>OphioH327gp7458</t>
  </si>
  <si>
    <t>OphioH327gp7459</t>
  </si>
  <si>
    <t>Transmembrane protein C2orf18 homolog</t>
  </si>
  <si>
    <t>OphioH327gp7460</t>
  </si>
  <si>
    <t>OphioH327gp7461</t>
  </si>
  <si>
    <t>OphioH327gp7462</t>
  </si>
  <si>
    <t>OphioH327gp7463</t>
  </si>
  <si>
    <t>OphioH327gp7464</t>
  </si>
  <si>
    <t>OphioH327gp7465</t>
  </si>
  <si>
    <t>Nephrocystin-3</t>
  </si>
  <si>
    <t>OphioH327gp7466</t>
  </si>
  <si>
    <t>OphioH327gp7467</t>
  </si>
  <si>
    <t>OphioH327gp7468</t>
  </si>
  <si>
    <t>60S ribosomal protein L13</t>
  </si>
  <si>
    <t>OphioH327gp7469</t>
  </si>
  <si>
    <t>OphioH327gp7470</t>
  </si>
  <si>
    <t>SAM domain containing protein</t>
  </si>
  <si>
    <t>OphioH327gp7471</t>
  </si>
  <si>
    <t>60S ribosomal protein L29 (YL43)</t>
  </si>
  <si>
    <t>OphioH327gp7472</t>
  </si>
  <si>
    <t>Peroxisomal adenine nucleotide transporter 1</t>
  </si>
  <si>
    <t>OphioH327gp7473</t>
  </si>
  <si>
    <t>Calpain-like protease</t>
  </si>
  <si>
    <t>OphioH327gp7475</t>
  </si>
  <si>
    <t>OphioH327gp7476</t>
  </si>
  <si>
    <t>Heat shock protein hsp98 hsp104</t>
  </si>
  <si>
    <t>OphioH327gp7477</t>
  </si>
  <si>
    <t>OphioH327gp7479</t>
  </si>
  <si>
    <t>OphioH327gp7480</t>
  </si>
  <si>
    <t>Transcription factor tau subunit sfc4 (TFIIIC subunit sfc4)</t>
  </si>
  <si>
    <t>OphioH327gp7481</t>
  </si>
  <si>
    <t>OphioH327gp7482</t>
  </si>
  <si>
    <t>Stress-activated map kinase-interacting protein 1 (SAPK-interacting protein 1)</t>
  </si>
  <si>
    <t>OphioH327gp7483</t>
  </si>
  <si>
    <t>OphioH327gp7484</t>
  </si>
  <si>
    <t>OphioH327gp7485</t>
  </si>
  <si>
    <t>Ubiquitin c-terminal hydrolase</t>
  </si>
  <si>
    <t>OphioH327gp7486</t>
  </si>
  <si>
    <t>OphioH327gp7487</t>
  </si>
  <si>
    <t>OphioH327gp7488</t>
  </si>
  <si>
    <t>U3 small nucleolar RNA-associated protein 10</t>
  </si>
  <si>
    <t>OphioH327gp7489</t>
  </si>
  <si>
    <t>Nuclear export protein noc3</t>
  </si>
  <si>
    <t>OphioH327gp7490</t>
  </si>
  <si>
    <t>OphioH327gp7491</t>
  </si>
  <si>
    <t>Sexual development transcription factor</t>
  </si>
  <si>
    <t>OphioH327gp7492</t>
  </si>
  <si>
    <t>Protein FAF1 (Forty S assembly factor)</t>
  </si>
  <si>
    <t>OphioH327gp7493</t>
  </si>
  <si>
    <t>1-5-phosphoribosyl-5-methylideneamino imidazole-4-carboxamide isomerase-like protein</t>
  </si>
  <si>
    <t>OphioH327gp7494</t>
  </si>
  <si>
    <t>Bud site selection protein BUD4 (Integrin alpha chain-like protein)</t>
  </si>
  <si>
    <t>OphioH327gp7495</t>
  </si>
  <si>
    <t>ATP-dependent RNA helicase DBP9</t>
  </si>
  <si>
    <t>OphioH327gp7496</t>
  </si>
  <si>
    <t>OphioH327gp7497</t>
  </si>
  <si>
    <t>OphioH327gp7498</t>
  </si>
  <si>
    <t>OphioH327gp7499</t>
  </si>
  <si>
    <t>3'5'-high-affinity cAMP phosphodiesterase</t>
  </si>
  <si>
    <t>OphioH327gp7500</t>
  </si>
  <si>
    <t>Carboxypeptidase Y homolog A</t>
  </si>
  <si>
    <t>OphioH327gp7501</t>
  </si>
  <si>
    <t>Ribosome maturation protein sdo1</t>
  </si>
  <si>
    <t>OphioH327gp7502</t>
  </si>
  <si>
    <t>40S ribosomal protein s18</t>
  </si>
  <si>
    <t>OphioH327gp7503</t>
  </si>
  <si>
    <t>OphioH327gp7504</t>
  </si>
  <si>
    <t>CAS1 domain-containing protein 1</t>
  </si>
  <si>
    <t>OphioH327gp7505</t>
  </si>
  <si>
    <t>Chromosome segregation protein sudA (DA-box protein sudA)</t>
  </si>
  <si>
    <t>OphioH327gp7506</t>
  </si>
  <si>
    <t>Probable helicase mot1 (Modifier of transcription 1)</t>
  </si>
  <si>
    <t>OphioH327gp7507</t>
  </si>
  <si>
    <t>HSP90 co-chaperone CDC37</t>
  </si>
  <si>
    <t>OphioH327gp7508</t>
  </si>
  <si>
    <t>N-lysine methyltransferase (Secretion and early endocytosis protein 1)</t>
  </si>
  <si>
    <t>OphioH327gp7509</t>
  </si>
  <si>
    <t>Serine palmitoyltransferase</t>
  </si>
  <si>
    <t>OphioH327gp7510</t>
  </si>
  <si>
    <t>Acetoacetyl-synthase</t>
  </si>
  <si>
    <t>OphioH327gp7511</t>
  </si>
  <si>
    <t>Guanine nucleotide-binding protein subunit beta</t>
  </si>
  <si>
    <t>OphioH327gp7512</t>
  </si>
  <si>
    <t>Phosducin-like protein (PHLP)</t>
  </si>
  <si>
    <t>OphioH327gp7513</t>
  </si>
  <si>
    <t>pH-response regulator protein palH/RIM21</t>
  </si>
  <si>
    <t>OphioH327gp7514</t>
  </si>
  <si>
    <t>Sphingosine N-acyltransferase lac1</t>
  </si>
  <si>
    <t>OphioH327gp7515</t>
  </si>
  <si>
    <t>ABC transporter-like protein</t>
  </si>
  <si>
    <t>OphioH327gp7516</t>
  </si>
  <si>
    <t>OphioH327gp7517</t>
  </si>
  <si>
    <t>Putative transcription factor IIIC-like protein</t>
  </si>
  <si>
    <t>OphioH327gp7518</t>
  </si>
  <si>
    <t>MAPKKK cascade protein kinase regulator ste50</t>
  </si>
  <si>
    <t>OphioH327gp7519</t>
  </si>
  <si>
    <t>OphioH327gp7520</t>
  </si>
  <si>
    <t>Sodium/hydrogen exchanger</t>
  </si>
  <si>
    <t>OphioH327gp7521</t>
  </si>
  <si>
    <t>mRNA-capping enzyme subunit alpha</t>
  </si>
  <si>
    <t>OphioH327gp7522</t>
  </si>
  <si>
    <t>OphioH327gp7523</t>
  </si>
  <si>
    <t>Sister chromatid cohesion protein pds5 (Precocious dissociation of sisters protein 5)</t>
  </si>
  <si>
    <t>OphioH327gp7524</t>
  </si>
  <si>
    <t>SWI/SNF chromatin-remodeling complex subunit snf5 (SWI/SNF complex subunit snf5)</t>
  </si>
  <si>
    <t>OphioH327gp7525</t>
  </si>
  <si>
    <t>Curved DNA-binding protein</t>
  </si>
  <si>
    <t>OphioH327gp7526</t>
  </si>
  <si>
    <t>OphioH327gp7527</t>
  </si>
  <si>
    <t>OphioH327gp7528</t>
  </si>
  <si>
    <t>OphioH327gp7529</t>
  </si>
  <si>
    <t>Tip elongation aberrant protein Tea4 (Cell polarity protein tea4)</t>
  </si>
  <si>
    <t>OphioH327gp7530</t>
  </si>
  <si>
    <t>OphioH327gp7531</t>
  </si>
  <si>
    <t>OphioH327gp7532</t>
  </si>
  <si>
    <t>General alpha-glucoside permease</t>
  </si>
  <si>
    <t>OphioH327gp7533</t>
  </si>
  <si>
    <t>Sorting nexin-41</t>
  </si>
  <si>
    <t>OphioH327gp7534</t>
  </si>
  <si>
    <t>OphioH327gp7535</t>
  </si>
  <si>
    <t>OphioH327gp7536</t>
  </si>
  <si>
    <t>3-methylitaconate isomerase</t>
  </si>
  <si>
    <t>OphioH327gp7537</t>
  </si>
  <si>
    <t>OphioH327gp7538</t>
  </si>
  <si>
    <t>OphioH327gp7539</t>
  </si>
  <si>
    <t>Allergen Fus c 3</t>
  </si>
  <si>
    <t>OphioH327gp7540</t>
  </si>
  <si>
    <t>PAK-box/p21-Rho-binding protein</t>
  </si>
  <si>
    <t>OphioH327gp7542</t>
  </si>
  <si>
    <t>OphioH327gp7543</t>
  </si>
  <si>
    <t>Single-stranded DNA-binding protein RIM1, mitochondrial</t>
  </si>
  <si>
    <t>OphioH327gp7544</t>
  </si>
  <si>
    <t>Glutathione synthetase</t>
  </si>
  <si>
    <t>OphioH327gp7545</t>
  </si>
  <si>
    <t>Helicase ARIP4 (Androgen receptor-interacting protein 4/RAD54-like protein 2)</t>
  </si>
  <si>
    <t>OphioH327gp7546</t>
  </si>
  <si>
    <t>5-aminolevulinate mitochondrial</t>
  </si>
  <si>
    <t>OphioH327gp7547</t>
  </si>
  <si>
    <t>Thiamine biosynthetic bifunctional enzyme</t>
  </si>
  <si>
    <t>OphioH327gp7548</t>
  </si>
  <si>
    <t>OphioH327gp7549</t>
  </si>
  <si>
    <t>OphioH327gp7550</t>
  </si>
  <si>
    <t>OphioH327gp7551</t>
  </si>
  <si>
    <t>OphioH327gp7552</t>
  </si>
  <si>
    <t>Patatin-like phospholipase domain-containing protein</t>
  </si>
  <si>
    <t>OphioH327gp7553</t>
  </si>
  <si>
    <t>Phosphoprotein phosphatase</t>
  </si>
  <si>
    <t>OphioH327gp7554</t>
  </si>
  <si>
    <t>OphioH327gp7555</t>
  </si>
  <si>
    <t>OphioH327gp7556</t>
  </si>
  <si>
    <t>Regucalcin (Gluconolactonase)</t>
  </si>
  <si>
    <t>OphioH327gp7557</t>
  </si>
  <si>
    <t>LMBR1 domain-containing protein 2 homolog B</t>
  </si>
  <si>
    <t>OphioH327gp7558</t>
  </si>
  <si>
    <t>Vacuolar protein sorting-associated protein 45 (mVps45)</t>
  </si>
  <si>
    <t>OphioH327gp7559</t>
  </si>
  <si>
    <t>OphioH327gp7560</t>
  </si>
  <si>
    <t>OphioH327gp7561</t>
  </si>
  <si>
    <t>OphioH327gp7562</t>
  </si>
  <si>
    <t>Dicer-like protein 2 (Endoribonuclease DCL2)</t>
  </si>
  <si>
    <t>OphioH327gp7563</t>
  </si>
  <si>
    <t>Retrograde Golgi transport protein RGP1 homolog</t>
  </si>
  <si>
    <t>OphioH327gp7564</t>
  </si>
  <si>
    <t>OphioH327gp7565</t>
  </si>
  <si>
    <t>Cysteine-tRNA ligase</t>
  </si>
  <si>
    <t>OphioH327gp7566</t>
  </si>
  <si>
    <t>OphioH327gp7567</t>
  </si>
  <si>
    <t>OphioH327gp7568</t>
  </si>
  <si>
    <t>OphioH327gp7569</t>
  </si>
  <si>
    <t>OphioH327gp7570</t>
  </si>
  <si>
    <t>OphioH327gp7571</t>
  </si>
  <si>
    <t>Myo-inositol transporter 2</t>
  </si>
  <si>
    <t>OphioH327gp7572</t>
  </si>
  <si>
    <t>OphioH327gp7573</t>
  </si>
  <si>
    <t>Anthranilate synthase component 1</t>
  </si>
  <si>
    <t>OphioH327gp7574</t>
  </si>
  <si>
    <t>OphioH327gp7575</t>
  </si>
  <si>
    <t>OphioH327gp7576</t>
  </si>
  <si>
    <t>26S proteasome non-ATPase regulatory subunit 11</t>
  </si>
  <si>
    <t>OphioH327gp7577</t>
  </si>
  <si>
    <t>OphioH327gp7578</t>
  </si>
  <si>
    <t>Calcipressin-2 (Regulator of calcineurin 2)</t>
  </si>
  <si>
    <t>OphioH327gp7579</t>
  </si>
  <si>
    <t>Phenylalanyl-tRNA synthetase alpha subunit</t>
  </si>
  <si>
    <t>OphioH327gp7580</t>
  </si>
  <si>
    <t>Mitochondrial dicarboxylate carrier (Solute carrier family 25 member 10)</t>
  </si>
  <si>
    <t>OphioH327gp7581</t>
  </si>
  <si>
    <t>DNA-directed RNA polymerase II subunit RPB3</t>
  </si>
  <si>
    <t>OphioH327gp7582</t>
  </si>
  <si>
    <t>Protein GrpE HSP-70 cofactor</t>
  </si>
  <si>
    <t>OphioH327gp7583</t>
  </si>
  <si>
    <t>OphioH327gp7584</t>
  </si>
  <si>
    <t>OphioH327gp7585</t>
  </si>
  <si>
    <t>60S ribosomal protein L3</t>
  </si>
  <si>
    <t>OphioH327gp7586</t>
  </si>
  <si>
    <t>Replication factor C subunit 5 (Replication factor C5)</t>
  </si>
  <si>
    <t>OphioH327gp7587</t>
  </si>
  <si>
    <t>Acetyl-coenzyme A synthetase</t>
  </si>
  <si>
    <t>OphioH327gp7588</t>
  </si>
  <si>
    <t>Disintegrin and metalloproteinase domain-containing protein B</t>
  </si>
  <si>
    <t>OphioH327gp7589</t>
  </si>
  <si>
    <t>General transcriptional corepressor ssn6</t>
  </si>
  <si>
    <t>OphioH327gp7590</t>
  </si>
  <si>
    <t>OphioH327gp7591</t>
  </si>
  <si>
    <t>F-box-like/WD repeat-containing protein TBL1XR1 (Nuclear receptor corepressor/HDAC3 complex subunit TBLR1)</t>
  </si>
  <si>
    <t>OphioH327gp7592</t>
  </si>
  <si>
    <t>54S ribosomal protein L16, mitochondrial (YmL47)</t>
  </si>
  <si>
    <t>OphioH327gp7593</t>
  </si>
  <si>
    <t>Replication factor C subunit 1 (Replication factor C1)</t>
  </si>
  <si>
    <t>OphioH327gp7594</t>
  </si>
  <si>
    <t>Dihydroxyacetone synthase (Formaldehyde transketolase/Glycerone synthase)</t>
  </si>
  <si>
    <t>OphioH327gp7595</t>
  </si>
  <si>
    <t>Alpha-glucosides permease MPH3 (Maltose transport protein 3)</t>
  </si>
  <si>
    <t>OphioH327gp7596</t>
  </si>
  <si>
    <t>L-arabinitol 4-dehydrogenase</t>
  </si>
  <si>
    <t>OphioH327gp7597</t>
  </si>
  <si>
    <t>OphioH327gp7598</t>
  </si>
  <si>
    <t>Probable NAD(P)H-dependent D-xylose reductase xyl1</t>
  </si>
  <si>
    <t>OphioH327gp7599</t>
  </si>
  <si>
    <t>OphioH327gp7600</t>
  </si>
  <si>
    <t>OphioH327gp7601</t>
  </si>
  <si>
    <t>Mitogen-activated protein kinase-binding protein 1</t>
  </si>
  <si>
    <t>OphioH327gp7602</t>
  </si>
  <si>
    <t>OphioH327gp7603</t>
  </si>
  <si>
    <t>7alpha-cephem-methoxylase-like protein</t>
  </si>
  <si>
    <t>OphioH327gp7604</t>
  </si>
  <si>
    <t>Deacetylase complex subunit</t>
  </si>
  <si>
    <t>OphioH327gp7605</t>
  </si>
  <si>
    <t>U6 snRNA-associated Sm-like protein LSm1</t>
  </si>
  <si>
    <t>OphioH327gp7606</t>
  </si>
  <si>
    <t>OphioH327gp7607</t>
  </si>
  <si>
    <t>Protein kinase regulator</t>
  </si>
  <si>
    <t>OphioH327gp7608</t>
  </si>
  <si>
    <t>Aldo-keto reductase family 1 member c13</t>
  </si>
  <si>
    <t>OphioH327gp7609</t>
  </si>
  <si>
    <t>OphioH327gp7610</t>
  </si>
  <si>
    <t>ARM repeat-containing protein</t>
  </si>
  <si>
    <t>OphioH327gp7611</t>
  </si>
  <si>
    <t>Pumilio-family RNA-binding repeat protein</t>
  </si>
  <si>
    <t>OphioH327gp7612</t>
  </si>
  <si>
    <t>Ribonuclease 3 (RNase III)</t>
  </si>
  <si>
    <t>OphioH327gp7613</t>
  </si>
  <si>
    <t>Acyl-binding protein family</t>
  </si>
  <si>
    <t>OphioH327gp7614</t>
  </si>
  <si>
    <t>OphioH327gp7615</t>
  </si>
  <si>
    <t>OphioH327gp7616</t>
  </si>
  <si>
    <t>OphioH327gp7617</t>
  </si>
  <si>
    <t>Protein phosphatase 2C homolog 5</t>
  </si>
  <si>
    <t>OphioH327gp7618</t>
  </si>
  <si>
    <t>Protein phosphatase 2c</t>
  </si>
  <si>
    <t>OphioH327gp7619</t>
  </si>
  <si>
    <t>Cytokinesis regulator protein</t>
  </si>
  <si>
    <t>OphioH327gp7620</t>
  </si>
  <si>
    <t>OphioH327gp7621</t>
  </si>
  <si>
    <t>ATP synthase oligomycin sensitivity conferral</t>
  </si>
  <si>
    <t>OphioH327gp7622</t>
  </si>
  <si>
    <t>60 kDa chaperonin GroEL protein Protein Cpn60</t>
  </si>
  <si>
    <t>OphioH327gp7623</t>
  </si>
  <si>
    <t>OphioH327gp7624</t>
  </si>
  <si>
    <t>Putative ribosomal RNA methyltransferase nop2 (Nucleolar protein 2)</t>
  </si>
  <si>
    <t>OphioH327gp7625</t>
  </si>
  <si>
    <t>OphioH327gp7626</t>
  </si>
  <si>
    <t>OphioH327gp7627</t>
  </si>
  <si>
    <t>OphioH327gp7628</t>
  </si>
  <si>
    <t>2-haloalkanoic acid dehalogenase, putative</t>
  </si>
  <si>
    <t>OphioH327gp7629</t>
  </si>
  <si>
    <t>Putative NADPH-dependent methylglyoxal reductase (Cytoplasmic antigenic protein 2)</t>
  </si>
  <si>
    <t>OphioH327gp7630</t>
  </si>
  <si>
    <t>OphioH327gp7631</t>
  </si>
  <si>
    <t>OphioH327gp7632</t>
  </si>
  <si>
    <t>OphioH327gp7633</t>
  </si>
  <si>
    <t>OphioH327gp7634</t>
  </si>
  <si>
    <t>OphioH327gp7635</t>
  </si>
  <si>
    <t>OphioH327gp7636</t>
  </si>
  <si>
    <t>OphioH327gp7637</t>
  </si>
  <si>
    <t>OphioH327gp7638</t>
  </si>
  <si>
    <t>OphioH327gp7639</t>
  </si>
  <si>
    <t>OphioH327gp7640</t>
  </si>
  <si>
    <t>Ubiquitin fusion degradation protein 1 (Polymerase-interacting protein 3)</t>
  </si>
  <si>
    <t>OphioH327gp7641</t>
  </si>
  <si>
    <t>OphioH327gp7642</t>
  </si>
  <si>
    <t>RuvB-like helicase 2</t>
  </si>
  <si>
    <t>OphioH327gp7643</t>
  </si>
  <si>
    <t>OphioH327gp7644</t>
  </si>
  <si>
    <t>OphioH327gp7645</t>
  </si>
  <si>
    <t>OphioH327gp7646</t>
  </si>
  <si>
    <t>OphioH327gp7647</t>
  </si>
  <si>
    <t>OphioH327gp7648</t>
  </si>
  <si>
    <t>OphioH327gp7649</t>
  </si>
  <si>
    <t>ER to golgi transport protein</t>
  </si>
  <si>
    <t>OphioH327gp7650</t>
  </si>
  <si>
    <t>Splicing factor 3B subunit 2 (Pre-mRNA-splicing factor SF3b 145 kDa subunit)</t>
  </si>
  <si>
    <t>OphioH327gp7651</t>
  </si>
  <si>
    <t xml:space="preserve">2-oxoglutarate dehydrogenase </t>
  </si>
  <si>
    <t>OphioH327gp7652</t>
  </si>
  <si>
    <t>Putative RNA polymerase II transcription factor B subunit 1</t>
  </si>
  <si>
    <t>OphioH327gp7653</t>
  </si>
  <si>
    <t>Protein MSP1 (Tat-binding homolog 4)</t>
  </si>
  <si>
    <t>OphioH327gp7654</t>
  </si>
  <si>
    <t>OphioH327gp7655</t>
  </si>
  <si>
    <t>OphioH327gp7656</t>
  </si>
  <si>
    <t>OphioH327gp7657</t>
  </si>
  <si>
    <t>Cytochrome c oxidase polypeptide 5, mitochondrial</t>
  </si>
  <si>
    <t>OphioH327gp7658</t>
  </si>
  <si>
    <t>Mitochondrial clpX-like chaperone MCX1</t>
  </si>
  <si>
    <t>OphioH327gp7659</t>
  </si>
  <si>
    <t>Glycoside hydrolase family 13</t>
  </si>
  <si>
    <t>OphioH327gp7660</t>
  </si>
  <si>
    <t>ATP synthase subunit beta</t>
  </si>
  <si>
    <t>OphioH327gp7661</t>
  </si>
  <si>
    <t>Probable gamma-butyrobetaine dioxygenase</t>
  </si>
  <si>
    <t>OphioH327gp7662</t>
  </si>
  <si>
    <t>OphioH327gp7663</t>
  </si>
  <si>
    <t>DUF567 domain containing protein</t>
  </si>
  <si>
    <t>OphioH327gp7664</t>
  </si>
  <si>
    <t>Glycosyl transferase, family 2</t>
  </si>
  <si>
    <t>OphioH327gp7665</t>
  </si>
  <si>
    <t>OphioH327gp7666</t>
  </si>
  <si>
    <t>OphioH327gp7667</t>
  </si>
  <si>
    <t>OphioH327gp7668</t>
  </si>
  <si>
    <t>Short chain dehydrogenase</t>
  </si>
  <si>
    <t>OphioH327gp7669</t>
  </si>
  <si>
    <t>Sorbitol dehydrogenase (L-iditol 2-dehydrogenase)</t>
  </si>
  <si>
    <t>OphioH327gp7670</t>
  </si>
  <si>
    <t>2-dehydro-3-deoxy-D-gluconate 5-dehydrogenase (KDG oxidoreductase)</t>
  </si>
  <si>
    <t>OphioH327gp7671</t>
  </si>
  <si>
    <t>Putative 2-hydroxyacid dehydrogenase UNK4.10</t>
  </si>
  <si>
    <t>OphioH327gp7672</t>
  </si>
  <si>
    <t>OphioH327gp7673</t>
  </si>
  <si>
    <t>OphioH327gp7674</t>
  </si>
  <si>
    <t>OphioH327gp7675</t>
  </si>
  <si>
    <t>Putative alpha/beta hydrolase superfamily protein</t>
  </si>
  <si>
    <t>OphioH327gp7676</t>
  </si>
  <si>
    <t>Chromatin assembly factor 1 subunit rlf2</t>
  </si>
  <si>
    <t>OphioH327gp7677</t>
  </si>
  <si>
    <t>OphioH327gp7678</t>
  </si>
  <si>
    <t>OphioH327gp7679</t>
  </si>
  <si>
    <t>Phosphopantothenoylcysteine decarboxylase</t>
  </si>
  <si>
    <t>OphioH327gp7680</t>
  </si>
  <si>
    <t>SH3 domain-containing YSC84-like protein 1</t>
  </si>
  <si>
    <t>OphioH327gp7681</t>
  </si>
  <si>
    <t>Non-hemolytic phospholipase C</t>
  </si>
  <si>
    <t>OphioH327gp7682</t>
  </si>
  <si>
    <t>OphioH327gp7683</t>
  </si>
  <si>
    <t>Metallocarboxypeptidase A</t>
  </si>
  <si>
    <t>OphioH327gp7684</t>
  </si>
  <si>
    <t>Histone deacetylase complex subunit CTI6 (Transcriptional regulatory protein CTI6)</t>
  </si>
  <si>
    <t>OphioH327gp7685</t>
  </si>
  <si>
    <t>Meiotic expression up-regulated protein 26</t>
  </si>
  <si>
    <t>OphioH327gp7686</t>
  </si>
  <si>
    <t>OphioH327gp7687</t>
  </si>
  <si>
    <t>OphioH327gp7688</t>
  </si>
  <si>
    <t>OphioH327gp7689</t>
  </si>
  <si>
    <t>Actin-related protein, ARP8 class</t>
  </si>
  <si>
    <t>OphioH327gp7690</t>
  </si>
  <si>
    <t>OphioH327gp7691</t>
  </si>
  <si>
    <t>Glycine cleavage system h protein</t>
  </si>
  <si>
    <t>OphioH327gp7692</t>
  </si>
  <si>
    <t>Porphobilinogen deaminase</t>
  </si>
  <si>
    <t>OphioH327gp7693</t>
  </si>
  <si>
    <t>Microfibrillar-associated protein</t>
  </si>
  <si>
    <t>OphioH327gp7694</t>
  </si>
  <si>
    <t>Cullin-binding protein</t>
  </si>
  <si>
    <t>OphioH327gp7695</t>
  </si>
  <si>
    <t>Similar to hemolysin-III channel protein Izh2</t>
  </si>
  <si>
    <t>OphioH327gp7696</t>
  </si>
  <si>
    <t>Probable phospholipid-transporting ATPase DNF3</t>
  </si>
  <si>
    <t>OphioH327gp7697</t>
  </si>
  <si>
    <t>OphioH327gp7698</t>
  </si>
  <si>
    <t>Demethylmenaquinone methyltransferase (Menaquinone biosynthesis methyltransferase ubiE)</t>
  </si>
  <si>
    <t>OphioH327gp7699</t>
  </si>
  <si>
    <t>OphioH327gp7700</t>
  </si>
  <si>
    <t>OphioH327gp7701</t>
  </si>
  <si>
    <t>Nuclear distribution protein PAC1</t>
  </si>
  <si>
    <t>OphioH327gp7702</t>
  </si>
  <si>
    <t>Protein PLANT CADMIUM RESISTANCE 5 (AtPCR5)</t>
  </si>
  <si>
    <t>OphioH327gp7703</t>
  </si>
  <si>
    <t>Uncharacterized aromatic compound monooxygenase YhjG</t>
  </si>
  <si>
    <t>OphioH327gp7704</t>
  </si>
  <si>
    <t>OphioH327gp7705</t>
  </si>
  <si>
    <t>OphioH327gp7706</t>
  </si>
  <si>
    <t>3-isopropylmalate dehydrogenase</t>
  </si>
  <si>
    <t>OphioH327gp7707</t>
  </si>
  <si>
    <t>OphioH327gp7708</t>
  </si>
  <si>
    <t>cAMP-dependent protein kinase type 1 (CDC25-suppressing protein kinase)</t>
  </si>
  <si>
    <t>OphioH327gp7709</t>
  </si>
  <si>
    <t>Zinc/cadmium resistance protein</t>
  </si>
  <si>
    <t>OphioH327gp7710</t>
  </si>
  <si>
    <t>Manganese ion homeostasis protein</t>
  </si>
  <si>
    <t>OphioH327gp7711</t>
  </si>
  <si>
    <t>OphioH327gp7712</t>
  </si>
  <si>
    <t>OphioH327gp7713</t>
  </si>
  <si>
    <t>OphioH327gp7714</t>
  </si>
  <si>
    <t>OphioH327gp7715</t>
  </si>
  <si>
    <t>Prenylated rab acceptor 1</t>
  </si>
  <si>
    <t>OphioH327gp7716</t>
  </si>
  <si>
    <t>OphioH327gp7717</t>
  </si>
  <si>
    <t>Uncharacterized J domain-containing protein C2E1P5.03</t>
  </si>
  <si>
    <t>OphioH327gp7718</t>
  </si>
  <si>
    <t>OphioH327gp7719</t>
  </si>
  <si>
    <t>OphioH327gp7720</t>
  </si>
  <si>
    <t>Thioredoxin-like protein 1 (Thioredoxin homolog 3)</t>
  </si>
  <si>
    <t>OphioH327gp7721</t>
  </si>
  <si>
    <t>Uncharacterized J domain-containing protein C63.13</t>
  </si>
  <si>
    <t>OphioH327gp7722</t>
  </si>
  <si>
    <t>OphioH327gp7723</t>
  </si>
  <si>
    <t>GTPase-activating protein BEM3</t>
  </si>
  <si>
    <t>OphioH327gp7724</t>
  </si>
  <si>
    <t>OphioH327gp7725</t>
  </si>
  <si>
    <t>OphioH327gp7726</t>
  </si>
  <si>
    <t>CNT family concentrative nucleoside transporter</t>
  </si>
  <si>
    <t>OphioH327gp7727</t>
  </si>
  <si>
    <t>OphioH327gp7728</t>
  </si>
  <si>
    <t>OphioH327gp7729</t>
  </si>
  <si>
    <t>OphioH327gp7730</t>
  </si>
  <si>
    <t>Cytochrome c oxidase copper chaperone</t>
  </si>
  <si>
    <t>OphioH327gp7731</t>
  </si>
  <si>
    <t>DNA replication checkpoint protein tel2</t>
  </si>
  <si>
    <t>OphioH327gp7732</t>
  </si>
  <si>
    <t>NEDD8-activating enzyme E1 catalytic subunit (Ubiquitin-activating enzyme 3)</t>
  </si>
  <si>
    <t>OphioH327gp7733</t>
  </si>
  <si>
    <t>DNA-directed RNA polymerases I and III subunit RPAC1</t>
  </si>
  <si>
    <t>OphioH327gp7734</t>
  </si>
  <si>
    <t>NADH-quinone oxidoreductase subunit D</t>
  </si>
  <si>
    <t>OphioH327gp7735</t>
  </si>
  <si>
    <t>OphioH327gp7736</t>
  </si>
  <si>
    <t>Ubiquinone biosynthesis monooxgenase</t>
  </si>
  <si>
    <t>OphioH327gp7737</t>
  </si>
  <si>
    <t>Sphingolipid long chain base-responsive protein LSP1</t>
  </si>
  <si>
    <t>OphioH327gp7738</t>
  </si>
  <si>
    <t>OphioH327gp7739</t>
  </si>
  <si>
    <t>OphioH327gp7740</t>
  </si>
  <si>
    <t>Hexokinase</t>
  </si>
  <si>
    <t>OphioH327gp7741</t>
  </si>
  <si>
    <t>Arginine N-methyltransferase</t>
  </si>
  <si>
    <t>OphioH327gp7742</t>
  </si>
  <si>
    <t>Vacuolar transporter chaperone 4</t>
  </si>
  <si>
    <t>OphioH327gp7743</t>
  </si>
  <si>
    <t>DNA replication licensing factor mcm4 (Minichromosome maintenance protein 4)</t>
  </si>
  <si>
    <t>OphioH327gp7744</t>
  </si>
  <si>
    <t>Coatamer subunit protein</t>
  </si>
  <si>
    <t>OphioH327gp7745</t>
  </si>
  <si>
    <t>tRNA threonylcarbamoyladenosine biosynthesis protein sua5 (t(6)A37 threonylcarbamoyladenosine biosynthesis protein sua5)</t>
  </si>
  <si>
    <t>OphioH327gp7746</t>
  </si>
  <si>
    <t>Serine/threonine-protein kinase nak1</t>
  </si>
  <si>
    <t>OphioH327gp7747</t>
  </si>
  <si>
    <t>DNA repair protein RAD16 (ATP-dependent helicase RAD16)</t>
  </si>
  <si>
    <t>OphioH327gp7748</t>
  </si>
  <si>
    <t>DNA repair protein rhp7 (RAD7 homolog)</t>
  </si>
  <si>
    <t>OphioH327gp7749</t>
  </si>
  <si>
    <t>Catabolic L-serine/threonine dehydratase</t>
  </si>
  <si>
    <t>OphioH327gp7750</t>
  </si>
  <si>
    <t>N-acetyltransferase 9-like protein</t>
  </si>
  <si>
    <t>OphioH327gp7751</t>
  </si>
  <si>
    <t>OphioH327gp7752</t>
  </si>
  <si>
    <t>OphioH327gp7753</t>
  </si>
  <si>
    <t>Farnesyltransferase alpha subunit ram2</t>
  </si>
  <si>
    <t>OphioH327gp7754</t>
  </si>
  <si>
    <t>Mevalonate kinase</t>
  </si>
  <si>
    <t>OphioH327gp7755</t>
  </si>
  <si>
    <t>60S ribosomal protein L38</t>
  </si>
  <si>
    <t>OphioH327gp7756</t>
  </si>
  <si>
    <t>OphioH327gp7757</t>
  </si>
  <si>
    <t>OphioH327gp7758</t>
  </si>
  <si>
    <t>Fungal trichothecene efflux pump</t>
  </si>
  <si>
    <t>OphioH327gp7759</t>
  </si>
  <si>
    <t>PX domain-containing protein YPT35</t>
  </si>
  <si>
    <t>OphioH327gp7760</t>
  </si>
  <si>
    <t>SN-diacylglycerol cholinephosphotransferase</t>
  </si>
  <si>
    <t>OphioH327gp7761</t>
  </si>
  <si>
    <t>OphioH327gp7762</t>
  </si>
  <si>
    <t>Multidrug resistance-associated protein 1 (Leukotriene C(4) transporter)</t>
  </si>
  <si>
    <t>OphioH327gp7763</t>
  </si>
  <si>
    <t>OphioH327gp7764</t>
  </si>
  <si>
    <t>Oligosaccharyl transferase subunit ribophorin</t>
  </si>
  <si>
    <t>OphioH327gp7765</t>
  </si>
  <si>
    <t>OphioH327gp7766</t>
  </si>
  <si>
    <t>OphioH327gp7767</t>
  </si>
  <si>
    <t>MFS monocarboxylate transporter, putative</t>
  </si>
  <si>
    <t>OphioH327gp7768</t>
  </si>
  <si>
    <t>OphioH327gp7769</t>
  </si>
  <si>
    <t>OphioH327gp7770</t>
  </si>
  <si>
    <t>DNA damage checkpoint control protein rad1</t>
  </si>
  <si>
    <t>OphioH327gp7771</t>
  </si>
  <si>
    <t>OphioH327gp7772</t>
  </si>
  <si>
    <t>Histone acetyltransferase GCN5</t>
  </si>
  <si>
    <t>OphioH327gp7773</t>
  </si>
  <si>
    <t>OphioH327gp7774</t>
  </si>
  <si>
    <t>OphioH327gp7775</t>
  </si>
  <si>
    <t>OphioH327gp7776</t>
  </si>
  <si>
    <t>60S ribosomal protein L20-B (L18a)</t>
  </si>
  <si>
    <t>OphioH327gp7777</t>
  </si>
  <si>
    <t>OphioH327gp7778</t>
  </si>
  <si>
    <t>OphioH327gp7779</t>
  </si>
  <si>
    <t>OphioH327gp7780</t>
  </si>
  <si>
    <t>OphioH327gp7781</t>
  </si>
  <si>
    <t>Dityrosine transporter 1</t>
  </si>
  <si>
    <t>OphioH327gp7782</t>
  </si>
  <si>
    <t>OphioH327gp7783</t>
  </si>
  <si>
    <t>Urease accessory protein UreF</t>
  </si>
  <si>
    <t>OphioH327gp7784</t>
  </si>
  <si>
    <t>Serine/threonine-protein kinase GCN2</t>
  </si>
  <si>
    <t>OphioH327gp7785</t>
  </si>
  <si>
    <t>60S ribosomal protein L22</t>
  </si>
  <si>
    <t>OphioH327gp7786</t>
  </si>
  <si>
    <t>OphioH327gp7787</t>
  </si>
  <si>
    <t>OphioH327gp7788</t>
  </si>
  <si>
    <t>SET domain-containing protein 8</t>
  </si>
  <si>
    <t>OphioH327gp7789</t>
  </si>
  <si>
    <t>OphioH327gp7794</t>
  </si>
  <si>
    <t>Glycerophosphoryl diester phosphodiesterase family protein</t>
  </si>
  <si>
    <t>OphioH327gp7795</t>
  </si>
  <si>
    <t>Glycosylphosphatidylinositol anchor biosynthesis protein 11</t>
  </si>
  <si>
    <t>OphioH327gp7796</t>
  </si>
  <si>
    <t>Translin-1 (Meiotically up-regulated gene 90 protein)</t>
  </si>
  <si>
    <t>OphioH327gp7797</t>
  </si>
  <si>
    <t>OphioH327gp7798</t>
  </si>
  <si>
    <t>Mitochondrial substrate carrier family protein L</t>
  </si>
  <si>
    <t>OphioH327gp7799</t>
  </si>
  <si>
    <t>Galactinol synthase 1</t>
  </si>
  <si>
    <t>OphioH327gp7800</t>
  </si>
  <si>
    <t>Autophagy regulatory protein</t>
  </si>
  <si>
    <t>OphioH327gp7801</t>
  </si>
  <si>
    <t>Probable polyamine oxidase 4 (AtPAO4)</t>
  </si>
  <si>
    <t>OphioH327gp7802</t>
  </si>
  <si>
    <t>Major facilitator superfamily domain-containing protein 1</t>
  </si>
  <si>
    <t>OphioH327gp7803</t>
  </si>
  <si>
    <t>OphioH327gp7804</t>
  </si>
  <si>
    <t>OphioH327gp7805</t>
  </si>
  <si>
    <t>OphioH327gp7806</t>
  </si>
  <si>
    <t>Eukaryotic elongation factor 2 kinase (eEF-2 kinase)</t>
  </si>
  <si>
    <t>OphioH327gp7807</t>
  </si>
  <si>
    <t>OphioH327gp7808</t>
  </si>
  <si>
    <t>DNA-binding protein HEXBP (Hexamer-binding protein)</t>
  </si>
  <si>
    <t>OphioH327gp7809</t>
  </si>
  <si>
    <t>DNA repair protein sae2/ctip</t>
  </si>
  <si>
    <t>OphioH327gp7810</t>
  </si>
  <si>
    <t>OphioH327gp7811</t>
  </si>
  <si>
    <t>Vitamin H transporter 1</t>
  </si>
  <si>
    <t>OphioH327gp7812</t>
  </si>
  <si>
    <t>OphioH327gp7813</t>
  </si>
  <si>
    <t>Secreted protein</t>
  </si>
  <si>
    <t>OphioH327gp7814</t>
  </si>
  <si>
    <t>Metal-dependent amidase/aminoacylase/carboxypeptidase</t>
  </si>
  <si>
    <t>OphioH327gp7815</t>
  </si>
  <si>
    <t>Hydantoinase/oxoprolinase</t>
  </si>
  <si>
    <t>OphioH327gp7816</t>
  </si>
  <si>
    <t>Vitamin H transporter 1 (H(+)/biotin symporter vht1)</t>
  </si>
  <si>
    <t>OphioH327gp7817</t>
  </si>
  <si>
    <t>ER membrane protein</t>
  </si>
  <si>
    <t>OphioH327gp7818</t>
  </si>
  <si>
    <t>OphioH327gp7819</t>
  </si>
  <si>
    <t>Cytokinesis protein sepH (Serine/threonine-protein kinase sepH)</t>
  </si>
  <si>
    <t>OphioH327gp7820</t>
  </si>
  <si>
    <t>Dihydrofolate synthetase fol3</t>
  </si>
  <si>
    <t>OphioH327gp7821</t>
  </si>
  <si>
    <t>DUF218 domain containing protein</t>
  </si>
  <si>
    <t>OphioH327gp7822</t>
  </si>
  <si>
    <t>OphioH327gp7823</t>
  </si>
  <si>
    <t>RNA recognition domain-containing protein</t>
  </si>
  <si>
    <t>OphioH327gp7825</t>
  </si>
  <si>
    <t>OphioH327gp7826</t>
  </si>
  <si>
    <t>GTPase-activating protein gyp1</t>
  </si>
  <si>
    <t>OphioH327gp7827</t>
  </si>
  <si>
    <t>ORP1 protein</t>
  </si>
  <si>
    <t>OphioH327gp7828</t>
  </si>
  <si>
    <t>OphioH327gp7829</t>
  </si>
  <si>
    <t>OphioH327gp7830</t>
  </si>
  <si>
    <t>OphioH327gp7831</t>
  </si>
  <si>
    <t>Ribosome-interacting GTPase 2 (GTP-binding protein RBG2)</t>
  </si>
  <si>
    <t>OphioH327gp7832</t>
  </si>
  <si>
    <t>Spo12-like protein</t>
  </si>
  <si>
    <t>OphioH327gp7833</t>
  </si>
  <si>
    <t>OphioH327gp7834</t>
  </si>
  <si>
    <t>OphioH327gp7835</t>
  </si>
  <si>
    <t>Mitochondrial import receptor subunit tom-40</t>
  </si>
  <si>
    <t>OphioH327gp7836</t>
  </si>
  <si>
    <t>OphioH327gp7837</t>
  </si>
  <si>
    <t>Peroxisomal-coenzyme A synthetase</t>
  </si>
  <si>
    <t>OphioH327gp7838</t>
  </si>
  <si>
    <t>DNA-damage-repair/toleration protein DRT111, chloroplastic</t>
  </si>
  <si>
    <t>OphioH327gp7839</t>
  </si>
  <si>
    <t>GPI-anchored cell wall organization protein ecm33</t>
  </si>
  <si>
    <t>OphioH327gp7840</t>
  </si>
  <si>
    <t>DNA-3-methyladenine glycosylase</t>
  </si>
  <si>
    <t>OphioH327gp7841</t>
  </si>
  <si>
    <t>OphioH327gp7842</t>
  </si>
  <si>
    <t>Cytochrome b-c1 complex subunit 7 (Ubiquinol-cytochrome c reductase complex 14 kDa protein)</t>
  </si>
  <si>
    <t>OphioH327gp7843</t>
  </si>
  <si>
    <t>OphioH327gp7844</t>
  </si>
  <si>
    <t>OphioH327gp7845</t>
  </si>
  <si>
    <t>60S acidic ribosomal protein P1 (Allergen Alt a XII)</t>
  </si>
  <si>
    <t>OphioH327gp7846</t>
  </si>
  <si>
    <t>UBX domain protein</t>
  </si>
  <si>
    <t>OphioH327gp7847</t>
  </si>
  <si>
    <t>Vesicle-associated membrane protein-associated protein C16G5.05c (VAMP-associated protein C16G5.05c)</t>
  </si>
  <si>
    <t>OphioH327gp7848</t>
  </si>
  <si>
    <t>Nuclear envelope morphology protein 1</t>
  </si>
  <si>
    <t>OphioH327gp7849</t>
  </si>
  <si>
    <t>H/ACA ribonucleoprotein complex subunit 2 (H/ACA snoRNP protein NHP2)</t>
  </si>
  <si>
    <t>OphioH327gp7850</t>
  </si>
  <si>
    <t>TATA-box-binding protein 2</t>
  </si>
  <si>
    <t>OphioH327gp7851</t>
  </si>
  <si>
    <t>Cytochrome b-c1 complex subunit 8 (Ubiquinol-cytochrome c reductase complex 11 kDa protein)</t>
  </si>
  <si>
    <t>OphioH327gp7852</t>
  </si>
  <si>
    <t>Prohibitin complex subunit</t>
  </si>
  <si>
    <t>OphioH327gp7853</t>
  </si>
  <si>
    <t>RNA exonuclease 3</t>
  </si>
  <si>
    <t>OphioH327gp7854</t>
  </si>
  <si>
    <t>DUF676 domain containing protein, hydrolase-like protein</t>
  </si>
  <si>
    <t>OphioH327gp7855</t>
  </si>
  <si>
    <t>OphioH327gp7856</t>
  </si>
  <si>
    <t>AN1-type zinc finger protein YOR052C</t>
  </si>
  <si>
    <t>OphioH327gp7857</t>
  </si>
  <si>
    <t>Pectate lyase B</t>
  </si>
  <si>
    <t>OphioH327gp7858</t>
  </si>
  <si>
    <t>Formaldehyde dehydrogenase</t>
  </si>
  <si>
    <t>OphioH327gp7859</t>
  </si>
  <si>
    <t>OphioH327gp7860</t>
  </si>
  <si>
    <t>M protein repeat protein</t>
  </si>
  <si>
    <t>OphioH327gp7861</t>
  </si>
  <si>
    <t>OphioH327gp7862</t>
  </si>
  <si>
    <t>Transketolase</t>
  </si>
  <si>
    <t>OphioH327gp7863</t>
  </si>
  <si>
    <t>OphioH327gp7864</t>
  </si>
  <si>
    <t>OphioH327gp7865</t>
  </si>
  <si>
    <t>Vacuolar ATP synthase proteolipid subunit</t>
  </si>
  <si>
    <t>OphioH327gp7866</t>
  </si>
  <si>
    <t>C-24 sterol reductase</t>
  </si>
  <si>
    <t>OphioH327gp7867</t>
  </si>
  <si>
    <t>OphioH327gp7868</t>
  </si>
  <si>
    <t>DNA repair protein RAD9</t>
  </si>
  <si>
    <t>OphioH327gp7869</t>
  </si>
  <si>
    <t>OphioH327gp7870</t>
  </si>
  <si>
    <t>V-type ATP synthase alpha chain</t>
  </si>
  <si>
    <t>OphioH327gp7871</t>
  </si>
  <si>
    <t>Muramidase-2 (Lysozyme)</t>
  </si>
  <si>
    <t>OphioH327gp7872</t>
  </si>
  <si>
    <t>OphioH327gp7873</t>
  </si>
  <si>
    <t>Agglutinin isolectin 2 (Isolectin D)</t>
  </si>
  <si>
    <t>OphioH327gp7874</t>
  </si>
  <si>
    <t>OphioH327gp7875</t>
  </si>
  <si>
    <t>OphioH327gp7876</t>
  </si>
  <si>
    <t>Cell wall protein SED1 (Glycoprotein GP260)</t>
  </si>
  <si>
    <t>OphioH327gp7878</t>
  </si>
  <si>
    <t>DNAse 1 protein</t>
  </si>
  <si>
    <t>OphioH327gp7879</t>
  </si>
  <si>
    <t>Vacuolar protein sorting-associated protein 54</t>
  </si>
  <si>
    <t>OphioH327gp7880</t>
  </si>
  <si>
    <t>DNA replication licensing factor mcm5 (Minichromosome maintenance protein 5)</t>
  </si>
  <si>
    <t>OphioH327gp7881</t>
  </si>
  <si>
    <t>AMP-dependent synthetase/ligase</t>
  </si>
  <si>
    <t>OphioH327gp7882</t>
  </si>
  <si>
    <t>OphioH327gp7883</t>
  </si>
  <si>
    <t>Hid-1 family protein C17A5.16 (Down-regulated in multiple cancers 1 homolog 3)</t>
  </si>
  <si>
    <t>OphioH327gp7884</t>
  </si>
  <si>
    <t>Microsomal signal peptidase subunit</t>
  </si>
  <si>
    <t>OphioH327gp7885</t>
  </si>
  <si>
    <t>Viral A-type inclusion protein</t>
  </si>
  <si>
    <t>OphioH327gp7886</t>
  </si>
  <si>
    <t>Ribosomal RNA large subunit methyltransferase E</t>
  </si>
  <si>
    <t>OphioH327gp7887</t>
  </si>
  <si>
    <t>OphioH327gp7888</t>
  </si>
  <si>
    <t>OphioH327gp7889</t>
  </si>
  <si>
    <t>Splicing factor spf30 (Survival of motor neuron-related-splicing factor 30 homolog)</t>
  </si>
  <si>
    <t>OphioH327gp7890</t>
  </si>
  <si>
    <t>Iron-sulfur protein IND1 (Iron-sulfur protein required for NADH dehydrogenase 1)</t>
  </si>
  <si>
    <t>OphioH327gp7891</t>
  </si>
  <si>
    <t xml:space="preserve">Transcription factor AATF/Che-1 </t>
  </si>
  <si>
    <t>OphioH327gp7892</t>
  </si>
  <si>
    <t>OphioH327gp7893</t>
  </si>
  <si>
    <t>ER HSP70 chaperone</t>
  </si>
  <si>
    <t>OphioH327gp7894</t>
  </si>
  <si>
    <t>Epsin-1</t>
  </si>
  <si>
    <t>OphioH327gp7895</t>
  </si>
  <si>
    <t>Nucleoporin nup189</t>
  </si>
  <si>
    <t>OphioH327gp7896</t>
  </si>
  <si>
    <t>Peroxisomal membrane protein PMP27 (Peroxin-11)</t>
  </si>
  <si>
    <t>OphioH327gp7897</t>
  </si>
  <si>
    <t>Fructose-1,6-bisphosphatase class 1 FBPase class 1</t>
  </si>
  <si>
    <t>OphioH327gp7898</t>
  </si>
  <si>
    <t>OphioH327gp7899</t>
  </si>
  <si>
    <t>Major facilitator superfamily transporter phospholipid transporter</t>
  </si>
  <si>
    <t>OphioH327gp7900</t>
  </si>
  <si>
    <t>Chalcone and stilbene synthase domain-containing protein</t>
  </si>
  <si>
    <t>OphioH327gp7901</t>
  </si>
  <si>
    <t>Histone acetyltransferase mst2</t>
  </si>
  <si>
    <t>OphioH327gp7902</t>
  </si>
  <si>
    <t>OphioH327gp7903</t>
  </si>
  <si>
    <t>Cytoplasmic tRNA 2-thiolation protein 1 (Cytoplasmic tRNA adenylyltransferase 1)</t>
  </si>
  <si>
    <t>OphioH327gp7904</t>
  </si>
  <si>
    <t>60S ribosomal protein L8-B (YL5)</t>
  </si>
  <si>
    <t>OphioH327gp7905</t>
  </si>
  <si>
    <t>OphioH327gp7906</t>
  </si>
  <si>
    <t>Ornithine cyclodeaminase</t>
  </si>
  <si>
    <t>OphioH327gp7907</t>
  </si>
  <si>
    <t>OphioH327gp7908</t>
  </si>
  <si>
    <t>OphioH327gp7909</t>
  </si>
  <si>
    <t>37S ribosomal protein S7, mitochondrial</t>
  </si>
  <si>
    <t>OphioH327gp7910</t>
  </si>
  <si>
    <t>OphioH327gp7911</t>
  </si>
  <si>
    <t>2-nitropropane dioxygenase family</t>
  </si>
  <si>
    <t>OphioH327gp7912</t>
  </si>
  <si>
    <t>OphioH327gp7913</t>
  </si>
  <si>
    <t>OphioH327gp7914</t>
  </si>
  <si>
    <t>DUF1665 domain containing protein</t>
  </si>
  <si>
    <t>OphioH327gp7915</t>
  </si>
  <si>
    <t>60S ribosomal protein L28 (CRP1)</t>
  </si>
  <si>
    <t>OphioH327gp7916</t>
  </si>
  <si>
    <t>Mitochondrial fusion and transport protein ugo1</t>
  </si>
  <si>
    <t>OphioH327gp7917</t>
  </si>
  <si>
    <t>Adrenodoxin homolog, mitochondrial (Mitochondrial ferredoxin)</t>
  </si>
  <si>
    <t>OphioH327gp7918</t>
  </si>
  <si>
    <t>Ribosomal RNA-processing protein 15</t>
  </si>
  <si>
    <t>OphioH327gp7919</t>
  </si>
  <si>
    <t>S-adenosylmethionine decarboxylase proenzyme (AdoMetDC)</t>
  </si>
  <si>
    <t>OphioH327gp7920</t>
  </si>
  <si>
    <t>Cytosolic Fe-S cluster assembly factor CFD1 (Cytosolic Fe-S cluster-deficient protein 1)</t>
  </si>
  <si>
    <t>OphioH327gp7921</t>
  </si>
  <si>
    <t>OphioH327gp7922</t>
  </si>
  <si>
    <t>OphioH327gp7923</t>
  </si>
  <si>
    <t>OphioH327gp7924</t>
  </si>
  <si>
    <t>OphioH327gp7925</t>
  </si>
  <si>
    <t>OphioH327gp7926</t>
  </si>
  <si>
    <t>OphioH327gp7927</t>
  </si>
  <si>
    <t>OphioH327gp7928</t>
  </si>
  <si>
    <t>OphioH327gp7929</t>
  </si>
  <si>
    <t>OphioH327gp7930</t>
  </si>
  <si>
    <t>Long chronological lifespan protein 2</t>
  </si>
  <si>
    <t>OphioH327gp7931</t>
  </si>
  <si>
    <t>54S ribosomal protein L2, mitochondrial</t>
  </si>
  <si>
    <t>OphioH327gp7932</t>
  </si>
  <si>
    <t>Peroxidase manganese-dependent 1</t>
  </si>
  <si>
    <t>OphioH327gp7933</t>
  </si>
  <si>
    <t>OphioH327gp7934</t>
  </si>
  <si>
    <t>OphioH327gp7935</t>
  </si>
  <si>
    <t>Thymidylate kinase</t>
  </si>
  <si>
    <t>OphioH327gp7936</t>
  </si>
  <si>
    <t>GTP cyclohydrolase 1</t>
  </si>
  <si>
    <t>OphioH327gp7937</t>
  </si>
  <si>
    <t>Transcription initiation factor TFIID subunit 11 (TBP-associated factor 11)</t>
  </si>
  <si>
    <t>OphioH327gp7938</t>
  </si>
  <si>
    <t>C-terminal-binding protein 2 (TCF-3 corepressor CtBP)</t>
  </si>
  <si>
    <t>OphioH327gp7939</t>
  </si>
  <si>
    <t>OphioH327gp7940</t>
  </si>
  <si>
    <t>Poly [ADP-ribose] polymerase 2 (PARP-2)</t>
  </si>
  <si>
    <t>OphioH327gp7941</t>
  </si>
  <si>
    <t>OphioH327gp7942</t>
  </si>
  <si>
    <t>MFS transporter, general alpha glucoside:H+ symporter</t>
  </si>
  <si>
    <t>OphioH327gp7943</t>
  </si>
  <si>
    <t>OphioH327gp7944</t>
  </si>
  <si>
    <t>OphioH327gp7945</t>
  </si>
  <si>
    <t>Thiamine pyrophosphate enzyme</t>
  </si>
  <si>
    <t>OphioH327gp7946</t>
  </si>
  <si>
    <t>OphioH327gp7947</t>
  </si>
  <si>
    <t>OphioH327gp7948</t>
  </si>
  <si>
    <t>OphioH327gp7951</t>
  </si>
  <si>
    <t>Serine/threonine-protein phosphatase 6 regulatory ankyrin repeat subunit A</t>
  </si>
  <si>
    <t>OphioH327gp7952</t>
  </si>
  <si>
    <t>OphioH327gp7953</t>
  </si>
  <si>
    <t>OphioH327gp7954</t>
  </si>
  <si>
    <t>OphioH327gp7955</t>
  </si>
  <si>
    <t>Probable beta-glucosidase G (Cellobiase G/Gentiobiase G)</t>
  </si>
  <si>
    <t>OphioH327gp7956</t>
  </si>
  <si>
    <t>Pectin lyase 2</t>
  </si>
  <si>
    <t>OphioH327gp7957</t>
  </si>
  <si>
    <t>OphioH327gp7958</t>
  </si>
  <si>
    <t>OphioH327gp7959</t>
  </si>
  <si>
    <t>OphioH327gp7960</t>
  </si>
  <si>
    <t>OphioH327gp7961</t>
  </si>
  <si>
    <t>Granaticin polyketide synthase putative ketoacyl reductase 2</t>
  </si>
  <si>
    <t>OphioH327gp7962</t>
  </si>
  <si>
    <t>OphioH327gp7963</t>
  </si>
  <si>
    <t>OphioH327gp7964</t>
  </si>
  <si>
    <t>OphioH327gp7965</t>
  </si>
  <si>
    <t>Isochorismatase family protein</t>
  </si>
  <si>
    <t>OphioH327gp7966</t>
  </si>
  <si>
    <t>Uncharacterized oxidoreductase C1739.08c</t>
  </si>
  <si>
    <t>OphioH327gp7967</t>
  </si>
  <si>
    <t>3-hydroxybenzoate 6-hydroxylase</t>
  </si>
  <si>
    <t>OphioH327gp7968</t>
  </si>
  <si>
    <t>NADH:flavin oxidoreductase NADH oxidase</t>
  </si>
  <si>
    <t>OphioH327gp7969</t>
  </si>
  <si>
    <t>Sugar transporter</t>
  </si>
  <si>
    <t>OphioH327gp7970</t>
  </si>
  <si>
    <t>OphioH327gp7971</t>
  </si>
  <si>
    <t>OphioH327gp7972</t>
  </si>
  <si>
    <t>OphioH327gp7973</t>
  </si>
  <si>
    <t>Krueppel C2H2-type zinc finger protein</t>
  </si>
  <si>
    <t>OphioH327gp7974</t>
  </si>
  <si>
    <t>Esterase, putative</t>
  </si>
  <si>
    <t>OphioH327gp7975</t>
  </si>
  <si>
    <t>OphioH327gp7976</t>
  </si>
  <si>
    <t>Methylthioribose-1-phosphate isomerase (Translation initiation factor eIF-2B subunit alpha/beta/delta-like protein)</t>
  </si>
  <si>
    <t>OphioH327gp7977</t>
  </si>
  <si>
    <t>Trafficking protein particle complex subunit 10 (TRAPP subunit TMEM1)</t>
  </si>
  <si>
    <t>OphioH327gp7978</t>
  </si>
  <si>
    <t>FAD-linked sulfhydryl oxidase ERV2</t>
  </si>
  <si>
    <t>OphioH327gp7979</t>
  </si>
  <si>
    <t>Proteasome component PRE3 (Macropain subunit PRE3)</t>
  </si>
  <si>
    <t>OphioH327gp7980</t>
  </si>
  <si>
    <t>OphioH327gp7981</t>
  </si>
  <si>
    <t>Superoxide dismutase (Mn)</t>
  </si>
  <si>
    <t>OphioH327gp7982</t>
  </si>
  <si>
    <t>OphioH327gp7983</t>
  </si>
  <si>
    <t>OphioH327gp7984</t>
  </si>
  <si>
    <t>Cytochrome c oxidase-assembly factor COX23, mitochondrial</t>
  </si>
  <si>
    <t>OphioH327gp7985</t>
  </si>
  <si>
    <t>OphioH327gp7986</t>
  </si>
  <si>
    <t>OphioH327gp7987</t>
  </si>
  <si>
    <t>Tripeptidyl-peptidase sed2 (Sedolisin-B)</t>
  </si>
  <si>
    <t>OphioH327gp7988</t>
  </si>
  <si>
    <t>OphioH327gp7989</t>
  </si>
  <si>
    <t xml:space="preserve">Cupin domain-containing protein </t>
  </si>
  <si>
    <t>OphioH327gp7990</t>
  </si>
  <si>
    <t>OphioH327gp7991</t>
  </si>
  <si>
    <t>OphioH327gp7992</t>
  </si>
  <si>
    <t>OphioH327gp7993</t>
  </si>
  <si>
    <t>OphioH327gp7994</t>
  </si>
  <si>
    <t>OphioH327gp7995</t>
  </si>
  <si>
    <t>OphioH327gp7996</t>
  </si>
  <si>
    <t>Geranylgeranyl transferase type 1 beta subunit</t>
  </si>
  <si>
    <t>OphioH327gp7997</t>
  </si>
  <si>
    <t>Probable T-complex protein 1 subunit beta</t>
  </si>
  <si>
    <t>OphioH327gp7998</t>
  </si>
  <si>
    <t>Eukaryotic translation initiation factor 3 subunit B (eIF3b)</t>
  </si>
  <si>
    <t>OphioH327gp7999</t>
  </si>
  <si>
    <t>OphioH327gp8000</t>
  </si>
  <si>
    <t>OphioH327gp8001</t>
  </si>
  <si>
    <t>Delta(12) fatty acid desaturase</t>
  </si>
  <si>
    <t>OphioH327gp8002</t>
  </si>
  <si>
    <t>TBC1 domain family member 14</t>
  </si>
  <si>
    <t>OphioH327gp8003</t>
  </si>
  <si>
    <t>CAMK/CAMKL protein kinase</t>
  </si>
  <si>
    <t>OphioH327gp8004</t>
  </si>
  <si>
    <t>OphioH327gp8005</t>
  </si>
  <si>
    <t>Peptidase M20 domain-containing protein SMAC_03666.2</t>
  </si>
  <si>
    <t>OphioH327gp8006</t>
  </si>
  <si>
    <t>OphioH327gp8007</t>
  </si>
  <si>
    <t>OphioH327gp8008</t>
  </si>
  <si>
    <t>Chromatin organization modifier, chromo domain containing protein</t>
  </si>
  <si>
    <t>OphioH327gp8009</t>
  </si>
  <si>
    <t>OphioH327gp8010</t>
  </si>
  <si>
    <t>Succinate dehydrogenase assembly factor 1 homolog, mitochondrial</t>
  </si>
  <si>
    <t>OphioH327gp8011</t>
  </si>
  <si>
    <t>OphioH327gp8012</t>
  </si>
  <si>
    <t>IBR domain containing protein</t>
  </si>
  <si>
    <t>OphioH327gp8013</t>
  </si>
  <si>
    <t>COPii-coated vesicle protein 4</t>
  </si>
  <si>
    <t>OphioH327gp8014</t>
  </si>
  <si>
    <t>Urea carboxylase</t>
  </si>
  <si>
    <t>OphioH327gp8015</t>
  </si>
  <si>
    <t>OphioH327gp8016</t>
  </si>
  <si>
    <t>Gliotoxin biosynthesis protein GliK</t>
  </si>
  <si>
    <t>OphioH327gp8017</t>
  </si>
  <si>
    <t>Glycerol 3-phosphate dehydrogenase</t>
  </si>
  <si>
    <t>OphioH327gp8018</t>
  </si>
  <si>
    <t>Glycogen debranching enzyme (4-alpha-glucanotransferase)</t>
  </si>
  <si>
    <t>OphioH327gp8019</t>
  </si>
  <si>
    <t>OphioH327gp8020</t>
  </si>
  <si>
    <t>OphioH327gp8021</t>
  </si>
  <si>
    <t>OphioH327gp8022</t>
  </si>
  <si>
    <t>Ser/Thr protein phosphatase</t>
  </si>
  <si>
    <t>OphioH327gp8024</t>
  </si>
  <si>
    <t>OphioH327gp8025</t>
  </si>
  <si>
    <t>Glutathione S-transferase omega-1 (Monomethylarsonic acid reductase)</t>
  </si>
  <si>
    <t>OphioH327gp8026</t>
  </si>
  <si>
    <t>OphioH327gp8027</t>
  </si>
  <si>
    <t>OphioH327gp8028</t>
  </si>
  <si>
    <t>Monoamine oxidase (maoN-Aspergillus niger)</t>
  </si>
  <si>
    <t>OphioH327gp8029</t>
  </si>
  <si>
    <t>OphioH327gp8030</t>
  </si>
  <si>
    <t>NCS1 nucleoside transporter family protein</t>
  </si>
  <si>
    <t>OphioH327gp8031</t>
  </si>
  <si>
    <t>Hydantoin utilization protein A</t>
  </si>
  <si>
    <t>OphioH327gp8032</t>
  </si>
  <si>
    <t>2,6-dihydropseudooxynicotine hydrolase</t>
  </si>
  <si>
    <t>OphioH327gp8033</t>
  </si>
  <si>
    <t>Uncharacterized methyltransferase C1B3.06c</t>
  </si>
  <si>
    <t>OphioH327gp8034</t>
  </si>
  <si>
    <t>OphioH327gp8036</t>
  </si>
  <si>
    <t>Ulp1 protease family protein</t>
  </si>
  <si>
    <t>OphioH327gp8037</t>
  </si>
  <si>
    <t>OphioH327gp8038</t>
  </si>
  <si>
    <t>Adenylyltransferase and sulfurtransferase UBA4</t>
  </si>
  <si>
    <t>OphioH327gp8039</t>
  </si>
  <si>
    <t>Presequence translocase-associated motor subunit</t>
  </si>
  <si>
    <t>OphioH327gp8040</t>
  </si>
  <si>
    <t>Dhp1-interacting protein</t>
  </si>
  <si>
    <t>OphioH327gp8042</t>
  </si>
  <si>
    <t>OphioH327gp8043</t>
  </si>
  <si>
    <t>Mitochondrial folate transporter/carrier (Solute carrier family 25 member 32)</t>
  </si>
  <si>
    <t>OphioH327gp8044</t>
  </si>
  <si>
    <t>Splicing factor 3B subunit 4 (Spliceosome-associated protein 49)</t>
  </si>
  <si>
    <t>OphioH327gp8045</t>
  </si>
  <si>
    <t>OphioH327gp8046</t>
  </si>
  <si>
    <t>Geranylgeranyl transferase type-2 subunit beta</t>
  </si>
  <si>
    <t>OphioH327gp8047</t>
  </si>
  <si>
    <t>OphioH327gp8048</t>
  </si>
  <si>
    <t>DNA mismatch repair protein MSH3 (MutS protein homolog 3)</t>
  </si>
  <si>
    <t>OphioH327gp8049</t>
  </si>
  <si>
    <t>54S ribosomal protein L7, mitochondrial (YmL5/7)</t>
  </si>
  <si>
    <t>OphioH327gp8050</t>
  </si>
  <si>
    <t>Hsp70 nucleotide exchange factor</t>
  </si>
  <si>
    <t>OphioH327gp8051</t>
  </si>
  <si>
    <t>Actin</t>
  </si>
  <si>
    <t>OphioH327gp8052</t>
  </si>
  <si>
    <t>Peptide chain release factor-like protein</t>
  </si>
  <si>
    <t>OphioH327gp8053</t>
  </si>
  <si>
    <t>OphioH327gp8054</t>
  </si>
  <si>
    <t>Elongator complex protein 2 (Gamma-toxin target 2)</t>
  </si>
  <si>
    <t>OphioH327gp8055</t>
  </si>
  <si>
    <t>Ubiquitin-related modifier 1</t>
  </si>
  <si>
    <t>OphioH327gp8056</t>
  </si>
  <si>
    <t>Cytokinesis protein 3</t>
  </si>
  <si>
    <t>OphioH327gp8057</t>
  </si>
  <si>
    <t>OphioH327gp8058</t>
  </si>
  <si>
    <t>OphioH327gp8059</t>
  </si>
  <si>
    <t>OphioH327gp8060</t>
  </si>
  <si>
    <t>TFIIIC transcription initiation factor complex subunit</t>
  </si>
  <si>
    <t>OphioH327gp8061</t>
  </si>
  <si>
    <t>Beta-glucan biosynthesis regulatory protein</t>
  </si>
  <si>
    <t>OphioH327gp8062</t>
  </si>
  <si>
    <t>OphioH327gp8063</t>
  </si>
  <si>
    <t>DHHC zinc finger membrane protein</t>
  </si>
  <si>
    <t>OphioH327gp8064</t>
  </si>
  <si>
    <t>Palmitoyltransferase PFA3 (Protein fatty acyltransferase 3)</t>
  </si>
  <si>
    <t>OphioH327gp8065</t>
  </si>
  <si>
    <t>1-phosphatidylinositol-bisphosphate phosphodiesterase</t>
  </si>
  <si>
    <t>OphioH327gp8066</t>
  </si>
  <si>
    <t>OphioH327gp8067</t>
  </si>
  <si>
    <t>OphioH327gp8068</t>
  </si>
  <si>
    <t>Vacuolar protein sorting-associated protein 68</t>
  </si>
  <si>
    <t>OphioH327gp8069</t>
  </si>
  <si>
    <t>Ubiquitin-conjugating enzyme E2 J1</t>
  </si>
  <si>
    <t>OphioH327gp8070</t>
  </si>
  <si>
    <t>OphioH327gp8071</t>
  </si>
  <si>
    <t>OphioH327gp8073</t>
  </si>
  <si>
    <t>OphioH327gp8076</t>
  </si>
  <si>
    <t>OphioH327gp8077</t>
  </si>
  <si>
    <t>OphioH327gp8078</t>
  </si>
  <si>
    <t>Altered inheritance of mitochondria protein 6</t>
  </si>
  <si>
    <t>OphioH327gp8079</t>
  </si>
  <si>
    <t>OphioH327gp8080</t>
  </si>
  <si>
    <t>rRNA-processing protein EBP2 (EBNA1-binding protein homolog)</t>
  </si>
  <si>
    <t>OphioH327gp8081</t>
  </si>
  <si>
    <t>MYND-type zinc finger protein samB (Suppressor of anucleate metulae protein B)</t>
  </si>
  <si>
    <t>OphioH327gp8082</t>
  </si>
  <si>
    <t>Large subunit GTPase 1</t>
  </si>
  <si>
    <t>OphioH327gp8083</t>
  </si>
  <si>
    <t>Low-temperature viability protein ltv1</t>
  </si>
  <si>
    <t>OphioH327gp8084</t>
  </si>
  <si>
    <t>Leucine permease transcriptional regulator</t>
  </si>
  <si>
    <t>OphioH327gp8085</t>
  </si>
  <si>
    <t>OphioH327gp8086</t>
  </si>
  <si>
    <t>OphioH327gp8087</t>
  </si>
  <si>
    <t>Zinc metalloprotease</t>
  </si>
  <si>
    <t>OphioH327gp8088</t>
  </si>
  <si>
    <t>Regulator of ribosome biosynthesis</t>
  </si>
  <si>
    <t>OphioH327gp8089</t>
  </si>
  <si>
    <t>ATP-dependent rRNA helicase rrp3</t>
  </si>
  <si>
    <t>OphioH327gp8090</t>
  </si>
  <si>
    <t>OphioH327gp8091</t>
  </si>
  <si>
    <t>Centromere/kinetochore protein zw10 homolog</t>
  </si>
  <si>
    <t>OphioH327gp8092</t>
  </si>
  <si>
    <t>Nuclear cap-binding protein subunit 1</t>
  </si>
  <si>
    <t>OphioH327gp8093</t>
  </si>
  <si>
    <t>Glycogen synthase kinase</t>
  </si>
  <si>
    <t>OphioH327gp8094</t>
  </si>
  <si>
    <t>Ornithine decarboxylase</t>
  </si>
  <si>
    <t>OphioH327gp8095</t>
  </si>
  <si>
    <t>Mitochondrial presequence protease</t>
  </si>
  <si>
    <t>OphioH327gp8096</t>
  </si>
  <si>
    <t>Neurite-outgrowth-promoting-like protein</t>
  </si>
  <si>
    <t>OphioH327gp8097</t>
  </si>
  <si>
    <t>OphioH327gp8098</t>
  </si>
  <si>
    <t>2-nitropropane dioxygenase</t>
  </si>
  <si>
    <t>OphioH327gp8099</t>
  </si>
  <si>
    <t>OphioH327gp8100</t>
  </si>
  <si>
    <t>OphioH327gp8101</t>
  </si>
  <si>
    <t>OphioH327gp8102</t>
  </si>
  <si>
    <t>OphioH327gp8103</t>
  </si>
  <si>
    <t>Permease of the major facilitator superfamily</t>
  </si>
  <si>
    <t>OphioH327gp8104</t>
  </si>
  <si>
    <t>OphioH327gp8105</t>
  </si>
  <si>
    <t>mRNA degradation protein pet127, mitochondrial</t>
  </si>
  <si>
    <t>OphioH327gp8106</t>
  </si>
  <si>
    <t>MAU2 chromatid cohesion factor homolog (Sister chromatid cohesion protein ssl3)</t>
  </si>
  <si>
    <t>OphioH327gp8107</t>
  </si>
  <si>
    <t>OphioH327gp8108</t>
  </si>
  <si>
    <t>60S ribosomal subunit assembly/export protein loc-1</t>
  </si>
  <si>
    <t>OphioH327gp8109</t>
  </si>
  <si>
    <t>Imidazoleglycerol-phosphate dehydratase IGPD</t>
  </si>
  <si>
    <t>OphioH327gp8110</t>
  </si>
  <si>
    <t>OphioH327gp8111</t>
  </si>
  <si>
    <t>AAA ATPase domain containing protein</t>
  </si>
  <si>
    <t>OphioH327gp8112</t>
  </si>
  <si>
    <t xml:space="preserve">ATP NAD kinase </t>
  </si>
  <si>
    <t>OphioH327gp8113</t>
  </si>
  <si>
    <t>OphioH327gp8114</t>
  </si>
  <si>
    <t>Kinesin-like protein KIF1A (Axonal transporter of synaptic vesicles)</t>
  </si>
  <si>
    <t>OphioH327gp8115</t>
  </si>
  <si>
    <t>Eukaryotic translation initiation factor 4E type 3 (eIF-4E type 3)</t>
  </si>
  <si>
    <t>OphioH327gp8116</t>
  </si>
  <si>
    <t>Centrin-2 (Caltractin isoform 1)</t>
  </si>
  <si>
    <t>OphioH327gp8117</t>
  </si>
  <si>
    <t>D-sorbose</t>
  </si>
  <si>
    <t>OphioH327gp8118</t>
  </si>
  <si>
    <t>OphioH327gp8119</t>
  </si>
  <si>
    <t>Altered inheritance of mitochondria protein 9</t>
  </si>
  <si>
    <t>OphioH327gp8120</t>
  </si>
  <si>
    <t>NPP1 domain protein, putative</t>
  </si>
  <si>
    <t>OphioH327gp8122</t>
  </si>
  <si>
    <t>OphioH327gp8123</t>
  </si>
  <si>
    <t>Arginine biosynthesis bifunctional protein ArgJ, mitochondrial</t>
  </si>
  <si>
    <t>OphioH327gp8124</t>
  </si>
  <si>
    <t>LAS1-like protein</t>
  </si>
  <si>
    <t>OphioH327gp8125</t>
  </si>
  <si>
    <t>Centromere microtubule-binding protein cbf5</t>
  </si>
  <si>
    <t>OphioH327gp8126</t>
  </si>
  <si>
    <t>Probable hydroxyacylglutathione hydrolase C824.07</t>
  </si>
  <si>
    <t>OphioH327gp8127</t>
  </si>
  <si>
    <t>Peroxisome biosynthesis protein PAS1 (Peroxin-1)</t>
  </si>
  <si>
    <t>OphioH327gp8128</t>
  </si>
  <si>
    <t>DNA replication licensing factor mcm7 (Minichromosome maintenance protein 7)</t>
  </si>
  <si>
    <t>OphioH327gp8129</t>
  </si>
  <si>
    <t>37S ribosomal protein S23, mitochondrial</t>
  </si>
  <si>
    <t>OphioH327gp8130</t>
  </si>
  <si>
    <t>OphioH327gp8131</t>
  </si>
  <si>
    <t>OphioH327gp8132</t>
  </si>
  <si>
    <t>OphioH327gp8133</t>
  </si>
  <si>
    <t>Protein N-terminal amidase (NT-amidase)</t>
  </si>
  <si>
    <t>OphioH327gp8134</t>
  </si>
  <si>
    <t>OphioH327gp8135</t>
  </si>
  <si>
    <t>Rhomboid family membrane protein</t>
  </si>
  <si>
    <t>OphioH327gp8136</t>
  </si>
  <si>
    <t>OphioH327gp8137</t>
  </si>
  <si>
    <t>Sterol regulatory element-binding protein ECM22 (Extracellular mutant protein 22)</t>
  </si>
  <si>
    <t>OphioH327gp8138</t>
  </si>
  <si>
    <t>OphioH327gp8139</t>
  </si>
  <si>
    <t>OphioH327gp8140</t>
  </si>
  <si>
    <t>OphioH327gp8141</t>
  </si>
  <si>
    <t>NADP-dependent malic enzyme (SrfA-induced gene A protein)</t>
  </si>
  <si>
    <t>OphioH327gp8142</t>
  </si>
  <si>
    <t>GAS2 domain containing protein</t>
  </si>
  <si>
    <t>OphioH327gp8143</t>
  </si>
  <si>
    <t>OphioH327gp8144</t>
  </si>
  <si>
    <t>OphioH327gp8145</t>
  </si>
  <si>
    <t>OphioH327gp8147</t>
  </si>
  <si>
    <t>E3 ubiquitin-protein ligase itt1 (RING finger protein itt1)</t>
  </si>
  <si>
    <t>OphioH327gp8148</t>
  </si>
  <si>
    <t>Pheromone-dependent cell cycle arrest protein</t>
  </si>
  <si>
    <t>OphioH327gp8149</t>
  </si>
  <si>
    <t>OphioH327gp8150</t>
  </si>
  <si>
    <t>Cutinase transcription factor 1 beta</t>
  </si>
  <si>
    <t>OphioH327gp8152</t>
  </si>
  <si>
    <t>AdoMet-dependent rRNA methyltransferase SPB1</t>
  </si>
  <si>
    <t>OphioH327gp8153</t>
  </si>
  <si>
    <t>JmjC domain-containing protein 7 (Jumonji domain-containing protein 7)</t>
  </si>
  <si>
    <t>OphioH327gp8154</t>
  </si>
  <si>
    <t>OphioH327gp8155</t>
  </si>
  <si>
    <t>Sterol regulatory element-binding protein cleavage-activating protein</t>
  </si>
  <si>
    <t>OphioH327gp8156</t>
  </si>
  <si>
    <t>OphioH327gp8157</t>
  </si>
  <si>
    <t>Glucose-repressible gene protein</t>
  </si>
  <si>
    <t>OphioH327gp8158</t>
  </si>
  <si>
    <t>Emopamil-binding-related protein</t>
  </si>
  <si>
    <t>OphioH327gp8159</t>
  </si>
  <si>
    <t>OphioH327gp8160</t>
  </si>
  <si>
    <t>Dynein heavy chain</t>
  </si>
  <si>
    <t>OphioH327gp8161</t>
  </si>
  <si>
    <t>OphioH327gp8162</t>
  </si>
  <si>
    <t>Tho complex component</t>
  </si>
  <si>
    <t>OphioH327gp8163</t>
  </si>
  <si>
    <t>Transmembrane protein 184 homolog DDB_G0284525</t>
  </si>
  <si>
    <t>OphioH327gp8164</t>
  </si>
  <si>
    <t>Cell wall integrity and stress response component 4</t>
  </si>
  <si>
    <t>OphioH327gp8165</t>
  </si>
  <si>
    <t>Phosphatidylinositol-specific phospholipase C</t>
  </si>
  <si>
    <t>OphioH327gp8166</t>
  </si>
  <si>
    <t>OphioH327gp8167</t>
  </si>
  <si>
    <t>OphioH327gp8168</t>
  </si>
  <si>
    <t>OphioH327gp8169</t>
  </si>
  <si>
    <t>OphioH327gp8170</t>
  </si>
  <si>
    <t>OphioH327gp8171</t>
  </si>
  <si>
    <t>Cyclin-L1</t>
  </si>
  <si>
    <t>OphioH327gp8172</t>
  </si>
  <si>
    <t>OphioH327gp8173</t>
  </si>
  <si>
    <t>GRAM domain containing protein</t>
  </si>
  <si>
    <t>OphioH327gp8174</t>
  </si>
  <si>
    <t>Probable D-xylulose reductase A (Xylitol dehydrogenase A)</t>
  </si>
  <si>
    <t>OphioH327gp8175</t>
  </si>
  <si>
    <t>OphioH327gp8176</t>
  </si>
  <si>
    <t>Vacuolar protein sorting-associated protein 17</t>
  </si>
  <si>
    <t>OphioH327gp8177</t>
  </si>
  <si>
    <t>Ribosome-releasing factor 2, mitochondrial (Elongation factor G 2, mitochondrial)</t>
  </si>
  <si>
    <t>OphioH327gp8178</t>
  </si>
  <si>
    <t>OphioH327gp8179</t>
  </si>
  <si>
    <t>COP9 signalosome complex subunit 6 (Signalosome subunit 6)</t>
  </si>
  <si>
    <t>OphioH327gp8180</t>
  </si>
  <si>
    <t>Non-structural maintenance of chromosomes element 1 homolog (Non-SMC element 1 homolog)</t>
  </si>
  <si>
    <t>OphioH327gp8181</t>
  </si>
  <si>
    <t>OphioH327gp8182</t>
  </si>
  <si>
    <t>Histone-lysine n-methyltransferase</t>
  </si>
  <si>
    <t>OphioH327gp8183</t>
  </si>
  <si>
    <t>Pre-mRNA-splicing factor cef-1</t>
  </si>
  <si>
    <t>OphioH327gp8184</t>
  </si>
  <si>
    <t>Actin cytoskeleton organization and biogenesis protein</t>
  </si>
  <si>
    <t>OphioH327gp8185</t>
  </si>
  <si>
    <t>Xylanolytic transcriptional activator xlnR (Xylanase regulator)</t>
  </si>
  <si>
    <t>OphioH327gp8186</t>
  </si>
  <si>
    <t>OphioH327gp8187</t>
  </si>
  <si>
    <t>Uncharacterized WD repeat-containing protein C1672.07</t>
  </si>
  <si>
    <t>OphioH327gp8188</t>
  </si>
  <si>
    <t>Dihydroxyhept-2-ene-1,7-dioic acid aldolase</t>
  </si>
  <si>
    <t>OphioH327gp8189</t>
  </si>
  <si>
    <t>OphioH327gp8190</t>
  </si>
  <si>
    <t>Hexokinase family protein</t>
  </si>
  <si>
    <t>OphioH327gp8191</t>
  </si>
  <si>
    <t>Gamma interferon inducible lysosomal thiol reductase</t>
  </si>
  <si>
    <t>OphioH327gp8192</t>
  </si>
  <si>
    <t>m7GpppX diphosphatase (Scavenger mRNA-decapping enzyme DcpS)</t>
  </si>
  <si>
    <t>OphioH327gp8193</t>
  </si>
  <si>
    <t>mRNA decapping hydrolase</t>
  </si>
  <si>
    <t>OphioH327gp8194</t>
  </si>
  <si>
    <t>OphioH327gp8195</t>
  </si>
  <si>
    <t>OphioH327gp8196</t>
  </si>
  <si>
    <t>Tubulin-specific chaperone D (Beta-tubulin cofactor D)</t>
  </si>
  <si>
    <t>OphioH327gp8197</t>
  </si>
  <si>
    <t>Putative mannan endo-1,6-alpha-mannosidase C1198.07c</t>
  </si>
  <si>
    <t>OphioH327gp8198</t>
  </si>
  <si>
    <t>OphioH327gp8199</t>
  </si>
  <si>
    <t>Mutator-like element transposase, putative</t>
  </si>
  <si>
    <t>OphioH327gp8200</t>
  </si>
  <si>
    <t>Gamma-tubulin complex component</t>
  </si>
  <si>
    <t>OphioH327gp8201</t>
  </si>
  <si>
    <t>Spartin</t>
  </si>
  <si>
    <t>OphioH327gp8203</t>
  </si>
  <si>
    <t>OphioH327gp8204</t>
  </si>
  <si>
    <t>OphioH327gp8205</t>
  </si>
  <si>
    <t>mRNA transport regulator</t>
  </si>
  <si>
    <t>OphioH327gp8206</t>
  </si>
  <si>
    <t>5-formyltetrahydrofolate cyclo-ligase</t>
  </si>
  <si>
    <t>OphioH327gp8207</t>
  </si>
  <si>
    <t>Oligopeptide transporter 4</t>
  </si>
  <si>
    <t>OphioH327gp8208</t>
  </si>
  <si>
    <t>OphioH327gp8210</t>
  </si>
  <si>
    <t>DNA-binding protein creA (Carbon catabolite repressor)</t>
  </si>
  <si>
    <t>OphioH327gp8212</t>
  </si>
  <si>
    <t>DNA repair protein rhp55 (RAD55 homolog)</t>
  </si>
  <si>
    <t>OphioH327gp8213</t>
  </si>
  <si>
    <t>Cortical actin cytoskeleton protein vip1</t>
  </si>
  <si>
    <t>OphioH327gp8214</t>
  </si>
  <si>
    <t>Dimethylguanosine tRNA methyltransferase</t>
  </si>
  <si>
    <t>OphioH327gp8215</t>
  </si>
  <si>
    <t>OphioH327gp8216</t>
  </si>
  <si>
    <t>Uncharacterized ABC transporter ATP-binding protein YheS</t>
  </si>
  <si>
    <t>OphioH327gp8217</t>
  </si>
  <si>
    <t>OphioH327gp8218</t>
  </si>
  <si>
    <t>OphioH327gp8219</t>
  </si>
  <si>
    <t>Transcription regulator</t>
  </si>
  <si>
    <t>OphioH327gp8220</t>
  </si>
  <si>
    <t>Mitochondrial import inner membrane translocase subunit TIM21</t>
  </si>
  <si>
    <t>OphioH327gp8221</t>
  </si>
  <si>
    <t>ADP-ribosylation factor GTPase-activating protein glo3 (ARF GAP glo3)</t>
  </si>
  <si>
    <t>OphioH327gp8222</t>
  </si>
  <si>
    <t>OphioH327gp8223</t>
  </si>
  <si>
    <t>OphioH327gp8224</t>
  </si>
  <si>
    <t>Vacuolar H+/Ca2+ exchanger</t>
  </si>
  <si>
    <t>OphioH327gp8225</t>
  </si>
  <si>
    <t>OphioH327gp8226</t>
  </si>
  <si>
    <t>OphioH327gp8227</t>
  </si>
  <si>
    <t>Heat shock protein hsp88</t>
  </si>
  <si>
    <t>OphioH327gp8228</t>
  </si>
  <si>
    <t>Eukaryotic translation initiation factor 5B (eIF-5B)</t>
  </si>
  <si>
    <t>OphioH327gp8229</t>
  </si>
  <si>
    <t>Thermotolerance protein</t>
  </si>
  <si>
    <t>OphioH327gp8230</t>
  </si>
  <si>
    <t>GTPase-activating protein gyp10</t>
  </si>
  <si>
    <t>OphioH327gp8231</t>
  </si>
  <si>
    <t>Ubiquitin-60S ribosomal protein L40</t>
  </si>
  <si>
    <t>OphioH327gp8232</t>
  </si>
  <si>
    <t>Eukaryotic translation initiation factor 5A-2 (eIF-5A-2)</t>
  </si>
  <si>
    <t>OphioH327gp8233</t>
  </si>
  <si>
    <t>Vacuolar protein sorting-associated protein 52 (Suppressor of actin mutation protein 2)</t>
  </si>
  <si>
    <t>OphioH327gp8234</t>
  </si>
  <si>
    <t>Protein YIP5 (YPT-interacting protein 5)</t>
  </si>
  <si>
    <t>OphioH327gp8235</t>
  </si>
  <si>
    <t>Thiosulfate sulfurtransferase RDL2, mitochondrial (Rhodanese-like protein 2)</t>
  </si>
  <si>
    <t>OphioH327gp8236</t>
  </si>
  <si>
    <t>Secretory pathway GDP dissociation inhibitor</t>
  </si>
  <si>
    <t>OphioH327gp8237</t>
  </si>
  <si>
    <t>54S ribosomal protein L4, mitochondrial</t>
  </si>
  <si>
    <t>OphioH327gp8238</t>
  </si>
  <si>
    <t>OphioH327gp8239</t>
  </si>
  <si>
    <t>Orotate phosphoribosyltransferase OPRT</t>
  </si>
  <si>
    <t>OphioH327gp8240</t>
  </si>
  <si>
    <t>Chromatin modification-related protein EAF7</t>
  </si>
  <si>
    <t>OphioH327gp8241</t>
  </si>
  <si>
    <t>Gamma-tubulin complex component 6 (GCP-6)</t>
  </si>
  <si>
    <t>OphioH327gp8243</t>
  </si>
  <si>
    <t>OphioH327gp8244</t>
  </si>
  <si>
    <t>OphioH327gp8246</t>
  </si>
  <si>
    <t>OphioH327gp8247</t>
  </si>
  <si>
    <t>DASH complex subunit ask1</t>
  </si>
  <si>
    <t>OphioH327gp8248</t>
  </si>
  <si>
    <t>Polyamine N-acetyltransferase 1</t>
  </si>
  <si>
    <t>OphioH327gp8249</t>
  </si>
  <si>
    <t>Chromatin structure-remodeling complex subunit RSC1</t>
  </si>
  <si>
    <t>OphioH327gp8250</t>
  </si>
  <si>
    <t>Putative ubiquitin thioesterase otu1</t>
  </si>
  <si>
    <t>OphioH327gp8251</t>
  </si>
  <si>
    <t>Isopenicillin-N N-acyltransferase</t>
  </si>
  <si>
    <t>OphioH327gp8252</t>
  </si>
  <si>
    <t>OphioH327gp8253</t>
  </si>
  <si>
    <t>OphioH327gp8254</t>
  </si>
  <si>
    <t>Probable phosphoketolase</t>
  </si>
  <si>
    <t>OphioH327gp8255</t>
  </si>
  <si>
    <t>Formamidase</t>
  </si>
  <si>
    <t>OphioH327gp8256</t>
  </si>
  <si>
    <t>OphioH327gp8257</t>
  </si>
  <si>
    <t>OphioH327gp8258</t>
  </si>
  <si>
    <t>N(6)-adenine-specific DNA methyltransferase-like 1</t>
  </si>
  <si>
    <t>OphioH327gp8259</t>
  </si>
  <si>
    <t>OphioH327gp8260</t>
  </si>
  <si>
    <t>OphioH327gp8261</t>
  </si>
  <si>
    <t>OphioH327gp8262</t>
  </si>
  <si>
    <t>Ribosome assembly protein 3</t>
  </si>
  <si>
    <t>OphioH327gp8263</t>
  </si>
  <si>
    <t>OphioH327gp8264</t>
  </si>
  <si>
    <t>OphioH327gp8265</t>
  </si>
  <si>
    <t>Probable 26S proteasome regulatory subunit rpn9</t>
  </si>
  <si>
    <t>OphioH327gp8266</t>
  </si>
  <si>
    <t>GPI transamidase component gaa1</t>
  </si>
  <si>
    <t>OphioH327gp8267</t>
  </si>
  <si>
    <t>GPI transamidase component</t>
  </si>
  <si>
    <t>OphioH327gp8268</t>
  </si>
  <si>
    <t>Aconitate hydratase</t>
  </si>
  <si>
    <t>OphioH327gp8269</t>
  </si>
  <si>
    <t>OphioH327gp8270</t>
  </si>
  <si>
    <t>CBS domain containing protein</t>
  </si>
  <si>
    <t>OphioH327gp8271</t>
  </si>
  <si>
    <t>Importin subunit beta-3</t>
  </si>
  <si>
    <t>OphioH327gp8272</t>
  </si>
  <si>
    <t>GATA transcription factor</t>
  </si>
  <si>
    <t>OphioH327gp8273</t>
  </si>
  <si>
    <t>OphioH327gp8274</t>
  </si>
  <si>
    <t>OphioH327gp8275</t>
  </si>
  <si>
    <t>Transcription factor prr1 (Pombe response regulator 1)</t>
  </si>
  <si>
    <t>OphioH327gp8276</t>
  </si>
  <si>
    <t>Probable translation initiation factor eIF-2B subunit epsilon</t>
  </si>
  <si>
    <t>OphioH327gp8277</t>
  </si>
  <si>
    <t>Chitin synthase regulatory factor 4 (Chs four homolog 3)</t>
  </si>
  <si>
    <t>OphioH327gp8278</t>
  </si>
  <si>
    <t>26S proteasome regulatory subunit RPN12 (Nuclear integrity protein 1)</t>
  </si>
  <si>
    <t>OphioH327gp8279</t>
  </si>
  <si>
    <t>OphioH327gp8280</t>
  </si>
  <si>
    <t>UDP-glucose:glycoprotein glucosyltransferase</t>
  </si>
  <si>
    <t>OphioH327gp8281</t>
  </si>
  <si>
    <t>DNA repair protein rhp54 (RAD54 homolog 1)</t>
  </si>
  <si>
    <t>OphioH327gp8282</t>
  </si>
  <si>
    <t>Spindle pole body protein pcp1</t>
  </si>
  <si>
    <t>OphioH327gp8283</t>
  </si>
  <si>
    <t>OphioH327gp8284</t>
  </si>
  <si>
    <t>OphioH327gp8285</t>
  </si>
  <si>
    <t>OphioH327gp8286</t>
  </si>
  <si>
    <t>Nrm1-like protein</t>
  </si>
  <si>
    <t>OphioH327gp8287</t>
  </si>
  <si>
    <t>Zinc metalloproteinase</t>
  </si>
  <si>
    <t>OphioH327gp8288</t>
  </si>
  <si>
    <t>Phosphatidylserine synthase</t>
  </si>
  <si>
    <t>OphioH327gp8289</t>
  </si>
  <si>
    <t>OphioH327gp8290</t>
  </si>
  <si>
    <t>OphioH327gp8291</t>
  </si>
  <si>
    <t>Nuclear envelope pore membrane protein</t>
  </si>
  <si>
    <t>OphioH327gp8292</t>
  </si>
  <si>
    <t>OphioH327gp8293</t>
  </si>
  <si>
    <t>OphioH327gp8294</t>
  </si>
  <si>
    <t>Ubiquitin C-terminal hydrolase</t>
  </si>
  <si>
    <t>OphioH327gp8295</t>
  </si>
  <si>
    <t>OphioH327gp8296</t>
  </si>
  <si>
    <t>DNA mismatch repair protein msh-2</t>
  </si>
  <si>
    <t>OphioH327gp8297</t>
  </si>
  <si>
    <t>Methylguanosine tRNA methyltransferase</t>
  </si>
  <si>
    <t>OphioH327gp8298</t>
  </si>
  <si>
    <t>DNA primase small subunit</t>
  </si>
  <si>
    <t>OphioH327gp8299</t>
  </si>
  <si>
    <t>OphioH327gp8300</t>
  </si>
  <si>
    <t>OphioH327gp8301</t>
  </si>
  <si>
    <t>DNA replication regulator SLD2</t>
  </si>
  <si>
    <t>OphioH327gp8302</t>
  </si>
  <si>
    <t>OphioH327gp8303</t>
  </si>
  <si>
    <t>Class 1 alpha-mannosidase 1a</t>
  </si>
  <si>
    <t>OphioH327gp8304</t>
  </si>
  <si>
    <t>MAP kinase kinase kinase mkh1</t>
  </si>
  <si>
    <t>OphioH327gp8305</t>
  </si>
  <si>
    <t>Uncharacterized glycosyl hydrolase YIR007W</t>
  </si>
  <si>
    <t>OphioH327gp8306</t>
  </si>
  <si>
    <t>OphioH327gp8307</t>
  </si>
  <si>
    <t>DsbA-like thioredoxin domain containing protein</t>
  </si>
  <si>
    <t>OphioH327gp8308</t>
  </si>
  <si>
    <t>DASH complex, subunit spc34</t>
  </si>
  <si>
    <t>OphioH327gp8309</t>
  </si>
  <si>
    <t>OphioH327gp8310</t>
  </si>
  <si>
    <t>Transcription initiation factor TFIID subunit 12</t>
  </si>
  <si>
    <t>OphioH327gp8311</t>
  </si>
  <si>
    <t>Probable 26S proteasome regulatory subunit rpn3</t>
  </si>
  <si>
    <t>OphioH327gp8312</t>
  </si>
  <si>
    <t>Mitochondrial distribution and morphology protein 35</t>
  </si>
  <si>
    <t>OphioH327gp8313</t>
  </si>
  <si>
    <t>N-acetylglucosaminyl transferase component GPI1</t>
  </si>
  <si>
    <t>OphioH327gp8314</t>
  </si>
  <si>
    <t>ATP synthase subunit 9, mitochondrial (Lipid-binding protein)</t>
  </si>
  <si>
    <t>OphioH327gp8315</t>
  </si>
  <si>
    <t>OphioH327gp8316</t>
  </si>
  <si>
    <t>OphioH327gp8317</t>
  </si>
  <si>
    <t>OphioH327gp8318</t>
  </si>
  <si>
    <t>OphioH327gp8319</t>
  </si>
  <si>
    <t>Exosome complex exonuclease rrp6 (Ribosomal RNA-processing protein 6)</t>
  </si>
  <si>
    <t>OphioH327gp8320</t>
  </si>
  <si>
    <t>RAD50-interacting protein 1</t>
  </si>
  <si>
    <t>OphioH327gp8321</t>
  </si>
  <si>
    <t>Uncharacterized mitochondrial carrier C4G9.20c</t>
  </si>
  <si>
    <t>OphioH327gp8322</t>
  </si>
  <si>
    <t>Conserved oligomeric Golgi complex subunit 3 (COG complex subunit 3)</t>
  </si>
  <si>
    <t>OphioH327gp8323</t>
  </si>
  <si>
    <t>OphioH327gp8324</t>
  </si>
  <si>
    <t>OphioH327gp8325</t>
  </si>
  <si>
    <t>Receptor-type tyrosine-protein phosphatase O (Glomerular epithelial protein 1)</t>
  </si>
  <si>
    <t>OphioH327gp8326</t>
  </si>
  <si>
    <t>Mitochondrial protein</t>
  </si>
  <si>
    <t>OphioH327gp8327</t>
  </si>
  <si>
    <t>26S protease regulatory subunit 6B homolog</t>
  </si>
  <si>
    <t>OphioH327gp8329</t>
  </si>
  <si>
    <t>Serine hydroxymethyltransferase</t>
  </si>
  <si>
    <t>OphioH327gp8330</t>
  </si>
  <si>
    <t>OphioH327gp8331</t>
  </si>
  <si>
    <t>Kinetochore protein mis14 (NMS complex subunit mis14)</t>
  </si>
  <si>
    <t>OphioH327gp8332</t>
  </si>
  <si>
    <t>Sec14 cytosolic factor</t>
  </si>
  <si>
    <t>OphioH327gp8333</t>
  </si>
  <si>
    <t>Prefoldin subunit</t>
  </si>
  <si>
    <t>OphioH327gp8334</t>
  </si>
  <si>
    <t>OphioH327gp8335</t>
  </si>
  <si>
    <t>OphioH327gp8336</t>
  </si>
  <si>
    <t>Frequency clock protein</t>
  </si>
  <si>
    <t>OphioH327gp8337</t>
  </si>
  <si>
    <t>2,3-bisphosphoglycerate-independent phosphoglycerate mutase</t>
  </si>
  <si>
    <t>OphioH327gp8338</t>
  </si>
  <si>
    <t>OphioH327gp8339</t>
  </si>
  <si>
    <t>Tubulin-specific chaperone C (Tubulin-folding cofactor C)</t>
  </si>
  <si>
    <t>OphioH327gp8340</t>
  </si>
  <si>
    <t>DUF155 domain containing protein</t>
  </si>
  <si>
    <t>OphioH327gp8341</t>
  </si>
  <si>
    <t>OphioH327gp8342</t>
  </si>
  <si>
    <t>OphioH327gp8343</t>
  </si>
  <si>
    <t>OphioH327gp8344</t>
  </si>
  <si>
    <t>OphioH327gp8345</t>
  </si>
  <si>
    <t>OphioH327gp8346</t>
  </si>
  <si>
    <t>OphioH327gp8347</t>
  </si>
  <si>
    <t>OphioH327gp8348</t>
  </si>
  <si>
    <t>Putative agmatinase 1</t>
  </si>
  <si>
    <t>OphioH327gp8349</t>
  </si>
  <si>
    <t>OphioH327gp8350</t>
  </si>
  <si>
    <t>Fatty-acid amide hydrolase</t>
  </si>
  <si>
    <t>OphioH327gp8351</t>
  </si>
  <si>
    <t>OphioH327gp8352</t>
  </si>
  <si>
    <t xml:space="preserve">Integral membrane protein, putative </t>
  </si>
  <si>
    <t>OphioH327gp8353</t>
  </si>
  <si>
    <t>OphioH327gp8354</t>
  </si>
  <si>
    <t>Vacuolar protease A</t>
  </si>
  <si>
    <t>OphioH327gp8355</t>
  </si>
  <si>
    <t>Transcriptional activator SPT7</t>
  </si>
  <si>
    <t>OphioH327gp8356</t>
  </si>
  <si>
    <t>OphioH327gp8357</t>
  </si>
  <si>
    <t>Ferric reductase transmembrane component 1 (Ferric-chelate reductase 1)</t>
  </si>
  <si>
    <t>OphioH327gp8358</t>
  </si>
  <si>
    <t>Calcium/calmodulin-dependent protein kinase type I (CaMK-I)</t>
  </si>
  <si>
    <t>OphioH327gp8359</t>
  </si>
  <si>
    <t>Type 2 phosphatidic acid phosphatase</t>
  </si>
  <si>
    <t>OphioH327gp8360</t>
  </si>
  <si>
    <t>Uncharacterized RNA-binding protein C3H8.09c</t>
  </si>
  <si>
    <t>OphioH327gp8361</t>
  </si>
  <si>
    <t>Letm1-like protein</t>
  </si>
  <si>
    <t>OphioH327gp8362</t>
  </si>
  <si>
    <t>OphioH327gp8363</t>
  </si>
  <si>
    <t>Polynucleotide 5'-hydroxyl-kinase GRC3</t>
  </si>
  <si>
    <t>OphioH327gp8364</t>
  </si>
  <si>
    <t>Probable beta-glucosidase A (Cellobiase A/Gentiobiase A)</t>
  </si>
  <si>
    <t>OphioH327gp8365</t>
  </si>
  <si>
    <t>OphioH327gp8366</t>
  </si>
  <si>
    <t>SNARE-dependent exocytosis protein</t>
  </si>
  <si>
    <t>OphioH327gp8367</t>
  </si>
  <si>
    <t>OphioH327gp8368</t>
  </si>
  <si>
    <t>OphioH327gp8369</t>
  </si>
  <si>
    <t>OphioH327gp8370</t>
  </si>
  <si>
    <t>Protein argonaute (Protein slicer/RNA interference pathway protein ago1)</t>
  </si>
  <si>
    <t>OphioH327gp8371</t>
  </si>
  <si>
    <t>mRNA 3'-end-processing protein rna-14</t>
  </si>
  <si>
    <t>OphioH327gp8372</t>
  </si>
  <si>
    <t>Histone chaperone ASF1 (Anti-silencing function protein 1)</t>
  </si>
  <si>
    <t>OphioH327gp8373</t>
  </si>
  <si>
    <t>OphioH327gp8374</t>
  </si>
  <si>
    <t>Protein NIF3 homolog</t>
  </si>
  <si>
    <t>OphioH327gp8375</t>
  </si>
  <si>
    <t>Vacuolar protein sorting-associated protein 51 homolog (Protein fat-free homolog)</t>
  </si>
  <si>
    <t>OphioH327gp8376</t>
  </si>
  <si>
    <t>RecQ-mediated genome instability protein 1</t>
  </si>
  <si>
    <t>OphioH327gp8377</t>
  </si>
  <si>
    <t>Superkiller protein 3</t>
  </si>
  <si>
    <t>OphioH327gp8378</t>
  </si>
  <si>
    <t>U3 small nucleolar RNA-associated protein 22 (U3 snoRNA-associated protein 22)</t>
  </si>
  <si>
    <t>OphioH327gp8379</t>
  </si>
  <si>
    <t>Heat shock protein 70 1 (HSP72)</t>
  </si>
  <si>
    <t>OphioH327gp8380</t>
  </si>
  <si>
    <t>OphioH327gp8381</t>
  </si>
  <si>
    <t>Protein dip1</t>
  </si>
  <si>
    <t>OphioH327gp8382</t>
  </si>
  <si>
    <t>OphioH327gp8383</t>
  </si>
  <si>
    <t>GTPase-activating protein (Ras GTPase-activating protein)</t>
  </si>
  <si>
    <t>OphioH327gp8384</t>
  </si>
  <si>
    <t>Cystathionine gamma-synthase (O-succinylhomoserine (thiol)-lyase)</t>
  </si>
  <si>
    <t>OphioH327gp8385</t>
  </si>
  <si>
    <t>Uncharacterized RING finger protein C6B12.07c</t>
  </si>
  <si>
    <t>OphioH327gp8386</t>
  </si>
  <si>
    <t>DnaJ homolog subfamily C member 21</t>
  </si>
  <si>
    <t>OphioH327gp8387</t>
  </si>
  <si>
    <t>OphioH327gp8388</t>
  </si>
  <si>
    <t>Low-affinity iron/zinc ion transport protein fet4</t>
  </si>
  <si>
    <t>OphioH327gp8389</t>
  </si>
  <si>
    <t>Pyruvate decarboxylase</t>
  </si>
  <si>
    <t>OphioH327gp8390</t>
  </si>
  <si>
    <t>FAD dependent sulfhydryl oxidase</t>
  </si>
  <si>
    <t>OphioH327gp8391</t>
  </si>
  <si>
    <t>Uroporphyrinogen-iii synthase</t>
  </si>
  <si>
    <t>OphioH327gp8392</t>
  </si>
  <si>
    <t>Oxidation resistance protein 1</t>
  </si>
  <si>
    <t>OphioH327gp8393</t>
  </si>
  <si>
    <t>OphioH327gp8394</t>
  </si>
  <si>
    <t>OphioH327gp8395</t>
  </si>
  <si>
    <t>Mitogen-activated protein kinase</t>
  </si>
  <si>
    <t>OphioH327gp8396</t>
  </si>
  <si>
    <t>OphioH327gp8397</t>
  </si>
  <si>
    <t>Nuclear import and export protein</t>
  </si>
  <si>
    <t>OphioH327gp8398</t>
  </si>
  <si>
    <t>Autophagy-related protein 9</t>
  </si>
  <si>
    <t>OphioH327gp8399</t>
  </si>
  <si>
    <t>Conserved oligomeric Golgi complex subunit 6 (COG complex subunit 6)</t>
  </si>
  <si>
    <t>OphioH327gp8400</t>
  </si>
  <si>
    <t>Ribosomal protein s17</t>
  </si>
  <si>
    <t>OphioH327gp8401</t>
  </si>
  <si>
    <t>OphioH327gp8402</t>
  </si>
  <si>
    <t>Dihydrolipoyllysine-residue succinyltransferase component of 2-oxoglutarate dehydrogenase complex, mitochondrial</t>
  </si>
  <si>
    <t>OphioH327gp8403</t>
  </si>
  <si>
    <t>Ribosomal RNA small subunit methyltransferase NEP1</t>
  </si>
  <si>
    <t>OphioH327gp8404</t>
  </si>
  <si>
    <t>OphioH327gp8405</t>
  </si>
  <si>
    <t>tRNA acetyltransferase TAN1</t>
  </si>
  <si>
    <t>OphioH327gp8406</t>
  </si>
  <si>
    <t>OphioH327gp8407</t>
  </si>
  <si>
    <t>Protein SGT1 homolog (Ecdysoneless homolog)</t>
  </si>
  <si>
    <t>OphioH327gp8408</t>
  </si>
  <si>
    <t>Structural maintenance of chromosomes protein 6 (DNA repair protein rad18)</t>
  </si>
  <si>
    <t>OphioH327gp8409</t>
  </si>
  <si>
    <t>Ubiquinone biosynthesis protein coq9, mitochondrial</t>
  </si>
  <si>
    <t>OphioH327gp8410</t>
  </si>
  <si>
    <t>RNP domain-containing protein</t>
  </si>
  <si>
    <t>OphioH327gp8411</t>
  </si>
  <si>
    <t>Signal recognition particle subunit srp14</t>
  </si>
  <si>
    <t>OphioH327gp8412</t>
  </si>
  <si>
    <t>Dihydrolipoyl dehydrogenase, mitochondrial (Dihydrolipoamide dehydrogenase)</t>
  </si>
  <si>
    <t>OphioH327gp8413</t>
  </si>
  <si>
    <t>Uncharacterized mitochondrial carrier C8C9.12c</t>
  </si>
  <si>
    <t>OphioH327gp8414</t>
  </si>
  <si>
    <t>DnaJ homolog subfamily C member 3</t>
  </si>
  <si>
    <t>OphioH327gp8415</t>
  </si>
  <si>
    <t>OphioH327gp8416</t>
  </si>
  <si>
    <t>Vacuole morphology and inheritance protein 14 (Swollen vacuole phenotype 2 protein)</t>
  </si>
  <si>
    <t>OphioH327gp8417</t>
  </si>
  <si>
    <t>Delta(8)-fatty-acid desaturase (Delta(8)-sphingolipid desaturase)</t>
  </si>
  <si>
    <t>OphioH327gp8418</t>
  </si>
  <si>
    <t>Delta-9 acyl-CoA desaturase</t>
  </si>
  <si>
    <t>OphioH327gp8419</t>
  </si>
  <si>
    <t>WD repeat-containing protein C18.15</t>
  </si>
  <si>
    <t>OphioH327gp8420</t>
  </si>
  <si>
    <t>N-terminal acetyltransferase C complex catalytic subunit MAK3</t>
  </si>
  <si>
    <t>OphioH327gp8421</t>
  </si>
  <si>
    <t>Phospholipid:diacylglycerol acyltransferase</t>
  </si>
  <si>
    <t>OphioH327gp8422</t>
  </si>
  <si>
    <t>Cysteine protease ATG4 (Autophagy-related protein 4)</t>
  </si>
  <si>
    <t>OphioH327gp8423</t>
  </si>
  <si>
    <t>Protein SQS1</t>
  </si>
  <si>
    <t>OphioH327gp8424</t>
  </si>
  <si>
    <t>Histone H2B</t>
  </si>
  <si>
    <t>OphioH327gp8425</t>
  </si>
  <si>
    <t>OphioH327gp8426</t>
  </si>
  <si>
    <t>NADH dehydrogenase (ubiquinone) 1 beta subcomplex subunit 9</t>
  </si>
  <si>
    <t>OphioH327gp8427</t>
  </si>
  <si>
    <t>OphioH327gp8428</t>
  </si>
  <si>
    <t>2-oxoisovalerate dehydrogenase complex alpha</t>
  </si>
  <si>
    <t>OphioH327gp8429</t>
  </si>
  <si>
    <t>Probable ubiquitin fusion degradation protein C12B10.01c</t>
  </si>
  <si>
    <t>OphioH327gp8430</t>
  </si>
  <si>
    <t>OphioH327gp8431</t>
  </si>
  <si>
    <t>OphioH327gp8432</t>
  </si>
  <si>
    <t>OphioH327gp8433</t>
  </si>
  <si>
    <t>Rab small monomeric GTPase</t>
  </si>
  <si>
    <t>OphioH327gp8434</t>
  </si>
  <si>
    <t>OphioH327gp8435</t>
  </si>
  <si>
    <t>Nucleoside diphosphatase gda1</t>
  </si>
  <si>
    <t>OphioH327gp8436</t>
  </si>
  <si>
    <t>OphioH327gp8437</t>
  </si>
  <si>
    <t>OphioH327gp8438</t>
  </si>
  <si>
    <t>OphioH327gp8439</t>
  </si>
  <si>
    <t>OphioH327gp8440</t>
  </si>
  <si>
    <t>Lysine-tRNA ligase</t>
  </si>
  <si>
    <t>OphioH327gp8441</t>
  </si>
  <si>
    <t>Cytochrome c oxidase assembly protein COX15</t>
  </si>
  <si>
    <t>OphioH327gp8442</t>
  </si>
  <si>
    <t>OphioH327gp8443</t>
  </si>
  <si>
    <t>OphioH327gp8444</t>
  </si>
  <si>
    <t>Carboxy-muconate cyclase</t>
  </si>
  <si>
    <t>OphioH327gp8445</t>
  </si>
  <si>
    <t>OphioH327gp8446</t>
  </si>
  <si>
    <t>DUF21 and CBS domain containing protein</t>
  </si>
  <si>
    <t>OphioH327gp8447</t>
  </si>
  <si>
    <t>OphioH327gp8448</t>
  </si>
  <si>
    <t>OphioH327gp8449</t>
  </si>
  <si>
    <t>OphioH327gp8450</t>
  </si>
  <si>
    <t>OphioH327gp8451</t>
  </si>
  <si>
    <t>Cell division cycle protein cdt2</t>
  </si>
  <si>
    <t>OphioH327gp8452</t>
  </si>
  <si>
    <t>SH3 domain-containing protein C23A1.17</t>
  </si>
  <si>
    <t>OphioH327gp8453</t>
  </si>
  <si>
    <t>Putative RNA polymerase II subunit B1 CTD phosphatase Rpap2</t>
  </si>
  <si>
    <t>OphioH327gp8454</t>
  </si>
  <si>
    <t>40S ribosomal protein S17 (CRP3)</t>
  </si>
  <si>
    <t>OphioH327gp8455</t>
  </si>
  <si>
    <t>OphioH327gp8456</t>
  </si>
  <si>
    <t>OphioH327gp8457</t>
  </si>
  <si>
    <t>OphioH327gp8458</t>
  </si>
  <si>
    <t>OphioH327gp8459</t>
  </si>
  <si>
    <t xml:space="preserve">Queuine tRNA-ribosyltransferase </t>
  </si>
  <si>
    <t>OphioH327gp8460</t>
  </si>
  <si>
    <t>OphioH327gp8461</t>
  </si>
  <si>
    <t>Histone deacetylase HOS3</t>
  </si>
  <si>
    <t>OphioH327gp8462</t>
  </si>
  <si>
    <t>OphioH327gp8463</t>
  </si>
  <si>
    <t>Holo-(acyl-carrier-protein) synthase Holo-ACP synthase</t>
  </si>
  <si>
    <t>OphioH327gp8464</t>
  </si>
  <si>
    <t>Fatty acid synthase beta subunit dehydratase</t>
  </si>
  <si>
    <t>OphioH327gp8465</t>
  </si>
  <si>
    <t>Probable guanine deaminase (Guanase)</t>
  </si>
  <si>
    <t>OphioH327gp8466</t>
  </si>
  <si>
    <t>OphioH327gp8467</t>
  </si>
  <si>
    <t>OphioH327gp8468</t>
  </si>
  <si>
    <t>Sister chromatid cohesion factor</t>
  </si>
  <si>
    <t>OphioH327gp8469</t>
  </si>
  <si>
    <t>OphioH327gp8470</t>
  </si>
  <si>
    <t>Dimethylaniline monooxygenase, putative</t>
  </si>
  <si>
    <t>OphioH327gp8471</t>
  </si>
  <si>
    <t>OphioH327gp8472</t>
  </si>
  <si>
    <t>OphioH327gp8473</t>
  </si>
  <si>
    <t>OphioH327gp8474</t>
  </si>
  <si>
    <t>OphioH327gp8475</t>
  </si>
  <si>
    <t>OphioH327gp8476</t>
  </si>
  <si>
    <t>OphioH327gp8477</t>
  </si>
  <si>
    <t>OphioH327gp8478</t>
  </si>
  <si>
    <t>OphioH327gp8479</t>
  </si>
  <si>
    <t>OphioH327gp8480</t>
  </si>
  <si>
    <t>OphioH327gp8481</t>
  </si>
  <si>
    <t>OphioH327gp8482</t>
  </si>
  <si>
    <t>Kinetochore protein nuf2</t>
  </si>
  <si>
    <t>OphioH327gp8483</t>
  </si>
  <si>
    <t>OphioH327gp8484</t>
  </si>
  <si>
    <t>AP-3 complex subunit beta-2 (Beta-3B-adaptin)</t>
  </si>
  <si>
    <t>OphioH327gp8485</t>
  </si>
  <si>
    <t>OphioH327gp8486</t>
  </si>
  <si>
    <t>Importin subunit beta-5 (Karyopherin-114)</t>
  </si>
  <si>
    <t>OphioH327gp8487</t>
  </si>
  <si>
    <t>DNA polymerase zeta processivity subunit (Revertibility protein 7)</t>
  </si>
  <si>
    <t>OphioH327gp8488</t>
  </si>
  <si>
    <t>OphioH327gp8489</t>
  </si>
  <si>
    <t>OphioH327gp8490</t>
  </si>
  <si>
    <t>E3 ubiquitin-protein ligase RNF216 (RING finger protein 216)</t>
  </si>
  <si>
    <t>OphioH327gp8491</t>
  </si>
  <si>
    <t>DNA repair protein rhp42</t>
  </si>
  <si>
    <t>OphioH327gp8492</t>
  </si>
  <si>
    <t>AN1-type zinc finger protein 1</t>
  </si>
  <si>
    <t>OphioH327gp8493</t>
  </si>
  <si>
    <t>OphioH327gp8494</t>
  </si>
  <si>
    <t>OphioH327gp8495</t>
  </si>
  <si>
    <t>OphioH327gp8496</t>
  </si>
  <si>
    <t>CENP-B homolog protein 1 (CBHP-1)</t>
  </si>
  <si>
    <t>OphioH327gp8497</t>
  </si>
  <si>
    <t>MAP kinase activator</t>
  </si>
  <si>
    <t>OphioH327gp8498</t>
  </si>
  <si>
    <t>SAC3 GANP domain containing protein</t>
  </si>
  <si>
    <t>OphioH327gp8499</t>
  </si>
  <si>
    <t>Vacuolar protein-sorting-associated protein 36 (ESCRT-II complex subunit VPS36)</t>
  </si>
  <si>
    <t>OphioH327gp8500</t>
  </si>
  <si>
    <t>Protein HOL1</t>
  </si>
  <si>
    <t>OphioH327gp8501</t>
  </si>
  <si>
    <t>OphioH327gp8502</t>
  </si>
  <si>
    <t>OphioH327gp8503</t>
  </si>
  <si>
    <t>OphioH327gp8504</t>
  </si>
  <si>
    <t>Glucoamylase I</t>
  </si>
  <si>
    <t>OphioH327gp8505</t>
  </si>
  <si>
    <t>OphioH327gp8506</t>
  </si>
  <si>
    <t>OphioH327gp8507</t>
  </si>
  <si>
    <t>OphioH327gp8508</t>
  </si>
  <si>
    <t>OphioH327gp8509</t>
  </si>
  <si>
    <t>OphioH327gp8510</t>
  </si>
  <si>
    <t>Uncharacterized oxidoreductase P32A8.02</t>
  </si>
  <si>
    <t>OphioH327gp8511</t>
  </si>
  <si>
    <t>Disease resistance RPP13-like protein 4</t>
  </si>
  <si>
    <t>OphioH327gp8512</t>
  </si>
  <si>
    <t>OphioH327gp8513</t>
  </si>
  <si>
    <t>Guanine nucleotide-binding protein negative regulator 1 (WD repeat-containing protein gnr1)</t>
  </si>
  <si>
    <t>OphioH327gp8514</t>
  </si>
  <si>
    <t>OphioH327gp8515</t>
  </si>
  <si>
    <t>OphioH327gp8516</t>
  </si>
  <si>
    <t>OphioH327gp8517</t>
  </si>
  <si>
    <t>3-oxoacyl-(acyl-carrier-protein) reductase FabG</t>
  </si>
  <si>
    <t>OphioH327gp8518</t>
  </si>
  <si>
    <t>OphioH327gp8519</t>
  </si>
  <si>
    <t>OphioH327gp8520</t>
  </si>
  <si>
    <t>OphioH327gp8521</t>
  </si>
  <si>
    <t>Probable mannan endo-1,4-beta-mannosidase A</t>
  </si>
  <si>
    <t>OphioH327gp8522</t>
  </si>
  <si>
    <t>Calcium channel YVC1 (Yeast vacuolar conductance protein 1)</t>
  </si>
  <si>
    <t>OphioH327gp8523</t>
  </si>
  <si>
    <t>Probable chaperone protein HSP31 (Heat shock protein 31)</t>
  </si>
  <si>
    <t>OphioH327gp8524</t>
  </si>
  <si>
    <t>Prolyl oligopeptidase</t>
  </si>
  <si>
    <t>OphioH327gp8525</t>
  </si>
  <si>
    <t>OphioH327gp8526</t>
  </si>
  <si>
    <t>Rho-GDP dissociation inhibitor</t>
  </si>
  <si>
    <t>OphioH327gp8527</t>
  </si>
  <si>
    <t>Apses transcription factor (Bouquet formation protein 4)</t>
  </si>
  <si>
    <t>OphioH327gp8528</t>
  </si>
  <si>
    <t>3-hydroxyisobutyrate dehydrogenase-like protein</t>
  </si>
  <si>
    <t>OphioH327gp8529</t>
  </si>
  <si>
    <t>OphioH327gp8530</t>
  </si>
  <si>
    <t>OphioH327gp8531</t>
  </si>
  <si>
    <t>Aspergillopepsin-2 (Acid protease A/Proctase A)</t>
  </si>
  <si>
    <t>OphioH327gp8532</t>
  </si>
  <si>
    <t>Exocyst complex component 1 (Sec3)</t>
  </si>
  <si>
    <t>OphioH327gp8533</t>
  </si>
  <si>
    <t>OphioH327gp8534</t>
  </si>
  <si>
    <t>OphioH327gp8535</t>
  </si>
  <si>
    <t>Acid beta-fructofuranosidase (Acid invertase)</t>
  </si>
  <si>
    <t>OphioH327gp8536</t>
  </si>
  <si>
    <t>UDP-galactose transporter (Golgi UDP-Gal transporter)</t>
  </si>
  <si>
    <t>OphioH327gp8537</t>
  </si>
  <si>
    <t>ATP-dependent DNA helicase MER3</t>
  </si>
  <si>
    <t>OphioH327gp8538</t>
  </si>
  <si>
    <t>OphioH327gp8539</t>
  </si>
  <si>
    <t>Fe-containing alcohol dehydrogenase</t>
  </si>
  <si>
    <t>OphioH327gp8540</t>
  </si>
  <si>
    <t>Peptidase family T4 protein</t>
  </si>
  <si>
    <t>OphioH327gp8541</t>
  </si>
  <si>
    <t>OphioH327gp8542</t>
  </si>
  <si>
    <t>Dimethylaniline monooxygenase (N-oxide-forming) 5</t>
  </si>
  <si>
    <t>OphioH327gp8543</t>
  </si>
  <si>
    <t>Alanyl-tRNA editing protein AlaX-L</t>
  </si>
  <si>
    <t>OphioH327gp8544</t>
  </si>
  <si>
    <t>OphioH327gp8545</t>
  </si>
  <si>
    <t>Importin beta-4</t>
  </si>
  <si>
    <t>OphioH327gp8546</t>
  </si>
  <si>
    <t>Putative ariadne-like RING finger protein R811</t>
  </si>
  <si>
    <t>OphioH327gp8547</t>
  </si>
  <si>
    <t>OphioH327gp8548</t>
  </si>
  <si>
    <t>OphioH327gp8549</t>
  </si>
  <si>
    <t>OphioH327gp8550</t>
  </si>
  <si>
    <t>OphioH327gp8551</t>
  </si>
  <si>
    <t>OphioH327gp8552</t>
  </si>
  <si>
    <t>OphioH327gp8553</t>
  </si>
  <si>
    <t>U1 snRNP-associated protein usp106 (Protein luc7)</t>
  </si>
  <si>
    <t>OphioH327gp8554</t>
  </si>
  <si>
    <t>GPI transamidase component GPI16</t>
  </si>
  <si>
    <t>OphioH327gp8555</t>
  </si>
  <si>
    <t>OphioH327gp8556</t>
  </si>
  <si>
    <t>OphioH327gp8557</t>
  </si>
  <si>
    <t>OphioH327gp8558</t>
  </si>
  <si>
    <t>OphioH327gp8559</t>
  </si>
  <si>
    <t>OphioH327gp8560</t>
  </si>
  <si>
    <t>OphioH327gp8561</t>
  </si>
  <si>
    <t>Aldehyde dehydrogenase (Allergen Alt a X)</t>
  </si>
  <si>
    <t>OphioH327gp8562</t>
  </si>
  <si>
    <t>2,3-dihydroxybenzoate decarboxylase (o-pyrocatechuate decarboxylase)</t>
  </si>
  <si>
    <t>OphioH327gp8563</t>
  </si>
  <si>
    <t>OphioH327gp8564</t>
  </si>
  <si>
    <t>Lignostilbene-alpha,beta-dioxygenase isozyme I</t>
  </si>
  <si>
    <t>OphioH327gp8565</t>
  </si>
  <si>
    <t>OphioH327gp8566</t>
  </si>
  <si>
    <t>GDP-mannose pyrophosphorylase A</t>
  </si>
  <si>
    <t>OphioH327gp8567</t>
  </si>
  <si>
    <t>OphioH327gp8568</t>
  </si>
  <si>
    <t>Interferon-induced GTP-binding protein Mx (Interferon-inducible Mx protein)</t>
  </si>
  <si>
    <t>OphioH327gp8569</t>
  </si>
  <si>
    <t>OphioH327gp8570</t>
  </si>
  <si>
    <t>Acriflavine sensitivity control protein acr-2</t>
  </si>
  <si>
    <t>OphioH327gp8571</t>
  </si>
  <si>
    <t>OphioH327gp8572</t>
  </si>
  <si>
    <t>OphioH327gp8573</t>
  </si>
  <si>
    <t>OphioH327gp8574</t>
  </si>
  <si>
    <t>OphioH327gp8575</t>
  </si>
  <si>
    <t>OphioH327gp8576</t>
  </si>
  <si>
    <t>OphioH327gp8577</t>
  </si>
  <si>
    <t>OphioH327gp8578</t>
  </si>
  <si>
    <t>OphioH327gp8579</t>
  </si>
  <si>
    <t>OphioH327gp8580</t>
  </si>
  <si>
    <t>Zinc finger protein 830 (Coiled-coil domain-containing protein 16)</t>
  </si>
  <si>
    <t>OphioH327gp8581</t>
  </si>
  <si>
    <t>Mediator of RNA polymerase II transcription subunit 7</t>
  </si>
  <si>
    <t>OphioH327gp8582</t>
  </si>
  <si>
    <t>OphioH327gp8583</t>
  </si>
  <si>
    <t>OphioH327gp8584</t>
  </si>
  <si>
    <t>Fumarylacetoacetate hydrolase</t>
  </si>
  <si>
    <t>OphioH327gp8585</t>
  </si>
  <si>
    <t>OphioH327gp8586</t>
  </si>
  <si>
    <t>OphioH327gp8587</t>
  </si>
  <si>
    <t>OphioH327gp8588</t>
  </si>
  <si>
    <t>Transcription factor BYE1</t>
  </si>
  <si>
    <t>OphioH327gp8589</t>
  </si>
  <si>
    <t>OphioH327gp8590</t>
  </si>
  <si>
    <t>Diacylglycerol pyrophosphate phosphatase 1 (Phosphatidate phosphatase)</t>
  </si>
  <si>
    <t>OphioH327gp8591</t>
  </si>
  <si>
    <t>Eukaryotic membrane protein family</t>
  </si>
  <si>
    <t>OphioH327gp8592</t>
  </si>
  <si>
    <t>DNA replication protein 4 (Hyphal growth protein 1)</t>
  </si>
  <si>
    <t>OphioH327gp8593</t>
  </si>
  <si>
    <t>Short-chain dehydrogenases/reductase, putative</t>
  </si>
  <si>
    <t>OphioH327gp8594</t>
  </si>
  <si>
    <t>General amino acid permease</t>
  </si>
  <si>
    <t>OphioH327gp8595</t>
  </si>
  <si>
    <t>OphioH327gp8596</t>
  </si>
  <si>
    <t>OphioH327gp8597</t>
  </si>
  <si>
    <t>OphioH327gp8598</t>
  </si>
  <si>
    <t>OphioH327gp8599</t>
  </si>
  <si>
    <t>Putative alpha-ketoglutarate-dependent sulfonate dioxygenase</t>
  </si>
  <si>
    <t>OphioH327gp8600</t>
  </si>
  <si>
    <t>OphioH327gp8601</t>
  </si>
  <si>
    <t>OphioH327gp8602</t>
  </si>
  <si>
    <t>Oxidoreductase, short chain dehydrogenase/reductase family</t>
  </si>
  <si>
    <t>OphioH327gp8603</t>
  </si>
  <si>
    <t>OphioH327gp8604</t>
  </si>
  <si>
    <t>OphioH327gp8605</t>
  </si>
  <si>
    <t>Proline permease</t>
  </si>
  <si>
    <t>OphioH327gp8606</t>
  </si>
  <si>
    <t>Arginine permease</t>
  </si>
  <si>
    <t>OphioH327gp8607</t>
  </si>
  <si>
    <t>OphioH327gp8608</t>
  </si>
  <si>
    <t>OphioH327gp8609</t>
  </si>
  <si>
    <t>NADPH dehydrogenase 3 (Old yellow enzyme 3)</t>
  </si>
  <si>
    <t>OphioH327gp8610</t>
  </si>
  <si>
    <t>K01426</t>
  </si>
  <si>
    <t>K00306</t>
  </si>
  <si>
    <t>K02564</t>
  </si>
  <si>
    <t>K10847</t>
  </si>
  <si>
    <t>K11251</t>
  </si>
  <si>
    <t>K11699</t>
  </si>
  <si>
    <t>K03066</t>
  </si>
  <si>
    <t>K09486</t>
  </si>
  <si>
    <t>K01733</t>
  </si>
  <si>
    <t>K10949</t>
  </si>
  <si>
    <t>K14963</t>
  </si>
  <si>
    <t>K08764</t>
  </si>
  <si>
    <t>K10395</t>
  </si>
  <si>
    <t>K10882</t>
  </si>
  <si>
    <t>K10625</t>
  </si>
  <si>
    <t>K01240</t>
  </si>
  <si>
    <t>K03515</t>
  </si>
  <si>
    <t>K01410</t>
  </si>
  <si>
    <t>K15108</t>
  </si>
  <si>
    <t>K09243</t>
  </si>
  <si>
    <t>K04564</t>
  </si>
  <si>
    <t>K14457</t>
  </si>
  <si>
    <t>K06927</t>
  </si>
  <si>
    <t>K03144</t>
  </si>
  <si>
    <t>K11539</t>
  </si>
  <si>
    <t>K07442</t>
  </si>
  <si>
    <t>K07976</t>
  </si>
  <si>
    <t>K08853</t>
  </si>
  <si>
    <t>K01539</t>
  </si>
  <si>
    <t>K16261</t>
  </si>
  <si>
    <t>K01824</t>
  </si>
  <si>
    <t>K03678</t>
  </si>
  <si>
    <t>K07952</t>
  </si>
  <si>
    <t>K08517</t>
  </si>
  <si>
    <t>K01869</t>
  </si>
  <si>
    <t>K13872</t>
  </si>
  <si>
    <t>K08874</t>
  </si>
  <si>
    <t>K04450</t>
  </si>
  <si>
    <t>K11560</t>
  </si>
  <si>
    <t>K11095</t>
  </si>
  <si>
    <t>K06950</t>
  </si>
  <si>
    <t>K03267</t>
  </si>
  <si>
    <t>K15507</t>
  </si>
  <si>
    <t>K03627</t>
  </si>
  <si>
    <t>K04705</t>
  </si>
  <si>
    <t>K08331</t>
  </si>
  <si>
    <t>K15110</t>
  </si>
  <si>
    <t>K11292</t>
  </si>
  <si>
    <t>K00599</t>
  </si>
  <si>
    <t>K11313</t>
  </si>
  <si>
    <t>K11827</t>
  </si>
  <si>
    <t>K01183</t>
  </si>
  <si>
    <t>K03115</t>
  </si>
  <si>
    <t>K12855</t>
  </si>
  <si>
    <t>K14803</t>
  </si>
  <si>
    <t>K15325</t>
  </si>
  <si>
    <t>K15280</t>
  </si>
  <si>
    <t>K08658</t>
  </si>
  <si>
    <t>K13519</t>
  </si>
  <si>
    <t>K15356</t>
  </si>
  <si>
    <t>K07953</t>
  </si>
  <si>
    <t>K02134</t>
  </si>
  <si>
    <t>K12345</t>
  </si>
  <si>
    <t>K10768</t>
  </si>
  <si>
    <t>K06867</t>
  </si>
  <si>
    <t>K06944</t>
  </si>
  <si>
    <t>K12830</t>
  </si>
  <si>
    <t>K01452</t>
  </si>
  <si>
    <t>K08967</t>
  </si>
  <si>
    <t>K13989</t>
  </si>
  <si>
    <t>K11495</t>
  </si>
  <si>
    <t>K08744</t>
  </si>
  <si>
    <t>K03495</t>
  </si>
  <si>
    <t>K03868</t>
  </si>
  <si>
    <t>K12946</t>
  </si>
  <si>
    <t>K16073</t>
  </si>
  <si>
    <t>K02893</t>
  </si>
  <si>
    <t>K09880</t>
  </si>
  <si>
    <t>K00026</t>
  </si>
  <si>
    <t>K02903</t>
  </si>
  <si>
    <t>K00227</t>
  </si>
  <si>
    <t>K06666</t>
  </si>
  <si>
    <t>K11788</t>
  </si>
  <si>
    <t>K15015</t>
  </si>
  <si>
    <t>K16466</t>
  </si>
  <si>
    <t>K01610</t>
  </si>
  <si>
    <t>K04706</t>
  </si>
  <si>
    <t>K00451</t>
  </si>
  <si>
    <t>K01942</t>
  </si>
  <si>
    <t>K01843</t>
  </si>
  <si>
    <t>K03015</t>
  </si>
  <si>
    <t>K00033</t>
  </si>
  <si>
    <t>K14650</t>
  </si>
  <si>
    <t>K12846</t>
  </si>
  <si>
    <t>K03320</t>
  </si>
  <si>
    <t>K06966</t>
  </si>
  <si>
    <t>K02725</t>
  </si>
  <si>
    <t>K13950</t>
  </si>
  <si>
    <t>K10903</t>
  </si>
  <si>
    <t>K11238</t>
  </si>
  <si>
    <t>K11294</t>
  </si>
  <si>
    <t>K12627</t>
  </si>
  <si>
    <t>K01239</t>
  </si>
  <si>
    <t>K01304</t>
  </si>
  <si>
    <t>K03132</t>
  </si>
  <si>
    <t>K15128</t>
  </si>
  <si>
    <t>K14780</t>
  </si>
  <si>
    <t>K00122</t>
  </si>
  <si>
    <t>K01530</t>
  </si>
  <si>
    <t>K01907</t>
  </si>
  <si>
    <t>K03353</t>
  </si>
  <si>
    <t>K14839</t>
  </si>
  <si>
    <t>K00432</t>
  </si>
  <si>
    <t>K05605</t>
  </si>
  <si>
    <t>K00863</t>
  </si>
  <si>
    <t>K08257</t>
  </si>
  <si>
    <t>K11870</t>
  </si>
  <si>
    <t>K00074</t>
  </si>
  <si>
    <t>K10997</t>
  </si>
  <si>
    <t>K08956</t>
  </si>
  <si>
    <t>K09370</t>
  </si>
  <si>
    <t>K02926</t>
  </si>
  <si>
    <t>K08332</t>
  </si>
  <si>
    <t>K09647</t>
  </si>
  <si>
    <t>K03680</t>
  </si>
  <si>
    <t>K13278</t>
  </si>
  <si>
    <t>K15202</t>
  </si>
  <si>
    <t>K11584</t>
  </si>
  <si>
    <t>K13370</t>
  </si>
  <si>
    <t>K14558</t>
  </si>
  <si>
    <t>K11838</t>
  </si>
  <si>
    <t>K06063</t>
  </si>
  <si>
    <t>K00474</t>
  </si>
  <si>
    <t>K04348</t>
  </si>
  <si>
    <t>K00831</t>
  </si>
  <si>
    <t>K16315</t>
  </si>
  <si>
    <t>K08726</t>
  </si>
  <si>
    <t>K14802</t>
  </si>
  <si>
    <t>K12868</t>
  </si>
  <si>
    <t>K11341</t>
  </si>
  <si>
    <t>K02932</t>
  </si>
  <si>
    <t>K15104</t>
  </si>
  <si>
    <t>K12571</t>
  </si>
  <si>
    <t>K02883</t>
  </si>
  <si>
    <t>K14684</t>
  </si>
  <si>
    <t>K00637</t>
  </si>
  <si>
    <t>K03018</t>
  </si>
  <si>
    <t>K15014</t>
  </si>
  <si>
    <t>K12834</t>
  </si>
  <si>
    <t>K13511</t>
  </si>
  <si>
    <t>K14300</t>
  </si>
  <si>
    <t>K02218</t>
  </si>
  <si>
    <t>K11324</t>
  </si>
  <si>
    <t>K12398</t>
  </si>
  <si>
    <t>K03679</t>
  </si>
  <si>
    <t>K00129</t>
  </si>
  <si>
    <t>K07432</t>
  </si>
  <si>
    <t>K14396</t>
  </si>
  <si>
    <t>K10591</t>
  </si>
  <si>
    <t>K03940</t>
  </si>
  <si>
    <t>K02879</t>
  </si>
  <si>
    <t>K14774</t>
  </si>
  <si>
    <t>K03249</t>
  </si>
  <si>
    <t>K02360</t>
  </si>
  <si>
    <t>K12663</t>
  </si>
  <si>
    <t>K10845</t>
  </si>
  <si>
    <t>K01890</t>
  </si>
  <si>
    <t>K01569</t>
  </si>
  <si>
    <t>K01624</t>
  </si>
  <si>
    <t>K12852</t>
  </si>
  <si>
    <t>K14026</t>
  </si>
  <si>
    <t>K02949</t>
  </si>
  <si>
    <t>K00763</t>
  </si>
  <si>
    <t>K11152</t>
  </si>
  <si>
    <t>K00939</t>
  </si>
  <si>
    <t>K01341</t>
  </si>
  <si>
    <t>K15706</t>
  </si>
  <si>
    <t>K14552</t>
  </si>
  <si>
    <t>K03007</t>
  </si>
  <si>
    <t>K01090</t>
  </si>
  <si>
    <t>K00135</t>
  </si>
  <si>
    <t>K05544</t>
  </si>
  <si>
    <t>K01273</t>
  </si>
  <si>
    <t>K02952</t>
  </si>
  <si>
    <t>K03239</t>
  </si>
  <si>
    <t>K04070</t>
  </si>
  <si>
    <t>K00456</t>
  </si>
  <si>
    <t>K15449</t>
  </si>
  <si>
    <t>K04382</t>
  </si>
  <si>
    <t>K09568</t>
  </si>
  <si>
    <t>K03178</t>
  </si>
  <si>
    <t>K07393</t>
  </si>
  <si>
    <t>K00698</t>
  </si>
  <si>
    <t>K01489</t>
  </si>
  <si>
    <t>K01179</t>
  </si>
  <si>
    <t>K12669</t>
  </si>
  <si>
    <t>K12618</t>
  </si>
  <si>
    <t>K10752</t>
  </si>
  <si>
    <t>K00916</t>
  </si>
  <si>
    <t>K00693</t>
  </si>
  <si>
    <t>K00676</t>
  </si>
  <si>
    <t>K10245</t>
  </si>
  <si>
    <t>K02264</t>
  </si>
  <si>
    <t>K08596</t>
  </si>
  <si>
    <t>K14793</t>
  </si>
  <si>
    <t>K02734</t>
  </si>
  <si>
    <t>K11594</t>
  </si>
  <si>
    <t>K03177</t>
  </si>
  <si>
    <t>K07573</t>
  </si>
  <si>
    <t>K02930</t>
  </si>
  <si>
    <t>K04409</t>
  </si>
  <si>
    <t>K13236</t>
  </si>
  <si>
    <t>K11763</t>
  </si>
  <si>
    <t>K00297</t>
  </si>
  <si>
    <t>K01952</t>
  </si>
  <si>
    <t>K13124</t>
  </si>
  <si>
    <t>K03854</t>
  </si>
  <si>
    <t>K09510</t>
  </si>
  <si>
    <t>K14555</t>
  </si>
  <si>
    <t>K11511</t>
  </si>
  <si>
    <t>K00772</t>
  </si>
  <si>
    <t>K15165</t>
  </si>
  <si>
    <t>K09497</t>
  </si>
  <si>
    <t>K14816</t>
  </si>
  <si>
    <t>K01897</t>
  </si>
  <si>
    <t>K11839</t>
  </si>
  <si>
    <t>K12182</t>
  </si>
  <si>
    <t>K02358</t>
  </si>
  <si>
    <t>K02980</t>
  </si>
  <si>
    <t>K09584</t>
  </si>
  <si>
    <t>K15463</t>
  </si>
  <si>
    <t>K12847</t>
  </si>
  <si>
    <t>K03259</t>
  </si>
  <si>
    <t>K12486</t>
  </si>
  <si>
    <t>K07305</t>
  </si>
  <si>
    <t>K14416</t>
  </si>
  <si>
    <t>K14788</t>
  </si>
  <si>
    <t>K00814</t>
  </si>
  <si>
    <t>K03037</t>
  </si>
  <si>
    <t>K00565</t>
  </si>
  <si>
    <t>K10563</t>
  </si>
  <si>
    <t>K07870</t>
  </si>
  <si>
    <t>K00591</t>
  </si>
  <si>
    <t>K02858</t>
  </si>
  <si>
    <t>K14800</t>
  </si>
  <si>
    <t>K09043</t>
  </si>
  <si>
    <t>K08793</t>
  </si>
  <si>
    <t>K13339</t>
  </si>
  <si>
    <t>K01904</t>
  </si>
  <si>
    <t>K07555</t>
  </si>
  <si>
    <t>K02332</t>
  </si>
  <si>
    <t>K01803</t>
  </si>
  <si>
    <t>K14310</t>
  </si>
  <si>
    <t>K04728</t>
  </si>
  <si>
    <t>K10609</t>
  </si>
  <si>
    <t>K14815</t>
  </si>
  <si>
    <t>K11093</t>
  </si>
  <si>
    <t>K02921</t>
  </si>
  <si>
    <t>K01950</t>
  </si>
  <si>
    <t>K01148</t>
  </si>
  <si>
    <t>K09500</t>
  </si>
  <si>
    <t>K12309</t>
  </si>
  <si>
    <t>K10839</t>
  </si>
  <si>
    <t>K15198</t>
  </si>
  <si>
    <t>K10696</t>
  </si>
  <si>
    <t>K05658</t>
  </si>
  <si>
    <t>K11423</t>
  </si>
  <si>
    <t>K13524</t>
  </si>
  <si>
    <t>K09104</t>
  </si>
  <si>
    <t>K12581</t>
  </si>
  <si>
    <t>K03264</t>
  </si>
  <si>
    <t>K10684</t>
  </si>
  <si>
    <t>K14397</t>
  </si>
  <si>
    <t>K06655</t>
  </si>
  <si>
    <t>K12624</t>
  </si>
  <si>
    <t>K14863</t>
  </si>
  <si>
    <t>K02328</t>
  </si>
  <si>
    <t>K01066</t>
  </si>
  <si>
    <t>K06013</t>
  </si>
  <si>
    <t>K03128</t>
  </si>
  <si>
    <t>K12876</t>
  </si>
  <si>
    <t>K01057</t>
  </si>
  <si>
    <t>K01101</t>
  </si>
  <si>
    <t>K03165</t>
  </si>
  <si>
    <t>K10885</t>
  </si>
  <si>
    <t>K09539</t>
  </si>
  <si>
    <t>K02896</t>
  </si>
  <si>
    <t>K11346</t>
  </si>
  <si>
    <t>K13100</t>
  </si>
  <si>
    <t>K05542</t>
  </si>
  <si>
    <t>K14828</t>
  </si>
  <si>
    <t>K11240</t>
  </si>
  <si>
    <t>K15275</t>
  </si>
  <si>
    <t>K15206</t>
  </si>
  <si>
    <t>K08286</t>
  </si>
  <si>
    <t>K10268</t>
  </si>
  <si>
    <t>K10836</t>
  </si>
  <si>
    <t>K10082</t>
  </si>
  <si>
    <t>K03648</t>
  </si>
  <si>
    <t>K15119</t>
  </si>
  <si>
    <t>K12843</t>
  </si>
  <si>
    <t>K10295</t>
  </si>
  <si>
    <t>K10842</t>
  </si>
  <si>
    <t>K01876</t>
  </si>
  <si>
    <t>K03145</t>
  </si>
  <si>
    <t>K01738</t>
  </si>
  <si>
    <t>K01872</t>
  </si>
  <si>
    <t>K11563</t>
  </si>
  <si>
    <t>K14545</t>
  </si>
  <si>
    <t>K04487</t>
  </si>
  <si>
    <t>K01469</t>
  </si>
  <si>
    <t>K00804</t>
  </si>
  <si>
    <t>K08825</t>
  </si>
  <si>
    <t>K11569</t>
  </si>
  <si>
    <t>K11667</t>
  </si>
  <si>
    <t>K08516</t>
  </si>
  <si>
    <t>K00004</t>
  </si>
  <si>
    <t>K03122</t>
  </si>
  <si>
    <t>K03363</t>
  </si>
  <si>
    <t>K06980</t>
  </si>
  <si>
    <t>K03255</t>
  </si>
  <si>
    <t>K14376</t>
  </si>
  <si>
    <t>K02951</t>
  </si>
  <si>
    <t>K02957</t>
  </si>
  <si>
    <t>K07511</t>
  </si>
  <si>
    <t>K01772</t>
  </si>
  <si>
    <t>K10884</t>
  </si>
  <si>
    <t>K08158</t>
  </si>
  <si>
    <t>K00547</t>
  </si>
  <si>
    <t>K07300</t>
  </si>
  <si>
    <t>K14688</t>
  </si>
  <si>
    <t>K07404</t>
  </si>
  <si>
    <t>K14808</t>
  </si>
  <si>
    <t>K09528</t>
  </si>
  <si>
    <t>K11786</t>
  </si>
  <si>
    <t>K09579</t>
  </si>
  <si>
    <t>K06176</t>
  </si>
  <si>
    <t>K14778</t>
  </si>
  <si>
    <t>K08294</t>
  </si>
  <si>
    <t>K05288</t>
  </si>
  <si>
    <t>K10703</t>
  </si>
  <si>
    <t>K01206</t>
  </si>
  <si>
    <t>K00232</t>
  </si>
  <si>
    <t>K02867</t>
  </si>
  <si>
    <t>K00852</t>
  </si>
  <si>
    <t>K00799</t>
  </si>
  <si>
    <t>K02985</t>
  </si>
  <si>
    <t>K03686</t>
  </si>
  <si>
    <t>K13345</t>
  </si>
  <si>
    <t>K00101</t>
  </si>
  <si>
    <t>K01001</t>
  </si>
  <si>
    <t>K09189</t>
  </si>
  <si>
    <t>K02151</t>
  </si>
  <si>
    <t>K01702</t>
  </si>
  <si>
    <t>K15004</t>
  </si>
  <si>
    <t>K08333</t>
  </si>
  <si>
    <t>K05285</t>
  </si>
  <si>
    <t>K10579</t>
  </si>
  <si>
    <t>K00053</t>
  </si>
  <si>
    <t>K12235</t>
  </si>
  <si>
    <t>K00147</t>
  </si>
  <si>
    <t>K12763</t>
  </si>
  <si>
    <t>K10133</t>
  </si>
  <si>
    <t>K01908</t>
  </si>
  <si>
    <t>K07466</t>
  </si>
  <si>
    <t>K12177</t>
  </si>
  <si>
    <t>K03849</t>
  </si>
  <si>
    <t>K12175</t>
  </si>
  <si>
    <t>K12817</t>
  </si>
  <si>
    <t>K03351</t>
  </si>
  <si>
    <t>K16186</t>
  </si>
  <si>
    <t>K03347</t>
  </si>
  <si>
    <t>K05516</t>
  </si>
  <si>
    <t>K04640</t>
  </si>
  <si>
    <t>K00688</t>
  </si>
  <si>
    <t>K04441</t>
  </si>
  <si>
    <t>K13955</t>
  </si>
  <si>
    <t>K06961</t>
  </si>
  <si>
    <t>K09184</t>
  </si>
  <si>
    <t>K03138</t>
  </si>
  <si>
    <t>K08851</t>
  </si>
  <si>
    <t>K11205</t>
  </si>
  <si>
    <t>K12394</t>
  </si>
  <si>
    <t>K13525</t>
  </si>
  <si>
    <t>K03456</t>
  </si>
  <si>
    <t>K01104</t>
  </si>
  <si>
    <t>K06628</t>
  </si>
  <si>
    <t>K00948</t>
  </si>
  <si>
    <t>K13106</t>
  </si>
  <si>
    <t>K11231</t>
  </si>
  <si>
    <t>K01828</t>
  </si>
  <si>
    <t>K00276</t>
  </si>
  <si>
    <t>K06173</t>
  </si>
  <si>
    <t>K10380</t>
  </si>
  <si>
    <t>K06113</t>
  </si>
  <si>
    <t>K07178</t>
  </si>
  <si>
    <t>K15777</t>
  </si>
  <si>
    <t>K14831</t>
  </si>
  <si>
    <t>K01505</t>
  </si>
  <si>
    <t>K07189</t>
  </si>
  <si>
    <t>K08329</t>
  </si>
  <si>
    <t>K14213</t>
  </si>
  <si>
    <t>K07436</t>
  </si>
  <si>
    <t>K10436</t>
  </si>
  <si>
    <t>K13181</t>
  </si>
  <si>
    <t>K01120</t>
  </si>
  <si>
    <t>K08287</t>
  </si>
  <si>
    <t>K00784</t>
  </si>
  <si>
    <t>K14548</t>
  </si>
  <si>
    <t>K01456</t>
  </si>
  <si>
    <t>K14521</t>
  </si>
  <si>
    <t>K11644</t>
  </si>
  <si>
    <t>K00626</t>
  </si>
  <si>
    <t>K10761</t>
  </si>
  <si>
    <t>K14961</t>
  </si>
  <si>
    <t>K03006</t>
  </si>
  <si>
    <t>K05841</t>
  </si>
  <si>
    <t>K00428</t>
  </si>
  <si>
    <t>K13217</t>
  </si>
  <si>
    <t>K00905</t>
  </si>
  <si>
    <t>K14642</t>
  </si>
  <si>
    <t>K03016</t>
  </si>
  <si>
    <t>K11375</t>
  </si>
  <si>
    <t>K15323</t>
  </si>
  <si>
    <t>K00974</t>
  </si>
  <si>
    <t>K12867</t>
  </si>
  <si>
    <t>K02149</t>
  </si>
  <si>
    <t>K11094</t>
  </si>
  <si>
    <t>K05533</t>
  </si>
  <si>
    <t>K12587</t>
  </si>
  <si>
    <t>K03781</t>
  </si>
  <si>
    <t>K15053</t>
  </si>
  <si>
    <t>K10627</t>
  </si>
  <si>
    <t>K09704</t>
  </si>
  <si>
    <t>K00876</t>
  </si>
  <si>
    <t>K03937</t>
  </si>
  <si>
    <t>K02139</t>
  </si>
  <si>
    <t>K02542</t>
  </si>
  <si>
    <t>K00574</t>
  </si>
  <si>
    <t>K01175</t>
  </si>
  <si>
    <t>K11304</t>
  </si>
  <si>
    <t>K03885</t>
  </si>
  <si>
    <t>K14840</t>
  </si>
  <si>
    <t>K01807</t>
  </si>
  <si>
    <t>K00381</t>
  </si>
  <si>
    <t>K11599</t>
  </si>
  <si>
    <t>K14454</t>
  </si>
  <si>
    <t>K03538</t>
  </si>
  <si>
    <t>K00629</t>
  </si>
  <si>
    <t>K01918</t>
  </si>
  <si>
    <t>K00938</t>
  </si>
  <si>
    <t>K14785</t>
  </si>
  <si>
    <t>K07562</t>
  </si>
  <si>
    <t>K00540</t>
  </si>
  <si>
    <t>K07243</t>
  </si>
  <si>
    <t>K00252</t>
  </si>
  <si>
    <t>K06689</t>
  </si>
  <si>
    <t>K08008</t>
  </si>
  <si>
    <t>K11885</t>
  </si>
  <si>
    <t>K14850</t>
  </si>
  <si>
    <t>K02729</t>
  </si>
  <si>
    <t>K08770</t>
  </si>
  <si>
    <t>K10632</t>
  </si>
  <si>
    <t>K13507</t>
  </si>
  <si>
    <t>K00416</t>
  </si>
  <si>
    <t>K12306</t>
  </si>
  <si>
    <t>K09827</t>
  </si>
  <si>
    <t>K12346</t>
  </si>
  <si>
    <t>K00550</t>
  </si>
  <si>
    <t>K00670</t>
  </si>
  <si>
    <t>K01251</t>
  </si>
  <si>
    <t>K03247</t>
  </si>
  <si>
    <t>K13280</t>
  </si>
  <si>
    <t>K15196</t>
  </si>
  <si>
    <t>K11826</t>
  </si>
  <si>
    <t>K08994</t>
  </si>
  <si>
    <t>K07646</t>
  </si>
  <si>
    <t>K06185</t>
  </si>
  <si>
    <t>K11665</t>
  </si>
  <si>
    <t>K11247</t>
  </si>
  <si>
    <t>K10887</t>
  </si>
  <si>
    <t>K04718</t>
  </si>
  <si>
    <t>K14849</t>
  </si>
  <si>
    <t>K05712</t>
  </si>
  <si>
    <t>K00069</t>
  </si>
  <si>
    <t>K11419</t>
  </si>
  <si>
    <t>K12877</t>
  </si>
  <si>
    <t>K15430</t>
  </si>
  <si>
    <t>K03065</t>
  </si>
  <si>
    <t>K00766</t>
  </si>
  <si>
    <t>K14679</t>
  </si>
  <si>
    <t>K02429</t>
  </si>
  <si>
    <t>K07047</t>
  </si>
  <si>
    <t>K14559</t>
  </si>
  <si>
    <t>K01698</t>
  </si>
  <si>
    <t>K14560</t>
  </si>
  <si>
    <t>K03123</t>
  </si>
  <si>
    <t>K12623</t>
  </si>
  <si>
    <t>K00618</t>
  </si>
  <si>
    <t>K00020</t>
  </si>
  <si>
    <t>K16342</t>
  </si>
  <si>
    <t>K00275</t>
  </si>
  <si>
    <t>K11541</t>
  </si>
  <si>
    <t>K03362</t>
  </si>
  <si>
    <t>K10089</t>
  </si>
  <si>
    <t>K10396</t>
  </si>
  <si>
    <t>K10573</t>
  </si>
  <si>
    <t>K04368</t>
  </si>
  <si>
    <t>K00645</t>
  </si>
  <si>
    <t>K11610</t>
  </si>
  <si>
    <t>K02325</t>
  </si>
  <si>
    <t>K08339</t>
  </si>
  <si>
    <t>K10570</t>
  </si>
  <si>
    <t>K03114</t>
  </si>
  <si>
    <t>K11362</t>
  </si>
  <si>
    <t>K00988</t>
  </si>
  <si>
    <t>K10426</t>
  </si>
  <si>
    <t>K02993</t>
  </si>
  <si>
    <t>K00002</t>
  </si>
  <si>
    <t>K00222</t>
  </si>
  <si>
    <t>K05349</t>
  </si>
  <si>
    <t>K12437</t>
  </si>
  <si>
    <t>K00218</t>
  </si>
  <si>
    <t>K08578</t>
  </si>
  <si>
    <t>K07241</t>
  </si>
  <si>
    <t>K00488</t>
  </si>
  <si>
    <t>K01565</t>
  </si>
  <si>
    <t>K14806</t>
  </si>
  <si>
    <t>K09649</t>
  </si>
  <si>
    <t>K10403</t>
  </si>
  <si>
    <t>K05663</t>
  </si>
  <si>
    <t>K07117</t>
  </si>
  <si>
    <t>K01264</t>
  </si>
  <si>
    <t>K03235</t>
  </si>
  <si>
    <t>K01069</t>
  </si>
  <si>
    <t>K07430</t>
  </si>
  <si>
    <t>K01423</t>
  </si>
  <si>
    <t>K08178</t>
  </si>
  <si>
    <t>K08496</t>
  </si>
  <si>
    <t>K00949</t>
  </si>
  <si>
    <t>K00627</t>
  </si>
  <si>
    <t>K14405</t>
  </si>
  <si>
    <t>K06970</t>
  </si>
  <si>
    <t>K11121</t>
  </si>
  <si>
    <t>K09967</t>
  </si>
  <si>
    <t>K01184</t>
  </si>
  <si>
    <t>K02083</t>
  </si>
  <si>
    <t>K07222</t>
  </si>
  <si>
    <t>K13119</t>
  </si>
  <si>
    <t>K12583</t>
  </si>
  <si>
    <t>K00012</t>
  </si>
  <si>
    <t>K00143</t>
  </si>
  <si>
    <t>K14950</t>
  </si>
  <si>
    <t>K14536</t>
  </si>
  <si>
    <t>K15029</t>
  </si>
  <si>
    <t>K03258</t>
  </si>
  <si>
    <t>K14792</t>
  </si>
  <si>
    <t>K01412</t>
  </si>
  <si>
    <t>K11427</t>
  </si>
  <si>
    <t>K00211</t>
  </si>
  <si>
    <t>K15462</t>
  </si>
  <si>
    <t>K10994</t>
  </si>
  <si>
    <t>K01077</t>
  </si>
  <si>
    <t>K12188</t>
  </si>
  <si>
    <t>K02960</t>
  </si>
  <si>
    <t>K12823</t>
  </si>
  <si>
    <t>K00877</t>
  </si>
  <si>
    <t>K00365</t>
  </si>
  <si>
    <t>K02871</t>
  </si>
  <si>
    <t>K08010</t>
  </si>
  <si>
    <t>K02915</t>
  </si>
  <si>
    <t>K09008</t>
  </si>
  <si>
    <t>K01358</t>
  </si>
  <si>
    <t>K01687</t>
  </si>
  <si>
    <t>K10405</t>
  </si>
  <si>
    <t>K00517</t>
  </si>
  <si>
    <t>K12603</t>
  </si>
  <si>
    <t>K02872</t>
  </si>
  <si>
    <t>K03676</t>
  </si>
  <si>
    <t>K03360</t>
  </si>
  <si>
    <t>K02969</t>
  </si>
  <si>
    <t>K03514</t>
  </si>
  <si>
    <t>K04554</t>
  </si>
  <si>
    <t>K07739</t>
  </si>
  <si>
    <t>K01899</t>
  </si>
  <si>
    <t>K12274</t>
  </si>
  <si>
    <t>K04649</t>
  </si>
  <si>
    <t>K03062</t>
  </si>
  <si>
    <t>K01056</t>
  </si>
  <si>
    <t>K07077</t>
  </si>
  <si>
    <t>K00062</t>
  </si>
  <si>
    <t>K06634</t>
  </si>
  <si>
    <t>K11662</t>
  </si>
  <si>
    <t>K01939</t>
  </si>
  <si>
    <t>K01098</t>
  </si>
  <si>
    <t>K00801</t>
  </si>
  <si>
    <t>K12451</t>
  </si>
  <si>
    <t>K00326</t>
  </si>
  <si>
    <t>K05284</t>
  </si>
  <si>
    <t>K00387</t>
  </si>
  <si>
    <t>K03032</t>
  </si>
  <si>
    <t>K02257</t>
  </si>
  <si>
    <t>K15078</t>
  </si>
  <si>
    <t>K11446</t>
  </si>
  <si>
    <t>K03131</t>
  </si>
  <si>
    <t>K16185</t>
  </si>
  <si>
    <t>K14012</t>
  </si>
  <si>
    <t>K03217</t>
  </si>
  <si>
    <t>K12827</t>
  </si>
  <si>
    <t>K13025</t>
  </si>
  <si>
    <t>K00236</t>
  </si>
  <si>
    <t>K00940</t>
  </si>
  <si>
    <t>K05546</t>
  </si>
  <si>
    <t>K04464</t>
  </si>
  <si>
    <t>K14394</t>
  </si>
  <si>
    <t>K02983</t>
  </si>
  <si>
    <t>K01663</t>
  </si>
  <si>
    <t>K15428</t>
  </si>
  <si>
    <t>K10427</t>
  </si>
  <si>
    <t>K07734</t>
  </si>
  <si>
    <t>K00485</t>
  </si>
  <si>
    <t>K01940</t>
  </si>
  <si>
    <t>K03963</t>
  </si>
  <si>
    <t>K14189</t>
  </si>
  <si>
    <t>K06647</t>
  </si>
  <si>
    <t>K03004</t>
  </si>
  <si>
    <t>K02208</t>
  </si>
  <si>
    <t>K07941</t>
  </si>
  <si>
    <t>K11364</t>
  </si>
  <si>
    <t>K01497</t>
  </si>
  <si>
    <t>K02974</t>
  </si>
  <si>
    <t>K01809</t>
  </si>
  <si>
    <t>K12735</t>
  </si>
  <si>
    <t>K01488</t>
  </si>
  <si>
    <t>K13979</t>
  </si>
  <si>
    <t>K00108</t>
  </si>
  <si>
    <t>K03786</t>
  </si>
  <si>
    <t>K12767</t>
  </si>
  <si>
    <t>K12178</t>
  </si>
  <si>
    <t>K00665</t>
  </si>
  <si>
    <t>K05310</t>
  </si>
  <si>
    <t>K06678</t>
  </si>
  <si>
    <t>K14573</t>
  </si>
  <si>
    <t>K01188</t>
  </si>
  <si>
    <t>K01537</t>
  </si>
  <si>
    <t>K10736</t>
  </si>
  <si>
    <t>K00604</t>
  </si>
  <si>
    <t>K00226</t>
  </si>
  <si>
    <t>K01288</t>
  </si>
  <si>
    <t>K00759</t>
  </si>
  <si>
    <t>K01181</t>
  </si>
  <si>
    <t>K02736</t>
  </si>
  <si>
    <t>K01209</t>
  </si>
  <si>
    <t>K04082</t>
  </si>
  <si>
    <t>K03064</t>
  </si>
  <si>
    <t>K00820</t>
  </si>
  <si>
    <t>K03251</t>
  </si>
  <si>
    <t>K15340</t>
  </si>
  <si>
    <t>K12621</t>
  </si>
  <si>
    <t>K08064</t>
  </si>
  <si>
    <t>K15363</t>
  </si>
  <si>
    <t>K14968</t>
  </si>
  <si>
    <t>K02953</t>
  </si>
  <si>
    <t>K12837</t>
  </si>
  <si>
    <t>K03660</t>
  </si>
  <si>
    <t>K12828</t>
  </si>
  <si>
    <t>K00789</t>
  </si>
  <si>
    <t>K07378</t>
  </si>
  <si>
    <t>K09219</t>
  </si>
  <si>
    <t>K01464</t>
  </si>
  <si>
    <t>K00606</t>
  </si>
  <si>
    <t>K14288</t>
  </si>
  <si>
    <t>K09272</t>
  </si>
  <si>
    <t>K01267</t>
  </si>
  <si>
    <t>K05393</t>
  </si>
  <si>
    <t>K07575</t>
  </si>
  <si>
    <t>K01792</t>
  </si>
  <si>
    <t>K10775</t>
  </si>
  <si>
    <t>K00237</t>
  </si>
  <si>
    <t>K01866</t>
  </si>
  <si>
    <t>K04523</t>
  </si>
  <si>
    <t>K13333</t>
  </si>
  <si>
    <t>K10356</t>
  </si>
  <si>
    <t>K14404</t>
  </si>
  <si>
    <t>K15528</t>
  </si>
  <si>
    <t>K10084</t>
  </si>
  <si>
    <t>K09242</t>
  </si>
  <si>
    <t>K00384</t>
  </si>
  <si>
    <t>K01626</t>
  </si>
  <si>
    <t>K14570</t>
  </si>
  <si>
    <t>K13342</t>
  </si>
  <si>
    <t>K02933</t>
  </si>
  <si>
    <t>K03133</t>
  </si>
  <si>
    <t>K15728</t>
  </si>
  <si>
    <t>K14769</t>
  </si>
  <si>
    <t>K06287</t>
  </si>
  <si>
    <t>K01868</t>
  </si>
  <si>
    <t>K01427</t>
  </si>
  <si>
    <t>K01082</t>
  </si>
  <si>
    <t>K11315</t>
  </si>
  <si>
    <t>K13621</t>
  </si>
  <si>
    <t>K02309</t>
  </si>
  <si>
    <t>K01262</t>
  </si>
  <si>
    <t>K10253</t>
  </si>
  <si>
    <t>K10428</t>
  </si>
  <si>
    <t>K03942</t>
  </si>
  <si>
    <t>K14152</t>
  </si>
  <si>
    <t>K06072</t>
  </si>
  <si>
    <t>K03000</t>
  </si>
  <si>
    <t>K06672</t>
  </si>
  <si>
    <t>K11096</t>
  </si>
  <si>
    <t>K11976</t>
  </si>
  <si>
    <t>K14729</t>
  </si>
  <si>
    <t>K15918</t>
  </si>
  <si>
    <t>K13239</t>
  </si>
  <si>
    <t>K06877</t>
  </si>
  <si>
    <t>K11462</t>
  </si>
  <si>
    <t>K04708</t>
  </si>
  <si>
    <t>K14767</t>
  </si>
  <si>
    <t>K14862</t>
  </si>
  <si>
    <t>K04534</t>
  </si>
  <si>
    <t>K13172</t>
  </si>
  <si>
    <t>K02731</t>
  </si>
  <si>
    <t>K10843</t>
  </si>
  <si>
    <t>K14209</t>
  </si>
  <si>
    <t>K01522</t>
  </si>
  <si>
    <t>K07974</t>
  </si>
  <si>
    <t>K03107</t>
  </si>
  <si>
    <t>K04043</t>
  </si>
  <si>
    <t>K16369</t>
  </si>
  <si>
    <t>K03248</t>
  </si>
  <si>
    <t>K11319</t>
  </si>
  <si>
    <t>K11778</t>
  </si>
  <si>
    <t>K06997</t>
  </si>
  <si>
    <t>K05754</t>
  </si>
  <si>
    <t>K11824</t>
  </si>
  <si>
    <t>K01900</t>
  </si>
  <si>
    <t>K15523</t>
  </si>
  <si>
    <t>K10743</t>
  </si>
  <si>
    <t>K11497</t>
  </si>
  <si>
    <t>K03283</t>
  </si>
  <si>
    <t>K01875</t>
  </si>
  <si>
    <t>K14403</t>
  </si>
  <si>
    <t>K01506</t>
  </si>
  <si>
    <t>K08272</t>
  </si>
  <si>
    <t>K13354</t>
  </si>
  <si>
    <t>K00415</t>
  </si>
  <si>
    <t>K03023</t>
  </si>
  <si>
    <t>K15339</t>
  </si>
  <si>
    <t>K06276</t>
  </si>
  <si>
    <t>K11650</t>
  </si>
  <si>
    <t>K11274</t>
  </si>
  <si>
    <t>K12765</t>
  </si>
  <si>
    <t>K00624</t>
  </si>
  <si>
    <t>K07874</t>
  </si>
  <si>
    <t>K02906</t>
  </si>
  <si>
    <t>K11558</t>
  </si>
  <si>
    <t>K00728</t>
  </si>
  <si>
    <t>K07881</t>
  </si>
  <si>
    <t>K01740</t>
  </si>
  <si>
    <t>K01647</t>
  </si>
  <si>
    <t>K15560</t>
  </si>
  <si>
    <t>K01535</t>
  </si>
  <si>
    <t>K14309</t>
  </si>
  <si>
    <t>K14400</t>
  </si>
  <si>
    <t>K15701</t>
  </si>
  <si>
    <t>K15444</t>
  </si>
  <si>
    <t>K00078</t>
  </si>
  <si>
    <t>K00900</t>
  </si>
  <si>
    <t>K15442</t>
  </si>
  <si>
    <t>K03469</t>
  </si>
  <si>
    <t>K06654</t>
  </si>
  <si>
    <t>K04713</t>
  </si>
  <si>
    <t>K15613</t>
  </si>
  <si>
    <t>K07541</t>
  </si>
  <si>
    <t>K03350</t>
  </si>
  <si>
    <t>K00264</t>
  </si>
  <si>
    <t>K08504</t>
  </si>
  <si>
    <t>K11559</t>
  </si>
  <si>
    <t>K01078</t>
  </si>
  <si>
    <t>K04393</t>
  </si>
  <si>
    <t>K01480</t>
  </si>
  <si>
    <t>K01893</t>
  </si>
  <si>
    <t>K05012</t>
  </si>
  <si>
    <t>K10747</t>
  </si>
  <si>
    <t>K00161</t>
  </si>
  <si>
    <t>K10260</t>
  </si>
  <si>
    <t>K14715</t>
  </si>
  <si>
    <t>K11303</t>
  </si>
  <si>
    <t>K00286</t>
  </si>
  <si>
    <t>K15565</t>
  </si>
  <si>
    <t>K14572</t>
  </si>
  <si>
    <t>K03005</t>
  </si>
  <si>
    <t>K12776</t>
  </si>
  <si>
    <t>K01951</t>
  </si>
  <si>
    <t>K11768</t>
  </si>
  <si>
    <t>K14713</t>
  </si>
  <si>
    <t>K15335</t>
  </si>
  <si>
    <t>K03979</t>
  </si>
  <si>
    <t>K03013</t>
  </si>
  <si>
    <t>K11982</t>
  </si>
  <si>
    <t>K11557</t>
  </si>
  <si>
    <t>K00030</t>
  </si>
  <si>
    <t>K16066</t>
  </si>
  <si>
    <t>K04532</t>
  </si>
  <si>
    <t>K14569</t>
  </si>
  <si>
    <t>K11426</t>
  </si>
  <si>
    <t>K14001</t>
  </si>
  <si>
    <t>K02958</t>
  </si>
  <si>
    <t>K01758</t>
  </si>
  <si>
    <t>K14847</t>
  </si>
  <si>
    <t>K08900</t>
  </si>
  <si>
    <t>K06147</t>
  </si>
  <si>
    <t>K06883</t>
  </si>
  <si>
    <t>K01771</t>
  </si>
  <si>
    <t>K02831</t>
  </si>
  <si>
    <t>K14773</t>
  </si>
  <si>
    <t>K10415</t>
  </si>
  <si>
    <t>K07151</t>
  </si>
  <si>
    <t>K12609</t>
  </si>
  <si>
    <t>K11390</t>
  </si>
  <si>
    <t>K00234</t>
  </si>
  <si>
    <t>K05917</t>
  </si>
  <si>
    <t>K11498</t>
  </si>
  <si>
    <t>K07748</t>
  </si>
  <si>
    <t>K07977</t>
  </si>
  <si>
    <t>K13093</t>
  </si>
  <si>
    <t>K02934</t>
  </si>
  <si>
    <t>K01277</t>
  </si>
  <si>
    <t>K00851</t>
  </si>
  <si>
    <t>K09699</t>
  </si>
  <si>
    <t>K08495</t>
  </si>
  <si>
    <t>K02918</t>
  </si>
  <si>
    <t>K09228</t>
  </si>
  <si>
    <t>K12811</t>
  </si>
  <si>
    <t>K03232</t>
  </si>
  <si>
    <t>K10732</t>
  </si>
  <si>
    <t>K03321</t>
  </si>
  <si>
    <t>K07565</t>
  </si>
  <si>
    <t>K14709</t>
  </si>
  <si>
    <t>K14004</t>
  </si>
  <si>
    <t>K13123</t>
  </si>
  <si>
    <t>K00924</t>
  </si>
  <si>
    <t>K12606</t>
  </si>
  <si>
    <t>K07197</t>
  </si>
  <si>
    <t>K03657</t>
  </si>
  <si>
    <t>K10704</t>
  </si>
  <si>
    <t>K14262</t>
  </si>
  <si>
    <t>K01714</t>
  </si>
  <si>
    <t>K06699</t>
  </si>
  <si>
    <t>K06656</t>
  </si>
  <si>
    <t>K04563</t>
  </si>
  <si>
    <t>K10765</t>
  </si>
  <si>
    <t>K00380</t>
  </si>
  <si>
    <t>K13201</t>
  </si>
  <si>
    <t>K07206</t>
  </si>
  <si>
    <t>K09359</t>
  </si>
  <si>
    <t>K11092</t>
  </si>
  <si>
    <t>K14861</t>
  </si>
  <si>
    <t>K01823</t>
  </si>
  <si>
    <t>K10739</t>
  </si>
  <si>
    <t>K01338</t>
  </si>
  <si>
    <t>K15292</t>
  </si>
  <si>
    <t>K03327</t>
  </si>
  <si>
    <t>K13299</t>
  </si>
  <si>
    <t>K07025</t>
  </si>
  <si>
    <t>K15152</t>
  </si>
  <si>
    <t>K08675</t>
  </si>
  <si>
    <t>K00507</t>
  </si>
  <si>
    <t>K15173</t>
  </si>
  <si>
    <t>K01490</t>
  </si>
  <si>
    <t>K12873</t>
  </si>
  <si>
    <t>K03950</t>
  </si>
  <si>
    <t>K03020</t>
  </si>
  <si>
    <t>K07359</t>
  </si>
  <si>
    <t>K13336</t>
  </si>
  <si>
    <t>K09413</t>
  </si>
  <si>
    <t>K01187</t>
  </si>
  <si>
    <t>K11397</t>
  </si>
  <si>
    <t>K14830</t>
  </si>
  <si>
    <t>K12878</t>
  </si>
  <si>
    <t>K12874</t>
  </si>
  <si>
    <t>K03260</t>
  </si>
  <si>
    <t>K02320</t>
  </si>
  <si>
    <t>K08734</t>
  </si>
  <si>
    <t>K03028</t>
  </si>
  <si>
    <t>K07179</t>
  </si>
  <si>
    <t>K00327</t>
  </si>
  <si>
    <t>K14654</t>
  </si>
  <si>
    <t>K15084</t>
  </si>
  <si>
    <t>K08176</t>
  </si>
  <si>
    <t>K14797</t>
  </si>
  <si>
    <t>K15175</t>
  </si>
  <si>
    <t>K02606</t>
  </si>
  <si>
    <t>K03234</t>
  </si>
  <si>
    <t>K02154</t>
  </si>
  <si>
    <t>K03127</t>
  </si>
  <si>
    <t>K04499</t>
  </si>
  <si>
    <t>K09270</t>
  </si>
  <si>
    <t>K02898</t>
  </si>
  <si>
    <t>K04648</t>
  </si>
  <si>
    <t>K03105</t>
  </si>
  <si>
    <t>K13421</t>
  </si>
  <si>
    <t>K00999</t>
  </si>
  <si>
    <t>K13091</t>
  </si>
  <si>
    <t>K00049</t>
  </si>
  <si>
    <t>K05760</t>
  </si>
  <si>
    <t>K12160</t>
  </si>
  <si>
    <t>K14301</t>
  </si>
  <si>
    <t>K01881</t>
  </si>
  <si>
    <t>K14832</t>
  </si>
  <si>
    <t>K09291</t>
  </si>
  <si>
    <t>K14805</t>
  </si>
  <si>
    <t>K03978</t>
  </si>
  <si>
    <t>K12385</t>
  </si>
  <si>
    <t>K00153</t>
  </si>
  <si>
    <t>K12349</t>
  </si>
  <si>
    <t>K03439</t>
  </si>
  <si>
    <t>K15118</t>
  </si>
  <si>
    <t>K09548</t>
  </si>
  <si>
    <t>K04711</t>
  </si>
  <si>
    <t>K15278</t>
  </si>
  <si>
    <t>K04354</t>
  </si>
  <si>
    <t>K07375</t>
  </si>
  <si>
    <t>K06158</t>
  </si>
  <si>
    <t>K06674</t>
  </si>
  <si>
    <t>K14169</t>
  </si>
  <si>
    <t>K15117</t>
  </si>
  <si>
    <t>K14962</t>
  </si>
  <si>
    <t>K10808</t>
  </si>
  <si>
    <t>K12613</t>
  </si>
  <si>
    <t>K08818</t>
  </si>
  <si>
    <t>K10598</t>
  </si>
  <si>
    <t>K15456</t>
  </si>
  <si>
    <t>K13501</t>
  </si>
  <si>
    <t>K01195</t>
  </si>
  <si>
    <t>K14311</t>
  </si>
  <si>
    <t>K08269</t>
  </si>
  <si>
    <t>K00819</t>
  </si>
  <si>
    <t>K05286</t>
  </si>
  <si>
    <t>K12275</t>
  </si>
  <si>
    <t>K01271</t>
  </si>
  <si>
    <t>K13996</t>
  </si>
  <si>
    <t>K10862</t>
  </si>
  <si>
    <t>K08762</t>
  </si>
  <si>
    <t>K13535</t>
  </si>
  <si>
    <t>K04459</t>
  </si>
  <si>
    <t>K11090</t>
  </si>
  <si>
    <t>K13341</t>
  </si>
  <si>
    <t>K03506</t>
  </si>
  <si>
    <t>K08515</t>
  </si>
  <si>
    <t>K01529</t>
  </si>
  <si>
    <t>K05759</t>
  </si>
  <si>
    <t>K11672</t>
  </si>
  <si>
    <t>K01724</t>
  </si>
  <si>
    <t>K07750</t>
  </si>
  <si>
    <t>K07901</t>
  </si>
  <si>
    <t>K00729</t>
  </si>
  <si>
    <t>K12845</t>
  </si>
  <si>
    <t>K00511</t>
  </si>
  <si>
    <t>K10742</t>
  </si>
  <si>
    <t>K06892</t>
  </si>
  <si>
    <t>K01845</t>
  </si>
  <si>
    <t>K01593</t>
  </si>
  <si>
    <t>K14676</t>
  </si>
  <si>
    <t>K03237</t>
  </si>
  <si>
    <t>K00826</t>
  </si>
  <si>
    <t>K04496</t>
  </si>
  <si>
    <t>K08869</t>
  </si>
  <si>
    <t>K08202</t>
  </si>
  <si>
    <t>K01527</t>
  </si>
  <si>
    <t>K15440</t>
  </si>
  <si>
    <t>K00993</t>
  </si>
  <si>
    <t>K01922</t>
  </si>
  <si>
    <t>K00390</t>
  </si>
  <si>
    <t>K01079</t>
  </si>
  <si>
    <t>K09577</t>
  </si>
  <si>
    <t>K03511</t>
  </si>
  <si>
    <t>K01011</t>
  </si>
  <si>
    <t>K03358</t>
  </si>
  <si>
    <t>K06990</t>
  </si>
  <si>
    <t>K01673</t>
  </si>
  <si>
    <t>K07034</t>
  </si>
  <si>
    <t>K02981</t>
  </si>
  <si>
    <t>K00894</t>
  </si>
  <si>
    <t>K02220</t>
  </si>
  <si>
    <t>K08741</t>
  </si>
  <si>
    <t>K00860</t>
  </si>
  <si>
    <t>K02148</t>
  </si>
  <si>
    <t>K04797</t>
  </si>
  <si>
    <t>K02603</t>
  </si>
  <si>
    <t>K12862</t>
  </si>
  <si>
    <t>K06694</t>
  </si>
  <si>
    <t>K00140</t>
  </si>
  <si>
    <t>K08054</t>
  </si>
  <si>
    <t>K08964</t>
  </si>
  <si>
    <t>K00079</t>
  </si>
  <si>
    <t>K10735</t>
  </si>
  <si>
    <t>K03002</t>
  </si>
  <si>
    <t>K07956</t>
  </si>
  <si>
    <t>K00003</t>
  </si>
  <si>
    <t>K11369</t>
  </si>
  <si>
    <t>K02739</t>
  </si>
  <si>
    <t>K01194</t>
  </si>
  <si>
    <t>K01620</t>
  </si>
  <si>
    <t>K00737</t>
  </si>
  <si>
    <t>K15216</t>
  </si>
  <si>
    <t>K08065</t>
  </si>
  <si>
    <t>K09549</t>
  </si>
  <si>
    <t>K13617</t>
  </si>
  <si>
    <t>K05543</t>
  </si>
  <si>
    <t>K10771</t>
  </si>
  <si>
    <t>K02178</t>
  </si>
  <si>
    <t>K01689</t>
  </si>
  <si>
    <t>K13721</t>
  </si>
  <si>
    <t>K09580</t>
  </si>
  <si>
    <t>K14292</t>
  </si>
  <si>
    <t>K12668</t>
  </si>
  <si>
    <t>K10901</t>
  </si>
  <si>
    <t>K10801</t>
  </si>
  <si>
    <t>K00413</t>
  </si>
  <si>
    <t>K12736</t>
  </si>
  <si>
    <t>K01178</t>
  </si>
  <si>
    <t>K01176</t>
  </si>
  <si>
    <t>K07119</t>
  </si>
  <si>
    <t>K08737</t>
  </si>
  <si>
    <t>K00873</t>
  </si>
  <si>
    <t>K00344</t>
  </si>
  <si>
    <t>K11805</t>
  </si>
  <si>
    <t>K15172</t>
  </si>
  <si>
    <t>K05609</t>
  </si>
  <si>
    <t>K03458</t>
  </si>
  <si>
    <t>K02201</t>
  </si>
  <si>
    <t>K11592</t>
  </si>
  <si>
    <t>K10576</t>
  </si>
  <si>
    <t>K13115</t>
  </si>
  <si>
    <t>K08235</t>
  </si>
  <si>
    <t>K11415</t>
  </si>
  <si>
    <t>K07428</t>
  </si>
  <si>
    <t>K12615</t>
  </si>
  <si>
    <t>K15255</t>
  </si>
  <si>
    <t>K03316</t>
  </si>
  <si>
    <t>K06030</t>
  </si>
  <si>
    <t>K12191</t>
  </si>
  <si>
    <t>K03140</t>
  </si>
  <si>
    <t>K15306</t>
  </si>
  <si>
    <t>K01880</t>
  </si>
  <si>
    <t>K15285</t>
  </si>
  <si>
    <t>K01710</t>
  </si>
  <si>
    <t>K06005</t>
  </si>
  <si>
    <t>K11228</t>
  </si>
  <si>
    <t>K04518</t>
  </si>
  <si>
    <t>K03265</t>
  </si>
  <si>
    <t>K00864</t>
  </si>
  <si>
    <t>K00966</t>
  </si>
  <si>
    <t>K05954</t>
  </si>
  <si>
    <t>K14409</t>
  </si>
  <si>
    <t>K00856</t>
  </si>
  <si>
    <t>K02938</t>
  </si>
  <si>
    <t>K14567</t>
  </si>
  <si>
    <t>K09529</t>
  </si>
  <si>
    <t>K14655</t>
  </si>
  <si>
    <t>K10849</t>
  </si>
  <si>
    <t>K12893</t>
  </si>
  <si>
    <t>K01641</t>
  </si>
  <si>
    <t>K16330</t>
  </si>
  <si>
    <t>K14553</t>
  </si>
  <si>
    <t>K01507</t>
  </si>
  <si>
    <t>K06630</t>
  </si>
  <si>
    <t>K14306</t>
  </si>
  <si>
    <t>K03242</t>
  </si>
  <si>
    <t>K13800</t>
  </si>
  <si>
    <t>K15030</t>
  </si>
  <si>
    <t>K06641</t>
  </si>
  <si>
    <t>K12858</t>
  </si>
  <si>
    <t>K09496</t>
  </si>
  <si>
    <t>K03061</t>
  </si>
  <si>
    <t>K12833</t>
  </si>
  <si>
    <t>K02213</t>
  </si>
  <si>
    <t>K15631</t>
  </si>
  <si>
    <t>K11126</t>
  </si>
  <si>
    <t>K01599</t>
  </si>
  <si>
    <t>K11296</t>
  </si>
  <si>
    <t>K06676</t>
  </si>
  <si>
    <t>K13754</t>
  </si>
  <si>
    <t>K01840</t>
  </si>
  <si>
    <t>K00963</t>
  </si>
  <si>
    <t>K11367</t>
  </si>
  <si>
    <t>K06174</t>
  </si>
  <si>
    <t>K11230</t>
  </si>
  <si>
    <t>K01050</t>
  </si>
  <si>
    <t>K06116</t>
  </si>
  <si>
    <t>K14538</t>
  </si>
  <si>
    <t>K00294</t>
  </si>
  <si>
    <t>K12821</t>
  </si>
  <si>
    <t>K09522</t>
  </si>
  <si>
    <t>K00914</t>
  </si>
  <si>
    <t>K15450</t>
  </si>
  <si>
    <t>K14293</t>
  </si>
  <si>
    <t>K01649</t>
  </si>
  <si>
    <t>K00521</t>
  </si>
  <si>
    <t>K04353</t>
  </si>
  <si>
    <t>K14784</t>
  </si>
  <si>
    <t>K04392</t>
  </si>
  <si>
    <t>K14998</t>
  </si>
  <si>
    <t>K12849</t>
  </si>
  <si>
    <t>K02433</t>
  </si>
  <si>
    <t>K02155</t>
  </si>
  <si>
    <t>K07152</t>
  </si>
  <si>
    <t>K14960</t>
  </si>
  <si>
    <t>K00486</t>
  </si>
  <si>
    <t>K01265</t>
  </si>
  <si>
    <t>K12816</t>
  </si>
  <si>
    <t>K01754</t>
  </si>
  <si>
    <t>K13704</t>
  </si>
  <si>
    <t>K00671</t>
  </si>
  <si>
    <t>K11836</t>
  </si>
  <si>
    <t>K02537</t>
  </si>
  <si>
    <t>K00515</t>
  </si>
  <si>
    <t>K15005</t>
  </si>
  <si>
    <t>K00131</t>
  </si>
  <si>
    <t>K00469</t>
  </si>
  <si>
    <t>K08141</t>
  </si>
  <si>
    <t>K14811</t>
  </si>
  <si>
    <t>K06316</t>
  </si>
  <si>
    <t>K02922</t>
  </si>
  <si>
    <t>K01164</t>
  </si>
  <si>
    <t>K01720</t>
  </si>
  <si>
    <t>K15163</t>
  </si>
  <si>
    <t>K00958</t>
  </si>
  <si>
    <t>K03681</t>
  </si>
  <si>
    <t>K09958</t>
  </si>
  <si>
    <t>K09680</t>
  </si>
  <si>
    <t>K01210</t>
  </si>
  <si>
    <t>K08139</t>
  </si>
  <si>
    <t>K03352</t>
  </si>
  <si>
    <t>K10772</t>
  </si>
  <si>
    <t>K15692</t>
  </si>
  <si>
    <t>K02266</t>
  </si>
  <si>
    <t>K02350</t>
  </si>
  <si>
    <t>K06942</t>
  </si>
  <si>
    <t>K11843</t>
  </si>
  <si>
    <t>K05755</t>
  </si>
  <si>
    <t>K08343</t>
  </si>
  <si>
    <t>K15634</t>
  </si>
  <si>
    <t>K03509</t>
  </si>
  <si>
    <t>K12572</t>
  </si>
  <si>
    <t>K12626</t>
  </si>
  <si>
    <t>K06101</t>
  </si>
  <si>
    <t>K12825</t>
  </si>
  <si>
    <t>K12819</t>
  </si>
  <si>
    <t>K15116</t>
  </si>
  <si>
    <t>K13127</t>
  </si>
  <si>
    <t>K02889</t>
  </si>
  <si>
    <t>K02997</t>
  </si>
  <si>
    <t>K16219</t>
  </si>
  <si>
    <t>K15921</t>
  </si>
  <si>
    <t>K00621</t>
  </si>
  <si>
    <t>K00100</t>
  </si>
  <si>
    <t>K08490</t>
  </si>
  <si>
    <t>K15441</t>
  </si>
  <si>
    <t>K15447</t>
  </si>
  <si>
    <t>K13985</t>
  </si>
  <si>
    <t>K08832</t>
  </si>
  <si>
    <t>K11233</t>
  </si>
  <si>
    <t>K07512</t>
  </si>
  <si>
    <t>K10580</t>
  </si>
  <si>
    <t>K06943</t>
  </si>
  <si>
    <t>K00850</t>
  </si>
  <si>
    <t>K03231</t>
  </si>
  <si>
    <t>K03859</t>
  </si>
  <si>
    <t>K12460</t>
  </si>
  <si>
    <t>K03434</t>
  </si>
  <si>
    <t>K12622</t>
  </si>
  <si>
    <t>K00666</t>
  </si>
  <si>
    <t>K02966</t>
  </si>
  <si>
    <t>K05535</t>
  </si>
  <si>
    <t>K06062</t>
  </si>
  <si>
    <t>K00013</t>
  </si>
  <si>
    <t>K06978</t>
  </si>
  <si>
    <t>K01669</t>
  </si>
  <si>
    <t>K03507</t>
  </si>
  <si>
    <t>K02727</t>
  </si>
  <si>
    <t>K02331</t>
  </si>
  <si>
    <t>K14766</t>
  </si>
  <si>
    <t>K04488</t>
  </si>
  <si>
    <t>K03768</t>
  </si>
  <si>
    <t>K01887</t>
  </si>
  <si>
    <t>K01705</t>
  </si>
  <si>
    <t>K00791</t>
  </si>
  <si>
    <t>K10956</t>
  </si>
  <si>
    <t>K01697</t>
  </si>
  <si>
    <t>K12272</t>
  </si>
  <si>
    <t>K01502</t>
  </si>
  <si>
    <t>K01800</t>
  </si>
  <si>
    <t>K11422</t>
  </si>
  <si>
    <t>K15448</t>
  </si>
  <si>
    <t>K15628</t>
  </si>
  <si>
    <t>K15731</t>
  </si>
  <si>
    <t>K07786</t>
  </si>
  <si>
    <t>K07567</t>
  </si>
  <si>
    <t>K10585</t>
  </si>
  <si>
    <t>K01637</t>
  </si>
  <si>
    <t>K11372</t>
  </si>
  <si>
    <t>K12854</t>
  </si>
  <si>
    <t>K10755</t>
  </si>
  <si>
    <t>K10661</t>
  </si>
  <si>
    <t>K15378</t>
  </si>
  <si>
    <t>K00765</t>
  </si>
  <si>
    <t>K05757</t>
  </si>
  <si>
    <t>K01230</t>
  </si>
  <si>
    <t>K01254</t>
  </si>
  <si>
    <t>K12194</t>
  </si>
  <si>
    <t>K13566</t>
  </si>
  <si>
    <t>K10392</t>
  </si>
  <si>
    <t>K15115</t>
  </si>
  <si>
    <t>K01551</t>
  </si>
  <si>
    <t>K07127</t>
  </si>
  <si>
    <t>K05928</t>
  </si>
  <si>
    <t>K02605</t>
  </si>
  <si>
    <t>K12273</t>
  </si>
  <si>
    <t>K01889</t>
  </si>
  <si>
    <t>K01955</t>
  </si>
  <si>
    <t>K14015</t>
  </si>
  <si>
    <t>K11108</t>
  </si>
  <si>
    <t>K00787</t>
  </si>
  <si>
    <t>K02207</t>
  </si>
  <si>
    <t>K02321</t>
  </si>
  <si>
    <t>K00995</t>
  </si>
  <si>
    <t>K11352</t>
  </si>
  <si>
    <t>K00323</t>
  </si>
  <si>
    <t>K03355</t>
  </si>
  <si>
    <t>K08499</t>
  </si>
  <si>
    <t>K02327</t>
  </si>
  <si>
    <t>K00262</t>
  </si>
  <si>
    <t>K03333</t>
  </si>
  <si>
    <t>K03754</t>
  </si>
  <si>
    <t>K01874</t>
  </si>
  <si>
    <t>K03564</t>
  </si>
  <si>
    <t>K04712</t>
  </si>
  <si>
    <t>K14002</t>
  </si>
  <si>
    <t>K12813</t>
  </si>
  <si>
    <t>K06901</t>
  </si>
  <si>
    <t>K03457</t>
  </si>
  <si>
    <t>K10975</t>
  </si>
  <si>
    <t>K13076</t>
  </si>
  <si>
    <t>K01915</t>
  </si>
  <si>
    <t>K00019</t>
  </si>
  <si>
    <t>K01533</t>
  </si>
  <si>
    <t>K02142</t>
  </si>
  <si>
    <t>K03035</t>
  </si>
  <si>
    <t>K14325</t>
  </si>
  <si>
    <t>K09885</t>
  </si>
  <si>
    <t>K01655</t>
  </si>
  <si>
    <t>K00059</t>
  </si>
  <si>
    <t>K15734</t>
  </si>
  <si>
    <t>K01439</t>
  </si>
  <si>
    <t>K15303</t>
  </si>
  <si>
    <t>K10416</t>
  </si>
  <si>
    <t>K06888</t>
  </si>
  <si>
    <t>K13107</t>
  </si>
  <si>
    <t>K06890</t>
  </si>
  <si>
    <t>K04709</t>
  </si>
  <si>
    <t>K03952</t>
  </si>
  <si>
    <t>K00281</t>
  </si>
  <si>
    <t>K14818</t>
  </si>
  <si>
    <t>K11572</t>
  </si>
  <si>
    <t>K11246</t>
  </si>
  <si>
    <t>K10838</t>
  </si>
  <si>
    <t>K06948</t>
  </si>
  <si>
    <t>K10706</t>
  </si>
  <si>
    <t>K03857</t>
  </si>
  <si>
    <t>K14781</t>
  </si>
  <si>
    <t>K08508</t>
  </si>
  <si>
    <t>K04802</t>
  </si>
  <si>
    <t>K00868</t>
  </si>
  <si>
    <t>K01520</t>
  </si>
  <si>
    <t>K15541</t>
  </si>
  <si>
    <t>K01760</t>
  </si>
  <si>
    <t>K08337</t>
  </si>
  <si>
    <t>K01493</t>
  </si>
  <si>
    <t>K03943</t>
  </si>
  <si>
    <t>K01858</t>
  </si>
  <si>
    <t>K10577</t>
  </si>
  <si>
    <t>K01953</t>
  </si>
  <si>
    <t>K15040</t>
  </si>
  <si>
    <t>K14298</t>
  </si>
  <si>
    <t>K00967</t>
  </si>
  <si>
    <t>K04352</t>
  </si>
  <si>
    <t>K02929</t>
  </si>
  <si>
    <t>K01483</t>
  </si>
  <si>
    <t>K14319</t>
  </si>
  <si>
    <t>K02885</t>
  </si>
  <si>
    <t>K00600</t>
  </si>
  <si>
    <t>K12200</t>
  </si>
  <si>
    <t>K11992</t>
  </si>
  <si>
    <t>K09142</t>
  </si>
  <si>
    <t>K03671</t>
  </si>
  <si>
    <t>K00641</t>
  </si>
  <si>
    <t>K01515</t>
  </si>
  <si>
    <t>K15287</t>
  </si>
  <si>
    <t>K01114</t>
  </si>
  <si>
    <t>K12660</t>
  </si>
  <si>
    <t>K00354</t>
  </si>
  <si>
    <t>K13350</t>
  </si>
  <si>
    <t>K00295</t>
  </si>
  <si>
    <t>K15075</t>
  </si>
  <si>
    <t>K05864</t>
  </si>
  <si>
    <t>K07560</t>
  </si>
  <si>
    <t>K12580</t>
  </si>
  <si>
    <t>K00031</t>
  </si>
  <si>
    <t>K10389</t>
  </si>
  <si>
    <t>K01115</t>
  </si>
  <si>
    <t>K03022</t>
  </si>
  <si>
    <t>K14326</t>
  </si>
  <si>
    <t>K14561</t>
  </si>
  <si>
    <t>K08486</t>
  </si>
  <si>
    <t>K10873</t>
  </si>
  <si>
    <t>K01681</t>
  </si>
  <si>
    <t>K08876</t>
  </si>
  <si>
    <t>K08266</t>
  </si>
  <si>
    <t>K03246</t>
  </si>
  <si>
    <t>K00288</t>
  </si>
  <si>
    <t>K13337</t>
  </si>
  <si>
    <t>K00235</t>
  </si>
  <si>
    <t>K06639</t>
  </si>
  <si>
    <t>K14708</t>
  </si>
  <si>
    <t>K03113</t>
  </si>
  <si>
    <t>K02179</t>
  </si>
  <si>
    <t>K07036</t>
  </si>
  <si>
    <t>K13174</t>
  </si>
  <si>
    <t>K14826</t>
  </si>
  <si>
    <t>K01128</t>
  </si>
  <si>
    <t>K14829</t>
  </si>
  <si>
    <t>K00133</t>
  </si>
  <si>
    <t>K16339</t>
  </si>
  <si>
    <t>K03644</t>
  </si>
  <si>
    <t>K08513</t>
  </si>
  <si>
    <t>K12659</t>
  </si>
  <si>
    <t>K07975</t>
  </si>
  <si>
    <t>K12176</t>
  </si>
  <si>
    <t>K09602</t>
  </si>
  <si>
    <t>K00767</t>
  </si>
  <si>
    <t>K05528</t>
  </si>
  <si>
    <t>K07204</t>
  </si>
  <si>
    <t>K02978</t>
  </si>
  <si>
    <t>K11412</t>
  </si>
  <si>
    <t>K11227</t>
  </si>
  <si>
    <t>K07088</t>
  </si>
  <si>
    <t>K01968</t>
  </si>
  <si>
    <t>K00589</t>
  </si>
  <si>
    <t>K01870</t>
  </si>
  <si>
    <t>K09595</t>
  </si>
  <si>
    <t>K12733</t>
  </si>
  <si>
    <t>K00844</t>
  </si>
  <si>
    <t>K01528</t>
  </si>
  <si>
    <t>K14864</t>
  </si>
  <si>
    <t>K11293</t>
  </si>
  <si>
    <t>K12812</t>
  </si>
  <si>
    <t>K03540</t>
  </si>
  <si>
    <t>K02515</t>
  </si>
  <si>
    <t>K01638</t>
  </si>
  <si>
    <t>K01679</t>
  </si>
  <si>
    <t>K14827</t>
  </si>
  <si>
    <t>K16075</t>
  </si>
  <si>
    <t>K10848</t>
  </si>
  <si>
    <t>K01969</t>
  </si>
  <si>
    <t>K00253</t>
  </si>
  <si>
    <t>K00001</t>
  </si>
  <si>
    <t>K00616</t>
  </si>
  <si>
    <t>K11098</t>
  </si>
  <si>
    <t>K15979</t>
  </si>
  <si>
    <t>K04565</t>
  </si>
  <si>
    <t>K07106</t>
  </si>
  <si>
    <t>K14807</t>
  </si>
  <si>
    <t>K15258</t>
  </si>
  <si>
    <t>K05756</t>
  </si>
  <si>
    <t>K03256</t>
  </si>
  <si>
    <t>K00472</t>
  </si>
  <si>
    <t>K13051</t>
  </si>
  <si>
    <t>K10756</t>
  </si>
  <si>
    <t>K01137</t>
  </si>
  <si>
    <t>K06911</t>
  </si>
  <si>
    <t>K07195</t>
  </si>
  <si>
    <t>K02541</t>
  </si>
  <si>
    <t>K11649</t>
  </si>
  <si>
    <t>K03522</t>
  </si>
  <si>
    <t>K00528</t>
  </si>
  <si>
    <t>K10858</t>
  </si>
  <si>
    <t>K01289</t>
  </si>
  <si>
    <t>K02835</t>
  </si>
  <si>
    <t>K00681</t>
  </si>
  <si>
    <t>K07390</t>
  </si>
  <si>
    <t>K09250</t>
  </si>
  <si>
    <t>K12857</t>
  </si>
  <si>
    <t>K00463</t>
  </si>
  <si>
    <t>K03010</t>
  </si>
  <si>
    <t>K01113</t>
  </si>
  <si>
    <t>K12864</t>
  </si>
  <si>
    <t>K12183</t>
  </si>
  <si>
    <t>K07542</t>
  </si>
  <si>
    <t>K05644</t>
  </si>
  <si>
    <t>K15153</t>
  </si>
  <si>
    <t>K03019</t>
  </si>
  <si>
    <t>K02150</t>
  </si>
  <si>
    <t>K09001</t>
  </si>
  <si>
    <t>K12412</t>
  </si>
  <si>
    <t>K07342</t>
  </si>
  <si>
    <t>K11801</t>
  </si>
  <si>
    <t>K12734</t>
  </si>
  <si>
    <t>K09415</t>
  </si>
  <si>
    <t>K12737</t>
  </si>
  <si>
    <t>K02147</t>
  </si>
  <si>
    <t>K00968</t>
  </si>
  <si>
    <t>K11370</t>
  </si>
  <si>
    <t>K15178</t>
  </si>
  <si>
    <t>K06134</t>
  </si>
  <si>
    <t>K00872</t>
  </si>
  <si>
    <t>K08657</t>
  </si>
  <si>
    <t>K13953</t>
  </si>
  <si>
    <t>K07443</t>
  </si>
  <si>
    <t>K12662</t>
  </si>
  <si>
    <t>K00602</t>
  </si>
  <si>
    <t>K07441</t>
  </si>
  <si>
    <t>K12598</t>
  </si>
  <si>
    <t>K07374</t>
  </si>
  <si>
    <t>K03843</t>
  </si>
  <si>
    <t>K05727</t>
  </si>
  <si>
    <t>K00818</t>
  </si>
  <si>
    <t>K15102</t>
  </si>
  <si>
    <t>K11361</t>
  </si>
  <si>
    <t>K03241</t>
  </si>
  <si>
    <t>K01892</t>
  </si>
  <si>
    <t>K07188</t>
  </si>
  <si>
    <t>K01580</t>
  </si>
  <si>
    <t>K01661</t>
  </si>
  <si>
    <t>K05768</t>
  </si>
  <si>
    <t>K07410</t>
  </si>
  <si>
    <t>K01811</t>
  </si>
  <si>
    <t>K03305</t>
  </si>
  <si>
    <t>K01930</t>
  </si>
  <si>
    <t>K04882</t>
  </si>
  <si>
    <t>K01269</t>
  </si>
  <si>
    <t>K10685</t>
  </si>
  <si>
    <t>K03505</t>
  </si>
  <si>
    <t>K06027</t>
  </si>
  <si>
    <t>K06681</t>
  </si>
  <si>
    <t>K16368</t>
  </si>
  <si>
    <t>K14809</t>
  </si>
  <si>
    <t>K02989</t>
  </si>
  <si>
    <t>K02975</t>
  </si>
  <si>
    <t>K05863</t>
  </si>
  <si>
    <t>K14315</t>
  </si>
  <si>
    <t>K12601</t>
  </si>
  <si>
    <t>K00942</t>
  </si>
  <si>
    <t>K02516</t>
  </si>
  <si>
    <t>K12820</t>
  </si>
  <si>
    <t>K15331</t>
  </si>
  <si>
    <t>K03844</t>
  </si>
  <si>
    <t>K13813</t>
  </si>
  <si>
    <t>K14856</t>
  </si>
  <si>
    <t>K01736</t>
  </si>
  <si>
    <t>K01640</t>
  </si>
  <si>
    <t>K00809</t>
  </si>
  <si>
    <t>K08739</t>
  </si>
  <si>
    <t>K03800</t>
  </si>
  <si>
    <t>K14264</t>
  </si>
  <si>
    <t>K01485</t>
  </si>
  <si>
    <t>K02995</t>
  </si>
  <si>
    <t>K10258</t>
  </si>
  <si>
    <t>K03038</t>
  </si>
  <si>
    <t>K00228</t>
  </si>
  <si>
    <t>K08341</t>
  </si>
  <si>
    <t>K15455</t>
  </si>
  <si>
    <t>K00383</t>
  </si>
  <si>
    <t>K01100</t>
  </si>
  <si>
    <t>K08582</t>
  </si>
  <si>
    <t>K08955</t>
  </si>
  <si>
    <t>K12343</t>
  </si>
  <si>
    <t>K07055</t>
  </si>
  <si>
    <t>K09230</t>
  </si>
  <si>
    <t>K10597</t>
  </si>
  <si>
    <t>K09849</t>
  </si>
  <si>
    <t>K02608</t>
  </si>
  <si>
    <t>K15427</t>
  </si>
  <si>
    <t>K00106</t>
  </si>
  <si>
    <t>K07440</t>
  </si>
  <si>
    <t>K13171</t>
  </si>
  <si>
    <t>K01557</t>
  </si>
  <si>
    <t>K00452</t>
  </si>
  <si>
    <t>K14686</t>
  </si>
  <si>
    <t>K12373</t>
  </si>
  <si>
    <t>K00838</t>
  </si>
  <si>
    <t>K03163</t>
  </si>
  <si>
    <t>K02136</t>
  </si>
  <si>
    <t>K11450</t>
  </si>
  <si>
    <t>K10688</t>
  </si>
  <si>
    <t>K00908</t>
  </si>
  <si>
    <t>K03130</t>
  </si>
  <si>
    <t>K04079</t>
  </si>
  <si>
    <t>K02685</t>
  </si>
  <si>
    <t>K09512</t>
  </si>
  <si>
    <t>K11254</t>
  </si>
  <si>
    <t>K11253</t>
  </si>
  <si>
    <t>K02999</t>
  </si>
  <si>
    <t>K10844</t>
  </si>
  <si>
    <t>K02258</t>
  </si>
  <si>
    <t>K08493</t>
  </si>
  <si>
    <t>K14794</t>
  </si>
  <si>
    <t>K15296</t>
  </si>
  <si>
    <t>K12232</t>
  </si>
  <si>
    <t>K01653</t>
  </si>
  <si>
    <t>K00611</t>
  </si>
  <si>
    <t>K02947</t>
  </si>
  <si>
    <t>K02267</t>
  </si>
  <si>
    <t>K14005</t>
  </si>
  <si>
    <t>K03510</t>
  </si>
  <si>
    <t>K11984</t>
  </si>
  <si>
    <t>K10524</t>
  </si>
  <si>
    <t>K04794</t>
  </si>
  <si>
    <t>K14768</t>
  </si>
  <si>
    <t>K14799</t>
  </si>
  <si>
    <t>K03189</t>
  </si>
  <si>
    <t>K03872</t>
  </si>
  <si>
    <t>K00128</t>
  </si>
  <si>
    <t>K14430</t>
  </si>
  <si>
    <t>K12399</t>
  </si>
  <si>
    <t>K07904</t>
  </si>
  <si>
    <t>K14820</t>
  </si>
  <si>
    <t>K11407</t>
  </si>
  <si>
    <t>K00134</t>
  </si>
  <si>
    <t>K09518</t>
  </si>
  <si>
    <t>K14635</t>
  </si>
  <si>
    <t>K01051</t>
  </si>
  <si>
    <t>K15532</t>
  </si>
  <si>
    <t>K14284</t>
  </si>
  <si>
    <t>K02908</t>
  </si>
  <si>
    <t>K02866</t>
  </si>
  <si>
    <t>K10863</t>
  </si>
  <si>
    <t>K03236</t>
  </si>
  <si>
    <t>K09018</t>
  </si>
  <si>
    <t>K07008</t>
  </si>
  <si>
    <t>K03190</t>
  </si>
  <si>
    <t>K15105</t>
  </si>
  <si>
    <t>K08179</t>
  </si>
  <si>
    <t>K12386</t>
  </si>
  <si>
    <t>K06671</t>
  </si>
  <si>
    <t>K01796</t>
  </si>
  <si>
    <t>K14647</t>
  </si>
  <si>
    <t>K14546</t>
  </si>
  <si>
    <t>K11684</t>
  </si>
  <si>
    <t>K00661</t>
  </si>
  <si>
    <t>K12389</t>
  </si>
  <si>
    <t>K00694</t>
  </si>
  <si>
    <t>K01068</t>
  </si>
  <si>
    <t>K15223</t>
  </si>
  <si>
    <t>K03778</t>
  </si>
  <si>
    <t>K08740</t>
  </si>
  <si>
    <t>K00601</t>
  </si>
  <si>
    <t>K16055</t>
  </si>
  <si>
    <t>K14855</t>
  </si>
  <si>
    <t>K16314</t>
  </si>
  <si>
    <t>K11886</t>
  </si>
  <si>
    <t>K08852</t>
  </si>
  <si>
    <t>K03848</t>
  </si>
  <si>
    <t>K14824</t>
  </si>
  <si>
    <t>K00008</t>
  </si>
  <si>
    <t>K09241</t>
  </si>
  <si>
    <t>K08204</t>
  </si>
  <si>
    <t>K11816</t>
  </si>
  <si>
    <t>K00010</t>
  </si>
  <si>
    <t>K16043</t>
  </si>
  <si>
    <t>K06670</t>
  </si>
  <si>
    <t>K12158</t>
  </si>
  <si>
    <t>K15156</t>
  </si>
  <si>
    <t>K14675</t>
  </si>
  <si>
    <t>K14407</t>
  </si>
  <si>
    <t>K00036</t>
  </si>
  <si>
    <t>K02917</t>
  </si>
  <si>
    <t>K14439</t>
  </si>
  <si>
    <t>K10365</t>
  </si>
  <si>
    <t>K11872</t>
  </si>
  <si>
    <t>K03847</t>
  </si>
  <si>
    <t>K06902</t>
  </si>
  <si>
    <t>K05857</t>
  </si>
  <si>
    <t>K16298</t>
  </si>
  <si>
    <t>K01768</t>
  </si>
  <si>
    <t>K06889</t>
  </si>
  <si>
    <t>K15263</t>
  </si>
  <si>
    <t>K13346</t>
  </si>
  <si>
    <t>K12236</t>
  </si>
  <si>
    <t>K02979</t>
  </si>
  <si>
    <t>K02349</t>
  </si>
  <si>
    <t>K01873</t>
  </si>
  <si>
    <t>K12881</t>
  </si>
  <si>
    <t>K03257</t>
  </si>
  <si>
    <t>K04646</t>
  </si>
  <si>
    <t>K01282</t>
  </si>
  <si>
    <t>K08856</t>
  </si>
  <si>
    <t>K01191</t>
  </si>
  <si>
    <t>K02132</t>
  </si>
  <si>
    <t>K02555</t>
  </si>
  <si>
    <t>K15443</t>
  </si>
  <si>
    <t>K02941</t>
  </si>
  <si>
    <t>K09503</t>
  </si>
  <si>
    <t>K01212</t>
  </si>
  <si>
    <t>K09935</t>
  </si>
  <si>
    <t>K03869</t>
  </si>
  <si>
    <t>K14772</t>
  </si>
  <si>
    <t>K03801</t>
  </si>
  <si>
    <t>K01958</t>
  </si>
  <si>
    <t>K11086</t>
  </si>
  <si>
    <t>K02868</t>
  </si>
  <si>
    <t>K01886</t>
  </si>
  <si>
    <t>K11681</t>
  </si>
  <si>
    <t>K00130</t>
  </si>
  <si>
    <t>K00115</t>
  </si>
  <si>
    <t>K10998</t>
  </si>
  <si>
    <t>K12599</t>
  </si>
  <si>
    <t>K12197</t>
  </si>
  <si>
    <t>K11360</t>
  </si>
  <si>
    <t>K13137</t>
  </si>
  <si>
    <t>K14018</t>
  </si>
  <si>
    <t>K00492</t>
  </si>
  <si>
    <t>K02127</t>
  </si>
  <si>
    <t>K14771</t>
  </si>
  <si>
    <t>K14556</t>
  </si>
  <si>
    <t>K05758</t>
  </si>
  <si>
    <t>K06664</t>
  </si>
  <si>
    <t>K02219</t>
  </si>
  <si>
    <t>K08081</t>
  </si>
  <si>
    <t>K14401</t>
  </si>
  <si>
    <t>K14617</t>
  </si>
  <si>
    <t>K03649</t>
  </si>
  <si>
    <t>K01259</t>
  </si>
  <si>
    <t>K00972</t>
  </si>
  <si>
    <t>K13348</t>
  </si>
  <si>
    <t>K11884</t>
  </si>
  <si>
    <t>K11182</t>
  </si>
  <si>
    <t>K15264</t>
  </si>
  <si>
    <t>K03119</t>
  </si>
  <si>
    <t>K02540</t>
  </si>
  <si>
    <t>K11979</t>
  </si>
  <si>
    <t>K07107</t>
  </si>
  <si>
    <t>K01012</t>
  </si>
  <si>
    <t>K14753</t>
  </si>
  <si>
    <t>K03252</t>
  </si>
  <si>
    <t>K12856</t>
  </si>
  <si>
    <t>K00077</t>
  </si>
  <si>
    <t>K01367</t>
  </si>
  <si>
    <t>K02937</t>
  </si>
  <si>
    <t>K02955</t>
  </si>
  <si>
    <t>K10841</t>
  </si>
  <si>
    <t>K01198</t>
  </si>
  <si>
    <t>K12492</t>
  </si>
  <si>
    <t>K03521</t>
  </si>
  <si>
    <t>K01956</t>
  </si>
  <si>
    <t>K01850</t>
  </si>
  <si>
    <t>K15262</t>
  </si>
  <si>
    <t>K02180</t>
  </si>
  <si>
    <t>K03537</t>
  </si>
  <si>
    <t>K15376</t>
  </si>
  <si>
    <t>K03661</t>
  </si>
  <si>
    <t>K00817</t>
  </si>
  <si>
    <t>K00257</t>
  </si>
  <si>
    <t>K12769</t>
  </si>
  <si>
    <t>K03164</t>
  </si>
  <si>
    <t>K01092</t>
  </si>
  <si>
    <t>K01867</t>
  </si>
  <si>
    <t>K08066</t>
  </si>
  <si>
    <t>K13237</t>
  </si>
  <si>
    <t>K15205</t>
  </si>
  <si>
    <t>K08827</t>
  </si>
  <si>
    <t>K00721</t>
  </si>
  <si>
    <t>K01415</t>
  </si>
  <si>
    <t>K08319</t>
  </si>
  <si>
    <t>K01808</t>
  </si>
  <si>
    <t>K02726</t>
  </si>
  <si>
    <t>K05532</t>
  </si>
  <si>
    <t>K01634</t>
  </si>
  <si>
    <t>K00898</t>
  </si>
  <si>
    <t>K10958</t>
  </si>
  <si>
    <t>K03021</t>
  </si>
  <si>
    <t>K02940</t>
  </si>
  <si>
    <t>K06662</t>
  </si>
  <si>
    <t>K11729</t>
  </si>
  <si>
    <t>K03349</t>
  </si>
  <si>
    <t>K11087</t>
  </si>
  <si>
    <t>K02144</t>
  </si>
  <si>
    <t>K01783</t>
  </si>
  <si>
    <t>K01739</t>
  </si>
  <si>
    <t>K01567</t>
  </si>
  <si>
    <t>K10859</t>
  </si>
  <si>
    <t>K02269</t>
  </si>
  <si>
    <t>K12661</t>
  </si>
  <si>
    <t>K11150</t>
  </si>
  <si>
    <t>K12832</t>
  </si>
  <si>
    <t>K15505</t>
  </si>
  <si>
    <t>K00102</t>
  </si>
  <si>
    <t>K08197</t>
  </si>
  <si>
    <t>K03426</t>
  </si>
  <si>
    <t>K02865</t>
  </si>
  <si>
    <t>K05824</t>
  </si>
  <si>
    <t>K02355</t>
  </si>
  <si>
    <t>K06009</t>
  </si>
  <si>
    <t>K14537</t>
  </si>
  <si>
    <t>K03125</t>
  </si>
  <si>
    <t>K09260</t>
  </si>
  <si>
    <t>K11652</t>
  </si>
  <si>
    <t>K03861</t>
  </si>
  <si>
    <t>K10418</t>
  </si>
  <si>
    <t>K14787</t>
  </si>
  <si>
    <t>K09450</t>
  </si>
  <si>
    <t>K09567</t>
  </si>
  <si>
    <t>K06269</t>
  </si>
  <si>
    <t>K03254</t>
  </si>
  <si>
    <t>K00931</t>
  </si>
  <si>
    <t>K08850</t>
  </si>
  <si>
    <t>K02365</t>
  </si>
  <si>
    <t>K11414</t>
  </si>
  <si>
    <t>K00854</t>
  </si>
  <si>
    <t>K00888</t>
  </si>
  <si>
    <t>K14318</t>
  </si>
  <si>
    <t>K12883</t>
  </si>
  <si>
    <t>K14997</t>
  </si>
  <si>
    <t>K14838</t>
  </si>
  <si>
    <t>K12195</t>
  </si>
  <si>
    <t>K06653</t>
  </si>
  <si>
    <t>K11232</t>
  </si>
  <si>
    <t>K11373</t>
  </si>
  <si>
    <t>K11567</t>
  </si>
  <si>
    <t>K07095</t>
  </si>
  <si>
    <t>K00830</t>
  </si>
  <si>
    <t>K14290</t>
  </si>
  <si>
    <t>K02901</t>
  </si>
  <si>
    <t>K00457</t>
  </si>
  <si>
    <t>K01477</t>
  </si>
  <si>
    <t>K14571</t>
  </si>
  <si>
    <t>K08738</t>
  </si>
  <si>
    <t>K12589</t>
  </si>
  <si>
    <t>K09495</t>
  </si>
  <si>
    <t>K03142</t>
  </si>
  <si>
    <t>K02988</t>
  </si>
  <si>
    <t>K12193</t>
  </si>
  <si>
    <t>K01855</t>
  </si>
  <si>
    <t>K10582</t>
  </si>
  <si>
    <t>K00685</t>
  </si>
  <si>
    <t>K02877</t>
  </si>
  <si>
    <t>K03139</t>
  </si>
  <si>
    <t>K14303</t>
  </si>
  <si>
    <t>K04482</t>
  </si>
  <si>
    <t>K00605</t>
  </si>
  <si>
    <t>K12815</t>
  </si>
  <si>
    <t>K14791</t>
  </si>
  <si>
    <t>K06018</t>
  </si>
  <si>
    <t>K13195</t>
  </si>
  <si>
    <t>K07232</t>
  </si>
  <si>
    <t>K10689</t>
  </si>
  <si>
    <t>K05529</t>
  </si>
  <si>
    <t>K02737</t>
  </si>
  <si>
    <t>K01409</t>
  </si>
  <si>
    <t>K05531</t>
  </si>
  <si>
    <t>K10610</t>
  </si>
  <si>
    <t>K00411</t>
  </si>
  <si>
    <t>K09493</t>
  </si>
  <si>
    <t>K06916</t>
  </si>
  <si>
    <t>K00965</t>
  </si>
  <si>
    <t>K10251</t>
  </si>
  <si>
    <t>K14312</t>
  </si>
  <si>
    <t>K06998</t>
  </si>
  <si>
    <t>K10599</t>
  </si>
  <si>
    <t>K02265</t>
  </si>
  <si>
    <t>K13050</t>
  </si>
  <si>
    <t>K09650</t>
  </si>
  <si>
    <t>K14848</t>
  </si>
  <si>
    <t>K03134</t>
  </si>
  <si>
    <t>K02965</t>
  </si>
  <si>
    <t>K03357</t>
  </si>
  <si>
    <t>K10865</t>
  </si>
  <si>
    <t>K11314</t>
  </si>
  <si>
    <t>K01110</t>
  </si>
  <si>
    <t>K12822</t>
  </si>
  <si>
    <t>K09561</t>
  </si>
  <si>
    <t>K01976</t>
  </si>
  <si>
    <t>K01556</t>
  </si>
  <si>
    <t>K07017</t>
  </si>
  <si>
    <t>K00009</t>
  </si>
  <si>
    <t>K06679</t>
  </si>
  <si>
    <t>K01074</t>
  </si>
  <si>
    <t>K06123</t>
  </si>
  <si>
    <t>K14775</t>
  </si>
  <si>
    <t>K01049</t>
  </si>
  <si>
    <t>K11517</t>
  </si>
  <si>
    <t>K09423</t>
  </si>
  <si>
    <t>K08184</t>
  </si>
  <si>
    <t>K07760</t>
  </si>
  <si>
    <t>K13987</t>
  </si>
  <si>
    <t>K14846</t>
  </si>
  <si>
    <t>K00586</t>
  </si>
  <si>
    <t>K12848</t>
  </si>
  <si>
    <t>K10575</t>
  </si>
  <si>
    <t>K03842</t>
  </si>
  <si>
    <t>K14692</t>
  </si>
  <si>
    <t>K15109</t>
  </si>
  <si>
    <t>K05290</t>
  </si>
  <si>
    <t>K14763</t>
  </si>
  <si>
    <t>K03846</t>
  </si>
  <si>
    <t>K01405</t>
  </si>
  <si>
    <t>K15564</t>
  </si>
  <si>
    <t>K01514</t>
  </si>
  <si>
    <t>K03850</t>
  </si>
  <si>
    <t>K14338</t>
  </si>
  <si>
    <t>K01810</t>
  </si>
  <si>
    <t>K13303</t>
  </si>
  <si>
    <t>K10908</t>
  </si>
  <si>
    <t>K15437</t>
  </si>
  <si>
    <t>K14776</t>
  </si>
  <si>
    <t>K02677</t>
  </si>
  <si>
    <t>K09478</t>
  </si>
  <si>
    <t>K02950</t>
  </si>
  <si>
    <t>K10967</t>
  </si>
  <si>
    <t>K12617</t>
  </si>
  <si>
    <t>K03845</t>
  </si>
  <si>
    <t>K00273</t>
  </si>
  <si>
    <t>K01784</t>
  </si>
  <si>
    <t>K09828</t>
  </si>
  <si>
    <t>K11806</t>
  </si>
  <si>
    <t>K14399</t>
  </si>
  <si>
    <t>K00328</t>
  </si>
  <si>
    <t>K12818</t>
  </si>
  <si>
    <t>K06965</t>
  </si>
  <si>
    <t>K07023</t>
  </si>
  <si>
    <t>K15286</t>
  </si>
  <si>
    <t>K01131</t>
  </si>
  <si>
    <t>K01135</t>
  </si>
  <si>
    <t>K01674</t>
  </si>
  <si>
    <t>K00274</t>
  </si>
  <si>
    <t>K00318</t>
  </si>
  <si>
    <t>K15901</t>
  </si>
  <si>
    <t>K02971</t>
  </si>
  <si>
    <t>K13355</t>
  </si>
  <si>
    <t>K10273</t>
  </si>
  <si>
    <t>K00027</t>
  </si>
  <si>
    <t>K10723</t>
  </si>
  <si>
    <t>K07304</t>
  </si>
  <si>
    <t>K10401</t>
  </si>
  <si>
    <t>K02894</t>
  </si>
  <si>
    <t>K04460</t>
  </si>
  <si>
    <t>K13118</t>
  </si>
  <si>
    <t>K03233</t>
  </si>
  <si>
    <t>K02996</t>
  </si>
  <si>
    <t>K06268</t>
  </si>
  <si>
    <t>K11322</t>
  </si>
  <si>
    <t>K15900</t>
  </si>
  <si>
    <t>K07199</t>
  </si>
  <si>
    <t>K15562</t>
  </si>
  <si>
    <t>K14951</t>
  </si>
  <si>
    <t>K11279</t>
  </si>
  <si>
    <t>K00058</t>
  </si>
  <si>
    <t>K14535</t>
  </si>
  <si>
    <t>K01519</t>
  </si>
  <si>
    <t>K07208</t>
  </si>
  <si>
    <t>K00761</t>
  </si>
  <si>
    <t>K02984</t>
  </si>
  <si>
    <t>K13703</t>
  </si>
  <si>
    <t>K08783</t>
  </si>
  <si>
    <t>K05610</t>
  </si>
  <si>
    <t>K10601</t>
  </si>
  <si>
    <t>K14563</t>
  </si>
  <si>
    <t>K02880</t>
  </si>
  <si>
    <t>K07078</t>
  </si>
  <si>
    <t>K01613</t>
  </si>
  <si>
    <t>K13095</t>
  </si>
  <si>
    <t>K12481</t>
  </si>
  <si>
    <t>K12836</t>
  </si>
  <si>
    <t>K09175</t>
  </si>
  <si>
    <t>K11675</t>
  </si>
  <si>
    <t>K02730</t>
  </si>
  <si>
    <t>K06041</t>
  </si>
  <si>
    <t>K14549</t>
  </si>
  <si>
    <t>K11874</t>
  </si>
  <si>
    <t>K13288</t>
  </si>
  <si>
    <t>K06100</t>
  </si>
  <si>
    <t>K14837</t>
  </si>
  <si>
    <t>K01785</t>
  </si>
  <si>
    <t>K11270</t>
  </si>
  <si>
    <t>K02991</t>
  </si>
  <si>
    <t>K10592</t>
  </si>
  <si>
    <t>K15161</t>
  </si>
  <si>
    <t>K06125</t>
  </si>
  <si>
    <t>K02973</t>
  </si>
  <si>
    <t>K01103</t>
  </si>
  <si>
    <t>K13179</t>
  </si>
  <si>
    <t>K15111</t>
  </si>
  <si>
    <t>K15361</t>
  </si>
  <si>
    <t>K08501</t>
  </si>
  <si>
    <t>K14050</t>
  </si>
  <si>
    <t>K13210</t>
  </si>
  <si>
    <t>K15501</t>
  </si>
  <si>
    <t>K05713</t>
  </si>
  <si>
    <t>K00018</t>
  </si>
  <si>
    <t>K00045</t>
  </si>
  <si>
    <t>K13103</t>
  </si>
  <si>
    <t>K13611</t>
  </si>
  <si>
    <t>K05916</t>
  </si>
  <si>
    <t>K11735</t>
  </si>
  <si>
    <t>K10734</t>
  </si>
  <si>
    <t>K07478</t>
  </si>
  <si>
    <t>K11501</t>
  </si>
  <si>
    <t>K12608</t>
  </si>
  <si>
    <t>K06999</t>
  </si>
  <si>
    <t>K00773</t>
  </si>
  <si>
    <t>K12396</t>
  </si>
  <si>
    <t>K02202</t>
  </si>
  <si>
    <t>K15071</t>
  </si>
  <si>
    <t>K01054</t>
  </si>
  <si>
    <t>K14566</t>
  </si>
  <si>
    <t>K00279</t>
  </si>
  <si>
    <t>K15171</t>
  </si>
  <si>
    <t>K13102</t>
  </si>
  <si>
    <t>K12391</t>
  </si>
  <si>
    <t>K09313</t>
  </si>
  <si>
    <t>K02183</t>
  </si>
  <si>
    <t>K08489</t>
  </si>
  <si>
    <t>K15710</t>
  </si>
  <si>
    <t>K02604</t>
  </si>
  <si>
    <t>K01575</t>
  </si>
  <si>
    <t>K03575</t>
  </si>
  <si>
    <t>K00560</t>
  </si>
  <si>
    <t>K12625</t>
  </si>
  <si>
    <t>K00794</t>
  </si>
  <si>
    <t>K01835</t>
  </si>
  <si>
    <t>K03782</t>
  </si>
  <si>
    <t>K15429</t>
  </si>
  <si>
    <t>K05853</t>
  </si>
  <si>
    <t>K02735</t>
  </si>
  <si>
    <t>K02920</t>
  </si>
  <si>
    <t>K07126</t>
  </si>
  <si>
    <t>K06631</t>
  </si>
  <si>
    <t>K06693</t>
  </si>
  <si>
    <t>K07936</t>
  </si>
  <si>
    <t>K00858</t>
  </si>
  <si>
    <t>K01802</t>
  </si>
  <si>
    <t>K13125</t>
  </si>
  <si>
    <t>K11365</t>
  </si>
  <si>
    <t>K03008</t>
  </si>
  <si>
    <t>K14429</t>
  </si>
  <si>
    <t>K00902</t>
  </si>
  <si>
    <t>K15559</t>
  </si>
  <si>
    <t>K02021</t>
  </si>
  <si>
    <t>K03513</t>
  </si>
  <si>
    <t>K03136</t>
  </si>
  <si>
    <t>K03364</t>
  </si>
  <si>
    <t>K06636</t>
  </si>
  <si>
    <t>K00928</t>
  </si>
  <si>
    <t>K03108</t>
  </si>
  <si>
    <t>K09425</t>
  </si>
  <si>
    <t>K09667</t>
  </si>
  <si>
    <t>K14006</t>
  </si>
  <si>
    <t>K00750</t>
  </si>
  <si>
    <t>K09829</t>
  </si>
  <si>
    <t>K14191</t>
  </si>
  <si>
    <t>K00598</t>
  </si>
  <si>
    <t>K06067</t>
  </si>
  <si>
    <t>K03030</t>
  </si>
  <si>
    <t>K09020</t>
  </si>
  <si>
    <t>K11600</t>
  </si>
  <si>
    <t>K12111</t>
  </si>
  <si>
    <t>K00052</t>
  </si>
  <si>
    <t>K11147</t>
  </si>
  <si>
    <t>K05275</t>
  </si>
  <si>
    <t>K01751</t>
  </si>
  <si>
    <t>K11099</t>
  </si>
  <si>
    <t>K12859</t>
  </si>
  <si>
    <t>K10215</t>
  </si>
  <si>
    <t>K03025</t>
  </si>
  <si>
    <t>K01465</t>
  </si>
  <si>
    <t>K01440</t>
  </si>
  <si>
    <t>K00021</t>
  </si>
  <si>
    <t>K09553</t>
  </si>
  <si>
    <t>K01192</t>
  </si>
  <si>
    <t>K08683</t>
  </si>
  <si>
    <t>K05293</t>
  </si>
  <si>
    <t>K14843</t>
  </si>
  <si>
    <t>K10398</t>
  </si>
  <si>
    <t>K11754</t>
  </si>
  <si>
    <t>K05283</t>
  </si>
  <si>
    <t>K04883</t>
  </si>
  <si>
    <t>K14779</t>
  </si>
  <si>
    <t>K15866</t>
  </si>
  <si>
    <t>K10866</t>
  </si>
  <si>
    <t>K04567</t>
  </si>
  <si>
    <t>K13344</t>
  </si>
  <si>
    <t>K10846</t>
  </si>
  <si>
    <t>K11430</t>
  </si>
  <si>
    <t>K03392</t>
  </si>
  <si>
    <t>K08098</t>
  </si>
  <si>
    <t>K03094</t>
  </si>
  <si>
    <t>K02924</t>
  </si>
  <si>
    <t>K07942</t>
  </si>
  <si>
    <t>K06201</t>
  </si>
  <si>
    <t>K07015</t>
  </si>
  <si>
    <t>K01061</t>
  </si>
  <si>
    <t>K01067</t>
  </si>
  <si>
    <t>K02732</t>
  </si>
  <si>
    <t>K14844</t>
  </si>
  <si>
    <t>K03012</t>
  </si>
  <si>
    <t>K03029</t>
  </si>
  <si>
    <t>K12880</t>
  </si>
  <si>
    <t>K00925</t>
  </si>
  <si>
    <t>K12844</t>
  </si>
  <si>
    <t>K12869</t>
  </si>
  <si>
    <t>K12872</t>
  </si>
  <si>
    <t>K00559</t>
  </si>
  <si>
    <t>K00162</t>
  </si>
  <si>
    <t>K11088</t>
  </si>
  <si>
    <t>K07160</t>
  </si>
  <si>
    <t>K12585</t>
  </si>
  <si>
    <t>K02326</t>
  </si>
  <si>
    <t>K04555</t>
  </si>
  <si>
    <t>K03650</t>
  </si>
  <si>
    <t>K01062</t>
  </si>
  <si>
    <t>K00793</t>
  </si>
  <si>
    <t>K08991</t>
  </si>
  <si>
    <t>K01836</t>
  </si>
  <si>
    <t>K11434</t>
  </si>
  <si>
    <t>K01228</t>
  </si>
  <si>
    <t>K11883</t>
  </si>
  <si>
    <t>K11130</t>
  </si>
  <si>
    <t>K00720</t>
  </si>
  <si>
    <t>K12795</t>
  </si>
  <si>
    <t>K15322</t>
  </si>
  <si>
    <t>K01852</t>
  </si>
  <si>
    <t>K10878</t>
  </si>
  <si>
    <t>K14645</t>
  </si>
  <si>
    <t>K00652</t>
  </si>
  <si>
    <t>K00833</t>
  </si>
  <si>
    <t>K13530</t>
  </si>
  <si>
    <t>K11761</t>
  </si>
  <si>
    <t>K03124</t>
  </si>
  <si>
    <t>K12826</t>
  </si>
  <si>
    <t>K08200</t>
  </si>
  <si>
    <t>K00849</t>
  </si>
  <si>
    <t>K00927</t>
  </si>
  <si>
    <t>K11770</t>
  </si>
  <si>
    <t>K00423</t>
  </si>
  <si>
    <t>K01652</t>
  </si>
  <si>
    <t>K08073</t>
  </si>
  <si>
    <t>K01764</t>
  </si>
  <si>
    <t>K01597</t>
  </si>
  <si>
    <t>K10088</t>
  </si>
  <si>
    <t>K01694</t>
  </si>
  <si>
    <t>K14455</t>
  </si>
  <si>
    <t>K12198</t>
  </si>
  <si>
    <t>K11236</t>
  </si>
  <si>
    <t>K14819</t>
  </si>
  <si>
    <t>K01755</t>
  </si>
  <si>
    <t>K01555</t>
  </si>
  <si>
    <t>K00498</t>
  </si>
  <si>
    <t>K07422</t>
  </si>
  <si>
    <t>K12861</t>
  </si>
  <si>
    <t>K04739</t>
  </si>
  <si>
    <t>K11204</t>
  </si>
  <si>
    <t>K00921</t>
  </si>
  <si>
    <t>K05527</t>
  </si>
  <si>
    <t>K08968</t>
  </si>
  <si>
    <t>K12184</t>
  </si>
  <si>
    <t>K14833</t>
  </si>
  <si>
    <t>K08192</t>
  </si>
  <si>
    <t>K11155</t>
  </si>
  <si>
    <t>K00587</t>
  </si>
  <si>
    <t>K15542</t>
  </si>
  <si>
    <t>K01173</t>
  </si>
  <si>
    <t>K07238</t>
  </si>
  <si>
    <t>K03014</t>
  </si>
  <si>
    <t>K06617</t>
  </si>
  <si>
    <t>K15151</t>
  </si>
  <si>
    <t>K07943</t>
  </si>
  <si>
    <t>K09540</t>
  </si>
  <si>
    <t>K09527</t>
  </si>
  <si>
    <t>K01070</t>
  </si>
  <si>
    <t>K00290</t>
  </si>
  <si>
    <t>K10669</t>
  </si>
  <si>
    <t>K01424</t>
  </si>
  <si>
    <t>K11380</t>
  </si>
  <si>
    <t>K00287</t>
  </si>
  <si>
    <t>K09458</t>
  </si>
  <si>
    <t>K13509</t>
  </si>
  <si>
    <t>K03262</t>
  </si>
  <si>
    <t>K13126</t>
  </si>
  <si>
    <t>K10589</t>
  </si>
  <si>
    <t>K00859</t>
  </si>
  <si>
    <t>K02216</t>
  </si>
  <si>
    <t>K06688</t>
  </si>
  <si>
    <t>K02910</t>
  </si>
  <si>
    <t>K12180</t>
  </si>
  <si>
    <t>K03539</t>
  </si>
  <si>
    <t>K09660</t>
  </si>
  <si>
    <t>K12376</t>
  </si>
  <si>
    <t>K01684</t>
  </si>
  <si>
    <t>K12604</t>
  </si>
  <si>
    <t>K00311</t>
  </si>
  <si>
    <t>K03120</t>
  </si>
  <si>
    <t>K12842</t>
  </si>
  <si>
    <t>K10751</t>
  </si>
  <si>
    <t>K15544</t>
  </si>
  <si>
    <t>K01301</t>
  </si>
  <si>
    <t>K08334</t>
  </si>
  <si>
    <t>K03097</t>
  </si>
  <si>
    <t>K00107</t>
  </si>
  <si>
    <t>K06130</t>
  </si>
  <si>
    <t>K03946</t>
  </si>
  <si>
    <t>K04345</t>
  </si>
  <si>
    <t>K14758</t>
  </si>
  <si>
    <t>K07556</t>
  </si>
  <si>
    <t>K01336</t>
  </si>
  <si>
    <t>K00293</t>
  </si>
  <si>
    <t>K01027</t>
  </si>
  <si>
    <t>K11968</t>
  </si>
  <si>
    <t>K02307</t>
  </si>
  <si>
    <t>K02503</t>
  </si>
  <si>
    <t>K00706</t>
  </si>
  <si>
    <t>K00654</t>
  </si>
  <si>
    <t>K03009</t>
  </si>
  <si>
    <t>K14859</t>
  </si>
  <si>
    <t>K03441</t>
  </si>
  <si>
    <t>K00111</t>
  </si>
  <si>
    <t>K14640</t>
  </si>
  <si>
    <t>K02304</t>
  </si>
  <si>
    <t>K00657</t>
  </si>
  <si>
    <t>K01081</t>
  </si>
  <si>
    <t>K07513</t>
  </si>
  <si>
    <t>K00981</t>
  </si>
  <si>
    <t>K11097</t>
  </si>
  <si>
    <t>K03635</t>
  </si>
  <si>
    <t>K12434</t>
  </si>
  <si>
    <t>K01923</t>
  </si>
  <si>
    <t>K06640</t>
  </si>
  <si>
    <t>K00866</t>
  </si>
  <si>
    <t>K13431</t>
  </si>
  <si>
    <t>K12761</t>
  </si>
  <si>
    <t>K03238</t>
  </si>
  <si>
    <t>K00088</t>
  </si>
  <si>
    <t>K05767</t>
  </si>
  <si>
    <t>K05355</t>
  </si>
  <si>
    <t>K01466</t>
  </si>
  <si>
    <t>K09424</t>
  </si>
  <si>
    <t>K14565</t>
  </si>
  <si>
    <t>K02146</t>
  </si>
  <si>
    <t>K02998</t>
  </si>
  <si>
    <t>K03381</t>
  </si>
  <si>
    <t>K00567</t>
  </si>
  <si>
    <t>K10520</t>
  </si>
  <si>
    <t>K08857</t>
  </si>
  <si>
    <t>K12870</t>
  </si>
  <si>
    <t>K02943</t>
  </si>
  <si>
    <t>K06874</t>
  </si>
  <si>
    <t>K05676</t>
  </si>
  <si>
    <t>K00549</t>
  </si>
  <si>
    <t>K11339</t>
  </si>
  <si>
    <t>K01648</t>
  </si>
  <si>
    <t>K09550</t>
  </si>
  <si>
    <t>K11551</t>
  </si>
  <si>
    <t>K03424</t>
  </si>
  <si>
    <t>K10807</t>
  </si>
  <si>
    <t>K02875</t>
  </si>
  <si>
    <t>K03626</t>
  </si>
  <si>
    <t>K02138</t>
  </si>
  <si>
    <t>K12586</t>
  </si>
  <si>
    <t>K02987</t>
  </si>
  <si>
    <t>K15326</t>
  </si>
  <si>
    <t>K08866</t>
  </si>
  <si>
    <t>K12670</t>
  </si>
  <si>
    <t>K02519</t>
  </si>
  <si>
    <t>K09140</t>
  </si>
  <si>
    <t>K13108</t>
  </si>
  <si>
    <t>K10746</t>
  </si>
  <si>
    <t>K14860</t>
  </si>
  <si>
    <t>K15414</t>
  </si>
  <si>
    <t>K09275</t>
  </si>
  <si>
    <t>K15026</t>
  </si>
  <si>
    <t>K15620</t>
  </si>
  <si>
    <t>K14790</t>
  </si>
  <si>
    <t>K03549</t>
  </si>
  <si>
    <t>K05291</t>
  </si>
  <si>
    <t>K03386</t>
  </si>
  <si>
    <t>K07203</t>
  </si>
  <si>
    <t>K08288</t>
  </si>
  <si>
    <t>K08711</t>
  </si>
  <si>
    <t>K12442</t>
  </si>
  <si>
    <t>K05389</t>
  </si>
  <si>
    <t>K04091</t>
  </si>
  <si>
    <t>K03787</t>
  </si>
  <si>
    <t>K14674</t>
  </si>
  <si>
    <t>K00861</t>
  </si>
  <si>
    <t>K01759</t>
  </si>
  <si>
    <t>K00167</t>
  </si>
  <si>
    <t>K10364</t>
  </si>
  <si>
    <t>K03137</t>
  </si>
  <si>
    <t>K12189</t>
  </si>
  <si>
    <t>K03936</t>
  </si>
  <si>
    <t>K10643</t>
  </si>
  <si>
    <t>K01756</t>
  </si>
  <si>
    <t>K00889</t>
  </si>
  <si>
    <t>K14402</t>
  </si>
  <si>
    <t>K14007</t>
  </si>
  <si>
    <t>K11275</t>
  </si>
  <si>
    <t>K00249</t>
  </si>
  <si>
    <t>K04799</t>
  </si>
  <si>
    <t>K06675</t>
  </si>
  <si>
    <t>K05906</t>
  </si>
  <si>
    <t>K09238</t>
  </si>
  <si>
    <t>K02967</t>
  </si>
  <si>
    <t>K09499</t>
  </si>
  <si>
    <t>K12614</t>
  </si>
  <si>
    <t>K11866</t>
  </si>
  <si>
    <t>K01476</t>
  </si>
  <si>
    <t>K02976</t>
  </si>
  <si>
    <t>K02977</t>
  </si>
  <si>
    <t>K14564</t>
  </si>
  <si>
    <t>K12196</t>
  </si>
  <si>
    <t>K04798</t>
  </si>
  <si>
    <t>K02434</t>
  </si>
  <si>
    <t>K15001</t>
  </si>
  <si>
    <t>K00697</t>
  </si>
  <si>
    <t>K00771</t>
  </si>
  <si>
    <t>K02324</t>
  </si>
  <si>
    <t>K11128</t>
  </si>
  <si>
    <t>K12392</t>
  </si>
  <si>
    <t>K09498</t>
  </si>
  <si>
    <t>K14801</t>
  </si>
  <si>
    <t>K15028</t>
  </si>
  <si>
    <t>K05607</t>
  </si>
  <si>
    <t>K11547</t>
  </si>
  <si>
    <t>K13343</t>
  </si>
  <si>
    <t>K01443</t>
  </si>
  <si>
    <t>K01207</t>
  </si>
  <si>
    <t>K14321</t>
  </si>
  <si>
    <t>K03348</t>
  </si>
  <si>
    <t>K03250</t>
  </si>
  <si>
    <t>K11771</t>
  </si>
  <si>
    <t>K14557</t>
  </si>
  <si>
    <t>K09248</t>
  </si>
  <si>
    <t>K06897</t>
  </si>
  <si>
    <t>K11987</t>
  </si>
  <si>
    <t>K07408</t>
  </si>
  <si>
    <t>K01372</t>
  </si>
  <si>
    <t>K09237</t>
  </si>
  <si>
    <t>K01433</t>
  </si>
  <si>
    <t>K08180</t>
  </si>
  <si>
    <t>K15100</t>
  </si>
  <si>
    <t>K00573</t>
  </si>
  <si>
    <t>K11353</t>
  </si>
  <si>
    <t>K06677</t>
  </si>
  <si>
    <t>K02214</t>
  </si>
  <si>
    <t>K11273</t>
  </si>
  <si>
    <t>K14685</t>
  </si>
  <si>
    <t>K15732</t>
  </si>
  <si>
    <t>K03941</t>
  </si>
  <si>
    <t>K03955</t>
  </si>
  <si>
    <t>K01189</t>
  </si>
  <si>
    <t>K07424</t>
  </si>
  <si>
    <t>K08302</t>
  </si>
  <si>
    <t>K12431</t>
  </si>
  <si>
    <t>K06210</t>
  </si>
  <si>
    <t>K01885</t>
  </si>
  <si>
    <t>K09613</t>
  </si>
  <si>
    <t>K02912</t>
  </si>
  <si>
    <t>K15371</t>
  </si>
  <si>
    <t>K10777</t>
  </si>
  <si>
    <t>K03146</t>
  </si>
  <si>
    <t>K13830</t>
  </si>
  <si>
    <t>K03034</t>
  </si>
  <si>
    <t>K08052</t>
  </si>
  <si>
    <t>K15451</t>
  </si>
  <si>
    <t>K11436</t>
  </si>
  <si>
    <t>K12619</t>
  </si>
  <si>
    <t>K08592</t>
  </si>
  <si>
    <t>K02607</t>
  </si>
  <si>
    <t>K09246</t>
  </si>
  <si>
    <t>K11429</t>
  </si>
  <si>
    <t>K02874</t>
  </si>
  <si>
    <t>K03017</t>
  </si>
  <si>
    <t>K09578</t>
  </si>
  <si>
    <t>K07101</t>
  </si>
  <si>
    <t>K00632</t>
  </si>
  <si>
    <t>K00953</t>
  </si>
  <si>
    <t>K10259</t>
  </si>
  <si>
    <t>K08870</t>
  </si>
  <si>
    <t>K14842</t>
  </si>
  <si>
    <t>K11262</t>
  </si>
  <si>
    <t>K01268</t>
  </si>
  <si>
    <t>K00764</t>
  </si>
  <si>
    <t>K03929</t>
  </si>
  <si>
    <t>K02863</t>
  </si>
  <si>
    <t>K05302</t>
  </si>
  <si>
    <t>K10773</t>
  </si>
  <si>
    <t>K03106</t>
  </si>
  <si>
    <t>K01293</t>
  </si>
  <si>
    <t>K11808</t>
  </si>
  <si>
    <t>K11309</t>
  </si>
  <si>
    <t>K11165</t>
  </si>
  <si>
    <t>K00545</t>
  </si>
  <si>
    <t>K12393</t>
  </si>
  <si>
    <t>K09062</t>
  </si>
  <si>
    <t>K03639</t>
  </si>
  <si>
    <t>K02873</t>
  </si>
  <si>
    <t>K02905</t>
  </si>
  <si>
    <t>K08576</t>
  </si>
  <si>
    <t>K15201</t>
  </si>
  <si>
    <t>K11853</t>
  </si>
  <si>
    <t>K14550</t>
  </si>
  <si>
    <t>K14834</t>
  </si>
  <si>
    <t>K11215</t>
  </si>
  <si>
    <t>K01814</t>
  </si>
  <si>
    <t>K14810</t>
  </si>
  <si>
    <t>K03939</t>
  </si>
  <si>
    <t>K01408</t>
  </si>
  <si>
    <t>K13289</t>
  </si>
  <si>
    <t>K14574</t>
  </si>
  <si>
    <t>K02964</t>
  </si>
  <si>
    <t>K06669</t>
  </si>
  <si>
    <t>K15192</t>
  </si>
  <si>
    <t>K09554</t>
  </si>
  <si>
    <t>K04536</t>
  </si>
  <si>
    <t>K12041</t>
  </si>
  <si>
    <t>K00987</t>
  </si>
  <si>
    <t>K11267</t>
  </si>
  <si>
    <t>K11648</t>
  </si>
  <si>
    <t>K15176</t>
  </si>
  <si>
    <t>K09788</t>
  </si>
  <si>
    <t>K04627</t>
  </si>
  <si>
    <t>K01920</t>
  </si>
  <si>
    <t>K10779</t>
  </si>
  <si>
    <t>K00643</t>
  </si>
  <si>
    <t>K14154</t>
  </si>
  <si>
    <t>K01053</t>
  </si>
  <si>
    <t>K12479</t>
  </si>
  <si>
    <t>K01883</t>
  </si>
  <si>
    <t>K08157</t>
  </si>
  <si>
    <t>K08150</t>
  </si>
  <si>
    <t>K01657</t>
  </si>
  <si>
    <t>K03036</t>
  </si>
  <si>
    <t>K13577</t>
  </si>
  <si>
    <t>K03011</t>
  </si>
  <si>
    <t>K03687</t>
  </si>
  <si>
    <t>K02925</t>
  </si>
  <si>
    <t>K01895</t>
  </si>
  <si>
    <t>K06665</t>
  </si>
  <si>
    <t>K10754</t>
  </si>
  <si>
    <t>K00615</t>
  </si>
  <si>
    <t>K12620</t>
  </si>
  <si>
    <t>K06685</t>
  </si>
  <si>
    <t>K03685</t>
  </si>
  <si>
    <t>K03934</t>
  </si>
  <si>
    <t>K02137</t>
  </si>
  <si>
    <t>K04077</t>
  </si>
  <si>
    <t>K14835</t>
  </si>
  <si>
    <t>K14016</t>
  </si>
  <si>
    <t>K13099</t>
  </si>
  <si>
    <t>K11338</t>
  </si>
  <si>
    <t>K15283</t>
  </si>
  <si>
    <t>K12829</t>
  </si>
  <si>
    <t>K00164</t>
  </si>
  <si>
    <t>K03141</t>
  </si>
  <si>
    <t>K02263</t>
  </si>
  <si>
    <t>K03544</t>
  </si>
  <si>
    <t>K00700</t>
  </si>
  <si>
    <t>K02133</t>
  </si>
  <si>
    <t>K00065</t>
  </si>
  <si>
    <t>K01598</t>
  </si>
  <si>
    <t>K11673</t>
  </si>
  <si>
    <t>K02437</t>
  </si>
  <si>
    <t>K01749</t>
  </si>
  <si>
    <t>K13110</t>
  </si>
  <si>
    <t>K02646</t>
  </si>
  <si>
    <t>K09521</t>
  </si>
  <si>
    <t>K08773</t>
  </si>
  <si>
    <t>K03317</t>
  </si>
  <si>
    <t>K11135</t>
  </si>
  <si>
    <t>K11137</t>
  </si>
  <si>
    <t>K10686</t>
  </si>
  <si>
    <t>K03027</t>
  </si>
  <si>
    <t>K03935</t>
  </si>
  <si>
    <t>K06126</t>
  </si>
  <si>
    <t>K12666</t>
  </si>
  <si>
    <t>K02212</t>
  </si>
  <si>
    <t>K07566</t>
  </si>
  <si>
    <t>K15083</t>
  </si>
  <si>
    <t>K15082</t>
  </si>
  <si>
    <t>K01752</t>
  </si>
  <si>
    <t>K05955</t>
  </si>
  <si>
    <t>K00869</t>
  </si>
  <si>
    <t>K02923</t>
  </si>
  <si>
    <t>K00683</t>
  </si>
  <si>
    <t>K12667</t>
  </si>
  <si>
    <t>K02830</t>
  </si>
  <si>
    <t>K02882</t>
  </si>
  <si>
    <t>K16196</t>
  </si>
  <si>
    <t>K02891</t>
  </si>
  <si>
    <t>K09240</t>
  </si>
  <si>
    <t>K01126</t>
  </si>
  <si>
    <t>K05287</t>
  </si>
  <si>
    <t>K13367</t>
  </si>
  <si>
    <t>K08292</t>
  </si>
  <si>
    <t>K11841</t>
  </si>
  <si>
    <t>K14411</t>
  </si>
  <si>
    <t>K03188</t>
  </si>
  <si>
    <t>K11518</t>
  </si>
  <si>
    <t>K12840</t>
  </si>
  <si>
    <t>K01247</t>
  </si>
  <si>
    <t>K00417</t>
  </si>
  <si>
    <t>K09780</t>
  </si>
  <si>
    <t>K02942</t>
  </si>
  <si>
    <t>K06096</t>
  </si>
  <si>
    <t>K11129</t>
  </si>
  <si>
    <t>K00418</t>
  </si>
  <si>
    <t>K07059</t>
  </si>
  <si>
    <t>K01728</t>
  </si>
  <si>
    <t>K00121</t>
  </si>
  <si>
    <t>K00223</t>
  </si>
  <si>
    <t>K06661</t>
  </si>
  <si>
    <t>K02145</t>
  </si>
  <si>
    <t>K02209</t>
  </si>
  <si>
    <t>K12948</t>
  </si>
  <si>
    <t>K15508</t>
  </si>
  <si>
    <t>K03593</t>
  </si>
  <si>
    <t>K14782</t>
  </si>
  <si>
    <t>K09490</t>
  </si>
  <si>
    <t>K12471</t>
  </si>
  <si>
    <t>K14297</t>
  </si>
  <si>
    <t>K03841</t>
  </si>
  <si>
    <t>K07431</t>
  </si>
  <si>
    <t>K00660</t>
  </si>
  <si>
    <t>K11378</t>
  </si>
  <si>
    <t>K14168</t>
  </si>
  <si>
    <t>K02936</t>
  </si>
  <si>
    <t>K02900</t>
  </si>
  <si>
    <t>K01611</t>
  </si>
  <si>
    <t>K00943</t>
  </si>
  <si>
    <t>K01495</t>
  </si>
  <si>
    <t>K10798</t>
  </si>
  <si>
    <t>K04103</t>
  </si>
  <si>
    <t>K10437</t>
  </si>
  <si>
    <t>K05894</t>
  </si>
  <si>
    <t>K08963</t>
  </si>
  <si>
    <t>K02738</t>
  </si>
  <si>
    <t>K01279</t>
  </si>
  <si>
    <t>K11713</t>
  </si>
  <si>
    <t>K09494</t>
  </si>
  <si>
    <t>K03253</t>
  </si>
  <si>
    <t>K10256</t>
  </si>
  <si>
    <t>K14541</t>
  </si>
  <si>
    <t>K00006</t>
  </si>
  <si>
    <t>K01196</t>
  </si>
  <si>
    <t>K08597</t>
  </si>
  <si>
    <t>K11996</t>
  </si>
  <si>
    <t>K14845</t>
  </si>
  <si>
    <t>K12831</t>
  </si>
  <si>
    <t>K05956</t>
  </si>
  <si>
    <t>K08736</t>
  </si>
  <si>
    <t>K02931</t>
  </si>
  <si>
    <t>K05692</t>
  </si>
  <si>
    <t>K11374</t>
  </si>
  <si>
    <t>K12161</t>
  </si>
  <si>
    <t>K08838</t>
  </si>
  <si>
    <t>K06111</t>
  </si>
  <si>
    <t>K10578</t>
  </si>
  <si>
    <t>K14823</t>
  </si>
  <si>
    <t>K14539</t>
  </si>
  <si>
    <t>K14798</t>
  </si>
  <si>
    <t>K06972</t>
  </si>
  <si>
    <t>K14852</t>
  </si>
  <si>
    <t>K14777</t>
  </si>
  <si>
    <t>K12882</t>
  </si>
  <si>
    <t>K03083</t>
  </si>
  <si>
    <t>K01581</t>
  </si>
  <si>
    <t>K07019</t>
  </si>
  <si>
    <t>K01693</t>
  </si>
  <si>
    <t>K00846</t>
  </si>
  <si>
    <t>K00620</t>
  </si>
  <si>
    <t>K11131</t>
  </si>
  <si>
    <t>K13338</t>
  </si>
  <si>
    <t>K02210</t>
  </si>
  <si>
    <t>K14663</t>
  </si>
  <si>
    <t>K00029</t>
  </si>
  <si>
    <t>K11971</t>
  </si>
  <si>
    <t>K14857</t>
  </si>
  <si>
    <t>K07252</t>
  </si>
  <si>
    <t>K12879</t>
  </si>
  <si>
    <t>K14967</t>
  </si>
  <si>
    <t>K12860</t>
  </si>
  <si>
    <t>K14554</t>
  </si>
  <si>
    <t>K01630</t>
  </si>
  <si>
    <t>K12584</t>
  </si>
  <si>
    <t>K04486</t>
  </si>
  <si>
    <t>K10413</t>
  </si>
  <si>
    <t>K15436</t>
  </si>
  <si>
    <t>K01934</t>
  </si>
  <si>
    <t>K09467</t>
  </si>
  <si>
    <t>K00555</t>
  </si>
  <si>
    <t>K04498</t>
  </si>
  <si>
    <t>K12493</t>
  </si>
  <si>
    <t>K13939</t>
  </si>
  <si>
    <t>K14327</t>
  </si>
  <si>
    <t>K09485</t>
  </si>
  <si>
    <t>K03243</t>
  </si>
  <si>
    <t>K02927</t>
  </si>
  <si>
    <t>K03263</t>
  </si>
  <si>
    <t>K00762</t>
  </si>
  <si>
    <t>K09831</t>
  </si>
  <si>
    <t>K11566</t>
  </si>
  <si>
    <t>K11756</t>
  </si>
  <si>
    <t>K13719</t>
  </si>
  <si>
    <t>K01636</t>
  </si>
  <si>
    <t>K11366</t>
  </si>
  <si>
    <t>K03953</t>
  </si>
  <si>
    <t>K03039</t>
  </si>
  <si>
    <t>K05289</t>
  </si>
  <si>
    <t>K14821</t>
  </si>
  <si>
    <t>K15859</t>
  </si>
  <si>
    <t>K03240</t>
  </si>
  <si>
    <t>K03031</t>
  </si>
  <si>
    <t>K05236</t>
  </si>
  <si>
    <t>K11718</t>
  </si>
  <si>
    <t>K10875</t>
  </si>
  <si>
    <t>K01417</t>
  </si>
  <si>
    <t>K00998</t>
  </si>
  <si>
    <t>K11849</t>
  </si>
  <si>
    <t>K08735</t>
  </si>
  <si>
    <t>K15445</t>
  </si>
  <si>
    <t>K02684</t>
  </si>
  <si>
    <t>K11229</t>
  </si>
  <si>
    <t>K03126</t>
  </si>
  <si>
    <t>K03033</t>
  </si>
  <si>
    <t>K03860</t>
  </si>
  <si>
    <t>K02128</t>
  </si>
  <si>
    <t>K00558</t>
  </si>
  <si>
    <t>K12591</t>
  </si>
  <si>
    <t>K03063</t>
  </si>
  <si>
    <t>K15633</t>
  </si>
  <si>
    <t>K03448</t>
  </si>
  <si>
    <t>K01381</t>
  </si>
  <si>
    <t>K11359</t>
  </si>
  <si>
    <t>K15561</t>
  </si>
  <si>
    <t>K06947</t>
  </si>
  <si>
    <t>K03380</t>
  </si>
  <si>
    <t>K11596</t>
  </si>
  <si>
    <t>K14408</t>
  </si>
  <si>
    <t>K10753</t>
  </si>
  <si>
    <t>K12600</t>
  </si>
  <si>
    <t>K14544</t>
  </si>
  <si>
    <t>K09506</t>
  </si>
  <si>
    <t>K01568</t>
  </si>
  <si>
    <t>K01719</t>
  </si>
  <si>
    <t>K04371</t>
  </si>
  <si>
    <t>K14289</t>
  </si>
  <si>
    <t>K00658</t>
  </si>
  <si>
    <t>K14568</t>
  </si>
  <si>
    <t>K06963</t>
  </si>
  <si>
    <t>K00382</t>
  </si>
  <si>
    <t>K15113</t>
  </si>
  <si>
    <t>K09523</t>
  </si>
  <si>
    <t>K15305</t>
  </si>
  <si>
    <t>K00679</t>
  </si>
  <si>
    <t>K08342</t>
  </si>
  <si>
    <t>K11252</t>
  </si>
  <si>
    <t>K03965</t>
  </si>
  <si>
    <t>K00166</t>
  </si>
  <si>
    <t>K10590</t>
  </si>
  <si>
    <t>K07897</t>
  </si>
  <si>
    <t>K01526</t>
  </si>
  <si>
    <t>K02259</t>
  </si>
  <si>
    <t>K16302</t>
  </si>
  <si>
    <t>K15289</t>
  </si>
  <si>
    <t>K11790</t>
  </si>
  <si>
    <t>K02962</t>
  </si>
  <si>
    <t>K11484</t>
  </si>
  <si>
    <t>K00667</t>
  </si>
  <si>
    <t>K00668</t>
  </si>
  <si>
    <t>K01487</t>
  </si>
  <si>
    <t>K11269</t>
  </si>
  <si>
    <t>K11548</t>
  </si>
  <si>
    <t>K12397</t>
  </si>
  <si>
    <t>K11237</t>
  </si>
  <si>
    <t>K12190</t>
  </si>
  <si>
    <t>K01303</t>
  </si>
  <si>
    <t>K12462</t>
  </si>
  <si>
    <t>K15272</t>
  </si>
  <si>
    <t>K15271</t>
  </si>
  <si>
    <t>K11173</t>
  </si>
  <si>
    <t>K05292</t>
  </si>
  <si>
    <t>K07416</t>
  </si>
  <si>
    <t>K09838</t>
  </si>
  <si>
    <t>K14333</t>
  </si>
  <si>
    <t>K11159</t>
  </si>
  <si>
    <t>K03361</t>
  </si>
  <si>
    <t>K08142</t>
  </si>
  <si>
    <t>K15148</t>
  </si>
  <si>
    <t>K02728</t>
  </si>
  <si>
    <t>Alpha/beta hydrolase fold protein</t>
  </si>
  <si>
    <t>Lysostaphin</t>
  </si>
  <si>
    <t>Strand</t>
  </si>
  <si>
    <t>+</t>
  </si>
  <si>
    <t>-</t>
  </si>
  <si>
    <t>Start</t>
  </si>
  <si>
    <t>End</t>
  </si>
  <si>
    <t>Chr</t>
  </si>
  <si>
    <t>I</t>
  </si>
  <si>
    <t>II</t>
  </si>
  <si>
    <t>III</t>
  </si>
  <si>
    <t>IV</t>
  </si>
  <si>
    <t>V</t>
  </si>
  <si>
    <t>VI</t>
  </si>
  <si>
    <t>VII</t>
  </si>
  <si>
    <t>VIII</t>
  </si>
  <si>
    <t>Size (nt)</t>
  </si>
  <si>
    <t>Size (aa)</t>
  </si>
  <si>
    <t>Gene</t>
  </si>
  <si>
    <t>Pathogenesis associated protein CAP20 / Perilipin</t>
  </si>
  <si>
    <t>Cumulative</t>
  </si>
  <si>
    <t>genic</t>
  </si>
  <si>
    <t>Inter-</t>
  </si>
  <si>
    <t>KEGG</t>
  </si>
  <si>
    <t>KO#</t>
  </si>
  <si>
    <t>Name</t>
  </si>
  <si>
    <t>CAZy</t>
  </si>
  <si>
    <t>MEROPS</t>
  </si>
  <si>
    <t>SignalP</t>
  </si>
  <si>
    <t>SMURF</t>
  </si>
  <si>
    <t>Final Description</t>
  </si>
  <si>
    <t>E1.1.1.1, adh; alcohol dehydrogenase [EC:1.1.1.1]</t>
  </si>
  <si>
    <t>E1.1.1.2, adh; alcohol dehydrogenase (NADP+) [EC:1.1.1.2]</t>
  </si>
  <si>
    <t>E1.1.1.3; homoserine dehydrogenase [EC:1.1.1.3]</t>
  </si>
  <si>
    <t>BDH, butB; (R,R)-butanediol dehydrogenase / diacetyl reductase [EC:1.1.1.4 1.1.1.303]</t>
  </si>
  <si>
    <t>GPD1; glycerol-3-phosphate dehydrogenase (NAD+) [EC:1.1.1.8]</t>
  </si>
  <si>
    <t>E1.1.1.14, gutB; L-iditol 2-dehydrogenase [EC:1.1.1.14]</t>
  </si>
  <si>
    <t>mtlD; mannitol-1-phosphate 5-dehydrogenase [EC:1.1.1.17]</t>
  </si>
  <si>
    <t>iolG; myo-inositol 2-dehydrogenase [EC:1.1.1.18]</t>
  </si>
  <si>
    <t>UGDH, ugd; UDPglucose 6-dehydrogenase [EC:1.1.1.22]</t>
  </si>
  <si>
    <t>hisD; histidinol dehydrogenase [EC:1.1.1.23]</t>
  </si>
  <si>
    <t>hprA; glycerate dehydrogenase [EC:1.1.1.29]</t>
  </si>
  <si>
    <t>E1.1.1.30, bdh; 3-hydroxybutyrate dehydrogenase [EC:1.1.1.30]</t>
  </si>
  <si>
    <t>E1.1.1.31, mmsB; 3-hydroxyisobutyrate dehydrogenase [EC:1.1.1.31]</t>
  </si>
  <si>
    <t>E1.1.1.34; hydroxymethylglutaryl-CoA reductase (NADPH) [EC:1.1.1.34]</t>
  </si>
  <si>
    <t>MDH2; malate dehydrogenase [EC:1.1.1.37]</t>
  </si>
  <si>
    <t>E1.1.1.38, sfcA, maeA; malate dehydrogenase (oxaloacetate-decarboxylating) [EC:1.1.1.38]</t>
  </si>
  <si>
    <t>E1.1.1.40, maeB; malate dehydrogenase (oxaloacetate-decarboxylating)(NADP+) [EC:1.1.1.40]</t>
  </si>
  <si>
    <t>IDH3; isocitrate dehydrogenase (NAD+) [EC:1.1.1.41]</t>
  </si>
  <si>
    <t>IDH1, IDH2, icd; isocitrate dehydrogenase [EC:1.1.1.42]</t>
  </si>
  <si>
    <t>E1.1.1.44, PGD, gnd; 6-phosphogluconate dehydrogenase [EC:1.1.1.44]</t>
  </si>
  <si>
    <t>G6PD, zwf; glucose-6-phosphate 1-dehydrogenase [EC:1.1.1.49]</t>
  </si>
  <si>
    <t>E1.1.1.67, mtlK; mannitol 2-dehydrogenase [EC:1.1.1.67]</t>
  </si>
  <si>
    <t>GRHPR; glyoxylate/hydroxypyruvate reductase [EC:1.1.1.79 1.1.1.81]</t>
  </si>
  <si>
    <t>leuB; 3-isopropylmalate dehydrogenase [EC:1.1.1.85]</t>
  </si>
  <si>
    <t>ilvC; ketol-acid reductoisomerase [EC:1.1.1.86]</t>
  </si>
  <si>
    <t>serA, PHGDH; D-3-phosphoglycerate dehydrogenase [EC:1.1.1.95]</t>
  </si>
  <si>
    <t>fabG; 3-oxoacyl-[acyl-carrier protein] reductase [EC:1.1.1.100]</t>
  </si>
  <si>
    <t>E1.1.1.116; D-arabinose 1-dehydrogenase [EC:1.1.1.116]</t>
  </si>
  <si>
    <t>E1.1.1.125, kduD; 2-deoxy-D-gluconate 3-dehydrogenase [EC:1.1.1.125]</t>
  </si>
  <si>
    <t>HPGD; 15-hydroxyprostaglandin dehydrogenase (NAD) [EC:1.1.1.141]</t>
  </si>
  <si>
    <t>paaH, hbd, fadB, mmgB; 3-hydroxybutyryl-CoA dehydrogenase [EC:1.1.1.157]</t>
  </si>
  <si>
    <t>panE, apbA; 2-dehydropantoate 2-reductase [EC:1.1.1.169]</t>
  </si>
  <si>
    <t>DHDH; dihydrodiol dehydrogenase / D-xylose 1-dehydrogenase (NADP) [EC:1.3.1.20 1.1.1.179]</t>
  </si>
  <si>
    <t>CBR1; carbonyl reductase 1 [EC:1.1.1.184 1.1.1.189 1.1.1.197]</t>
  </si>
  <si>
    <t>E1.1.1.205, guaB; IMP dehydrogenase [EC:1.1.1.205]</t>
  </si>
  <si>
    <t>E1.1.2.3, lldD; L-lactate dehydrogenase (cytochrome) [EC:1.1.2.3]</t>
  </si>
  <si>
    <t>E1.1.2.4, dld; D-lactate dehydrogenase (cytochrome) [EC:1.1.2.4]</t>
  </si>
  <si>
    <t>XDH; xanthine dehydrogenase/oxidase [EC:1.17.1.4 1.17.3.2]</t>
  </si>
  <si>
    <t>E1.1.3.37; D-arabinono-1,4-lactone oxidase [EC:1.1.3.37]</t>
  </si>
  <si>
    <t>E1.1.99.1, betA, CHDH; choline dehydrogenase [EC:1.1.99.1]</t>
  </si>
  <si>
    <t>glpA, glpD; glycerol-3-phosphate dehydrogenase [EC:1.1.5.3]</t>
  </si>
  <si>
    <t>E1.1.99.10; glucose dehydrogenase (acceptor) [EC:1.1.99.10]</t>
  </si>
  <si>
    <t>frmA, ADH5, adhC; S-(hydroxymethyl)glutathione dehydrogenase / alcohol dehydrogenase [EC:1.1.1.284 1.1.1.1]</t>
  </si>
  <si>
    <t>FDH; formate dehydrogenase [EC:1.2.1.2]</t>
  </si>
  <si>
    <t>E1.2.1.3; aldehyde dehydrogenase (NAD+) [EC:1.2.1.3]</t>
  </si>
  <si>
    <t>E1.2.1.5; aldehyde dehydrogenase (NAD(P)+) [EC:1.2.1.5]</t>
  </si>
  <si>
    <t>betB, gbsA; betaine-aldehyde dehydrogenase [EC:1.2.1.8]</t>
  </si>
  <si>
    <t>E1.2.1.9, gapN; glyceraldehyde-3-phosphate dehydrogenase (NADP) [EC:1.2.1.9]</t>
  </si>
  <si>
    <t>asd; aspartate-semialdehyde dehydrogenase [EC:1.2.1.11]</t>
  </si>
  <si>
    <t>GAPDH, gapA; glyceraldehyde 3-phosphate dehydrogenase [EC:1.2.1.12]</t>
  </si>
  <si>
    <t>E1.2.1.16, gabD; succinate-semialdehyde dehydrogenase (NADP+) [EC:1.2.1.16]</t>
  </si>
  <si>
    <t>mmsA, iolA, ALDH6A1; malonate-semialdehyde dehydrogenase (acetylating) / methylmalonate-semialdehyde dehydrogenase [EC:1.2.1.18 1.2.1.27]</t>
  </si>
  <si>
    <t>LYS2; L-aminoadipate-semialdehyde dehydrogenase [EC:1.2.1.31]</t>
  </si>
  <si>
    <t>proA; glutamate-5-semialdehyde dehydrogenase [EC:1.2.1.41]</t>
  </si>
  <si>
    <t>E1.1.1.306; S-(hydroxymethyl)mycothiol dehydrogenase [EC:1.1.1.306]</t>
  </si>
  <si>
    <t>PDHA, pdhA; pyruvate dehydrogenase E1 component subunit alpha [EC:1.2.4.1]</t>
  </si>
  <si>
    <t>PDHB, pdhB; pyruvate dehydrogenase E1 component subunit beta [EC:1.2.4.1]</t>
  </si>
  <si>
    <t>OGDH, sucA; 2-oxoglutarate dehydrogenase E1 component [EC:1.2.4.2]</t>
  </si>
  <si>
    <t>E1.2.4.4A, bkdA1; 2-oxoisovalerate dehydrogenase E1 component, alpha subunit [EC:1.2.4.4]</t>
  </si>
  <si>
    <t>E1.2.4.4B, bkdA2; 2-oxoisovalerate dehydrogenase E1 component, beta subunit [EC:1.2.4.4]</t>
  </si>
  <si>
    <t>TYR1; prephenate dehydrogenase (NADP+) [EC:1.3.1.13]</t>
  </si>
  <si>
    <t>E1.3.1.33, por; protochlorophyllide reductase [EC:1.3.1.33]</t>
  </si>
  <si>
    <t>E1.3.1.70, TM7SF2, ERG24; delta14-sterol reductase [EC:1.3.1.70]</t>
  </si>
  <si>
    <t>ERG4; delta24(24(1))-sterol reductase [EC:1.3.1.71]</t>
  </si>
  <si>
    <t>pyrD; dihydroorotate dehydrogenase (fumarate) [EC:1.3.98.1]</t>
  </si>
  <si>
    <t>SC5DL, ERG3; lathosterol oxidase [EC:1.14.21.6]</t>
  </si>
  <si>
    <t>hemF, CPOX; coproporphyrinogen III oxidase [EC:1.3.3.3]</t>
  </si>
  <si>
    <t>E1.3.3.6, ACOX1, ACOX3; acyl-CoA oxidase [EC:1.3.3.6]</t>
  </si>
  <si>
    <t>SDHA, SDH1; succinate dehydrogenase (ubiquinone) flavoprotein subunit [EC:1.3.5.1]</t>
  </si>
  <si>
    <t>SDHB, SDH2; succinate dehydrogenase (ubiquinone) iron-sulfur subunit [EC:1.3.5.1]</t>
  </si>
  <si>
    <t>SDHC, SDH3; succinate dehydrogenase (ubiquinone) cytochrome b560 subunit</t>
  </si>
  <si>
    <t>SDHD, SDH4; succinate dehydrogenase (ubiquinone) membrane anchor subunit</t>
  </si>
  <si>
    <t>ACADM, acd; acyl-CoA dehydrogenase [EC:1.3.8.7]</t>
  </si>
  <si>
    <t>GCDH, gcdH; glutaryl-CoA dehydrogenase [EC:1.3.8.6]</t>
  </si>
  <si>
    <t>IVD, ivd; isovaleryl-CoA dehydrogenase [EC:1.3.8.4]</t>
  </si>
  <si>
    <t>E1.4.1.4, gdhA; glutamate dehydrogenase (NADP+) [EC:1.4.1.4]</t>
  </si>
  <si>
    <t>GLT1; glutamate synthase (NADPH/NADH) [EC:1.4.1.13 1.4.1.14]</t>
  </si>
  <si>
    <t>E1.4.3.3, DAO; D-amino-acid oxidase [EC:1.4.3.3]</t>
  </si>
  <si>
    <t>MAO, aofH; monoamine oxidase [EC:1.4.3.4]</t>
  </si>
  <si>
    <t>pdxH, PNPO; pyridoxamine 5'-phosphate oxidase [EC:1.4.3.5]</t>
  </si>
  <si>
    <t>E1.4.3.21, AOC2, AOC3, tynA; primary-amine oxidase [EC:1.4.3.21]</t>
  </si>
  <si>
    <t>E1.5.99.12; cytokinin dehydrogenase [EC:1.5.99.12]</t>
  </si>
  <si>
    <t>GLDC, gcvP; glycine dehydrogenase [EC:1.4.4.2]</t>
  </si>
  <si>
    <t>E1.5.1.2, proC; pyrroline-5-carboxylate reductase [EC:1.5.1.2]</t>
  </si>
  <si>
    <t>folA; dihydrofolate reductase [EC:1.5.1.3]</t>
  </si>
  <si>
    <t>MTHFD; methylenetetrahydrofolate dehydrogenase (NADP+) / methenyltetrahydrofolate cyclohydrolase / formyltetrahydrofolate synthetase [EC:1.5.1.5 3.5.4.9 6.3.4.3]</t>
  </si>
  <si>
    <t>LYS1; saccharopine dehydrogenase (NAD+, L-lysine forming) [EC:1.5.1.7]</t>
  </si>
  <si>
    <t>E1.5.1.10; saccharopine dehydrogenase (NADP+, L-glutamate forming) [EC:1.5.1.10]</t>
  </si>
  <si>
    <t>E1.5.1.12; 1-pyrroline-5-carboxylate dehydrogenase [EC:1.5.1.12]</t>
  </si>
  <si>
    <t>MTD1; methylenetetrahydrofolate dehydrogenase (NAD+) [EC:1.5.1.15]</t>
  </si>
  <si>
    <t>E1.5.1.20, metF; methylenetetrahydrofolate reductase (NADPH) [EC:1.5.1.20]</t>
  </si>
  <si>
    <t>PIPOX; sarcosine oxidase / L-pipecolate oxidase [EC:1.5.3.1 1.5.3.7]</t>
  </si>
  <si>
    <t>E1.5.5.1, etf; electron-transferring-flavoprotein dehydrogenase [EC:1.5.5.1]</t>
  </si>
  <si>
    <t>E1.5.99.8; proline dehydrogenase [EC:1.5.99.8]</t>
  </si>
  <si>
    <t>NNT; NAD(P) transhydrogenase [EC:1.6.1.2]</t>
  </si>
  <si>
    <t>E1.6.2.2; cytochrome-b5 reductase [EC:1.6.2.2]</t>
  </si>
  <si>
    <t>E1.6.2.4; NADPH-ferrihemoprotein reductase [EC:1.6.2.4]</t>
  </si>
  <si>
    <t>IPMK; inositol-polyphosphate multikinase [EC:2.7.1.151]</t>
  </si>
  <si>
    <t>E1.6.5.5, qor; NADPH2:quinone reductase [EC:1.6.5.5]</t>
  </si>
  <si>
    <t>E1.6.99.1; NADPH2 dehydrogenase [EC:1.6.99.1]</t>
  </si>
  <si>
    <t>E1.7.3.3; urate oxidase [EC:1.7.3.3]</t>
  </si>
  <si>
    <t>cysJ; sulfite reductase (NADPH) flavoprotein alpha-component [EC:1.8.1.2]</t>
  </si>
  <si>
    <t>cysI; sulfite reductase (NADPH) hemoprotein beta-component [EC:1.8.1.2]</t>
  </si>
  <si>
    <t>DLD, lpd, pdhD; dihydrolipoamide dehydrogenase [EC:1.8.1.4]</t>
  </si>
  <si>
    <t>E1.8.1.7, GSR, gor; glutathione reductase (NADPH) [EC:1.8.1.7]</t>
  </si>
  <si>
    <t>E1.8.1.9, trxB; thioredoxin reductase (NADPH) [EC:1.8.1.9]</t>
  </si>
  <si>
    <t>E1.8.3.1, SUOX; sulfite oxidase [EC:1.8.3.1]</t>
  </si>
  <si>
    <t>cysH; phosphoadenosine phosphosulfate reductase [EC:1.8.4.8]</t>
  </si>
  <si>
    <t>UQCRFS1, RIP1, petA; ubiquinol-cytochrome c reductase iron-sulfur subunit [EC:1.10.2.2]</t>
  </si>
  <si>
    <t>CYC1, CYT1, petC; ubiquinol-cytochrome c reductase cytochrome c1 subunit</t>
  </si>
  <si>
    <t>QCR2, UQCRC2; ubiquinol-cytochrome c reductase core subunit 2</t>
  </si>
  <si>
    <t>QCR6, UQCRH; ubiquinol-cytochrome c reductase subunit 6</t>
  </si>
  <si>
    <t>QCR7, UQCRB; ubiquinol-cytochrome c reductase subunit 7</t>
  </si>
  <si>
    <t>QCR8, UQCRQ; ubiquinol-cytochrome c reductase subunit 8</t>
  </si>
  <si>
    <t>E1.10.3.3; L-ascorbate oxidase [EC:1.10.3.3]</t>
  </si>
  <si>
    <t>E1.11.1.5; cytochrome c peroxidase [EC:1.11.1.5]</t>
  </si>
  <si>
    <t>E1.11.1.9; glutathione peroxidase [EC:1.11.1.9]</t>
  </si>
  <si>
    <t>HGD, hmgA; homogentisate 1,2-dioxygenase [EC:1.13.11.5]</t>
  </si>
  <si>
    <t>E1.13.11.6, HAAO; 3-hydroxyanthranilate 3,4-dioxygenase [EC:1.13.11.6]</t>
  </si>
  <si>
    <t>CDO1; cysteine dioxygenase [EC:1.13.11.20]</t>
  </si>
  <si>
    <t>HPD, hppD; 4-hydroxyphenylpyruvate dioxygenase [EC:1.13.11.27]</t>
  </si>
  <si>
    <t>INDO; indoleamine 2,3-dioxygenase [EC:1.13.11.52]</t>
  </si>
  <si>
    <t>MIOX; inositol oxygenase [EC:1.13.99.1]</t>
  </si>
  <si>
    <t>E1.14.11.2; prolyl 4-hydroxylase [EC:1.14.11.2]</t>
  </si>
  <si>
    <t>E1.14.11.8; trimethyllysine dioxygenase [EC:1.14.11.8]</t>
  </si>
  <si>
    <t>E1.14.13.8; dimethylaniline monooxygenase (N-oxide forming) [EC:1.14.13.8]</t>
  </si>
  <si>
    <t>E1.14.13.9; kynurenine 3-monooxygenase [EC:1.14.13.9]</t>
  </si>
  <si>
    <t>CYP27A; cytochrome P450, family 27, subfamily A (cholestanetriol 26-monooxygenase) [EC:1.14.13.15]</t>
  </si>
  <si>
    <t>CYP11A; cytochrome P450, family 11, subfamily A (cholesterol monooxygenase (side-chain-cleaving)) [EC:1.14.15.6]</t>
  </si>
  <si>
    <t>SCD, desC; stearoyl-CoA desaturase (delta-9 desaturase) [EC:1.14.19.1]</t>
  </si>
  <si>
    <t>SQLE, ERG1; squalene monooxygenase [EC:1.14.13.132]</t>
  </si>
  <si>
    <t>BCMO1, BCDO1; beta-carotene 15,15'-monooxygenase [EC:1.14.99.36]</t>
  </si>
  <si>
    <t>E1.16.1.7; ferric-chelate reductase [EC:1.16.1.7]</t>
  </si>
  <si>
    <t>E1.18.1.2, fpr; ferredoxin--NADP+ reductase [EC:1.18.1.2]</t>
  </si>
  <si>
    <t>COMT; catechol O-methyltransferase [EC:2.1.1.6]</t>
  </si>
  <si>
    <t>E2.1.1.10, mmuM; homocysteine S-methyltransferase [EC:2.1.1.10]</t>
  </si>
  <si>
    <t>E2.1.1.14, metE; 5-methyltetrahydropteroyltriglutamate--homocysteine methyltransferase [EC:2.1.1.14]</t>
  </si>
  <si>
    <t>OPI3; methylene-fatty-acyl-phospholipid synthase [EC:2.1.1.16]</t>
  </si>
  <si>
    <t>TRMT1, trm1; tRNA (guanine26-N2/guanine27-N2)-dimethyltransferase [EC:2.1.1.215 2.1.1.216]</t>
  </si>
  <si>
    <t>E2.1.1.37, DNMT, dcm; DNA (cytosine-5-)-methyltransferase [EC:2.1.1.37]</t>
  </si>
  <si>
    <t>E2.1.1.41, SMT1, ERG6; sterol 24-C-methyltransferase [EC:2.1.1.41]</t>
  </si>
  <si>
    <t>E2.1.1.45, thyA; thymidylate synthase [EC:2.1.1.45]</t>
  </si>
  <si>
    <t>RNMT; mRNA (guanine-N7-)-methyltransferase [EC:2.1.1.56]</t>
  </si>
  <si>
    <t>E2.1.1.63, MGMT, ogt; methylated-DNA-[protein]-cysteine S-methyltransferase [EC:2.1.1.63]</t>
  </si>
  <si>
    <t>E2.1.1.77, pcm; protein-L-isoaspartate(D-aspartate) O-methyltransferase [EC:2.1.1.77]</t>
  </si>
  <si>
    <t>E2.1.1.79, cfa; cyclopropane-fatty-acyl-phospholipid synthase [EC:2.1.1.79]</t>
  </si>
  <si>
    <t>DPH5; diphthine synthase [EC:2.1.1.98]</t>
  </si>
  <si>
    <t>ICMT, STE14; protein-S-isoprenylcysteine O-methyltransferase [EC:2.1.1.100]</t>
  </si>
  <si>
    <t>MET1; uroporphyrin-III C-methyltransferase [EC:2.1.1.107]</t>
  </si>
  <si>
    <t>COQ3; hexaprenyldihydroxybenzoate methyltransferase [EC:2.1.1.114]</t>
  </si>
  <si>
    <t>tam; trans-aconitate 2-methyltransferase [EC:2.1.1.144]</t>
  </si>
  <si>
    <t>glyA, SHMT; glycine hydroxymethyltransferase [EC:2.1.2.1]</t>
  </si>
  <si>
    <t>E2.1.2.2; phosphoribosylglycinamide formyltransferase [EC:2.1.2.2]</t>
  </si>
  <si>
    <t>purH; phosphoribosylaminoimidazolecarboxamide formyltransferase / IMP cyclohydrolase [EC:2.1.2.3 3.5.4.10]</t>
  </si>
  <si>
    <t>MTFMT, fmt; methionyl-tRNA formyltransferase [EC:2.1.2.9]</t>
  </si>
  <si>
    <t>gcvT, AMT; aminomethyltransferase [EC:2.1.2.10]</t>
  </si>
  <si>
    <t>panB; 3-methyl-2-oxobutanoate hydroxymethyltransferase [EC:2.1.2.11]</t>
  </si>
  <si>
    <t>OTC, argF, argI; ornithine carbamoyltransferase [EC:2.1.3.3]</t>
  </si>
  <si>
    <t>E2.2.1.1, tktA, tktB; transketolase [EC:2.2.1.1]</t>
  </si>
  <si>
    <t>E2.2.1.2, talA, talB; transaldolase [EC:2.2.1.2]</t>
  </si>
  <si>
    <t>E2.3.1.1; amino-acid N-acetyltransferase [EC:2.3.1.1]</t>
  </si>
  <si>
    <t>argJ; glutamate N-acetyltransferase / amino-acid N-acetyltransferase [EC:2.3.1.35 2.3.1.1]</t>
  </si>
  <si>
    <t>E2.3.1.4, GNA1; glucosamine-phosphate N-acetyltransferase [EC:2.3.1.4]</t>
  </si>
  <si>
    <t>E2.3.1.7; carnitine O-acetyltransferase [EC:2.3.1.7]</t>
  </si>
  <si>
    <t>E2.3.1.9, atoB; acetyl-CoA C-acetyltransferase [EC:2.3.1.9]</t>
  </si>
  <si>
    <t>DLAT, aceF, pdhC; pyruvate dehydrogenase E2 component (dihydrolipoamide acetyltransferase) [EC:2.3.1.12]</t>
  </si>
  <si>
    <t>GPAT1_2; glycerol-3-phosphate O-acyltransferase 1/2 [EC:2.3.1.15]</t>
  </si>
  <si>
    <t>E2.3.1.16, fadA; acetyl-CoA acyltransferase [EC:2.3.1.16]</t>
  </si>
  <si>
    <t>E2.3.1.26, SOAT; sterol O-acyltransferase [EC:2.3.1.26]</t>
  </si>
  <si>
    <t>E2.3.1.31, metX; homoserine O-acetyltransferase [EC:2.3.1.31]</t>
  </si>
  <si>
    <t>E2.3.1.37, ALAS; 5-aminolevulinate synthase [EC:2.3.1.37]</t>
  </si>
  <si>
    <t>fabD; [acyl-carrier-protein] S-malonyltransferase [EC:2.3.1.39]</t>
  </si>
  <si>
    <t>bioF; 8-amino-7-oxononanoate synthase [EC:2.3.1.47]</t>
  </si>
  <si>
    <t>E2.3.1.50; serine palmitoyltransferase [EC:2.3.1.50]</t>
  </si>
  <si>
    <t>E2.3.1.57, speG; diamine N-acetyltransferase [EC:2.3.1.57]</t>
  </si>
  <si>
    <t>DLST, sucB; 2-oxoglutarate dehydrogenase E2 component (dihydrolipoamide succinyltransferase) [EC:2.3.1.61]</t>
  </si>
  <si>
    <t>CHS; chalcone synthase [EC:2.3.1.74]</t>
  </si>
  <si>
    <t>E2.3.1.79, maa; maltose O-acetyltransferase [EC:2.3.1.79]</t>
  </si>
  <si>
    <t>FASN; fatty acid synthase, animal type [EC:2.3.1.85]</t>
  </si>
  <si>
    <t>K00666; fatty-acyl-CoA synthase [EC:6.2.1.-]</t>
  </si>
  <si>
    <t>FAS2; fatty acid synthase subunit alpha, fungi type [EC:2.3.1.86]</t>
  </si>
  <si>
    <t>FAS1; fatty acid synthase subunit beta, fungi type [EC:2.3.1.86]</t>
  </si>
  <si>
    <t>E2.3.1.88; peptide alpha-N-acetyltransferase [EC:2.3.1.88]</t>
  </si>
  <si>
    <t>E2.3.1.97, NMT; glycylpeptide N-tetradecanoyltransferase [EC:2.3.1.97]</t>
  </si>
  <si>
    <t>E2.3.1.128; ribosomal-protein-alanine N-acetyltransferase [EC:2.3.1.128]</t>
  </si>
  <si>
    <t>E2.3.1.158; phospholipid:diacylglycerol acyltransferase [EC:2.3.1.158]</t>
  </si>
  <si>
    <t>ggt; gamma-glutamyltranspeptidase [EC:2.3.2.2]</t>
  </si>
  <si>
    <t>E2.3.2.5; glutaminyl-peptide cyclotransferase [EC:2.3.2.5]</t>
  </si>
  <si>
    <t>ATE1, ate1; arginine-tRNA-protein transferase [EC:2.3.2.8]</t>
  </si>
  <si>
    <t>E2.4.1.1, glgP, PYG; starch phosphorylase [EC:2.4.1.1]</t>
  </si>
  <si>
    <t>GYS; glycogen(starch) synthase [EC:2.4.1.11]</t>
  </si>
  <si>
    <t>bcsA; cellulose synthase (UDP-forming) [EC:2.4.1.12]</t>
  </si>
  <si>
    <t>otsA; trehalose 6-phosphate synthase [EC:2.4.1.15]</t>
  </si>
  <si>
    <t>CHS1; chitin synthase [EC:2.4.1.16]</t>
  </si>
  <si>
    <t>glgB; 1,4-alpha-glucan branching enzyme [EC:2.4.1.18]</t>
  </si>
  <si>
    <t>E2.4.1.34; 1,3-beta-glucan synthase [EC:2.4.1.34]</t>
  </si>
  <si>
    <t>UGCG; ceramide glucosyltransferase [EC:2.4.1.80]</t>
  </si>
  <si>
    <t>DPM1; dolichol-phosphate mannosyltransferase [EC:2.4.1.83]</t>
  </si>
  <si>
    <t>POMT; dolichyl-phosphate-mannose-protein mannosyltransferase [EC:2.4.1.109]</t>
  </si>
  <si>
    <t>ALG5; dolichyl-phosphate beta-glucosyltransferase [EC:2.4.1.117]</t>
  </si>
  <si>
    <t>MGAT3; beta-1,4-mannosyl-glycoprotein beta-1,4-N-acetylglucosaminyltransferase [EC:2.4.1.144]</t>
  </si>
  <si>
    <t>GYG1, GYG2; glycogenin glucosyltransferase [EC:2.4.1.186]</t>
  </si>
  <si>
    <t>E2.4.2.7, apt; adenine phosphoribosyltransferase [EC:2.4.2.7]</t>
  </si>
  <si>
    <t>upp, UPRT; uracil phosphoribosyltransferase [EC:2.4.2.9]</t>
  </si>
  <si>
    <t>pyrE; orotate phosphoribosyltransferase [EC:2.4.2.10]</t>
  </si>
  <si>
    <t>pncB, NAPRT1; nicotinate phosphoribosyltransferase [EC:2.4.2.11]</t>
  </si>
  <si>
    <t>E2.4.2.14, purF; amidophosphoribosyltransferase [EC:2.4.2.14]</t>
  </si>
  <si>
    <t>E2.4.2.17, hisG; ATP phosphoribosyltransferase [EC:2.4.2.17]</t>
  </si>
  <si>
    <t>trpD; anthranilate phosphoribosyltransferase [EC:2.4.2.18]</t>
  </si>
  <si>
    <t>nadC, QPRT; nicotinate-nucleotide pyrophosphorylase (carboxylating) [EC:2.4.2.19]</t>
  </si>
  <si>
    <t>XYLT; protein xylosyltransferase [EC:2.4.2.26]</t>
  </si>
  <si>
    <t>E2.4.2.28, mtaP; 5'-methylthioadenosine phosphorylase [EC:2.4.2.28]</t>
  </si>
  <si>
    <t>tgt, QTRT1; queuine tRNA-ribosyltransferase [EC:2.4.2.29]</t>
  </si>
  <si>
    <t>rnz; ribonuclease Z [EC:3.1.26.11]</t>
  </si>
  <si>
    <t>FDPS; farnesyl diphosphate synthase [EC:2.5.1.1 2.5.1.10]</t>
  </si>
  <si>
    <t>E2.5.1.6, metK; S-adenosylmethionine synthetase [EC:2.5.1.6]</t>
  </si>
  <si>
    <t>miaA, TRIT1; tRNA dimethylallyltransferase [EC:2.5.1.75]</t>
  </si>
  <si>
    <t>ribE, RIB5; riboflavin synthase [EC:2.5.1.9]</t>
  </si>
  <si>
    <t>ribH, RIB4; 6,7-dimethyl-8-ribityllumazine synthase [EC:2.5.1.78]</t>
  </si>
  <si>
    <t>GST, gst; glutathione S-transferase [EC:2.5.1.18]</t>
  </si>
  <si>
    <t>FDFT1; farnesyl-diphosphate farnesyltransferase [EC:2.5.1.21]</t>
  </si>
  <si>
    <t>GGPS1; geranylgeranyl diphosphate synthase, type III [EC:2.5.1.1 2.5.1.10 2.5.1.29]</t>
  </si>
  <si>
    <t>E2.5.1.46, dys1; deoxyhypusine synthase [EC:2.5.1.46]</t>
  </si>
  <si>
    <t>GPT, ALT; alanine transaminase [EC:2.6.1.2]</t>
  </si>
  <si>
    <t>hisC; histidinol-phosphate aminotransferase [EC:2.6.1.9]</t>
  </si>
  <si>
    <t>E2.6.1.11, argD; acetylornithine aminotransferase [EC:2.6.1.11]</t>
  </si>
  <si>
    <t>E2.6.1.13, rocD; ornithine--oxo-acid transaminase [EC:2.6.1.13]</t>
  </si>
  <si>
    <t>E2.6.1.16, glmS; glucosamine--fructose-6-phosphate aminotransferase (isomerizing) [EC:2.6.1.16]</t>
  </si>
  <si>
    <t>E2.6.1.42, ilvE; branched-chain amino acid aminotransferase [EC:2.6.1.42]</t>
  </si>
  <si>
    <t>AGXT; alanine-glyoxylate transaminase / serine-glyoxylate transaminase / serine-pyruvate transaminase [EC:2.6.1.44 2.6.1.45 2.6.1.51]</t>
  </si>
  <si>
    <t>serC, PSAT1; phosphoserine aminotransferase [EC:2.6.1.52]</t>
  </si>
  <si>
    <t>bioA; adenosylmethionine-8-amino-7-oxononanoate aminotransferase [EC:2.6.1.62]</t>
  </si>
  <si>
    <t>ARO8; aromatic amino acid aminotransferase I [EC:2.6.1.57 2.6.1.27 2.6.1.5]</t>
  </si>
  <si>
    <t>HK; hexokinase [EC:2.7.1.1]</t>
  </si>
  <si>
    <t>KHK; ketohexokinase [EC:2.7.1.3]</t>
  </si>
  <si>
    <t>galK; galactokinase [EC:2.7.1.6]</t>
  </si>
  <si>
    <t>pfkA, PFK; 6-phosphofructokinase 1 [EC:2.7.1.11]</t>
  </si>
  <si>
    <t>E2.7.1.12, gntK, idnK; gluconokinase [EC:2.7.1.12]</t>
  </si>
  <si>
    <t>rbsK, RBKS; ribokinase [EC:2.7.1.15]</t>
  </si>
  <si>
    <t>E2.7.1.17; xylulokinase [EC:2.7.1.17]</t>
  </si>
  <si>
    <t>E2.7.1.20, ADK; adenosine kinase [EC:2.7.1.20]</t>
  </si>
  <si>
    <t>ppnK, NADK; NAD+ kinase [EC:2.7.1.23]</t>
  </si>
  <si>
    <t>coaE; dephospho-CoA kinase [EC:2.7.1.24]</t>
  </si>
  <si>
    <t>cysC; adenylylsulfate kinase [EC:2.7.1.25]</t>
  </si>
  <si>
    <t>RFK, FMN1; riboflavin kinase [EC:2.7.1.26]</t>
  </si>
  <si>
    <t>E2.7.1.29, DAK1, DAK2; dihydroxyacetone kinase [EC:2.7.1.29]</t>
  </si>
  <si>
    <t>E2.7.1.30, glpK; glycerol kinase [EC:2.7.1.30]</t>
  </si>
  <si>
    <t>CKI1; choline kinase [EC:2.7.1.32]</t>
  </si>
  <si>
    <t>pdxK, pdxY; pyridoxine kinase [EC:2.7.1.35]</t>
  </si>
  <si>
    <t>E2.7.1.36, MVK, mvaK1; mevalonate kinase [EC:2.7.1.36]</t>
  </si>
  <si>
    <t>thrB1; homoserine kinase [EC:2.7.1.39]</t>
  </si>
  <si>
    <t>PK, pyk; pyruvate kinase [EC:2.7.1.40]</t>
  </si>
  <si>
    <t>E2.7.1.48, udk; uridine kinase [EC:2.7.1.48]</t>
  </si>
  <si>
    <t>THI20; hydroxymethylpyrimidine/phosphomethylpyrimidine kinase [EC:2.7.1.49 2.7.4.7]</t>
  </si>
  <si>
    <t>PI4K; phosphatidylinositol 4-kinase [EC:2.7.1.67]</t>
  </si>
  <si>
    <t>E2.7.1.68, PIP5K; 1-phosphatidylinositol-4-phosphate 5-kinase [EC:2.7.1.68]</t>
  </si>
  <si>
    <t>ETNK, EKI; ethanolamine kinase [EC:2.7.1.82]</t>
  </si>
  <si>
    <t>E2.7.11.2, PDK; pyruvate dehydrogenase kinase [EC:2.7.11.2]</t>
  </si>
  <si>
    <t>E2.7.1.105, PFK; 6-phosphofructo-2-kinase [EC:2.7.1.105]</t>
  </si>
  <si>
    <t>E2.7.1.108; dolichol kinase [EC:2.7.1.108]</t>
  </si>
  <si>
    <t>E2.7.11.4, BCKDK; [3-methyl-2-oxobutanoate dehydrogenase (acetyl-transferring)] kinase [EC:2.7.11.4]</t>
  </si>
  <si>
    <t>E2.7.11.17; Ca2+/calmodulin-dependent protein kinase [EC:2.7.11.17]</t>
  </si>
  <si>
    <t>PIK3C3, VPS34; phosphatidylinositol 3-kinase [EC:2.7.1.137]</t>
  </si>
  <si>
    <t>CTK1; CTD kinase subunit alpha [EC:2.7.11.22 2.7.11.23]</t>
  </si>
  <si>
    <t>PIKFYVE, FAB1; 1-phosphatidylinositol-3-phosphate 5-kinase [EC:2.7.1.150]</t>
  </si>
  <si>
    <t>ackA; acetate kinase [EC:2.7.2.1]</t>
  </si>
  <si>
    <t>PGK, pgk; phosphoglycerate kinase [EC:2.7.2.3]</t>
  </si>
  <si>
    <t>E2.7.2.4, lysC; aspartate kinase [EC:2.7.2.4]</t>
  </si>
  <si>
    <t>proB; glutamate 5-kinase [EC:2.7.2.11]</t>
  </si>
  <si>
    <t>E2.7.4.2, mvaK2; phosphomevalonate kinase [EC:2.7.4.2]</t>
  </si>
  <si>
    <t>E2.7.4.3, adk; adenylate kinase [EC:2.7.4.3]</t>
  </si>
  <si>
    <t>E2.7.4.6, ndk; nucleoside-diphosphate kinase [EC:2.7.4.6]</t>
  </si>
  <si>
    <t>E2.7.4.8, gmk; guanylate kinase [EC:2.7.4.8]</t>
  </si>
  <si>
    <t>E2.7.4.9, tmk; dTMP kinase [EC:2.7.4.9]</t>
  </si>
  <si>
    <t>PRPS, prsA; ribose-phosphate pyrophosphokinase [EC:2.7.6.1]</t>
  </si>
  <si>
    <t>E2.7.6.2, THI80; thiamine pyrophosphokinase [EC:2.7.6.2]</t>
  </si>
  <si>
    <t>FLAD1; FAD synthetase [EC:2.7.7.2]</t>
  </si>
  <si>
    <t>E2.7.7.4C, met3; sulfate adenylyltransferase [EC:2.7.7.4]</t>
  </si>
  <si>
    <t>UGP2, galU, galF; UTP--glucose-1-phosphate uridylyltransferase [EC:2.7.7.9]</t>
  </si>
  <si>
    <t>galT, GALT; UDPglucose--hexose-1-phosphate uridylyltransferase [EC:2.7.7.12]</t>
  </si>
  <si>
    <t>GMPP; mannose-1-phosphate guanylyltransferase [EC:2.7.7.13]</t>
  </si>
  <si>
    <t>PCYT2; ethanolamine-phosphate cytidylyltransferase [EC:2.7.7.14]</t>
  </si>
  <si>
    <t>PCYT1; choline-phosphate cytidylyltransferase [EC:2.7.7.15]</t>
  </si>
  <si>
    <t>UAP1; UDP-N-acetylglucosamine pyrophosphorylase [EC:2.7.7.23]</t>
  </si>
  <si>
    <t>cca; tRNA nucleotidyltransferase (CCA-adding enzyme) [EC:2.7.7.72 3.1.3.- 3.1.4.-]</t>
  </si>
  <si>
    <t>E2.7.7.41, CDS1, CDS2, cdsA; phosphatidate cytidylyltransferase [EC:2.7.7.41]</t>
  </si>
  <si>
    <t>E2.7.7.50; mRNA guanylyltransferase [EC:2.7.7.50]</t>
  </si>
  <si>
    <t>E2.7.7.53; ATP adenylyltransferase [EC:2.7.7.53]</t>
  </si>
  <si>
    <t>EPT1; ethanolaminephosphotransferase [EC:2.7.8.1]</t>
  </si>
  <si>
    <t>E2.7.8.5, pgsA, PGS1; CDP-diacylglycerol--glycerol-3-phosphate 3-phosphatidyltransferase [EC:2.7.8.5]</t>
  </si>
  <si>
    <t>pssA, CHO1; phosphatidylserine synthase [EC:2.7.8.8]</t>
  </si>
  <si>
    <t>CDIPT; CDP-diacylglycerol--inositol 3-phosphatidyltransferase [EC:2.7.8.11]</t>
  </si>
  <si>
    <t>ALG7; UDP-N-acetylglucosamine--dolichyl-phosphate N-acetylglucosaminephosphotransferase [EC:2.7.8.15]</t>
  </si>
  <si>
    <t>TST, MPST, sseA; thiosulfate/3-mercaptopyruvate sulfurtransferase [EC:2.8.1.1 2.8.1.2]</t>
  </si>
  <si>
    <t>bioB; biotin synthetase [EC:2.8.1.6]</t>
  </si>
  <si>
    <t>OXCT; 3-oxoacid CoA-transferase [EC:2.8.3.5]</t>
  </si>
  <si>
    <t>ACHE; acetylcholinesterase [EC:3.1.1.7]</t>
  </si>
  <si>
    <t>BCHE; cholinesterase [EC:3.1.1.8]</t>
  </si>
  <si>
    <t>E3.1.1.11; pectinesterase [EC:3.1.1.11]</t>
  </si>
  <si>
    <t>E3.1.1.17; gluconolactonase [EC:3.1.1.17]</t>
  </si>
  <si>
    <t>MGLL; acylglycerol lipase [EC:3.1.1.23]</t>
  </si>
  <si>
    <t>PTH1, pth, spoVC; peptidyl-tRNA hydrolase, PTH1 family [EC:3.1.1.29]</t>
  </si>
  <si>
    <t>PGLS, pgl, devB; 6-phosphogluconolactonase [EC:3.1.1.31]</t>
  </si>
  <si>
    <t>E3.1.1.45; carboxymethylenebutenolidase [EC:3.1.1.45]</t>
  </si>
  <si>
    <t>E3.1.1.47, PAFAH; 1-alkyl-2-acetylglycerophosphocholine esterase [EC:3.1.1.47]</t>
  </si>
  <si>
    <t>E3.1.1.-; esterase / lipase [EC:3.1.1.-]</t>
  </si>
  <si>
    <t>E3.1.2.1, ACH1; acetyl-CoA hydrolase [EC:3.1.2.1]</t>
  </si>
  <si>
    <t>E3.1.2.2; palmitoyl-CoA hydrolase [EC:3.1.2.2]</t>
  </si>
  <si>
    <t>E3.1.2.6, gloB; hydroxyacylglutathione hydrolase [EC:3.1.2.6]</t>
  </si>
  <si>
    <t>frmB, ESD, fghA; S-formylglutathione hydrolase [EC:3.1.2.12]</t>
  </si>
  <si>
    <t>PPT; palmitoyl-protein thioesterase [EC:3.1.2.22]</t>
  </si>
  <si>
    <t>E3.1.3.1, phoA, phoB; alkaline phosphatase [EC:3.1.3.1]</t>
  </si>
  <si>
    <t>E3.1.3.2; acid phosphatase [EC:3.1.3.2]</t>
  </si>
  <si>
    <t>serB, PSPH; phosphoserine phosphatase [EC:3.1.3.3]</t>
  </si>
  <si>
    <t>E3.1.3.5; 5'-nucleotidase [EC:3.1.3.5]</t>
  </si>
  <si>
    <t>E3.1.3.7, cysQ, MET22, BPNT1; 3'(2'), 5'-bisphosphate nucleotidase [EC:3.1.3.7]</t>
  </si>
  <si>
    <t>E3.1.3.16; protein phosphatase [EC:3.1.3.16]</t>
  </si>
  <si>
    <t>E3.1.3.25, IMPA, suhB; myo-inositol-1(or 4)-monophosphatase [EC:3.1.3.25]</t>
  </si>
  <si>
    <t>E3.1.3.33; polynucleotide 5'-phosphatase [EC:3.1.3.33]</t>
  </si>
  <si>
    <t>E3.1.3.37; sedoheptulose-bisphosphatase [EC:3.1.3.37]</t>
  </si>
  <si>
    <t>E3.1.3.41; 4-nitrophenyl phosphatase [EC:3.1.3.41]</t>
  </si>
  <si>
    <t>PFKFB; 6-phosphofructo-2-kinase / fructose-2,6-bisphosphatase [EC:2.7.1.105 3.1.3.46]</t>
  </si>
  <si>
    <t>E3.1.3.48; protein-tyrosine phosphatase [EC:3.1.3.48]</t>
  </si>
  <si>
    <t>PTEN; phosphatidylinositol-3,4,5-trisphosphate 3-phosphatase and dual-specificity protein phosphatase PTEN [EC:3.1.3.16 3.1.3.48 3.1.3.67]</t>
  </si>
  <si>
    <t>phoD; alkaline phosphatase D [EC:3.1.3.1]</t>
  </si>
  <si>
    <t>plcC; phospholipase C [EC:3.1.4.3]</t>
  </si>
  <si>
    <t>PLD; phospholipase D [EC:3.1.4.4]</t>
  </si>
  <si>
    <t>PDE; 3',5'-cyclic-nucleotide phosphodiesterase [EC:3.1.4.17]</t>
  </si>
  <si>
    <t>E3.1.4.46, glpQ, ugpQ; glycerophosphoryl diester phosphodiesterase [EC:3.1.4.46]</t>
  </si>
  <si>
    <t>STS; steryl-sulfatase [EC:3.1.6.2]</t>
  </si>
  <si>
    <t>ARSB; arylsulfatase B [EC:3.1.6.12]</t>
  </si>
  <si>
    <t>GNS; N-acetylglucosamine-6-sulfatase [EC:3.1.6.14]</t>
  </si>
  <si>
    <t>PARN; poly(A)-specific ribonuclease [EC:3.1.13.4]</t>
  </si>
  <si>
    <t>POP1; ribonuclease P/MRP protein subunit POP1 [EC:3.1.26.5]</t>
  </si>
  <si>
    <t>ENDOG; endonuclease G, mitochondrial</t>
  </si>
  <si>
    <t>E3.2.1.1, amyA, malS; alpha-amylase [EC:3.2.1.1]</t>
  </si>
  <si>
    <t>E3.2.1.3; glucoamylase [EC:3.2.1.3]</t>
  </si>
  <si>
    <t>E3.2.1.4; endoglucanase [EC:3.2.1.4]</t>
  </si>
  <si>
    <t>E3.2.1.8, xynA; endo-1,4-beta-xylanase [EC:3.2.1.8]</t>
  </si>
  <si>
    <t>E3.2.1.14; chitinase [EC:3.2.1.14]</t>
  </si>
  <si>
    <t>E3.2.1.15; polygalacturonase [EC:3.2.1.15]</t>
  </si>
  <si>
    <t>E3.2.1.20, malZ; alpha-glucosidase [EC:3.2.1.20]</t>
  </si>
  <si>
    <t>E3.2.1.21; beta-glucosidase [EC:3.2.1.21]</t>
  </si>
  <si>
    <t>GLA; alpha-galactosidase [EC:3.2.1.22]</t>
  </si>
  <si>
    <t>E3.2.1.24; alpha-mannosidase [EC:3.2.1.24]</t>
  </si>
  <si>
    <t>E3.2.1.25, MANBA, manB; beta-mannosidase [EC:3.2.1.25]</t>
  </si>
  <si>
    <t>E3.2.1.28, treA, treF; alpha,alpha-trehalase [EC:3.2.1.28]</t>
  </si>
  <si>
    <t>E3.2.1.31, GUSB, uidA; beta-glucuronidase [EC:3.2.1.31]</t>
  </si>
  <si>
    <t>AGL; glycogen debranching enzyme [EC:2.4.1.25 3.2.1.33]</t>
  </si>
  <si>
    <t>xynB; xylan 1,4-beta-xylosidase [EC:3.2.1.37]</t>
  </si>
  <si>
    <t>FUCA; alpha-L-fucosidase [EC:3.2.1.51]</t>
  </si>
  <si>
    <t>E3.2.1.52, nagZ; beta-N-acetylhexosaminidase [EC:3.2.1.52]</t>
  </si>
  <si>
    <t>E3.2.1.55, abfA; alpha-N-arabinofuranosidase [EC:3.2.1.55]</t>
  </si>
  <si>
    <t>E3.2.1.58; glucan 1,3-beta-glucosidase [EC:3.2.1.58]</t>
  </si>
  <si>
    <t>sacC; levanase [EC:3.2.1.65]</t>
  </si>
  <si>
    <t>GCS1; mannosyl-oligosaccharide glucosidase [EC:3.2.1.106]</t>
  </si>
  <si>
    <t>MAN1; mannosyl-oligosaccharide alpha-1,2-mannosidase [EC:3.2.1.113]</t>
  </si>
  <si>
    <t>iunH; purine nucleosidase [EC:3.2.2.1]</t>
  </si>
  <si>
    <t>URH1; uridine nucleosidase [EC:3.2.2.3]</t>
  </si>
  <si>
    <t>alkA; DNA-3-methyladenine glycosylase II [EC:3.2.2.21]</t>
  </si>
  <si>
    <t>E3.3.1.1, ahcY; adenosylhomocysteinase [EC:3.3.1.1]</t>
  </si>
  <si>
    <t>E3.3.2.6, LTA4H; leukotriene-A4 hydrolase [EC:3.3.2.6]</t>
  </si>
  <si>
    <t>pip; proline iminopeptidase [EC:3.4.11.5]</t>
  </si>
  <si>
    <t>pepP; Xaa-Pro aminopeptidase [EC:3.4.11.9]</t>
  </si>
  <si>
    <t>E3.4.11.15, APE3; aminopeptidase Y [EC:3.4.11.15]</t>
  </si>
  <si>
    <t>E3.4.11.18, map; methionyl aminopeptidase [EC:3.4.11.18]</t>
  </si>
  <si>
    <t>E3.4.11.21, DNPEP; aspartyl aminopeptidase [EC:3.4.11.21]</t>
  </si>
  <si>
    <t>E3.4.11.22, LAP4; aminopeptidase I [EC:3.4.11.22]</t>
  </si>
  <si>
    <t>E3.4.11.-; aminopeptidase [EC:3.4.11.-]</t>
  </si>
  <si>
    <t>pepQ; Xaa-Pro dipeptidase [EC:3.4.13.9]</t>
  </si>
  <si>
    <t>E3.4.13.19, DPEP1; membrane dipeptidase [EC:3.4.13.19]</t>
  </si>
  <si>
    <t>E3.4.14.4, DPP3; dipeptidyl-peptidase III [EC:3.4.14.4]</t>
  </si>
  <si>
    <t>TPP1, CLN2; tripeptidyl-peptidase I [EC:3.4.14.9]</t>
  </si>
  <si>
    <t>E3.4.14.-; dipeptidyl aminopeptidase [EC:3.4.14.-]</t>
  </si>
  <si>
    <t>KEX1; carboxypeptidase D [EC:3.4.16.6]</t>
  </si>
  <si>
    <t>E3.4.16.-; carboxypeptidase [EC:3.4.16.-]</t>
  </si>
  <si>
    <t>E3.4.17.4; Gly-Xaa carboxypeptidase [EC:3.4.17.4]</t>
  </si>
  <si>
    <t>E3.4.17.21; glutamate carboxypeptidase II [EC:3.4.17.21]</t>
  </si>
  <si>
    <t>APEH; acylaminoacyl-peptidase [EC:3.4.19.1]</t>
  </si>
  <si>
    <t>E3.4.19.3, pcp; pyroglutamyl-peptidase [EC:3.4.19.3]</t>
  </si>
  <si>
    <t>E3.4.21.48; cerevisin [EC:3.4.21.48]</t>
  </si>
  <si>
    <t>lon; ATP-dependent Lon protease [EC:3.4.21.53]</t>
  </si>
  <si>
    <t>E3.4.21.61; kexin [EC:3.4.21.61]</t>
  </si>
  <si>
    <t>clpP, CLPP; ATP-dependent Clp protease, protease subunit [EC:3.4.21.92]</t>
  </si>
  <si>
    <t>CAPN1; calpain-1 [EC:3.4.22.52]</t>
  </si>
  <si>
    <t>E3.4.22.40, pepC; bleomycin hydrolase [EC:3.4.22.40]</t>
  </si>
  <si>
    <t>E3.4.23.25; saccharopepsin [EC:3.4.23.25]</t>
  </si>
  <si>
    <t>PRD1; saccharolysin [EC:3.4.24.37]</t>
  </si>
  <si>
    <t>IDE, ide; insulysin [EC:3.4.24.56]</t>
  </si>
  <si>
    <t>gcp, QRI7, OSGEPL; O-sialoglycoprotein endopeptidase [EC:3.4.24.57]</t>
  </si>
  <si>
    <t>E3.4.24.59, MIPEP; mitochondrial intermediate peptidase [EC:3.4.24.59]</t>
  </si>
  <si>
    <t>E3.4.24.64; mitochondrial processing peptidase [EC:3.4.24.64]</t>
  </si>
  <si>
    <t>E3.4.24.71, ECE1, ECE2; endothelin-converting enzyme [EC:3.4.24.71]</t>
  </si>
  <si>
    <t>E3.4.24.-; putative zinc metalloprotease [EC:3.4.24.-]</t>
  </si>
  <si>
    <t>E3.5.1.1, ansA, ansB; L-asparaginase [EC:3.5.1.1]</t>
  </si>
  <si>
    <t>E3.5.1.4, amiE; amidase [EC:3.5.1.4]</t>
  </si>
  <si>
    <t>URE; urease [EC:3.5.1.5]</t>
  </si>
  <si>
    <t>purU; formyltetrahydrofolate deformylase [EC:3.5.1.10]</t>
  </si>
  <si>
    <t>dapE; succinyl-diaminopimelate desuccinylase [EC:3.5.1.18]</t>
  </si>
  <si>
    <t>PNC1; nicotinamidase [EC:3.5.1.19]</t>
  </si>
  <si>
    <t>E3.5.1.25, nagA, AMDHD2; N-acetylglucosamine-6-phosphate deacetylase [EC:3.5.1.25]</t>
  </si>
  <si>
    <t>E3.5.1.41; chitin deacetylase [EC:3.5.1.41]</t>
  </si>
  <si>
    <t>E3.5.1.52, NGLY1, PNG1; peptide-N4-(N-acetyl-beta-glucosaminyl)asparagine amidase [EC:3.5.1.52]</t>
  </si>
  <si>
    <t>E3.5.2.2, DPYS; dihydropyrimidinase [EC:3.5.2.2]</t>
  </si>
  <si>
    <t>URA4, pyrC; dihydroorotase [EC:3.5.2.3]</t>
  </si>
  <si>
    <t>E3.5.2.5, allB; allantoinase [EC:3.5.2.5]</t>
  </si>
  <si>
    <t>E3.5.2.9; 5-oxoprolinase (ATP-hydrolysing) [EC:3.5.2.9]</t>
  </si>
  <si>
    <t>E3.5.3.1, rocF, arg; arginase [EC:3.5.3.1]</t>
  </si>
  <si>
    <t>E3.5.3.4, ALLC, alc; allantoicase [EC:3.5.3.4]</t>
  </si>
  <si>
    <t>E3.5.3.11, speB; agmatinase [EC:3.5.3.11]</t>
  </si>
  <si>
    <t>allA; ureidoglycolate hydrolase [EC:3.5.3.19]</t>
  </si>
  <si>
    <t>E3.5.4.1, codA; cytosine deaminase [EC:3.5.4.1]</t>
  </si>
  <si>
    <t>E3.5.4.3, guaD; guanine deaminase [EC:3.5.4.3]</t>
  </si>
  <si>
    <t>E3.5.4.4, ADA, add; adenosine deaminase [EC:3.5.4.4]</t>
  </si>
  <si>
    <t>E3.5.4.5, cdd; cytidine deaminase [EC:3.5.4.5]</t>
  </si>
  <si>
    <t>E3.5.4.6, AMPD; AMP deaminase [EC:3.5.4.6]</t>
  </si>
  <si>
    <t>comEB; dCMP deaminase [EC:3.5.4.12]</t>
  </si>
  <si>
    <t>E3.5.4.16, folE; GTP cyclohydrolase I [EC:3.5.4.16]</t>
  </si>
  <si>
    <t>ribA, RIB1; GTP cyclohydrolase II [EC:3.5.4.25]</t>
  </si>
  <si>
    <t>E3.5.5.7; aliphatic nitrilase [EC:3.5.5.7]</t>
  </si>
  <si>
    <t>E3.5.99.7; 1-aminocyclopropane-1-carboxylate deaminase [EC:3.5.99.7]</t>
  </si>
  <si>
    <t>ppa; inorganic pyrophosphatase [EC:3.6.1.1]</t>
  </si>
  <si>
    <t>PPX1; exopolyphosphatase [EC:3.6.1.11]</t>
  </si>
  <si>
    <t>nudF; ADP-ribose pyrophosphatase [EC:3.6.1.13]</t>
  </si>
  <si>
    <t>ITPA; inosine triphosphate pyrophosphatase [EC:3.6.1.19]</t>
  </si>
  <si>
    <t>E3.6.1.23, dut; dUTP pyrophosphatase [EC:3.6.1.23]</t>
  </si>
  <si>
    <t>FHIT; bis(5'-adenosyl)-triphosphatase [EC:3.6.1.29]</t>
  </si>
  <si>
    <t>E3.6.1.42; guanosine-diphosphatase [EC:3.6.1.42]</t>
  </si>
  <si>
    <t>EGD1, BTF3; nascent polypeptide-associated complex subunit beta</t>
  </si>
  <si>
    <t>DNM; dynamin GTPase [EC:3.6.5.5]</t>
  </si>
  <si>
    <t>E3.6.3.1; phospholipid-translocating ATPase [EC:3.6.3.1]</t>
  </si>
  <si>
    <t>E3.6.3.4, ATP7, copA; Cu2+-exporting ATPase [EC:3.6.3.4]</t>
  </si>
  <si>
    <t>E3.6.3.6; H+-transporting ATPase [EC:3.6.3.6]</t>
  </si>
  <si>
    <t>E3.6.3.8; Ca2+-transporting ATPase [EC:3.6.3.8]</t>
  </si>
  <si>
    <t>ATP1A; sodium/potassium-transporting ATPase subunit alpha [EC:3.6.3.9]</t>
  </si>
  <si>
    <t>arsA, ASNA1; arsenite-transporting ATPase [EC:3.6.3.16]</t>
  </si>
  <si>
    <t>FAH, fahA; fumarylacetoacetase [EC:3.7.1.2]</t>
  </si>
  <si>
    <t>E3.7.1.3; kynureninase [EC:3.7.1.3]</t>
  </si>
  <si>
    <t>FAHD1; acylpyruvate hydrolase [EC:3.7.1.5]</t>
  </si>
  <si>
    <t>SGSH; N-sulfoglucosamine sulfohydrolase [EC:3.10.1.1]</t>
  </si>
  <si>
    <t>E4.1.1.1, pdc; pyruvate decarboxylase [EC:4.1.1.1]</t>
  </si>
  <si>
    <t>oxdD; oxalate decarboxylase [EC:4.1.1.2]</t>
  </si>
  <si>
    <t>E4.1.1.5, alsD; acetolactate decarboxylase [EC:4.1.1.5]</t>
  </si>
  <si>
    <t>E4.1.1.15, gadB, gadA, GAD; glutamate decarboxylase [EC:4.1.1.15]</t>
  </si>
  <si>
    <t>E4.1.1.17, ODC1, speC, speF; ornithine decarboxylase [EC:4.1.1.17]</t>
  </si>
  <si>
    <t>DDC; aromatic-L-amino-acid decarboxylase [EC:4.1.1.28]</t>
  </si>
  <si>
    <t>MVD, mvaD; diphosphomevalonate decarboxylase [EC:4.1.1.33]</t>
  </si>
  <si>
    <t>PPCDC, coaC; phosphopantothenoylcysteine decarboxylase [EC:4.1.1.36]</t>
  </si>
  <si>
    <t>hemE, UROD; uroporphyrinogen decarboxylase [EC:4.1.1.37]</t>
  </si>
  <si>
    <t>E4.1.1.49, pckA; phosphoenolpyruvate carboxykinase (ATP) [EC:4.1.1.49]</t>
  </si>
  <si>
    <t>E4.1.1.50, speD; S-adenosylmethionine decarboxylase [EC:4.1.1.50]</t>
  </si>
  <si>
    <t>psd, PISD; phosphatidylserine decarboxylase [EC:4.1.1.65]</t>
  </si>
  <si>
    <t>ltaE; threonine aldolase [EC:4.1.2.5]</t>
  </si>
  <si>
    <t>FBA, fbaA; fructose-bisphosphate aldolase, class II [EC:4.1.2.13]</t>
  </si>
  <si>
    <t>E2.5.1.54, aroF, aroG, aroH; 3-deoxy-7-phosphoheptulonate synthase [EC:2.5.1.54]</t>
  </si>
  <si>
    <t>garL; 2-dehydro-3-deoxyglucarate aldolase [EC:4.1.2.20]</t>
  </si>
  <si>
    <t>E4.1.2.27; sphinganine-1-phosphate aldolase [EC:4.1.2.27]</t>
  </si>
  <si>
    <t>E4.1.3.1, aceA; isocitrate lyase [EC:4.1.3.1]</t>
  </si>
  <si>
    <t>E2.3.3.9, aceB, glcB; malate synthase [EC:2.3.3.9]</t>
  </si>
  <si>
    <t>E4.1.3.4, HMGCL, hmgL; hydroxymethylglutaryl-CoA lyase [EC:4.1.3.4]</t>
  </si>
  <si>
    <t>E2.3.3.10; hydroxymethylglutaryl-CoA synthase [EC:2.3.3.10]</t>
  </si>
  <si>
    <t>CS, gltA; citrate synthase [EC:2.3.3.1]</t>
  </si>
  <si>
    <t>ACLY; ATP citrate (pro-S)-lyase [EC:2.3.3.8]</t>
  </si>
  <si>
    <t>leuA; 2-isopropylmalate synthase [EC:2.3.3.13]</t>
  </si>
  <si>
    <t>E2.2.1.6L, ilvB, ilvG, ilvI; acetolactate synthase I/II/III large subunit [EC:2.2.1.6]</t>
  </si>
  <si>
    <t>E2.2.1.6S, ilvH, ilvN; acetolactate synthase I/III small subunit [EC:2.2.1.6]</t>
  </si>
  <si>
    <t>E2.3.3.14; homocitrate synthase [EC:2.3.3.14]</t>
  </si>
  <si>
    <t>trpE; anthranilate synthase component I [EC:4.1.3.27]</t>
  </si>
  <si>
    <t>menB; naphthoate synthase [EC:4.1.3.36]</t>
  </si>
  <si>
    <t>HIS7; glutamine amidotransferase / cyclase [EC:2.4.2.- 4.1.3.-]</t>
  </si>
  <si>
    <t>E4.1.99.3, phrB; deoxyribodipyrimidine photo-lyase [EC:4.1.99.3]</t>
  </si>
  <si>
    <t>cynT, can; carbonic anhydrase [EC:4.2.1.1]</t>
  </si>
  <si>
    <t>cah; carbonic anhydrase [EC:4.2.1.1]</t>
  </si>
  <si>
    <t>E4.2.1.2B, fumC; fumarate hydratase, class II [EC:4.2.1.2]</t>
  </si>
  <si>
    <t>ACO, acnA; aconitate hydratase 1 [EC:4.2.1.3]</t>
  </si>
  <si>
    <t>dgoD; galactonate dehydratase [EC:4.2.1.6]</t>
  </si>
  <si>
    <t>ilvD; dihydroxy-acid dehydratase [EC:4.2.1.9]</t>
  </si>
  <si>
    <t>ENO, eno; enolase [EC:4.2.1.11]</t>
  </si>
  <si>
    <t>E4.2.1.19, hisB; imidazoleglycerol-phosphate dehydratase [EC:4.2.1.19]</t>
  </si>
  <si>
    <t>TRP; tryptophan synthase [EC:4.2.1.20]</t>
  </si>
  <si>
    <t>E4.2.1.22, CBS; cystathionine beta-synthase [EC:4.2.1.22]</t>
  </si>
  <si>
    <t>hemB, ALAD; porphobilinogen synthase [EC:4.2.1.24]</t>
  </si>
  <si>
    <t>LEU1; 3-isopropylmalate dehydratase [EC:4.2.1.33]</t>
  </si>
  <si>
    <t>E4.2.1.36; homoaconitate hydratase [EC:4.2.1.36]</t>
  </si>
  <si>
    <t>E4.2.1.46, rfbB, rffG; dTDP-glucose 4,6-dehydratase [EC:4.2.1.46]</t>
  </si>
  <si>
    <t>dapA; dihydrodipicolinate synthase [EC:4.2.1.52]</t>
  </si>
  <si>
    <t>hemD, UROS; uroporphyrinogen-III synthase [EC:4.2.1.75]</t>
  </si>
  <si>
    <t>E4.2.1.79, prpD; 2-methylcitrate dehydratase [EC:4.2.1.79]</t>
  </si>
  <si>
    <t>E4.2.1.96, PCBD, phhB; 4a-hydroxytetrahydrobiopterin dehydratase [EC:4.2.1.96]</t>
  </si>
  <si>
    <t>E4.2.2.2, pel; pectate lyase [EC:4.2.2.2]</t>
  </si>
  <si>
    <t>thrC; threonine synthase [EC:4.2.3.1]</t>
  </si>
  <si>
    <t>aroC; chorismate synthase [EC:4.2.3.5]</t>
  </si>
  <si>
    <t>cysK; cysteine synthase A [EC:2.5.1.47]</t>
  </si>
  <si>
    <t>E2.5.1.48, metB; cystathionine gamma-synthase [EC:2.5.1.48]</t>
  </si>
  <si>
    <t>E2.5.1.49, metY; O-acetylhomoserine (thiol)-lyase [EC:2.5.1.49]</t>
  </si>
  <si>
    <t>hemC, HMBS; hydroxymethylbilane synthase [EC:2.5.1.61]</t>
  </si>
  <si>
    <t>E4.3.1.15; diaminopropionate ammonia-lyase [EC:4.3.1.15]</t>
  </si>
  <si>
    <t>E4.3.1.17, sdaA; L-serine dehydratase [EC:4.3.1.17]</t>
  </si>
  <si>
    <t>E4.3.1.19, ilvA, tdcB; threonine dehydratase [EC:4.3.1.19]</t>
  </si>
  <si>
    <t>argH, ASL; argininosuccinate lyase [EC:4.3.2.1]</t>
  </si>
  <si>
    <t>E4.3.2.2, purB; adenylosuccinate lyase [EC:4.3.2.2]</t>
  </si>
  <si>
    <t>E4.4.1.1; cystathionine gamma-lyase [EC:4.4.1.1]</t>
  </si>
  <si>
    <t>E4.4.1.5, GLO1, gloA; lactoylglutathione lyase [EC:4.4.1.5]</t>
  </si>
  <si>
    <t>metC; cystathionine beta-lyase [EC:4.4.1.8]</t>
  </si>
  <si>
    <t>E4.4.1.17; cytochrome c heme-lyase [EC:4.4.1.17]</t>
  </si>
  <si>
    <t>E4.6.1.1; adenylate cyclase [EC:4.6.1.1]</t>
  </si>
  <si>
    <t>E4.6.1.13, plc; 1-phosphatidylinositol phosphodiesterase [EC:4.6.1.13]</t>
  </si>
  <si>
    <t>hemH, FECH; ferrochelatase [EC:4.99.1.1]</t>
  </si>
  <si>
    <t>rpe, RPE; ribulose-phosphate 3-epimerase [EC:5.1.3.1]</t>
  </si>
  <si>
    <t>galE, GALE; UDP-glucose 4-epimerase [EC:5.1.3.2]</t>
  </si>
  <si>
    <t>E5.1.3.3, galM; aldose 1-epimerase [EC:5.1.3.3]</t>
  </si>
  <si>
    <t>E5.1.3.15; glucose-6-phosphate 1-epimerase [EC:5.1.3.15]</t>
  </si>
  <si>
    <t>E5.1.99.4, AMACR, mcr; alpha-methylacyl-CoA racemase [EC:5.1.99.4]</t>
  </si>
  <si>
    <t>maiA, GSTZ1; maleylacetoacetate isomerase [EC:5.2.1.2]</t>
  </si>
  <si>
    <t>E5.2.1.8; peptidylprolyl isomerase [EC:5.2.1.8]</t>
  </si>
  <si>
    <t>TPI, tpiA; triosephosphate isomerase (TIM) [EC:5.3.1.1]</t>
  </si>
  <si>
    <t>rpiA; ribose 5-phosphate isomerase A [EC:5.3.1.6]</t>
  </si>
  <si>
    <t>rpiB; ribose 5-phosphate isomerase B [EC:5.3.1.6]</t>
  </si>
  <si>
    <t>E5.3.1.8, manA; mannose-6-phosphate isomerase [EC:5.3.1.8]</t>
  </si>
  <si>
    <t>GPI, pgi; glucose-6-phosphate isomerase [EC:5.3.1.9]</t>
  </si>
  <si>
    <t>yicI; alpha-D-xyloside xylohydrolase [EC:3.2.1.177]</t>
  </si>
  <si>
    <t>E5.3.1.16, hisA; phosphoribosylformimino-5-aminoimidazole carboxamide ribotide isomerase [EC:5.3.1.16]</t>
  </si>
  <si>
    <t>idi, IDI; isopentenyl-diphosphate delta-isomerase [EC:5.3.3.2]</t>
  </si>
  <si>
    <t>EBP; cholestenol delta-isomerase [EC:5.3.3.5]</t>
  </si>
  <si>
    <t>pgm; phosphoglucomutase [EC:5.4.2.2]</t>
  </si>
  <si>
    <t>E5.4.2.3; phosphoacetylglucosamine mutase [EC:5.4.2.3]</t>
  </si>
  <si>
    <t>E5.4.2.8, manB; phosphomannomutase [EC:5.4.2.8]</t>
  </si>
  <si>
    <t>E5.4.3.2, kamA; lysine 2,3-aminomutase [EC:5.4.3.2]</t>
  </si>
  <si>
    <t>hemL; glutamate-1-semialdehyde 2,1-aminomutase [EC:5.4.3.8]</t>
  </si>
  <si>
    <t>E5.4.99.5; chorismate mutase [EC:5.4.99.5]</t>
  </si>
  <si>
    <t>E5.4.99.7, LSS, ERG7; lanosterol synthase [EC:5.4.99.7]</t>
  </si>
  <si>
    <t>PUS3, DEG1; tRNA pseudouridine38/39 synthase [EC:5.4.99.45]</t>
  </si>
  <si>
    <t>E5.5.1.4, INO1; myo-inositol-1-phosphate synthase [EC:5.5.1.4]</t>
  </si>
  <si>
    <t>YARS, tyrS; tyrosyl-tRNA synthetase [EC:6.1.1.1]</t>
  </si>
  <si>
    <t>WARS, trpS; tryptophanyl-tRNA synthetase [EC:6.1.1.2]</t>
  </si>
  <si>
    <t>TARS, thrS; threonyl-tRNA synthetase [EC:6.1.1.3]</t>
  </si>
  <si>
    <t>LARS, leuS; leucyl-tRNA synthetase [EC:6.1.1.4]</t>
  </si>
  <si>
    <t>IARS, ileS; isoleucyl-tRNA synthetase [EC:6.1.1.5]</t>
  </si>
  <si>
    <t>AARS, alaS; alanyl-tRNA synthetase [EC:6.1.1.7]</t>
  </si>
  <si>
    <t>VARS, valS; valyl-tRNA synthetase [EC:6.1.1.9]</t>
  </si>
  <si>
    <t>MARS, metG; methionyl-tRNA synthetase [EC:6.1.1.10]</t>
  </si>
  <si>
    <t>SARS, serS; seryl-tRNA synthetase [EC:6.1.1.11]</t>
  </si>
  <si>
    <t>DARS, aspS; aspartyl-tRNA synthetase [EC:6.1.1.12]</t>
  </si>
  <si>
    <t>GARS, glyS1; glycyl-tRNA synthetase [EC:6.1.1.14]</t>
  </si>
  <si>
    <t>PARS, proS; prolyl-tRNA synthetase [EC:6.1.1.15]</t>
  </si>
  <si>
    <t>CARS, cysS; cysteinyl-tRNA synthetase [EC:6.1.1.16]</t>
  </si>
  <si>
    <t>EARS, gltX; glutamyl-tRNA synthetase [EC:6.1.1.17]</t>
  </si>
  <si>
    <t>QARS, glnS; glutaminyl-tRNA synthetase [EC:6.1.1.18]</t>
  </si>
  <si>
    <t>RARS, argS; arginyl-tRNA synthetase [EC:6.1.1.19]</t>
  </si>
  <si>
    <t>FARSA, pheS; phenylalanyl-tRNA synthetase alpha chain [EC:6.1.1.20]</t>
  </si>
  <si>
    <t>FARSB, pheT; phenylalanyl-tRNA synthetase beta chain [EC:6.1.1.20]</t>
  </si>
  <si>
    <t>HARS, hisS; histidyl-tRNA synthetase [EC:6.1.1.21]</t>
  </si>
  <si>
    <t>NARS, asnS; asparaginyl-tRNA synthetase [EC:6.1.1.22]</t>
  </si>
  <si>
    <t>ACSS, acs; acetyl-CoA synthetase [EC:6.2.1.1]</t>
  </si>
  <si>
    <t>ACSL, fadD; long-chain acyl-CoA synthetase [EC:6.2.1.3]</t>
  </si>
  <si>
    <t>LSC1; succinyl-CoA synthetase alpha subunit [EC:6.2.1.4 6.2.1.5]</t>
  </si>
  <si>
    <t>LSC2; succinyl-CoA synthetase beta subunit [EC:6.2.1.4 6.2.1.5]</t>
  </si>
  <si>
    <t>E6.2.1.12; 4-coumarate--CoA ligase [EC:6.2.1.12]</t>
  </si>
  <si>
    <t>AACS, acsA; acetoacetyl-CoA synthetase [EC:6.2.1.16]</t>
  </si>
  <si>
    <t>E6.2.1.17, prpE; propionyl-CoA synthetase [EC:6.2.1.17]</t>
  </si>
  <si>
    <t>glnA; glutamine synthetase [EC:6.3.1.2]</t>
  </si>
  <si>
    <t>panC; pantoate--beta-alanine ligase [EC:6.3.2.1]</t>
  </si>
  <si>
    <t>E6.3.2.3, gshB; glutathione synthase [EC:6.3.2.3]</t>
  </si>
  <si>
    <t>PPCS, coaB; phosphopantothenate-cysteine ligase [EC:6.3.2.5]</t>
  </si>
  <si>
    <t>purC; phosphoribosylaminoimidazole-succinocarboxamide synthase [EC:6.3.2.6]</t>
  </si>
  <si>
    <t>E6.3.2.17; folylpolyglutamate synthase [EC:6.3.2.17]</t>
  </si>
  <si>
    <t>E6.3.3.2; 5-formyltetrahydrofolate cyclo-ligase [EC:6.3.3.2]</t>
  </si>
  <si>
    <t>E6.3.4.4, purA; adenylosuccinate synthase [EC:6.3.4.4]</t>
  </si>
  <si>
    <t>E6.3.4.5, argG; argininosuccinate synthase [EC:6.3.4.5]</t>
  </si>
  <si>
    <t>HLCS; biotin--protein ligase [EC:6.3.4.9 6.3.4.10 6.3.4.11 6.3.4.15]</t>
  </si>
  <si>
    <t>E6.3.5.1, NADSYN1, QNS1, nadE; NAD+ synthase (glutamine-hydrolysing) [EC:6.3.5.1]</t>
  </si>
  <si>
    <t>E6.3.5.2, guaA; GMP synthase (glutamine-hydrolysing) [EC:6.3.5.2]</t>
  </si>
  <si>
    <t>E6.3.5.3, purL; phosphoribosylformylglycinamidine synthase [EC:6.3.5.3]</t>
  </si>
  <si>
    <t>asnB, ASNS; asparagine synthase (glutamine-hydrolysing) [EC:6.3.5.4]</t>
  </si>
  <si>
    <t>carB, CPA2; carbamoyl-phosphate synthase large subunit [EC:6.3.5.5]</t>
  </si>
  <si>
    <t>carA, CPA1; carbamoyl-phosphate synthase small subunit [EC:6.3.5.5]</t>
  </si>
  <si>
    <t>PC, pyc; pyruvate carboxylase [EC:6.4.1.1]</t>
  </si>
  <si>
    <t>E6.4.1.4A; 3-methylcrotonyl-CoA carboxylase alpha subunit [EC:6.4.1.4]</t>
  </si>
  <si>
    <t>E6.4.1.4B; 3-methylcrotonyl-CoA carboxylase beta subunit [EC:6.4.1.4]</t>
  </si>
  <si>
    <t>ABC.MR; putative ABC transport system ATP-binding protein</t>
  </si>
  <si>
    <t>allC; allantoate deiminase [EC:3.5.3.9]</t>
  </si>
  <si>
    <t>ATPeF0B, ATP5F1; F-type H+-transporting ATPase subunit b [EC:3.6.3.14]</t>
  </si>
  <si>
    <t>ATPeF0C, ATP5G; F-type H+-transporting ATPase subunit c [EC:3.6.3.14]</t>
  </si>
  <si>
    <t>ATPeF1A, ATP5A1; F-type H+-transporting ATPase subunit alpha [EC:3.6.3.14]</t>
  </si>
  <si>
    <t>ATPeF1B, ATP5B; F-type H+-transporting ATPase subunit beta [EC:3.6.3.14]</t>
  </si>
  <si>
    <t>ATPeF1D, ATP5D; F-type H+-transporting ATPase subunit delta [EC:3.6.3.14]</t>
  </si>
  <si>
    <t>ATPeF1G, ATP5C1; F-type H+-transporting ATPase subunit gamma [EC:3.6.3.14]</t>
  </si>
  <si>
    <t>ATPeF1O, ATP5O; F-type H+-transporting ATPase oligomycin sensitivity conferral protein [EC:3.6.3.14]</t>
  </si>
  <si>
    <t>ATPeFD, ATP5H; F-type H+-transporting ATPase subunit d [EC:3.6.3.14]</t>
  </si>
  <si>
    <t>ATPeFF, ATP17; F-type H+-transporting ATPase subunit f [EC:3.6.3.14]</t>
  </si>
  <si>
    <t>ATPeFJ, ATP18; F-type H+-transporting ATPase subunit j [EC:3.6.3.14]</t>
  </si>
  <si>
    <t>ATPeV54kD; V-type H+-transporting ATPase 54 kD subunit [EC:3.6.3.14]</t>
  </si>
  <si>
    <t>ATPeVA, ATP6A1; V-type H+-transporting ATPase subunit A [EC:3.6.3.14]</t>
  </si>
  <si>
    <t>ATPeVAC39, ATP6D; V-type H+-transporting ATPase subunit AC39 [EC:3.6.3.14]</t>
  </si>
  <si>
    <t>ATPeVB, ATP6B1; V-type H+-transporting ATPase subunit B [EC:3.6.3.14]</t>
  </si>
  <si>
    <t>ATPeVC, ATP6C; V-type H+-transporting ATPase subunit C [EC:3.6.3.14]</t>
  </si>
  <si>
    <t>ATPeVD, ATP6M; V-type H+-transporting ATPase subunit D [EC:3.6.3.14]</t>
  </si>
  <si>
    <t>ATPeVE, ATP6E; V-type H+-transporting ATPase subunit E [EC:3.6.3.14]</t>
  </si>
  <si>
    <t>ATPeVF, ATP6S14; V-type H+-transporting ATPase subunit F [EC:3.6.3.14]</t>
  </si>
  <si>
    <t>ATPeVI, ATP6N1A; V-type H+-transporting ATPase subunit I [EC:3.6.3.14]</t>
  </si>
  <si>
    <t>ATPeVPL, ATP6L; V-type H+-transporting ATPase 16kDa proteolipid subunit [EC:3.6.3.14]</t>
  </si>
  <si>
    <t>BUB1; checkpoint serine/threonine-protein kinase [EC:2.7.11.1]</t>
  </si>
  <si>
    <t>BUB2; cell cycle arrest protein BUB2</t>
  </si>
  <si>
    <t>BUB3; cell cycle arrest protein BUB3</t>
  </si>
  <si>
    <t>CALM; calmodulin</t>
  </si>
  <si>
    <t>E2.7.7.3B; pantetheine-phosphate adenylyltransferase [EC:2.7.7.3]</t>
  </si>
  <si>
    <t>CDK7; cyclin-dependent kinase 7 [EC:2.7.11.22 2.7.11.23]</t>
  </si>
  <si>
    <t>UBE2R, UBC3, CDC34; ubiquitin-conjugating enzyme E2 R [EC:6.3.2.19]</t>
  </si>
  <si>
    <t>CDK8_11; cyclin-dependent kinase 8/11 [EC:2.7.11.22 2.7.11.23]</t>
  </si>
  <si>
    <t>MCM5, CDC46; minichromosome maintenance protein 5 (cell division control protein 46)</t>
  </si>
  <si>
    <t>MCM7, CDC47; minichromosome maintenance protein 7 (cell division control protein 47)</t>
  </si>
  <si>
    <t>MCM4, CDC54; minichromosome maintenance protein 4 (cell division control protein 54)</t>
  </si>
  <si>
    <t>CDC6; cell division control protein 6</t>
  </si>
  <si>
    <t>CDC7; cell division control protein 7 [EC:2.7.11.1]</t>
  </si>
  <si>
    <t>CHK1; serine/threonine-protein kinase Chk1 [EC:2.7.11.1]</t>
  </si>
  <si>
    <t>CSNK1, CK1; casein kinase 1 [EC:2.7.11.1]</t>
  </si>
  <si>
    <t>CKS1; cyclin-dependent kinase regulatory subunit CKS1</t>
  </si>
  <si>
    <t>CLB1_2; G2/mitotic-specific cyclin 1/2</t>
  </si>
  <si>
    <t>COX10; protoheme IX farnesyltransferase [EC:2.5.1.-]</t>
  </si>
  <si>
    <t>COX11; cytochrome c oxidase assembly protein subunit 11</t>
  </si>
  <si>
    <t>COX15; cytochrome c oxidase assembly protein subunit 15</t>
  </si>
  <si>
    <t>COX4; cytochrome c oxidase subunit 4</t>
  </si>
  <si>
    <t>COX5A; cytochrome c oxidase subunit 5a</t>
  </si>
  <si>
    <t>COX5B; cytochrome c oxidase subunit 5b</t>
  </si>
  <si>
    <t>COX6A; cytochrome c oxidase subunit 6a</t>
  </si>
  <si>
    <t>COX6B; cytochrome c oxidase subunit 6b</t>
  </si>
  <si>
    <t>COX7; cytochrome c oxidase subunit 7</t>
  </si>
  <si>
    <t>MET8; precorrin-2 dehydrogenase / sirohydrochlorin ferrochelatase [EC:1.3.1.76 4.99.1.4]</t>
  </si>
  <si>
    <t>DAM1; DASH complex subunit DAM1</t>
  </si>
  <si>
    <t>DBF4; regulatory subunit for Cdc7p protein kinase</t>
  </si>
  <si>
    <t>POLA1; DNA polymerase alpha subunit A [EC:2.7.7.7]</t>
  </si>
  <si>
    <t>POLA2; DNA polymerase alpha subunit B</t>
  </si>
  <si>
    <t>POLE1; DNA polymerase epsilon subunit 1 [EC:2.7.7.7]</t>
  </si>
  <si>
    <t>POLE2; DNA polymerase epsilon subunit 2 [EC:2.7.7.7]</t>
  </si>
  <si>
    <t>POLE3; DNA polymerase epsilon subunit 3 [EC:2.7.7.7]</t>
  </si>
  <si>
    <t>POLD1; DNA polymerase delta subunit 1 [EC:2.7.7.7]</t>
  </si>
  <si>
    <t>POLD2; DNA polymerase delta subunit 2</t>
  </si>
  <si>
    <t>POL5, MYBBP1A; DNA polymerase phi [EC:2.7.7.7]</t>
  </si>
  <si>
    <t>POLG1; DNA polymerase gamma 1 [EC:2.7.7.7]</t>
  </si>
  <si>
    <t>POLQ; DNA polymerase theta [EC:2.7.7.7]</t>
  </si>
  <si>
    <t>POLZ1, rev3; DNA polymerase zeta [EC:2.7.7.7]</t>
  </si>
  <si>
    <t>fusA, GFM, EFG; elongation factor G</t>
  </si>
  <si>
    <t>tuf, TUFM; elongation factor Tu</t>
  </si>
  <si>
    <t>ENC; a component of the cytoplasm (encore)</t>
  </si>
  <si>
    <t>ESP1; separase [EC:3.4.22.49]</t>
  </si>
  <si>
    <t>fucP; MFS transporter, FHS family, L-fucose permease</t>
  </si>
  <si>
    <t>gatA; aspartyl-tRNA(Asn)/glutamyl-tRNA (Gln) amidotransferase subunit A [EC:6.3.5.6 6.3.5.7]</t>
  </si>
  <si>
    <t>gatB; aspartyl-tRNA(Asn)/glutamyl-tRNA (Gln) amidotransferase subunit B [EC:6.3.5.6 6.3.5.7]</t>
  </si>
  <si>
    <t>gcvH, GCSH; glycine cleavage system H protein</t>
  </si>
  <si>
    <t>hit; Hit-like protein involved in cell-cycle regulation</t>
  </si>
  <si>
    <t>HSL1; serine/threonine-protein kinase HSL1,negative regulator of Swe1 kinase [EC:2.7.11.-]</t>
  </si>
  <si>
    <t>PRMT5, HSL7; protein arginine N-methyltransferase 5 [EC:2.1.1.125]</t>
  </si>
  <si>
    <t>infB, MTIF2; translation initiation factor IF-2</t>
  </si>
  <si>
    <t>MAD2; mitotic spindle assembly checkpoint protein MAD2</t>
  </si>
  <si>
    <t>MCM2; minichromosome maintenance protein 2</t>
  </si>
  <si>
    <t>MCM3; minichromosome maintenance protein 3</t>
  </si>
  <si>
    <t>MCM6; minichromosome maintenance protein 6</t>
  </si>
  <si>
    <t>MIH1; M-phase inducer tyrosine phosphatase [EC:3.1.3.48]</t>
  </si>
  <si>
    <t>nagB, GNPDA; glucosamine-6-phosphate deaminase [EC:3.5.99.6]</t>
  </si>
  <si>
    <t>ORC1; origin recognition complex subunit 1</t>
  </si>
  <si>
    <t>ORC2; origin recognition complex subunit 2</t>
  </si>
  <si>
    <t>ORC3; origin recognition complex subunit 3</t>
  </si>
  <si>
    <t>ORC4; origin recognition complex subunit 4</t>
  </si>
  <si>
    <t>ORC5; origin recognition complex subunit 5</t>
  </si>
  <si>
    <t>ORC6; origin recognition complex subunit 6</t>
  </si>
  <si>
    <t>PHO2; regulatory protein PHO2</t>
  </si>
  <si>
    <t>CPKC; classical protein kinase C [EC:2.7.11.13]</t>
  </si>
  <si>
    <t>PRI1; DNA primase small subunit [EC:2.7.7.-]</t>
  </si>
  <si>
    <t>PRI2; DNA primase large subunit [EC:2.7.7.-]</t>
  </si>
  <si>
    <t>PSMA1; 20S proteasome subunit alpha 6 [EC:3.4.25.1]</t>
  </si>
  <si>
    <t>PSMA2; 20S proteasome subunit alpha 2 [EC:3.4.25.1]</t>
  </si>
  <si>
    <t>PSMA3; 20S proteasome subunit alpha 7 [EC:3.4.25.1]</t>
  </si>
  <si>
    <t>PSMA4; 20S proteasome subunit alpha 3 [EC:3.4.25.1]</t>
  </si>
  <si>
    <t>PSMA5; 20S proteasome subunit alpha 5 [EC:3.4.25.1]</t>
  </si>
  <si>
    <t>PSMA6; 20S proteasome subunit alpha 1 [EC:3.4.25.1]</t>
  </si>
  <si>
    <t>PSMA7; 20S proteasome subunit alpha 4 [EC:3.4.25.1]</t>
  </si>
  <si>
    <t>PSMB1; 20S proteasome subunit beta 6 [EC:3.4.25.1]</t>
  </si>
  <si>
    <t>PSMB2; 20S proteasome subunit beta 4 [EC:3.4.25.1]</t>
  </si>
  <si>
    <t>PSMB3; 20S proteasome subunit beta 3 [EC:3.4.25.1]</t>
  </si>
  <si>
    <t>PSMB4; 20S proteasome subunit beta 7 [EC:3.4.25.1]</t>
  </si>
  <si>
    <t>PSMB5; 20S proteasome subunit beta 5 [EC:3.4.25.1]</t>
  </si>
  <si>
    <t>PSMB6; 20S proteasome subunit beta 1 [EC:3.4.25.1]</t>
  </si>
  <si>
    <t>PSMB7; 20S proteasome subunit beta 2 [EC:3.4.25.1]</t>
  </si>
  <si>
    <t>HRAD1, RAD17; cell cycle checkpoint protein [EC:3.1.11.2]</t>
  </si>
  <si>
    <t>RAD53; ser/thr/tyr protein kinase RAD53 [EC:2.7.11.-]</t>
  </si>
  <si>
    <t>prfA, MTRF1, MRF1; peptide chain release factor 1</t>
  </si>
  <si>
    <t>ribB, RIB3; 3,4-dihydroxy 2-butanone 4-phosphate synthase [EC:4.1.99.12]</t>
  </si>
  <si>
    <t>RP-L1, rplA; large subunit ribosomal protein L1</t>
  </si>
  <si>
    <t>RP-L10Ae, RPL10A; large subunit ribosomal protein L10Ae</t>
  </si>
  <si>
    <t>RP-L10e, RPL10; large subunit ribosomal protein L10e</t>
  </si>
  <si>
    <t>RP-L11, rplK; large subunit ribosomal protein L11</t>
  </si>
  <si>
    <t>RP-L11e, RPL11; large subunit ribosomal protein L11e</t>
  </si>
  <si>
    <t>RP-L13, rplM; large subunit ribosomal protein L13</t>
  </si>
  <si>
    <t>RP-L13Ae, RPL13A; large subunit ribosomal protein L13Ae</t>
  </si>
  <si>
    <t>RP-L13e, RPL13; large subunit ribosomal protein L13e</t>
  </si>
  <si>
    <t>RP-L14, rplN; large subunit ribosomal protein L14</t>
  </si>
  <si>
    <t>RP-L14e, RPL14; large subunit ribosomal protein L14e</t>
  </si>
  <si>
    <t>RP-L15e, RPL15; large subunit ribosomal protein L15e</t>
  </si>
  <si>
    <t>RP-L17, rplQ; large subunit ribosomal protein L17</t>
  </si>
  <si>
    <t>RP-L17e, RPL17; large subunit ribosomal protein L17e</t>
  </si>
  <si>
    <t>RP-L18Ae, RPL18A; large subunit ribosomal protein L18Ae</t>
  </si>
  <si>
    <t>RP-L18e, RPL18; large subunit ribosomal protein L18e</t>
  </si>
  <si>
    <t>RP-L19e, RPL19; large subunit ribosomal protein L19e</t>
  </si>
  <si>
    <t>RP-L21e, RPL21; large subunit ribosomal protein L21e</t>
  </si>
  <si>
    <t>RP-L22e, RPL22; large subunit ribosomal protein L22e</t>
  </si>
  <si>
    <t>RP-L23Ae, RPL23A; large subunit ribosomal protein L23Ae</t>
  </si>
  <si>
    <t>RP-L23e, RPL23; large subunit ribosomal protein L23e</t>
  </si>
  <si>
    <t>RP-L24e, RPL24; large subunit ribosomal protein L24e</t>
  </si>
  <si>
    <t>RP-L26e, RPL26; large subunit ribosomal protein L26e</t>
  </si>
  <si>
    <t>RP-L27Ae, RPL27A; large subunit ribosomal protein L27Ae</t>
  </si>
  <si>
    <t>RP-L27e, RPL27; large subunit ribosomal protein L27e</t>
  </si>
  <si>
    <t>RP-L28e, RPL28; large subunit ribosomal protein L28e</t>
  </si>
  <si>
    <t>RP-L29e, RPL29; large subunit ribosomal protein L29e</t>
  </si>
  <si>
    <t>RP-L3, rplC; large subunit ribosomal protein L3</t>
  </si>
  <si>
    <t>RP-L30e, RPL30; large subunit ribosomal protein L30e</t>
  </si>
  <si>
    <t>RP-L31e, RPL31; large subunit ribosomal protein L31e</t>
  </si>
  <si>
    <t>RP-L32e, RPL32; large subunit ribosomal protein L32e</t>
  </si>
  <si>
    <t>RP-L34e, RPL34; large subunit ribosomal protein L34e</t>
  </si>
  <si>
    <t>RP-L35Ae, RPL35A; large subunit ribosomal protein L35Ae</t>
  </si>
  <si>
    <t>RP-L35e, RPL35; large subunit ribosomal protein L35e</t>
  </si>
  <si>
    <t>RP-L36e, RPL36; large subunit ribosomal protein L36e</t>
  </si>
  <si>
    <t>RP-L37Ae, RPL37A; large subunit ribosomal protein L37Ae</t>
  </si>
  <si>
    <t>RP-L37e, RPL37; large subunit ribosomal protein L37e</t>
  </si>
  <si>
    <t>RP-L38e, RPL38; large subunit ribosomal protein L38e</t>
  </si>
  <si>
    <t>RP-L39e, RPL39; large subunit ribosomal protein L39e</t>
  </si>
  <si>
    <t>RP-L3e, RPL3; large subunit ribosomal protein L3e</t>
  </si>
  <si>
    <t>RP-L4, rplD; large subunit ribosomal protein L4</t>
  </si>
  <si>
    <t>RP-L40e, RPL40; large subunit ribosomal protein L40e</t>
  </si>
  <si>
    <t>RP-L44e, RPL44; large subunit ribosomal protein L44e</t>
  </si>
  <si>
    <t>RP-L4e, RPL4; large subunit ribosomal protein L4e</t>
  </si>
  <si>
    <t>RP-L5, rplE; large subunit ribosomal protein L5</t>
  </si>
  <si>
    <t>RP-L5e, RPL5; large subunit ribosomal protein L5e</t>
  </si>
  <si>
    <t>RP-L6, rplF; large subunit ribosomal protein L6</t>
  </si>
  <si>
    <t>RP-L6e, RPL6; large subunit ribosomal protein L6e</t>
  </si>
  <si>
    <t>RP-L7Ae, RPL7A; large subunit ribosomal protein L7Ae</t>
  </si>
  <si>
    <t>RP-L7e, RPL7; large subunit ribosomal protein L7e</t>
  </si>
  <si>
    <t>RP-L8e, RPL8; large subunit ribosomal protein L8e</t>
  </si>
  <si>
    <t>RP-L9e, RPL9; large subunit ribosomal protein L9e</t>
  </si>
  <si>
    <t>RP-LP0, RPLP0; large subunit ribosomal protein LP0</t>
  </si>
  <si>
    <t>RP-LP1, RPLP1; large subunit ribosomal protein LP1</t>
  </si>
  <si>
    <t>RP-LP2, RPLP2; large subunit ribosomal protein LP2</t>
  </si>
  <si>
    <t>RP-S10e, RPS10; small subunit ribosomal protein S10e</t>
  </si>
  <si>
    <t>RP-S11e, RPS11; small subunit ribosomal protein S11e</t>
  </si>
  <si>
    <t>RP-S12, rpsL; small subunit ribosomal protein S12</t>
  </si>
  <si>
    <t>RP-S12e, RPS12; small subunit ribosomal protein S12e</t>
  </si>
  <si>
    <t>RP-S13, rpsM; small subunit ribosomal protein S13</t>
  </si>
  <si>
    <t>RP-S13e, RPS13; small subunit ribosomal protein S13e</t>
  </si>
  <si>
    <t>RP-S14e, RPS14; small subunit ribosomal protein S14e</t>
  </si>
  <si>
    <t>RP-S15Ae, RPS15A; small subunit ribosomal protein S15Ae</t>
  </si>
  <si>
    <t>RP-S15e, RPS15; small subunit ribosomal protein S15e</t>
  </si>
  <si>
    <t>RP-S16e, RPS16; small subunit ribosomal protein S16e</t>
  </si>
  <si>
    <t>RP-S17e, RPS17; small subunit ribosomal protein S17e</t>
  </si>
  <si>
    <t>RP-S18e, RPS18; small subunit ribosomal protein S18e</t>
  </si>
  <si>
    <t>RP-S19, rpsS; small subunit ribosomal protein S19</t>
  </si>
  <si>
    <t>RP-S19e, RPS19; small subunit ribosomal protein S19e</t>
  </si>
  <si>
    <t>RP-S2, rpsB; small subunit ribosomal protein S2</t>
  </si>
  <si>
    <t>RP-S20e, RPS20; small subunit ribosomal protein S20e</t>
  </si>
  <si>
    <t>RP-S21e, RPS21; small subunit ribosomal protein S21e</t>
  </si>
  <si>
    <t>RP-S23e, RPS23; small subunit ribosomal protein S23e</t>
  </si>
  <si>
    <t>RP-S24e, RPS24; small subunit ribosomal protein S24e</t>
  </si>
  <si>
    <t>RP-S25e, RPS25; small subunit ribosomal protein S25e</t>
  </si>
  <si>
    <t>RP-S26e, RPS26; small subunit ribosomal protein S26e</t>
  </si>
  <si>
    <t>RP-S27Ae, RPS27A; small subunit ribosomal protein S27Ae</t>
  </si>
  <si>
    <t>RP-S27e, RPS27; small subunit ribosomal protein S27e</t>
  </si>
  <si>
    <t>RP-S28e, RPS28; small subunit ribosomal protein S28e</t>
  </si>
  <si>
    <t>RP-S29e, RPS29; small subunit ribosomal protein S29e</t>
  </si>
  <si>
    <t>RP-S2e, RPS2; small subunit ribosomal protein S2e</t>
  </si>
  <si>
    <t>RP-S30e, RPS30; small subunit ribosomal protein S30e</t>
  </si>
  <si>
    <t>RP-S3Ae, RPS3A; small subunit ribosomal protein S3Ae</t>
  </si>
  <si>
    <t>RP-S3e, RPS3; small subunit ribosomal protein S3e</t>
  </si>
  <si>
    <t>RP-S4e, RPS4; small subunit ribosomal protein S4e</t>
  </si>
  <si>
    <t>RP-S5, rpsE; small subunit ribosomal protein S5</t>
  </si>
  <si>
    <t>RP-S5e, RPS5; small subunit ribosomal protein S5e</t>
  </si>
  <si>
    <t>RP-S6e, RPS6; small subunit ribosomal protein S6e</t>
  </si>
  <si>
    <t>RP-S7e, RPS7; small subunit ribosomal protein S7e</t>
  </si>
  <si>
    <t>RP-S8e, RPS8; small subunit ribosomal protein S8e</t>
  </si>
  <si>
    <t>RP-S9, rpsI; small subunit ribosomal protein S9</t>
  </si>
  <si>
    <t>RP-S9e, RPS9; small subunit ribosomal protein S9e</t>
  </si>
  <si>
    <t>RP-SAe, RPS0; small subunit ribosomal protein SAe</t>
  </si>
  <si>
    <t>RPA1, POLR1A; DNA-directed RNA polymerase I subunit RPA1 [EC:2.7.7.6]</t>
  </si>
  <si>
    <t>RPA12, ZNRD1; DNA-directed RNA polymerase I subunit RPA12</t>
  </si>
  <si>
    <t>RPA2, POLR1B; DNA-directed RNA polymerase I subunit RPA2 [EC:2.7.7.6]</t>
  </si>
  <si>
    <t>RPA43; DNA-directed RNA polymerase I subunit RPA43</t>
  </si>
  <si>
    <t>RPA49, POLR1E; DNA-directed RNA polymerase I subunit RPA49</t>
  </si>
  <si>
    <t>RPB1, POLR2A; DNA-directed RNA polymerase II subunit RPB1 [EC:2.7.7.6]</t>
  </si>
  <si>
    <t>RPB10, POLR2L; DNA-directed RNA polymerases I, II, and III subunit RPABC5</t>
  </si>
  <si>
    <t>RPB11, POLR2J; DNA-directed RNA polymerase II subunit RPB11</t>
  </si>
  <si>
    <t>RPB12, POLR2K; DNA-directed RNA polymerases I, II, and III subunit RPABC4</t>
  </si>
  <si>
    <t>RPB2, POLR2B; DNA-directed RNA polymerase II subunit RPB2 [EC:2.7.7.6]</t>
  </si>
  <si>
    <t>RPB3, POLR2C; DNA-directed RNA polymerase II subunit RPB3</t>
  </si>
  <si>
    <t>RPB4, POLR2D; DNA-directed RNA polymerase II subunit RPB4</t>
  </si>
  <si>
    <t>RPB5, POLR2E; DNA-directed RNA polymerases I, II, and III subunit RPABC1</t>
  </si>
  <si>
    <t>RPB6, POLR2F; DNA-directed RNA polymerases I, II, and III subunit RPABC2</t>
  </si>
  <si>
    <t>RPB7, POLR2G; DNA-directed RNA polymerase II subunit RPB7</t>
  </si>
  <si>
    <t>RPB8, POLR2H; DNA-directed RNA polymerases I, II, and III subunit RPABC3</t>
  </si>
  <si>
    <t>RPB9, POLR2I; DNA-directed RNA polymerase II subunit RPB9</t>
  </si>
  <si>
    <t>RPC1, POLR3A; DNA-directed RNA polymerase III subunit RPC1 [EC:2.7.7.6]</t>
  </si>
  <si>
    <t>RPC11, POLR3K; DNA-directed RNA polymerase III subunit RPC10</t>
  </si>
  <si>
    <t>RPC19, POLR1D; DNA-directed RNA polymerases I and III subunit RPAC2</t>
  </si>
  <si>
    <t>RPC2, POLR3B; DNA-directed RNA polymerase III subunit RPC2 [EC:2.7.7.6]</t>
  </si>
  <si>
    <t>RPC25, POLR3H; DNA-directed RNA polymerase III subunit RPC8</t>
  </si>
  <si>
    <t>RPC82, POLR3C; DNA-directed RNA polymerase III subunit RPC3</t>
  </si>
  <si>
    <t>RPC34, POLR3F; DNA-directed RNA polymerase III subunit RPC6</t>
  </si>
  <si>
    <t>RPC40, POLR1C; DNA-directed RNA polymerases I and III subunit RPAC1</t>
  </si>
  <si>
    <t>PSMD2, RPN1; 26S proteasome regulatory subunit N1</t>
  </si>
  <si>
    <t>PSMD4, RPN10; 26S proteasome regulatory subunit N10</t>
  </si>
  <si>
    <t>PSMD14, RPN11, POH1; 26S proteasome regulatory subunit N11</t>
  </si>
  <si>
    <t>PSMD8, RPN12; 26S proteasome regulatory subunit N12</t>
  </si>
  <si>
    <t>PSMD1, RPN2; 26S proteasome regulatory subunit N2</t>
  </si>
  <si>
    <t>PSMD3, RPN3; 26S proteasome regulatory subunit N3</t>
  </si>
  <si>
    <t>RPN4; 26S proteasome regulatory subunit N4</t>
  </si>
  <si>
    <t>PSMD12, RPN5; 26S proteasome regulatory subunit N5</t>
  </si>
  <si>
    <t>PSMD11, RPN6; 26S proteasome regulatory subunit N6</t>
  </si>
  <si>
    <t>PSMD6, RPN7; 26S proteasome regulatory subunit N7</t>
  </si>
  <si>
    <t>PSMD7, RPN8; 26S proteasome regulatory subunit N8</t>
  </si>
  <si>
    <t>PSMD13, RPN9; 26S proteasome regulatory subunit N9</t>
  </si>
  <si>
    <t>PSMC2, RPT1; 26S proteasome regulatory subunit T1</t>
  </si>
  <si>
    <t>PSMC1, RPT2; 26S proteasome regulatory subunit T2</t>
  </si>
  <si>
    <t>PSMC4, RPT3; 26S proteasome regulatory subunit T3</t>
  </si>
  <si>
    <t>PSMC6, RPT4; 26S proteasome regulatory subunit T4</t>
  </si>
  <si>
    <t>PSMC3, RPT5; 26S proteasome regulatory subunit T5</t>
  </si>
  <si>
    <t>PSMC5, RPT6; 26S proteasome regulatory subunit T6</t>
  </si>
  <si>
    <t>GSK3B; glycogen synthase kinase 3 beta [EC:2.7.11.26]</t>
  </si>
  <si>
    <t>SKP1, CBF3D; S-phase kinase-associated protein 1</t>
  </si>
  <si>
    <t>CSNK2A; casein kinase II subunit alpha [EC:2.7.11.1]</t>
  </si>
  <si>
    <t>SRP19; signal recognition particle subunit SRP19</t>
  </si>
  <si>
    <t>SRP54, ffh; signal recognition particle subunit SRP54</t>
  </si>
  <si>
    <t>SRP68; signal recognition particle subunit SRP68</t>
  </si>
  <si>
    <t>SRP72; signal recognition particle subunit SRP72</t>
  </si>
  <si>
    <t>EIF1, SUI1; translation initiation factor 1</t>
  </si>
  <si>
    <t>SWE1; mitosis inhibitor protein kinase SWE1 [EC:2.7.11.1]</t>
  </si>
  <si>
    <t>CSNK2B; casein kinase II subunit beta</t>
  </si>
  <si>
    <t>tauD; taurine dioxygenase [EC:1.14.11.17]</t>
  </si>
  <si>
    <t>TBP, tbp; transcription initiation factor TFIID TATA-box-binding protein</t>
  </si>
  <si>
    <t>TFIIA1, GTF2A1, TOA1; transcription initiation factor TFIIA large subunit</t>
  </si>
  <si>
    <t>TFIIA2, GTF2A2, TOA2; transcription initiation factor TFIIA small subunit</t>
  </si>
  <si>
    <t>TFIIB, GTF2B, SUA7, tfb; transcription initiation factor TFIIB</t>
  </si>
  <si>
    <t>TAF1; transcription initiation factor TFIID subunit 1</t>
  </si>
  <si>
    <t>TAF12; transcription initiation factor TFIID subunit 12</t>
  </si>
  <si>
    <t>TAF13; transcription initiation factor TFIID subunit 13</t>
  </si>
  <si>
    <t>TAF2; transcription initiation factor TFIID subunit 2</t>
  </si>
  <si>
    <t>TAF5; transcription initiation factor TFIID subunit 5</t>
  </si>
  <si>
    <t>TAF6; transcription initiation factor TFIID subunit 6</t>
  </si>
  <si>
    <t>TAF7; transcription initiation factor TFIID subunit 7</t>
  </si>
  <si>
    <t>TAF9B, TAF9; transcription initiation factor TFIID subunit 9B</t>
  </si>
  <si>
    <t>TAF10; transcription initiation factor TFIID subunit 10</t>
  </si>
  <si>
    <t>TFIIE1, GTF2E1, TFA1, tfe; transcription initiation factor TFIIE subunit alpha</t>
  </si>
  <si>
    <t>TFIIE2, GTF2E2, TFA2; transcription initiation factor TFIIE subunit beta</t>
  </si>
  <si>
    <t>TFIIF1, GTF2F1, TFG1; transcription initiation factor TFIIF subunit alpha</t>
  </si>
  <si>
    <t>TFIIF2, GTF2F2, TFG2; transcription initiation factor TFIIF subunit beta [EC:3.6.4.12]</t>
  </si>
  <si>
    <t>TAF14; transcription initiation factor TFIID/TFIIF subunit</t>
  </si>
  <si>
    <t>TFIIH1, GTF2H1, TFB1; transcription initiation factor TFIIH subunit 1</t>
  </si>
  <si>
    <t>TFIIH2, GTF2H2, SSL1; transcription initiation factor TFIIH subunit 2</t>
  </si>
  <si>
    <t>TFIIH4, GTF2H4, TFB2; transcription initiation factor TFIIH subunit 4</t>
  </si>
  <si>
    <t>TFIIS; transcription elongation factor S-II</t>
  </si>
  <si>
    <t>thi1; thiamine biosynthetic enzyme</t>
  </si>
  <si>
    <t>TOP1; DNA topoisomerase I [EC:5.99.1.2]</t>
  </si>
  <si>
    <t>TOP2; DNA topoisomerase II [EC:5.99.1.3]</t>
  </si>
  <si>
    <t>TOP3; DNA topoisomerase III [EC:5.99.1.2]</t>
  </si>
  <si>
    <t>truB, PUS4, TRUB1; tRNA pseudouridine55 synthase [EC:5.4.99.25]</t>
  </si>
  <si>
    <t>UBE1, UBA1; ubiquitin-activating enzyme E1 [EC:6.3.2.19]</t>
  </si>
  <si>
    <t>ureF; urease accessory protein</t>
  </si>
  <si>
    <t>ureG; urease accessory protein</t>
  </si>
  <si>
    <t>ureD, ureH; urease accessory protein</t>
  </si>
  <si>
    <t>yidC, spoIIIJ, OXA1; preprotein translocase subunit YidC</t>
  </si>
  <si>
    <t>EEF1A; elongation factor 1-alpha</t>
  </si>
  <si>
    <t>EEF1B; elongation factor 1-beta</t>
  </si>
  <si>
    <t>EEF1G; elongation factor 1-gamma</t>
  </si>
  <si>
    <t>EEF2; elongation factor 2</t>
  </si>
  <si>
    <t>EF3, TEF3; elongation factor 3</t>
  </si>
  <si>
    <t>EIF1A; translation initiation factor 1A</t>
  </si>
  <si>
    <t>EIF2S1; translation initiation factor 2 subunit 1</t>
  </si>
  <si>
    <t>EIF2S2; translation initiation factor 2 subunit 2</t>
  </si>
  <si>
    <t>EIF2B1; translation initiation factor eIF-2B subunit alpha</t>
  </si>
  <si>
    <t>EIF2B5; translation initiation factor eIF-2B subunit epsilon</t>
  </si>
  <si>
    <t>EIF2B3; translation initiation factor eIF-2B subunit gamma</t>
  </si>
  <si>
    <t>EIF2S3; translation initiation factor 2 subunit 3</t>
  </si>
  <si>
    <t>EIF5B; translation initiation factor 5B</t>
  </si>
  <si>
    <t>EIF3I; translation initiation factor 3 subunit I</t>
  </si>
  <si>
    <t>EIF3H; translation initiation factor 3 subunit H</t>
  </si>
  <si>
    <t>EIF3G; translation initiation factor 3 subunit G</t>
  </si>
  <si>
    <t>EIF3F; translation initiation factor 3 subunit F</t>
  </si>
  <si>
    <t>EIF3E, INT6; translation initiation factor 3 subunit E</t>
  </si>
  <si>
    <t>EIF3D; translation initiation factor 3 subunit D</t>
  </si>
  <si>
    <t>EIF3C; translation initiation factor 3 subunit C</t>
  </si>
  <si>
    <t>EIF3B; translation initiation factor 3 subunit B</t>
  </si>
  <si>
    <t>EIF3A; translation initiation factor 3 subunit A</t>
  </si>
  <si>
    <t>TIF31, CLU1; protein TIF31</t>
  </si>
  <si>
    <t>TRM6, GCD10; tRNA (adenine-N(1)-)-methyltransferase non-catalytic subunit</t>
  </si>
  <si>
    <t>EIF4A; translation initiation factor 4A</t>
  </si>
  <si>
    <t>EIF4B; translation initiation factor 4B</t>
  </si>
  <si>
    <t>EIF4E; translation initiation factor 4E</t>
  </si>
  <si>
    <t>EIF4G; translation initiation factor 4G</t>
  </si>
  <si>
    <t>EIF5; translation initiation factor 5</t>
  </si>
  <si>
    <t>EIF5A; translation initiation factor 5A</t>
  </si>
  <si>
    <t>EIF6; translation initiation factor 6</t>
  </si>
  <si>
    <t>ETF1, ERF1; peptide chain release factor subunit 1</t>
  </si>
  <si>
    <t>ERF3, GSPT; peptide chain release factor subunit 3</t>
  </si>
  <si>
    <t>HSPA1_8; heat shock 70kDa protein 1/8</t>
  </si>
  <si>
    <t>TC.POT; proton-dependent oligopeptide transporter, POT family</t>
  </si>
  <si>
    <t>TC.CPA1; monovalent cation:H+ antiporter, CPA1 family</t>
  </si>
  <si>
    <t>TC.CNT; concentrative nucleoside transporter, CNT family</t>
  </si>
  <si>
    <t>amt, AMT, MEP; ammonium transporter, Amt family</t>
  </si>
  <si>
    <t>TC.SULP; sulfate permease, SulP family</t>
  </si>
  <si>
    <t>TC.MATE, SLC47A, norM, mdtK, dinF; multidrug resistance protein, MATE family</t>
  </si>
  <si>
    <t>E1.1.3.6; cholesterol oxidase [EC:1.1.3.6]</t>
  </si>
  <si>
    <t>CUL1, CDC53; cullin 1</t>
  </si>
  <si>
    <t>APC1; anaphase-promoting complex subunit 1</t>
  </si>
  <si>
    <t>APC2; anaphase-promoting complex subunit 2</t>
  </si>
  <si>
    <t>APC3, CDC27; anaphase-promoting complex subunit 3</t>
  </si>
  <si>
    <t>APC4; anaphase-promoting complex subunit 4</t>
  </si>
  <si>
    <t>APC5; anaphase-promoting complex subunit 5</t>
  </si>
  <si>
    <t>APC6, CDC16; anaphase-promoting complex subunit 6</t>
  </si>
  <si>
    <t>APC8, CDC23; anaphase-promoting complex subunit 8</t>
  </si>
  <si>
    <t>APC10, DOC1; anaphase-promoting complex subunit 10</t>
  </si>
  <si>
    <t>APC11; anaphase-promoting complex subunit 11</t>
  </si>
  <si>
    <t>GRR1; F-box and leucine-rich repeat protein GRR1</t>
  </si>
  <si>
    <t>CDC4; F-box and WD-40 domain protein CDC4</t>
  </si>
  <si>
    <t>FBXW1_11, BTRC, beta-TRCP; F-box and WD-40 domain protein 1/11</t>
  </si>
  <si>
    <t>CDC20; cell division cycle 20, cofactor of APC complex</t>
  </si>
  <si>
    <t>CDH1; cell division cycle 20-like protein 1, cofactor of APC complex</t>
  </si>
  <si>
    <t>E1.14.13.7; phenol 2-monooxygenase [EC:1.14.13.7]</t>
  </si>
  <si>
    <t>catA; catechol 1,2-dioxygenase [EC:1.13.11.1]</t>
  </si>
  <si>
    <t>E1.11.1.15, PRDX, ahpC; peroxiredoxin (alkyl hydroperoxide reductase subunit C) [EC:1.11.1.15]</t>
  </si>
  <si>
    <t>E4.1.1.45, ACMSD; aminocarboxymuconate-semialdehyde decarboxylase [EC:4.1.1.45]</t>
  </si>
  <si>
    <t>tatD; TatD DNase family protein [EC:3.1.21.-]</t>
  </si>
  <si>
    <t>E3.6.1.22, NUDT12, nudC; NAD+ diphosphatase [EC:3.6.1.22]</t>
  </si>
  <si>
    <t>PIGL; N-acetylglucosaminylphosphatidylinositol deacetylase [EC:3.5.1.89]</t>
  </si>
  <si>
    <t>trmB, METTL1; tRNA (guanine-N7-)-methyltransferase [EC:2.1.1.33]</t>
  </si>
  <si>
    <t>GLP-F; aquaglyceroporin related protein, other eukaryote</t>
  </si>
  <si>
    <t>FEN2, LIZ1; MFS transporter, ACS family, pantothenate transporter</t>
  </si>
  <si>
    <t>PPP2R1; protein phosphatase 2 (formerly 2A), regulatory subunit A</t>
  </si>
  <si>
    <t>TC.NCS1; nucleobase:cation symporter-1, NCS1 family</t>
  </si>
  <si>
    <t>TC.NCS2; nucleobase:cation symporter-2, NCS2 family</t>
  </si>
  <si>
    <t>E3.1.26.4A, RNASEH1, rnhA; ribonuclease HI [EC:3.1.26.4]</t>
  </si>
  <si>
    <t>gidA, mnmG, MTO1; tRNA uridine 5-carboxymethylaminomethyl modification enzyme</t>
  </si>
  <si>
    <t>POLD4; DNA polymerase delta subunit 4</t>
  </si>
  <si>
    <t>POLE4; DNA polymerase epsilon subunit 4 [EC:2.7.7.7]</t>
  </si>
  <si>
    <t>DPB11; DNA replication regulator DPB11</t>
  </si>
  <si>
    <t>POLH; DNA polymerase eta [EC:2.7.7.7]</t>
  </si>
  <si>
    <t>POLI; DNA polymerase iota [EC:2.7.7.7]</t>
  </si>
  <si>
    <t>POLK; DNA polymerase kappa [EC:2.7.7.7]</t>
  </si>
  <si>
    <t>POLM; DNA polymerase mu [EC:2.7.7.7]</t>
  </si>
  <si>
    <t>POLS, TRF4; DNA polymerase sigma [EC:2.7.7.7]</t>
  </si>
  <si>
    <t>REV1; DNA repair protein REV1 [EC:2.7.7.-]</t>
  </si>
  <si>
    <t>fixA, etfB; electron transfer flavoprotein beta subunit</t>
  </si>
  <si>
    <t>fixB, etfA; electron transfer flavoprotein alpha subunit</t>
  </si>
  <si>
    <t>POP5; ribonuclease P/MRP protein subunit POP5 [EC:3.1.26.5]</t>
  </si>
  <si>
    <t>POP4, RPP29; ribonuclease P protein subunit POP4 [EC:3.1.26.5]</t>
  </si>
  <si>
    <t>RPP1, RPP30; ribonuclease P/MRP protein subunit RPP1 [EC:3.1.26.5]</t>
  </si>
  <si>
    <t>RPR2, RPP21; ribonuclease P protein subunit RPR2 [EC:3.1.26.5]</t>
  </si>
  <si>
    <t>clpX, CLPX; ATP-dependent Clp protease ATP-binding subunit ClpX</t>
  </si>
  <si>
    <t>kup; KUP system potassium uptake protein</t>
  </si>
  <si>
    <t>BCP, PRXQ, DOT5; peroxiredoxin Q/BCP [EC:1.11.1.15]</t>
  </si>
  <si>
    <t>mutY; A/G-specific adenine glycosylase [EC:3.2.2.-]</t>
  </si>
  <si>
    <t>mrp; ATP-binding protein involved in chromosome partitioning</t>
  </si>
  <si>
    <t>EGD2, NACA; nascent polypeptide-associated complex subunit alpha</t>
  </si>
  <si>
    <t>MBF1; putative transcription factor</t>
  </si>
  <si>
    <t>MOCS2, moaE; molybdopterin synthase catalytic subunit [EC:2.-.-.-]</t>
  </si>
  <si>
    <t>MOCS1, moaA; molybdenum cofactor biosynthesis protein</t>
  </si>
  <si>
    <t>lipA; lipoic acid synthetase [EC:2.8.1.8]</t>
  </si>
  <si>
    <t>UNG, UDG; uracil-DNA glycosylase [EC:3.2.2.27]</t>
  </si>
  <si>
    <t>MUG, TDG; TDG/mug DNA glycosylase family protein [EC:3.2.2.-]</t>
  </si>
  <si>
    <t>mnmE, trmE, MSS1; tRNA modification GTPase [EC:3.6.-.-]</t>
  </si>
  <si>
    <t>uvrD, pcrA; DNA helicase II / ATP-dependent DNA helicase PcrA [EC:3.6.4.12]</t>
  </si>
  <si>
    <t>OGG1; N-glycosylase/DNA lyase [EC:3.2.2.- 4.2.99.18]</t>
  </si>
  <si>
    <t>ATPeVPF, ATP6F; V-type H+-transporting ATPase 21kDa proteolipid subunit [EC:3.6.3.14]</t>
  </si>
  <si>
    <t>trxA; thioredoxin 1</t>
  </si>
  <si>
    <t>grxC, GLRX, GLRX2; glutaredoxin 3</t>
  </si>
  <si>
    <t>RRP45, EXOSC9; exosome complex component RRP45</t>
  </si>
  <si>
    <t>RRP4, EXOSC2; exosome complex component RRP4</t>
  </si>
  <si>
    <t>EIF2B4; translation initiation factor eIF-2B subunit delta</t>
  </si>
  <si>
    <t>RRP40, EXOSC3; exosome complex component RRP40</t>
  </si>
  <si>
    <t>rnc, DROSHA, RNT1; ribonuclease III [EC:3.1.26.3]</t>
  </si>
  <si>
    <t>dnaJ; molecular chaperone DnaJ</t>
  </si>
  <si>
    <t>GRPE; molecular chaperone GrpE</t>
  </si>
  <si>
    <t>EIF2B2; translation initiation factor eIF-2B subunit beta</t>
  </si>
  <si>
    <t>PPIB, ppiB; peptidyl-prolyl cis-trans isomerase B (cyclophilin B) [EC:5.2.1.8]</t>
  </si>
  <si>
    <t>ldhA; D-lactate dehydrogenase [EC:1.1.1.28]</t>
  </si>
  <si>
    <t>katE, CAT, catB, srpA; catalase [EC:1.11.1.6]</t>
  </si>
  <si>
    <t>katG; catalase-peroxidase [EC:1.11.1.21]</t>
  </si>
  <si>
    <t>aroQ, qutE; 3-dehydroquinate dehydratase II [EC:4.2.1.10]</t>
  </si>
  <si>
    <t>surE; 5'-nucleotidase [EC:3.1.3.5]</t>
  </si>
  <si>
    <t>lplA; lipoate-protein ligase A [EC:2.7.7.63]</t>
  </si>
  <si>
    <t>lipB; lipoyl(octanoyl) transferase [EC:2.3.1.181]</t>
  </si>
  <si>
    <t>FBP, fbp; fructose-1,6-bisphosphatase I [EC:3.1.3.11]</t>
  </si>
  <si>
    <t>ALG1; beta-1,4-mannosyltransferase [EC:2.4.1.142]</t>
  </si>
  <si>
    <t>ALG2; alpha-1,3/alpha-1,6-mannosyltransferase [EC:2.4.1.132 2.4.1.257]</t>
  </si>
  <si>
    <t>ALG11; alpha-1,2-mannosyltransferase [EC:2.4.1.-]</t>
  </si>
  <si>
    <t>ALG3; alpha-1,3-mannosyltransferase [EC:2.4.1.258]</t>
  </si>
  <si>
    <t>ALG9; alpha-1,2-mannosyltransferase [EC:2.4.1.259 2.4.1.261]</t>
  </si>
  <si>
    <t>ALG12; alpha-1,6-mannosyltransferase [EC:2.4.1.260]</t>
  </si>
  <si>
    <t>ALG6; alpha-1,3-glucosyltransferase [EC:2.4.1.267]</t>
  </si>
  <si>
    <t>ALG8; alpha-1,3-glucosyltransferase [EC:2.4.1.265]</t>
  </si>
  <si>
    <t>ALG10; alpha-1,2-glucosyltransferase [EC:2.4.1.256]</t>
  </si>
  <si>
    <t>KTR; mannosyltransferase [EC:2.4.1.-]</t>
  </si>
  <si>
    <t>PIGA, GPI3; phosphatidylinositol glycan, class A [EC:2.4.1.198]</t>
  </si>
  <si>
    <t>PIGC, GPI2; phosphatidylinositol glycan, class C</t>
  </si>
  <si>
    <t>PIGQ, GPI1; phosphatidylinositol glycan, class Q</t>
  </si>
  <si>
    <t>PIGP, GPI19, DSCR5; phosphatidylinositol glycan, class P</t>
  </si>
  <si>
    <t>RBX1, ROC1; RING-box protein 1</t>
  </si>
  <si>
    <t>CUL3; cullin 3</t>
  </si>
  <si>
    <t>TCEB1; transcription elongation factor B, polypeptide 1</t>
  </si>
  <si>
    <t>ndh; NADH dehydrogenase [EC:1.6.99.3]</t>
  </si>
  <si>
    <t>pnbA; para-nitrobenzyl esterase [EC:3.1.1.-]</t>
  </si>
  <si>
    <t>NDUFS1; NADH dehydrogenase (ubiquinone) Fe-S protein 1 [EC:1.6.5.3 1.6.99.3]</t>
  </si>
  <si>
    <t>NDUFS2; NADH dehydrogenase (ubiquinone) Fe-S protein 2 [EC:1.6.5.3 1.6.99.3]</t>
  </si>
  <si>
    <t>NDUFS3; NADH dehydrogenase (ubiquinone) Fe-S protein 3 [EC:1.6.5.3 1.6.99.3]</t>
  </si>
  <si>
    <t>NDUFS4; NADH dehydrogenase (ubiquinone) Fe-S protein 4 [EC:1.6.5.3 1.6.99.3]</t>
  </si>
  <si>
    <t>NDUFS6; NADH dehydrogenase (ubiquinone) Fe-S protein 6 [EC:1.6.5.3 1.6.99.3]</t>
  </si>
  <si>
    <t>NDUFS7; NADH dehydrogenase (ubiquinone) Fe-S protein 7 [EC:1.6.5.3 1.6.99.3]</t>
  </si>
  <si>
    <t>NDUFS8; NADH dehydrogenase (ubiquinone) Fe-S protein 8 [EC:1.6.5.3 1.6.99.3]</t>
  </si>
  <si>
    <t>NDUFV1; NADH dehydrogenase (ubiquinone) flavoprotein 1 [EC:1.6.5.3 1.6.99.3]</t>
  </si>
  <si>
    <t>NDUFV2; NADH dehydrogenase (ubiquinone) flavoprotein 2 [EC:1.6.5.3 1.6.99.3]</t>
  </si>
  <si>
    <t>NDUFA2; NADH dehydrogenase (ubiquinone) 1 alpha subcomplex 2 [EC:1.6.5.3 1.6.99.3]</t>
  </si>
  <si>
    <t>NDUFA6; NADH dehydrogenase (ubiquinone) 1 alpha subcomplex 6 [EC:1.6.5.3 1.6.99.3]</t>
  </si>
  <si>
    <t>NDUFA8; NADH dehydrogenase (ubiquinone) 1 alpha subcomplex 8 [EC:1.6.5.3 1.6.99.3]</t>
  </si>
  <si>
    <t>NDUFA9; NADH dehydrogenase (ubiquinone) 1 alpha subcomplex 9 [EC:1.6.5.3 1.6.99.3]</t>
  </si>
  <si>
    <t>NDUFAB1; NADH dehydrogenase (ubiquinone) 1 alpha/beta subcomplex 1 [EC:1.6.5.3 1.6.99.3]</t>
  </si>
  <si>
    <t>NDUFB7; NADH dehydrogenase (ubiquinone) 1 beta subcomplex 7 [EC:1.6.5.3 1.6.99.3]</t>
  </si>
  <si>
    <t>NDUFB9; NADH dehydrogenase (ubiquinone) 1 beta subcomplex 9 [EC:1.6.5.3 1.6.99.3]</t>
  </si>
  <si>
    <t>engB; GTP-binding protein</t>
  </si>
  <si>
    <t>obg; GTP-binding protein</t>
  </si>
  <si>
    <t>dnaK; molecular chaperone DnaK</t>
  </si>
  <si>
    <t>pflX; putative pyruvate formate lyase activating enzyme [EC:1.97.1.4]</t>
  </si>
  <si>
    <t>groEL, HSPD1; chaperonin GroEL</t>
  </si>
  <si>
    <t>htpG, HSP90A; molecular chaperone HtpG</t>
  </si>
  <si>
    <t>hscB, HSCB, HSC20; molecular chaperone HscB</t>
  </si>
  <si>
    <t>ssuD; alkanesulfonate monooxygenase [EC:1.14.14.5]</t>
  </si>
  <si>
    <t>E4.1.1.74, ipdC; indolepyruvate decarboxylase [EC:4.1.1.74]</t>
  </si>
  <si>
    <t>PKA; protein kinase A [EC:2.7.11.11]</t>
  </si>
  <si>
    <t>PPP3C, CNA; protein phosphatase 3, catalytic subunit [EC:3.1.3.16]</t>
  </si>
  <si>
    <t>RASA1, RASGAP; Ras GTPase-activating protein 1</t>
  </si>
  <si>
    <t>RAP1A; Ras-related protein Rap-1A</t>
  </si>
  <si>
    <t>PPP2R2; protein phosphatase 2 (formerly 2A), regulatory subunit B</t>
  </si>
  <si>
    <t>MAP2K1, MEK1; mitogen-activated protein kinase kinase 1 [EC:2.7.12.2]</t>
  </si>
  <si>
    <t>ERK1_2; extracellular signal-regulated kinase 1/2 [EC:2.7.11.24]</t>
  </si>
  <si>
    <t>PPP2C; protein phosphatase 2 (formerly 2A), catalytic subunit [EC:3.1.3.16]</t>
  </si>
  <si>
    <t>RAC1; Ras-related C3 botulinum toxin substrate 1</t>
  </si>
  <si>
    <t>CDC42; cell division control protein 42</t>
  </si>
  <si>
    <t>PAK1; p21-activated kinase 1 [EC:2.7.11.1]</t>
  </si>
  <si>
    <t>P38; p38 MAP kinase [EC:2.7.11.24]</t>
  </si>
  <si>
    <t>ATF2, CREBP1; cyclic AMP-dependent transcription factor ATF-2</t>
  </si>
  <si>
    <t>DUSP, MKP; dual specificity phosphatase [EC:3.1.3.16 3.1.3.48]</t>
  </si>
  <si>
    <t>PPP5C, PP5; protein phosphatase 5 [EC:3.1.3.16]</t>
  </si>
  <si>
    <t>MAPK7, ERK5; mitogen-activated protein kinase 7 [EC:2.7.11.24]</t>
  </si>
  <si>
    <t>RAD51; DNA repair protein RAD51</t>
  </si>
  <si>
    <t>E3.1.3.15B; histidinol-phosphatase (PHP family) [EC:3.1.3.15]</t>
  </si>
  <si>
    <t>iscS, NFS1; cysteine desulfurase [EC:2.8.1.7]</t>
  </si>
  <si>
    <t>iscU, nifU; nitrogen fixation protein NifU and related proteins</t>
  </si>
  <si>
    <t>CTBP; C-terminal binding protein</t>
  </si>
  <si>
    <t>EP300, CREBBP, KAT3; E1A/CREB-binding protein [EC:2.3.1.48]</t>
  </si>
  <si>
    <t>RUVBL1, RVB1, INO80H; RuvB-like protein 1 (pontin 52)</t>
  </si>
  <si>
    <t>pheA2; prephenate dehydratase [EC:4.2.1.51]</t>
  </si>
  <si>
    <t>UBQLN, DSK2; ubiquilin</t>
  </si>
  <si>
    <t>APPBP1; amyloid beta precursor protein binding protein 1</t>
  </si>
  <si>
    <t>GNAO, G-ALPHA-O; guanine nucleotide-binding protein G(o) subunit alpha</t>
  </si>
  <si>
    <t>GNB1; guanine nucleotide-binding protein G(I)/G(S)/G(T) subunit beta-1</t>
  </si>
  <si>
    <t>UBE2J2, NCUBE2, UBC6; ubiquitin-conjugating enzyme E2 J2 [EC:6.3.2.19]</t>
  </si>
  <si>
    <t>UBE2G2, UBC7; ubiquitin-conjugating enzyme E2 G2 [EC:6.3.2.19]</t>
  </si>
  <si>
    <t>CDC28, CDC2; cyclin-dependent kinase [EC:2.7.11.22]</t>
  </si>
  <si>
    <t>SOD2; superoxide dismutase, Fe-Mn family [EC:1.15.1.1]</t>
  </si>
  <si>
    <t>SOD1; superoxide dismutase, Cu-Zn family [EC:1.15.1.1]</t>
  </si>
  <si>
    <t>KARS, lysS; lysyl-tRNA synthetase, class II [EC:6.1.1.6]</t>
  </si>
  <si>
    <t>STE3; pheromone a factor receptor</t>
  </si>
  <si>
    <t>GNA; guanine nucleotide-binding protein subunit alpha, other</t>
  </si>
  <si>
    <t>CLTC; clathrin heavy chain</t>
  </si>
  <si>
    <t>DCTN1; dynactin 1</t>
  </si>
  <si>
    <t>HIP2, UBC1; ubiquitin-conjugating enzyme (huntingtin interacting protein 2) [EC:6.3.2.19]</t>
  </si>
  <si>
    <t>STAM; signal transducing adaptor molecule</t>
  </si>
  <si>
    <t>PIAS1; E3 SUMO-protein ligase PIAS1 [EC:6.3.2.-]</t>
  </si>
  <si>
    <t>E1.1.1.102; 3-dehydrosphinganine reductase [EC:1.1.1.102]</t>
  </si>
  <si>
    <t>LAG1; Acyl-CoA-dependent ceramide synthase [EC:2.3.1.24]</t>
  </si>
  <si>
    <t>YDC1; dihydroceramidase [EC:3.5.1.-]</t>
  </si>
  <si>
    <t>DEGS; sphingolipid delta-4 desaturase [EC:1.14.-.-]</t>
  </si>
  <si>
    <t>SUR2; C4-hydroxylase [EC:1.14.-.-]</t>
  </si>
  <si>
    <t>E2.7.1.91; sphingosine kinase [EC:2.7.1.91]</t>
  </si>
  <si>
    <t>ATM, TEL1; ataxia telangiectasia mutated family protein [EC:2.7.11.1]</t>
  </si>
  <si>
    <t>PRKAR; cAMP-dependent protein kinase regulator</t>
  </si>
  <si>
    <t>PTH2; peptidyl-tRNA hydrolase, PTH2 family [EC:3.1.1.29]</t>
  </si>
  <si>
    <t>pfdA, PFDN5; prefoldin alpha subunit</t>
  </si>
  <si>
    <t>pfdB, PFDN6; prefoldin beta subunit</t>
  </si>
  <si>
    <t>FEN1, RAD2; flap endonuclease-1 [EC:3.-.-.-]</t>
  </si>
  <si>
    <t>PCNA; proliferating cell nuclear antigen</t>
  </si>
  <si>
    <t>KCNAB1; potassium voltage-gated channel Shaker-related subfamily A, beta member 1</t>
  </si>
  <si>
    <t>KCNAB2; potassium voltage-gated channel Shaker-related subfamily A, beta member 2</t>
  </si>
  <si>
    <t>CLCN3; chloride channel 3</t>
  </si>
  <si>
    <t>COPA; coatomer protein complex, subunit alpha (xenin)</t>
  </si>
  <si>
    <t>E1.1.1.65; pyridoxine 4-dehydrogenase [EC:1.1.1.65]</t>
  </si>
  <si>
    <t>PIGW; phosphatidylinositol glycan, class W [EC:2.3.-.-]</t>
  </si>
  <si>
    <t>PIGM; phosphatidylinositol glycan, class M [EC:2.4.1.-]</t>
  </si>
  <si>
    <t>PIGN; phosphatidylinositol glycan, class N [EC:2.7.-.-]</t>
  </si>
  <si>
    <t>PIGB; phosphatidylinositol glycan, class B [EC:2.4.1.-]</t>
  </si>
  <si>
    <t>PIGF; phosphatidylinositol glycan, class F [EC:2.7.-.-]</t>
  </si>
  <si>
    <t>PIGO; phosphatidylinositol glycan, class O</t>
  </si>
  <si>
    <t>GAA1; glycosylphosphatidylinositol transamidase</t>
  </si>
  <si>
    <t>PIGK; phosphatidylinositol glycan, class K [EC:2.6.-.-]</t>
  </si>
  <si>
    <t>PIGS; phosphatidylinositol glycan, class S</t>
  </si>
  <si>
    <t>PIGT; phosphatidylinositol glycan, class T</t>
  </si>
  <si>
    <t>PIGU; phosphatidylinositol glycan, class U</t>
  </si>
  <si>
    <t>SETD6; SET domain-containing protein 6</t>
  </si>
  <si>
    <t>GPI7; ethanolaminephosphotransferase [EC:2.7.-.-]</t>
  </si>
  <si>
    <t>bglX; beta-glucosidase [EC:3.2.1.21]</t>
  </si>
  <si>
    <t>hexPS, COQ1; hexaprenyl-diphosphate synthase [EC:2.5.1.82 2.5.1.83]</t>
  </si>
  <si>
    <t>KCNKF; potassium channel subfamily K, other eukaryote</t>
  </si>
  <si>
    <t>CLCNF; chloride channel, other eukaryote</t>
  </si>
  <si>
    <t>cbpA; curved DNA-binding protein</t>
  </si>
  <si>
    <t>bolA; BolA protein</t>
  </si>
  <si>
    <t>OCH1; alpha 1,6-mannosyltransferase [EC:2.4.1.232]</t>
  </si>
  <si>
    <t>MNN9; mannan polymerase complexes MNN9 subunit [EC:2.4.1.-]</t>
  </si>
  <si>
    <t>MNN10; mannan polymerase II complex MNN10 subunit [EC:2.4.1.-]</t>
  </si>
  <si>
    <t>MNN11; mannan polymerase II complex MNN11 subunit [EC:2.4.1.-]</t>
  </si>
  <si>
    <t>ANP1; mannan polymerase II complex ANP1 subunit [EC:2.4.1.-]</t>
  </si>
  <si>
    <t>MNN2; alpha 1,2-mannosyltransferase [EC:2.4.1.-]</t>
  </si>
  <si>
    <t>DUS1; tRNA-dihydrouridine synthase 1 [EC:1.3.1.88]</t>
  </si>
  <si>
    <t>DUS2; tRNA-dihydrouridine synthase 2 [EC:1.3.1.91]</t>
  </si>
  <si>
    <t>DUS3; tRNA-dihydrouridine synthase 3 [EC:1.3.1.89]</t>
  </si>
  <si>
    <t>GANAB; alpha 1,3-glucosidase [EC:3.2.1.84]</t>
  </si>
  <si>
    <t>HIBCH; 3-hydroxyisobutyryl-CoA hydrolase [EC:3.1.2.4]</t>
  </si>
  <si>
    <t>AUH; methylglutaconyl-CoA hydratase [EC:4.2.1.18]</t>
  </si>
  <si>
    <t>UCHL3, YUH1; ubiquitin carboxyl-terminal hydrolase L3 [EC:3.4.19.12]</t>
  </si>
  <si>
    <t>UCHL5, UCH37; ubiquitin carboxyl-terminal hydrolase L5 [EC:3.4.19.12]</t>
  </si>
  <si>
    <t>ABCA4; ATP-binding cassette, subfamily A (ABC1), member 4</t>
  </si>
  <si>
    <t>ABCB1; ATP-binding cassette, subfamily B (MDR/TAP), member 1</t>
  </si>
  <si>
    <t>ABC.ATM; mitochondrial ABC transporter ATM</t>
  </si>
  <si>
    <t>ABCD2, ALDL1; ATP-binding cassette, subfamily D (ALD), member 2</t>
  </si>
  <si>
    <t>ACTB_G1; actin beta/gamma 1</t>
  </si>
  <si>
    <t>mhpA; 3-(3-hydroxy-phenyl)propionate hydroxylase [EC:1.14.13.127]</t>
  </si>
  <si>
    <t>mhpB; 2,3-dihydroxyphenylpropionate 1,2-dioxygenase [EC:1.13.11.16]</t>
  </si>
  <si>
    <t>DOCK3_4_5; dedicator of cytokinesis 3/4/5</t>
  </si>
  <si>
    <t>ARPC5; actin related protein 2/3 complex, subunit 5</t>
  </si>
  <si>
    <t>ARPC4; actin related protein 2/3 complex, subunit 4</t>
  </si>
  <si>
    <t>ARPC3; actin related protein 2/3 complex, subunit 3</t>
  </si>
  <si>
    <t>ARPC1A_B; actin related protein 2/3 complex, subunit 1A/1B</t>
  </si>
  <si>
    <t>ARPC2; actin related protein 2/3 complex, subunit 2</t>
  </si>
  <si>
    <t>PFN; profilin</t>
  </si>
  <si>
    <t>PXN; paxillin</t>
  </si>
  <si>
    <t>IQGAP; IQ motif containing GTPase activating protein</t>
  </si>
  <si>
    <t>GSN; gelsolin</t>
  </si>
  <si>
    <t>E1.1.1.87; homoisocitrate dehydrogenase [EC:1.1.1.87]</t>
  </si>
  <si>
    <t>E2.4.1.173; sterol 3beta-glucosyltransferase [EC:2.4.1.173]</t>
  </si>
  <si>
    <t>ATP2A; Ca2+ transporting ATPase, sarcoplasmic/endoplasmic reticulum [EC:3.6.3.8]</t>
  </si>
  <si>
    <t>PLCD; phosphatidylinositol phospholipase C, delta [EC:3.1.4.11]</t>
  </si>
  <si>
    <t>SLC25A4S, ANT; solute carrier family 25 (mitochondrial adenine nucleotide translocator), member 4/5/6/31</t>
  </si>
  <si>
    <t>PPID, CYPD; peptidyl-prolyl isomerase D [EC:5.2.1.8]</t>
  </si>
  <si>
    <t>E1.3.1.42; 12-oxophytodienoic acid reductase [EC:1.3.1.42]</t>
  </si>
  <si>
    <t>PCYOX1, FCLY; prenylcysteine oxidase / farnesylcysteine lyase [EC:1.8.3.5 1.8.3.6]</t>
  </si>
  <si>
    <t>hmp, YHB1; nitric oxide dioxygenase [EC:1.14.12.17]</t>
  </si>
  <si>
    <t>CYP51; cytochrome P450, family 51 (sterol 14-demethylase) [EC:1.14.13.70]</t>
  </si>
  <si>
    <t>E2.1.1.95; tocopherol O-methyltransferase [EC:2.1.1.95]</t>
  </si>
  <si>
    <t>FNTB; protein farnesyltransferase subunit beta [EC:2.5.1.58]</t>
  </si>
  <si>
    <t>FNTA; protein farnesyltransferase/geranylgeranyltransferase type-1 subunit alpha [EC:2.5.1.58 2.5.1.59]</t>
  </si>
  <si>
    <t>RABGGTB; geranylgeranyl transferase type-2 subunit beta [EC:2.5.1.60]</t>
  </si>
  <si>
    <t>SAP; candidapepsin [EC:3.4.23.24]</t>
  </si>
  <si>
    <t>E3.4.23.41; yapsin 1 [EC:3.4.23.41]</t>
  </si>
  <si>
    <t>STE24; STE24 endopeptidase [EC:3.4.24.84]</t>
  </si>
  <si>
    <t>PPN1; endopolyphosphatase [EC:3.6.1.10]</t>
  </si>
  <si>
    <t>NSF; vesicle-fusing ATPase [EC:3.6.4.6]</t>
  </si>
  <si>
    <t>MFN; mitofusin [EC:3.6.5.-]</t>
  </si>
  <si>
    <t>E5.3.1.13; arabinose-5-phosphate isomerase [EC:5.3.1.13]</t>
  </si>
  <si>
    <t>PCAF, KAT2, GCN5; histone acetyltransferase [EC:2.3.1.48]</t>
  </si>
  <si>
    <t>SNW1, SKIIP, SKIP; SNW domain-containing protein 1</t>
  </si>
  <si>
    <t>HDAC1_2; histone deacetylase 1/2 [EC:3.5.1.98]</t>
  </si>
  <si>
    <t>E1.14.99.29, DOHH; deoxyhypusine monooxygenase [EC:1.14.99.29]</t>
  </si>
  <si>
    <t>VAPA; vesicle-associated membrane protein-associated protein A</t>
  </si>
  <si>
    <t>SYMPK; symplekin</t>
  </si>
  <si>
    <t>ASH1L; histone-lysine N-methyltransferase ASH1L [EC:2.1.1.43]</t>
  </si>
  <si>
    <t>EXOC4, SEC8L1; exocyst complex component 4</t>
  </si>
  <si>
    <t>abnA; arabinan endo-1,5-alpha-L-arabinosidase [EC:3.2.1.99]</t>
  </si>
  <si>
    <t>GPP1; glycerol 3-phosphatase 1 [EC:3.1.3.21]</t>
  </si>
  <si>
    <t>AYR1; 1-acylglycerone phosphate reductase [EC:1.1.1.101]</t>
  </si>
  <si>
    <t>COQ2; 4-hydroxybenzoate hexaprenyltransferase [EC:2.5.1.-]</t>
  </si>
  <si>
    <t>COQ6; ubiquinone biosynthesis monooxygenase Coq6 [EC:1.14.13.-]</t>
  </si>
  <si>
    <t>LYPLA2; lysophospholipase II [EC:3.1.1.5]</t>
  </si>
  <si>
    <t>COQ7; ubiquinone biosynthesis monooxygenase Coq7 [EC:1.14.13.-]</t>
  </si>
  <si>
    <t>ABCB-BAC; ATP-binding cassette, subfamily B, bacterial</t>
  </si>
  <si>
    <t>ABCF3; ATP-binding cassette, subfamily F, member 3</t>
  </si>
  <si>
    <t>truA, PUS1; tRNA pseudouridine38-40 synthase [EC:5.4.99.12]</t>
  </si>
  <si>
    <t>ABCE1; ATP-binding cassette, sub-family E, member 1</t>
  </si>
  <si>
    <t>truD, PUS7; tRNA pseudouridine13 synthase [EC:5.4.99.27]</t>
  </si>
  <si>
    <t>ABCF2; ATP-binding cassette, subfamily F, member 2</t>
  </si>
  <si>
    <t>cutC; copper homeostasis protein</t>
  </si>
  <si>
    <t>NMNAT; nicotinamide mononucleotide adenylyltransferase [EC:2.7.7.1 2.7.7.18]</t>
  </si>
  <si>
    <t>PPP3R, CNB; protein phosphatase 3, regulatory subunit</t>
  </si>
  <si>
    <t>PPP1C; protein phosphatase 1, catalytic subunit [EC:3.1.3.16]</t>
  </si>
  <si>
    <t>PDPK1; 3-phosphoinositide dependent protein kinase-1 [EC:2.7.11.1]</t>
  </si>
  <si>
    <t>maf; septum formation protein</t>
  </si>
  <si>
    <t>RFT1; oligosaccharidyl-lipid flippase family</t>
  </si>
  <si>
    <t>E2.4.1.82; raffinose synthase [EC:2.4.1.82]</t>
  </si>
  <si>
    <t>CDC45; cell division control protein 45</t>
  </si>
  <si>
    <t>YWHAE; 14-3-3 protein epsilon</t>
  </si>
  <si>
    <t>PLK1; polo-like kinase 1 [EC:2.7.11.21]</t>
  </si>
  <si>
    <t>CCNH; cyclin H</t>
  </si>
  <si>
    <t>SMC1; structural maintenance of chromosome 1</t>
  </si>
  <si>
    <t>CDC14; cell division cycle 14 [EC:3.1.3.48]</t>
  </si>
  <si>
    <t>ATR; serine/threonine-protein kinase ATR [EC:2.7.11.1]</t>
  </si>
  <si>
    <t>CHK2; serine/threonine-protein kinase Chk2 [EC:2.7.11.1]</t>
  </si>
  <si>
    <t>MBP1; transcription factor MBP1</t>
  </si>
  <si>
    <t>PHO81; CDK inhibitor PHO81</t>
  </si>
  <si>
    <t>PHO80; phosphate system cyclin PHO80</t>
  </si>
  <si>
    <t>PHO85; negative regulator of the PHO system [EC:2.7.11.22]</t>
  </si>
  <si>
    <t>PCL1; G1/S-specific cyclin PLC1</t>
  </si>
  <si>
    <t>RAD9; DNA repair protein RAD9</t>
  </si>
  <si>
    <t>HRAD17, RAD24; cell cycle checkpoint protein</t>
  </si>
  <si>
    <t>PEX2, PXMP3; peroxin-2</t>
  </si>
  <si>
    <t>SSN6; glucose repression mediator protein</t>
  </si>
  <si>
    <t>TUP1; glucose repression regulatory protein TUP1</t>
  </si>
  <si>
    <t>SMC3, CSPG6; structural maintenance of chromosome 3 (chondroitin sulfate proteoglycan 6)</t>
  </si>
  <si>
    <t>SCC1, MCD1, RAD21; cohesin complex subunit SCC1</t>
  </si>
  <si>
    <t>STAG1_2, SCC3, IRR1; cohesin complex subunit SA-1/2</t>
  </si>
  <si>
    <t>SCC2, NIPBL; cohesin loading factor subunit SCC2</t>
  </si>
  <si>
    <t>SMC2; structural maintenance of chromosome 2</t>
  </si>
  <si>
    <t>SMC4; structural maintenance of chromosome 4</t>
  </si>
  <si>
    <t>BRRN1, BRN1, CAPH; condensin complex subunit 2</t>
  </si>
  <si>
    <t>YCS4, CNAP1, CAPD2; condensin complex subunit 1</t>
  </si>
  <si>
    <t>YCG1, CAPG; condensin complex subunit 3</t>
  </si>
  <si>
    <t>MAD1; mitotic spindle assembly checkpoint protein MAD1</t>
  </si>
  <si>
    <t>LTE1; Gdp/GTP exchange factor required for growth at low temperatures</t>
  </si>
  <si>
    <t>MOB1; maintenance of ploidy protein MOB1 (MPS1 binder 1)</t>
  </si>
  <si>
    <t>UBE2C, UBC11; ubiquitin-conjugating enzyme E2 C [EC:6.3.2.19]</t>
  </si>
  <si>
    <t>UBE2D_E, UBC4, UBC5; ubiquitin-conjugating enzyme E2 D/E [EC:6.3.2.19]</t>
  </si>
  <si>
    <t>PSMD9; 26S proteasome non-ATPase regulatory subunit 9</t>
  </si>
  <si>
    <t>PSMD10; 26S proteasome non-ATPase regulatory subunit 10</t>
  </si>
  <si>
    <t>PSME4; proteasome activator subunit 4</t>
  </si>
  <si>
    <t>K06874; zinc finger protein</t>
  </si>
  <si>
    <t>K06877; DEAD/DEAH box helicase domain-containing protein</t>
  </si>
  <si>
    <t>pbuG; putative MFS transporter, AGZA family, xanthine/uracil permease</t>
  </si>
  <si>
    <t>UMF1; MFS transporter, UMF1 family</t>
  </si>
  <si>
    <t>NOG1; nucleolar GTP-binding protein</t>
  </si>
  <si>
    <t>KRR1; ribosomal RNA assembly protein</t>
  </si>
  <si>
    <t>TAN1, THUMPD1; tRNA acetyltransferase TAN1</t>
  </si>
  <si>
    <t>PELO, DOM34, pelA; protein pelota</t>
  </si>
  <si>
    <t>rlmF; 23S rRNA (adenine1618-N6)-methyltransferase [EC:2.1.1.181]</t>
  </si>
  <si>
    <t>K06999; phospholipase/carboxylesterase</t>
  </si>
  <si>
    <t>DUG3; glutamine amidotransferase</t>
  </si>
  <si>
    <t>K07023; putative hydrolases of HD superfamily</t>
  </si>
  <si>
    <t>K07025; putative hydrolase of the HAD superfamily</t>
  </si>
  <si>
    <t>TRM12, TYW2; tRNA wybutosine-synthesizing protein 2 [EC:2.1.1.-]</t>
  </si>
  <si>
    <t>murQ; N-acetylmuramic acid 6-phosphate etherase [EC:4.2.1.126]</t>
  </si>
  <si>
    <t>ybgC; acyl-CoA thioester hydrolase [EC:3.1.2.-]</t>
  </si>
  <si>
    <t>uraH, pucM, hiuH; 5-hydroxyisourate hydrolase [EC:3.5.2.17]</t>
  </si>
  <si>
    <t>STT3; dolichyl-diphosphooligosaccharide--protein glycosyltransferase [EC:2.4.1.119]</t>
  </si>
  <si>
    <t>K07160; UPF0271 protein</t>
  </si>
  <si>
    <t>RIOK1; RIO kinase 1 [EC:2.7.11.1]</t>
  </si>
  <si>
    <t>RIOK2; RIO kinase 2 [EC:2.7.11.1]</t>
  </si>
  <si>
    <t>E3.1.1.79, LIPE, HSL; hormone-sensitive lipase [EC:3.1.1.79]</t>
  </si>
  <si>
    <t>PPP1R3; protein phosphatase 1, regulatory (inhibitor) subunit 3</t>
  </si>
  <si>
    <t>EXOC7, EXO70; exocyst complex component 7</t>
  </si>
  <si>
    <t>SREBP1, SREBF1; sterol regulatory element-binding transcription factor 1</t>
  </si>
  <si>
    <t>PRKAB; 5'-AMP-activated protein kinase, regulatory beta subunit</t>
  </si>
  <si>
    <t>FRAP; FKBP12-rapamycin complex-associated protein</t>
  </si>
  <si>
    <t>RAPTOR; regulatory associated protein of mTOR</t>
  </si>
  <si>
    <t>TSC1; tuberous sclerosis 1</t>
  </si>
  <si>
    <t>RHEB; Ras homolog enriched in brain</t>
  </si>
  <si>
    <t>K07222; putative flavoprotein involved in K+ transport</t>
  </si>
  <si>
    <t>chaC; cation transport protein ChaC</t>
  </si>
  <si>
    <t>TC.ZIP, zupT, ZRT3, ZIP2; zinc transporter, ZIP family</t>
  </si>
  <si>
    <t>nixA; high-affinity nickel-transport protein</t>
  </si>
  <si>
    <t>FTR, efeU; high-affinity iron transporter</t>
  </si>
  <si>
    <t>E3.6.1.43; dolichyldiphosphatase [EC:3.6.1.43]</t>
  </si>
  <si>
    <t>chaA, CAX; Ca2+:H+ antiporter</t>
  </si>
  <si>
    <t>msrA; peptide-methionine (S)-S-oxide reductase [EC:1.8.4.11]</t>
  </si>
  <si>
    <t>msrB; peptide-methionine (R)-S-oxide reductase [EC:1.8.4.12]</t>
  </si>
  <si>
    <t>SEC61G, SSS1, secE; protein transport protein SEC61 subunit gamma and related proteins</t>
  </si>
  <si>
    <t>CAMKK; calcium/calmodulin-dependent protein kinase kinase [EC:2.7.11.17]</t>
  </si>
  <si>
    <t>TUBA; tubulin alpha</t>
  </si>
  <si>
    <t>TUBB; tubulin beta</t>
  </si>
  <si>
    <t>NLGN; neuroligin</t>
  </si>
  <si>
    <t>grxD, GLRX5; monothiol glutaredoxin</t>
  </si>
  <si>
    <t>ECM4; putative glutathione S-transferase</t>
  </si>
  <si>
    <t>pgl; 6-phosphogluconolactonase [EC:3.1.1.31]</t>
  </si>
  <si>
    <t>CYP1A1; cytochrome P450, family 1, subfamily A, polypeptide 1 [EC:1.14.14.1]</t>
  </si>
  <si>
    <t>CYP1B1; cytochrome P450, family 1, subfamily B, polypeptide 1 [EC:1.14.14.1]</t>
  </si>
  <si>
    <t>CYP2F; cytochrome P450, family 2, subfamily F [EC:1.14.14.1]</t>
  </si>
  <si>
    <t>CYP2U; cytochrome P450, family 2, subfamily U</t>
  </si>
  <si>
    <t>CYP3A; cytochrome P450, family 3, subfamily A [EC:1.14.14.1]</t>
  </si>
  <si>
    <t>CYP4X; cytochrome P450, family 4, subfamily X [EC:1.14.14.1]</t>
  </si>
  <si>
    <t>CYP7B; cytochrome P450, family 7, subfamily B (oxysterol 7-alpha-hydroxylase) [EC:1.14.13.100]</t>
  </si>
  <si>
    <t>CYP8B; cytochrome P450, family 8, subfamily B (sterol 12-alpha-hydroxylase) [EC:1.14.13.95]</t>
  </si>
  <si>
    <t>ALG13; beta-1,4-N-acetylglucosaminyltransferase [EC:2.4.1.141]</t>
  </si>
  <si>
    <t>CYP24A1; cytochrome P450, family 24, subfamily A, polypeptide 1 (vitamin D3 24-hydroxylase) [EC:1.14.13.126]</t>
  </si>
  <si>
    <t>CYP46; cytochrome P450, family 46, subfamily A (cholesterol 24(S)-hydroxylase) [EC:1.14.13.98]</t>
  </si>
  <si>
    <t>ALG14; beta-1,4-N-acetylglucosaminyltransferase [EC:2.4.1.141]</t>
  </si>
  <si>
    <t>TRM61, GCD14; tRNA (adenine57-N1/adenine58-N1)-methyltransferase [EC:2.1.1.219 2.1.1.220]</t>
  </si>
  <si>
    <t>ybaZ; methylated-DNA-protein-cysteine methyltransferase related protein</t>
  </si>
  <si>
    <t>RFA1, RPA1, rpa; replication factor A1</t>
  </si>
  <si>
    <t>ycaJ; putative ATPase</t>
  </si>
  <si>
    <t>ECHS1; enoyl-CoA hydratase [EC:4.2.1.17]</t>
  </si>
  <si>
    <t>MECR, NRBF1; mitochondrial trans-2-enoyl-CoA reductase [EC:1.3.1.38]</t>
  </si>
  <si>
    <t>ACAA1; acetyl-CoA acyltransferase 1 [EC:2.3.1.16]</t>
  </si>
  <si>
    <t>PIGX; phosphatidylinositol glycan, class X</t>
  </si>
  <si>
    <t>PIGV; phosphatidylinositol glycan, class V [EC:2.4.1.-]</t>
  </si>
  <si>
    <t>ATPeAF1, ATPAF1; ATP synthase mitochondrial F1 complex assembly factor 1</t>
  </si>
  <si>
    <t>ATPeAF2, ATPAF2; ATP synthase mitochondrial F1 complex assembly factor 2</t>
  </si>
  <si>
    <t>dtd; D-tyrosyl-tRNA(Tyr) deacylase [EC:3.1.-.-]</t>
  </si>
  <si>
    <t>NMD3; nonsense-mediated mRNA decay protein 3</t>
  </si>
  <si>
    <t>NIP7; 60S ribosome subunit biogenesis protein NIP7</t>
  </si>
  <si>
    <t>rimN, SUA5; tRNA threonylcarbamoyladenosine biosynthesis protein</t>
  </si>
  <si>
    <t>tdcF; TdcF protein</t>
  </si>
  <si>
    <t>CSL4, EXOSC1; exosome complex component CSL4</t>
  </si>
  <si>
    <t>K07575; PUA domain protein</t>
  </si>
  <si>
    <t>kdpD; two-component system, OmpR family, sensor histidine kinase KdpD [EC:2.7.13.3]</t>
  </si>
  <si>
    <t>paiB; transcriptional regulator</t>
  </si>
  <si>
    <t>ELP3, KAT9; elongator complex protein 3 [EC:2.3.1.48]</t>
  </si>
  <si>
    <t>E1.1.1.170, NSDHL, ERG26; sterol-4alpha-carboxylate 3-dehydrogenase (decarboxylating) [EC:1.1.1.170]</t>
  </si>
  <si>
    <t>E1.14.13.72, SC4MOL, ERG25; methylsterol monooxygenase [EC:1.14.13.72]</t>
  </si>
  <si>
    <t>CDK; cyclin-dependent kinase [EC:2.7.11.22]</t>
  </si>
  <si>
    <t>emrY; MFS transporter, multidrug resistance protein Y</t>
  </si>
  <si>
    <t>RHOT1, ARHT1; Ras homolog gene family, member T1</t>
  </si>
  <si>
    <t>RAB1A; Ras-related protein Rab-1A</t>
  </si>
  <si>
    <t>RAB14; Ras-related protein Rab-14</t>
  </si>
  <si>
    <t>RAB7A; Ras-related protein Rab-7A</t>
  </si>
  <si>
    <t>RAB8A, MEL; Ras-related protein Rab-8A</t>
  </si>
  <si>
    <t>RAB11A; Ras-related protein Rab-11A</t>
  </si>
  <si>
    <t>RAN; GTP-binding nuclear protein Ran</t>
  </si>
  <si>
    <t>ARF6; ADP-ribosylation factor 6</t>
  </si>
  <si>
    <t>ARL1; ADP-ribosylation factor-like 1</t>
  </si>
  <si>
    <t>ARL2; ADP-ribosylation factor-like 2</t>
  </si>
  <si>
    <t>ARFRP1; ADP-ribosylation factor related protein 1</t>
  </si>
  <si>
    <t>SAR1; GTP-binding protein SAR1 [EC:3.6.5.-]</t>
  </si>
  <si>
    <t>ARL8B; ADP-ribosylation factor-like 8B</t>
  </si>
  <si>
    <t>RAS; Ras family, other</t>
  </si>
  <si>
    <t>RHO1; Rho family, other</t>
  </si>
  <si>
    <t>RAB; Rab family, other</t>
  </si>
  <si>
    <t>ARF; Arf/Sar family, other</t>
  </si>
  <si>
    <t>NOX, GP91; NADPH oxidase</t>
  </si>
  <si>
    <t>NCF2, P67PHOX; neutrophil cytosolic factor 2</t>
  </si>
  <si>
    <t>NF1; neurofibromin 1</t>
  </si>
  <si>
    <t>CANX; calnexin</t>
  </si>
  <si>
    <t>NFYA; nuclear transcription factor Y, alpha</t>
  </si>
  <si>
    <t>NFYB; nuclear transcription Y subunit beta</t>
  </si>
  <si>
    <t>NFYC; nuclear transcription factor Y, gamma</t>
  </si>
  <si>
    <t>PNKP; bifunctional polynucleotide phosphatase/kinase [EC:3.1.3.32 2.7.1.78]</t>
  </si>
  <si>
    <t>E1.1.1.206; tropine dehydrogenase [EC:1.1.1.206]</t>
  </si>
  <si>
    <t>PIGZ, SMP3; phosphatidylinositol glycan, class Z [EC:2.4.1.-]</t>
  </si>
  <si>
    <t>HXT; MFS transporter, SP family, sugar:H+ symporter</t>
  </si>
  <si>
    <t>MAL; MFS transporter, SP family, general alpha glucoside:H+ symporter</t>
  </si>
  <si>
    <t>SLC2A3, GLUT3; MFS transporter, SP family, solute carrier family 2 (facilitated glucose transporter), member 3</t>
  </si>
  <si>
    <t>SLC2A13, ITR; MFS transporter, SP family, solute carrier family 2 (myo-inositol transporter), member 13</t>
  </si>
  <si>
    <t>TPO1; MFS transporter, DHA1 family, multidrug resistance protein</t>
  </si>
  <si>
    <t>MDR1; MFS transporter, DHA1 family, multidrug resistance protein</t>
  </si>
  <si>
    <t>PHO84; MFS transporter, PHS family, inorganic phosphate transporter</t>
  </si>
  <si>
    <t>JEN; MFS transporter, SHS family, lactate transporter</t>
  </si>
  <si>
    <t>SLC16A1; MFS transporter, MCP family, solute carrier family 16 (monocarboxylic acid transporters), member 1</t>
  </si>
  <si>
    <t>SLC16A3; MFS transporter, MCP family, solute carrier family 16 (monocarboxylic acid transporters), member 3</t>
  </si>
  <si>
    <t>SLC16A7; MFS transporter, MCP family, solute carrier family 16 (monocarboxylic acid transporters), member 7</t>
  </si>
  <si>
    <t>DAL; MFS transporter, ACS family, allantoate permease</t>
  </si>
  <si>
    <t>ARN; MFS transporter, SIT family, siderophore-iron:H+ symporter</t>
  </si>
  <si>
    <t>SLC22A3, OCT3; MFS transporter, OCT family, solute carrier family 22 (organic cation transporter), member 3</t>
  </si>
  <si>
    <t>SLC22A4_5, OCTN; MFS transporter, OCT family, solute carrier family 22 (organic cation transporter), member 4/5</t>
  </si>
  <si>
    <t>SLC22A7, OAT2; MFS transporter, OCT family, solute carrier family 22 (organic anion transporter), member 7</t>
  </si>
  <si>
    <t>E2.4.1.207; xyloglucan:xyloglucosyl transferase [EC:2.4.1.207]</t>
  </si>
  <si>
    <t>E3.2.1.101; mannan endo-1,6-alpha-mannosidase [EC:3.2.1.101]</t>
  </si>
  <si>
    <t>GBL; G protein beta subunit-like</t>
  </si>
  <si>
    <t>ULK, ATG1; unc51-like kinase [EC:2.7.11.1]</t>
  </si>
  <si>
    <t>CAB39, MO25; calcium binding protein 39</t>
  </si>
  <si>
    <t>E2.7.11.-; protein-serine/threonine kinase [EC:2.7.11.-]</t>
  </si>
  <si>
    <t>E2.7.12.1; dual-specificity kinase [EC:2.7.12.1]</t>
  </si>
  <si>
    <t>PRKCSH; protein kinase C substrate 80K-H</t>
  </si>
  <si>
    <t>E2.7.11.20; elongation factor 2 kinase [EC:2.7.11.20]</t>
  </si>
  <si>
    <t>MKK1_2; mitogen-activated protein kinase kinase [EC:2.7.12.2]</t>
  </si>
  <si>
    <t>gatY-kbaY; tagatose 1,6-diphosphate aldolase GatY/KbaY [EC:4.1.2.40]</t>
  </si>
  <si>
    <t>ygbJ; putative dehydrogenase [EC:1.1.-.-]</t>
  </si>
  <si>
    <t>ATG17; autophagy-related protein 17</t>
  </si>
  <si>
    <t>ATG13; autophagy-related protein 13</t>
  </si>
  <si>
    <t>VAC8; vacuolar protein 8</t>
  </si>
  <si>
    <t>PIK3R4, VPS15; phosphoinositide-3-kinase, regulatory subunit 4, p150 [EC:2.7.11.1]</t>
  </si>
  <si>
    <t>BECN1, VPS30, ATG6; beclin 1</t>
  </si>
  <si>
    <t>ATG7; autophagy-related protein 7</t>
  </si>
  <si>
    <t>ATG5; autophagy-related protein 5</t>
  </si>
  <si>
    <t>GABARAP, ATG8, LC3; GABA(A) receptor-associated protein (autophagy-related protein 8)</t>
  </si>
  <si>
    <t>ATG4; autophagy-related protein 4 [EC:3.4.22.-]</t>
  </si>
  <si>
    <t>ATG3; autophagy-related protein 3</t>
  </si>
  <si>
    <t>STX1B_2_3; syntaxin 1B/2/3</t>
  </si>
  <si>
    <t>STX16; syntaxin 16</t>
  </si>
  <si>
    <t>STX5; syntaxin 5</t>
  </si>
  <si>
    <t>VTI1; vesicle transport through interaction with t-SNAREs 1</t>
  </si>
  <si>
    <t>GOSR1, GOS1; golgi SNAP receptor complex member 1</t>
  </si>
  <si>
    <t>GOSR2, BOS1; golgi SNAP receptor complex member 2</t>
  </si>
  <si>
    <t>TLG1; member of the syntaxin family of t-SNAREs</t>
  </si>
  <si>
    <t>STX8; syntaxin 8</t>
  </si>
  <si>
    <t>BET1; blocked early in transport 1</t>
  </si>
  <si>
    <t>SNAP23; synaptosomal-associated protein, 23kDa</t>
  </si>
  <si>
    <t>VAMP4; vesicle-associated membrane protein 4</t>
  </si>
  <si>
    <t>VAMP7; vesicle-associated membrane protein 7</t>
  </si>
  <si>
    <t>YKT6; synaptobrevin homolog YKT6</t>
  </si>
  <si>
    <t>SEC22; vesicle transport protein SEC22</t>
  </si>
  <si>
    <t>CAPN7; calpain-7 [EC:3.4.22.-]</t>
  </si>
  <si>
    <t>CAPN9; calpain-9 [EC:3.4.22.-]</t>
  </si>
  <si>
    <t>CAPN15; calpain-15 [EC:3.4.22.-]</t>
  </si>
  <si>
    <t>SENP1; sentrin-specific protease 1 [EC:3.4.22.68]</t>
  </si>
  <si>
    <t>SENP7; sentrin-specific protease 7 [EC:3.4.22.68]</t>
  </si>
  <si>
    <t>SENP8, NEDP1, DEN1; sentrin-specific protease 8 [EC:3.4.22.68]</t>
  </si>
  <si>
    <t>TASP1; taspase, threonine aspartase, 1 [EC:3.4.25.-]</t>
  </si>
  <si>
    <t>RCE1, FACE2; prenyl protein peptidase [EC:3.4.22.-]</t>
  </si>
  <si>
    <t>PRSS15, PIM1; Lon-like ATP-dependent protease [EC:3.4.21.-]</t>
  </si>
  <si>
    <t>HSD17B10; 3-hydroxyacyl-CoA dehydrogenase / 3-hydroxy-2-methylbutyryl-CoA dehydrogenase [EC:1.1.1.35 1.1.1.178]</t>
  </si>
  <si>
    <t>ABCG2.PDR; ATP-binding cassette, subfamily G (WHITE), member 2, PDR</t>
  </si>
  <si>
    <t>EPHX2; soluble epoxide hydrolase [EC:3.3.2.10]</t>
  </si>
  <si>
    <t>MLH1; DNA mismatch repair protein MLH1</t>
  </si>
  <si>
    <t>MSH2; DNA mismatch repair protein MSH2</t>
  </si>
  <si>
    <t>MSH3; DNA mismatch repair protein MSH3</t>
  </si>
  <si>
    <t>MSH6; DNA mismatch repair protein MSH6</t>
  </si>
  <si>
    <t>CYC; cytochrome c</t>
  </si>
  <si>
    <t>MLH3; DNA mismatch repair protein MLH3</t>
  </si>
  <si>
    <t>MSH4; DNA mismatch repair protein MSH4</t>
  </si>
  <si>
    <t>MSH5; DNA mismatch repair protein MSH5</t>
  </si>
  <si>
    <t>CRLS; cardiolipin synthase [EC:2.7.8.-]</t>
  </si>
  <si>
    <t>DBI, ACBP; diazepam-binding inhibitor (GABA receptor modulator, acyl-CoA-binding protein)</t>
  </si>
  <si>
    <t>SCP2, SCPX; sterol carrier protein 2 [EC:2.3.1.176]</t>
  </si>
  <si>
    <t>UBC; ubiquitin C</t>
  </si>
  <si>
    <t>RALBP1; RalA-binding protein 1</t>
  </si>
  <si>
    <t>ECM14; extracellular matrix protein 14 [EC:3.4.17.-]</t>
  </si>
  <si>
    <t>STK32, YANK; serine/threonine kinase 32 [EC:2.7.11.1]</t>
  </si>
  <si>
    <t>CDC2L; cell division cycle 2-like [EC:2.7.11.22]</t>
  </si>
  <si>
    <t>DYRK; dual-specificity tyrosine-(Y)-phosphorylation regulated kinase [EC:2.7.12.1]</t>
  </si>
  <si>
    <t>PRPF4B; serine/threonine-protein kinase PRP4 [EC:2.7.11.1]</t>
  </si>
  <si>
    <t>SRPK3, STK23; serine/threonine-protein kinase SRPK3 [EC:2.7.11.1]</t>
  </si>
  <si>
    <t>STK24, MST3; serine/threonine kinase 24 [EC:2.7.11.1]</t>
  </si>
  <si>
    <t>AURKX; aurora kinase, other [EC:2.7.11.1]</t>
  </si>
  <si>
    <t>TP53RK, PRPK, BUD32; TP53 regulating kinase [EC:2.7.11.1]</t>
  </si>
  <si>
    <t>ERN1; serine/threonine-protein kinase/endoribonuclease IRE1 [EC:2.7.11.1 3.1.26.-]</t>
  </si>
  <si>
    <t>AAK; AP2-associated kinase [EC:2.7.11.1]</t>
  </si>
  <si>
    <t>STK16; serine/threonine kinase 16 [EC:2.7.11.1]</t>
  </si>
  <si>
    <t>NEK; NIMA (never in mitosis gene a)-related kinase [EC:2.7.11.1]</t>
  </si>
  <si>
    <t>TTK, MPS1; serine/threonine-protein kinase TTK/MPS1 [EC:2.7.12.1]</t>
  </si>
  <si>
    <t>ADCK, ABC1; aarF domain-containing kinase</t>
  </si>
  <si>
    <t>PTK9; PTK9 protein tyrosine kinase 9</t>
  </si>
  <si>
    <t>TRRAP; transformation/transcription domain-associated protein</t>
  </si>
  <si>
    <t>SCYL; SCY1-like</t>
  </si>
  <si>
    <t>BCS1; mitochondrial chaperone BCS1</t>
  </si>
  <si>
    <t>YME1; ATP-dependent metalloprotease [EC:3.4.24.-]</t>
  </si>
  <si>
    <t>AFG3; AFG3 family protein [EC:3.4.24.-]</t>
  </si>
  <si>
    <t>mtnA; methylthioribose-1-phosphate isomerase [EC:5.3.1.23]</t>
  </si>
  <si>
    <t>mtnB; methylthioribulose-1-phosphate dehydratase [EC:4.2.1.109]</t>
  </si>
  <si>
    <t>mtnD, mtnZ, ADI1; 1,2-dihydroxy-3-keto-5-methylthiopentene dioxygenase [EC:1.13.11.53 1.13.11.54]</t>
  </si>
  <si>
    <t>E1.8.4.14; L-methionine (R)-S-oxide reductase [EC:1.8.4.14]</t>
  </si>
  <si>
    <t>MUS81; crossover junction endonuclease MUS81 [EC:3.1.22.-]</t>
  </si>
  <si>
    <t>yneE; putative membrane protein</t>
  </si>
  <si>
    <t>anmK; anhydro-N-acetylmuramic acid kinase [EC:2.7.1.170]</t>
  </si>
  <si>
    <t>K09008; hypothetical protein</t>
  </si>
  <si>
    <t>rutA; pyrimidine oxygenase [EC:1.14.99.46]</t>
  </si>
  <si>
    <t>rutB; ureidoacrylate peracid hydrolase [EC:3.5.1.110]</t>
  </si>
  <si>
    <t>AP1F; fungal AP-1-like factor</t>
  </si>
  <si>
    <t>K09062; bZIP factor, other</t>
  </si>
  <si>
    <t>K09104; bHLH factor, other</t>
  </si>
  <si>
    <t>TSR3; pre-rRNA-processing protein TSR3</t>
  </si>
  <si>
    <t>K09142; hypothetical protein</t>
  </si>
  <si>
    <t>RFXX; regulatory factor X, other</t>
  </si>
  <si>
    <t>GATAF; GATA-binding protein, other eukaryote</t>
  </si>
  <si>
    <t>MLL5; histone-lysine N-methyltransferase MLL5 [EC:2.1.1.43]</t>
  </si>
  <si>
    <t>SCRT; scratch</t>
  </si>
  <si>
    <t>KRAB; KRAB domain-containing zinc finger protein</t>
  </si>
  <si>
    <t>SCAN; SCAN domain-containing zinc finger protein</t>
  </si>
  <si>
    <t>K09237; Cys2His2 zinc finger developmental/cell cycle regulator, other</t>
  </si>
  <si>
    <t>ACE2; metallothionein expression activator</t>
  </si>
  <si>
    <t>CAT8; transcriptional regulatory protein CAT8</t>
  </si>
  <si>
    <t>GAL4; transcriptional regulatory protein GAL4</t>
  </si>
  <si>
    <t>LEU3; transcriptional regulatory protein LEU3</t>
  </si>
  <si>
    <t>UME6; transcriptional regulatory protein UME6</t>
  </si>
  <si>
    <t>ARG81, ARGR2; arginine metabolism regulation protein II</t>
  </si>
  <si>
    <t>PUT3; proline utilization trans-activator</t>
  </si>
  <si>
    <t>CNBP; cellular nucleic acid-binding protein</t>
  </si>
  <si>
    <t>MEF2A; MADS-box transcription enhancer factor 2A</t>
  </si>
  <si>
    <t>SOX7S; transcription factor SOX7/8/9/10/18 (SOX group E/F)</t>
  </si>
  <si>
    <t>SSRP1; structure-specific recognition protein 1</t>
  </si>
  <si>
    <t>TFCP2; transcription factor CP2 and related proteins</t>
  </si>
  <si>
    <t>TPR; nucleoprotein TPR</t>
  </si>
  <si>
    <t>CUTL; homeobox protein cut-like</t>
  </si>
  <si>
    <t>MATA2; mating-type protein A2</t>
  </si>
  <si>
    <t>ISL; insulin gene enhancer protein ISL</t>
  </si>
  <si>
    <t>HCM1; forkhead transcription factor HCM1</t>
  </si>
  <si>
    <t>HSF2; heat shock transcription factor 2</t>
  </si>
  <si>
    <t>BAS1; Myb-like DNA-binding protein BAS1</t>
  </si>
  <si>
    <t>REB1; Myb-like DNA-binding protein REB1</t>
  </si>
  <si>
    <t>K09425; Myb-like DNA-binding protein FlbD</t>
  </si>
  <si>
    <t>TEADF; TEA domain family member, other eukaryote</t>
  </si>
  <si>
    <t>fabF; 3-oxoacyl-[acyl-carrier-protein] synthase II [EC:2.3.1.179]</t>
  </si>
  <si>
    <t>MIG; zinc-finger protein CreA/MIG</t>
  </si>
  <si>
    <t>ACADSB; short/branched chain acyl-CoA dehydrogenase [EC:1.3.99.12]</t>
  </si>
  <si>
    <t>HSP110; heat shock protein 110kDa</t>
  </si>
  <si>
    <t>HYOU1; hypoxia up-regulated 1</t>
  </si>
  <si>
    <t>HSPA5, BIP; heat shock 70kDa protein 5</t>
  </si>
  <si>
    <t>CCT1, TCP1; T-complex protein 1 subunit alpha</t>
  </si>
  <si>
    <t>CCT2; T-complex protein 1 subunit beta</t>
  </si>
  <si>
    <t>CCT3, TRIC5; T-complex protein 1 subunit gamma</t>
  </si>
  <si>
    <t>CCT4; T-complex protein 1 subunit delta</t>
  </si>
  <si>
    <t>CCT5; T-complex protein 1 subunit epsilon</t>
  </si>
  <si>
    <t>CCT6; T-complex protein 1 subunit zeta</t>
  </si>
  <si>
    <t>CCT7; T-complex protein 1 subunit eta</t>
  </si>
  <si>
    <t>CCT8; T-complex protein 1 subunit theta</t>
  </si>
  <si>
    <t>DNAJA2; DnaJ homolog subfamily A member 2</t>
  </si>
  <si>
    <t>DNAJA5; DnaJ homolog subfamily A member 5</t>
  </si>
  <si>
    <t>DNAJB4; DnaJ homolog subfamily B member 4</t>
  </si>
  <si>
    <t>DNAJB6; DnaJ homolog subfamily B member 6</t>
  </si>
  <si>
    <t>DNAJB12; DnaJ homolog subfamily B member 12</t>
  </si>
  <si>
    <t>DNAJC1; DnaJ homolog subfamily C member 1</t>
  </si>
  <si>
    <t>DNAJC2; DnaJ homolog subfamily C member 2</t>
  </si>
  <si>
    <t>DNAJC3; DnaJ homolog subfamily C member 3</t>
  </si>
  <si>
    <t>DNAJC7; DnaJ homolog subfamily C member 7</t>
  </si>
  <si>
    <t>DNAJC8; DnaJ homolog subfamily C member 8</t>
  </si>
  <si>
    <t>DNAJC9; DnaJ homolog subfamily C member 9</t>
  </si>
  <si>
    <t>DNAJC19; DnaJ homolog subfamily C member 19</t>
  </si>
  <si>
    <t>SEC63; translocation protein SEC63</t>
  </si>
  <si>
    <t>PFDN1; prefoldin subunit 1</t>
  </si>
  <si>
    <t>PFDN2; prefoldin subunit 2</t>
  </si>
  <si>
    <t>PFDN4; prefoldin subunit 4</t>
  </si>
  <si>
    <t>STIP1; stress-induced-phosphoprotein 1</t>
  </si>
  <si>
    <t>CDC37; cell division cycle protein 37</t>
  </si>
  <si>
    <t>STUB1, CHIP; STIP1 homology and U-box containing protein 1 [EC:6.3.2.19]</t>
  </si>
  <si>
    <t>PPIH, CYPH; peptidyl-prolyl isomerase H (cyclophilin H) [EC:5.2.1.8]</t>
  </si>
  <si>
    <t>FKBP1; FK506-binding protein 1 [EC:5.2.1.8]</t>
  </si>
  <si>
    <t>FKBP14; FK506-binding protein 14 [EC:5.2.1.8]</t>
  </si>
  <si>
    <t>PIN1; peptidyl-prolyl cis-trans isomerase NIMA-interacting 1 [EC:5.2.1.8]</t>
  </si>
  <si>
    <t>PIN4; peptidyl-prolyl cis-trans isomerase NIMA-interacting 4 [EC:5.2.1.8]</t>
  </si>
  <si>
    <t>PDIA1, P4HB; protein disulfide-isomerase A1 [EC:5.3.4.1]</t>
  </si>
  <si>
    <t>PDIA6, TXNDC7; protein disulfide-isomerase A6 [EC:5.3.4.1]</t>
  </si>
  <si>
    <t>HM13; minor histocompatibility antigen H13 [EC:3.4.23.-]</t>
  </si>
  <si>
    <t>OTUB1; ubiquitin thioesterase protein OTUB1 [EC:3.4.-.-]</t>
  </si>
  <si>
    <t>COPS5, CSN5; COP9 signalosome complex subunit 5 [EC:3.4.-.-]</t>
  </si>
  <si>
    <t>IMP1; mitochondrial inner membrane protease subunit 1 [EC:3.4.21.-]</t>
  </si>
  <si>
    <t>PRSS16; protease, serine, 16 (thymus) [EC:3.4.-.-]</t>
  </si>
  <si>
    <t>PARL, PSARL, PCP1; rhomboid-like protein [EC:3.4.21.105]</t>
  </si>
  <si>
    <t>MPDU1; mannose-P-dolichol utilization defect 1</t>
  </si>
  <si>
    <t>OGT; polypeptide N-acetylglucosaminyltransferase [EC:2.4.1.-]</t>
  </si>
  <si>
    <t>coaW; type II pantothenate kinase [EC:2.7.1.33]</t>
  </si>
  <si>
    <t>E2.3.1.168, bkdB; 2-oxoisovalerate dehydrogenase E2 component (dihydrolipoyl transacylase) [EC:2.3.1.168]</t>
  </si>
  <si>
    <t>K09704; hypothetical protein</t>
  </si>
  <si>
    <t>K09780; hypothetical protein</t>
  </si>
  <si>
    <t>K09788; hypothetical protein</t>
  </si>
  <si>
    <t>ERG27; 3-keto steroid reductase [EC:1.1.1.270]</t>
  </si>
  <si>
    <t>DHCR24; delta24-sterol reductase [EC:1.3.1.72]</t>
  </si>
  <si>
    <t>ERG2; C-8 sterol isomerase [EC:5.-.-.-]</t>
  </si>
  <si>
    <t>ERG5; C-22 sterol desaturase [EC:1.14.14.-]</t>
  </si>
  <si>
    <t>ZEP, ABA1; zeaxanthin epoxidase [EC:1.14.13.90]</t>
  </si>
  <si>
    <t>TRAF5; TNF receptor-associated factor 5</t>
  </si>
  <si>
    <t>mtnC, ENOPH1; enolase-phosphatase E1 [EC:3.1.3.77]</t>
  </si>
  <si>
    <t>AQPF; aquaporin rerated protein, other eukaryote</t>
  </si>
  <si>
    <t>K09935; hypothetical protein</t>
  </si>
  <si>
    <t>K09958; hypothetical protein</t>
  </si>
  <si>
    <t>K09967; hypothetical protein</t>
  </si>
  <si>
    <t>LMAN2, VIP36; lectin, mannose-binding 2</t>
  </si>
  <si>
    <t>EDEM1; ER degradation enhancer, mannosidase alpha-like 1</t>
  </si>
  <si>
    <t>OS9; protein OS-9</t>
  </si>
  <si>
    <t>M6PR; cation-dependent mannose-6-phosphate receptor</t>
  </si>
  <si>
    <t>TP53I3; tumor protein p53-inducible protein 3 [EC:1.-.-.-]</t>
  </si>
  <si>
    <t>ethA; monooxygenase [EC:1.14.13.-]</t>
  </si>
  <si>
    <t>ELO2; fatty acid elongase 2 [EC:2.3.1.-]</t>
  </si>
  <si>
    <t>KAR; beta-keto reductase [EC:1.1.1.-]</t>
  </si>
  <si>
    <t>K10253; DOPA 4,5-dioxygenase [EC:1.14.99.-]</t>
  </si>
  <si>
    <t>FAD2; omega-6 fatty acid desaturase (delta-12 desaturase) [EC:1.14.19.-]</t>
  </si>
  <si>
    <t>TER; enoyl reductase [EC:1.3.1.-]</t>
  </si>
  <si>
    <t>MET30; F-box and WD-40 domain protein MET30</t>
  </si>
  <si>
    <t>FBXW7, SEL10; F-box and WD-40 domain protein 7</t>
  </si>
  <si>
    <t>FBXL2_20; F-box and leucine-rich repeat protein 2/20</t>
  </si>
  <si>
    <t>FBXL7; F-box and leucine-rich repeat protein 7</t>
  </si>
  <si>
    <t>FBXO9; F-box protein 9</t>
  </si>
  <si>
    <t>MYO1; myosin I</t>
  </si>
  <si>
    <t>CAPZA; capping protein (actin filament) muscle Z-line, alpha</t>
  </si>
  <si>
    <t>CAPZB; capping protein (actin filament) muscle Z-line, beta</t>
  </si>
  <si>
    <t>ANK; ankyrin</t>
  </si>
  <si>
    <t>TUBG; tubulin gamma</t>
  </si>
  <si>
    <t>KIF1S; kinesin family member 1/13/14</t>
  </si>
  <si>
    <t>KIF4S; kinesin family member 4/7/21/27</t>
  </si>
  <si>
    <t>KIF5; kinesin family member 5</t>
  </si>
  <si>
    <t>KIF11; kinesin family member 11</t>
  </si>
  <si>
    <t>KIF18_19; kinesin family member 18/19</t>
  </si>
  <si>
    <t>KIF22; kinesin family member 22</t>
  </si>
  <si>
    <t>KIFC1; kinesin family member C1</t>
  </si>
  <si>
    <t>DYNC1H; dynein heavy chain 1, cytosolic</t>
  </si>
  <si>
    <t>DYNC1I, DNCI; dynein intermediate chain, cytosolic</t>
  </si>
  <si>
    <t>DYNC1LI, DNCLI; dynein light intermediate chain 1, cytosolic</t>
  </si>
  <si>
    <t>DYNLL; dynein light chain LC8-type</t>
  </si>
  <si>
    <t>DCTN4; dynactin 4</t>
  </si>
  <si>
    <t>DCTN5; dynactin 5</t>
  </si>
  <si>
    <t>DCTN6; dynactin 6</t>
  </si>
  <si>
    <t>MAPRE; microtubule-associated protein, RP/EB family</t>
  </si>
  <si>
    <t>PHACA; phenylacetate 2-hydroxylase [EC:1.14.13.-]</t>
  </si>
  <si>
    <t>ABTB1, BPOZ; ankyrin repeat and BTB/POZ domain-containing protein 1</t>
  </si>
  <si>
    <t>NRK1_2; nicotinamide/nicotinate riboside kinase [EC:2.7.1.22 2.7.1.173]</t>
  </si>
  <si>
    <t>mutM, fpg; formamidopyrimidine-DNA glycosylase [EC:3.2.2.23 4.2.99.18]</t>
  </si>
  <si>
    <t>ERCC8, CKN1, CSA; DNA excision repair protein ERCC-8</t>
  </si>
  <si>
    <t>UBE2A, UBC2, RAD6A; ubiquitin-conjugating enzyme E2 A [EC:6.3.2.19]</t>
  </si>
  <si>
    <t>UBE2G1, UBC7; ubiquitin-conjugating enzyme E2 G1 [EC:6.3.2.19]</t>
  </si>
  <si>
    <t>UBE2H, UBC8; ubiquitin-conjugating enzyme E2 H [EC:6.3.2.19]</t>
  </si>
  <si>
    <t>UBE2I, UBC9; ubiquitin-conjugating enzyme E2 I [EC:6.3.2.19]</t>
  </si>
  <si>
    <t>UBE2J1, NCUBE1, UBC6; ubiquitin-conjugating enzyme E2 J1 [EC:6.3.2.19]</t>
  </si>
  <si>
    <t>UBE2M, UBC12; ubiquitin-conjugating enzyme E2 M [EC:6.3.2.19]</t>
  </si>
  <si>
    <t>UBE2N, BLU, UBC13; ubiquitin-conjugating enzyme E2 N [EC:6.3.2.19]</t>
  </si>
  <si>
    <t>UBE2Q; ubiquitin-conjugating enzyme E2 Q [EC:6.3.2.19]</t>
  </si>
  <si>
    <t>UBE2Z; ubiquitin-conjugating enzyme E2 Z [EC:6.3.2.19]</t>
  </si>
  <si>
    <t>UBE3C; ubiquitin-protein ligase E3 C [EC:6.3.2.19]</t>
  </si>
  <si>
    <t>TRIP12; E3 ubiquitin-protein ligase TRIP12 [EC:6.3.2.19]</t>
  </si>
  <si>
    <t>NEDD4, RSP5; E3 ubiquitin-protein ligase NEDD4 [EC:6.3.2.19]</t>
  </si>
  <si>
    <t>HUWE1, MULE, ARF-BP1; E3 ubiquitin-protein ligase HUWE1 [EC:6.3.2.19]</t>
  </si>
  <si>
    <t>UBE4B, UFD2; ubiquitin conjugation factor E4 B [EC:6.3.2.19]</t>
  </si>
  <si>
    <t>PPIL2, CYC4, CHP60; peptidyl-prolyl cis-trans isomerase-like 2 [EC:5.2.1.8]</t>
  </si>
  <si>
    <t>PRPF19, PRP19; pre-mRNA-processing factor 19 [EC:6.3.2.19]</t>
  </si>
  <si>
    <t>SYVN1, HRD1; E3 ubiquitin-protein ligase synoviolin [EC:6.3.2.19]</t>
  </si>
  <si>
    <t>CUL4; cullin 4</t>
  </si>
  <si>
    <t>DDB1; DNA damage-binding protein 1</t>
  </si>
  <si>
    <t>UBR1; E3 ubiquitin-protein ligase UBR1 [EC:6.3.2.19]</t>
  </si>
  <si>
    <t>RAD18; E3 ubiquitin-protein ligase RAD18 [EC:6.3.2.19]</t>
  </si>
  <si>
    <t>BRAP; BRCA1-associated protein [EC:6.3.2.19]</t>
  </si>
  <si>
    <t>CNOT4, NOT4, MOT2; CCR4-NOT transcription complex subunit 4 [EC:6.3.2.19]</t>
  </si>
  <si>
    <t>MARCH6, DOA10; E3 ubiquitin-protein ligase MARCH6 [EC:6.3.2.19]</t>
  </si>
  <si>
    <t>TRPT1, TPT1; 2'-phosphotransferase [EC:2.7.1.160]</t>
  </si>
  <si>
    <t>UBLE1A, SAE1; ubiquitin-like 1-activating enzyme E1 A [EC:6.3.2.19]</t>
  </si>
  <si>
    <t>UBLE1B, SAE2, UBA2; ubiquitin-like 1-activating enzyme E1 B [EC:6.3.2.19]</t>
  </si>
  <si>
    <t>UBE1C, UBA3; ubiquitin-activating enzyme E1 C [EC:6.3.2.19]</t>
  </si>
  <si>
    <t>UBE2W, UBC16; ubiquitin-conjugating enzyme E2 W [EC:6.3.2.19]</t>
  </si>
  <si>
    <t>PEX4; peroxin-4 [EC:6.3.2.19]</t>
  </si>
  <si>
    <t>BRE1; E3 ubiquitin-protein ligase BRE1 [EC:6.3.2.19]</t>
  </si>
  <si>
    <t>PHS1; 3-hydroxy acyl-CoA dehydratase [EC:4.2.1.-]</t>
  </si>
  <si>
    <t>UBE2V; ubiquitin-conjugating enzyme E2 variant</t>
  </si>
  <si>
    <t>SETX, ALS4; senataxin [EC:3.6.4.-]</t>
  </si>
  <si>
    <t>SHD, CYP314A1; ecdysone 20-monooxygenase [EC:1.14.99.22]</t>
  </si>
  <si>
    <t>GINS1, PSF1; GINS complex subunit 1</t>
  </si>
  <si>
    <t>GINS3; GINS complex subunit 3</t>
  </si>
  <si>
    <t>GINS4, SLD5; GINS complex subunit 4</t>
  </si>
  <si>
    <t>MCM10; minichromosome maintenance protein 10</t>
  </si>
  <si>
    <t>RFA2, RPA2; replication factor A2</t>
  </si>
  <si>
    <t>DNA2; DNA replication ATP-dependent helicase Dna2 [EC:3.6.4.12]</t>
  </si>
  <si>
    <t>RNASEH2A; ribonuclease H2 subunit A [EC:3.1.26.4]</t>
  </si>
  <si>
    <t>EXO1; exonuclease 1 [EC:3.1.-.-]</t>
  </si>
  <si>
    <t>LIG1; DNA ligase 1 [EC:6.5.1.1]</t>
  </si>
  <si>
    <t>CHAF1B; chromatin assembly factor 1 subunit B</t>
  </si>
  <si>
    <t>RBBP4, HAT2, CAF1, MIS16; histone-binding protein RBBP4</t>
  </si>
  <si>
    <t>ASF1; histone chaperone ASF1</t>
  </si>
  <si>
    <t>RFC1; replication factor C subunit 1</t>
  </si>
  <si>
    <t>RFC2_4; replication factor C subunit 2/4</t>
  </si>
  <si>
    <t>RFC3_5; replication factor C subunit 3/5</t>
  </si>
  <si>
    <t>THG1; tRNA(His) guanylyltransferase [EC:2.7.7.79]</t>
  </si>
  <si>
    <t>ALKBH1; alkylated DNA repair protein alkB homolog 1 [EC:1.14.11.- 4.2.99.18]</t>
  </si>
  <si>
    <t>ALKBH6; alkylated DNA repair protein alkB homolog 6 [EC:1.14.11.-]</t>
  </si>
  <si>
    <t>APEX1; AP endonuclease 1 [EC:4.2.99.18]</t>
  </si>
  <si>
    <t>APEX2; AP endonuclease 2 [EC:4.2.99.18]</t>
  </si>
  <si>
    <t>NTH; endonuclease III [EC:4.2.99.18]</t>
  </si>
  <si>
    <t>E4.3.1.24; phenylalanine ammonia-lyase [EC:4.3.1.24]</t>
  </si>
  <si>
    <t>LIG4, DNL4; DNA ligase 4 [EC:6.5.1.1]</t>
  </si>
  <si>
    <t>ATRX; transcriptional regulator ATRX [EC:3.6.4.12]</t>
  </si>
  <si>
    <t>PARP; poly [ADP-ribose] polymerase [EC:2.4.2.30]</t>
  </si>
  <si>
    <t>MBD4; methyl-CpG-binding domain protein 4 [EC:3.2.2.-]</t>
  </si>
  <si>
    <t>RRM1; ribonucleoside-diphosphate reductase subunit M1 [EC:1.17.4.1]</t>
  </si>
  <si>
    <t>RRM2; ribonucleoside-diphosphate reductase subunit M2 [EC:1.17.4.1]</t>
  </si>
  <si>
    <t>E3.6.3.51; mitochondrial protein-transporting ATPase [EC:3.6.3.51]</t>
  </si>
  <si>
    <t>XPC; xeroderma pigmentosum group C-complementing protein</t>
  </si>
  <si>
    <t>RAD23, HR23; UV excision repair protein RAD23</t>
  </si>
  <si>
    <t>ERCC6, CSB, RAD26; DNA excision repair protein ERCC-6</t>
  </si>
  <si>
    <t>MNAT1; CDK-activating kinase assembly factor MAT1</t>
  </si>
  <si>
    <t>ERCC3, XPB; DNA excision repair protein ERCC-3 [EC:3.6.4.12]</t>
  </si>
  <si>
    <t>ERCC2, XPD; DNA excision repair protein ERCC-2 [EC:3.6.4.12]</t>
  </si>
  <si>
    <t>TTDA, GTF2H5, TFB5; TFIIH basal transcription factor complex TTD-A subunit</t>
  </si>
  <si>
    <t>ERCC5, XPG, RAD2; DNA excision repair protein ERCC-5</t>
  </si>
  <si>
    <t>XPA; DNA-repair protein complementing XP-A cells</t>
  </si>
  <si>
    <t>ERCC4, XPF; DNA excision repair protein ERCC-4 [EC:3.1.-.-]</t>
  </si>
  <si>
    <t>ERCC1; DNA excision repair protein ERCC-1</t>
  </si>
  <si>
    <t>PMS2; DNA mismatch repair protein PMS2</t>
  </si>
  <si>
    <t>ALKBH2; alpha-ketoglutarate-dependent dioxygenase alkB homolog 2 [EC:1.14.11.-]</t>
  </si>
  <si>
    <t>TDP1; tyrosyl-DNA phosphodiesterase 1 [EC:3.1.4.-]</t>
  </si>
  <si>
    <t>APTX; aprataxin [EC:3.-.-.-]</t>
  </si>
  <si>
    <t>MRE11; double-strand break repair protein MRE11</t>
  </si>
  <si>
    <t>RAD50; DNA repair protein RAD50 [EC:3.6.-.-]</t>
  </si>
  <si>
    <t>RAD52; DNA repair and recombination protein RAD52</t>
  </si>
  <si>
    <t>RAD54L, RAD54; DNA repair and recombination protein RAD54 and RAD54-like protein [EC:3.6.4.-]</t>
  </si>
  <si>
    <t>SPO11; meiotic recombination protein SPO11</t>
  </si>
  <si>
    <t>EME1, MMS4; crossover junction endonuclease EME1 [EC:3.1.22.-]</t>
  </si>
  <si>
    <t>XRCC6, KU70, G22P1; ATP-dependent DNA helicase 2 subunit 1</t>
  </si>
  <si>
    <t>XRCC5, KU80, G22P2; ATP-dependent DNA helicase 2 subunit 2</t>
  </si>
  <si>
    <t>DCLRE1C, ARTEMIS, SCIDA; DNA cross-link repair 1C protein [EC:3.1.-.-]</t>
  </si>
  <si>
    <t>BLM, RECQL3, SGS1; bloom syndrome protein [EC:3.6.4.12]</t>
  </si>
  <si>
    <t>HUS1; HUS1 checkpoint protein</t>
  </si>
  <si>
    <t>POLRMT, RPO41; DNA-directed RNA polymerase, mitochondrial [EC:2.7.7.6]</t>
  </si>
  <si>
    <t>KDELR; ER lumen protein retaining receptor</t>
  </si>
  <si>
    <t>SEC61A; protein transport protein SEC61 subunit alpha</t>
  </si>
  <si>
    <t>RAD57; DNA repair protein RAD57</t>
  </si>
  <si>
    <t>KTR1_3; alpha 1,2-mannosyltransferase [EC:2.4.1.-]</t>
  </si>
  <si>
    <t>allP; allantoin permease</t>
  </si>
  <si>
    <t>RAD9A; cell cycle checkpoint control protein RAD9A [EC:3.1.11.2]</t>
  </si>
  <si>
    <t>TOF1, SWI1; replication fork protection complex subunit Tof1/Swi1</t>
  </si>
  <si>
    <t>CSM3, SWI3; replication fork protection complex subunit Csm3/Swi3</t>
  </si>
  <si>
    <t>SNRPB, SMB; small nuclear ribonucleoprotein B and B'</t>
  </si>
  <si>
    <t>SNRPD1, SMD1; small nuclear ribonucleoprotein D1</t>
  </si>
  <si>
    <t>SNRPD3, SMD3; small nuclear ribonucleoprotein D3</t>
  </si>
  <si>
    <t>LA, SSB; lupus La protein</t>
  </si>
  <si>
    <t>SNRPA1; U2 small nuclear ribonucleoprotein A'</t>
  </si>
  <si>
    <t>SNRP70; U1 small nuclear ribonucleoprotein 70kDa</t>
  </si>
  <si>
    <t>SNRPB2; U2 small nuclear ribonucleoprotein B''</t>
  </si>
  <si>
    <t>SNRPC; U1 small nuclear ribonucleoprotein C</t>
  </si>
  <si>
    <t>SNRPD2, SMD2; small nuclear ribonucleoprotein D2</t>
  </si>
  <si>
    <t>SNRPE, SME; small nuclear ribonucleoprotein E</t>
  </si>
  <si>
    <t>SNRPF, SMF; small nuclear ribonucleoprotein F</t>
  </si>
  <si>
    <t>SNRPG, SMG; small nuclear ribonucleoprotein G</t>
  </si>
  <si>
    <t>RCL1; RNA 3'-terminal phosphate cyclase-like protein</t>
  </si>
  <si>
    <t>SIR2; NAD-dependent histone deacetylase SIR2 [EC:3.5.1.-]</t>
  </si>
  <si>
    <t>TERT, EST2; telomerase reverse transcriptase [EC:2.7.7.49]</t>
  </si>
  <si>
    <t>GAR1, NOLA1; H/ACA ribonucleoprotein complex subunit 1</t>
  </si>
  <si>
    <t>NHP2, NOLA2; H/ACA ribonucleoprotein complex subunit 2</t>
  </si>
  <si>
    <t>NOP10, NOLA3; H/ACA ribonucleoprotein complex subunit 3</t>
  </si>
  <si>
    <t>DKC1, NOLA4, CBF5; H/ACA ribonucleoprotein complex subunit 4 [EC:5.4.99.-]</t>
  </si>
  <si>
    <t>PINX1; Pin2-interacting protein X1</t>
  </si>
  <si>
    <t>TELO2, TEL2; telomere length regulation protein</t>
  </si>
  <si>
    <t>DHRS4; dehydrogenase/reductase SDR family member 4 [EC:1.1.-.-]</t>
  </si>
  <si>
    <t>RDH8; retinol dehydrogenase 8 [EC:1.1.1.-]</t>
  </si>
  <si>
    <t>RDH11; retinol dehydrogenase 11 [EC:1.1.1.-]</t>
  </si>
  <si>
    <t>DGAT1; diacylglycerol O-acyltransferase 1 [EC:2.3.1.20 2.3.1.75 2.3.1.76]</t>
  </si>
  <si>
    <t>K11159; carotenoid cleavage dioxygenase</t>
  </si>
  <si>
    <t>DHRS7; dehydrogenase/reductase SDR family member 7 [EC:1.1.-.-]</t>
  </si>
  <si>
    <t>ADHFE1; hydroxyacid-oxoacid transhydrogenase [EC:1.1.99.24]</t>
  </si>
  <si>
    <t>ABP1, AOC1; diamine oxidase [EC:1.4.3.22]</t>
  </si>
  <si>
    <t>GCLC; glutamate--cysteine ligase catalytic subunit [EC:6.3.2.2]</t>
  </si>
  <si>
    <t>GCLM; glutamate--cysteine ligase regulatory subunit</t>
  </si>
  <si>
    <t>STE12; transcription factor STE12</t>
  </si>
  <si>
    <t>PBS2; mitogen-activated protein kinase kinase [EC:2.7.12.2]</t>
  </si>
  <si>
    <t>STE11; mitogen-activated protein kinase kinase kinase [EC:2.7.11.1]</t>
  </si>
  <si>
    <t>BCK1; mitogen-activated protein kinase kinase kinase [EC:2.7.11.1]</t>
  </si>
  <si>
    <t>SSK2; mitogen-activated protein kinase kinase kinase [EC:2.7.11.25]</t>
  </si>
  <si>
    <t>SLN1; osomolarity two-component system, sensor histidine kinase SLN1 [EC:2.7.13.3]</t>
  </si>
  <si>
    <t>YPD1; osomolarity two-component system, phosphorelay intermediate protein YPD1</t>
  </si>
  <si>
    <t>SSK1; osomolarity two-component system, response regulator SSK1</t>
  </si>
  <si>
    <t>CDC24; cell division control protein 24</t>
  </si>
  <si>
    <t>BEM1; bud emergence protein 1</t>
  </si>
  <si>
    <t>BNI1; cytokinesis protein</t>
  </si>
  <si>
    <t>MSG5; tyrosine-protein phosphatase [EC:3.1.3.48]</t>
  </si>
  <si>
    <t>SHO1; SHO1 osmosensor</t>
  </si>
  <si>
    <t>SH3GL; endophilin-A</t>
  </si>
  <si>
    <t>H2A; histone H2A</t>
  </si>
  <si>
    <t>H2B; histone H2B</t>
  </si>
  <si>
    <t>H3; histone H3</t>
  </si>
  <si>
    <t>H4; histone H4</t>
  </si>
  <si>
    <t>ACAC; acetyl-CoA carboxylase / biotin carboxylase [EC:6.4.1.2 6.3.4.14]</t>
  </si>
  <si>
    <t>PDS5; sister chromatid cohesion protein PDS5</t>
  </si>
  <si>
    <t>CTF18, CHL12; chromosome transmission fidelity protein 18</t>
  </si>
  <si>
    <t>CTF8; chromosome transmission fidelity protein 8</t>
  </si>
  <si>
    <t>DDX11, CHL1, CTF1; chromosome transmission fidelity protein 1 [EC:3.6.4.13]</t>
  </si>
  <si>
    <t>WDHD1, CTF4; chromosome transmission fidelity protein 4</t>
  </si>
  <si>
    <t>H1_5; histone H1/5</t>
  </si>
  <si>
    <t>NAP1L1, NRP; nucleosome assembly protein 1-like 1</t>
  </si>
  <si>
    <t>SUPT6H, SPT6; transcription elongation factor SPT6</t>
  </si>
  <si>
    <t>HIRA, HIR1; protein HIRA/HIR1</t>
  </si>
  <si>
    <t>NCL, NSR1; nucleolin</t>
  </si>
  <si>
    <t>HMGB3; high mobility group protein B3</t>
  </si>
  <si>
    <t>HAT1, KAT1; histone acetyltransferase 1 [EC:2.3.1.48]</t>
  </si>
  <si>
    <t>TIP60, KAT5, ESA1; histone acetyltransferase HTATIP [EC:2.3.1.48]</t>
  </si>
  <si>
    <t>RTT109, KAT11; regulator of Ty1 transposition protein 109</t>
  </si>
  <si>
    <t>SUPT3H, SPT3; transcription initiation protein SPT3</t>
  </si>
  <si>
    <t>TADA2A, ADA2; transcriptional adapter 2-alpha</t>
  </si>
  <si>
    <t>TADA3, ADA3, NGG1; transcriptional adapter 3</t>
  </si>
  <si>
    <t>ING3; inhibitor of growth protein 3</t>
  </si>
  <si>
    <t>EPC; enhancer of polycomb-like protein</t>
  </si>
  <si>
    <t>DMAP1, SWC4, EAF2; DNA methyltransferase 1-associated protein 1</t>
  </si>
  <si>
    <t>RUVBL2, RVB2, INO80J; RuvB-like protein 2 [EC:3.6.4.12]</t>
  </si>
  <si>
    <t>MORF4L1, MRG15, EAF3; mortality factor 4-like protein 1</t>
  </si>
  <si>
    <t>YEATS4, GAS41, YAF9; YEATS domain-containing protein 4</t>
  </si>
  <si>
    <t>ING4; inhibitor of growth protein 4</t>
  </si>
  <si>
    <t>NDUFA12; NADH dehydrogenase (ubiquinone) 1 alpha subcomplex 12 [EC:1.6.5.3 1.6.99.3]</t>
  </si>
  <si>
    <t>NDUFA13; NADH dehydrogenase (ubiquinone) 1 alpha subcomplex 13 [EC:1.6.5.3 1.6.99.3]</t>
  </si>
  <si>
    <t>SPT7; transcriptional activator SPT7</t>
  </si>
  <si>
    <t>SPT8; transcriptional activator SPT8</t>
  </si>
  <si>
    <t>SPT20, ADA5; transcription factor SPT20</t>
  </si>
  <si>
    <t>HFI1, ADA1; transcriptional coactivator HFI1/ADA1</t>
  </si>
  <si>
    <t>SGF29; SAGA-associated factor 29</t>
  </si>
  <si>
    <t>SGF73; SAGA-associated factor 73</t>
  </si>
  <si>
    <t>USP22_27_51, UBP8; ubiquitin carboxyl-terminal hydrolase 22/27/51 [EC:3.1.2.15]</t>
  </si>
  <si>
    <t>CHD1; chromodomain-helicase-DNA-binding protein 1 [EC:3.6.4.12]</t>
  </si>
  <si>
    <t>RTG2; retrograde regulation protein 2</t>
  </si>
  <si>
    <t>AHC1; ADA HAT complex component 1</t>
  </si>
  <si>
    <t>HIF1; HAT1-interacting factor 1</t>
  </si>
  <si>
    <t>ELP1, IKI3, IKBKAP; elongator complex protein 1</t>
  </si>
  <si>
    <t>ELP2; elongator complex protein 2</t>
  </si>
  <si>
    <t>ELP4; elongator complex protein 4</t>
  </si>
  <si>
    <t>SAS3; histone acetyltransferase SAS3 [EC:2.3.1.48]</t>
  </si>
  <si>
    <t>NTO1; NuA3 HAT complex component NTO1</t>
  </si>
  <si>
    <t>CLYBL; citrate lyase subunit beta-like protein [EC:4.1.-.-]</t>
  </si>
  <si>
    <t>EAF1, VID21; chromatin modification-related protein VID21</t>
  </si>
  <si>
    <t>HDAC6_10; histone deacetylase 6/10 [EC:3.5.1.98]</t>
  </si>
  <si>
    <t>SIRT2, SIR2L2; NAD-dependent deacetylase sirtuin 2 [EC:3.5.1.-]</t>
  </si>
  <si>
    <t>SIRT4, SIR2L4; NAD-dependent deacetylase sirtuin 4 [EC:3.5.1.-]</t>
  </si>
  <si>
    <t>SIRT5, SIR2L5; NAD-dependent deacetylase sirtuin 5 [EC:3.5.1.-]</t>
  </si>
  <si>
    <t>SUV39H, CLR4; histone-lysine N-methyltransferase SUV39H [EC:2.1.1.43]</t>
  </si>
  <si>
    <t>SETD1, SET1; histone-lysine N-methyltransferase SETD1 [EC:2.1.1.43]</t>
  </si>
  <si>
    <t>SETD2, SET2; histone-lysine N-methyltransferase SETD2 [EC:2.1.1.43]</t>
  </si>
  <si>
    <t>SMYD; SET and MYND domain-containing protein</t>
  </si>
  <si>
    <t>DOT1L, DOT1; histone-lysine N-methyltransferase, H3 lysine-79 specific [EC:2.1.1.43]</t>
  </si>
  <si>
    <t>SUV420H; histone-lysine N-methyltransferase SUV420H [EC:2.1.1.43]</t>
  </si>
  <si>
    <t>EZH; enhancer of zeste [EC:2.1.1.43]</t>
  </si>
  <si>
    <t>PRMT1; protein arginine N-methyltransferase 1 [EC:2.1.1.-]</t>
  </si>
  <si>
    <t>PRMT3; protein arginine N-methyltransferase 3 [EC:2.1.1.-]</t>
  </si>
  <si>
    <t>JARID1; histone demethylase JARID1 [EC:1.14.11.-]</t>
  </si>
  <si>
    <t>AOF2, LSD1; lysine-specific histone demethylase 1 [EC:1.-.-.-]</t>
  </si>
  <si>
    <t>EED; polycomb protein EED</t>
  </si>
  <si>
    <t>HOS3; histone deacetylase HOS3 [EC:3.5.1.98]</t>
  </si>
  <si>
    <t>CENPA; histone H3-like centromeric protein A</t>
  </si>
  <si>
    <t>CENPC; centromere protein C</t>
  </si>
  <si>
    <t>CENPE; centromeric protein E</t>
  </si>
  <si>
    <t>CENPI; centromere protein I</t>
  </si>
  <si>
    <t>APITD1, CENPS, MHF1; centromere protein S</t>
  </si>
  <si>
    <t>HAO; (S)-2-hydroxy-acid oxidase [EC:1.1.3.15]</t>
  </si>
  <si>
    <t>TOM40; mitochondrial import receptor subunit TOM40</t>
  </si>
  <si>
    <t>CBR4; carbonyl reductase 4 [EC:1.1.1.-]</t>
  </si>
  <si>
    <t>URA2; carbamoyl-phosphate synthase / aspartate carbamoyltransferase [EC:6.3.5.5 2.1.3.2]</t>
  </si>
  <si>
    <t>NDC80, HEC1, TID3; kinetochore protein NDC80</t>
  </si>
  <si>
    <t>NUF2, CDCA1; kinetochore protein Nuf2</t>
  </si>
  <si>
    <t>MIS15, CHL4; central kinetochore subunit Mis15/CHL4</t>
  </si>
  <si>
    <t>SPC24; kinetochore protein Spc24, fungi type</t>
  </si>
  <si>
    <t>SPC25; kinetochore protein Spc25, fungi type</t>
  </si>
  <si>
    <t>mis12, MTW1; kinetochore protein Mis12/MTW1</t>
  </si>
  <si>
    <t>mis13, DSN1; kinetochore protein Mis13/DSN1</t>
  </si>
  <si>
    <t>SPC7, SPC105; kinetochore protein Spc7/SPC105</t>
  </si>
  <si>
    <t>ASK1; DASH complex subunit ASK1</t>
  </si>
  <si>
    <t>DAD2, HSK1; DASH complex subunit DAD2</t>
  </si>
  <si>
    <t>DAD4, HSK2; DASH complex subunit DAD4</t>
  </si>
  <si>
    <t>SPC19; DASH complex subunit SPC19</t>
  </si>
  <si>
    <t>PPP2R5; protein phosphatase 2 (formerly 2A), regulatory subunit B'</t>
  </si>
  <si>
    <t>DICER1, DCR1; endoribonuclease Dicer [EC:3.1.26.-]</t>
  </si>
  <si>
    <t>DDX3X, bel; ATP-dependent RNA helicase [EC:3.6.4.13]</t>
  </si>
  <si>
    <t>AGO1; argonaute</t>
  </si>
  <si>
    <t>POMP, UMP1; proteasome maturation protein</t>
  </si>
  <si>
    <t>RRP41, EXOSC4, SKI6; exosome complex component RRP41</t>
  </si>
  <si>
    <t>mabA; beta-ketoacyl ACP reductase [EC:1.1.1.100]</t>
  </si>
  <si>
    <t>SIN3A; paired amphipathic helix protein Sin3a</t>
  </si>
  <si>
    <t>SMARCB1, SNF5, INI1; SWI/SNF-related matrix-associated actin-dependent regulator of chromatin subfamily B member 1</t>
  </si>
  <si>
    <t>SMARCC; SWI/SNF related-matrix-associated actin-dependent regulator of chromatin subfamily C</t>
  </si>
  <si>
    <t>SMARCD; SWI/SNF-related matrix-associated actin-dependent regulator of chromatin subfamily D</t>
  </si>
  <si>
    <t>ACTL6B; actin-like protein 6B</t>
  </si>
  <si>
    <t>ACTR6, ARP6; actin-related protein 6</t>
  </si>
  <si>
    <t>INO80, INOC1; DNA helicase INO80 [EC:3.6.4.12]</t>
  </si>
  <si>
    <t>INO80C, IES6; INO80 complex subunit C</t>
  </si>
  <si>
    <t>ACTR5, ARP5, INO80M; actin-related protein 5</t>
  </si>
  <si>
    <t>ACTR8, ARP8, INO80N; actin-related protein 8</t>
  </si>
  <si>
    <t>IES1; Ino eighty subunit 1</t>
  </si>
  <si>
    <t>SWR1; helicase SWR1 [EC:3.6.4.12]</t>
  </si>
  <si>
    <t>BDF1; bromodomain-containing factor 1</t>
  </si>
  <si>
    <t>RDR1, RDP1; RNA-dependent RNA polymerase 1 [EC:2.7.7.48]</t>
  </si>
  <si>
    <t>PGTB1; geranylgeranyl transferase type-1 subunit beta [EC:2.5.1.59]</t>
  </si>
  <si>
    <t>HUGT; UDP-glucose:glycoprotein glucosyltransferase [EC:2.4.1.-]</t>
  </si>
  <si>
    <t>ACAD10; acyl-CoA dehydrogenase family member 10</t>
  </si>
  <si>
    <t>gabP; GABA permease</t>
  </si>
  <si>
    <t>folC; dihydrofolate synthase / folylpolyglutamate synthase [EC:6.3.2.12 6.3.2.17]</t>
  </si>
  <si>
    <t>RSC1_2; chromatin structure-remodeling complex subunit RSC1/2</t>
  </si>
  <si>
    <t>NPL6, RSC7; chromatin structure-remodeling complex protein RSC7</t>
  </si>
  <si>
    <t>RSC9; chromatin structure-remodeling complex subunit RSC9</t>
  </si>
  <si>
    <t>ARP9, SWP59; actin-related protein 9</t>
  </si>
  <si>
    <t>SFH1; chromatin structure-remodeling complex subunit SFH1</t>
  </si>
  <si>
    <t>SWI1, ADR6; SWI/SNF chromatin-remodeling complex subunit SWI1</t>
  </si>
  <si>
    <t>DHDDS, RER2, SRT1; ditrans,polycis-polyprenyl diphosphate synthase [EC:2.5.1.87]</t>
  </si>
  <si>
    <t>STH1_SNF2; ATP-dependent helicase STH1/SNF2 [EC:3.6.4.-]</t>
  </si>
  <si>
    <t>ADE5; phosphoribosylamine--glycine ligase / phosphoribosylformylglycinamidine cyclo-ligase [EC:6.3.4.13 6.3.3.1]</t>
  </si>
  <si>
    <t>DTL, CDT2, DCAF2; denticleless</t>
  </si>
  <si>
    <t>WDR23; WD repeat-containing protein 23</t>
  </si>
  <si>
    <t>WDR68, HAN11; WD repeat-containing protein 68</t>
  </si>
  <si>
    <t>WDSOF1; WD repeat and SOF domain-containing protein 1</t>
  </si>
  <si>
    <t>ADE2; phosphoribosylaminoimidazole carboxylase [EC:4.1.1.21]</t>
  </si>
  <si>
    <t>YUCCA; YUCCA family monooxygenase [EC:1.14.13.-]</t>
  </si>
  <si>
    <t>AP2A; AP-2 complex subunit alpha</t>
  </si>
  <si>
    <t>AP2M1; AP-2 complex subunit mu-1</t>
  </si>
  <si>
    <t>AP2S1; AP-2 complex subunit sigma-1</t>
  </si>
  <si>
    <t>USP5_13, UBP14; ubiquitin carboxyl-terminal hydrolase 5/13 [EC:3.1.2.15]</t>
  </si>
  <si>
    <t>USP7, UBP15; ubiquitin carboxyl-terminal hydrolase 7 [EC:3.1.2.15]</t>
  </si>
  <si>
    <t>USP8, UBP5; ubiquitin carboxyl-terminal hydrolase 8 [EC:3.1.2.15]</t>
  </si>
  <si>
    <t>USP10, UBP3; ubiquitin carboxyl-terminal hydrolase 10 [EC:3.1.2.15]</t>
  </si>
  <si>
    <t>USP14, UBP6; ubiquitin carboxyl-terminal hydrolase 14 [EC:3.1.2.15]</t>
  </si>
  <si>
    <t>USP25_28, UBP2; ubiquitin carboxyl-terminal hydrolase 25/28 [EC:3.1.2.15]</t>
  </si>
  <si>
    <t>USP34; ubiquitin carboxyl-terminal hydrolase 34 [EC:3.1.2.15]</t>
  </si>
  <si>
    <t>STAMBP, AMSH; STAM-binding protein [EC:3.1.2.15]</t>
  </si>
  <si>
    <t>UBP1; ubiquitin carboxyl-terminal hydrolase 1 [EC:3.1.2.15]</t>
  </si>
  <si>
    <t>UBP9_13; ubiquitin carboxyl-terminal hydrolase 9/13 [EC:3.1.2.15]</t>
  </si>
  <si>
    <t>UBP16; ubiquitin carboxyl-terminal hydrolase 16 [EC:3.1.2.15]</t>
  </si>
  <si>
    <t>NOB1; RNA-binding protein NOB1</t>
  </si>
  <si>
    <t>PNO1, DIM2; RNA-binding protein PNO1</t>
  </si>
  <si>
    <t>DDI1; DNA damage-inducible protein 1</t>
  </si>
  <si>
    <t>ECM29; proteasome component ECM29</t>
  </si>
  <si>
    <t>ARIH1; ariadne-1</t>
  </si>
  <si>
    <t>RNF14, ARA54; E3 ubiquitin-protein ligase RNF14 [EC:6.3.2.19]</t>
  </si>
  <si>
    <t>RNF216; TRIAD3; E3 ubiquitin-protein ligase RNF216 [EC:6.3.2.19]</t>
  </si>
  <si>
    <t>UBR7; E3 ubiquitin-protein ligase UBR7 [EC:6.3.2.19]</t>
  </si>
  <si>
    <t>RNF115_126; E3 ubiquitin-protein ligase RNF115/126 [EC:6.3.2.19]</t>
  </si>
  <si>
    <t>SART1, HAF, SNU66; U4/U6.U5 tri-snRNP-associated protein 1</t>
  </si>
  <si>
    <t>PTGS2, COX2; prostaglandin-endoperoxide synthase 2 [EC:1.14.99.1]</t>
  </si>
  <si>
    <t>ACOT8, PTE; acyl-CoA thioesterase 8 [EC:3.1.2.27]</t>
  </si>
  <si>
    <t>MOCS3, UBA4, moeB; adenylyltransferase and sulfurtransferase</t>
  </si>
  <si>
    <t>SLC9A6_7, NHE6_7; solute carrier family 9 (sodium/hydrogen exchanger), member 6/7</t>
  </si>
  <si>
    <t>ebgA; evolved beta-galactosidase subunit alpha [EC:3.2.1.23]</t>
  </si>
  <si>
    <t>NEDD8; ubiquitin-like protein Nedd8</t>
  </si>
  <si>
    <t>SUMO, SMT3; small ubiquitin-related modifier</t>
  </si>
  <si>
    <t>URM1; ubiquitin related modifier 1</t>
  </si>
  <si>
    <t>GPS1, COPS1, CSN1; COP9 signalosome complex subunit 1</t>
  </si>
  <si>
    <t>COPS2, CSN2, TRIP15; COP9 signalosome complex subunit 2</t>
  </si>
  <si>
    <t>COPS3, CSN3; COP9 signalosome complex subunit 3</t>
  </si>
  <si>
    <t>COPS4, CSN4; COP9 signalosome complex subunit 4</t>
  </si>
  <si>
    <t>COPS7, CSN7; COP9 signalosome complex subunit 7</t>
  </si>
  <si>
    <t>HGS, HRS, VPS27; hepatocyte growth factor-regulated tyrosine kinase substrate</t>
  </si>
  <si>
    <t>TSG101, STP22, VPS23; ESCRT-I complex subunit TSG101</t>
  </si>
  <si>
    <t>VPS28; ESCRT-I complex subunit VPS28</t>
  </si>
  <si>
    <t>SNF8, EAP30; ESCRT-II complex subunit VPS22</t>
  </si>
  <si>
    <t>VPS25, EAP20; ESCRT-II complex subunit VPS25</t>
  </si>
  <si>
    <t>VPS36, EAP45; ESCRT-II complex subunit VPS36</t>
  </si>
  <si>
    <t>CHMP2A; charged multivesicular body protein 2A</t>
  </si>
  <si>
    <t>VPS24, CHMP3; charged multivesicular body protein 3</t>
  </si>
  <si>
    <t>CHMP4, SNF7, VPS32; charged multivesicular body protein 4</t>
  </si>
  <si>
    <t>CHMP6, VPS20; charged multivesicular body protein 6</t>
  </si>
  <si>
    <t>VPS4; vacuolar protein-sorting-associated protein 4</t>
  </si>
  <si>
    <t>CHMP1, VPS46, DID2; charged multivesicular body protein 1</t>
  </si>
  <si>
    <t>CHMP5, VPS60; charged multivesicular body protein 5</t>
  </si>
  <si>
    <t>PDCD6IP, ALIX, RIM20; programmed cell death 6-interacting protein</t>
  </si>
  <si>
    <t>HECTD2; E3 ubiquitin-protein ligase HECTD2 [EC:6.3.2.19]</t>
  </si>
  <si>
    <t>SRR; serine racemase [EC:5.1.1.18]</t>
  </si>
  <si>
    <t>NFX1; transcriptional repressor NF-X1 [EC:6.3.2.-]</t>
  </si>
  <si>
    <t>SRPRB, SRP102; signal recognition particle receptor subunit beta</t>
  </si>
  <si>
    <t>SEC66; translocation protein SEC66</t>
  </si>
  <si>
    <t>SEC72; translocation protein SEC72</t>
  </si>
  <si>
    <t>SEC62; translocation protein SEC62</t>
  </si>
  <si>
    <t>MSFD7, SLC49A4; MFS transporter, FLVCR family, MFS-domain-containing protein 7</t>
  </si>
  <si>
    <t>GLB1, ELNR1; beta-galactosidase [EC:3.2.1.23]</t>
  </si>
  <si>
    <t>SRD5A1; 3-oxo-5-alpha-steroid 4-dehydrogenase 1 [EC:1.3.99.5]</t>
  </si>
  <si>
    <t>SRD5A3; 3-oxo-5-alpha-steroid 4-dehydrogenase 3 [EC:1.3.99.5]</t>
  </si>
  <si>
    <t>SMF; metal iron transporter</t>
  </si>
  <si>
    <t>ASAH2; neutral ceramidase [EC:3.5.1.23]</t>
  </si>
  <si>
    <t>HEXA_B; hexosaminidase [EC:3.2.1.52]</t>
  </si>
  <si>
    <t>ARSK; arylsulfatase K [EC:3.1.6.-]</t>
  </si>
  <si>
    <t>NPC1; Niemann-Pick C1 protein</t>
  </si>
  <si>
    <t>CTNS; cystinosin</t>
  </si>
  <si>
    <t>BTS, CLN3; battenin</t>
  </si>
  <si>
    <t>AP1G1; AP-1 complex subunit gamma-1</t>
  </si>
  <si>
    <t>AP1B1; AP-1 complex subunit beta-1</t>
  </si>
  <si>
    <t>AP1M; AP-1 complex subunit mu</t>
  </si>
  <si>
    <t>AP1S1_2; AP-1 complex subunit sigma 1/2</t>
  </si>
  <si>
    <t>AP3D1; AP-3 complex subunit delta-1</t>
  </si>
  <si>
    <t>AP3B; AP-3 complex subunit beta</t>
  </si>
  <si>
    <t>AP3M; AP-3 complex subunit mu</t>
  </si>
  <si>
    <t>AP3S; AP-3 complex subunit sigma</t>
  </si>
  <si>
    <t>MCM1; minichromosome maintenance protein 1</t>
  </si>
  <si>
    <t>pks2; polyketide synthase 2</t>
  </si>
  <si>
    <t>pks7; polyketide synthase 7</t>
  </si>
  <si>
    <t>pks13; polyketide synthase 13</t>
  </si>
  <si>
    <t>ppsC; phenolpthiocerol synthesis type-I polyketide synthase C</t>
  </si>
  <si>
    <t>UER1; 3,5-epimerase/4-reductase [EC:5.1.3.- 1.1.1.-]</t>
  </si>
  <si>
    <t>KIDINS220, ARMS; ankyrin repeat-rich membrane spanning protein</t>
  </si>
  <si>
    <t>ARHGDI, RHOGDI; Rho GDP-dissociation inhibitor</t>
  </si>
  <si>
    <t>EPN; epsin</t>
  </si>
  <si>
    <t>VPS45; vacuolar protein sorting-associated protein 45</t>
  </si>
  <si>
    <t>ZFYVE20; rabenosyn-5</t>
  </si>
  <si>
    <t>SMAP; stromal membrane-associated protein</t>
  </si>
  <si>
    <t>ARFGAP1; ADP-ribosylation factor GTPase-activating protein 1</t>
  </si>
  <si>
    <t>ARFGAP2_3; ADP-ribosylation factor GTPase-activating protein 2/3</t>
  </si>
  <si>
    <t>PAN2; PAB-dependent poly(A)-specific ribonuclease subunit 2 [EC:3.1.13.4]</t>
  </si>
  <si>
    <t>PAN3; PAB-dependent poly(A)-specific ribonuclease subunit 3</t>
  </si>
  <si>
    <t>CNOT3, NOT3; CCR4-NOT transcription complex subunit 3</t>
  </si>
  <si>
    <t>CNOT7_8, CAF1, POP2; CCR4-NOT transcription complex subunit 7/8</t>
  </si>
  <si>
    <t>mgtA; phosphatidylinositol alpha 1,6-mannosyltransferase [EC:2.4.1.-]</t>
  </si>
  <si>
    <t>DCPS, DCS; scavenger mRNA-decapping enzyme DcpS [EC:3.-.-.-]</t>
  </si>
  <si>
    <t>DIS3, RRP44; exosome complex exonuclease DIS3/RRP44 [EC:3.1.13.-]</t>
  </si>
  <si>
    <t>RRP43, EXOSC8, OIP2; exosome complex component RRP43</t>
  </si>
  <si>
    <t>MTR3, EXOSC6; exosome complex component MTR3</t>
  </si>
  <si>
    <t>RRP42, EXOSC7; exosome complex component RRP42</t>
  </si>
  <si>
    <t>RRP6, EXOSC10; exosome complex exonuclease RRP6 [EC:3.1.13.-]</t>
  </si>
  <si>
    <t>MTR4, SKIV2L2; ATP-dependent RNA helicase DOB1 [EC:3.6.4.13]</t>
  </si>
  <si>
    <t>SKI2, SKIV2L; antiviral helicase SKI2 [EC:3.6.4.-]</t>
  </si>
  <si>
    <t>SKI3, TTC37; superkiller protein 3</t>
  </si>
  <si>
    <t>SKI8; superkiller protein 8</t>
  </si>
  <si>
    <t>CNOT6, CCR4; CCR4-NOT transcription complex subunit 6</t>
  </si>
  <si>
    <t>CNOT1, NOT1; CCR4-NOT transcription complex subunit 1</t>
  </si>
  <si>
    <t>RCD1, CNOT9, CAF40; CCR4-NOT transcription complex subunit 9</t>
  </si>
  <si>
    <t>CAF16; CCR4-NOT complex subunit CAF16</t>
  </si>
  <si>
    <t>CAF120; CCR4-NOT transcriptional complex subunit CAF120</t>
  </si>
  <si>
    <t>DCP2; mRNA-decapping enzyme subunit 2 [EC:3.-.-.-]</t>
  </si>
  <si>
    <t>DDX6, RCK, DHH1; ATP-dependent RNA helicase DDX6/DHH1 [EC:3.6.4.13]</t>
  </si>
  <si>
    <t>EDC3; enhancer of mRNA-decapping protein 3</t>
  </si>
  <si>
    <t>PATL1, PAT1; DNA topoisomerase 2-associated protein PAT1</t>
  </si>
  <si>
    <t>XRN1, SEP1, KEM1; 5'-3' exoribonuclease 1 [EC:3.1.13.-]</t>
  </si>
  <si>
    <t>XRN2, RAT1; 5'-3' exoribonuclease 2 [EC:3.1.13.-]</t>
  </si>
  <si>
    <t>LSM1; U6 snRNA-associated Sm-like protein LSm1</t>
  </si>
  <si>
    <t>LSM2; U6 snRNA-associated Sm-like protein LSm2</t>
  </si>
  <si>
    <t>LSM3; U6 snRNA-associated Sm-like protein LSm3</t>
  </si>
  <si>
    <t>LSM4; U6 snRNA-associated Sm-like protein LSm4</t>
  </si>
  <si>
    <t>LSM5; U6 snRNA-associated Sm-like protein LSm5</t>
  </si>
  <si>
    <t>LSM6; U6 snRNA-associated Sm-like protein LSm6</t>
  </si>
  <si>
    <t>LSM7; U6 snRNA-associated Sm-like protein LSm7</t>
  </si>
  <si>
    <t>LSM8; U6 snRNA-associated Sm-like protein LSm8</t>
  </si>
  <si>
    <t>ARG56; N-acetyl-gamma-glutamyl-phosphate reductase / acetylglutamate kinase [EC:1.2.1.38 2.7.2.8]</t>
  </si>
  <si>
    <t>yfaU; 2-dehydro-3-deoxy-L-rhamnonate aldolase [EC:4.1.2.-]</t>
  </si>
  <si>
    <t>yfaW; L-rhamnonate dehydratase [EC:4.2.1.90]</t>
  </si>
  <si>
    <t>PRPF4, PRP4; U4/U6 small nuclear ribonucleoprotein PRP4</t>
  </si>
  <si>
    <t>ECH1; delta(3,5)-Delta(2,4)-dienoyl-CoA isomerase [EC:5.3.3.-]</t>
  </si>
  <si>
    <t>OST1, RPN1; oligosaccharyltransferase complex subunit alpha (ribophorin I)</t>
  </si>
  <si>
    <t>SWP1, RPN2; oligosaccharyltransferase complex subunit delta (ribophorin II)</t>
  </si>
  <si>
    <t>OST2, DAD1; oligosaccharyltransferase complex subunit epsilon</t>
  </si>
  <si>
    <t>OST3, OST6; oligosaccharyltransferase complex subunit gamma</t>
  </si>
  <si>
    <t>WBP1; oligosaccharyltransferase complex subunit beta</t>
  </si>
  <si>
    <t>PPIL1; peptidyl-prolyl cis-trans isomerase-like 1 [EC:5.2.1.8]</t>
  </si>
  <si>
    <t>PPIL3; peptidyl-prolyl cis-trans isomerase-like 3 [EC:5.2.1.8]</t>
  </si>
  <si>
    <t>PPIL4; peptidyl-prolyl cis-trans isomerase-like 4 [EC:5.2.1.8]</t>
  </si>
  <si>
    <t>PPWD1; peptidylprolyl isomerase domain and WD repeat-containing protein 1 [EC:5.2.1.8]</t>
  </si>
  <si>
    <t>SDCCAG10; peptidyl-prolyl cis-trans isomerase SDCCAG10 [EC:5.2.1.8]</t>
  </si>
  <si>
    <t>SNF1; carbon catabolite-derepressing protein kinase [EC:2.7.11.1]</t>
  </si>
  <si>
    <t>SOK2; protein SOK2</t>
  </si>
  <si>
    <t>IME2; meiosis induction protein kinase IME2/SME1 [EC:2.7.11.1]</t>
  </si>
  <si>
    <t>RIM15; serine/threonine-protein kinase RIM15 [EC:2.7.11.1]</t>
  </si>
  <si>
    <t>NDT80; meiosis-specific transcription factor NDT80</t>
  </si>
  <si>
    <t>MEK1; meiosis-specific serine/threonine-protein kinase MEK1 [EC:2.7.11.1]</t>
  </si>
  <si>
    <t>SUGT1, SGT1; suppressor of G2 allele of SKP1</t>
  </si>
  <si>
    <t>DDX46, PRP5; ATP-dependent RNA helicase DDX46/PRP5 [EC:3.6.4.13]</t>
  </si>
  <si>
    <t>UAP56, BAT1, SUB2; ATP-dependent RNA helicase UAP56/SUB2 [EC:3.6.4.13]</t>
  </si>
  <si>
    <t>DHX16; pre-mRNA-splicing factor ATP-dependent RNA helicase DHX16 [EC:3.6.4.13]</t>
  </si>
  <si>
    <t>DHX38, PRP16; pre-mRNA-splicing factor ATP-dependent RNA helicase PRP16 [EC:3.6.4.13]</t>
  </si>
  <si>
    <t>CDC40, PRP17; pre-mRNA-processing factor 17</t>
  </si>
  <si>
    <t>PRPF18, PRP18; pre-mRNA-splicing factor 18</t>
  </si>
  <si>
    <t>DHX8, PRP22; ATP-dependent RNA helicase DHX8/PRP22 [EC:3.6.4.13]</t>
  </si>
  <si>
    <t>SLU7; pre-mRNA-processing factor SLU7</t>
  </si>
  <si>
    <t>DHX15, PRP43; pre-mRNA-splicing factor ATP-dependent RNA helicase DHX15/PRP43 [EC:3.6.4.13]</t>
  </si>
  <si>
    <t>PRPF40, PRP40; pre-mRNA-processing factor 40</t>
  </si>
  <si>
    <t>RBM25, S164; RNA-binding protein 25</t>
  </si>
  <si>
    <t>DDX5, DBP2; ATP-dependent RNA helicase DDX5/DBP2 [EC:3.6.4.13]</t>
  </si>
  <si>
    <t>SF3A1, SAP114; splicing factor 3A subunit 1</t>
  </si>
  <si>
    <t>SF3A2, SAP62; splicing factor 3A subunit 2</t>
  </si>
  <si>
    <t>SF3A3, SAP61, PRP9; splicing factor 3A subunit 3</t>
  </si>
  <si>
    <t>SF3B1, SAP155; splicing factor 3B subunit 1</t>
  </si>
  <si>
    <t>SF3B2, SAP145, CUS1; splicing factor 3B subunit 2</t>
  </si>
  <si>
    <t>SF3B3, SAP130, RSE1; splicing factor 3B subunit 3</t>
  </si>
  <si>
    <t>SF3B4, SAP49; splicing factor 3B subunit 4</t>
  </si>
  <si>
    <t>SF3B5, SF3B10; splicing factor 3B subunit 5</t>
  </si>
  <si>
    <t>SF3B14; pre-mRNA branch site protein p14</t>
  </si>
  <si>
    <t>PHF5A; PHD finger-like domain-containing protein 5A</t>
  </si>
  <si>
    <t>U2AF1; splicing factor U2AF 35 kDa subunit</t>
  </si>
  <si>
    <t>U2AF2; splicing factor U2AF 65 kDa subunit</t>
  </si>
  <si>
    <t>RBM17, SPF45; splicing factor 45</t>
  </si>
  <si>
    <t>SR140; U2-associated protein SR140</t>
  </si>
  <si>
    <t>PRPF3, PRP3; U4/U6 small nuclear ribonucleoprotein PRP3</t>
  </si>
  <si>
    <t>PRPF31; U4/U6 small nuclear ribonucleoprotein PRP31</t>
  </si>
  <si>
    <t>SNU13, NHP2L; U4/U6 small nuclear ribonucleoprotein SNU13</t>
  </si>
  <si>
    <t>SNRNP27; U4/U6.U5 tri-snRNP-associated protein 3</t>
  </si>
  <si>
    <t>USP39, SAD1; U4/U6.U5 tri-snRNP-associated protein 2</t>
  </si>
  <si>
    <t>SNU23; U4/U6.U5 tri-snRNP component SNU23</t>
  </si>
  <si>
    <t>PRPF38A; pre-mRNA-splicing factor 38A</t>
  </si>
  <si>
    <t>EFTUD2; 116 kDa U5 small nuclear ribonucleoprotein component</t>
  </si>
  <si>
    <t>SNRNP200, BRR2; pre-mRNA-splicing helicase BRR2 [EC:3.6.4.13]</t>
  </si>
  <si>
    <t>PRPF6, PRP6; pre-mRNA-processing factor 6</t>
  </si>
  <si>
    <t>PRPF8, PRP8; pre-mRNA-processing factor 8</t>
  </si>
  <si>
    <t>SNRNP40, PRP8BP; Prp8 binding protein</t>
  </si>
  <si>
    <t>DDX23, PRP28; ATP-dependent RNA helicase DDX23/PRP28 [EC:3.6.4.13]</t>
  </si>
  <si>
    <t>TXNL4A, DIB1; U5 snRNP protein, DIM1 family</t>
  </si>
  <si>
    <t>CDC5L, CDC5, CEF1; pre-mRNA-splicing factor CDC5/CEF1</t>
  </si>
  <si>
    <t>BCAS2; pre-mRNA-splicing factor SPF27</t>
  </si>
  <si>
    <t>PLRG1, PRL1, PRP46; pleiotropic regulator 1</t>
  </si>
  <si>
    <t>CTNNBL1; beta-catenin-like protein 1</t>
  </si>
  <si>
    <t>SYF1, XAB2; pre-mRNA-splicing factor SYF1</t>
  </si>
  <si>
    <t>SYF2; pre-mRNA-splicing factor SYF2</t>
  </si>
  <si>
    <t>CRN, CRNKL1, CLF1, SYF3; crooked neck</t>
  </si>
  <si>
    <t>ISY1; pre-mRNA-splicing factor ISY1</t>
  </si>
  <si>
    <t>RBM22, SLT11; pre-mRNA-splicing factor RBM22/SLT11</t>
  </si>
  <si>
    <t>BUD31, G10; bud site selection protein 31</t>
  </si>
  <si>
    <t>AQR; intron-binding protein aquarius</t>
  </si>
  <si>
    <t>RBM8A, Y14; RNA-binding protein 8A</t>
  </si>
  <si>
    <t>MAGOH; protein mago nashi</t>
  </si>
  <si>
    <t>THOC1; THO complex subunit 1</t>
  </si>
  <si>
    <t>THOC2; THO complex subunit 2</t>
  </si>
  <si>
    <t>THOC3; THO complex subunit 3</t>
  </si>
  <si>
    <t>THOC4, ALY; THO complex subunit 4</t>
  </si>
  <si>
    <t>NCBP1, CBP80; nuclear cap-binding protein subunit 1</t>
  </si>
  <si>
    <t>NCBP2, CBP20; nuclear cap-binding protein subunit 2</t>
  </si>
  <si>
    <t>SFRS4_5_6; splicing factor, arginine/serine-rich 4/5/6</t>
  </si>
  <si>
    <t>SPCS1; signal peptidase complex subunit 1 [EC:3.4.-.-]</t>
  </si>
  <si>
    <t>SPCS3, SPC3; signal peptidase complex subunit 3 [EC:3.4.-.-]</t>
  </si>
  <si>
    <t>EIF4A3, FAL1; ATP-dependent RNA helicase [EC:3.6.4.13]</t>
  </si>
  <si>
    <t>PCSK9; proprotein convertase subtilisin/kexin type 9 [EC:3.4.21.-]</t>
  </si>
  <si>
    <t>iaaA, ASRGL1; beta-aspartyl-peptidase (threonine type) [EC:3.4.19.5]</t>
  </si>
  <si>
    <t>SLD; delta8-fatty-acid desaturase [EC:1.14.19.4]</t>
  </si>
  <si>
    <t>RBM39, RNPC2; RNA-binding protein 39</t>
  </si>
  <si>
    <t>HTATSF1; HIV Tat-specific factor 1</t>
  </si>
  <si>
    <t>SF1; splicing factor 1</t>
  </si>
  <si>
    <t>CD2BP2; CD2 antigen cytoplasmic tail-binding protein 2</t>
  </si>
  <si>
    <t>CWC22; pre-mRNA-splicing factor CWC22</t>
  </si>
  <si>
    <t>KIN; DNA/RNA-binding protein KIN17</t>
  </si>
  <si>
    <t>TFIP11; tuftelin-interacting protein 11</t>
  </si>
  <si>
    <t>BUD13, CWC26; pre-mRNA-splicing factor CWC26</t>
  </si>
  <si>
    <t>RBMX2, IST3; RNA-binding motif protein, X-linked 2</t>
  </si>
  <si>
    <t>SNIP1; smad nuclear-interacting protein 1</t>
  </si>
  <si>
    <t>MFAP1; microfibrillar-associated protein 1</t>
  </si>
  <si>
    <t>CCDC130; coiled-coil domain-containing protein 130</t>
  </si>
  <si>
    <t>DGCR14; protein DGCR14</t>
  </si>
  <si>
    <t>FAM50, XAP5; protein FAM50</t>
  </si>
  <si>
    <t>GPATCH1; G patch domain-containing protein 1</t>
  </si>
  <si>
    <t>MORG1; mitogen-activated protein kinase organizer 1</t>
  </si>
  <si>
    <t>NOSIP; nitric oxide synthase-interacting protein</t>
  </si>
  <si>
    <t>PABPC; polyadenylate-binding protein</t>
  </si>
  <si>
    <t>RNF113A, CWC24; RING finger protein 113A</t>
  </si>
  <si>
    <t>STRAP, UNRIP; serine-threonine kinase receptor-associated protein</t>
  </si>
  <si>
    <t>SRRM1, SRM160; serine/arginine repetitive matrix protein 1</t>
  </si>
  <si>
    <t>SRRM2, SRM300; serine/arginine repetitive matrix protein 2</t>
  </si>
  <si>
    <t>THOC5; THO complex subunit 5</t>
  </si>
  <si>
    <t>DDX18, HAS1; ATP-dependent RNA helicase DDX18/HAS1 [EC:3.6.4.13]</t>
  </si>
  <si>
    <t>DDX27, DRS1; ATP-dependent RNA helicase DDX27 [EC:3.6.4.13]</t>
  </si>
  <si>
    <t>CIRBP; cold-inducible RNA-binding protein</t>
  </si>
  <si>
    <t>TIA1, TIAL1; nucleolysin TIA-1/TIAR</t>
  </si>
  <si>
    <t>FUBP; far upstream element-binding protein</t>
  </si>
  <si>
    <t>PRPF39, PRP39; pre-mRNA-processing factor 39</t>
  </si>
  <si>
    <t>DECR1; 2,4-dienoyl-CoA reductase, mitochondrial [EC:1.3.1.34]</t>
  </si>
  <si>
    <t>DECR2; peroxisomal 2,4-dienoyl-CoA reductase [EC:1.3.1.34]</t>
  </si>
  <si>
    <t>PECI; peroxisomal 3,2-trans-enoyl-CoA isomerase [EC:5.3.3.8]</t>
  </si>
  <si>
    <t>ASPG; 60kDa lysophospholipase [EC:3.1.1.5 3.1.1.47 3.5.1.1]</t>
  </si>
  <si>
    <t>SEC11, sipW; signal peptidase, endoplasmic reticulum-type [EC:3.4.-.-]</t>
  </si>
  <si>
    <t>orn, REX2, REXO2; oligoribonuclease [EC:3.1.-.-]</t>
  </si>
  <si>
    <t>CTSA; cathepsin A (carboxypeptidase C) [EC:3.4.16.5]</t>
  </si>
  <si>
    <t>GSTK1; glutathione S-transferase kappa 1 [EC:2.5.1.18]</t>
  </si>
  <si>
    <t>SGK2; serum/glucocorticoid-regulated kinase 2 [EC:2.7.11.1]</t>
  </si>
  <si>
    <t>PLB; lysophospholipase [EC:3.1.1.5]</t>
  </si>
  <si>
    <t>PEX3; peroxin-3</t>
  </si>
  <si>
    <t>PEX19; peroxin-19</t>
  </si>
  <si>
    <t>PEX1; peroxin-1</t>
  </si>
  <si>
    <t>PEX6, PXAAA1; peroxin-6</t>
  </si>
  <si>
    <t>PEX7, PTS2R; peroxin-7</t>
  </si>
  <si>
    <t>PEX5, PXR1; peroxin-5</t>
  </si>
  <si>
    <t>PEX14; peroxin-14</t>
  </si>
  <si>
    <t>PEX13; peroxin-13</t>
  </si>
  <si>
    <t>PEX12, PAF3; peroxin-12</t>
  </si>
  <si>
    <t>PEX10; peroxin-10</t>
  </si>
  <si>
    <t>MPV17; protein Mpv17</t>
  </si>
  <si>
    <t>PXMP4, PMP24; peroxisomal membrane protein 4</t>
  </si>
  <si>
    <t>SLC25A17, PMP34; solute carrier family 25 (peroxisomal adenine nucleotide transporter), member 17</t>
  </si>
  <si>
    <t>NUDT19; nucleoside diphosphate-linked moiety X motif 19, mitochondrial [EC:3.6.1.-]</t>
  </si>
  <si>
    <t>FMS1, AtPAO3; non-specific polyamine oxidase [EC:1.5.3.17]</t>
  </si>
  <si>
    <t>HSD17B8; estradiol 17beta-dehydrogenase / testosterone 17beta-dehydrogenase / [EC:1.1.1.62 1.1.1.63]</t>
  </si>
  <si>
    <t>UMPS; uridine monophosphate synthetase [EC:2.4.2.10 4.1.1.23]</t>
  </si>
  <si>
    <t>SRPR; signal recognition particle receptor subunit alpha</t>
  </si>
  <si>
    <t>TRP1; anthranilate synthase / indole-3-glycerol phosphate synthase / phosphoribosylanthranilate isomerase [EC:4.1.3.27 4.1.1.48 5.3.1.24]</t>
  </si>
  <si>
    <t>GAT; glycerol-3-phosphate O-acyltransferase / dihydroxyacetone phosphate acyltransferase [EC:2.3.1.15 2.3.1.42]</t>
  </si>
  <si>
    <t>LPAAT, AGPAT1, AGPAT2; lysophosphatidate acyltransferase [EC:2.3.1.51]</t>
  </si>
  <si>
    <t>TAZ; monolysocardiolipin acyltransferase [EC:2.3.1.-]</t>
  </si>
  <si>
    <t>LPT1, ALE1; lysophospholipid acyltransferase [EC:2.3.1.51 2.3.1.23 2.3.1.-]</t>
  </si>
  <si>
    <t>ABAT; 4-aminobutyrate aminotransferase / (S)-3-amino-2-methylpropionate transaminase [EC:2.6.1.19 2.6.1.22]</t>
  </si>
  <si>
    <t>VCP, CDC48; transitional endoplasmic reticulum ATPase</t>
  </si>
  <si>
    <t>adaA; AraC family transcriptional regulator, regulatory protein of adaptative response / methylphosphotriester-DNA alkyltransferase methyltransferase [EC:2.1.1.-]</t>
  </si>
  <si>
    <t>CLD1; cardiolipin-specific phospholipase [EC:3.1.1.-]</t>
  </si>
  <si>
    <t>NIT2; omega-amidase [EC:3.5.1.3]</t>
  </si>
  <si>
    <t>SLC25A10, DIC; solute carrier family 25 (mitochondrial dicarboxylate transporter), member 10</t>
  </si>
  <si>
    <t>pksJ; polyketide synthase PksJ</t>
  </si>
  <si>
    <t>PPME1; protein phosphatase methylesterase 1 [EC:3.1.1.89]</t>
  </si>
  <si>
    <t>BTA1; betaine lipid synthase</t>
  </si>
  <si>
    <t>ABHD11; abhydrolase domain-containing protein 11</t>
  </si>
  <si>
    <t>ABHD12; abhydrolase domain-containing protein 12 [EC:3.1.1.23]</t>
  </si>
  <si>
    <t>OTU1, YOD1; ubiquitin thioesterase OTU1 [EC:3.1.2.-]</t>
  </si>
  <si>
    <t>APE2; aminopeptidase 2 [EC:3.4.11.-]</t>
  </si>
  <si>
    <t>SLC24A6, NCKX6; solute carrier family 24 (sodium/potassium/calcium exchanger), member 6</t>
  </si>
  <si>
    <t>CMPK1, UMPK; UMP-CMP kinase [EC:2.7.4.- 2.7.4.14]</t>
  </si>
  <si>
    <t>STX12, STX13; syntaxin 12/13</t>
  </si>
  <si>
    <t>ARO1; pentafunctional AROM polypeptide [EC:4.2.3.4 4.2.1.10 1.1.1.25 2.7.1.71 2.5.1.19]</t>
  </si>
  <si>
    <t>SLC7A6; solute carrier family 7 (L-type amino acid transporter), member 6</t>
  </si>
  <si>
    <t>FOL1; dihydroneopterin aldolase / 2-amino-4-hydroxy-6-hydroxymethyldihydropteridine diphosphokinase / dihydropteroate synthase [EC:4.1.2.25 2.7.6.3 2.5.1.15]</t>
  </si>
  <si>
    <t>pabAB; para-aminobenzoate synthetase [EC:2.6.1.85]</t>
  </si>
  <si>
    <t>adhP; alcohol dehydrogenase, propanol-preferring [EC:1.1.1.1]</t>
  </si>
  <si>
    <t>yogA; zinc-binding alcohol dehydrogenase/oxidoreductase</t>
  </si>
  <si>
    <t>yahK; uncharacterized zinc-type alcohol dehydrogenase-like protein [EC:1.-.-.-]</t>
  </si>
  <si>
    <t>NAPEPLD; N-acyl-phosphatidylethanolamine-hydrolyzing phospholipase D [EC:3.1.4.54]</t>
  </si>
  <si>
    <t>NUDT5; ADP-sugar pyrophosphatase [EC:3.6.1.13 3.6.1.-]</t>
  </si>
  <si>
    <t>DERL2_3; Derlin-2/3</t>
  </si>
  <si>
    <t>EPS1; protein disulfide-isomerase [EC:5.3.4.1]</t>
  </si>
  <si>
    <t>SIL1, SLS1; nucleotide exchange factor SIL1</t>
  </si>
  <si>
    <t>SCJ1; DnaJ-related protein SCJ1</t>
  </si>
  <si>
    <t>SEC13; protein transport protein SEC13</t>
  </si>
  <si>
    <t>SEC31; protein transport protein SEC31</t>
  </si>
  <si>
    <t>SEC23; protein transport protein SEC23</t>
  </si>
  <si>
    <t>SEC24; protein transport protein SEC24</t>
  </si>
  <si>
    <t>SHP1, UBX1, NSFL1C; UBX domain-containing protein 1</t>
  </si>
  <si>
    <t>NPLOC4, NPL4; nuclear protein localization protein 4 homolog</t>
  </si>
  <si>
    <t>UFD1; ubiquitin fusion degradation protein 1</t>
  </si>
  <si>
    <t>PLAA, DOA1, UFD3; phospholipase A-2-activating protein</t>
  </si>
  <si>
    <t>SEL1, SEL1L; SEL1 protein</t>
  </si>
  <si>
    <t>RABGGTA; geranylgeranyl transferase type-2 subunit alpha [EC:2.5.1.60]</t>
  </si>
  <si>
    <t>HIS4; phosphoribosyl-ATP pyrophosphohydrolase / phosphoribosyl-AMP cyclohydrolase / histidinol dehydrogenase [EC:3.6.1.31 3.5.4.19 1.1.1.23]</t>
  </si>
  <si>
    <t>THI6; thiamine-phosphate diphosphorylase / hydroxyethylthiazole kinase [EC:2.5.1.3 2.7.1.50]</t>
  </si>
  <si>
    <t>CTU1, NCS6; cytoplasmic tRNA 2-thiolation protein 1 [EC:2.7.7.-]</t>
  </si>
  <si>
    <t>CTU2, NCS2; cytoplasmic tRNA 2-thiolation protein 2</t>
  </si>
  <si>
    <t>dltE; uncharacterized oxidoreductase [EC:1.-.-.-]</t>
  </si>
  <si>
    <t>DIM1; 18S rRNA (adenine1779-N6/adenine1780-N6)-dimethyltransferase [EC:2.1.1.183]</t>
  </si>
  <si>
    <t>SLC36A, PAT; solute carrier family 36 (proton-coupled amino acid transporter)</t>
  </si>
  <si>
    <t>PEPD; Xaa-Pro dipeptidase [EC:3.4.13.9]</t>
  </si>
  <si>
    <t>DUG2; di- and tripeptidase [EC:3.4.-.-]</t>
  </si>
  <si>
    <t>BNA3; kynurenine aminotransferase [EC:2.6.1.7]</t>
  </si>
  <si>
    <t>NXF1_2, TAP; nuclear RNA export factor 1/2</t>
  </si>
  <si>
    <t>XPOT; exportin-T</t>
  </si>
  <si>
    <t>XPO5; exportin-5</t>
  </si>
  <si>
    <t>XPO1, CRM1; exportin-1</t>
  </si>
  <si>
    <t>TGS1; trimethylguanosine synthase [EC:2.1.1.-]</t>
  </si>
  <si>
    <t>KPNB1; importin subunit beta-1</t>
  </si>
  <si>
    <t>NUP98, ADAR2; nuclear pore complex protein Nup98-Nup96</t>
  </si>
  <si>
    <t>RAE1; mRNA export factor</t>
  </si>
  <si>
    <t>NUP133; nuclear pore complex protein Nup133</t>
  </si>
  <si>
    <t>NUP107; nuclear pore complex protein Nup107</t>
  </si>
  <si>
    <t>NUP160; nuclear pore complex protein Nup160</t>
  </si>
  <si>
    <t>NUP62; nuclear pore complex protein Nup62</t>
  </si>
  <si>
    <t>NUP93; nuclear pore complex protein Nup93</t>
  </si>
  <si>
    <t>NUP205; nuclear pore complex protein Nup205</t>
  </si>
  <si>
    <t>NUP188; nuclear pore complex protein Nup188</t>
  </si>
  <si>
    <t>NUP155; nuclear pore complex protein Nup155</t>
  </si>
  <si>
    <t>NDC1, TMEM48; nucleoporin NDC1</t>
  </si>
  <si>
    <t>NUP88; nuclear pore complex protein Nup88</t>
  </si>
  <si>
    <t>RANGAP1; Ran GTPase-activating protein 1</t>
  </si>
  <si>
    <t>NUPL2, CG1; nucleoporin-like protein 2</t>
  </si>
  <si>
    <t>RNPS1; RNA-binding protein with serine-rich domain 1</t>
  </si>
  <si>
    <t>UPF1, RENT1; regulator of nonsense transcripts 1 [EC:3.6.4.-]</t>
  </si>
  <si>
    <t>UPF2, RENT2; regulator of nonsense transcripts 2</t>
  </si>
  <si>
    <t>DHBD; 2,3-dihydroxybenzoate decarboxylase [EC:4.1.1.46]</t>
  </si>
  <si>
    <t>cypD_E, CYP102A2_3; cytochrome P450 / NADPH-cytochrome P450 reductase [EC:1.14.14.1 1.6.2.4]</t>
  </si>
  <si>
    <t>PAP; poly(A) polymerase [EC:2.7.7.19]</t>
  </si>
  <si>
    <t>ACP1; low molecular weight phosphotyrosine protein phosphatase [EC:3.1.3.2 3.1.3.48]</t>
  </si>
  <si>
    <t>PABPN1, PABP2; polyadenylate-binding protein 2</t>
  </si>
  <si>
    <t>NUDT21, CPSF5, CFIM25; cleavage and polyadenylation specificity factor subunit 5</t>
  </si>
  <si>
    <t>CLP1, HERB; polyribonucleotide 5'-hydroxyl-kinase [EC:2.7.1.78]</t>
  </si>
  <si>
    <t>PCF11; pre-mRNA cleavage complex 2 protein Pcf11</t>
  </si>
  <si>
    <t>CPSF1, CFT1; cleavage and polyadenylation specificity factor subunit 1</t>
  </si>
  <si>
    <t>CPSF2, CFT2; cleavage and polyadenylation specificity factor subunit 2</t>
  </si>
  <si>
    <t>CPSF3, YSH1; cleavage and polyadenylation specificity factor subunit 3 [EC:3.1.27.-]</t>
  </si>
  <si>
    <t>CPSF4, YTH1; cleavage and polyadenylation specificity factor subunit 4</t>
  </si>
  <si>
    <t>FIP1L1, FIP1; pre-mRNA 3'-end-processing factor FIP1</t>
  </si>
  <si>
    <t>CSTF2, RNA15; cleavage stimulation factor subunit 2</t>
  </si>
  <si>
    <t>CSTF3, RNA14; cleavage stimulation factor subunit 3</t>
  </si>
  <si>
    <t>SMG7, EST1C; protein SMG7</t>
  </si>
  <si>
    <t>MSI; RNA-binding protein Musashi</t>
  </si>
  <si>
    <t>HBS1; elongation factor 1 alpha-like protein</t>
  </si>
  <si>
    <t>SLC12A9, CCC6; solute carrier family 12 (potassium/chloride transporters), member 9</t>
  </si>
  <si>
    <t>PHO87_91; phosphate transporter</t>
  </si>
  <si>
    <t>SMARCAD1; SWI/SNF-related matrix-associated actin-dependent regulator of chromatin subfamily A containing DEAD/H box 1 [EC:3.6.4.12]</t>
  </si>
  <si>
    <t>GOT1; aspartate aminotransferase, cytoplasmic [EC:2.6.1.1]</t>
  </si>
  <si>
    <t>GOT2; aspartate aminotransferase, mitochondrial [EC:2.6.1.1]</t>
  </si>
  <si>
    <t>MOGAT2, MGAT2; 2-acylglycerol O-acyltransferase 2 [EC:2.3.1.22]</t>
  </si>
  <si>
    <t>NAT10, KRE33; N-acetyltransferase 10 [EC:2.3.1.-]</t>
  </si>
  <si>
    <t>TAF9, FAP7; transcription initiation factor TFIID subunit 9 / adenylate kinase [EC:2.7.4.3]</t>
  </si>
  <si>
    <t>RIA1; ribosome assembly protein 1 [EC:3.6.5.-]</t>
  </si>
  <si>
    <t>NUG2, GNL2; nuclear GTP-binding protein</t>
  </si>
  <si>
    <t>NUG1, GNL3; nuclear GTP-binding protein</t>
  </si>
  <si>
    <t>LSG1; large subunit GTPase 1 [EC:3.6.1.-]</t>
  </si>
  <si>
    <t>DUR1; urea carboxylase / allophanate hydrolase [EC:6.3.4.6 3.5.1.54]</t>
  </si>
  <si>
    <t>UTP22, NOL6; U3 small nucleolar RNA-associated protein 22</t>
  </si>
  <si>
    <t>RRP7; ribosomal RNA-processing protein 7</t>
  </si>
  <si>
    <t>UTP5, WDR43; U3 small nucleolar RNA-associated protein 5</t>
  </si>
  <si>
    <t>UTP4, CIRH1A; U3 small nucleolar RNA-associated protein 4</t>
  </si>
  <si>
    <t>UTP15; U3 small nucleolar RNA-associated protein 15</t>
  </si>
  <si>
    <t>UTP10, HEATR1; U3 small nucleolar RNA-associated protein 10</t>
  </si>
  <si>
    <t>NAN1, UTP17, WDR75; NET1-associated nuclear protein 1 (U3 small nucleolar RNA-associated protein 17)</t>
  </si>
  <si>
    <t>UTP18; U3 small nucleolar RNA-associated protein 18</t>
  </si>
  <si>
    <t>UTP21, WDR36; U3 small nucleolar RNA-associated protein 21</t>
  </si>
  <si>
    <t>UTP13, TBL3; U3 small nucleolar RNA-associated protein 13</t>
  </si>
  <si>
    <t>DIP2, UTP12, WDR3; U3 small nucleolar RNA-associated protein 12</t>
  </si>
  <si>
    <t>UTP6; U3 small nucleolar RNA-associated protein 6</t>
  </si>
  <si>
    <t>PWP2, UTP1; periodic tryptophan protein 2</t>
  </si>
  <si>
    <t>MPP10; U3 small nucleolar RNA-associated protein MPP10</t>
  </si>
  <si>
    <t>IMP3; U3 small nucleolar ribonucleoprotein protein IMP3</t>
  </si>
  <si>
    <t>IMP4; U3 small nucleolar ribonucleoprotein protein IMP4</t>
  </si>
  <si>
    <t>NOP1, FBL; rRNA 2'-O-methyltransferase fibrillarin [EC:2.1.1.-]</t>
  </si>
  <si>
    <t>NOP56; nucleolar protein 56</t>
  </si>
  <si>
    <t>NOP58; nucleolar protein 58</t>
  </si>
  <si>
    <t>UTP24, FCF1; U3 small nucleolar RNA-associated protein 24</t>
  </si>
  <si>
    <t>UTP14; U3 small nucleolar RNA-associated protein 14</t>
  </si>
  <si>
    <t>EMG1, NEP1; essential for mitotic growth 1</t>
  </si>
  <si>
    <t>BMS1; ribosome biogenesis protein BMS1</t>
  </si>
  <si>
    <t>REX1, REXO1, RNH70; RNA exonuclease 1 [EC:3.1.-.-]</t>
  </si>
  <si>
    <t>RIX7, NVL; ribosome biogenesis ATPase</t>
  </si>
  <si>
    <t>MDN1, REA1; midasin</t>
  </si>
  <si>
    <t>NOP4, RBM28; nucleolar protein 4</t>
  </si>
  <si>
    <t>SDO1, SBDS; ribosome maturation protein SDO1</t>
  </si>
  <si>
    <t>LMBRD1; LMBR1 domain-containing protein 1</t>
  </si>
  <si>
    <t>MPH1; ATP-dependent DNA helicase MPH1 [EC:3.6.4.12]</t>
  </si>
  <si>
    <t>SLC20A, PIT; solute carrier family 20 (sodium-dependent phosphate transporter)</t>
  </si>
  <si>
    <t>YND1; golgi apyrase [EC:3.6.1.5]</t>
  </si>
  <si>
    <t>K14645; serine protease [EC:3.4.21.-]</t>
  </si>
  <si>
    <t>vpr; minor extracellular serine protease Vpr [EC:3.4.21.-]</t>
  </si>
  <si>
    <t>TAF3; transcription initiation factor TFIID subunit 3</t>
  </si>
  <si>
    <t>RIB7, arfC; 2,5-diamino-6-(ribosylamino)-4(3H)-pyrimidinone 5'-phosphate reductase [EC:1.1.1.302]</t>
  </si>
  <si>
    <t>RIB2, PUS8; tRNA pseudouridine synthase 8 / 2,5-diamino-6-(5-phospho-D-ribitylamino)-pyrimidin-4(3H)-one deaminase [EC:5.4.99.-]</t>
  </si>
  <si>
    <t>NTA1; protein N-terminal amidase [EC:3.5.1.-]</t>
  </si>
  <si>
    <t>TGL4; TAG lipase / steryl ester hydrolase / phospholipase A2 / LPA acyltransferase [EC:3.1.1.3 3.1.1.13 3.1.1.4 2.3.1.51]</t>
  </si>
  <si>
    <t>TGL3; TAG lipase / lysophosphatidylethanolamine acyltransferase [EC:3.1.1.3 2.3.1.-]</t>
  </si>
  <si>
    <t>NTE, NRE; lysophospholipid hydrolase [EC:3.1.1.5]</t>
  </si>
  <si>
    <t>TRL1; tRNA ligase [EC:6.5.1.3]</t>
  </si>
  <si>
    <t>SLC25A23S; solute carrier family 25 (mitochondrial phosphate transporter), member 23/24/25/41</t>
  </si>
  <si>
    <t>SLC40A1, FPN1; solute carrier family 40 (iron-regulated transporter), member 1</t>
  </si>
  <si>
    <t>SLC31A1, CTR1; solute carrier family 31 (copper transporter), member 1</t>
  </si>
  <si>
    <t>SLC30A1, ZNT1; solute carrier family 30 (zinc transporter), member 1</t>
  </si>
  <si>
    <t>SLC30A5_7, ZNT5_7, MTP, MSC2; solute carrier family 30 (zinc transporter), member 5/7</t>
  </si>
  <si>
    <t>SLC26A11; solute carrier family 26 (sodium-independent sulfate anion transporter), member 11</t>
  </si>
  <si>
    <t>SLC39A1_2_3, ZIP1_2_3; solute carrier family 39 (zinc transporter), member 1/2/3</t>
  </si>
  <si>
    <t>SLC39A7, KE4, ZIP7; solute carrier family 39 (zinc transporter), member 7</t>
  </si>
  <si>
    <t>SLC39A9, ZIP9; solute carrier family 39 (zinc transporter), member 9</t>
  </si>
  <si>
    <t>FOX2; multifunctional beta-oxidation protein [EC:4.2.1.- 1.1.1.-]</t>
  </si>
  <si>
    <t>RACK1; guanine nucleotide-binding protein subunit beta-2-like 1 protein</t>
  </si>
  <si>
    <t>HRR25; casein kinase I homolog HRR25 [EC:2.7.11.1]</t>
  </si>
  <si>
    <t>NAF1; H/ACA ribonucleoprotein complex non-core subunit NAF1</t>
  </si>
  <si>
    <t>NOP14, UTP2; nucleolar protein 14</t>
  </si>
  <si>
    <t>UTP3, SAS10; U3 small nucleolar RNA-associated protein 3</t>
  </si>
  <si>
    <t>UTP7, WDR46; U3 small nucleolar RNA-associated protein 7</t>
  </si>
  <si>
    <t>UTP11; U3 small nucleolar RNA-associated protein 11</t>
  </si>
  <si>
    <t>NOC4, UTP19; U3 small nucleolar RNA-associated protein 19</t>
  </si>
  <si>
    <t>UTP20; U3 small nucleolar RNA-associated protein 20</t>
  </si>
  <si>
    <t>UTP23; U3 small nucleolar RNA-associated protein 23</t>
  </si>
  <si>
    <t>UTP25, DEF; U3 small nucleolar RNA-associated protein 25</t>
  </si>
  <si>
    <t>UTP30, RSL1D1; ribosome biogenesis protein UTP30</t>
  </si>
  <si>
    <t>DDX10, DBP4; ATP-dependent RNA helicase DDX10/DBP4 [EC:3.6.4.13]</t>
  </si>
  <si>
    <t>DDX47, RRP3; ATP-dependent RNA helicase DDX47/RRP3 [EC:3.6.4.13]</t>
  </si>
  <si>
    <t>DDX49, DBP8; ATP-dependent RNA helicase DDX49/DBP8 [EC:3.6.4.13]</t>
  </si>
  <si>
    <t>DDX52, ROK1; ATP-dependent RNA helicase DDX52/ROK1 [EC:3.6.4.13]</t>
  </si>
  <si>
    <t>DHX37, DHR1; ATP-dependent RNA helicase DHX37/DHR1 [EC:3.6.4.13]</t>
  </si>
  <si>
    <t>DHR2; ATP-dependent RNA helicase DHR2 [EC:3.6.4.13]</t>
  </si>
  <si>
    <t>AATF, BFR2; protein AATF/BFR2</t>
  </si>
  <si>
    <t>CMS1; protein CMS1</t>
  </si>
  <si>
    <t>ESF2, ABT1; ESF2/ABP1 family protein</t>
  </si>
  <si>
    <t>MRD1, RBM19; multiple RNA-binding domain-containing protein 1</t>
  </si>
  <si>
    <t>NOL10, ENP2; ribosome biogenesis protein ENP2</t>
  </si>
  <si>
    <t>NOP9; nucleolar protein 9</t>
  </si>
  <si>
    <t>PWP1; periodic tryptophan protein 1</t>
  </si>
  <si>
    <t>RRP5, PDCD11; rRNA biogenesis protein RRP5</t>
  </si>
  <si>
    <t>RRP9; ribosomal RNA-processing protein 9</t>
  </si>
  <si>
    <t>RRP12; ribosomal RNA-processing protein 12</t>
  </si>
  <si>
    <t>ENP1, BYSL; essential nuclear protein 1</t>
  </si>
  <si>
    <t>LTV1; protein LTV1</t>
  </si>
  <si>
    <t>TSR1; pre-rRNA-processing protein TSR1</t>
  </si>
  <si>
    <t>TSR2; pre-rRNA-processing protein TSR2</t>
  </si>
  <si>
    <t>TSR4; pre-rRNA-processing protein TSR4</t>
  </si>
  <si>
    <t>DRS2, ATP8A; phospholipid-transporting ATPase [EC:3.6.3.1]</t>
  </si>
  <si>
    <t>PTC2_3; protein phosphatase 2C homolog 2/3 [EC:3.1.3.16]</t>
  </si>
  <si>
    <t>DDX24, MAK5; ATP-dependent RNA helicase DDX24/MAK5 [EC:3.6.4.13]</t>
  </si>
  <si>
    <t>DDX31, DBP7; ATP-dependent RNA helicase DDX31/DBP7 [EC:3.6.4.13]</t>
  </si>
  <si>
    <t>DDX51, DBP6; ATP-dependent RNA helicase DDX51/DBP6 [EC:3.6.4.13]</t>
  </si>
  <si>
    <t>DDX54, DBP10; ATP-dependent RNA helicase DDX54/DBP10 [EC:3.6.4.13]</t>
  </si>
  <si>
    <t>DDX55, SPB4; ATP-dependent RNA helicase DDX55/SPB4 [EC:3.6.4.13]</t>
  </si>
  <si>
    <t>DDX56, DBP9; ATP-dependent RNA helicase DDX56/DBP9 [EC:3.6.4.13]</t>
  </si>
  <si>
    <t>DBP3; ATP-dependent RNA helicase DBP3 [EC:3.6.4.13]</t>
  </si>
  <si>
    <t>MRT4; mRNA turnover protein 4</t>
  </si>
  <si>
    <t>REI1; pre-60S factor REI1</t>
  </si>
  <si>
    <t>SQT1; ribosome assembly protein SQT1</t>
  </si>
  <si>
    <t>DUSP12, YVH1; dual specificity phosphatase 12 [EC:3.1.3.16 3.1.3.48]</t>
  </si>
  <si>
    <t>BRX1, BRIX1; ribosome biogenesis protein BRX1</t>
  </si>
  <si>
    <t>BUD20; bud site selection protein 20</t>
  </si>
  <si>
    <t>EBP2, EBNA1BP2; rRNA-processing protein EBP2</t>
  </si>
  <si>
    <t>ERB1, BOP1; ribosome biogenesis protein ERB1</t>
  </si>
  <si>
    <t>FPR3_4; FK506-binding nuclear protein [EC:5.2.1.8]</t>
  </si>
  <si>
    <t>IPI1, TEX10; pre-rRNA-processing protein IPI1</t>
  </si>
  <si>
    <t>RIX1, IPI2; pre-rRNA-processing protein RIX1</t>
  </si>
  <si>
    <t>IPI3; pre-rRNA-processing protein IPI3</t>
  </si>
  <si>
    <t>MAK11, PAK1IP1; protein MAK11</t>
  </si>
  <si>
    <t>MAK16; protein MAK16</t>
  </si>
  <si>
    <t>MAK21, NOC1, CEBPZ; ribosome biogenesis protein MAK21</t>
  </si>
  <si>
    <t>NOC2; nucleolar complex protein 2</t>
  </si>
  <si>
    <t>NOC3; nucleolar complex protein 3</t>
  </si>
  <si>
    <t>NOP2; ribosomal RNA methyltransferase Nop2 [EC:2.1.1.-]</t>
  </si>
  <si>
    <t>NOP12; nucleolar protein 12</t>
  </si>
  <si>
    <t>NOP15; nucleolar protein 15</t>
  </si>
  <si>
    <t>NOP16; nucleolar protein 16</t>
  </si>
  <si>
    <t>NOP53, GLTSCR2; nucleolar protein 53</t>
  </si>
  <si>
    <t>NSA2; ribosome biogenesis protein NSA2</t>
  </si>
  <si>
    <t>PES1, NOP7; pescadillo</t>
  </si>
  <si>
    <t>PUF6; pumilio homology domain family member 6</t>
  </si>
  <si>
    <t>RAI1, DOM3Z; RAT1-interacting protein</t>
  </si>
  <si>
    <t>RPF1; ribosome production factor 1</t>
  </si>
  <si>
    <t>RPF2; ribosome production factor 2</t>
  </si>
  <si>
    <t>RRB1, GRWD1; ribosome assembly protein RRB1</t>
  </si>
  <si>
    <t>RRP1; ribosomal RNA-processing protein 1</t>
  </si>
  <si>
    <t>RRP8; ribosomal RNA-processing protein 8 [EC:2.1.1.-]</t>
  </si>
  <si>
    <t>RRS1; regulator of ribosome biosynthesis</t>
  </si>
  <si>
    <t>RSA4, NLE1; ribosome assembly protein 4</t>
  </si>
  <si>
    <t>SDA1, SDAD1; protein SDA1</t>
  </si>
  <si>
    <t>SPB1, FTSJ3; AdoMet-dependent rRNA methyltransferase SPB1 [EC:2.1.1.-]</t>
  </si>
  <si>
    <t>SSF1_2; ribosome biogenesis protein SSF1/2</t>
  </si>
  <si>
    <t>TMA16; translation machinery-associated protein 16</t>
  </si>
  <si>
    <t>URB1; nucleolar pre-ribosomal-associated protein 1</t>
  </si>
  <si>
    <t>URB2; nucleolar pre-ribosomal-associated protein 2</t>
  </si>
  <si>
    <t>YTM1, WDR12; ribosome biogenesis protein YTM1</t>
  </si>
  <si>
    <t>FTSJ1, TRM7; tRNA (cytidine32/guanosine34-2'-O)-methyltransferase [EC:2.1.1.205]</t>
  </si>
  <si>
    <t>ATP13A1; cation-transporting ATPase 13A1 [EC:3.6.3.-]</t>
  </si>
  <si>
    <t>ATP13A3_4_5; cation-transporting ATPase 13A3/4/5 [EC:3.6.3.-]</t>
  </si>
  <si>
    <t>CXXC1, SPP1, CPS40; COMPASS component SPP1</t>
  </si>
  <si>
    <t>RBBP5, SWD1, CPS50; COMPASS component SWD1</t>
  </si>
  <si>
    <t>WDR82, SWD2, CPS35; COMPASS component SWD2</t>
  </si>
  <si>
    <t>WDR5, SWD3, CPS30; COMPASS component SWD3</t>
  </si>
  <si>
    <t>BRE2, CPS60; COMPASS component BRE2</t>
  </si>
  <si>
    <t>CPS25, SDC1; COMPASS component SDC1</t>
  </si>
  <si>
    <t>SLC38A11; solute carrier family 38 (sodium-coupled neutral amino acid transporter), member 11</t>
  </si>
  <si>
    <t>SURF1; surfeit locus 1 family protein</t>
  </si>
  <si>
    <t>CYP4; cytochrome P450, family 4 [EC:1.14.-.-]</t>
  </si>
  <si>
    <t>CYP12; cytochrome P450, family 12 [EC:1.14.-.-]</t>
  </si>
  <si>
    <t>CYP28; cytochrome P450, family 28 [EC:1.14.-.-]</t>
  </si>
  <si>
    <t>SLC29A1_2_3, ENT1_2_3; solute carrier family 29 (equilibrative nucleoside transporter), member 1/2/3</t>
  </si>
  <si>
    <t>SLC32A, VGAT; solute carrier family 32 (vesicular inhibitory amino acid transporter)</t>
  </si>
  <si>
    <t>EIF2A; translation initiation factor 2A</t>
  </si>
  <si>
    <t>EIF3K; translation initiation factor 3 subunit K</t>
  </si>
  <si>
    <t>EIF3L; translation initiation factor 3 subunit L</t>
  </si>
  <si>
    <t>EIF3M; translation initiation factor 3 subunit M</t>
  </si>
  <si>
    <t>VDAC2; voltage-dependent anion channel protein 2</t>
  </si>
  <si>
    <t>CHMP7; charged multivesicular body protein 7</t>
  </si>
  <si>
    <t>RCY1, POF6; recyclin-1</t>
  </si>
  <si>
    <t>MET18, MMS19; DNA repair/transcription protein MET18/MMS19</t>
  </si>
  <si>
    <t>SLX1; structure-specific endonuclease subunit SLX1 [EC:3.6.1.-]</t>
  </si>
  <si>
    <t>RAD7; DNA repair protein RAD7</t>
  </si>
  <si>
    <t>RAD16; DNA repair protein RAD16</t>
  </si>
  <si>
    <t>SLC25A16, GDA, LEU5; solute carrier family 25 (mitochondrial carrier protein), member 16</t>
  </si>
  <si>
    <t>SLC25A1, CTP; solute carrier family 25 (mitochondrial citrate transporter), member 1</t>
  </si>
  <si>
    <t>SLC25A3, PHC, PIC; solute carrier family 25 (mitochondrial phosphate transporter), member 3</t>
  </si>
  <si>
    <t>SLC25A11, OGC; solute carrier family 25 (mitochondrial oxoglutarate transporter), member 11</t>
  </si>
  <si>
    <t>SLC25A12_13, AGC; solute carrier family 25 (mitochondrial aspartate/glutamate transporter), member 12/13</t>
  </si>
  <si>
    <t>SLC25A19, DNC, TPC1; solute carrier family 25 (mitochondrial thiamine pyrophosphate transporter), member 19</t>
  </si>
  <si>
    <t>SLC25A20_29, CACT, CACL, CRC1; solute carrier family 25 (mitochondrial carnitine/acylcarnitine transporter), member 20/29</t>
  </si>
  <si>
    <t>SLC25A21, ODC; solute carrier family 25 (mitochondrial 2-oxodicarboxylate transporter), member 21</t>
  </si>
  <si>
    <t>SLC25A26; solute carrier family 25 (mitochondrial S-adenosylmethionine transporter), member 26</t>
  </si>
  <si>
    <t>SLC25A28_37, MFRN; solute carrier family 25 (mitochondrial iron transporter), member 28/37</t>
  </si>
  <si>
    <t>SLC25A32, MFT; solute carrier family 25 (mitochondrial folate transporter), member 32</t>
  </si>
  <si>
    <t>SLC25A33_36, RIM2; solute carrier family 25, member 33/36</t>
  </si>
  <si>
    <t>SLC25A34_35, OAC1; solute carrier family 25, member 34/35</t>
  </si>
  <si>
    <t>SLC25A38; solute carrier family 25, member 38</t>
  </si>
  <si>
    <t>SLC25A39_40; solute carrier family 25, member 39/40</t>
  </si>
  <si>
    <t>MED6; mediator of RNA polymerase II transcription subunit 6</t>
  </si>
  <si>
    <t>MED7; mediator of RNA polymerase II transcription subunit 7</t>
  </si>
  <si>
    <t>MED10, NUT2; mediator of RNA polymerase II transcription subunit 10</t>
  </si>
  <si>
    <t>MED21, SRB7; mediator of RNA polymerase II transcription subunit 21</t>
  </si>
  <si>
    <t>MED31, SOH1; mediator of RNA polymerase II transcription subunit 31</t>
  </si>
  <si>
    <t>MED14, RGR1; mediator of RNA polymerase II transcription subunit 14</t>
  </si>
  <si>
    <t>CCNC, SSN8; cyclin C</t>
  </si>
  <si>
    <t>SRB8, MED12; mediator of RNA polymerase II transcription subunit 12, fungi type</t>
  </si>
  <si>
    <t>SSN2, MED13; mediator of RNA polymerase II transcription subunit 13, fungi type</t>
  </si>
  <si>
    <t>SUPT4H1, SPT4; transcription elongation factor SPT4</t>
  </si>
  <si>
    <t>SUPT5H, SPT5; transcription elongation factor SPT5</t>
  </si>
  <si>
    <t>TTF2; transcription termination factor 2 [EC:3.6.4.-]</t>
  </si>
  <si>
    <t>CDC73; parafibromin</t>
  </si>
  <si>
    <t>CTR9; RNA polymerase-associated protein CTR9</t>
  </si>
  <si>
    <t>RTF1; RNA polymerase-associated protein RTF1</t>
  </si>
  <si>
    <t>BTAF1, MOT1; TATA-binding protein-associated factor [EC:3.6.4.-]</t>
  </si>
  <si>
    <t>BRF1, GTF3B; transcription factor IIIB 90 kDa subunit</t>
  </si>
  <si>
    <t>BDP1, TFC5; transcription factor TFIIIB component B''</t>
  </si>
  <si>
    <t>GTP3C3, TFC4; general transcription factor 3C polypeptide 3 (transcription factor C subunit 4)</t>
  </si>
  <si>
    <t>GTF3C5, TFC1; general transcription factor 3C polypeptide 5 (transcription factor C subunit 1)</t>
  </si>
  <si>
    <t>TFC6; transcription factor C subunit 6</t>
  </si>
  <si>
    <t>TFC7; transcription factor C subunit 7</t>
  </si>
  <si>
    <t>RRN3, TIFIA; RNA polymerase I-specific transcription initiation factor RRN3</t>
  </si>
  <si>
    <t>UAF30, SPP27; upstream activation factor subunit UAF30</t>
  </si>
  <si>
    <t>PIF1; ATP-dependent DNA helicase PIF1 [EC:3.6.4.12]</t>
  </si>
  <si>
    <t>PARP6_8; poly [ADP-ribose] polymerase 6/8 [EC:2.4.2.30]</t>
  </si>
  <si>
    <t>BCP1, BCCIP; protein BCP1</t>
  </si>
  <si>
    <t>LYER; cell growth-regulating nucleolar protein</t>
  </si>
  <si>
    <t>NSUN5, WBSCR20; putative methyltransferase [EC:2.1.1.-]</t>
  </si>
  <si>
    <t>HFM1, MER3; ATP-dependent DNA helicase HFM1/MER3 [EC:3.6.4.12]</t>
  </si>
  <si>
    <t>SLC35A1_2_3; solute carrier family 35 (UDP-sugar transporter), member A1/2/3</t>
  </si>
  <si>
    <t>SLC35B1; solute carrier family 35 (UDP-galactose transporter), member B1</t>
  </si>
  <si>
    <t>SLC35B4, YEA4; solute carrier family 35 (UDP-xylose/UDP-N-acetylglucosamine transporter), member B4</t>
  </si>
  <si>
    <t>SLC35C2; solute carrier family 35, member C2</t>
  </si>
  <si>
    <t>SLC35E1; solute carrier family 35, member E1</t>
  </si>
  <si>
    <t>SLC35E3; solute carrier family 35, member E3</t>
  </si>
  <si>
    <t>SLC35E4; solute carrier family 35, member E4</t>
  </si>
  <si>
    <t>SLC35F1_2; solute carrier family 35, member F1/2</t>
  </si>
  <si>
    <t>SLC35F5; solute carrier family 35, member F5</t>
  </si>
  <si>
    <t>STXBP1, MUNC18-1; syntaxin-binding protein 1</t>
  </si>
  <si>
    <t>NAPA, SNAPA, SEC17; alpha-soluble NSF attachment protein</t>
  </si>
  <si>
    <t>AKR7; aflatoxin B1 aldehyde reductase</t>
  </si>
  <si>
    <t>VAC14, TAX1BP2; vacuole morphology and inheritance protein 14</t>
  </si>
  <si>
    <t>RANBP1; Ran-binding protein 1</t>
  </si>
  <si>
    <t>TSEN2; tRNA-splicing endonuclease subunit Sen2 [EC:3.1.27.9]</t>
  </si>
  <si>
    <t>TSEN34; tRNA-splicing endonuclease subunit Sen34 [EC:3.1.27.9]</t>
  </si>
  <si>
    <t>SEN15; tRNA-splicing endonuclease subunit Sen15, fungi type</t>
  </si>
  <si>
    <t>TSEN54; tRNA-splicing endonuclease subunit Sen54</t>
  </si>
  <si>
    <t>TRMT2B, TRM2; tRNA (uracil-5-)-methyltransferase [EC:2.1.1.35]</t>
  </si>
  <si>
    <t>NSUN2; tRNA (cytosine34-C5)-methyltransferase [EC:2.1.1.203]</t>
  </si>
  <si>
    <t>YEN1; holliday junction resolvase YEN1 [EC:3.1.-.-]</t>
  </si>
  <si>
    <t>DCLRE1A, SNM1A, PSO2; DNA cross-link repair 1A protein</t>
  </si>
  <si>
    <t>VRG4, GONST1; GDP-mannose transporter</t>
  </si>
  <si>
    <t>WDR48, UAF1; WD repeat-containing protein 48</t>
  </si>
  <si>
    <t>FAN1, MTMR15; fanconi-associated nuclease 1</t>
  </si>
  <si>
    <t>GDH2; glutamate dehydrogenase [EC:1.4.1.2]</t>
  </si>
  <si>
    <t>GPHN; gephyrin [EC:2.10.1.1 2.7.7.75]</t>
  </si>
  <si>
    <t>SLC45A1_2_4; solute carrier family 45, member 1/2/4</t>
  </si>
  <si>
    <t>C1QBP; complement component 1 Q subcomponent-binding protein, mitochondrial</t>
  </si>
  <si>
    <t>SIT4, PPH1; serine/threonine-protein phosphatase PP1-1 [EC:3.1.3.16]</t>
  </si>
  <si>
    <t>DUG1; Cys-Gly metallodipeptidase DUG1 [EC:3.4.13.-]</t>
  </si>
  <si>
    <t>TRM5, TRMT5; tRNA (guanine37-N1)-methyltransferase [EC:2.1.1.228]</t>
  </si>
  <si>
    <t>TRM11, TRMT11; tRNA (guanine10-N2)-methyltransferase [EC:2.1.1.214]</t>
  </si>
  <si>
    <t>TRPO3, MTR10; transportin-3</t>
  </si>
  <si>
    <t>AIMP1, ARC1; aminoacyl tRNA synthase complex-interacting multifunctional protein 1</t>
  </si>
  <si>
    <t>TAD1, ADAT1; tRNA-specific adenosine deaminase 1 [EC:3.5.4.-]</t>
  </si>
  <si>
    <t>TAD2, ADAT2; tRNA-specific adenosine deaminase 2 [EC:3.5.4.-]</t>
  </si>
  <si>
    <t>TAD3, ADAT3; tRNA-specific adenosine deaminase 3</t>
  </si>
  <si>
    <t>TRM82, WDR4; tRNA (guanine-N(7)-)-methyltransferase subunit TRM82</t>
  </si>
  <si>
    <t>TRM9; tRNA (uracil-5-)-methyltransferase TRM9 [EC:2.1.1.229]</t>
  </si>
  <si>
    <t>TRM10, RG9MTD2; tRNA (guanine9-N1)-methyltransferase [EC:2.1.1.221]</t>
  </si>
  <si>
    <t>TRM44, METTL19; tRNA (uracil-O(2)-)-methyltransferase [EC:2.1.1.-]</t>
  </si>
  <si>
    <t>TRM112, TRMT112; multifunctional methyltransferase subunit TRM112</t>
  </si>
  <si>
    <t>TYW1; tRNA wybutosine-synthesizing protein 1</t>
  </si>
  <si>
    <t>TYW3; tRNA wybutosine-synthesizing protein 3 [EC:2.1.1.-]</t>
  </si>
  <si>
    <t>PPM2, LCMT2, TYW4; tRNA wybutosine-synthesizing protein 4 [EC:2.1.1.-]</t>
  </si>
  <si>
    <t>KTI11, DPH3; diphthamide biosynthesis protein 3</t>
  </si>
  <si>
    <t>KTI12; protein KTI12</t>
  </si>
  <si>
    <t>KTI13, ATS1; protein ATS1</t>
  </si>
  <si>
    <t>K15463, RIT1; tRNA A64-2'-O-ribosylphosphate transferase [EC:2.4.2.-]</t>
  </si>
  <si>
    <t>PPP6R3, SAPS3; serine/threonine-protein phosphatase 6 regulatory subunit 3</t>
  </si>
  <si>
    <t>RAD5; DNA repair protein RAD5 [EC:3.6.4.-]</t>
  </si>
  <si>
    <t>MRM1, PET56; 21S rRNA (GM2251-2'-O)-methyltransferase [EC:2.1.1.-]</t>
  </si>
  <si>
    <t>MRM2; 21S rRNA (uridine2791-2'-O)-methyltransferase [EC:2.1.1.168]</t>
  </si>
  <si>
    <t>FN3KRP; protein-ribulosamine 3-kinase [EC:2.7.1.172]</t>
  </si>
  <si>
    <t>FAAH; fatty acid amide hydrolase [EC:3.5.1.99]</t>
  </si>
  <si>
    <t>yteR, yesR; unsaturated rhamnogalacturonyl hydrolase [EC:3.2.1.172]</t>
  </si>
  <si>
    <t>MPE1; protein MPE1</t>
  </si>
  <si>
    <t>PFS2; polyadenylation factor subunit 2</t>
  </si>
  <si>
    <t>SSU72; RNA polymerase II subunit A C-terminal domain phosphatase SSU72 [EC:3.1.3.16]</t>
  </si>
  <si>
    <t>RTT103; regulator of Ty1 transposition protein 103</t>
  </si>
  <si>
    <t>K15560, NRD1; protein NRD1</t>
  </si>
  <si>
    <t>NAB3; nuclear polyadenylated RNA-binding protein 3</t>
  </si>
  <si>
    <t>BUR1, SGV1; serine/threonine-protein kinase BUR1 [EC:2.7.11.22 2.7.11.23]</t>
  </si>
  <si>
    <t>CTK2; CTD kinase subunit beta</t>
  </si>
  <si>
    <t>CTK3; CTD kinase subunit gamma</t>
  </si>
  <si>
    <t>MEIS1; homeobox protein Meis 1</t>
  </si>
  <si>
    <t>GOLPH3, GPP34; golgi phosphoprotein 3</t>
  </si>
  <si>
    <t>PXA; ATP-binding cassette, subfamily D (ALD), peroxisomal long-chain fatty acid import protein</t>
  </si>
  <si>
    <t>ABA3; molybdenum cofactor sulfurtransferase [EC:2.8.1.9]</t>
  </si>
  <si>
    <t>gpmI; 2,3-bisphosphoglycerate-independent phosphoglycerate mutase [EC:5.4.2.1]</t>
  </si>
  <si>
    <t>gpmB; probable phosphoglycerate mutase [EC:5.4.2.1]</t>
  </si>
  <si>
    <t>RNF13, RZF; E3 ubiquitin-protein ligase RNF13 [EC:6.3.2.19]</t>
  </si>
  <si>
    <t>RNF130, GOLIATH; E3 ubiquitin-protein ligase RNF130 [EC:6.3.2.19]</t>
  </si>
  <si>
    <t>RNF167; E3 ubiquitin-protein ligase RNF167 [EC:6.3.2.19]</t>
  </si>
  <si>
    <t>SHPRH; E3 ubiquitin-protein ligase SHPRH [EC:3.6.4.- 6.3.2.19]</t>
  </si>
  <si>
    <t>LPIN; phosphatidate phosphatase LPIN [EC:3.1.3.4]</t>
  </si>
  <si>
    <t>CTDSP; carboxy-terminal domain RNA polymerase II polypeptide A small phosphatase [EC:3.1.3.16]</t>
  </si>
  <si>
    <t>CTDP1, FCP1; RNA polymerase II subunit A C-terminal domain phosphatase [EC:3.1.3.16]</t>
  </si>
  <si>
    <t>SDR16C5; all-trans-retinol dehydrogenase (NAD+) [EC:1.1.1.105]</t>
  </si>
  <si>
    <t>DOPA; 4,5-DOPA dioxygenase extradiol [EC:1.13.11.-]</t>
  </si>
  <si>
    <t>SKN7; osomolarity two-component system, response regulator SKN7</t>
  </si>
  <si>
    <t>paaG; 2-(1,2-epoxy-1,2-dihydrophenyl)acetyl-CoA isomerase [EC:5.3.3.18]</t>
  </si>
  <si>
    <t>KAE1, OSGEP; tRNA threonylcarbamoyladenosine biosynthesis protein</t>
  </si>
  <si>
    <t>CGI121, TPRKB; protein CGI121</t>
  </si>
  <si>
    <t>GLYK; D-glycerate 3-kinase [EC:2.7.1.31]</t>
  </si>
  <si>
    <t>xynD; arabinoxylan arabinofuranohydrolase [EC:3.2.1.55]</t>
  </si>
  <si>
    <t>SND1; staphylococcal nuclease domain-containing protein 1</t>
  </si>
  <si>
    <t>iolX; scyllo-inositol dehydrogenase (NAD+) [EC:1.1.1.-]</t>
  </si>
  <si>
    <t>TPS; trehalose 6-phosphate synthase/phosphatase [EC:2.4.1.15 3.1.3.12]</t>
  </si>
  <si>
    <t>ydfG; malonic semialdehyde reductase [EC:1.1.1.-]</t>
  </si>
  <si>
    <t>ALR, MNR; magnesium transporter</t>
  </si>
  <si>
    <t>MRS2, MFM1; magnesium transporter</t>
  </si>
  <si>
    <t>RRAGA_B; Ras-related GTP-binding protein A/B</t>
  </si>
  <si>
    <t>RRAGC_D; Ras-related GTP-binding protein C/D</t>
  </si>
  <si>
    <t>EIF2AK4; eukaryotic translation initiation factor 2-alpha kinase 4 [EC:2.7.11.1]</t>
  </si>
  <si>
    <t>METTL11, NTM1; protein N-terminal methyltransferase [EC:2.1.1.244]</t>
  </si>
  <si>
    <t>YAT; yeast amino acid transporter</t>
  </si>
  <si>
    <t>SCPL-IV; serine carboxypeptidase-like clade IV [EC:3.4.16.-]</t>
  </si>
  <si>
    <t>CNNM; metal transporter CNNM</t>
  </si>
  <si>
    <t>MST4, MASK; serine/threonine-protein kinase MST4 [EC:2.7.11.1]</t>
  </si>
  <si>
    <t>GSG2; serine/threonine-protein kinase haspin [EC:2.7.11.1]</t>
  </si>
  <si>
    <t>K16330; pseudouridine-5'-phosphate glycosidase / pseudouridine kinase [EC:3.2.-.- 2.7.1.83]</t>
  </si>
  <si>
    <t>THEM4, CTMP; thioesterase superfamily member 4</t>
  </si>
  <si>
    <t>PLA2G4, CPLA2; cytosolic phospholipase A2 [EC:3.1.1.4]</t>
  </si>
  <si>
    <t>DGK1; diacylglycerol kinase (CTP dependent) [EC:2.7.1.174]</t>
  </si>
  <si>
    <t>CHO2; phosphatidylethanolamine N-methyltransferase [EC:2.1.1.17]</t>
  </si>
  <si>
    <t>CETN3; centrin-3</t>
  </si>
  <si>
    <t>E1.3.99.-; gene involved in geraniol degradation</t>
  </si>
  <si>
    <t>E1.1.1.-; genes in multiple pathways</t>
  </si>
  <si>
    <t>E1.14.13.-; genes in multiple pathways</t>
  </si>
  <si>
    <t>E1.14.-.-; genes in multiple pathways</t>
  </si>
  <si>
    <t>E1.-.-.-; unclassified metabolism</t>
  </si>
  <si>
    <t>E2.1.1.-; genes in multiple pathways</t>
  </si>
  <si>
    <t>E2.7.1.-; unclassified signal transduction</t>
  </si>
  <si>
    <t>E3.1.4.-; unclassified metabolism</t>
  </si>
  <si>
    <t>E3.1.-.-; unclassified metabolism</t>
  </si>
  <si>
    <t>E3.4.-.-; genes in multiple pathways</t>
  </si>
  <si>
    <t>E3.5.-.-; unclassified metabolism</t>
  </si>
  <si>
    <t>E3.6.1.-; unclassified metabolism</t>
  </si>
  <si>
    <t>E3.-.-.-; unclassified metabolism</t>
  </si>
  <si>
    <t>E4.1.2.-; unclassified metabolism</t>
  </si>
  <si>
    <t>E5.3.3.-; unclassified metabolism</t>
  </si>
  <si>
    <t>E6.-.-.-; unclassified metabolism</t>
  </si>
  <si>
    <t>Unclassified; Poorly Characterized</t>
  </si>
  <si>
    <t>N</t>
  </si>
  <si>
    <t>Y</t>
  </si>
  <si>
    <t>family</t>
  </si>
  <si>
    <t>S33</t>
  </si>
  <si>
    <t>A01A</t>
  </si>
  <si>
    <t>M03A</t>
  </si>
  <si>
    <t>S09X</t>
  </si>
  <si>
    <t>C85</t>
  </si>
  <si>
    <t>U48</t>
  </si>
  <si>
    <t>T01A</t>
  </si>
  <si>
    <t>C26</t>
  </si>
  <si>
    <t>C15</t>
  </si>
  <si>
    <t>C19</t>
  </si>
  <si>
    <t>M41</t>
  </si>
  <si>
    <t>S26A</t>
  </si>
  <si>
    <t>M48X</t>
  </si>
  <si>
    <t>M67X</t>
  </si>
  <si>
    <t>S08B</t>
  </si>
  <si>
    <t>M19</t>
  </si>
  <si>
    <t>C48</t>
  </si>
  <si>
    <t>C56</t>
  </si>
  <si>
    <t>M48A</t>
  </si>
  <si>
    <t>M01</t>
  </si>
  <si>
    <t>M24B</t>
  </si>
  <si>
    <t>S01B</t>
  </si>
  <si>
    <t>S08A</t>
  </si>
  <si>
    <t>C14B</t>
  </si>
  <si>
    <t>S09C</t>
  </si>
  <si>
    <t>I09</t>
  </si>
  <si>
    <t>A33</t>
  </si>
  <si>
    <t>S26B</t>
  </si>
  <si>
    <t>M23B</t>
  </si>
  <si>
    <t>C02A</t>
  </si>
  <si>
    <t>S28</t>
  </si>
  <si>
    <t>S53</t>
  </si>
  <si>
    <t>M28A</t>
  </si>
  <si>
    <t>M20X</t>
  </si>
  <si>
    <t>M16B</t>
  </si>
  <si>
    <t>S14</t>
  </si>
  <si>
    <t>M20A</t>
  </si>
  <si>
    <t>S10</t>
  </si>
  <si>
    <t>T01X</t>
  </si>
  <si>
    <t>C44</t>
  </si>
  <si>
    <t>M38</t>
  </si>
  <si>
    <t>M18</t>
  </si>
  <si>
    <t>S12</t>
  </si>
  <si>
    <t>M49</t>
  </si>
  <si>
    <t>S16</t>
  </si>
  <si>
    <t>A11X</t>
  </si>
  <si>
    <t>M28B</t>
  </si>
  <si>
    <t>C12</t>
  </si>
  <si>
    <t>M24A</t>
  </si>
  <si>
    <t>S15</t>
  </si>
  <si>
    <t>M20D</t>
  </si>
  <si>
    <t>C65</t>
  </si>
  <si>
    <t>A22B</t>
  </si>
  <si>
    <t>T02</t>
  </si>
  <si>
    <t>T03</t>
  </si>
  <si>
    <t>M67A</t>
  </si>
  <si>
    <t>S09B</t>
  </si>
  <si>
    <t>M13</t>
  </si>
  <si>
    <t>M76</t>
  </si>
  <si>
    <t>C50</t>
  </si>
  <si>
    <t>M22</t>
  </si>
  <si>
    <t>M28E</t>
  </si>
  <si>
    <t>S54</t>
  </si>
  <si>
    <t>C13</t>
  </si>
  <si>
    <t>I32</t>
  </si>
  <si>
    <t>M14A</t>
  </si>
  <si>
    <t>M28X</t>
  </si>
  <si>
    <t>M24X</t>
  </si>
  <si>
    <t>M67C</t>
  </si>
  <si>
    <t>I51</t>
  </si>
  <si>
    <t>C01B</t>
  </si>
  <si>
    <t>M12B</t>
  </si>
  <si>
    <t>S59</t>
  </si>
  <si>
    <t>M16C</t>
  </si>
  <si>
    <t>T05</t>
  </si>
  <si>
    <t>C88</t>
  </si>
  <si>
    <t>C45</t>
  </si>
  <si>
    <t>C54</t>
  </si>
  <si>
    <t>G01</t>
  </si>
  <si>
    <t>S58</t>
  </si>
  <si>
    <t>Colletotrichum higginsianum</t>
  </si>
  <si>
    <t>Aspergillus niger</t>
  </si>
  <si>
    <t>Yarrowia lipolytica</t>
  </si>
  <si>
    <t>Trichoderma asperellum</t>
  </si>
  <si>
    <t>Trichoderma reesei</t>
  </si>
  <si>
    <t>Drosophila simulans</t>
  </si>
  <si>
    <t>Caenorhabditis briggsae</t>
  </si>
  <si>
    <t>Pestalotiopsis microspora</t>
  </si>
  <si>
    <t>Neurospora crassa</t>
  </si>
  <si>
    <t>Daphnia pulex</t>
  </si>
  <si>
    <t>Metarhizium anisopliae</t>
  </si>
  <si>
    <t>Caenorhabditis brenneri</t>
  </si>
  <si>
    <t>Chaetomium globosum</t>
  </si>
  <si>
    <t>Monascus purpureus</t>
  </si>
  <si>
    <t>Glomerella cingulata</t>
  </si>
  <si>
    <t>Ixodes scapularis</t>
  </si>
  <si>
    <t>Magnaporthe grisea</t>
  </si>
  <si>
    <t>Podospora anserina</t>
  </si>
  <si>
    <t>backbone-PKS</t>
  </si>
  <si>
    <t>cluster gene</t>
  </si>
  <si>
    <t>backbone-PKS-Like</t>
  </si>
  <si>
    <t>backbone-NRPS-Like</t>
  </si>
  <si>
    <t>backbone-NRPS</t>
  </si>
  <si>
    <t>Annotation</t>
  </si>
  <si>
    <t>#GO Terms</t>
  </si>
  <si>
    <t>GO Terms</t>
  </si>
  <si>
    <t>Enzyme Code</t>
  </si>
  <si>
    <t>glutamyl-trna amidotransferase subunit a</t>
  </si>
  <si>
    <t>pantothenate transporter liz1</t>
  </si>
  <si>
    <t>fructosyl amino acid</t>
  </si>
  <si>
    <t>amino acid transporter</t>
  </si>
  <si>
    <t>glucosamine-6-phosphate isomerase</t>
  </si>
  <si>
    <t>choline transporter</t>
  </si>
  <si>
    <t>hypothetical protein CMQ_1808</t>
  </si>
  <si>
    <t>duf1479 domain protein</t>
  </si>
  <si>
    <t>hexose transporter</t>
  </si>
  <si>
    <t>bacterial alpha-l-rhamnosidase domain protein</t>
  </si>
  <si>
    <t>aldehyde dehydrogenase</t>
  </si>
  <si>
    <t>short-chain dehydrogenase reductase sdr</t>
  </si>
  <si>
    <t>phosphate transporter</t>
  </si>
  <si>
    <t>dna repair protein rad14</t>
  </si>
  <si>
    <t>stalk rot protein</t>
  </si>
  <si>
    <t>histone h2a</t>
  </si>
  <si>
    <t>3-oxoadipate enol-lactonase</t>
  </si>
  <si>
    <t>rna-binding post-transcriptional regulator cip2</t>
  </si>
  <si>
    <t>rna-dependent rna polymerase</t>
  </si>
  <si>
    <t>alpha beta-hydrolase</t>
  </si>
  <si>
    <t>predicted protein</t>
  </si>
  <si>
    <t>26s protease regulatory subunit 8</t>
  </si>
  <si>
    <t>hmg-i hmg- dna-binding protein</t>
  </si>
  <si>
    <t>hypothetical protein MGG_06646</t>
  </si>
  <si>
    <t>aspartic proteinase</t>
  </si>
  <si>
    <t>hsp70 family chaperone lhs1</t>
  </si>
  <si>
    <t>threonine synthase</t>
  </si>
  <si>
    <t>serine threonine protein kinase</t>
  </si>
  <si>
    <t>histidine acid phosphatase</t>
  </si>
  <si>
    <t>c2h2 finger domain containing protein</t>
  </si>
  <si>
    <t>hypothetical protein CMQ_6511</t>
  </si>
  <si>
    <t>er lumen protein retaining receptor</t>
  </si>
  <si>
    <t>ubiquitin metalloprotease fusion protein</t>
  </si>
  <si>
    <t>mannosylphosphate transferase</t>
  </si>
  <si>
    <t>wd repeat containing protein 5</t>
  </si>
  <si>
    <t>nonspecific lipid-transfer mitochondrial precursor</t>
  </si>
  <si>
    <t>c6 zinc finger domain containing protein</t>
  </si>
  <si>
    <t>aex-3- denn domain containing protein</t>
  </si>
  <si>
    <t>g2 m phase checkpoint control protein</t>
  </si>
  <si>
    <t>nulp1-pending protein</t>
  </si>
  <si>
    <t>heavy-metal-associated domain-containing protein</t>
  </si>
  <si>
    <t>ankyrin repeat protein</t>
  </si>
  <si>
    <t>hypothetical protein MGG_10716</t>
  </si>
  <si>
    <t>denn domain-containing protein</t>
  </si>
  <si>
    <t>chromosome-associated kinesin kif4b</t>
  </si>
  <si>
    <t>hypothetical protein AOL_s00081g123</t>
  </si>
  <si>
    <t>ercc4 domain-containing protein</t>
  </si>
  <si>
    <t>e3 ubiquitin-protein ligase ubr1</t>
  </si>
  <si>
    <t>ubiquinol-cytochrome c reductase subunit</t>
  </si>
  <si>
    <t>hypothetical protein NEUTE1DRAFT_126059</t>
  </si>
  <si>
    <t>uridine nucleosidase</t>
  </si>
  <si>
    <t>red-like protein</t>
  </si>
  <si>
    <t>dna damage repair protein</t>
  </si>
  <si>
    <t>glyoxal oxidase precursor</t>
  </si>
  <si>
    <t>mitochondrial intermediate peptidase</t>
  </si>
  <si>
    <t>mitochondrial protein</t>
  </si>
  <si>
    <t>mitochondrial deoxynucleotide carrier</t>
  </si>
  <si>
    <t>---NA---</t>
  </si>
  <si>
    <t>sam and ph domain containing protein</t>
  </si>
  <si>
    <t>transcriptional regulatory protein pro-1</t>
  </si>
  <si>
    <t>alcohol dehydrogenase</t>
  </si>
  <si>
    <t>superoxide dismutase</t>
  </si>
  <si>
    <t>hypothetical protein CMQ_394</t>
  </si>
  <si>
    <t>hypothetical protein NECHADRAFT_79722</t>
  </si>
  <si>
    <t>cutinase g-box binding protein</t>
  </si>
  <si>
    <t>triacylglycerol lipase (secreted protein)</t>
  </si>
  <si>
    <t>hypothetical protein GGTG_01420</t>
  </si>
  <si>
    <t>secretory component protein</t>
  </si>
  <si>
    <t>hypothetical protein GGTG_01422</t>
  </si>
  <si>
    <t>dna helicase</t>
  </si>
  <si>
    <t>hypothetical protein FG06868.1</t>
  </si>
  <si>
    <t>vacuolar protein sorting targeting protein pep1</t>
  </si>
  <si>
    <t>septation protein sun4</t>
  </si>
  <si>
    <t>c2h2 type zinc finger domain containing protein</t>
  </si>
  <si>
    <t>diacylglycerol acyltransferase</t>
  </si>
  <si>
    <t>meiotically up-regulated 71 protein</t>
  </si>
  <si>
    <t>ser thr-rich protein t10 in dgcr region</t>
  </si>
  <si>
    <t>tfiih and nucleotide excision repair factor 3 complexes subunit</t>
  </si>
  <si>
    <t>thioesterase superfamily protein</t>
  </si>
  <si>
    <t>fungal specific transcription factor domain-containing protein</t>
  </si>
  <si>
    <t>fad binding domain-containing protein</t>
  </si>
  <si>
    <t>mfs multidrug transporter</t>
  </si>
  <si>
    <t>nucleus protein</t>
  </si>
  <si>
    <t>bactericidal permeability-increasing protein</t>
  </si>
  <si>
    <t>3-alpha-(or 20-beta)-hydroxysteroid dehydrogenase</t>
  </si>
  <si>
    <t>prolyl endopeptidase</t>
  </si>
  <si>
    <t>hypothetical protein MGG_04873</t>
  </si>
  <si>
    <t>trna methyltransferase complex gcd14 subunit</t>
  </si>
  <si>
    <t>septum-promoting gtp-binding protein 1</t>
  </si>
  <si>
    <t>nak protein kinase</t>
  </si>
  <si>
    <t>h k atpase alpha</t>
  </si>
  <si>
    <t>hypothetical protein CH063_11335</t>
  </si>
  <si>
    <t>amino-acid permease inda1</t>
  </si>
  <si>
    <t>hypothetical protein NECHADRAFT_82115</t>
  </si>
  <si>
    <t>22kda glycoprotein</t>
  </si>
  <si>
    <t>heat repeat protein</t>
  </si>
  <si>
    <t>dolichol-phosphate mannosyltransferase</t>
  </si>
  <si>
    <t>ebp domain containing protein</t>
  </si>
  <si>
    <t>c6 transcription factor</t>
  </si>
  <si>
    <t>exosome complex exonuclease rrp45</t>
  </si>
  <si>
    <t>adp-ribosylation factor family protein</t>
  </si>
  <si>
    <t>cell wall biogenesis protein</t>
  </si>
  <si>
    <t>duf1682 domain containing protein</t>
  </si>
  <si>
    <t>protein transport protein sec22</t>
  </si>
  <si>
    <t>hypothetical protein CMQ_1370</t>
  </si>
  <si>
    <t>mitochondrial n-glutamine methyltransferase mtq1</t>
  </si>
  <si>
    <t>leucyl-trna synthetase</t>
  </si>
  <si>
    <t>amino acid permease</t>
  </si>
  <si>
    <t>fmi1 protein</t>
  </si>
  <si>
    <t>cytochrome c mitochondrial import factor</t>
  </si>
  <si>
    <t>tra1-like protein</t>
  </si>
  <si>
    <t>chitin- domain 3</t>
  </si>
  <si>
    <t>abc-2 type transporter</t>
  </si>
  <si>
    <t>fungal specific transcription factor domain containing protein</t>
  </si>
  <si>
    <t>snf2 family helicase</t>
  </si>
  <si>
    <t>amidohydrolase family protein</t>
  </si>
  <si>
    <t>phosphoric diester hydrolase-like protein</t>
  </si>
  <si>
    <t>hypothetical protein MYCTH_2089819</t>
  </si>
  <si>
    <t>nucleoside transporter</t>
  </si>
  <si>
    <t>glutathione s-transferase</t>
  </si>
  <si>
    <t>bzip transcription factor</t>
  </si>
  <si>
    <t>mis12-mtw1 family protein</t>
  </si>
  <si>
    <t>tpr repeat protein</t>
  </si>
  <si>
    <t>endoplasmic reticulum vesicle protein 25</t>
  </si>
  <si>
    <t>glucose n-acetyltransferase 1</t>
  </si>
  <si>
    <t>hypothetical protein CMQ_1114</t>
  </si>
  <si>
    <t>hypothetical protein CMQ_1379</t>
  </si>
  <si>
    <t>gtp-binding protein</t>
  </si>
  <si>
    <t>ras gtpase</t>
  </si>
  <si>
    <t>impact family protein</t>
  </si>
  <si>
    <t>disease resistance protein</t>
  </si>
  <si>
    <t>eukaryotic peptide chain release factor gtp-binding subunit</t>
  </si>
  <si>
    <t>hypothetical protein GLRG_08757</t>
  </si>
  <si>
    <t>chromodomain-helicase-dna-binding protein</t>
  </si>
  <si>
    <t>rna methyltransferase</t>
  </si>
  <si>
    <t>hypothetical protein CMQ_1512</t>
  </si>
  <si>
    <t>multiprotein-bridging factor 1</t>
  </si>
  <si>
    <t>hypothetical protein GLRG_04317</t>
  </si>
  <si>
    <t>duf636 domain protein</t>
  </si>
  <si>
    <t>gpi anchored</t>
  </si>
  <si>
    <t>class e vacuolar protein-sorting machinery protein hse1</t>
  </si>
  <si>
    <t>autophagy protein</t>
  </si>
  <si>
    <t>btb poz domain-containing protein</t>
  </si>
  <si>
    <t>mitochondrial 2-oxodicarboxylate transporter</t>
  </si>
  <si>
    <t>transcription elongation factor spt6</t>
  </si>
  <si>
    <t>pci domain-containing protein</t>
  </si>
  <si>
    <t>sun family-like protein</t>
  </si>
  <si>
    <t>ubiquitin carrier protein</t>
  </si>
  <si>
    <t>leucine carboxyl methyltransferase 1</t>
  </si>
  <si>
    <t>spt3-like protein</t>
  </si>
  <si>
    <t>cytochrome p450</t>
  </si>
  <si>
    <t>nuclear migration protein</t>
  </si>
  <si>
    <t>otu domain-containing protein 6b</t>
  </si>
  <si>
    <t>hypothetical protein CTHT_0052470</t>
  </si>
  <si>
    <t>duf292-domain-containing protein</t>
  </si>
  <si>
    <t>ap-2 complex subunit sigma</t>
  </si>
  <si>
    <t>chitinase 1 precursor</t>
  </si>
  <si>
    <t>brefeldin a resistance protein</t>
  </si>
  <si>
    <t>casein kinase ii subunit beta-1</t>
  </si>
  <si>
    <t>pre-mrna-splicing factor prp1</t>
  </si>
  <si>
    <t>calcofluor white hypersensitive protein</t>
  </si>
  <si>
    <t>peroxin 23-like protein</t>
  </si>
  <si>
    <t>hypothetical protein CMQ_354</t>
  </si>
  <si>
    <t>protein phosphatase 2c ptc2</t>
  </si>
  <si>
    <t>hypothetical protein CMQ_7596</t>
  </si>
  <si>
    <t>trna-intron endonuclease</t>
  </si>
  <si>
    <t>alcohol dehydrogenase -like domain-containing protein</t>
  </si>
  <si>
    <t>triose-phosphate transporter</t>
  </si>
  <si>
    <t>galactosyl transferase gma12 mnn10 family protein</t>
  </si>
  <si>
    <t>hypothetical protein THITE_2085357</t>
  </si>
  <si>
    <t>prenyl proteinase rce1</t>
  </si>
  <si>
    <t>serine-rich protein</t>
  </si>
  <si>
    <t>membrane-bound o-acyltransferase domain-containing protein 1</t>
  </si>
  <si>
    <t>gdp-mannose transporter</t>
  </si>
  <si>
    <t>short chain dehydrogenase reductase</t>
  </si>
  <si>
    <t>small copii coat gtpase</t>
  </si>
  <si>
    <t>hypothetical protein CMQ_7174</t>
  </si>
  <si>
    <t>atp synthase delta mitochondrial</t>
  </si>
  <si>
    <t>isochorismatase domain-containing protein</t>
  </si>
  <si>
    <t>ubiquitin carboxyl-terminal hydrolase 19</t>
  </si>
  <si>
    <t>alkylated dna repair protein alkb homolog 6</t>
  </si>
  <si>
    <t>gtp-binding protein rbg1</t>
  </si>
  <si>
    <t>centromere binding protein b</t>
  </si>
  <si>
    <t>pxa domain protein</t>
  </si>
  <si>
    <t>mrna processing protein</t>
  </si>
  <si>
    <t>pre-mrna-splicing factor rse1</t>
  </si>
  <si>
    <t>thiamine biosynthetic bifunctional enzyme</t>
  </si>
  <si>
    <t>c2h2 transcription factor</t>
  </si>
  <si>
    <t>chitin binding protein</t>
  </si>
  <si>
    <t>hypothetical protein CMQ_7320</t>
  </si>
  <si>
    <t>hypothetical protein CMQ_7404</t>
  </si>
  <si>
    <t>hypothetical protein MGG_05007</t>
  </si>
  <si>
    <t>ard ard family protein</t>
  </si>
  <si>
    <t>er-associated proteolytic system protein</t>
  </si>
  <si>
    <t>histone h3</t>
  </si>
  <si>
    <t>cardiolipin synthetase</t>
  </si>
  <si>
    <t>trna uridine 5-carboxymethylaminomethyl modification enzyme</t>
  </si>
  <si>
    <t>tyrosyl-dna phosphodiesterase domain protein</t>
  </si>
  <si>
    <t>proteophosphoglycan 5</t>
  </si>
  <si>
    <t>ring-box protein 1</t>
  </si>
  <si>
    <t>microsomal signal peptidase 12kda subunit</t>
  </si>
  <si>
    <t>magnesium transporter alr2</t>
  </si>
  <si>
    <t>mitochondrial import inner membrane translocase subunit tim8</t>
  </si>
  <si>
    <t>60s ribosomal protein l25</t>
  </si>
  <si>
    <t>nucleolus protein</t>
  </si>
  <si>
    <t>enolase-phosphatase e1</t>
  </si>
  <si>
    <t>ran protein kinase</t>
  </si>
  <si>
    <t>trafficking protein particle complex subunit 6a</t>
  </si>
  <si>
    <t>malate dehydrogenase mitochondrial precursor</t>
  </si>
  <si>
    <t>ribosomal protein l28e</t>
  </si>
  <si>
    <t>protein precursor</t>
  </si>
  <si>
    <t>c-5 sterol desaturase</t>
  </si>
  <si>
    <t>hypothetical protein CMQ_7323</t>
  </si>
  <si>
    <t>spore germination protein</t>
  </si>
  <si>
    <t>transcriptional repressor tup1</t>
  </si>
  <si>
    <t>ribonuclease mrp protein subunit rmp1</t>
  </si>
  <si>
    <t>phosphoribosylformylglycinamidine cyclo-ligase</t>
  </si>
  <si>
    <t>vacuolar amino acid transporter 1</t>
  </si>
  <si>
    <t>hypothetical protein CMQ_7677</t>
  </si>
  <si>
    <t>hypothetical protein CMQ_7636</t>
  </si>
  <si>
    <t>rna recognition domain-containing protein</t>
  </si>
  <si>
    <t>cellular morphogenesis protein</t>
  </si>
  <si>
    <t>cell division control protein</t>
  </si>
  <si>
    <t>phosphoenolpyruvate carboxykinase</t>
  </si>
  <si>
    <t>hypothetical protein CMQ_7520</t>
  </si>
  <si>
    <t>gpi ethanolamine phosphate transferase</t>
  </si>
  <si>
    <t>miz sp-ring zinc finger</t>
  </si>
  <si>
    <t>copper resistance protein</t>
  </si>
  <si>
    <t>upf0665 family protein c</t>
  </si>
  <si>
    <t>cytidine deoxycytidylate deaminase family protein</t>
  </si>
  <si>
    <t>vegetative cell wall protein gp1</t>
  </si>
  <si>
    <t>hypothetical protein TRAVEDRAFT_114038, partial</t>
  </si>
  <si>
    <t>tam domain protein</t>
  </si>
  <si>
    <t>fad dependent oxidoreductase</t>
  </si>
  <si>
    <t>homogentisate -dioxygenase</t>
  </si>
  <si>
    <t>hypothetical protein GLRG_09819</t>
  </si>
  <si>
    <t>atpase protein</t>
  </si>
  <si>
    <t>rcc1 domain-containing protein</t>
  </si>
  <si>
    <t>golgi membrane</t>
  </si>
  <si>
    <t>mitochondrial import inner membrane translocase subunit tim16</t>
  </si>
  <si>
    <t>biotin apo-protein</t>
  </si>
  <si>
    <t>hypothetical protein NEUTE1DRAFT_148691</t>
  </si>
  <si>
    <t>mitochondrial genome maintenance protein mgm101</t>
  </si>
  <si>
    <t>hva22 family tb2 dp1 protein</t>
  </si>
  <si>
    <t>abc transporter</t>
  </si>
  <si>
    <t>kama family protein</t>
  </si>
  <si>
    <t>hypothetical protein CMQ_1100</t>
  </si>
  <si>
    <t>rna polymerase rpb7-like domain-containing protein</t>
  </si>
  <si>
    <t>hypothetical protein CMQ_1092</t>
  </si>
  <si>
    <t>rnp domain containing protein</t>
  </si>
  <si>
    <t>solute carrier family 35 member c2</t>
  </si>
  <si>
    <t>glycoside hydrolase family 15 protein</t>
  </si>
  <si>
    <t>bromodomain associated domain protein</t>
  </si>
  <si>
    <t>u4 tri-snrnp-associated</t>
  </si>
  <si>
    <t>endonuclease exonuclease phosphatase family protein</t>
  </si>
  <si>
    <t>dna polymerase</t>
  </si>
  <si>
    <t>ammonium transporter</t>
  </si>
  <si>
    <t>intracellular protein transport-like protein</t>
  </si>
  <si>
    <t>hypothetical protein CMQ_1409</t>
  </si>
  <si>
    <t>c6 transcription</t>
  </si>
  <si>
    <t>glycoside hydrolase</t>
  </si>
  <si>
    <t>hypothetical protein CMQ_585</t>
  </si>
  <si>
    <t>nadph dehydrogenase</t>
  </si>
  <si>
    <t>clptm1 domain containing protein</t>
  </si>
  <si>
    <t>lysine decarboxylase</t>
  </si>
  <si>
    <t>proteasome subunit alpha type-1</t>
  </si>
  <si>
    <t>vacuolar protein sorting 55</t>
  </si>
  <si>
    <t>aminodeoxychorismate synthase</t>
  </si>
  <si>
    <t>hypercellular protein</t>
  </si>
  <si>
    <t>hypothetical protein CMQ_8138</t>
  </si>
  <si>
    <t>hypothetical protein MGG_17696</t>
  </si>
  <si>
    <t>checkpoint protein hus1</t>
  </si>
  <si>
    <t>hypothetical protein MYCTH_2301259</t>
  </si>
  <si>
    <t>cytokinesis protein sepa</t>
  </si>
  <si>
    <t>hypothetical protein VDAG_08374</t>
  </si>
  <si>
    <t>histone acetylation protein 2</t>
  </si>
  <si>
    <t>nadh:ubiquinone oxidoreductase subunit</t>
  </si>
  <si>
    <t>nucleolin protein</t>
  </si>
  <si>
    <t>hypothetical protein NEUTE1DRAFT_150216</t>
  </si>
  <si>
    <t>proline-actin-associated protein</t>
  </si>
  <si>
    <t>hypothetical protein CMQ_813</t>
  </si>
  <si>
    <t>cord and cs domain-containing protein</t>
  </si>
  <si>
    <t>glutaredoxin-like domain-containing protein</t>
  </si>
  <si>
    <t>inosine-uridine preferring nucleoside hydrolase</t>
  </si>
  <si>
    <t>hypothetical protein CMQ_515</t>
  </si>
  <si>
    <t>hypothetical protein CMQ_1046</t>
  </si>
  <si>
    <t>pyroglutamyl peptidase type</t>
  </si>
  <si>
    <t>transcription initiation factor tfiid subunit</t>
  </si>
  <si>
    <t>rna polymerase 2 transcription mediator complex subunit</t>
  </si>
  <si>
    <t>deah-box rna helicase</t>
  </si>
  <si>
    <t>hypothetical protein CMQ_1449</t>
  </si>
  <si>
    <t>formate dehydrogenase</t>
  </si>
  <si>
    <t>copii coat assembly protein sec16</t>
  </si>
  <si>
    <t>phospholipid-translocating p-type atpase</t>
  </si>
  <si>
    <t>acetoacetate- ligase</t>
  </si>
  <si>
    <t>cell division protein</t>
  </si>
  <si>
    <t>fad dependent oxidoreductase superfamily</t>
  </si>
  <si>
    <t>glutathione peroxidase</t>
  </si>
  <si>
    <t>fungal transcriptional regulatory protein</t>
  </si>
  <si>
    <t>l-threo-3-deoxy-hexulosonate aldolase</t>
  </si>
  <si>
    <t>d-galacturonic acid reductase</t>
  </si>
  <si>
    <t>chaperone-binding protein</t>
  </si>
  <si>
    <t>major facilitator superfamily transporter multidrug resistance</t>
  </si>
  <si>
    <t>gata transcription factor</t>
  </si>
  <si>
    <t>enoyl- hydratase isomerase</t>
  </si>
  <si>
    <t>dihydroxyacetone kinase</t>
  </si>
  <si>
    <t>mannan endo- -alpha-mannosidase dcw1</t>
  </si>
  <si>
    <t>ubiquitin carboxyl-terminal hydrolase</t>
  </si>
  <si>
    <t>mediator of rna polymerase 2 transcription subunit 19</t>
  </si>
  <si>
    <t>hypothetical protein CMQ_5832</t>
  </si>
  <si>
    <t>hypothetical protein NECHADRAFT_76719</t>
  </si>
  <si>
    <t>3-hydroxybutyryl- dehydrogenase</t>
  </si>
  <si>
    <t>anion exchange protein 4</t>
  </si>
  <si>
    <t>topoisomerase 1-associated factor 1</t>
  </si>
  <si>
    <t>mitochondrial inner membrane aaa protease</t>
  </si>
  <si>
    <t>homeobox domain-containing protein</t>
  </si>
  <si>
    <t>dna replication factor a subunit ssb3</t>
  </si>
  <si>
    <t>60s ribosomal protein mitochondrial precursor</t>
  </si>
  <si>
    <t>mitochondrial large ribosomal subunit</t>
  </si>
  <si>
    <t>group protein</t>
  </si>
  <si>
    <t>nuclear protein snf4</t>
  </si>
  <si>
    <t>vacuolar protein 8</t>
  </si>
  <si>
    <t>mitochondrial inner membrane protease subunit</t>
  </si>
  <si>
    <t>translation initiation factor</t>
  </si>
  <si>
    <t>translation initiation factor eif-2b delta subunit</t>
  </si>
  <si>
    <t>arginine rich protein</t>
  </si>
  <si>
    <t>nap family protein</t>
  </si>
  <si>
    <t>lysophospholipase-like protein</t>
  </si>
  <si>
    <t>transcription factor tau subunit sfc1</t>
  </si>
  <si>
    <t>protein phosphatase 2a regulatory b subunit</t>
  </si>
  <si>
    <t>skeletal muscle and kidney-enriched inositol phosphatase</t>
  </si>
  <si>
    <t>retrograde regulation protein 2</t>
  </si>
  <si>
    <t>short-chain dehydrogenase</t>
  </si>
  <si>
    <t>hypothetical protein MYCTH_2302201</t>
  </si>
  <si>
    <t>calcium homeostasis endoplasmic reticulum protein</t>
  </si>
  <si>
    <t>periodic tryptophan protein 2</t>
  </si>
  <si>
    <t>cell division control protein 12</t>
  </si>
  <si>
    <t>pyruvate dehydrogenase</t>
  </si>
  <si>
    <t>ubiquitin c-terminal hydrolase</t>
  </si>
  <si>
    <t>mitochondrial import inner membrane translocase subunit tim22</t>
  </si>
  <si>
    <t>glycoside hydrolase family 16 protein</t>
  </si>
  <si>
    <t>transcriptional regulator cwf13</t>
  </si>
  <si>
    <t>emp24 gp25l p24 family gold</t>
  </si>
  <si>
    <t>alkaline phosphatase family protein</t>
  </si>
  <si>
    <t>unnamed protein product</t>
  </si>
  <si>
    <t>trimethyllysine dioxygenase</t>
  </si>
  <si>
    <t>serine threonine-protein phosphatase 2b catalytic subunit</t>
  </si>
  <si>
    <t>phosphoserine aminotransferase</t>
  </si>
  <si>
    <t>atpase subunit c domain protein</t>
  </si>
  <si>
    <t>proline-rich early nodulin-like protein</t>
  </si>
  <si>
    <t>haspin protein kinase</t>
  </si>
  <si>
    <t>epoxide hydrolase 2</t>
  </si>
  <si>
    <t>cript family protein</t>
  </si>
  <si>
    <t>phospholipid-transporting atpase</t>
  </si>
  <si>
    <t>cfem domain-containing protein</t>
  </si>
  <si>
    <t>restculine oxidase precursor</t>
  </si>
  <si>
    <t>hypothetical protein CMQ_657</t>
  </si>
  <si>
    <t>cell wall anchored protein</t>
  </si>
  <si>
    <t>syf2 splicing factor</t>
  </si>
  <si>
    <t>nad dependent epimerase dehydratase</t>
  </si>
  <si>
    <t>yaf9-like protein</t>
  </si>
  <si>
    <t>mitochondrial metalloendopeptidase oma1</t>
  </si>
  <si>
    <t>haloacid dehalogenase-like hydrolase</t>
  </si>
  <si>
    <t>60s ribosomal protein l5</t>
  </si>
  <si>
    <t>hypothetical protein, variant</t>
  </si>
  <si>
    <t>cytochrome b5</t>
  </si>
  <si>
    <t>tpr domain-containing protein</t>
  </si>
  <si>
    <t>yap5p</t>
  </si>
  <si>
    <t>hypothetical protein CTHT_0052440</t>
  </si>
  <si>
    <t>c2h2 zinc finger domain-containing protein</t>
  </si>
  <si>
    <t>c2h2 finger domain</t>
  </si>
  <si>
    <t>rhamnolipids biosynthesis 3-oxoacyl-</t>
  </si>
  <si>
    <t>mitochondrial dicarboxylate carrier protein</t>
  </si>
  <si>
    <t>pab-dependent poly-specific ribonuclease subunit</t>
  </si>
  <si>
    <t>60s ribosomal protein l18</t>
  </si>
  <si>
    <t>solute carrier family 25 member 42</t>
  </si>
  <si>
    <t>hypothetical protein GGTG_09697</t>
  </si>
  <si>
    <t>mboat family protein</t>
  </si>
  <si>
    <t>actin-bundling protein</t>
  </si>
  <si>
    <t>ring finger-like protein</t>
  </si>
  <si>
    <t>ddhd domain-containing protein</t>
  </si>
  <si>
    <t>dna-directed rna polymerase iii subunit rpc1</t>
  </si>
  <si>
    <t>mitochondrial distribution and morphology protein 34</t>
  </si>
  <si>
    <t>inositol-pentakisphosphate 2-kinase</t>
  </si>
  <si>
    <t>pinin sdk mema domain protein</t>
  </si>
  <si>
    <t>pre-mrna splicing factor ini1</t>
  </si>
  <si>
    <t>peroxin 26</t>
  </si>
  <si>
    <t>cytochrome b561 ferric reductase transmembrane</t>
  </si>
  <si>
    <t>mind kinetochore complex component</t>
  </si>
  <si>
    <t>spectrin beta</t>
  </si>
  <si>
    <t>ntf2 and rrm domain-containing protein</t>
  </si>
  <si>
    <t>rta1 domain protein</t>
  </si>
  <si>
    <t>acyltransferase-like protein</t>
  </si>
  <si>
    <t>sedlin</t>
  </si>
  <si>
    <t>hypothetical protein THITE_2094595</t>
  </si>
  <si>
    <t>nuclear pore complex subunit</t>
  </si>
  <si>
    <t>ck1 ck1 ck1-g protein kinase</t>
  </si>
  <si>
    <t>transmembrane emp24 domain-containing protein 9</t>
  </si>
  <si>
    <t>swr1-complex protein 4</t>
  </si>
  <si>
    <t>nodulation protein l</t>
  </si>
  <si>
    <t>adaptor complexes medium subunit family protein</t>
  </si>
  <si>
    <t>exosome complex exonuclease</t>
  </si>
  <si>
    <t>exosome component 2</t>
  </si>
  <si>
    <t>fatty aldehyde dehydrogenase</t>
  </si>
  <si>
    <t>37s ribosomal protein s24</t>
  </si>
  <si>
    <t>glycosyltransferase family 1 protein</t>
  </si>
  <si>
    <t>wd repeat-containing protein 2</t>
  </si>
  <si>
    <t>polyadenylate-binding protein 2</t>
  </si>
  <si>
    <t>e3 ubiquitin-protein ligase hula</t>
  </si>
  <si>
    <t>mitochondrial nadh-ubiquinone oxidoreductase 20 kd subunit</t>
  </si>
  <si>
    <t>hypothetical protein CMQ_5503</t>
  </si>
  <si>
    <t>ribosomal protein l17</t>
  </si>
  <si>
    <t>digestive organ expansion factor</t>
  </si>
  <si>
    <t>eukaryotic translation initiation factor 3 subunit f</t>
  </si>
  <si>
    <t>r3h domain-containing protein</t>
  </si>
  <si>
    <t>hypothetical protein CMQ_5643</t>
  </si>
  <si>
    <t>cwf18 pre-mrna splicing factor</t>
  </si>
  <si>
    <t>pentatricopeptide repeat protein</t>
  </si>
  <si>
    <t>sam domain-containing protein</t>
  </si>
  <si>
    <t>enoyl- hydratase isomerase family protein</t>
  </si>
  <si>
    <t>rna polymerase ii transcription factor b subunit 5</t>
  </si>
  <si>
    <t>phenylalanyl-trna beta subunit</t>
  </si>
  <si>
    <t>phenylalanyl-trna synthetase beta chain</t>
  </si>
  <si>
    <t>oxalate decarboxylase</t>
  </si>
  <si>
    <t>ran-binding protein</t>
  </si>
  <si>
    <t>fructose-bisphosphate aldolase</t>
  </si>
  <si>
    <t>lipid transfer protein</t>
  </si>
  <si>
    <t>116 kda u5 small nuclear ribonucleoprotein component</t>
  </si>
  <si>
    <t>fam96b protein</t>
  </si>
  <si>
    <t>related to cutinase transcription factor 1 alpha</t>
  </si>
  <si>
    <t>paired amphipathic helix protein</t>
  </si>
  <si>
    <t>frg1-like family protein</t>
  </si>
  <si>
    <t>wd40 repeat-like protein</t>
  </si>
  <si>
    <t>ubiquitin-protein ligase sel1 ubx2</t>
  </si>
  <si>
    <t>dna repair protein dds20 mei5</t>
  </si>
  <si>
    <t>hypothetical protein CMQ_1890</t>
  </si>
  <si>
    <t>mannosylphosphorylation protein</t>
  </si>
  <si>
    <t>at hook domain-containing protein</t>
  </si>
  <si>
    <t>40s ribosomal protein s11</t>
  </si>
  <si>
    <t>nicotinate phosphoribosyltransferase</t>
  </si>
  <si>
    <t>glycoside hydrolase family 76 protein</t>
  </si>
  <si>
    <t>2og-fe oxygenase superfamily protein</t>
  </si>
  <si>
    <t>adenylate kinase 2</t>
  </si>
  <si>
    <t>mitochondrial distribution and morphology protein 38</t>
  </si>
  <si>
    <t>sorting nexin-4</t>
  </si>
  <si>
    <t>pheromone processing endoprotease</t>
  </si>
  <si>
    <t>hypothetical protein CMQ_7774</t>
  </si>
  <si>
    <t>ring-8 protein</t>
  </si>
  <si>
    <t>hypothetical protein CMQ_4154</t>
  </si>
  <si>
    <t>golgi complex component</t>
  </si>
  <si>
    <t>glucose-inducible sam-dependent methyltransferase</t>
  </si>
  <si>
    <t>bap31 domain protein</t>
  </si>
  <si>
    <t>hypothetical protein GGTG_10093</t>
  </si>
  <si>
    <t>duf1909-domain-containing protein</t>
  </si>
  <si>
    <t>naringenin 3-dioxygenase</t>
  </si>
  <si>
    <t>wd domain containing protein</t>
  </si>
  <si>
    <t>dna-directed rna polymerases i ii iii subunit 10</t>
  </si>
  <si>
    <t>hypothetical protein CMQ_4143</t>
  </si>
  <si>
    <t>wd repeat-containing protein</t>
  </si>
  <si>
    <t>integral membrane protein</t>
  </si>
  <si>
    <t>serine threonine-protein phosphatase pp-z</t>
  </si>
  <si>
    <t>ribosomal recycling factor</t>
  </si>
  <si>
    <t>hypothetical protein CMQ_3945</t>
  </si>
  <si>
    <t>succinate semialdehyde dehydrogenase</t>
  </si>
  <si>
    <t>hypothetical protein THITE_73555</t>
  </si>
  <si>
    <t>histidine kinase group protein</t>
  </si>
  <si>
    <t>immunogenic protein</t>
  </si>
  <si>
    <t>mitochondrial hypoxia responsive domain containing protein</t>
  </si>
  <si>
    <t>kelch repeat protein</t>
  </si>
  <si>
    <t>trna-dihydrouridine synthase 3</t>
  </si>
  <si>
    <t>membrane dipeptidase</t>
  </si>
  <si>
    <t>mitochondrial 37s ribosomal protein sws2</t>
  </si>
  <si>
    <t>hypothetical protein CMQ_656</t>
  </si>
  <si>
    <t>hypothetical protein CMQ_1479</t>
  </si>
  <si>
    <t>hypothetical protein CMQ_703</t>
  </si>
  <si>
    <t>calcium-related spray protein</t>
  </si>
  <si>
    <t>regulatory protein weta</t>
  </si>
  <si>
    <t>major facilitator superfamily transporter</t>
  </si>
  <si>
    <t>hypothetical protein CMQ_1580</t>
  </si>
  <si>
    <t>glutathione-dependent formaldehyde-activating enzyme</t>
  </si>
  <si>
    <t>duf323 domain containing protein</t>
  </si>
  <si>
    <t>translation initiation factor eif-2b subunit alpha</t>
  </si>
  <si>
    <t>adaptin ear-binding coat-associated protein 2</t>
  </si>
  <si>
    <t>hypothetical protein CMQ_601</t>
  </si>
  <si>
    <t>radical sam superfamily protein</t>
  </si>
  <si>
    <t>hal protein kinase</t>
  </si>
  <si>
    <t>endoglucanase b</t>
  </si>
  <si>
    <t>cysteine dioxygenase</t>
  </si>
  <si>
    <t>flavodoxin and radical sam domain containing protein</t>
  </si>
  <si>
    <t>trna wybutosine-synthesizing protein 1</t>
  </si>
  <si>
    <t>mitochondrial import receptor subunit</t>
  </si>
  <si>
    <t>exocyst complex component exo84</t>
  </si>
  <si>
    <t>serine threonine-protein phosphatase pp2a catalytic subunit</t>
  </si>
  <si>
    <t>mucin family signaling protein</t>
  </si>
  <si>
    <t>fk506-binding protein 1b</t>
  </si>
  <si>
    <t>ubiquitin-activating enzyme e1 1</t>
  </si>
  <si>
    <t>glutathione s-transferase gst3</t>
  </si>
  <si>
    <t>glycosyltransferase family 2 protein</t>
  </si>
  <si>
    <t>chitin synthase 6</t>
  </si>
  <si>
    <t>elmo ced-12 family protein</t>
  </si>
  <si>
    <t>cytidine deaminase</t>
  </si>
  <si>
    <t>exoglucanase 3 precursor</t>
  </si>
  <si>
    <t>dolichyl-diphosphooligosaccharide-protein glycotransferase</t>
  </si>
  <si>
    <t>5 -3 exoribonuclease 1</t>
  </si>
  <si>
    <t>histone acetyltransferase type b subunit 2</t>
  </si>
  <si>
    <t>hypothetical protein CMQ_3040</t>
  </si>
  <si>
    <t>related to centractin</t>
  </si>
  <si>
    <t>plasma membrane proteolipid 3</t>
  </si>
  <si>
    <t>hypothetical protein CMQ_2592</t>
  </si>
  <si>
    <t>cmgc cdk crk7 protein kinase</t>
  </si>
  <si>
    <t>glycogen synthase</t>
  </si>
  <si>
    <t>f-box domain-containing protein</t>
  </si>
  <si>
    <t>hypothetical protein CMQ_2894</t>
  </si>
  <si>
    <t>acetyltransferase</t>
  </si>
  <si>
    <t>fatty acid elongase</t>
  </si>
  <si>
    <t>cytochrome c oxidase subunit va</t>
  </si>
  <si>
    <t>hypothetical protein CMQ_2708</t>
  </si>
  <si>
    <t>ser thr protein phosphatase family protein</t>
  </si>
  <si>
    <t>ulp1 protease family protein</t>
  </si>
  <si>
    <t>small nucleolar ribonucleoprotein complex</t>
  </si>
  <si>
    <t>proteasome subunit beta type-2</t>
  </si>
  <si>
    <t>atp-dependent rna helicase ded1</t>
  </si>
  <si>
    <t>xpg domain-containing protein</t>
  </si>
  <si>
    <t>hypothetical protein CMQ_2561</t>
  </si>
  <si>
    <t>trna pseudouridine synthase b</t>
  </si>
  <si>
    <t>hypothetical protein CMQ_2709</t>
  </si>
  <si>
    <t>exosome complex subunit</t>
  </si>
  <si>
    <t>hypothetical protein CMQ_6428</t>
  </si>
  <si>
    <t>mediator of rna polymerase ii transcription subunit 5</t>
  </si>
  <si>
    <t>hypothetical protein CMQ_6303</t>
  </si>
  <si>
    <t>thiol-specific monooxygenase</t>
  </si>
  <si>
    <t>aromatic amino acid aminotransferase</t>
  </si>
  <si>
    <t>60s ribosomal protein l4-a</t>
  </si>
  <si>
    <t>rna binding effector protein scp160</t>
  </si>
  <si>
    <t>ste ste20 paka protein kinase</t>
  </si>
  <si>
    <t>d-arabinitol 2-dehydrogenase</t>
  </si>
  <si>
    <t>chromatin remodeling complex subunit</t>
  </si>
  <si>
    <t>methylenetetrahydrofolate reductase</t>
  </si>
  <si>
    <t>hypothetical protein CMQ_6141</t>
  </si>
  <si>
    <t>pq loop repeat protein</t>
  </si>
  <si>
    <t>phosphoribosylformylglycinamidine synthase</t>
  </si>
  <si>
    <t>mitogen-activated protein kinase organizer 1</t>
  </si>
  <si>
    <t>glycosyltransferase family 15 protein</t>
  </si>
  <si>
    <t>gamma-tubulin complex component</t>
  </si>
  <si>
    <t>cell cycle control protein cwf16</t>
  </si>
  <si>
    <t>general substrate transporter</t>
  </si>
  <si>
    <t>heat shock protein dnaj</t>
  </si>
  <si>
    <t>u3 small nucleolar rna-associated protein 13</t>
  </si>
  <si>
    <t>hypothetical protein CMQ_5989</t>
  </si>
  <si>
    <t>apoptosis-inducing taf9-like domain protein</t>
  </si>
  <si>
    <t>trafficking pga2</t>
  </si>
  <si>
    <t>nuclear matrix protein</t>
  </si>
  <si>
    <t>essential cytoplasmic protein</t>
  </si>
  <si>
    <t>methylthioadenosine phosphorylase</t>
  </si>
  <si>
    <t>hypothetical protein CMQ_5994</t>
  </si>
  <si>
    <t>t-complex protein 1 subunit epsilon</t>
  </si>
  <si>
    <t>hect domain containing protein</t>
  </si>
  <si>
    <t>zinc finger protein yan</t>
  </si>
  <si>
    <t>duf1752-domain-containing protein</t>
  </si>
  <si>
    <t>vhs domain-containing protein</t>
  </si>
  <si>
    <t>amp-binding enzyme</t>
  </si>
  <si>
    <t>ubiquitin carboxyl-terminal hydrolase 2</t>
  </si>
  <si>
    <t>vacuolar protein sorting-associated protein 27</t>
  </si>
  <si>
    <t>rhamnogalacturonase b</t>
  </si>
  <si>
    <t>phosphoglycerate mutase</t>
  </si>
  <si>
    <t>hypothetical protein CMQ_6283</t>
  </si>
  <si>
    <t>elongation factor tu</t>
  </si>
  <si>
    <t>40s ribosomal protein s29</t>
  </si>
  <si>
    <t>protein disulfide-isomerase erp38</t>
  </si>
  <si>
    <t>heat shock factor binding protein 1</t>
  </si>
  <si>
    <t>ring finger ubiquitin ligase</t>
  </si>
  <si>
    <t>had superfamily hydrolase</t>
  </si>
  <si>
    <t>initiator trna phosphoribosyl transferase</t>
  </si>
  <si>
    <t>trna a64-2 -o-ribosylphosphate transferase-like protein</t>
  </si>
  <si>
    <t>u4 tri-snrnp-associated protein 2</t>
  </si>
  <si>
    <t>translation initiation factor eif4e3</t>
  </si>
  <si>
    <t>hypothetical protein CMQ_6031</t>
  </si>
  <si>
    <t>glycoside hydrolase family 61 protein</t>
  </si>
  <si>
    <t>duf500 and sh3 domain containing protein</t>
  </si>
  <si>
    <t>snare domain-containing protein</t>
  </si>
  <si>
    <t>stromal membrane-associated protein</t>
  </si>
  <si>
    <t>methionine-r-sulfoxide reductase</t>
  </si>
  <si>
    <t>rhamnogalacturonan acetylesterase</t>
  </si>
  <si>
    <t>translation elongation factor ef-1</t>
  </si>
  <si>
    <t>elongation factor tu gtp binding domain-containing protein</t>
  </si>
  <si>
    <t>hypothetical protein GGTG_00878</t>
  </si>
  <si>
    <t>hypothetical protein TRIADDRAFT_55968</t>
  </si>
  <si>
    <t>ribosomal protein l33</t>
  </si>
  <si>
    <t>alanine aminotransferase</t>
  </si>
  <si>
    <t>proteasome regulatory non-atpase-like protein</t>
  </si>
  <si>
    <t>mrna capping enzyme</t>
  </si>
  <si>
    <t>hypothetical protein FOXB_05833</t>
  </si>
  <si>
    <t>formamidopyrimidine-dna glycosylase</t>
  </si>
  <si>
    <t>glycoside hydrolase family 7 protein</t>
  </si>
  <si>
    <t>cellulose signaling associated protein envoy</t>
  </si>
  <si>
    <t>chromosomal organization and dna repair protein</t>
  </si>
  <si>
    <t>catabolite repression protein crec</t>
  </si>
  <si>
    <t>arrestin domain-containing protein</t>
  </si>
  <si>
    <t>ph domain-containing protein</t>
  </si>
  <si>
    <t>hypothetical protein CH063_02143</t>
  </si>
  <si>
    <t>3-demethylubiquinone-9 3-o-methyltransferase</t>
  </si>
  <si>
    <t>-dihydroxy-2-butanone 4-phosphate synthase</t>
  </si>
  <si>
    <t>pre-rrna-processing protein tsr2</t>
  </si>
  <si>
    <t>related to dos1 protein</t>
  </si>
  <si>
    <t>ap-1- bzip transcription factor</t>
  </si>
  <si>
    <t>agc yank protein kinase</t>
  </si>
  <si>
    <t>hypothetical protein CMQ_3180</t>
  </si>
  <si>
    <t>nad dependent epimerase dehydratase family protein</t>
  </si>
  <si>
    <t>carbon-nitrogen hydrolase</t>
  </si>
  <si>
    <t>efflux pump antibiotic resistance</t>
  </si>
  <si>
    <t>sterol esterase</t>
  </si>
  <si>
    <t>peroxisomal biogenesis factor 6</t>
  </si>
  <si>
    <t>hypothetical protein MAA_03397</t>
  </si>
  <si>
    <t>flavoprotein oxygenase</t>
  </si>
  <si>
    <t>fungal-specific transcription factor</t>
  </si>
  <si>
    <t>hypothetical protein CMQ_2853</t>
  </si>
  <si>
    <t>hypothetical protein CMQ_2764</t>
  </si>
  <si>
    <t>4-coumarate- ligase</t>
  </si>
  <si>
    <t>f1f0 atp synthase assembly protein</t>
  </si>
  <si>
    <t>40s ribosomal protein s8</t>
  </si>
  <si>
    <t>alpha beta hydrolase fold protein</t>
  </si>
  <si>
    <t>crystal protein</t>
  </si>
  <si>
    <t>dna polymerase gamma</t>
  </si>
  <si>
    <t>triosephosphate isomerase</t>
  </si>
  <si>
    <t>ataxia telangiectasia mutated</t>
  </si>
  <si>
    <t>esterase lipase</t>
  </si>
  <si>
    <t>cullin family protein</t>
  </si>
  <si>
    <t>mrna turnover protein 4</t>
  </si>
  <si>
    <t>u1 small nuclear ribonucleoprotein</t>
  </si>
  <si>
    <t>mitochondrial 54s ribosomal protein l51</t>
  </si>
  <si>
    <t>sporulation protein rmd1</t>
  </si>
  <si>
    <t>saccharopine dehydrogenase</t>
  </si>
  <si>
    <t>60s ribosomal protein l43</t>
  </si>
  <si>
    <t>glutamine-dependent nad(+) synthetase</t>
  </si>
  <si>
    <t>phd and ring finger domain protein</t>
  </si>
  <si>
    <t>54s ribosomal protein l17</t>
  </si>
  <si>
    <t>caf1 family ribonuclease</t>
  </si>
  <si>
    <t>hmg box protein</t>
  </si>
  <si>
    <t>t-complex protein 1 subunit theta</t>
  </si>
  <si>
    <t>von willebrand factor type a domain-containing protein</t>
  </si>
  <si>
    <t>siderophore iron transporter mirc</t>
  </si>
  <si>
    <t>nuclear divisionprotein rft1</t>
  </si>
  <si>
    <t>hypothetical protein CMQ_8014</t>
  </si>
  <si>
    <t>u3 snorna associated protein</t>
  </si>
  <si>
    <t>glycosyl hydrolase family 35</t>
  </si>
  <si>
    <t>hypothetical protein CMQ_5617</t>
  </si>
  <si>
    <t>uv excision repair protein</t>
  </si>
  <si>
    <t>transcription factor tfiiib component</t>
  </si>
  <si>
    <t>e3 ubiquitin-protein ligase bre-1</t>
  </si>
  <si>
    <t>duf1183 domain protein</t>
  </si>
  <si>
    <t>leptomycin b resistance protein pmd1</t>
  </si>
  <si>
    <t>methyltransferase-like protein</t>
  </si>
  <si>
    <t>helix-loop-helix dna binding protein</t>
  </si>
  <si>
    <t>negative regulation of gluconeogenesis protein</t>
  </si>
  <si>
    <t>nadh-ubiquinone oxidoreductase b12</t>
  </si>
  <si>
    <t>hypothetical protein CMQ_5619</t>
  </si>
  <si>
    <t>eukaryotic translation initiation factor 6</t>
  </si>
  <si>
    <t>sumo activating enzyme</t>
  </si>
  <si>
    <t>hypothetical protein CMQ_5787</t>
  </si>
  <si>
    <t>hypothetical protein MGG_11170</t>
  </si>
  <si>
    <t>ydr124wp-like protein</t>
  </si>
  <si>
    <t>multidrug resistance-associated protein 1</t>
  </si>
  <si>
    <t>upf0047 domain containing protein</t>
  </si>
  <si>
    <t>cleavage and polyadenylation specificity factor subunit 5</t>
  </si>
  <si>
    <t>tat pathway signal sequence</t>
  </si>
  <si>
    <t>hypothetical protein CMQ_5792</t>
  </si>
  <si>
    <t>cmgc cdk cdk5 protein kinase</t>
  </si>
  <si>
    <t>small nuclear ribonucleoprotein</t>
  </si>
  <si>
    <t>3 -5 exonuclease</t>
  </si>
  <si>
    <t>ribosome biogenesis protein ytm1</t>
  </si>
  <si>
    <t>dna polymerase delta small subunit</t>
  </si>
  <si>
    <t>extracellular lipase</t>
  </si>
  <si>
    <t>beta-glucosidase 1</t>
  </si>
  <si>
    <t>ribosomal protein l34</t>
  </si>
  <si>
    <t>caax prenyl protease 1</t>
  </si>
  <si>
    <t>iq calmodulin-binding domain-containing protein</t>
  </si>
  <si>
    <t>tata-binding protein associated factor taf2</t>
  </si>
  <si>
    <t>rna-binding protein 8a</t>
  </si>
  <si>
    <t>rrna-processing protein efg1</t>
  </si>
  <si>
    <t>hypothetical protein MAA_05853</t>
  </si>
  <si>
    <t>hypothetical protein CMQ_7049</t>
  </si>
  <si>
    <t>4-nitrophenylphosphatase-like protein</t>
  </si>
  <si>
    <t>mynd domain containing protein</t>
  </si>
  <si>
    <t>ph-response transcription factor pacc rim101</t>
  </si>
  <si>
    <t>hypothetical protein CMQ_7702</t>
  </si>
  <si>
    <t>dna topoisomerase iii</t>
  </si>
  <si>
    <t>duf1295-domain-containing protein</t>
  </si>
  <si>
    <t>hypothetical protein GGTG_01812</t>
  </si>
  <si>
    <t>ku70 ku80 n-terminal alpha beta domain-containing protein</t>
  </si>
  <si>
    <t>qde-2-interacting protein</t>
  </si>
  <si>
    <t>mitochondrial chaperone</t>
  </si>
  <si>
    <t>ribosome biogenesis protein rlp24</t>
  </si>
  <si>
    <t>hypothetical protein CMQ_7742</t>
  </si>
  <si>
    <t>hypothetical protein THITE_2119741</t>
  </si>
  <si>
    <t>hypothetical protein CMQ_7055</t>
  </si>
  <si>
    <t>hypothetical protein CMQ_7629</t>
  </si>
  <si>
    <t>phd-finger domain-containing protein</t>
  </si>
  <si>
    <t>hypothetical protein CMQ_7720</t>
  </si>
  <si>
    <t>dolichol phosphate-mannose biosynthesis regulatory protein</t>
  </si>
  <si>
    <t>pre-mrna-splicing factor cwc22</t>
  </si>
  <si>
    <t>dihydrouridine synthase family</t>
  </si>
  <si>
    <t>hypothetical protein GGTG_01828</t>
  </si>
  <si>
    <t>c6 zinc finger domain protein</t>
  </si>
  <si>
    <t>hypothetical protein TRIATDRAFT_292407</t>
  </si>
  <si>
    <t>ww domain-containing protein</t>
  </si>
  <si>
    <t>hypothetical protein CMQ_7341</t>
  </si>
  <si>
    <t>filamentation protein</t>
  </si>
  <si>
    <t>lpxtg-motif cell wall anchor domain containing protein</t>
  </si>
  <si>
    <t>dual specificity phosphatase</t>
  </si>
  <si>
    <t>uaa transporter</t>
  </si>
  <si>
    <t>kh domain-containing protein</t>
  </si>
  <si>
    <t>serine threonine-protein kinase ppk6</t>
  </si>
  <si>
    <t>wd repeat domain-containing protein</t>
  </si>
  <si>
    <t>hypothetical protein CMQ_7553</t>
  </si>
  <si>
    <t>hypothetical protein CMQ_7275</t>
  </si>
  <si>
    <t>f-box domain containing protein</t>
  </si>
  <si>
    <t>hypothetical protein NEUTE2DRAFT_129455</t>
  </si>
  <si>
    <t>atp-dependent rna helicase mrh- mitochondrial</t>
  </si>
  <si>
    <t>dienelactone hydrolase family protein</t>
  </si>
  <si>
    <t>coiled-coil domain-containing protein 55</t>
  </si>
  <si>
    <t>tim10 ddp family zinc finger</t>
  </si>
  <si>
    <t>vesicular integral-membrane protein vip36</t>
  </si>
  <si>
    <t>morphogenesis protein</t>
  </si>
  <si>
    <t>uracil-dna glycosylase</t>
  </si>
  <si>
    <t>solute carrier family 25 member 40</t>
  </si>
  <si>
    <t>u4 u6 small nuclear ribonucleoprotein</t>
  </si>
  <si>
    <t>f-box protein</t>
  </si>
  <si>
    <t>glycerol:h+ symporter</t>
  </si>
  <si>
    <t>hypothetical protein CHGG_00890</t>
  </si>
  <si>
    <t>hypothetical protein MGG_03625</t>
  </si>
  <si>
    <t>hypothetical protein CMQ_1835</t>
  </si>
  <si>
    <t>nuclear movement protein</t>
  </si>
  <si>
    <t>cdk-activating kinase assembly factor mat1</t>
  </si>
  <si>
    <t>enth domain-containing protein</t>
  </si>
  <si>
    <t>aspartyl-trna synthetase</t>
  </si>
  <si>
    <t>transcription elongation factor s-ii</t>
  </si>
  <si>
    <t>cysteine synthase-like protein</t>
  </si>
  <si>
    <t>cog1565 domain containing protein</t>
  </si>
  <si>
    <t>alanyl-trna synthetase</t>
  </si>
  <si>
    <t>chromosome segregation protein</t>
  </si>
  <si>
    <t>hypothetical protein CMQ_5796</t>
  </si>
  <si>
    <t>meiotic recombination protein dmc1</t>
  </si>
  <si>
    <t>mfs transporter</t>
  </si>
  <si>
    <t>mosc domain-containing protein</t>
  </si>
  <si>
    <t>bar adaptor protein</t>
  </si>
  <si>
    <t>cysteine desulfurase-like protein</t>
  </si>
  <si>
    <t>mismatched base pair and cruciform dna recognition</t>
  </si>
  <si>
    <t>adenosine amp deaminase</t>
  </si>
  <si>
    <t>hydantoinase b oxoprolinase</t>
  </si>
  <si>
    <t>indoleamine -dioxygenase family protein</t>
  </si>
  <si>
    <t>hypothetical protein CMQ_691</t>
  </si>
  <si>
    <t>geranylgeranyl pyrophosphate synthetase</t>
  </si>
  <si>
    <t>integral peroxisomal membrane protein</t>
  </si>
  <si>
    <t>cmgc dyrk dyrk2 protein kinase</t>
  </si>
  <si>
    <t>duf1711 domain containing protein</t>
  </si>
  <si>
    <t>spry domain-containing protein</t>
  </si>
  <si>
    <t>mitochondrial outer membrane protein</t>
  </si>
  <si>
    <t>dash complex subunit dad4</t>
  </si>
  <si>
    <t>major facilitator superfamily transporter quinate</t>
  </si>
  <si>
    <t>snare protein</t>
  </si>
  <si>
    <t>hypothetical protein MGG_06126</t>
  </si>
  <si>
    <t>hypothetical protein</t>
  </si>
  <si>
    <t>fork head domain-containing protein</t>
  </si>
  <si>
    <t>sulfate transporter</t>
  </si>
  <si>
    <t>pal1-like protein</t>
  </si>
  <si>
    <t>hypothetical protein THITE_2121390</t>
  </si>
  <si>
    <t>atp synthase subunit g</t>
  </si>
  <si>
    <t>sorbitol dehydrogenase</t>
  </si>
  <si>
    <t>transcription factor tfiia complex subunit</t>
  </si>
  <si>
    <t>wd repeat-containing protein slp1</t>
  </si>
  <si>
    <t>dnaj domain protein cwf23</t>
  </si>
  <si>
    <t>transferase caf17</t>
  </si>
  <si>
    <t>eukaryotic translation initiation factor 3 135 kda subunit</t>
  </si>
  <si>
    <t>hypothetical protein CMQ_4168</t>
  </si>
  <si>
    <t>ferric reductase like transmembrane component</t>
  </si>
  <si>
    <t>yippee-domain-containing protein</t>
  </si>
  <si>
    <t>hypothetical protein CMQ_3343</t>
  </si>
  <si>
    <t>glycine-rich cell wall structural protein 1</t>
  </si>
  <si>
    <t>nitrogen assimilation transcription factor nit-4</t>
  </si>
  <si>
    <t>hypothetical protein CMQ_3950</t>
  </si>
  <si>
    <t>mtdna inheritance protein</t>
  </si>
  <si>
    <t>poly polymerase pla1</t>
  </si>
  <si>
    <t>heat shock protein</t>
  </si>
  <si>
    <t>40s ribosomal protein s12</t>
  </si>
  <si>
    <t>40s ribosomal protein s22</t>
  </si>
  <si>
    <t>capsule associated protein</t>
  </si>
  <si>
    <t>rna polymerase ii- paf1</t>
  </si>
  <si>
    <t>enoyl- hydratase</t>
  </si>
  <si>
    <t>ring finger domain-containing protein</t>
  </si>
  <si>
    <t>cysteine synthase</t>
  </si>
  <si>
    <t>hypothetical protein CMQ_4282</t>
  </si>
  <si>
    <t>mitochondrial ribosomal protein</t>
  </si>
  <si>
    <t>potassium transporter 1</t>
  </si>
  <si>
    <t>ferrochelatase</t>
  </si>
  <si>
    <t>protein ku70</t>
  </si>
  <si>
    <t>hypothetical protein TRIVIDRAFT_231145</t>
  </si>
  <si>
    <t>ornithine cyclodeaminase mu-crystallin family protein</t>
  </si>
  <si>
    <t>proline racemase</t>
  </si>
  <si>
    <t>homocysteine s-methyltransferase</t>
  </si>
  <si>
    <t>hypothetical protein SMAC_04760</t>
  </si>
  <si>
    <t>calcium-proton exchanger</t>
  </si>
  <si>
    <t>egl-and pleckstrin domain containing protein</t>
  </si>
  <si>
    <t>cation diffusion facilitator family metal ion</t>
  </si>
  <si>
    <t>hypothetical protein CMQ_3941</t>
  </si>
  <si>
    <t>c6 zinc finger domain-containing protein</t>
  </si>
  <si>
    <t>ibr domain containing protein</t>
  </si>
  <si>
    <t>hydrolase- duf676 domain containing protein</t>
  </si>
  <si>
    <t>hypothetical protein CTHT_0032320</t>
  </si>
  <si>
    <t>atp-dependent rna helicase dbp10</t>
  </si>
  <si>
    <t>domain-containing protein</t>
  </si>
  <si>
    <t>armadillo repeat protein</t>
  </si>
  <si>
    <t>nitrogen assimilation transcription factor nira</t>
  </si>
  <si>
    <t>fad binding domain containing protein</t>
  </si>
  <si>
    <t>wd repeat-containing protein 70</t>
  </si>
  <si>
    <t>snf2 family atp-dependent chromatin-remodeling factor snf21</t>
  </si>
  <si>
    <t>actin-binding protein</t>
  </si>
  <si>
    <t>hypothetical protein CMQ_4293</t>
  </si>
  <si>
    <t>peptidyl-prolyl cis-trans isomerase pin4</t>
  </si>
  <si>
    <t>trna pseudouridine synthase d</t>
  </si>
  <si>
    <t>esterase family protein</t>
  </si>
  <si>
    <t>hypothetical protein CMQ_4531</t>
  </si>
  <si>
    <t>atp dependent rna helicase</t>
  </si>
  <si>
    <t>map kinase kinase</t>
  </si>
  <si>
    <t>moz protein represents a chromatin-associated acetyltransferase</t>
  </si>
  <si>
    <t>pumilio domain-containing protein</t>
  </si>
  <si>
    <t>hypothetical protein CMQ_4871</t>
  </si>
  <si>
    <t>hypothetical protein CMQ_4663</t>
  </si>
  <si>
    <t>protein tyrosine phosphatase-like protein</t>
  </si>
  <si>
    <t>hypothetical protein CHGG_00640</t>
  </si>
  <si>
    <t>hypothetical protein CMQ_1624</t>
  </si>
  <si>
    <t>mif domain-containing protein</t>
  </si>
  <si>
    <t>sh3 domain-containing protein</t>
  </si>
  <si>
    <t>c6 finger domain</t>
  </si>
  <si>
    <t>thiosulfate sulfurtransferase</t>
  </si>
  <si>
    <t>tpr domain protein</t>
  </si>
  <si>
    <t>pantothenate transporter</t>
  </si>
  <si>
    <t>glycoside hydrolase subgroup catalytic core</t>
  </si>
  <si>
    <t>tissue alpha-l-fucosidase</t>
  </si>
  <si>
    <t>acyl- oxidase</t>
  </si>
  <si>
    <t>mitochondrial 54s ribosomal protein 19</t>
  </si>
  <si>
    <t>survival factor 1</t>
  </si>
  <si>
    <t>gcn5-related n-acetyltransferase</t>
  </si>
  <si>
    <t>zinc finger protein</t>
  </si>
  <si>
    <t>ribokinase</t>
  </si>
  <si>
    <t>phosphatidylcholine-sterol o-acyltransferase-like protein</t>
  </si>
  <si>
    <t>coatomer subunit delta</t>
  </si>
  <si>
    <t>hypothetical protein CMQ_1597</t>
  </si>
  <si>
    <t>hypothetical protein GLRG_03633</t>
  </si>
  <si>
    <t>40s ribosomal protein s3</t>
  </si>
  <si>
    <t>transglutaminase-like superfamily protein</t>
  </si>
  <si>
    <t>aflatoxin efflux pump</t>
  </si>
  <si>
    <t>hypothetical protein CMQ_1262</t>
  </si>
  <si>
    <t>thioesterase family protein</t>
  </si>
  <si>
    <t>peroxisome biosynthesis protein (pas10 peroxin-12)</t>
  </si>
  <si>
    <t>calcineurin-like phosphoesterase</t>
  </si>
  <si>
    <t>plasma membrane channel protein</t>
  </si>
  <si>
    <t>cytochrome b2</t>
  </si>
  <si>
    <t>udp-n-acetylglucosamine-1-p transferase</t>
  </si>
  <si>
    <t>phosphatidylglycerol phosphatidylinositol transfer protein</t>
  </si>
  <si>
    <t>vacuolar atp synthase subunit f</t>
  </si>
  <si>
    <t>hypothetical protein CMQ_652</t>
  </si>
  <si>
    <t>3-isopropylmalate dehydratase</t>
  </si>
  <si>
    <t>domain-containing protein 5</t>
  </si>
  <si>
    <t>methyltransferase domain-containing protein</t>
  </si>
  <si>
    <t>vps15 protein kinase</t>
  </si>
  <si>
    <t>gpi ethanolamine phosphate transferase 1</t>
  </si>
  <si>
    <t>ras-like gtpase ras2</t>
  </si>
  <si>
    <t>opy2-like protein</t>
  </si>
  <si>
    <t>s- glutathione dehydrogenase</t>
  </si>
  <si>
    <t>chitin synthase 1</t>
  </si>
  <si>
    <t>nedd8-conjugating enzyme ubc12</t>
  </si>
  <si>
    <t>ketol-acid reductoisomerase</t>
  </si>
  <si>
    <t>pyridoxal-phosphate dependent enzyme</t>
  </si>
  <si>
    <t>mfs multidrug resistance</t>
  </si>
  <si>
    <t>gamma-glutamyl phosphate reductase</t>
  </si>
  <si>
    <t>hypothetical protein CMQ_910</t>
  </si>
  <si>
    <t>cell pattern formation-associated protein stua</t>
  </si>
  <si>
    <t>dienelactone hydrolase</t>
  </si>
  <si>
    <t>zinc-binding alcohol dehydrogenase domain-containing protein 2</t>
  </si>
  <si>
    <t>mmc protein</t>
  </si>
  <si>
    <t>related to acetyl coenzyme a synthetase</t>
  </si>
  <si>
    <t>replication factor-a protein 1</t>
  </si>
  <si>
    <t>cop9 signalosome complex subunit 3</t>
  </si>
  <si>
    <t>chromodomain-helicase-dna-binding protein 4</t>
  </si>
  <si>
    <t>ddt domain containing protein</t>
  </si>
  <si>
    <t>glycosyltransferase family 57 protein</t>
  </si>
  <si>
    <t>lectin family integral membrane</t>
  </si>
  <si>
    <t>xaa-pro dipeptidase</t>
  </si>
  <si>
    <t>fungal specific transcription factor</t>
  </si>
  <si>
    <t>26s proteasome subunit rpn7</t>
  </si>
  <si>
    <t>mrna splicing factor</t>
  </si>
  <si>
    <t>sin3 associated polypeptide p18</t>
  </si>
  <si>
    <t>anaphase-promoting complex component cut20 apc4</t>
  </si>
  <si>
    <t>gtr1 g domain-containing protein</t>
  </si>
  <si>
    <t>pro-apoptotic serine protease nma111</t>
  </si>
  <si>
    <t>inner centromere protein</t>
  </si>
  <si>
    <t>guanine nucleotide-binding protein alpha-3 subunit</t>
  </si>
  <si>
    <t>glycogen phosphorylase</t>
  </si>
  <si>
    <t>stress-activated map kinase</t>
  </si>
  <si>
    <t>cytoplasm protein</t>
  </si>
  <si>
    <t>quinate repressor</t>
  </si>
  <si>
    <t>quinic acid utilization activator</t>
  </si>
  <si>
    <t>endoribonuclease l-psp</t>
  </si>
  <si>
    <t>family protein</t>
  </si>
  <si>
    <t>zinc-binding dehydrogenase</t>
  </si>
  <si>
    <t>ribosomal rna assembly protein krr1</t>
  </si>
  <si>
    <t>hypothetical protein CMQ_1569</t>
  </si>
  <si>
    <t>hypothetical protein CMQ_417</t>
  </si>
  <si>
    <t>cutinase transcription factor 1 alpha</t>
  </si>
  <si>
    <t>hypothetical protein CMQ_1231</t>
  </si>
  <si>
    <t>caffeine-induced death protein 1</t>
  </si>
  <si>
    <t>transcription initiation factor iif subunit alpha</t>
  </si>
  <si>
    <t>hypothetical protein MGG_01343</t>
  </si>
  <si>
    <t>bud32 protein kinase</t>
  </si>
  <si>
    <t>glutamate-cysteine ligase modifier subunit</t>
  </si>
  <si>
    <t>mitogen-activated protein kinase maf1</t>
  </si>
  <si>
    <t>hypothetical protein CMQ_887</t>
  </si>
  <si>
    <t>allergen asp f7</t>
  </si>
  <si>
    <t>nicotinamide n-</t>
  </si>
  <si>
    <t>transmembrane glycoprotein</t>
  </si>
  <si>
    <t>cell division control protein 48</t>
  </si>
  <si>
    <t>hypothetical protein CMQ_549</t>
  </si>
  <si>
    <t>protein phosphatase pp2a regulatory subunit a</t>
  </si>
  <si>
    <t>protein phosphatase</t>
  </si>
  <si>
    <t>hypothetical protein CMQ_393</t>
  </si>
  <si>
    <t>long-chain-fatty-acid- ligase 1</t>
  </si>
  <si>
    <t>neuronal calcium sensor 1</t>
  </si>
  <si>
    <t>dna replication initiation factor cdc45</t>
  </si>
  <si>
    <t>ribose-phosphate pyrophosphokinase 1</t>
  </si>
  <si>
    <t>pre-mrna-splicing factor cwc26</t>
  </si>
  <si>
    <t>4-carboxymuconolactone decarboxylase family protein</t>
  </si>
  <si>
    <t>hypothetical protein PCYB_083920</t>
  </si>
  <si>
    <t>protein orm1</t>
  </si>
  <si>
    <t>arginine methyltransferase-interacting ring finger protein</t>
  </si>
  <si>
    <t>hypothetical protein CMQ_1727</t>
  </si>
  <si>
    <t>duf124 domain containing protein</t>
  </si>
  <si>
    <t>peptide alpha-n-acetyltransferase</t>
  </si>
  <si>
    <t>peptide-n4-(n-acetyl-beta-glucosaminyl)asparagine amidase a</t>
  </si>
  <si>
    <t>maltose permease mal61</t>
  </si>
  <si>
    <t>tpa: alpha-rhamnosidase</t>
  </si>
  <si>
    <t>fumarylacetoacetate hydrolase</t>
  </si>
  <si>
    <t>copper amine oxidase 1</t>
  </si>
  <si>
    <t>trna pseudouridine synthase</t>
  </si>
  <si>
    <t>mca1_debha ame: full=metacaspase-1 flags: precursor</t>
  </si>
  <si>
    <t>glycine d-amino acid deaminating</t>
  </si>
  <si>
    <t>hypothetical protein MAC_07925</t>
  </si>
  <si>
    <t>extracellular endo- -alpha-l-</t>
  </si>
  <si>
    <t>glycosyltransferase (n-glycosyltransferase) (n-glycosyl transferase ngt)</t>
  </si>
  <si>
    <t>serine threonine-protein kinase rio1</t>
  </si>
  <si>
    <t>lipase 1 precursor</t>
  </si>
  <si>
    <t>extradiol ring-cleavage class 3 subunit b</t>
  </si>
  <si>
    <t>salicylate hydroxylase</t>
  </si>
  <si>
    <t>cycloheximide resistance</t>
  </si>
  <si>
    <t>kinase activator protein</t>
  </si>
  <si>
    <t>ribosomal large subunit biogenesis protein</t>
  </si>
  <si>
    <t>carbohydrate-binding module family 21 protein</t>
  </si>
  <si>
    <t>kinase activator</t>
  </si>
  <si>
    <t>probable acetylxylan esterase</t>
  </si>
  <si>
    <t>cyclin-dependent protein kinase complex component</t>
  </si>
  <si>
    <t>benzoate 4-monooxygenase cytochrome</t>
  </si>
  <si>
    <t>polyketide synthase</t>
  </si>
  <si>
    <t>mfs monocarboxylate transporter</t>
  </si>
  <si>
    <t>microtubule associated protein</t>
  </si>
  <si>
    <t>snare complex subunit</t>
  </si>
  <si>
    <t>trans-sialidase-like protein</t>
  </si>
  <si>
    <t>atp-dependent rna helicase</t>
  </si>
  <si>
    <t>cyclic-amp phosphodiesterase</t>
  </si>
  <si>
    <t>alternative sulfate transporter</t>
  </si>
  <si>
    <t>hypothetical protein CMQ_7173</t>
  </si>
  <si>
    <t>acyl- ligase</t>
  </si>
  <si>
    <t>hypothetical protein CMQ_7456</t>
  </si>
  <si>
    <t>elicitor protein</t>
  </si>
  <si>
    <t>tricarboxylate carrier</t>
  </si>
  <si>
    <t>cmgc clk protein kinase</t>
  </si>
  <si>
    <t>hypothetical protein CMQ_7046</t>
  </si>
  <si>
    <t>trna processing endoribonuclease</t>
  </si>
  <si>
    <t>peptide-n4-(n-acetyl-beta-glucosaminyl)asparagine amidase</t>
  </si>
  <si>
    <t>duf1713 domain protein</t>
  </si>
  <si>
    <t>nucleolar atpase</t>
  </si>
  <si>
    <t>hypothetical protein CMQ_2040</t>
  </si>
  <si>
    <t>glycoside hydrolase family 31 protein</t>
  </si>
  <si>
    <t>glucose transporter rco-3</t>
  </si>
  <si>
    <t>fumarate reductase</t>
  </si>
  <si>
    <t>fas1 domain containing protein</t>
  </si>
  <si>
    <t>sin3-like protein</t>
  </si>
  <si>
    <t>acetyl- acetyltransferase</t>
  </si>
  <si>
    <t>clavaminate synthase-like protein</t>
  </si>
  <si>
    <t>hypothetical protein CMQ_7799</t>
  </si>
  <si>
    <t>trna guanylyltransferase</t>
  </si>
  <si>
    <t>swd1-like protein</t>
  </si>
  <si>
    <t>dna-directed rna polymerase ii largest subunit</t>
  </si>
  <si>
    <t>hypothetical protein GGTG_01793</t>
  </si>
  <si>
    <t>calponin-like protein</t>
  </si>
  <si>
    <t>glycosyltransferase family 28 domain-containing protein</t>
  </si>
  <si>
    <t>essential protein yae1</t>
  </si>
  <si>
    <t>hypothetical protein CMQ_7865</t>
  </si>
  <si>
    <t>rna recognition motif-containing protein</t>
  </si>
  <si>
    <t>cytochrome c mitochondrial precursor</t>
  </si>
  <si>
    <t>pre-mrna-processing factor 39</t>
  </si>
  <si>
    <t>synaptojanin 2</t>
  </si>
  <si>
    <t>hypothetical protein CMQ_2505</t>
  </si>
  <si>
    <t>zinc finger dna-binding protein</t>
  </si>
  <si>
    <t>mitochondrial pyruvate dehydrogenase</t>
  </si>
  <si>
    <t>peptidase inhibitor i9</t>
  </si>
  <si>
    <t>golgi apyrase</t>
  </si>
  <si>
    <t>duf775 domain containing protein</t>
  </si>
  <si>
    <t>thiamin pyrophosphokinase-related protein</t>
  </si>
  <si>
    <t>dna-directed rna polymerases i</t>
  </si>
  <si>
    <t>elongator complex protein 4</t>
  </si>
  <si>
    <t>trna-splicing endonuclease subunit sen34</t>
  </si>
  <si>
    <t>ubiquitin-protein ligase</t>
  </si>
  <si>
    <t>poly polymerase</t>
  </si>
  <si>
    <t>pre-mrna splicing factor syf1</t>
  </si>
  <si>
    <t>vacuolar atp synthase subunit d</t>
  </si>
  <si>
    <t>small nuclear ribonucleoprotein u1a</t>
  </si>
  <si>
    <t>pattern formation protein emb30</t>
  </si>
  <si>
    <t>glycosyltransferase family 62 protein</t>
  </si>
  <si>
    <t>3 exoribonuclease</t>
  </si>
  <si>
    <t>hypothetical protein CMQ_833</t>
  </si>
  <si>
    <t>polyphosphoinositide phosphatase</t>
  </si>
  <si>
    <t>alpha-ketoglutarate dependent xanthine dioxygenase</t>
  </si>
  <si>
    <t>trapp complex protein trs85</t>
  </si>
  <si>
    <t>catalase domain containing protein</t>
  </si>
  <si>
    <t>ef-hand calcium-binding domain protein</t>
  </si>
  <si>
    <t>fungal specific transcription factor domain protein</t>
  </si>
  <si>
    <t>mfs multidrug</t>
  </si>
  <si>
    <t>snf7 family protein</t>
  </si>
  <si>
    <t>dna repair protein rad18</t>
  </si>
  <si>
    <t>dna polymerase subunit cdc27</t>
  </si>
  <si>
    <t>six-hairpin glycosidase-like protein</t>
  </si>
  <si>
    <t>uridine kinase</t>
  </si>
  <si>
    <t>ctlh domain containing protein</t>
  </si>
  <si>
    <t>nadh-ubiquinone oxidoreductase</t>
  </si>
  <si>
    <t>mitochondrial f1f0 atp synthase subunit f</t>
  </si>
  <si>
    <t>hypothetical protein CMQ_1582</t>
  </si>
  <si>
    <t>mcm2 3 5 family protein</t>
  </si>
  <si>
    <t>ribonuclease h1 h2 small subunit</t>
  </si>
  <si>
    <t>cyclopropane-fatty-acyl-phospholipid synthase</t>
  </si>
  <si>
    <t>rna exonuclease 4</t>
  </si>
  <si>
    <t>histone acetyltransferase-like protein</t>
  </si>
  <si>
    <t>class i classii</t>
  </si>
  <si>
    <t>mitochondrial nadh dehydrogenase</t>
  </si>
  <si>
    <t>ras family protein</t>
  </si>
  <si>
    <t>ribose 5-phosphate isomerase-like protein</t>
  </si>
  <si>
    <t>duf1753 domain containing protein</t>
  </si>
  <si>
    <t>sulfite reductase beta subunit</t>
  </si>
  <si>
    <t>20s proteasome maturation protein</t>
  </si>
  <si>
    <t>hypothetical protein CMQ_5785</t>
  </si>
  <si>
    <t>ap-2 complex subunit beta</t>
  </si>
  <si>
    <t>er membrane duf1077 domain-containing protein</t>
  </si>
  <si>
    <t>aspartate aminotransferase</t>
  </si>
  <si>
    <t>tetratricopeptide repeat protein 1</t>
  </si>
  <si>
    <t>ribonuclease p protein subunit p29</t>
  </si>
  <si>
    <t>glycerol-3-phosphate acyltransferase</t>
  </si>
  <si>
    <t>pantoate-beta-alanine ligase</t>
  </si>
  <si>
    <t>phosphomevalonate kinase</t>
  </si>
  <si>
    <t>hypothetical protein CMQ_5590</t>
  </si>
  <si>
    <t>u3 snornp-associated protein esf2</t>
  </si>
  <si>
    <t>nonsense-mediated mrna decay protein 3</t>
  </si>
  <si>
    <t>fet3 ferroxidase-like protein</t>
  </si>
  <si>
    <t>plasma membrane iron permease</t>
  </si>
  <si>
    <t>conserved hypothetical protein</t>
  </si>
  <si>
    <t>hypothetical protein NECHADRAFT_33829</t>
  </si>
  <si>
    <t>mosc domain containing protein</t>
  </si>
  <si>
    <t>hypothetical protein CMQ_6069</t>
  </si>
  <si>
    <t>glutaryl- dehydrogenase</t>
  </si>
  <si>
    <t>ubiquitin-conjugating enzyme</t>
  </si>
  <si>
    <t>nadph oxidase isoform 2</t>
  </si>
  <si>
    <t>solute carrier family 25 member 45</t>
  </si>
  <si>
    <t>hypothetical protein CMQ_6240</t>
  </si>
  <si>
    <t>dna damage-inducible protein 1</t>
  </si>
  <si>
    <t>ribosomal rna-processing protein 8</t>
  </si>
  <si>
    <t>fe-containing alcohol</t>
  </si>
  <si>
    <t>fungal transcriptional regulatory-like protein</t>
  </si>
  <si>
    <t>proteasome component pup2</t>
  </si>
  <si>
    <t>spc97 spc98 family protein</t>
  </si>
  <si>
    <t>phosphatidylinositol 4-kinase type ii subunit alpha</t>
  </si>
  <si>
    <t>umta methyltransferase</t>
  </si>
  <si>
    <t>c6 finger domain-containing protein</t>
  </si>
  <si>
    <t>polyubiquitin</t>
  </si>
  <si>
    <t>ring finger protein</t>
  </si>
  <si>
    <t>glycerol-3-phosphate o-acyltransferase 1</t>
  </si>
  <si>
    <t>sucrase ferredoxin domain-containing protein</t>
  </si>
  <si>
    <t>gtpase binding protein rid1</t>
  </si>
  <si>
    <t>ww-domain ligand protein</t>
  </si>
  <si>
    <t>ubiquionol cytochrome c reductase hinge protein</t>
  </si>
  <si>
    <t>cell surface receptor major facilitator superfamily transporter transporter</t>
  </si>
  <si>
    <t>3-keto steroid reductase-like protein</t>
  </si>
  <si>
    <t>hypothetical protein MBM_01101</t>
  </si>
  <si>
    <t>rna interference and gene silencing protein</t>
  </si>
  <si>
    <t>natural resistance-associated macrophage protein</t>
  </si>
  <si>
    <t>methylene-fatty-acyl-phospholipid synthase</t>
  </si>
  <si>
    <t>spermine spermidine synthase</t>
  </si>
  <si>
    <t>fmn binding protein</t>
  </si>
  <si>
    <t>hypothetical protein CMQ_6477</t>
  </si>
  <si>
    <t>l-xylulose reductase</t>
  </si>
  <si>
    <t>acylamide-delta3 -desaturase</t>
  </si>
  <si>
    <t>nmda receptor-regulated protein 1</t>
  </si>
  <si>
    <t>glyoxylate reductase</t>
  </si>
  <si>
    <t>negative acting factor</t>
  </si>
  <si>
    <t>adenosylhomocysteinase</t>
  </si>
  <si>
    <t>eukaryotic translation initiation factor 3 subunit 3</t>
  </si>
  <si>
    <t>hypothetical protein CMQ_2118</t>
  </si>
  <si>
    <t>mitochondrial carrier protein</t>
  </si>
  <si>
    <t>aryl-alcohol oxidase vanillyl-alcohol oxidase</t>
  </si>
  <si>
    <t>flavin-binding monooxygenase-like protein</t>
  </si>
  <si>
    <t>hypothetical protein SMAC_01049</t>
  </si>
  <si>
    <t>cofilin tropomyosin-type actin-binding protein</t>
  </si>
  <si>
    <t>histone gene transcriptional corepressor</t>
  </si>
  <si>
    <t>bud site selection protein 7</t>
  </si>
  <si>
    <t>gtpase activating protein</t>
  </si>
  <si>
    <t>hypothetical protein GLRG_08722</t>
  </si>
  <si>
    <t>mitochondrial substrate carrier protein</t>
  </si>
  <si>
    <t>biotrophy-associated secreted protein 2</t>
  </si>
  <si>
    <t>mfs maltose permease</t>
  </si>
  <si>
    <t>pheromone-regulated membrane protein</t>
  </si>
  <si>
    <t>helix-loop-helix dna-binding domain containing protein</t>
  </si>
  <si>
    <t>microsomal signal peptidase 18 kda subunit</t>
  </si>
  <si>
    <t>btb poz-like protein</t>
  </si>
  <si>
    <t>transcription initiation factor iib</t>
  </si>
  <si>
    <t>phospholipid-transporting atpase 1</t>
  </si>
  <si>
    <t>hypothetical protein CMQ_7251</t>
  </si>
  <si>
    <t>glucose transporter</t>
  </si>
  <si>
    <t>lipolytic enzyme</t>
  </si>
  <si>
    <t>ap-2 complex subunit mu-1</t>
  </si>
  <si>
    <t>hypothetical protein THITE_2039728</t>
  </si>
  <si>
    <t>phospholipase d transphosphatidylase</t>
  </si>
  <si>
    <t>secreted glycosyl hydrolase</t>
  </si>
  <si>
    <t>histidine kinase</t>
  </si>
  <si>
    <t>atp-binding cassette sub-family f member 2</t>
  </si>
  <si>
    <t>ino80-like protein</t>
  </si>
  <si>
    <t>hypothetical protein CMQ_2386</t>
  </si>
  <si>
    <t>isoflavone reductase family protein</t>
  </si>
  <si>
    <t>hypothetical protein CMQ_2103</t>
  </si>
  <si>
    <t>hypothetical protein CMQ_2452</t>
  </si>
  <si>
    <t>monocarboxylate transporter</t>
  </si>
  <si>
    <t>bar domain-containing protein</t>
  </si>
  <si>
    <t>hypothetical protein TRIATDRAFT_85590</t>
  </si>
  <si>
    <t>hypothetical protein SMAC_00653</t>
  </si>
  <si>
    <t>glycoside hydrolase family 43 protein</t>
  </si>
  <si>
    <t>artemis protein</t>
  </si>
  <si>
    <t>sphingosine kinase</t>
  </si>
  <si>
    <t>ribosomal rna-processing protein 1</t>
  </si>
  <si>
    <t>sugar transporter</t>
  </si>
  <si>
    <t>alpha beta</t>
  </si>
  <si>
    <t>major facilitator superfamily transporter dha1 transporter</t>
  </si>
  <si>
    <t>hypothetical protein FG01180.1</t>
  </si>
  <si>
    <t>hypothetical protein CMQ_7706</t>
  </si>
  <si>
    <t>zinc binuclear cluster-type protein</t>
  </si>
  <si>
    <t>zn 2cys6 cluster transcripitional activator</t>
  </si>
  <si>
    <t>phosphotransferase enzyme family protein</t>
  </si>
  <si>
    <t>alpha beta hydrolase fold-3 domain containing protein</t>
  </si>
  <si>
    <t>auxin efflux carrier superfamily</t>
  </si>
  <si>
    <t>hypothetical protein MYCTH_2298511</t>
  </si>
  <si>
    <t>annexin-like protein</t>
  </si>
  <si>
    <t>pyridoxamine 5 -phosphate oxidase</t>
  </si>
  <si>
    <t>hypothetical protein MGG_06790</t>
  </si>
  <si>
    <t>hypothetical protein FOXB_11921</t>
  </si>
  <si>
    <t>drug resistance protein</t>
  </si>
  <si>
    <t>hypothetical protein CHGG_04110</t>
  </si>
  <si>
    <t>class ii aldolase adducin domain protein</t>
  </si>
  <si>
    <t>set domain-containing protein</t>
  </si>
  <si>
    <t>coatomer subunit beta</t>
  </si>
  <si>
    <t>mago nashi protein</t>
  </si>
  <si>
    <t>vacuolar import and degradation protein</t>
  </si>
  <si>
    <t>trna guanosine-2 -o-methyltransferase trm11</t>
  </si>
  <si>
    <t>ribonuclease p protein subunit</t>
  </si>
  <si>
    <t>ankyrin repeat-containing protein</t>
  </si>
  <si>
    <t>26s protease regulatory subunit 6a</t>
  </si>
  <si>
    <t>upf0132 domain containing protein</t>
  </si>
  <si>
    <t>anthranilate phosphoribosyltransferase</t>
  </si>
  <si>
    <t>trna ligase</t>
  </si>
  <si>
    <t>l-fucose permease</t>
  </si>
  <si>
    <t>pentafunctional arom polypeptide</t>
  </si>
  <si>
    <t>metal-dependent amidohydrolase</t>
  </si>
  <si>
    <t>spx domain-containing protein</t>
  </si>
  <si>
    <t>u3 small nucleolar ribonucleoprotein mpp10</t>
  </si>
  <si>
    <t>delta-aminolevulinic acid dehydratase</t>
  </si>
  <si>
    <t>tyrosine phosphatase</t>
  </si>
  <si>
    <t>u3 small nucleolar ribonucleoprotein protein imp3</t>
  </si>
  <si>
    <t>transcription initiation factor iia gamma chain</t>
  </si>
  <si>
    <t>pentatricopeptide repeat domain-containing protein</t>
  </si>
  <si>
    <t>bin amphiphysin rvs domain for vesicular trafficking</t>
  </si>
  <si>
    <t>acetylglutamate synthase</t>
  </si>
  <si>
    <t>hypothetical protein TRIATDRAFT_165237, partial</t>
  </si>
  <si>
    <t>cytosolic phospholipase a2 zeta</t>
  </si>
  <si>
    <t>54s ribosomal protein l3</t>
  </si>
  <si>
    <t>hypothetical protein CMQ_2611</t>
  </si>
  <si>
    <t>hypothetical protein CMQ_2713</t>
  </si>
  <si>
    <t>serine threonine-protein kinase</t>
  </si>
  <si>
    <t>alpha- -mannosyltransferase</t>
  </si>
  <si>
    <t>hypothetical protein MAC_06380</t>
  </si>
  <si>
    <t>hypothetical protein MAA_08929</t>
  </si>
  <si>
    <t>hypothetical protein CTHT_0032400</t>
  </si>
  <si>
    <t>bifunctional pyrimidine biosynthesis protein</t>
  </si>
  <si>
    <t>integral membrane channel protein</t>
  </si>
  <si>
    <t>hypothetical protein CMQ_3150</t>
  </si>
  <si>
    <t>glycoside hydrolase family 55 protein</t>
  </si>
  <si>
    <t>f-box and wd40 domain</t>
  </si>
  <si>
    <t>hypothetical protein CMQ_7653</t>
  </si>
  <si>
    <t>hypothetical protein CMQ_7355</t>
  </si>
  <si>
    <t>vacuolar sorting receptor</t>
  </si>
  <si>
    <t>hypothetical protein CMQ_3030</t>
  </si>
  <si>
    <t>kinesin heavy chain</t>
  </si>
  <si>
    <t>ubiquitin-conjugating enzyme e2 2</t>
  </si>
  <si>
    <t>map kinase kinase ste7</t>
  </si>
  <si>
    <t>60s ribosomal protein l19</t>
  </si>
  <si>
    <t>iron transport multicopper oxidase fet3</t>
  </si>
  <si>
    <t>transcription factor</t>
  </si>
  <si>
    <t>versicolorin reductase</t>
  </si>
  <si>
    <t>transcription factor cmr1</t>
  </si>
  <si>
    <t>hypothetical protein CMQ_3146</t>
  </si>
  <si>
    <t>dna polymerase epsilon subunit b</t>
  </si>
  <si>
    <t>oxysterol-binding protein</t>
  </si>
  <si>
    <t>integral membrane protein duf92</t>
  </si>
  <si>
    <t>rna polymerase 2 transcriptional</t>
  </si>
  <si>
    <t>o-methyltransferase family protein</t>
  </si>
  <si>
    <t>hypothetical protein CMQ_2529</t>
  </si>
  <si>
    <t>hypothetical protein CMQ_5326</t>
  </si>
  <si>
    <t>cell surface</t>
  </si>
  <si>
    <t>membrane protein</t>
  </si>
  <si>
    <t>dna excision repair protein ercc-8</t>
  </si>
  <si>
    <t>hypothetical protein CMQ_3115</t>
  </si>
  <si>
    <t>wee protein kinase</t>
  </si>
  <si>
    <t>transcriptional co-activator</t>
  </si>
  <si>
    <t>mrc1-like domain-containing protein</t>
  </si>
  <si>
    <t>inositol phospholipid synthesis protein scs3p</t>
  </si>
  <si>
    <t>ap4a phosphorylase ii</t>
  </si>
  <si>
    <t>hypothetical protein CMQ_7542</t>
  </si>
  <si>
    <t>hypothetical protein CMQ_7410</t>
  </si>
  <si>
    <t>hypothetical protein CMQ_2083</t>
  </si>
  <si>
    <t>hypothetical protein CMQ_2191</t>
  </si>
  <si>
    <t>dynactin arp1 p62 subunit ro2</t>
  </si>
  <si>
    <t>40s ribosomal protein s7</t>
  </si>
  <si>
    <t>nadp-dependent alcohol dehydrogenase 6</t>
  </si>
  <si>
    <t>delta -sterol reductase like protein</t>
  </si>
  <si>
    <t>beta-glucosidase 1 precursor</t>
  </si>
  <si>
    <t>hypothetical protein CMQ_2128</t>
  </si>
  <si>
    <t>late sexual development protein</t>
  </si>
  <si>
    <t>jc7937transcription activator crg1 protein - cercospora nicotianae</t>
  </si>
  <si>
    <t>bicyclomycin resistance</t>
  </si>
  <si>
    <t>hypothetical protein CMQ_2398</t>
  </si>
  <si>
    <t>aldo-keto reductase</t>
  </si>
  <si>
    <t>gtpase-activating protein for</t>
  </si>
  <si>
    <t>von willebrand factor type a domain containing protein</t>
  </si>
  <si>
    <t>hypothetical protein CMQ_7202</t>
  </si>
  <si>
    <t>hypothetical protein CMQ_7065</t>
  </si>
  <si>
    <t>multidrug resistance-associated protein 6</t>
  </si>
  <si>
    <t>hypothetical protein CTHT_0072040</t>
  </si>
  <si>
    <t>adp-ribosylation crystallin j1</t>
  </si>
  <si>
    <t>calpain family cysteine protease</t>
  </si>
  <si>
    <t>mfs general substrate transporter</t>
  </si>
  <si>
    <t>nickel transporter</t>
  </si>
  <si>
    <t>mfs lactose</t>
  </si>
  <si>
    <t>lactose variant</t>
  </si>
  <si>
    <t>metacaspase</t>
  </si>
  <si>
    <t>hypothetical protein CMQ_4018</t>
  </si>
  <si>
    <t>hypothetical protein CMQ_3628</t>
  </si>
  <si>
    <t>hypothetical protein GGTG_06405</t>
  </si>
  <si>
    <t>g-protein coupled receptor protein</t>
  </si>
  <si>
    <t>benzoate 4-monooxygenase cytochrome p450</t>
  </si>
  <si>
    <t>class 2 aldolase adducin domain containing protein</t>
  </si>
  <si>
    <t>general amino acid permease</t>
  </si>
  <si>
    <t>intradiol ring-cleavage dioxygenase-like protein</t>
  </si>
  <si>
    <t>hypothetical protein MAC_08719</t>
  </si>
  <si>
    <t>n-sulfoglucosamine sulfohydrolase</t>
  </si>
  <si>
    <t>endo-rhamnogalacturonase f</t>
  </si>
  <si>
    <t>family taurine catabolism dioxygenase</t>
  </si>
  <si>
    <t>hypothetical protein SS1G_03660</t>
  </si>
  <si>
    <t>dna-directed rna polymerase</t>
  </si>
  <si>
    <t>serine peptidase</t>
  </si>
  <si>
    <t>salicylate variant</t>
  </si>
  <si>
    <t>kinesin family protein</t>
  </si>
  <si>
    <t>riboflavin transporter mch5</t>
  </si>
  <si>
    <t>hypothetical protein CMQ_3632</t>
  </si>
  <si>
    <t>tripeptidyl peptidase a</t>
  </si>
  <si>
    <t>iron-sulfur clusters transporter atm1</t>
  </si>
  <si>
    <t>hypothetical protein NECHADRAFT_77006</t>
  </si>
  <si>
    <t>inactive carboxylesterase 4</t>
  </si>
  <si>
    <t>phospholipase d p1</t>
  </si>
  <si>
    <t>glycolipid transfer protein</t>
  </si>
  <si>
    <t>fad binding domain protein</t>
  </si>
  <si>
    <t>siderophore iron transporter</t>
  </si>
  <si>
    <t>hypothetical protein CMQ_1629</t>
  </si>
  <si>
    <t>set domain-containing protein 5</t>
  </si>
  <si>
    <t>aminopeptidase y precursor</t>
  </si>
  <si>
    <t>evolved d-pantonohydrolase</t>
  </si>
  <si>
    <t>hypothetical protein CMQ_738</t>
  </si>
  <si>
    <t>hypothetical protein GGTG_03308</t>
  </si>
  <si>
    <t>elongation factor 3</t>
  </si>
  <si>
    <t>hypothetical protein CMQ_1336</t>
  </si>
  <si>
    <t>pyridine nucleotide-disulfide oxidoreductase family protein</t>
  </si>
  <si>
    <t>sulfide quinone</t>
  </si>
  <si>
    <t>metallo-beta-lactamase domain</t>
  </si>
  <si>
    <t>hypothetical protein BBA_09297</t>
  </si>
  <si>
    <t>hypothetical protein SMAC_09002</t>
  </si>
  <si>
    <t>hypothetical protein MPH_08485</t>
  </si>
  <si>
    <t>hypothetical protein CMQ_1599</t>
  </si>
  <si>
    <t>macro domain-containing protein</t>
  </si>
  <si>
    <t>hypothetical protein CMQ_1270</t>
  </si>
  <si>
    <t>hypothetical protein CTHT_0030960</t>
  </si>
  <si>
    <t>beta-ig-h3 fasciclin</t>
  </si>
  <si>
    <t>het domain-containing protein</t>
  </si>
  <si>
    <t>aaa family atpase</t>
  </si>
  <si>
    <t>potassium ion channel yvc1</t>
  </si>
  <si>
    <t>peptidase tripeptidyl-peptidase</t>
  </si>
  <si>
    <t>taurine catabolism dioxygenase</t>
  </si>
  <si>
    <t>thiamine pyrophosphokinase</t>
  </si>
  <si>
    <t>mitochondrial intermembrane space import and assembly protein 40-b</t>
  </si>
  <si>
    <t>dihydrolipoyllysine-residue acetyltransferase component-pyruvate dehydrogenase complex</t>
  </si>
  <si>
    <t>guanyl-nucleotide exchange factor</t>
  </si>
  <si>
    <t>hypothetical protein SS1G_13156</t>
  </si>
  <si>
    <t>dna-directed rna polymerase 3 subunit</t>
  </si>
  <si>
    <t>nucleoporin nup49</t>
  </si>
  <si>
    <t>pre-mrna polyadenylation factor</t>
  </si>
  <si>
    <t>duf890 domain-containing protein</t>
  </si>
  <si>
    <t>glycoside hydrolase family 3 protein</t>
  </si>
  <si>
    <t>3 -bisphosphate nucleotidase</t>
  </si>
  <si>
    <t>yor025wp-like protein</t>
  </si>
  <si>
    <t>hypothetical protein CMQ_2256</t>
  </si>
  <si>
    <t>tripeptidyl peptidase sed3</t>
  </si>
  <si>
    <t>extracellular aspartic proteinase</t>
  </si>
  <si>
    <t>hypothetical protein CMQ_5613</t>
  </si>
  <si>
    <t>hypothetical protein CMQ_5615</t>
  </si>
  <si>
    <t>polysaccharide deacetylase family protein</t>
  </si>
  <si>
    <t>choline dehydrogenase</t>
  </si>
  <si>
    <t>oxidase</t>
  </si>
  <si>
    <t>pglr_emeni ame: full=endopolygalacturonase an8327 ame: full=pectinase an8327 ame: full=polygalacturonase an8327 flags: precursor</t>
  </si>
  <si>
    <t>-dichlorophenol 6-</t>
  </si>
  <si>
    <t>hydantoin utilization protein</t>
  </si>
  <si>
    <t>hypothetical protein CMQ_723</t>
  </si>
  <si>
    <t>flavin-containing monooxygenase</t>
  </si>
  <si>
    <t>xap5 domain containing protein</t>
  </si>
  <si>
    <t>hypothetical protein CMQ_2402</t>
  </si>
  <si>
    <t>glycosyltransferase family 4</t>
  </si>
  <si>
    <t>udp-glucose 6-dehydrogenase</t>
  </si>
  <si>
    <t>c2hc5 finger protein</t>
  </si>
  <si>
    <t>nitrate assimilation regulatory protein nira</t>
  </si>
  <si>
    <t>sirq protein</t>
  </si>
  <si>
    <t>l-aminoadipate-semialdehyde dehydrogenase large subunit</t>
  </si>
  <si>
    <t>malate dehydrogenase</t>
  </si>
  <si>
    <t>cation-transporting atpase</t>
  </si>
  <si>
    <t>hypothetical protein CMQ_2207</t>
  </si>
  <si>
    <t>hypothetical protein CMQ_2225</t>
  </si>
  <si>
    <t>peroxin 11c</t>
  </si>
  <si>
    <t>elongation factor 2</t>
  </si>
  <si>
    <t>usp domain-containing protein</t>
  </si>
  <si>
    <t>eukaryotic translation initiation factor 3 subunit l</t>
  </si>
  <si>
    <t>g protein-coupled receptor</t>
  </si>
  <si>
    <t>hypothetical protein THITE_2119145</t>
  </si>
  <si>
    <t>increased rdna silencing protein</t>
  </si>
  <si>
    <t>translation initiation factor 4b</t>
  </si>
  <si>
    <t>hypothetical protein CMQ_2354</t>
  </si>
  <si>
    <t>hypothetical protein CMQ_2248</t>
  </si>
  <si>
    <t>hypothetical protein CHGG_03086</t>
  </si>
  <si>
    <t>rrna biogenesis protein</t>
  </si>
  <si>
    <t>hypothetical protein CHGG_03088</t>
  </si>
  <si>
    <t>mitochondrial-processing peptidase subunit alpha</t>
  </si>
  <si>
    <t>fha domain-containing protein</t>
  </si>
  <si>
    <t>vacuolar protein sorting-associated protein</t>
  </si>
  <si>
    <t>histone-lysine n-methyltransferase</t>
  </si>
  <si>
    <t>prephenate dehydrogenase</t>
  </si>
  <si>
    <t>cell cycle partial</t>
  </si>
  <si>
    <t>hypothetical protein CMQ_2417</t>
  </si>
  <si>
    <t>alkaline phosphatase</t>
  </si>
  <si>
    <t>hypothetical protein CMQ_2493</t>
  </si>
  <si>
    <t>ell complex subunit eap30</t>
  </si>
  <si>
    <t>40s ribosomal protein s16</t>
  </si>
  <si>
    <t>aar2 domain containing protein</t>
  </si>
  <si>
    <t>atp-dependent rna helicase dbp-2</t>
  </si>
  <si>
    <t>phosphomethylpyrimidine kinase</t>
  </si>
  <si>
    <t>cytosolic regulator pianissimo</t>
  </si>
  <si>
    <t>uricase</t>
  </si>
  <si>
    <t>mitochondrial 54s ribosomal protein 23</t>
  </si>
  <si>
    <t>nadph oxidase regulator</t>
  </si>
  <si>
    <t>hypothetical protein CMQ_2186</t>
  </si>
  <si>
    <t>60s ribosomal protein l34</t>
  </si>
  <si>
    <t>duf498 domain protein</t>
  </si>
  <si>
    <t>dual specificity phosphatase catalytic domain-containing protein</t>
  </si>
  <si>
    <t>atp-dependent clp protease proteolytic subunit</t>
  </si>
  <si>
    <t>dihydroxy-acid dehydratase</t>
  </si>
  <si>
    <t>vacuolar protein sorting protein</t>
  </si>
  <si>
    <t>kar3 protein</t>
  </si>
  <si>
    <t>eliciting plant response-like protein</t>
  </si>
  <si>
    <t>thioesterase domain containing protein</t>
  </si>
  <si>
    <t>cytochrome p450 6a1</t>
  </si>
  <si>
    <t>ubiquitination network signaling protein</t>
  </si>
  <si>
    <t>thioesterase thiol ester dehydrase-isomerase</t>
  </si>
  <si>
    <t>lyr family protein</t>
  </si>
  <si>
    <t>sam binding domain-containing protein containing protein</t>
  </si>
  <si>
    <t>glucose-repressible alcohol dehydrogenase transcriptional effector</t>
  </si>
  <si>
    <t>dna polymerase epsilon subunit c</t>
  </si>
  <si>
    <t>class 3</t>
  </si>
  <si>
    <t>hypothetical protein CMQ_7288</t>
  </si>
  <si>
    <t>manganese superoxide dismutase</t>
  </si>
  <si>
    <t>glycoside hydrolase family 72 protein</t>
  </si>
  <si>
    <t>n amino acid transport system protein</t>
  </si>
  <si>
    <t>duf1766-domain-containing protein</t>
  </si>
  <si>
    <t>hypothetical protein CMQ_7445</t>
  </si>
  <si>
    <t>hypothetical protein CH063_06631</t>
  </si>
  <si>
    <t>dcp1-like decapping family protein</t>
  </si>
  <si>
    <t>pi phosphatase group protein</t>
  </si>
  <si>
    <t>GD16230</t>
  </si>
  <si>
    <t>dna repair swi5</t>
  </si>
  <si>
    <t>60s ribosomal protein l16</t>
  </si>
  <si>
    <t>bag domain-containing protein</t>
  </si>
  <si>
    <t>glutaredoxin domain containing protein</t>
  </si>
  <si>
    <t>chalcone isomerase</t>
  </si>
  <si>
    <t>scf e3 ubiquitin ligase complex f-box protein grra</t>
  </si>
  <si>
    <t>40s ribosomal protein s20</t>
  </si>
  <si>
    <t>duf500 domain containing protein</t>
  </si>
  <si>
    <t>c-8 acyltransferase</t>
  </si>
  <si>
    <t>dna polymerase sigma</t>
  </si>
  <si>
    <t>ammonium transporter mep2</t>
  </si>
  <si>
    <t>sorting assembly machinery 50 kda subunit</t>
  </si>
  <si>
    <t>2og-fe oxygenase family protein</t>
  </si>
  <si>
    <t>elongator complex protein 3</t>
  </si>
  <si>
    <t>succinyl- ligase alpha- mitochondrial precursor</t>
  </si>
  <si>
    <t>glucooligosaccharide oxidase</t>
  </si>
  <si>
    <t>nadh kinase pos5</t>
  </si>
  <si>
    <t>acyltransferase-domain-containing protein</t>
  </si>
  <si>
    <t>venom protein 2</t>
  </si>
  <si>
    <t>taurine catabolism dioxygenase family protein</t>
  </si>
  <si>
    <t>tetratricopeptide repeat domain containing protein</t>
  </si>
  <si>
    <t>tetratricopeptide repeat domain-containing protein</t>
  </si>
  <si>
    <t>hypothetical protein CMQ_7454</t>
  </si>
  <si>
    <t>hypothetical protein CMQ_7495</t>
  </si>
  <si>
    <t>hypothetical protein CMQ_7713</t>
  </si>
  <si>
    <t>d-isomer specific 2-hydroxyacid dehydrogenase</t>
  </si>
  <si>
    <t>26s protease regulatory subunit 4</t>
  </si>
  <si>
    <t>mitochondrial peptidyl-trna hydrolase</t>
  </si>
  <si>
    <t>fumarate reductase succinate dehydrogenase flavo protein</t>
  </si>
  <si>
    <t>c2h2 zinc finger protein</t>
  </si>
  <si>
    <t>l-galactose dehydrogenase</t>
  </si>
  <si>
    <t>cbd9-like protein</t>
  </si>
  <si>
    <t>cyclin ccl1</t>
  </si>
  <si>
    <t>ubiquitin fusion degradation protein</t>
  </si>
  <si>
    <t>actin-like protein arp-6</t>
  </si>
  <si>
    <t>actin filament organization protein app1</t>
  </si>
  <si>
    <t>adenylosuccinate synthetase</t>
  </si>
  <si>
    <t>duf895 domain protein membrane protein</t>
  </si>
  <si>
    <t>hypothetical protein TRIATDRAFT_317668</t>
  </si>
  <si>
    <t>mrna capping nucleoside-</t>
  </si>
  <si>
    <t>X-like family protein</t>
  </si>
  <si>
    <t>cupin domain-containing protein</t>
  </si>
  <si>
    <t>aldo keto</t>
  </si>
  <si>
    <t>hypothetical protein CMQ_2473</t>
  </si>
  <si>
    <t>serine protease</t>
  </si>
  <si>
    <t>squalene synthetase</t>
  </si>
  <si>
    <t>nrs er</t>
  </si>
  <si>
    <t>hypothetical protein SMAC_07417</t>
  </si>
  <si>
    <t>heme steroid binding protein</t>
  </si>
  <si>
    <t>dna damage response protein</t>
  </si>
  <si>
    <t>gpi mannosyltransferase</t>
  </si>
  <si>
    <t>translin-associated factor</t>
  </si>
  <si>
    <t>carbohydrate esterase family 15 protein</t>
  </si>
  <si>
    <t>multidrug resistance protein</t>
  </si>
  <si>
    <t>duf757 domain-containing protein</t>
  </si>
  <si>
    <t>gp46 recombination endonuclease subunit</t>
  </si>
  <si>
    <t>c-4 methylsterol oxidase</t>
  </si>
  <si>
    <t>sulfite oxidase</t>
  </si>
  <si>
    <t>26s proteasome regulatory subunit rpn2</t>
  </si>
  <si>
    <t>ncs1 nucleoside transporter</t>
  </si>
  <si>
    <t>myb family transcription factor</t>
  </si>
  <si>
    <t>protoheme ix farnesyltransferase</t>
  </si>
  <si>
    <t>ubiquitin carboxyl-terminal hydrolase dub-</t>
  </si>
  <si>
    <t>cell wall-binding protein</t>
  </si>
  <si>
    <t>related to opt1-high-affinity glutathione transporter</t>
  </si>
  <si>
    <t>giy-yig catalytic domain-containing protein</t>
  </si>
  <si>
    <t>phd transcription factor</t>
  </si>
  <si>
    <t>taf6-like protein</t>
  </si>
  <si>
    <t>gtp-binding protein gtr1</t>
  </si>
  <si>
    <t>sep domain-containing protein</t>
  </si>
  <si>
    <t>mitochondrial import protein</t>
  </si>
  <si>
    <t>mitochondrial export translocase oxa1</t>
  </si>
  <si>
    <t>conserved fungal protein</t>
  </si>
  <si>
    <t>splicing factor 3a subunit 3</t>
  </si>
  <si>
    <t>eukaryotic initiation factor 4a-12</t>
  </si>
  <si>
    <t>hypothetical protein CMQ_2106</t>
  </si>
  <si>
    <t>succinate dehydrogenase cytochrome b subunit</t>
  </si>
  <si>
    <t>succinate dehydrogenase cytochrome b560 subunit</t>
  </si>
  <si>
    <t>mitochondrial seryl-trna synthetase</t>
  </si>
  <si>
    <t>nucleoside diphosphate kinase</t>
  </si>
  <si>
    <t>multiple ankyrin repeats single kh domain</t>
  </si>
  <si>
    <t>hypothetical protein CONPUDRAFT_92536</t>
  </si>
  <si>
    <t>hypothetical protein CMQ_2185</t>
  </si>
  <si>
    <t>mitogen activated protein kinase tmk2</t>
  </si>
  <si>
    <t>low molecular weight phosphotyrosine protein phosphatase</t>
  </si>
  <si>
    <t>40s ribosomal protein s30</t>
  </si>
  <si>
    <t>atp dependent dna ligase domain-containing protein</t>
  </si>
  <si>
    <t>cfem domain protein</t>
  </si>
  <si>
    <t>exo- -beta-d-glucanase</t>
  </si>
  <si>
    <t>hypothetical protein NECHADRAFT_78091</t>
  </si>
  <si>
    <t>hypothetical protein MAA_04441</t>
  </si>
  <si>
    <t>hypothetical protein FOXB_01383</t>
  </si>
  <si>
    <t>mac1 interacting protein 1</t>
  </si>
  <si>
    <t>hypothetical protein CMQ_2401</t>
  </si>
  <si>
    <t>imidazole glycerol phosphate synthase hishf</t>
  </si>
  <si>
    <t>ornithine decarboxylase antizyme</t>
  </si>
  <si>
    <t>yippee family protein</t>
  </si>
  <si>
    <t>cytosolic non-specific dipeptidase</t>
  </si>
  <si>
    <t>hypothetical protein CMQ_2158</t>
  </si>
  <si>
    <t>hpp family protein</t>
  </si>
  <si>
    <t>hypothetical protein LEMA_P064860.1</t>
  </si>
  <si>
    <t>dynactin arp1 p25 subunit</t>
  </si>
  <si>
    <t>2-nitropropane dioxygenase precursor</t>
  </si>
  <si>
    <t>transcriptional regulator, putative</t>
  </si>
  <si>
    <t>duf6 domain</t>
  </si>
  <si>
    <t>glycoside hydrolase family 18 protein</t>
  </si>
  <si>
    <t>oxidoreductase domain-containing protein</t>
  </si>
  <si>
    <t>fad linked oxidase-like protein</t>
  </si>
  <si>
    <t>hypothetical protein MGG_16836</t>
  </si>
  <si>
    <t>argininosuccinate synthase</t>
  </si>
  <si>
    <t>nadh-ubiquinone oxidoreductase b18</t>
  </si>
  <si>
    <t>methionine vitamin-b12</t>
  </si>
  <si>
    <t>nad -binding protein</t>
  </si>
  <si>
    <t>hypothetical protein CMQ_5479</t>
  </si>
  <si>
    <t>transcription factor mbp1</t>
  </si>
  <si>
    <t>related to gaba transport protein</t>
  </si>
  <si>
    <t>rna polymerase 1 subunit</t>
  </si>
  <si>
    <t>reductase-like protein</t>
  </si>
  <si>
    <t>major facilitator superfamily transporter glucose</t>
  </si>
  <si>
    <t>hydantoin racemase</t>
  </si>
  <si>
    <t>actin-like protein 2</t>
  </si>
  <si>
    <t>meiotic mrna stability protein kinase ssn3</t>
  </si>
  <si>
    <t>adp-ribosylation factor 6</t>
  </si>
  <si>
    <t>saga complex component</t>
  </si>
  <si>
    <t>nad dependent epimerase</t>
  </si>
  <si>
    <t>hypothetical protein ANI_1_1332084</t>
  </si>
  <si>
    <t>gtp cyclohydrolase-2</t>
  </si>
  <si>
    <t>hypothetical protein THITE_2109263</t>
  </si>
  <si>
    <t>hypothetical protein MAA_08036</t>
  </si>
  <si>
    <t>40s ribosomal protein s24</t>
  </si>
  <si>
    <t>fam86a protein</t>
  </si>
  <si>
    <t>mannose-6-phosphate isomerase</t>
  </si>
  <si>
    <t>n-terminal fungal transcription factor-containing protein</t>
  </si>
  <si>
    <t>peptidyl-prolyl cis-trans isomerase cyp6</t>
  </si>
  <si>
    <t>tannase and feruloyl esterase family protein</t>
  </si>
  <si>
    <t>bifunctional d12 d15 fatty acid desaturase</t>
  </si>
  <si>
    <t>adenosine deaminase</t>
  </si>
  <si>
    <t>nadp-dependent alcohol dehydrogenase</t>
  </si>
  <si>
    <t>nb-arc and ankyrin domain protein</t>
  </si>
  <si>
    <t>glucose-methanol-choline oxidoreductase</t>
  </si>
  <si>
    <t>tachykinin family protein</t>
  </si>
  <si>
    <t>mfs maltose</t>
  </si>
  <si>
    <t>siderophore iron transporter mira</t>
  </si>
  <si>
    <t>quinate permease</t>
  </si>
  <si>
    <t>quinate dehydrogenase</t>
  </si>
  <si>
    <t>3-dehydroshikimate dehydratase</t>
  </si>
  <si>
    <t>catabolic 3-dehydroquinase</t>
  </si>
  <si>
    <t>inositol monophosphatase</t>
  </si>
  <si>
    <t>uncharacterized oxidoreductase</t>
  </si>
  <si>
    <t>bzip transcription</t>
  </si>
  <si>
    <t>tannase subunit</t>
  </si>
  <si>
    <t>o-</t>
  </si>
  <si>
    <t>agc protein kinase</t>
  </si>
  <si>
    <t>sgnh hydrolase</t>
  </si>
  <si>
    <t>hypothetical protein CMQ_7276</t>
  </si>
  <si>
    <t>zinc-binding oxidoreductase</t>
  </si>
  <si>
    <t>hypothetical protein TRIATDRAFT_80005</t>
  </si>
  <si>
    <t>hybrid pks-nrps</t>
  </si>
  <si>
    <t>fluconazole resistance protein 1</t>
  </si>
  <si>
    <t>condensin subunit cnd3</t>
  </si>
  <si>
    <t>rta1 protein</t>
  </si>
  <si>
    <t>c6 finger domain protein</t>
  </si>
  <si>
    <t>duf803 domain protein membrane protein</t>
  </si>
  <si>
    <t>amp-binding domain protein</t>
  </si>
  <si>
    <t>beta-glucosidase a</t>
  </si>
  <si>
    <t>hypothetical protein CMQ_7085</t>
  </si>
  <si>
    <t>hypothetical protein CMQ_7180</t>
  </si>
  <si>
    <t>hypothetical protein CMQ_7333</t>
  </si>
  <si>
    <t>heterokaryon incompatibility</t>
  </si>
  <si>
    <t>interferon-induced gtp-binding protein mx2</t>
  </si>
  <si>
    <t>zn-dependent microsomal dipeptidase</t>
  </si>
  <si>
    <t>heterokaryon incompatibility protein</t>
  </si>
  <si>
    <t>plasma membrane calcium-transporting atpase 3</t>
  </si>
  <si>
    <t>ttl domain-containing protein</t>
  </si>
  <si>
    <t>hypothetical protein CMQ_6110</t>
  </si>
  <si>
    <t>dash complex subunit</t>
  </si>
  <si>
    <t>hypothetical protein CMQ_6424</t>
  </si>
  <si>
    <t>cell division cycle protein</t>
  </si>
  <si>
    <t>methionyl-trna formyltransferase family</t>
  </si>
  <si>
    <t>dihydroorotate dehydrogenase</t>
  </si>
  <si>
    <t>duf431 domain containing protein</t>
  </si>
  <si>
    <t>pheromone processing carboxypeptidase kex1</t>
  </si>
  <si>
    <t>msc1 protein</t>
  </si>
  <si>
    <t>hypothetical protein CMQ_7208</t>
  </si>
  <si>
    <t>adenine phosphoribosyltransferase</t>
  </si>
  <si>
    <t>glycoside hydrolase family 11 protein</t>
  </si>
  <si>
    <t>dna-binding protein</t>
  </si>
  <si>
    <t>a2 protein</t>
  </si>
  <si>
    <t>golgi apparatus membrane protein tvp18</t>
  </si>
  <si>
    <t>hypothetical protein CMQ_1266</t>
  </si>
  <si>
    <t>coatomer beta subunit</t>
  </si>
  <si>
    <t>cytochrome b5-like protein</t>
  </si>
  <si>
    <t>hypothetical protein CMQ_7784</t>
  </si>
  <si>
    <t>proteasome component pre4</t>
  </si>
  <si>
    <t>hcngp-like protein</t>
  </si>
  <si>
    <t>major facilitator superfamily transporter phosphate</t>
  </si>
  <si>
    <t>glycoside hydrolase family 51 protein</t>
  </si>
  <si>
    <t>maltose permease</t>
  </si>
  <si>
    <t>yor378w-like protein</t>
  </si>
  <si>
    <t>cas1 appressorium specific protein</t>
  </si>
  <si>
    <t>co-chaperone protein</t>
  </si>
  <si>
    <t>hypothetical protein GLRG_01648</t>
  </si>
  <si>
    <t>26s protease regulatory subunit s10b</t>
  </si>
  <si>
    <t>glucosamine-fructose-6-phosphate aminotransferase</t>
  </si>
  <si>
    <t>eukaryotic translation initiation factor 3 subunit d</t>
  </si>
  <si>
    <t>ubiquitin-conjugating enzyme e2c-binding protein</t>
  </si>
  <si>
    <t>dna cross-link repair protein snm1</t>
  </si>
  <si>
    <t>small nuclear ribonucleoprotein lsm2</t>
  </si>
  <si>
    <t>nuclear transcription factor y subunit a-7</t>
  </si>
  <si>
    <t>hypothetical protein CMQ_611</t>
  </si>
  <si>
    <t>coiled-coil domain-containing protein mtmr15</t>
  </si>
  <si>
    <t>dpy-30 domain-containing protein</t>
  </si>
  <si>
    <t>40s ribosomal protein s13</t>
  </si>
  <si>
    <t>u2 snrnp auxilliary factor</t>
  </si>
  <si>
    <t>n-glycosylase dna lyase</t>
  </si>
  <si>
    <t>u2 snrnp component prp10</t>
  </si>
  <si>
    <t>s-adenosylmethionine synthetase</t>
  </si>
  <si>
    <t>abc multidrug</t>
  </si>
  <si>
    <t>peroxisomal copper amine oxidase</t>
  </si>
  <si>
    <t>amino acid permease family</t>
  </si>
  <si>
    <t>ferric reductase transmembrane</t>
  </si>
  <si>
    <t>camp-regulated d2 protein</t>
  </si>
  <si>
    <t>hypothetical protein NECHADRAFT_93054</t>
  </si>
  <si>
    <t>bzip-type transcription factor</t>
  </si>
  <si>
    <t>hypothetical protein MGG_05129</t>
  </si>
  <si>
    <t>dihydropyrimidinase</t>
  </si>
  <si>
    <t>mfs quinate</t>
  </si>
  <si>
    <t>hypothetical protein HMPREF1120_09103</t>
  </si>
  <si>
    <t>hypothetical protein MYCTH_2309743</t>
  </si>
  <si>
    <t>hypothetical protein CMQ_2630</t>
  </si>
  <si>
    <t>hypothetical protein CMQ_2568</t>
  </si>
  <si>
    <t>tap42-like family protein</t>
  </si>
  <si>
    <t>ubiquitin-like protein atg12</t>
  </si>
  <si>
    <t>hypothetical protein FOXB_03631</t>
  </si>
  <si>
    <t>trna exportin</t>
  </si>
  <si>
    <t>fact complex subunit pob-3</t>
  </si>
  <si>
    <t>hypothetical protein GGTG_01868</t>
  </si>
  <si>
    <t>hypothetical protein CMQ_7715</t>
  </si>
  <si>
    <t>aspartyl aminopeptidase</t>
  </si>
  <si>
    <t>duf1740 domain containing protein</t>
  </si>
  <si>
    <t>chloride channel protein 3</t>
  </si>
  <si>
    <t>hypothetical protein CMQ_7696</t>
  </si>
  <si>
    <t>pua domain-containing protein</t>
  </si>
  <si>
    <t>hypothetical protein CMQ_7322</t>
  </si>
  <si>
    <t>apospory-associated protein c</t>
  </si>
  <si>
    <t>phenylalanine ammonia-</t>
  </si>
  <si>
    <t>ankyrin repeat-containing</t>
  </si>
  <si>
    <t>hypothetical protein CMQ_7643</t>
  </si>
  <si>
    <t>alpha beta hydrolase fold family</t>
  </si>
  <si>
    <t>hypothetical protein THITE_2094668</t>
  </si>
  <si>
    <t>hypothetical protein MGG_00751</t>
  </si>
  <si>
    <t>succinate dehydrogenase membrane anchor subunit</t>
  </si>
  <si>
    <t>tyrosine--trna ligase mitochondrial (cyt-18)</t>
  </si>
  <si>
    <t>nitrogen permease regulator</t>
  </si>
  <si>
    <t>deubiquitination-protection protein dph1</t>
  </si>
  <si>
    <t>chromodomain containing protein</t>
  </si>
  <si>
    <t>importin-beta domain-containing protein</t>
  </si>
  <si>
    <t>hypothetical protein CH063_06820</t>
  </si>
  <si>
    <t>lysophospholipase plb1</t>
  </si>
  <si>
    <t>hypothetical protein CMQ_944</t>
  </si>
  <si>
    <t>palmitoyltransferase pfa4</t>
  </si>
  <si>
    <t>myosin 1 myo5</t>
  </si>
  <si>
    <t>cytochrome b-245 heavychain subunit beta</t>
  </si>
  <si>
    <t>telomere length regulator protein</t>
  </si>
  <si>
    <t>guanine nucleotide exchange factor synembryn</t>
  </si>
  <si>
    <t>duf1772 domain containing protein</t>
  </si>
  <si>
    <t>mrna cleavage and polyadenylation specificity factor complex subunit</t>
  </si>
  <si>
    <t>mrna 3 -end-processing protein yth-1</t>
  </si>
  <si>
    <t>duf1776 domain containing protein</t>
  </si>
  <si>
    <t>methyltransferase type 11</t>
  </si>
  <si>
    <t>amidase protein</t>
  </si>
  <si>
    <t>hypothetical protein CMQ_1140</t>
  </si>
  <si>
    <t>hypothetical protein VDAG_07886</t>
  </si>
  <si>
    <t>penicillin-binding protein</t>
  </si>
  <si>
    <t>glycoside hydrolase family 47 protein</t>
  </si>
  <si>
    <t>hypothetical protein CMQ_869</t>
  </si>
  <si>
    <t>siderochrome-iron transporter</t>
  </si>
  <si>
    <t>hypothetical protein MGG_05855</t>
  </si>
  <si>
    <t>cell surface protein</t>
  </si>
  <si>
    <t>thioredoxin reductase</t>
  </si>
  <si>
    <t>ef hand domain-containing protein</t>
  </si>
  <si>
    <t>salicylaldehyde dehydrogenase</t>
  </si>
  <si>
    <t>metallo-beta-lactamase family protein</t>
  </si>
  <si>
    <t>serine protein</t>
  </si>
  <si>
    <t>hypothetical protein CMQ_875</t>
  </si>
  <si>
    <t>phospho-2-dehydro-3-deoxyheptonate aldolase</t>
  </si>
  <si>
    <t>peroxisomal targeting signal receptor</t>
  </si>
  <si>
    <t>viral a-type inclusion protein repeat domain-containing protein</t>
  </si>
  <si>
    <t>nuclear membrane fusion protein kar5</t>
  </si>
  <si>
    <t>54s ribosomal protein l6</t>
  </si>
  <si>
    <t>transcription initiation factor 31kd</t>
  </si>
  <si>
    <t>nuclear elongation and deformation protein 1</t>
  </si>
  <si>
    <t>fibronectin type 3 domain containing protein</t>
  </si>
  <si>
    <t>hypothetical protein CMQ_1685</t>
  </si>
  <si>
    <t>amino acid oxidase</t>
  </si>
  <si>
    <t>u3 snornp-associated protein utp11</t>
  </si>
  <si>
    <t>acetylserotonin methytransferase-like protein</t>
  </si>
  <si>
    <t>helix-loop-helix dna-binding domain-containing protein</t>
  </si>
  <si>
    <t>threonyl-trna synthetase</t>
  </si>
  <si>
    <t>hypothetical protein CMQ_6019</t>
  </si>
  <si>
    <t>hypothetical protein CMQ_4449</t>
  </si>
  <si>
    <t>probable urease</t>
  </si>
  <si>
    <t>high mobility group protein</t>
  </si>
  <si>
    <t>nima-interacting protein</t>
  </si>
  <si>
    <t>glycoside hydrolase family 45 protein</t>
  </si>
  <si>
    <t>ring finger domain protein</t>
  </si>
  <si>
    <t>transcriptional regulator ngg1</t>
  </si>
  <si>
    <t>sir2-like protein</t>
  </si>
  <si>
    <t>hsk1-interacting molecule 1</t>
  </si>
  <si>
    <t>tpa: nad binding rossmann fold (afu_orthologue afua_8g04870)</t>
  </si>
  <si>
    <t>hypothetical protein CMQ_6190</t>
  </si>
  <si>
    <t>phosphopantothenoylcysteine decarboxylase</t>
  </si>
  <si>
    <t>transferase hexapeptide domain-containing protein</t>
  </si>
  <si>
    <t>nadh-ubiquinone oxidoreductase 51 kda subunit</t>
  </si>
  <si>
    <t>hypothetical protein CMQ_5962</t>
  </si>
  <si>
    <t>c3hc zinc finger protein</t>
  </si>
  <si>
    <t>histidine biosynthesis trifunctional protein</t>
  </si>
  <si>
    <t>wlm domain-containing protein</t>
  </si>
  <si>
    <t>deoxyhypusine hydroxylase</t>
  </si>
  <si>
    <t>transcription factor s-ii</t>
  </si>
  <si>
    <t>duf500 domain protein</t>
  </si>
  <si>
    <t>small nuclear ribonucleoprotein sm d2</t>
  </si>
  <si>
    <t>hypothetical protein MGG_13198</t>
  </si>
  <si>
    <t>hypothetical protein CMQ_2962</t>
  </si>
  <si>
    <t>peroxisomal hydratase-dehydrogenase-epimerase</t>
  </si>
  <si>
    <t>uridine cytidine kinase</t>
  </si>
  <si>
    <t>hypothetical protein CMQ_2693</t>
  </si>
  <si>
    <t>cytosolic fe-s cluster assembly factor nbp35</t>
  </si>
  <si>
    <t>gmf family protein</t>
  </si>
  <si>
    <t>pbsp domain-containing protein</t>
  </si>
  <si>
    <t>oligomeric golgi complex component</t>
  </si>
  <si>
    <t>dead deah box helicase</t>
  </si>
  <si>
    <t>dead deah box dna helicase</t>
  </si>
  <si>
    <t>yip1 domain-containing protein</t>
  </si>
  <si>
    <t>embryonic ectoderm development protein</t>
  </si>
  <si>
    <t>nadh-ubiquinone oxidoreductase kda subunit</t>
  </si>
  <si>
    <t>sas10 utp3 family protein</t>
  </si>
  <si>
    <t>urb2 npa2 family protein</t>
  </si>
  <si>
    <t>duf543 domain containing protein</t>
  </si>
  <si>
    <t>smr domain containing protein</t>
  </si>
  <si>
    <t>g protein alpha subunit</t>
  </si>
  <si>
    <t>hypothetical protein THITE_2079890</t>
  </si>
  <si>
    <t>cell division cycle protein 123</t>
  </si>
  <si>
    <t>pre-mrna-splicing factor cwc21</t>
  </si>
  <si>
    <t>glucanase b</t>
  </si>
  <si>
    <t>dna-binding transcriptional regulator</t>
  </si>
  <si>
    <t>autophagy related lipase</t>
  </si>
  <si>
    <t>vps9 domain protein</t>
  </si>
  <si>
    <t>d-lactate dehydrogenase 2</t>
  </si>
  <si>
    <t>proteasome component pre6</t>
  </si>
  <si>
    <t>dna repair helicase rad25</t>
  </si>
  <si>
    <t>major facilitator superfamily mfs-1</t>
  </si>
  <si>
    <t>vacuolar amino acid transporter 3</t>
  </si>
  <si>
    <t>bis(5 -adenosyl)-triphosphatase</t>
  </si>
  <si>
    <t>glycoprotein x</t>
  </si>
  <si>
    <t>ras-like protein</t>
  </si>
  <si>
    <t>molybdopterin binding domain protein</t>
  </si>
  <si>
    <t>heat repeat containing protein</t>
  </si>
  <si>
    <t>rho gtpase activator rga</t>
  </si>
  <si>
    <t>hypothetical protein CMQ_4395</t>
  </si>
  <si>
    <t>hypothetical protein CMQ_4358</t>
  </si>
  <si>
    <t>coxi translation protein cya5</t>
  </si>
  <si>
    <t>signal recognition particle protein</t>
  </si>
  <si>
    <t>hsp70-like protein</t>
  </si>
  <si>
    <t>l-2-hydroxyglutarate mitochondrial precursor</t>
  </si>
  <si>
    <t>glycosyl hydrolase</t>
  </si>
  <si>
    <t>phosphatidylethanolamine n-methyltransferase</t>
  </si>
  <si>
    <t>eukaryotic translation initiation factor 3 subunit g</t>
  </si>
  <si>
    <t>phd finger domain containing protein</t>
  </si>
  <si>
    <t>di- -cis-decaprenylcistransferase</t>
  </si>
  <si>
    <t>uba domain-containing protein ucp14</t>
  </si>
  <si>
    <t>involucrin repeat protein</t>
  </si>
  <si>
    <t>family pyridoxal phosphate enzyme</t>
  </si>
  <si>
    <t>arp2 3 complex subunit</t>
  </si>
  <si>
    <t>ap-2 complex subunit alpha</t>
  </si>
  <si>
    <t>succinyl- ligase beta-chain</t>
  </si>
  <si>
    <t>hypothetical protein CMQ_610</t>
  </si>
  <si>
    <t>fructosamine kinase</t>
  </si>
  <si>
    <t>ribonuclease hii</t>
  </si>
  <si>
    <t>cupin domain containing protein</t>
  </si>
  <si>
    <t>mitochondrial escape protein 2</t>
  </si>
  <si>
    <t>hypothetical protein CMQ_3991</t>
  </si>
  <si>
    <t>heat shock 70 kda protein</t>
  </si>
  <si>
    <t>seryl-trna synthetase</t>
  </si>
  <si>
    <t>chromosome segregation atpase</t>
  </si>
  <si>
    <t>mitochondrial gtp gdp transporter</t>
  </si>
  <si>
    <t>cleavage and polyadenylation specificity factor subunit</t>
  </si>
  <si>
    <t>hypothetical protein CMQ_4007</t>
  </si>
  <si>
    <t>nitrilase and fragile histidine triad fusion protein hit</t>
  </si>
  <si>
    <t>conidiophore development protein hyma</t>
  </si>
  <si>
    <t>centrin-binding protein</t>
  </si>
  <si>
    <t>ars binding protein 2</t>
  </si>
  <si>
    <t>peroxisomal membrane protein pmp47a</t>
  </si>
  <si>
    <t>mak10 subunit</t>
  </si>
  <si>
    <t>mitochondrial atp synthase epsilon chain domain-containing protein</t>
  </si>
  <si>
    <t>cytochrome b-c1 complex subunit 2</t>
  </si>
  <si>
    <t>rna polymerase iii subunit rpc82</t>
  </si>
  <si>
    <t>actin-related protein</t>
  </si>
  <si>
    <t>flap structure-specific endonuclease</t>
  </si>
  <si>
    <t>hypothetical protein CMQ_4021</t>
  </si>
  <si>
    <t>hypothetical protein CMQ_3614</t>
  </si>
  <si>
    <t>serine threonine-protein kinase ksg1</t>
  </si>
  <si>
    <t>flocculation suppression protein</t>
  </si>
  <si>
    <t>wd domain-containing protein</t>
  </si>
  <si>
    <t>hypothetical protein CMQ_4564</t>
  </si>
  <si>
    <t>hypothetical protein MAA_05360</t>
  </si>
  <si>
    <t>serine threonine-protein kinase mak</t>
  </si>
  <si>
    <t>carnitine o-acetyltransferase</t>
  </si>
  <si>
    <t>tetracycline efflux protein</t>
  </si>
  <si>
    <t>hypothetical protein CMQ_3822</t>
  </si>
  <si>
    <t>hypothetical protein CMQ_3725</t>
  </si>
  <si>
    <t>gtp-binding protein ypt1</t>
  </si>
  <si>
    <t>hypothetical protein CH063_15259</t>
  </si>
  <si>
    <t>cytochrome oxidase assembly</t>
  </si>
  <si>
    <t>50s ribosomal protein l3</t>
  </si>
  <si>
    <t>coiled-coil domain-containing protein</t>
  </si>
  <si>
    <t>duf1000 domain protein</t>
  </si>
  <si>
    <t>duf1000 domain containing protein</t>
  </si>
  <si>
    <t>kinetochore protein spc25</t>
  </si>
  <si>
    <t>mitotic-spindle organizing protein 1</t>
  </si>
  <si>
    <t>ring finger and chy zinc finger domain-containing protein</t>
  </si>
  <si>
    <t>glycosyltransferase family 39 protein</t>
  </si>
  <si>
    <t>secretion-related small gtpase</t>
  </si>
  <si>
    <t>hypothetical protein CMQ_4478</t>
  </si>
  <si>
    <t>rna-binding protein fus tls</t>
  </si>
  <si>
    <t>hypothetical protein MGG_07194</t>
  </si>
  <si>
    <t>o-acetylhomoserine -lyase</t>
  </si>
  <si>
    <t>hypothetical protein MGG_15874</t>
  </si>
  <si>
    <t>mitochondrial dna replication protein yhm2</t>
  </si>
  <si>
    <t>citrate synthase</t>
  </si>
  <si>
    <t>rna-binding protein</t>
  </si>
  <si>
    <t>h+-transporting atpase</t>
  </si>
  <si>
    <t>myocyte-specific enhancer factor 2d</t>
  </si>
  <si>
    <t>nuclear pore protein</t>
  </si>
  <si>
    <t>ribitol kinase</t>
  </si>
  <si>
    <t>hypothetical protein CMQ_4266</t>
  </si>
  <si>
    <t>serine-threonine rich protein</t>
  </si>
  <si>
    <t>4f5 domain protein</t>
  </si>
  <si>
    <t>hypothetical protein CMQ_4588</t>
  </si>
  <si>
    <t>mrna cleavage factor complex component</t>
  </si>
  <si>
    <t>ring-7 protein</t>
  </si>
  <si>
    <t>cell polarity protein alp11</t>
  </si>
  <si>
    <t>myb dna-binding domain-containing protein</t>
  </si>
  <si>
    <t>trna (uracil-5-)-methyltransferase trm9</t>
  </si>
  <si>
    <t>nadp:d-xylose dehydrogenase</t>
  </si>
  <si>
    <t>glycosyl hydrolase 53 domain-containing protein</t>
  </si>
  <si>
    <t>hypothetical protein FOXB_08456</t>
  </si>
  <si>
    <t>low temperature requirement a protein</t>
  </si>
  <si>
    <t>6-phosphofructo-2-kinase 1</t>
  </si>
  <si>
    <t>cytidine deaminase-like protein</t>
  </si>
  <si>
    <t>ribonuclease h</t>
  </si>
  <si>
    <t>cation h+ exchanger</t>
  </si>
  <si>
    <t>hypothetical protein CMQ_4900</t>
  </si>
  <si>
    <t>velvet protein</t>
  </si>
  <si>
    <t>opsin related protein</t>
  </si>
  <si>
    <t>nuc-1 negative regulatory protein preg</t>
  </si>
  <si>
    <t>cyclin-dependent protein kinase regulator pho80</t>
  </si>
  <si>
    <t>hypothetical protein THITE_2124358</t>
  </si>
  <si>
    <t>translationally-controlled tumor protein</t>
  </si>
  <si>
    <t>sphinganine hydroxylase</t>
  </si>
  <si>
    <t>hypothetical protein CMQ_2726</t>
  </si>
  <si>
    <t>binuclear zinc transcription factor</t>
  </si>
  <si>
    <t>homeodomain-containing protein</t>
  </si>
  <si>
    <t>homeobox domain containing protein</t>
  </si>
  <si>
    <t>protein pbn1</t>
  </si>
  <si>
    <t>nitrate reductase</t>
  </si>
  <si>
    <t>hypothetical protein CMQ_2655</t>
  </si>
  <si>
    <t>duf788 domain-containing protein</t>
  </si>
  <si>
    <t>20s cyclosome subunit</t>
  </si>
  <si>
    <t>hypothetical protein CMQ_4711</t>
  </si>
  <si>
    <t>glutamate synthase</t>
  </si>
  <si>
    <t>vacuolar transporter chaperone 2</t>
  </si>
  <si>
    <t>glyceraldehyde 3-phosphate dehydrogenase</t>
  </si>
  <si>
    <t>mis12 domain-containing protein</t>
  </si>
  <si>
    <t>hypothetical protein CMQ_3154</t>
  </si>
  <si>
    <t>cell division control protein 42</t>
  </si>
  <si>
    <t>arginase agmatinase formimionoglutamate hydrolase</t>
  </si>
  <si>
    <t>asparaginyl-trna synthetase</t>
  </si>
  <si>
    <t>negative regulator of differentiation 1 protein</t>
  </si>
  <si>
    <t>hypothetical protein THITE_2119928</t>
  </si>
  <si>
    <t>chloride channel protein 5</t>
  </si>
  <si>
    <t>dna ligase</t>
  </si>
  <si>
    <t>pyruvate dehydrogenase e1 component subunit alpha</t>
  </si>
  <si>
    <t>f-box wd repeat-containing protein 7</t>
  </si>
  <si>
    <t>zip metal ion transporter</t>
  </si>
  <si>
    <t>histone acetyltransferase type b catalytic</t>
  </si>
  <si>
    <t>pyrroline-5-carboxylate reductase</t>
  </si>
  <si>
    <t>ctd kinase subunit gamma</t>
  </si>
  <si>
    <t>54s ribosomal protein l12</t>
  </si>
  <si>
    <t>denitrification regulatory protein nirq</t>
  </si>
  <si>
    <t>aaa family</t>
  </si>
  <si>
    <t>a49-like rna polymerase i associated factor</t>
  </si>
  <si>
    <t>camk camk1 protein kinase</t>
  </si>
  <si>
    <t>gmp synthase</t>
  </si>
  <si>
    <t>endonuclease exonuclease phosphatase</t>
  </si>
  <si>
    <t>hypothetical protein CMQ_2829</t>
  </si>
  <si>
    <t>multispanning membrane protein</t>
  </si>
  <si>
    <t>chromatin structure remodeling complex protein</t>
  </si>
  <si>
    <t>arrestin n-terminal domain containing protein</t>
  </si>
  <si>
    <t>zip zinc transporter</t>
  </si>
  <si>
    <t>phosphatidylinositol diacylglycerol-lyase</t>
  </si>
  <si>
    <t>gpi-anchored cell wall beta- -endoglucanase</t>
  </si>
  <si>
    <t>mitochondrial gtpase 2-like protein</t>
  </si>
  <si>
    <t>obg family gtpase</t>
  </si>
  <si>
    <t>hypothetical protein CMQ_2809</t>
  </si>
  <si>
    <t>nuclear segregation protein</t>
  </si>
  <si>
    <t>dna-directed rna polymerases ii 24 kda polypeptide</t>
  </si>
  <si>
    <t>pth11-like integral membrane protein</t>
  </si>
  <si>
    <t>zn 2cys6 transcription factor</t>
  </si>
  <si>
    <t>mitochondria fission 1 protein</t>
  </si>
  <si>
    <t>kinetochore protein spc24</t>
  </si>
  <si>
    <t>cut9 interacting protein</t>
  </si>
  <si>
    <t>hypothetical protein CMQ_3250</t>
  </si>
  <si>
    <t>hypothetical protein CMQ_3128</t>
  </si>
  <si>
    <t>isocitrate dehydrogenase subunit 2</t>
  </si>
  <si>
    <t>exocyst complex component sec5</t>
  </si>
  <si>
    <t>fungal-specific transcription factor-like protein</t>
  </si>
  <si>
    <t>gtp binding protein bms1</t>
  </si>
  <si>
    <t>ras-like gtp-binding</t>
  </si>
  <si>
    <t>endothiapepsin precursor</t>
  </si>
  <si>
    <t>set and mynd domain protein</t>
  </si>
  <si>
    <t>sls1 protein precursor-like protein</t>
  </si>
  <si>
    <t>nadh dehydrogenase chain</t>
  </si>
  <si>
    <t>set domain containing protein</t>
  </si>
  <si>
    <t>40s ribosomal protein s15</t>
  </si>
  <si>
    <t>gpi inositol-deacylase</t>
  </si>
  <si>
    <t>cys met metabolism plp-dependent enzyme</t>
  </si>
  <si>
    <t>brix domain-containing protein</t>
  </si>
  <si>
    <t>mitochondrial chaperone bcs1</t>
  </si>
  <si>
    <t>mitochondrial ribosomal protein subunit s18</t>
  </si>
  <si>
    <t>mitochondrial inner membrane translocase subunit tim44</t>
  </si>
  <si>
    <t>vacuolar abc heavy metal transporter</t>
  </si>
  <si>
    <t>hypothetical protein CMQ_1060</t>
  </si>
  <si>
    <t>gpn-loop gtpase 3 like protein</t>
  </si>
  <si>
    <t>hypothetical protein CMQ_594</t>
  </si>
  <si>
    <t>1-phosphatidylinositol phosphodiesterase</t>
  </si>
  <si>
    <t>serine threonine-protein kinase-like protein</t>
  </si>
  <si>
    <t>rrna-processing protein utp23</t>
  </si>
  <si>
    <t>general amidase</t>
  </si>
  <si>
    <t>solute symporter family transporter</t>
  </si>
  <si>
    <t>mitochondrial f0 subunit e</t>
  </si>
  <si>
    <t>cytoplasmic dynein 1 intermediate chain 2</t>
  </si>
  <si>
    <t>oligosaccharyl transferase stt3 subunit</t>
  </si>
  <si>
    <t>tubulin-specific chaperone e</t>
  </si>
  <si>
    <t>peroxisomal dehydratase</t>
  </si>
  <si>
    <t>casein kinase 2 beta 2 subunit</t>
  </si>
  <si>
    <t>hypothetical protein CMQ_7879</t>
  </si>
  <si>
    <t>transmembrane and coiled-coil domain-containing protein 4</t>
  </si>
  <si>
    <t>carbon-carbon lyase</t>
  </si>
  <si>
    <t>golgi apparatus membrane protein tvp23</t>
  </si>
  <si>
    <t>px domain-containing protein</t>
  </si>
  <si>
    <t>succinate flavoprotein subunit</t>
  </si>
  <si>
    <t>hypothetical protein CMQ_5867</t>
  </si>
  <si>
    <t>eburicol 14a-demethylase</t>
  </si>
  <si>
    <t>hypothetical protein CMQ_5842</t>
  </si>
  <si>
    <t>kinesin-ii 85 kda subunit</t>
  </si>
  <si>
    <t>hypothetical protein CMQ_5915</t>
  </si>
  <si>
    <t>sterol-4-alpha-carboxylate 3-dehydrogenase like protein</t>
  </si>
  <si>
    <t>hypothetical protein CMQ_5898</t>
  </si>
  <si>
    <t>heat shock protein mitochondrial precursor</t>
  </si>
  <si>
    <t>adp-ribosylation factor</t>
  </si>
  <si>
    <t>endosomal protein p24b</t>
  </si>
  <si>
    <t>hypothetical protein GLRG_01623</t>
  </si>
  <si>
    <t>hypothetical protein CMQ_5909</t>
  </si>
  <si>
    <t>splicing factor u2af-associated protein 2</t>
  </si>
  <si>
    <t>hypothetical protein CMQ_5837</t>
  </si>
  <si>
    <t>60s ribosomal protein l6</t>
  </si>
  <si>
    <t>dipeptidyl-peptidase 3</t>
  </si>
  <si>
    <t>thermoresistant gluconokinase</t>
  </si>
  <si>
    <t>biotin-dependent 2-oxo acid dehydrogenase</t>
  </si>
  <si>
    <t>related to f1f0 atpase complex assembly protein</t>
  </si>
  <si>
    <t>vesicle transport v-snare protein</t>
  </si>
  <si>
    <t>60s ribosomal protein l35</t>
  </si>
  <si>
    <t>zinc finger protein csr1p</t>
  </si>
  <si>
    <t>hypothetical protein CMQ_5904</t>
  </si>
  <si>
    <t>pre-mrna-processing atp-dependent rna helicase prp5</t>
  </si>
  <si>
    <t>elongation factor 1-beta</t>
  </si>
  <si>
    <t>dna replication complex gins protein psf1</t>
  </si>
  <si>
    <t>cyclic nucleotide-binding domain-containing protein</t>
  </si>
  <si>
    <t>60s ribosome subunit biogenesis protein nip7</t>
  </si>
  <si>
    <t>rho-type gtpase-activating protein 1</t>
  </si>
  <si>
    <t>zinc-regulated transporter 1</t>
  </si>
  <si>
    <t>mitochondrial phosphate carrier protein</t>
  </si>
  <si>
    <t>glutamyl-trna amidotransferase subunit</t>
  </si>
  <si>
    <t>hypothetical protein CMQ_3359</t>
  </si>
  <si>
    <t>peroxin 20</t>
  </si>
  <si>
    <t>protein transport protein sec13</t>
  </si>
  <si>
    <t>general stress response protein whi2</t>
  </si>
  <si>
    <t>g patch domain-containing protein 1</t>
  </si>
  <si>
    <t>camk camkl kin1 protein kinase</t>
  </si>
  <si>
    <t>cell differentiation protein rcd1</t>
  </si>
  <si>
    <t>k+ h+ antiporter 1</t>
  </si>
  <si>
    <t>sterol regulatory element binding protein sre1</t>
  </si>
  <si>
    <t>hypothetical protein CMQ_3641</t>
  </si>
  <si>
    <t>atp-dependent dna helicase srs2</t>
  </si>
  <si>
    <t>ubiquitin-conjugating enzyme e2 variant 1</t>
  </si>
  <si>
    <t>endosomal peripheral membrane protein</t>
  </si>
  <si>
    <t>stomatin family protein</t>
  </si>
  <si>
    <t>hyoscyamine 6-</t>
  </si>
  <si>
    <t>fumarylacetoacetase</t>
  </si>
  <si>
    <t>extracellular serine-rich protein</t>
  </si>
  <si>
    <t>mitochondrial inner membrane translocase subunit</t>
  </si>
  <si>
    <t>dihydrodipicolinate synthase</t>
  </si>
  <si>
    <t>hemerythrin hhe cation binding domain-containing protein</t>
  </si>
  <si>
    <t>carbohydrate-binding module family 1 protein</t>
  </si>
  <si>
    <t>hypothetical protein FPSE_05304</t>
  </si>
  <si>
    <t>fungal cellulose binding domain-containing partial</t>
  </si>
  <si>
    <t>hypothetical protein CMQ_3820</t>
  </si>
  <si>
    <t>proteasome activator subunit</t>
  </si>
  <si>
    <t>extracellular scp domain containing protein</t>
  </si>
  <si>
    <t>trichothecene efflux pump</t>
  </si>
  <si>
    <t>cyclin domain-containing protein</t>
  </si>
  <si>
    <t>cell division control protein 2</t>
  </si>
  <si>
    <t>alkylated dna repair protein</t>
  </si>
  <si>
    <t>non-ribosomal peptide synthetase</t>
  </si>
  <si>
    <t>l-ornithine 5-monooxygenase (l-ornithine n -oxygenase)</t>
  </si>
  <si>
    <t>formin-binding protein</t>
  </si>
  <si>
    <t>covalently-linked cell wall protein</t>
  </si>
  <si>
    <t>vitamin h</t>
  </si>
  <si>
    <t>hypothetical protein THITE_2085261</t>
  </si>
  <si>
    <t>sulfite reductase flavoprotein component</t>
  </si>
  <si>
    <t>ubiquinone biosynthesis protein coq-4</t>
  </si>
  <si>
    <t>copper-transporting atpase 1</t>
  </si>
  <si>
    <t>hypothetical protein CMQ_6407</t>
  </si>
  <si>
    <t>mob1 family protein</t>
  </si>
  <si>
    <t>cobalamin (vitamin b12) biosynthesis</t>
  </si>
  <si>
    <t>protein kinase</t>
  </si>
  <si>
    <t>nuclear and cytoplasmic polyadenylated rna-binding protein pub1</t>
  </si>
  <si>
    <t>hypothetical protein CMQ_4762</t>
  </si>
  <si>
    <t>arv1-like protein</t>
  </si>
  <si>
    <t>vacuolar atp synthase subunit</t>
  </si>
  <si>
    <t>class i glutamine amidotransferase-like protein</t>
  </si>
  <si>
    <t>tuberous sclerosis 1</t>
  </si>
  <si>
    <t>hypothetical protein SMAC_00890</t>
  </si>
  <si>
    <t>duf1014 domain containing protein</t>
  </si>
  <si>
    <t>hypothetical protein CH063_05126</t>
  </si>
  <si>
    <t>c2h2 type zinc finger containing protein</t>
  </si>
  <si>
    <t>u2 small nuclear ribonucleoprotein a</t>
  </si>
  <si>
    <t>cue domain-containing protein</t>
  </si>
  <si>
    <t>hypothetical protein CHGG_04644</t>
  </si>
  <si>
    <t>ribosome biogenesis protein urb1</t>
  </si>
  <si>
    <t>isopentenyl-diphosphate delta-isomerase</t>
  </si>
  <si>
    <t>n-acetyltransferase-like protein</t>
  </si>
  <si>
    <t>replication factor-a protein</t>
  </si>
  <si>
    <t>atp-dependent protease la</t>
  </si>
  <si>
    <t>sec1 family superfamily protein</t>
  </si>
  <si>
    <t>multidrug and toxin extrusion protein 1</t>
  </si>
  <si>
    <t>hypothetical protein THITE_2144318</t>
  </si>
  <si>
    <t>hypothetical protein CMQ_4057</t>
  </si>
  <si>
    <t>swr1-complex protein 5</t>
  </si>
  <si>
    <t>dsba-like thioredoxin domain-containing protein</t>
  </si>
  <si>
    <t>hypothetical protein CMQ_3075</t>
  </si>
  <si>
    <t>pyrimidine nucleotidase</t>
  </si>
  <si>
    <t>rna polymerase ii transcription mediator</t>
  </si>
  <si>
    <t>hypothetical protein CMQ_3161</t>
  </si>
  <si>
    <t>lon protease like protein</t>
  </si>
  <si>
    <t>tkl protein kinase</t>
  </si>
  <si>
    <t>acyl- desaturase</t>
  </si>
  <si>
    <t>transcription termination factor 2</t>
  </si>
  <si>
    <t>amp deaminase</t>
  </si>
  <si>
    <t>cell cycle control protein cwf14</t>
  </si>
  <si>
    <t>dna-directed rna polymerase i and iii 14 kda polypeptide</t>
  </si>
  <si>
    <t>hypothetical protein CMQ_2740</t>
  </si>
  <si>
    <t>serine threonine-protein kinase hal4</t>
  </si>
  <si>
    <t>camkk meta protein kinase</t>
  </si>
  <si>
    <t>sybindin-like family protein</t>
  </si>
  <si>
    <t>peroxisomal membrane protein</t>
  </si>
  <si>
    <t>duf1649 domain protein</t>
  </si>
  <si>
    <t>forkhead box protein l2</t>
  </si>
  <si>
    <t>actin cytoskeleton-regulatory complex protein pan1</t>
  </si>
  <si>
    <t>glycoside hydrolase family 13 protein</t>
  </si>
  <si>
    <t>pre-mrna-splicing factor spp2</t>
  </si>
  <si>
    <t>myb and hsa domain protein</t>
  </si>
  <si>
    <t>60s ribosome biogenesis protein</t>
  </si>
  <si>
    <t>insulin-induced protein</t>
  </si>
  <si>
    <t>guanylate kinase</t>
  </si>
  <si>
    <t>dead helicases superfamily protein</t>
  </si>
  <si>
    <t>eukaryotic translation initiation factor subunit eif-</t>
  </si>
  <si>
    <t>dna polymerase alpha catalytic</t>
  </si>
  <si>
    <t>hypothetical protein CHGG_05571</t>
  </si>
  <si>
    <t>dna mismatch repair protein</t>
  </si>
  <si>
    <t>26s proteasome regulatory subunit rpn-1</t>
  </si>
  <si>
    <t>rio1 family protein</t>
  </si>
  <si>
    <t>sporulation-specific protein 5</t>
  </si>
  <si>
    <t>nadph-cytochrome p450 reductase</t>
  </si>
  <si>
    <t>cell morphogenesis protein pag1</t>
  </si>
  <si>
    <t>riboflavin biosynthesis protein</t>
  </si>
  <si>
    <t>duf221 domain protein</t>
  </si>
  <si>
    <t>ribosomal protein l23</t>
  </si>
  <si>
    <t>mt-a70 family</t>
  </si>
  <si>
    <t>phosphate h+ symporter</t>
  </si>
  <si>
    <t>rrna processing protein</t>
  </si>
  <si>
    <t>pol 2 transcription elongation factor subunit</t>
  </si>
  <si>
    <t>developmental regulator flba</t>
  </si>
  <si>
    <t>origin recognition complex subunit 4</t>
  </si>
  <si>
    <t>grf zinc finger domain-containing protein</t>
  </si>
  <si>
    <t>methylenetetrahydrofolate reductase 1</t>
  </si>
  <si>
    <t>fermentation associated protein</t>
  </si>
  <si>
    <t>duf300 domain containing protein</t>
  </si>
  <si>
    <t>peptidase family m20 m25 m40 protein</t>
  </si>
  <si>
    <t>leucine rich repeat domain containing protein</t>
  </si>
  <si>
    <t>vacuolar atp synthase 98 kda subunit</t>
  </si>
  <si>
    <t>t-complex protein 11</t>
  </si>
  <si>
    <t>transmembrane protein 167 precursor</t>
  </si>
  <si>
    <t>integral membrane protein duf6</t>
  </si>
  <si>
    <t>-like helicase 1</t>
  </si>
  <si>
    <t>galactose-proton symport</t>
  </si>
  <si>
    <t>hypothetical protein CMQ_1198</t>
  </si>
  <si>
    <t>60s ribosomal protein l26</t>
  </si>
  <si>
    <t>hypothetical protein MGG_03966</t>
  </si>
  <si>
    <t>hypothetical protein GGTG_04616</t>
  </si>
  <si>
    <t>cap-gly domain-containing protein</t>
  </si>
  <si>
    <t>signal recognition particle</t>
  </si>
  <si>
    <t>ccch zinc finger dna binding protein</t>
  </si>
  <si>
    <t>orotidine 5 -phosphate decarboxylase</t>
  </si>
  <si>
    <t>cdp-diacylglycerol-inositol 3-phosphatidyltransferase</t>
  </si>
  <si>
    <t>hypothetical protein CMQ_1059</t>
  </si>
  <si>
    <t>protein phosphatase 1k</t>
  </si>
  <si>
    <t>het-c domain containing protein</t>
  </si>
  <si>
    <t>inositolphosphorylceramide-b c-26 hydroxylase</t>
  </si>
  <si>
    <t>rna splicing factor pad-1</t>
  </si>
  <si>
    <t>hypothetical protein CMQ_3747</t>
  </si>
  <si>
    <t>von willebrand factor</t>
  </si>
  <si>
    <t>aminotransferase class i and ii</t>
  </si>
  <si>
    <t>regulatory protein cys-3</t>
  </si>
  <si>
    <t>glycerate dehydrogenase</t>
  </si>
  <si>
    <t>mfs</t>
  </si>
  <si>
    <t>aflatoxin biosynthesis ketoreductase nor-1</t>
  </si>
  <si>
    <t>sec7 domain-containing protein</t>
  </si>
  <si>
    <t>lim domain containing protein</t>
  </si>
  <si>
    <t>ubiquitin-like modifier</t>
  </si>
  <si>
    <t>duf1903-domain-containing protein</t>
  </si>
  <si>
    <t>nuclear pore complex protein</t>
  </si>
  <si>
    <t>prolyl-trna synthetase 1</t>
  </si>
  <si>
    <t>ribosome biogenesis protein mak21</t>
  </si>
  <si>
    <t>hypothetical protein CMQ_3825</t>
  </si>
  <si>
    <t>tpr domain filament-forming protein</t>
  </si>
  <si>
    <t>transcription factor bzip</t>
  </si>
  <si>
    <t>hypothetical protein MGG_16429</t>
  </si>
  <si>
    <t>atp-dependent rna helicase mak5</t>
  </si>
  <si>
    <t>palmitoyltransferase swf1</t>
  </si>
  <si>
    <t>fmc1 protein family</t>
  </si>
  <si>
    <t>hypothetical protein CMQ_3534</t>
  </si>
  <si>
    <t>hsp90 co-chaperone aha1</t>
  </si>
  <si>
    <t>niemann-pick c1 protein</t>
  </si>
  <si>
    <t>aryl-alcohol dehydrogenase</t>
  </si>
  <si>
    <t>major allergen asp f 2-like protein</t>
  </si>
  <si>
    <t>duf1446 domain protein</t>
  </si>
  <si>
    <t>neutral ceramidase precursor</t>
  </si>
  <si>
    <t>trna (guanine-n -)-methyltransferase</t>
  </si>
  <si>
    <t>hypothetical protein FOXB_11184</t>
  </si>
  <si>
    <t>duf887-domain-containing partial</t>
  </si>
  <si>
    <t>dor1-like protein</t>
  </si>
  <si>
    <t>solute carrier family 25 member 38</t>
  </si>
  <si>
    <t>hypothetical protein CMQ_6050</t>
  </si>
  <si>
    <t>prefoldin subunit 1</t>
  </si>
  <si>
    <t>alkaline dihydroceramidase</t>
  </si>
  <si>
    <t>m protein repeat protein</t>
  </si>
  <si>
    <t>cytoskeleton assembly control protein sla1p</t>
  </si>
  <si>
    <t>udp-n-acetylglucosamine transporter yea4</t>
  </si>
  <si>
    <t>protein phosphatase pp2a regulatory subunit b</t>
  </si>
  <si>
    <t>hypothetical protein CMQ_5996</t>
  </si>
  <si>
    <t>tubulin beta chain</t>
  </si>
  <si>
    <t>hypothetical protein CMQ_6176</t>
  </si>
  <si>
    <t>protein gcn20</t>
  </si>
  <si>
    <t>mate efflux family protein</t>
  </si>
  <si>
    <t>agmatinase 1</t>
  </si>
  <si>
    <t>cross-pathway control protein 1</t>
  </si>
  <si>
    <t>condensin subunit</t>
  </si>
  <si>
    <t>hypothetical protein CMQ_4525</t>
  </si>
  <si>
    <t>peptidoglycan-binding protein</t>
  </si>
  <si>
    <t>cellulase family protein</t>
  </si>
  <si>
    <t>hypothetical protein CMQ_4840</t>
  </si>
  <si>
    <t>mitochondrial oxaloacetate transporter</t>
  </si>
  <si>
    <t>wd repeat containing protein 82</t>
  </si>
  <si>
    <t>hypothetical protein CMQ_4673</t>
  </si>
  <si>
    <t>ribonucleoside-diphosphate reductase small chain</t>
  </si>
  <si>
    <t>mrna-decapping enzyme 2</t>
  </si>
  <si>
    <t>short chain dehydrogenase</t>
  </si>
  <si>
    <t>rna recognition motif containing protein</t>
  </si>
  <si>
    <t>hypothetical protein CMQ_4273</t>
  </si>
  <si>
    <t>cyclin-dependent kinase g-1</t>
  </si>
  <si>
    <t>duf185 domain-containing protein</t>
  </si>
  <si>
    <t>ser thr protein phosphatase superfamily</t>
  </si>
  <si>
    <t>peptidyl-prolyl cis-trans isomerase-like 2</t>
  </si>
  <si>
    <t>transmembrane protein</t>
  </si>
  <si>
    <t>rna polymerase 2 elongator complex subunit</t>
  </si>
  <si>
    <t>synaptobrevin</t>
  </si>
  <si>
    <t>brct domain containing protein</t>
  </si>
  <si>
    <t>anthranilate synthase component 2</t>
  </si>
  <si>
    <t>glycoside hydrolase family 2 protein</t>
  </si>
  <si>
    <t>nucleoporin</t>
  </si>
  <si>
    <t>ulk ulk protein kinase</t>
  </si>
  <si>
    <t>ornithine aminotransferase</t>
  </si>
  <si>
    <t>glycosyltransferase family 22 protein</t>
  </si>
  <si>
    <t>rho gtpase activator</t>
  </si>
  <si>
    <t>mitochondrial import inner membrane translocase subunit tim-9</t>
  </si>
  <si>
    <t>zeta toxin family protein</t>
  </si>
  <si>
    <t>phytase</t>
  </si>
  <si>
    <t>acid phosphatase-like protein</t>
  </si>
  <si>
    <t>translocation protein sec62</t>
  </si>
  <si>
    <t>thymine dioxygenase</t>
  </si>
  <si>
    <t>metallopeptidase family m24</t>
  </si>
  <si>
    <t>helix-turn-helix-domain containing protein type</t>
  </si>
  <si>
    <t>stress responsive a b barrel domain containing protein</t>
  </si>
  <si>
    <t>phospholipase d active site-containing protein</t>
  </si>
  <si>
    <t>disulfide isomerase</t>
  </si>
  <si>
    <t>tyrosyl-dna phosphodiesterase</t>
  </si>
  <si>
    <t>acyl binding protein</t>
  </si>
  <si>
    <t>fad binding protein</t>
  </si>
  <si>
    <t>actin cytoskeleton-regulatory complex protein</t>
  </si>
  <si>
    <t>cytoskeletal adaptor protein</t>
  </si>
  <si>
    <t>spo7-like protein</t>
  </si>
  <si>
    <t>f-box domain protein</t>
  </si>
  <si>
    <t>possible dual specificity protein phosphatase 3</t>
  </si>
  <si>
    <t>la domain-containing protein</t>
  </si>
  <si>
    <t>30s ribosomal subunit</t>
  </si>
  <si>
    <t>cell division control protein 3</t>
  </si>
  <si>
    <t>peroxisome biogenesis factor 7</t>
  </si>
  <si>
    <t>histone-like transcription factor and archaeal histone</t>
  </si>
  <si>
    <t>synaptobrevin-like protein</t>
  </si>
  <si>
    <t>retinol dehydrogenase 13</t>
  </si>
  <si>
    <t>g-patch domain</t>
  </si>
  <si>
    <t>activating signal cointegrator 1 complex subunit 3</t>
  </si>
  <si>
    <t>got1 family protein</t>
  </si>
  <si>
    <t>profilin</t>
  </si>
  <si>
    <t>actin-related arp5 class</t>
  </si>
  <si>
    <t>acid sphingomyelinase</t>
  </si>
  <si>
    <t>sphingomyelin phosphodiesterase</t>
  </si>
  <si>
    <t>pterin 4 alpha carbinolamine dehydratase</t>
  </si>
  <si>
    <t>methylsterol monooxygenase</t>
  </si>
  <si>
    <t>atp synthase regulation protein nca2</t>
  </si>
  <si>
    <t>rab gtpase</t>
  </si>
  <si>
    <t>hypothetical protein CMQ_2893</t>
  </si>
  <si>
    <t>dolichyl-phosphate beta-glucosyltransferase</t>
  </si>
  <si>
    <t>snrnp and snornp protein</t>
  </si>
  <si>
    <t>hypothetical protein CMQ_2778</t>
  </si>
  <si>
    <t>suppressor of mek1</t>
  </si>
  <si>
    <t>squalene monooxygenase</t>
  </si>
  <si>
    <t>hypothetical protein CMQ_2862</t>
  </si>
  <si>
    <t>dna replication atp-dependent helicase dna2</t>
  </si>
  <si>
    <t>hypothetical protein CMQ_6220</t>
  </si>
  <si>
    <t>glucan endo- -beta-glucosidase a1-like protein</t>
  </si>
  <si>
    <t>transcriptional activator protein dal81</t>
  </si>
  <si>
    <t>tyrosinase precursor</t>
  </si>
  <si>
    <t>2og-fe oxygenase family</t>
  </si>
  <si>
    <t>atp-dependent rna helicase suv3</t>
  </si>
  <si>
    <t>glutamate-1-semialdehyde -</t>
  </si>
  <si>
    <t>general amino acid permease agp3</t>
  </si>
  <si>
    <t>voltage gated chloride channel</t>
  </si>
  <si>
    <t>aromatic-l-amino-acid decarboxylase</t>
  </si>
  <si>
    <t>lysophospholipase nte1</t>
  </si>
  <si>
    <t>eukaryotic translation initiation factor 2 alpha subunit</t>
  </si>
  <si>
    <t>branched-chain amino acid cytosolic</t>
  </si>
  <si>
    <t>glutamate carboxypeptidase</t>
  </si>
  <si>
    <t>vacuolar protein sorting-associated protein 35</t>
  </si>
  <si>
    <t>protein kinase-like domain</t>
  </si>
  <si>
    <t>hypothetical protein CMQ_2358</t>
  </si>
  <si>
    <t>urea active transport protein</t>
  </si>
  <si>
    <t>n-carbamoyl-l-amino acid hydrolase</t>
  </si>
  <si>
    <t>hypothetical protein MYCTH_2295558</t>
  </si>
  <si>
    <t>ph signal transduction protein</t>
  </si>
  <si>
    <t>coatamer subunit protein</t>
  </si>
  <si>
    <t>serologically defined colon cancer antigen 1</t>
  </si>
  <si>
    <t>duf814 domain containing protein</t>
  </si>
  <si>
    <t>zinc finger protein dhhc domain containing protein</t>
  </si>
  <si>
    <t>hypothetical protein GLRG_00346</t>
  </si>
  <si>
    <t>d-mandelate dehydrogenase</t>
  </si>
  <si>
    <t>dihydrodipicolinate synthetase</t>
  </si>
  <si>
    <t>atypical abc1 abc1-b protein kinase</t>
  </si>
  <si>
    <t>hexose carrier</t>
  </si>
  <si>
    <t>hypothetical protein GGTG_11565</t>
  </si>
  <si>
    <t>cytochrome p450 1a2</t>
  </si>
  <si>
    <t>myosin class ii heavy chain</t>
  </si>
  <si>
    <t>hypothetical protein CMQ_4996</t>
  </si>
  <si>
    <t>hypothetical protein FOXB_08984</t>
  </si>
  <si>
    <t>assembly factor cbp-4</t>
  </si>
  <si>
    <t>probable transcription factor btf3a</t>
  </si>
  <si>
    <t>trna-specific adenosine deaminase</t>
  </si>
  <si>
    <t>60s ribosomal protein l24</t>
  </si>
  <si>
    <t>cdp-alcohol phosphatidyltransferase</t>
  </si>
  <si>
    <t>hypothetical protein CMQ_5001</t>
  </si>
  <si>
    <t>tetracycline transporter</t>
  </si>
  <si>
    <t>phosphopantothenate-cysteine ligase</t>
  </si>
  <si>
    <t>phosphoadenosine phosphosulfate reductase</t>
  </si>
  <si>
    <t>phosphoserine phosphatase</t>
  </si>
  <si>
    <t>nudix hydrolase</t>
  </si>
  <si>
    <t>bicarbonate transporter</t>
  </si>
  <si>
    <t>hypothetical protein CMQ_4968</t>
  </si>
  <si>
    <t>peptidylprolyl isomerase</t>
  </si>
  <si>
    <t>X-domain-containing protein</t>
  </si>
  <si>
    <t>impb mucb samb family protein</t>
  </si>
  <si>
    <t>orf21 protein</t>
  </si>
  <si>
    <t>anaphase-promoting complex subunit 11</t>
  </si>
  <si>
    <t>hypothetical protein CMQ_4958</t>
  </si>
  <si>
    <t>carbonate dehydratase</t>
  </si>
  <si>
    <t>gpr fun34 family protein</t>
  </si>
  <si>
    <t>40s ribosomal protein s2</t>
  </si>
  <si>
    <t>choline ethanolamine kinase</t>
  </si>
  <si>
    <t>sequence-specific dna binding protein</t>
  </si>
  <si>
    <t>casein kinase ii beta subunit</t>
  </si>
  <si>
    <t>pap2 domain-containing protein</t>
  </si>
  <si>
    <t>50s ribosomal protein l2</t>
  </si>
  <si>
    <t>g2 mitotic-specific cyclin-b</t>
  </si>
  <si>
    <t>ion transporter</t>
  </si>
  <si>
    <t>transmembrane protein 32</t>
  </si>
  <si>
    <t>adenylyl-sulfate kinase</t>
  </si>
  <si>
    <t>vacuolar atp synthase subunit c 1</t>
  </si>
  <si>
    <t>hypothetical protein MYCTH_2296504</t>
  </si>
  <si>
    <t>hypothetical protein CMQ_6153</t>
  </si>
  <si>
    <t>prefoldin subunit</t>
  </si>
  <si>
    <t>origin recognition complex subunit 1</t>
  </si>
  <si>
    <t>pre-mrna-splicing factor prp46</t>
  </si>
  <si>
    <t>ankyrin repeat domain-containing protein</t>
  </si>
  <si>
    <t>hypothetical protein CMQ_3462</t>
  </si>
  <si>
    <t>bcs1-like protein</t>
  </si>
  <si>
    <t>methylmalonate-semialdehyde dehydrogenase</t>
  </si>
  <si>
    <t>calcium-binding protein precursor cnx1</t>
  </si>
  <si>
    <t>methylthioribulose-1-phosphate dehydratase</t>
  </si>
  <si>
    <t>hypothetical protein NEUTE1DRAFT_106609</t>
  </si>
  <si>
    <t>dna replication complex gins protein sld5</t>
  </si>
  <si>
    <t>hypothetical protein CMQ_3715</t>
  </si>
  <si>
    <t>dna-directed rna polymerase i subunit rpa2</t>
  </si>
  <si>
    <t>homoserine dehydrogenase</t>
  </si>
  <si>
    <t>fibroin-3 related protein</t>
  </si>
  <si>
    <t>di-copper centre-containing protein</t>
  </si>
  <si>
    <t>mn2+ homeostasis protein</t>
  </si>
  <si>
    <t>hypothetical protein CMQ_4228</t>
  </si>
  <si>
    <t>retrograde regulation protein</t>
  </si>
  <si>
    <t>choriogenin hminor</t>
  </si>
  <si>
    <t>nuclear pore complex subunit nup159</t>
  </si>
  <si>
    <t>proteasome subunit beta type 7 precursor</t>
  </si>
  <si>
    <t>cell cycle inhibitor protein</t>
  </si>
  <si>
    <t>copii-coated vesicle membrane protein</t>
  </si>
  <si>
    <t>glycoside hydrolase family 37 protein</t>
  </si>
  <si>
    <t>threonine aldolase</t>
  </si>
  <si>
    <t>glycosyl transferase family 17 protein</t>
  </si>
  <si>
    <t>aldehyde dehydrogenase aldh</t>
  </si>
  <si>
    <t>mannosyltransferase 1 cmt1</t>
  </si>
  <si>
    <t>metalloprotease m41</t>
  </si>
  <si>
    <t>rna polymerase 1 specific transcription initiation factor rrn3 superfamily</t>
  </si>
  <si>
    <t>nuclear transcription factor y subunit b-3</t>
  </si>
  <si>
    <t>related to gim complex component gim4</t>
  </si>
  <si>
    <t>cmc1- cytochrome c oxidase biogenesis protein</t>
  </si>
  <si>
    <t>c2h2 finger domain-containing protein</t>
  </si>
  <si>
    <t>transmembrane protein 14c</t>
  </si>
  <si>
    <t>transient receptor potential domain containing protein</t>
  </si>
  <si>
    <t>protein phosphatase methylesterase 1</t>
  </si>
  <si>
    <t>trna dihydrouridine synthase</t>
  </si>
  <si>
    <t>dna-(apurinic or apyrimidinic site) lyase 1</t>
  </si>
  <si>
    <t>bub protein kinase</t>
  </si>
  <si>
    <t>phosphopyruvate hydratase</t>
  </si>
  <si>
    <t>aminopeptidase 2</t>
  </si>
  <si>
    <t>galactose oxidase</t>
  </si>
  <si>
    <t>hit finger domain protein</t>
  </si>
  <si>
    <t>hypothetical protein CMQ_3925</t>
  </si>
  <si>
    <t>protein disulfide-isomerase precursor</t>
  </si>
  <si>
    <t>vacuolar fusion protein mon1</t>
  </si>
  <si>
    <t>cellular morphogenesis regulator</t>
  </si>
  <si>
    <t>rna methylase family</t>
  </si>
  <si>
    <t>golgi reassembly stacking protein</t>
  </si>
  <si>
    <t>defender against cell death 1 protein</t>
  </si>
  <si>
    <t>cytosolic cu zn superoxide dismutase</t>
  </si>
  <si>
    <t>gal4-like zn 2cys6 binuclear cluster dna-binding domain-containing protein</t>
  </si>
  <si>
    <t>hypothetical protein CMQ_3986</t>
  </si>
  <si>
    <t>hypothetical protein CMQ_3784</t>
  </si>
  <si>
    <t>karyogamy protein</t>
  </si>
  <si>
    <t>hypothetical protein CMQ_4111</t>
  </si>
  <si>
    <t>family atp-dependent dna helicase</t>
  </si>
  <si>
    <t>duf1275 domain protein</t>
  </si>
  <si>
    <t>nitrate transporter</t>
  </si>
  <si>
    <t>pre-mrna splicing factor</t>
  </si>
  <si>
    <t>cytochrome c1</t>
  </si>
  <si>
    <t>peptidyl-prolyl cis trans isomerase</t>
  </si>
  <si>
    <t>fmn-dependent dehydrogenase</t>
  </si>
  <si>
    <t>actin binding protein</t>
  </si>
  <si>
    <t>hypothetical protein CMQ_3502</t>
  </si>
  <si>
    <t>monothiol glutaredoxin-mitochondrial precursor</t>
  </si>
  <si>
    <t>multicopper type 1</t>
  </si>
  <si>
    <t>hypothetical protein CMQ_3458</t>
  </si>
  <si>
    <t>hypothetical protein CMQ_3517</t>
  </si>
  <si>
    <t>feruloyl esterase b</t>
  </si>
  <si>
    <t>glucan -alpha-</t>
  </si>
  <si>
    <t>alpha-</t>
  </si>
  <si>
    <t>hypothetical protein CMQ_3954</t>
  </si>
  <si>
    <t>dna mismatch repair protein msh6</t>
  </si>
  <si>
    <t>atg28p-like protein</t>
  </si>
  <si>
    <t>duf1748 domain containing protein</t>
  </si>
  <si>
    <t>pyruvate kinase</t>
  </si>
  <si>
    <t>quinone oxidoreductase</t>
  </si>
  <si>
    <t>transcription initiation protein spt5</t>
  </si>
  <si>
    <t>heat shock protein ssb1</t>
  </si>
  <si>
    <t>vacuolar protein sorting 53</t>
  </si>
  <si>
    <t>glycosyl hydrolase family 18</t>
  </si>
  <si>
    <t>hypothetical protein THITE_2115474</t>
  </si>
  <si>
    <t>amidase family protein</t>
  </si>
  <si>
    <t>wd repeat-containing protein jip5</t>
  </si>
  <si>
    <t>hypothetical protein MGG_08055</t>
  </si>
  <si>
    <t>purine permease</t>
  </si>
  <si>
    <t>pantetheine-phosphate adenylyltransferase family protein</t>
  </si>
  <si>
    <t>hypothetical protein CMQ_4201</t>
  </si>
  <si>
    <t>rnase3 domain-containing protein</t>
  </si>
  <si>
    <t>duf455 domain containing protein</t>
  </si>
  <si>
    <t>sir2 family protein</t>
  </si>
  <si>
    <t>scy1 protein kinase</t>
  </si>
  <si>
    <t>hypothetical protein GGTG_02040</t>
  </si>
  <si>
    <t>cytochrome p450 monooxygenase</t>
  </si>
  <si>
    <t>ketoreductase</t>
  </si>
  <si>
    <t>hypothetical protein CMQ_2120</t>
  </si>
  <si>
    <t>hypothetical protein CMQ_2307</t>
  </si>
  <si>
    <t>N domain-containing protein</t>
  </si>
  <si>
    <t>dna repair and recombination protein pif1</t>
  </si>
  <si>
    <t>na(+) h(+) antiporter 2</t>
  </si>
  <si>
    <t>mitochondrial import receptor subunit tom22</t>
  </si>
  <si>
    <t>transmembrane gtpase fzo1</t>
  </si>
  <si>
    <t>doa4-independent degradation protein 4</t>
  </si>
  <si>
    <t>protein phosphatase 2c</t>
  </si>
  <si>
    <t>transcription initiation factor tfiid subunit 14</t>
  </si>
  <si>
    <t>ran-specific gtpase-activating protein</t>
  </si>
  <si>
    <t>glycyl-trna synthetase 1</t>
  </si>
  <si>
    <t>solute carrier family 35 member e3</t>
  </si>
  <si>
    <t>dtdp-glucose -dehydratase</t>
  </si>
  <si>
    <t>methyltransferase type 12</t>
  </si>
  <si>
    <t>vacuolar membrane protein pep3</t>
  </si>
  <si>
    <t>aspartic-type endopeptidase</t>
  </si>
  <si>
    <t>ste ste11 protein kinase</t>
  </si>
  <si>
    <t>hydroxyacyl-thioester dehydratase-like protein</t>
  </si>
  <si>
    <t>prephenate dehydratase</t>
  </si>
  <si>
    <t>eukaryotic peptide chain release factor subunit 1</t>
  </si>
  <si>
    <t>duf1770 domain containing protein</t>
  </si>
  <si>
    <t>hypothetical protein CMQ_2645</t>
  </si>
  <si>
    <t>glycerol kinase</t>
  </si>
  <si>
    <t>mannose-1-phosphate guanyltransferase</t>
  </si>
  <si>
    <t>hypothetical protein CMQ_2599</t>
  </si>
  <si>
    <t>farnesyltransferase subunit beta</t>
  </si>
  <si>
    <t>telomerase activating protein est1</t>
  </si>
  <si>
    <t>adenosine kinase</t>
  </si>
  <si>
    <t>60s ribosomal protein l2</t>
  </si>
  <si>
    <t>lipase esterase</t>
  </si>
  <si>
    <t>50s ribosomal protein 27</t>
  </si>
  <si>
    <t>small nucleolar ribonucleoprotein complex subunit utp14</t>
  </si>
  <si>
    <t>vacuolar calcium ion transporter</t>
  </si>
  <si>
    <t>glycoside hydrolase family 81 protein</t>
  </si>
  <si>
    <t>ob-fold nucleic acid binding domain-containing protein</t>
  </si>
  <si>
    <t>chaperone protein dnaj 6</t>
  </si>
  <si>
    <t>cytidine and deoxycytidylate deaminase</t>
  </si>
  <si>
    <t>l-galactonate dehydratase</t>
  </si>
  <si>
    <t>mating-type switching protein swi10</t>
  </si>
  <si>
    <t>glutathione s-transferase ii</t>
  </si>
  <si>
    <t>intermediate filament protein</t>
  </si>
  <si>
    <t>hydroxymethylglutaryl- synthase</t>
  </si>
  <si>
    <t>hypothetical protein CMQ_8306</t>
  </si>
  <si>
    <t>indigoidine synthase a-like protein</t>
  </si>
  <si>
    <t>hypothetical protein FOXB_08856</t>
  </si>
  <si>
    <t>allantoate permease</t>
  </si>
  <si>
    <t>gnat family n-acetyltransferase</t>
  </si>
  <si>
    <t>pt repeat family protein</t>
  </si>
  <si>
    <t>sec20 domain-containing protein</t>
  </si>
  <si>
    <t>mitochondrial ribosomal protein l44</t>
  </si>
  <si>
    <t>inorganic pyrophosphatase</t>
  </si>
  <si>
    <t>hypothetical protein THITE_2117693</t>
  </si>
  <si>
    <t>hypothetical protein THITE_41800</t>
  </si>
  <si>
    <t>hypothetical protein CHGG_03696</t>
  </si>
  <si>
    <t>cytochrome c peroxidase</t>
  </si>
  <si>
    <t>hypothetical protein BBA_02187</t>
  </si>
  <si>
    <t>phosphotransferase family protein</t>
  </si>
  <si>
    <t>pepsinogen c</t>
  </si>
  <si>
    <t>bifunctional catalase-peroxidase cat2</t>
  </si>
  <si>
    <t>nadp-dependent l-serine l-allo-threonine dehydrogenase ydfg</t>
  </si>
  <si>
    <t>arf gtpase activator</t>
  </si>
  <si>
    <t>c2 domain containing protein</t>
  </si>
  <si>
    <t>fk506-binding protein 2 precursor</t>
  </si>
  <si>
    <t>mbr family protein</t>
  </si>
  <si>
    <t>arsenite resistance protein ars2</t>
  </si>
  <si>
    <t>csl zinc finger</t>
  </si>
  <si>
    <t>14-3-3 protein 7</t>
  </si>
  <si>
    <t>mitochondrial atpase</t>
  </si>
  <si>
    <t>nuclear pore glycoprotein p62</t>
  </si>
  <si>
    <t>hypothetical protein CMQ_8203</t>
  </si>
  <si>
    <t>eukaryotic translation initiation factor 2 subunit gamma</t>
  </si>
  <si>
    <t>hypothetical protein CMQ_8307</t>
  </si>
  <si>
    <t>uridylate kinase</t>
  </si>
  <si>
    <t>pci domain containing protein</t>
  </si>
  <si>
    <t>camk rad53 protein kinase</t>
  </si>
  <si>
    <t>diphthamide biosynthesis protein 4</t>
  </si>
  <si>
    <t>t-complex protein 1 subunit delta</t>
  </si>
  <si>
    <t>26s protease regulatory subunit 7</t>
  </si>
  <si>
    <t>pre-mrna branch site protein p14</t>
  </si>
  <si>
    <t>ph-response regulator protein palf rim8</t>
  </si>
  <si>
    <t>hypothetical protein CMQ_6479</t>
  </si>
  <si>
    <t>molybdenum cofactor sulfurase</t>
  </si>
  <si>
    <t>hypothetical protein CMQ_8178</t>
  </si>
  <si>
    <t>telomerase reverse transcriptase</t>
  </si>
  <si>
    <t>rho guanyl nucleotide exchange</t>
  </si>
  <si>
    <t>uroporphyrinogen decarboxylase</t>
  </si>
  <si>
    <t>gnat family</t>
  </si>
  <si>
    <t>hypothetical protein CMQ_8136</t>
  </si>
  <si>
    <t>developmental regulator</t>
  </si>
  <si>
    <t>chromatin-associated protein</t>
  </si>
  <si>
    <t>hypothetical protein CMQ_8268</t>
  </si>
  <si>
    <t>condensin complex component cnd2</t>
  </si>
  <si>
    <t>sodium calcium exchanger protein</t>
  </si>
  <si>
    <t>eukaryotic phosphomannomutase</t>
  </si>
  <si>
    <t>histone deacetylase phd1</t>
  </si>
  <si>
    <t>phd finger domain protein</t>
  </si>
  <si>
    <t>utp-glucose-1-phosphate uridylyltransferase</t>
  </si>
  <si>
    <t>chromodomain helicase dna binding protein</t>
  </si>
  <si>
    <t>translation initiation factor rli1</t>
  </si>
  <si>
    <t>hypothetical protein CMQ_8093</t>
  </si>
  <si>
    <t>os4 protein</t>
  </si>
  <si>
    <t>hypothetical protein THITE_125668</t>
  </si>
  <si>
    <t>homeobox transcription factor</t>
  </si>
  <si>
    <t>delta-1-pyrroline-5-carboxylate dehydrogenase</t>
  </si>
  <si>
    <t>hypothetical protein CMQ_8164</t>
  </si>
  <si>
    <t>pre-mrna-processing protein prp40</t>
  </si>
  <si>
    <t>mzm1_neucr ame: full=mitochondrial zinc maintenance protein mitochondrial flags: precursor</t>
  </si>
  <si>
    <t>X-dimethylguanosine trna methyltransferase</t>
  </si>
  <si>
    <t>fp1_myted ame: full=adhesive plaque matrix protein ame: full=foot protein 1 ame: full=mefp1 ame: full=polyphenolic adhesive protein</t>
  </si>
  <si>
    <t>hypothetical protein TRIATDRAFT_321268</t>
  </si>
  <si>
    <t>large exoprotein involved in heme utilization or adhesion</t>
  </si>
  <si>
    <t>phosphatidylinositol 3-kinase catalytic subunit</t>
  </si>
  <si>
    <t>nuclear protein qri2</t>
  </si>
  <si>
    <t>alpha beta hydrolase</t>
  </si>
  <si>
    <t>apopolysialoglyco protein</t>
  </si>
  <si>
    <t>iron-sulfur cluster biosynthesis protein</t>
  </si>
  <si>
    <t>palmitoyltransferase erf2</t>
  </si>
  <si>
    <t>hypothetical protein CMQ_2762</t>
  </si>
  <si>
    <t>ferric reductase-like protein</t>
  </si>
  <si>
    <t>duf1690 domain containing protein</t>
  </si>
  <si>
    <t>trna wybutosine-synthesizing protein</t>
  </si>
  <si>
    <t>importin subunit beta-1</t>
  </si>
  <si>
    <t>metalloreductase transmembrane</t>
  </si>
  <si>
    <t>protein</t>
  </si>
  <si>
    <t>tata-binding protein-associated phosphoprotein</t>
  </si>
  <si>
    <t>hypothetical protein CMQ_4720</t>
  </si>
  <si>
    <t>ras small monomeric gtpase</t>
  </si>
  <si>
    <t>hypothetical protein CMQ_4633</t>
  </si>
  <si>
    <t>ras-like protein ced-10</t>
  </si>
  <si>
    <t>hypothetical protein CMQ_4280</t>
  </si>
  <si>
    <t>cox1 assembly protein</t>
  </si>
  <si>
    <t>hypothetical protein CMQ_4403</t>
  </si>
  <si>
    <t>chch domain protein</t>
  </si>
  <si>
    <t>rho guanyl nucleotide exchange factor</t>
  </si>
  <si>
    <t>vacuolar atp synthase 16 kda proteolipid subunit 2</t>
  </si>
  <si>
    <t>hypothetical protein CMQ_4721</t>
  </si>
  <si>
    <t>protein sco1</t>
  </si>
  <si>
    <t>hypothetical protein CMQ_4772</t>
  </si>
  <si>
    <t>kynurenine 3-monooxygenase</t>
  </si>
  <si>
    <t>methionine aminopeptidase 1</t>
  </si>
  <si>
    <t>er-derived vesicles protein erv14</t>
  </si>
  <si>
    <t>tldc domain containing protein 2</t>
  </si>
  <si>
    <t>altered inheritance-mitochondria protein 31</t>
  </si>
  <si>
    <t>threonine dehydratase</t>
  </si>
  <si>
    <t>hypothetical protein FPSE_07950</t>
  </si>
  <si>
    <t>abhydrolase domain containing protein 12</t>
  </si>
  <si>
    <t>hypothetical protein CMQ_4213</t>
  </si>
  <si>
    <t>glycylpeptide n-tetradecanoyltransferase</t>
  </si>
  <si>
    <t>ribosomal protein l36</t>
  </si>
  <si>
    <t>complex 1 lyr protein</t>
  </si>
  <si>
    <t>plac8 family protein</t>
  </si>
  <si>
    <t>zinc-containing alcohol</t>
  </si>
  <si>
    <t>diphthamide biosynthesis protein 2</t>
  </si>
  <si>
    <t>mitotic spindle checkpoint component mad2</t>
  </si>
  <si>
    <t>fatty acid hydroxylase</t>
  </si>
  <si>
    <t>torulene oxygenase</t>
  </si>
  <si>
    <t>hypothetical protein FOXB_05684</t>
  </si>
  <si>
    <t>hypothetical protein CMQ_2664</t>
  </si>
  <si>
    <t>glucose transporter-like protein</t>
  </si>
  <si>
    <t>transporter protein</t>
  </si>
  <si>
    <t>hypothetical protein GLRG_09234</t>
  </si>
  <si>
    <t>related to monooxigenase</t>
  </si>
  <si>
    <t>mei5 protein</t>
  </si>
  <si>
    <t>inositol oxygenase</t>
  </si>
  <si>
    <t>arca-like protein</t>
  </si>
  <si>
    <t>atp-dependent rna helicase dbp3</t>
  </si>
  <si>
    <t>oligosaccharide translocation protein rft1</t>
  </si>
  <si>
    <t>putidaredoxin reductase</t>
  </si>
  <si>
    <t>hypothetical protein CMQ_3148</t>
  </si>
  <si>
    <t>60s ribosomal protein l37</t>
  </si>
  <si>
    <t>urea transporter</t>
  </si>
  <si>
    <t>hypothetical protein CMQ_3063</t>
  </si>
  <si>
    <t>hypothetical protein CMQ_3265</t>
  </si>
  <si>
    <t>pre-mrna-splicing factor 38b</t>
  </si>
  <si>
    <t>ribonuclease p complex subunit</t>
  </si>
  <si>
    <t>xaa-pro aminopeptidase family enzyme</t>
  </si>
  <si>
    <t>hypothetical protein CMQ_8118</t>
  </si>
  <si>
    <t>hypothetical protein FPSE_07877</t>
  </si>
  <si>
    <t>transcription mediator subunit med12</t>
  </si>
  <si>
    <t>sulfate adenylyltransferase</t>
  </si>
  <si>
    <t>zinc finger protein 2</t>
  </si>
  <si>
    <t>exosome complex exonuclease rrp40</t>
  </si>
  <si>
    <t>5-methylcytosine g t mismatch-specific dna glycosylase</t>
  </si>
  <si>
    <t>eukaryotic aspartyl protease</t>
  </si>
  <si>
    <t>secreted aspartic proteinase</t>
  </si>
  <si>
    <t>sh3 domain containing protein</t>
  </si>
  <si>
    <t>hypothetical protein CMQ_8200</t>
  </si>
  <si>
    <t>hypothetical protein CMQ_8089</t>
  </si>
  <si>
    <t>hypothetical protein CMQ_8102</t>
  </si>
  <si>
    <t>upf0016 domain protein</t>
  </si>
  <si>
    <t>duf1348-domain-containing protein</t>
  </si>
  <si>
    <t>septin</t>
  </si>
  <si>
    <t>pantothenate kinase</t>
  </si>
  <si>
    <t>hypothetical protein CMQ_5189</t>
  </si>
  <si>
    <t>hypothetical protein CMQ_5106</t>
  </si>
  <si>
    <t>glucan -beta-glucosidase</t>
  </si>
  <si>
    <t>secreted protein</t>
  </si>
  <si>
    <t>hypothetical protein CMQ_5367</t>
  </si>
  <si>
    <t>multidomain presynaptic cytomatrix related protein</t>
  </si>
  <si>
    <t>hypothetical protein CMQ_5235</t>
  </si>
  <si>
    <t>anaphase-promoting complex protein</t>
  </si>
  <si>
    <t>zinc finger transcription factor</t>
  </si>
  <si>
    <t>steroid monooxygenase</t>
  </si>
  <si>
    <t>beta-lactamase family protein</t>
  </si>
  <si>
    <t>pa domain protein</t>
  </si>
  <si>
    <t>cytochrome c oxidase subunit</t>
  </si>
  <si>
    <t>mating-type protein mat1-1- partial</t>
  </si>
  <si>
    <t>cytoskeleton assembly control protein sla2</t>
  </si>
  <si>
    <t>reticulocyte binding protein 2 homolog a</t>
  </si>
  <si>
    <t>arp2 3 complex 20 kda subunit</t>
  </si>
  <si>
    <t>nonsense-mediated mrna decay protein</t>
  </si>
  <si>
    <t>autophagy-like protein 3</t>
  </si>
  <si>
    <t>palmitoyltransferase pfa5</t>
  </si>
  <si>
    <t>gentisate -dioxygenase</t>
  </si>
  <si>
    <t>hypothetical protein NECHADRAFT_52658</t>
  </si>
  <si>
    <t>thermostable beta-glucosidase b</t>
  </si>
  <si>
    <t>lactose permease</t>
  </si>
  <si>
    <t>sister chromatid cohesion protein eso1</t>
  </si>
  <si>
    <t>imp-specific 5 -nucleotidase</t>
  </si>
  <si>
    <t>ubx domain-containing protein 8</t>
  </si>
  <si>
    <t>pab-dependent poly -specific ribonuclease subunit pan3</t>
  </si>
  <si>
    <t>pre-mrna-splicing factor sap114</t>
  </si>
  <si>
    <t>sorting nexin-3</t>
  </si>
  <si>
    <t>pre-mrna-splicing factor slu7</t>
  </si>
  <si>
    <t>mitochondrial carrier protein rim2</t>
  </si>
  <si>
    <t>hypothetical protein CMQ_5266</t>
  </si>
  <si>
    <t>pre-mrna splicing factor cwc24</t>
  </si>
  <si>
    <t>anucleate primary sterigmata protein a</t>
  </si>
  <si>
    <t>60s ribosomal protein l21</t>
  </si>
  <si>
    <t>40s ribosomal protein s9</t>
  </si>
  <si>
    <t>gat domain-containing protein</t>
  </si>
  <si>
    <t>hypothetical protein CMQ_5132</t>
  </si>
  <si>
    <t>gdp gtp exchange factor</t>
  </si>
  <si>
    <t>Pc12g10740</t>
  </si>
  <si>
    <t>hypothetical protein NCU06983</t>
  </si>
  <si>
    <t>duf858 domain containing protein</t>
  </si>
  <si>
    <t>carbohydrate kinase</t>
  </si>
  <si>
    <t>hypothetical protein GGTG_10832</t>
  </si>
  <si>
    <t>xylosidase arabinosidase</t>
  </si>
  <si>
    <t>aromatic ring-opening dioxygenase</t>
  </si>
  <si>
    <t>pigment biosynthesis protein ayg1</t>
  </si>
  <si>
    <t>glucosamine 6-phosphate n-acetyltransferase</t>
  </si>
  <si>
    <t>lipase</t>
  </si>
  <si>
    <t>syntaxin 5</t>
  </si>
  <si>
    <t>hypothetical protein CMQ_5348</t>
  </si>
  <si>
    <t>hypothetical protein CMQ_5133</t>
  </si>
  <si>
    <t>hypothetical protein CMQ_5098</t>
  </si>
  <si>
    <t>hydroxyquinol -dioxygenase</t>
  </si>
  <si>
    <t>duf1613 domain containing protein</t>
  </si>
  <si>
    <t>hypothetical protein TRIVIDRAFT_154357</t>
  </si>
  <si>
    <t>n-acyl-phosphatidylethanolamine-hydrolyzing phospholipase d</t>
  </si>
  <si>
    <t>cmgc srpk protein kinase</t>
  </si>
  <si>
    <t>transcription factor iws1</t>
  </si>
  <si>
    <t>nuclear envelope protein</t>
  </si>
  <si>
    <t>hypothetical protein MAA_10136</t>
  </si>
  <si>
    <t>hypothetical protein NECHADRAFT_83332</t>
  </si>
  <si>
    <t>siderophore iron</t>
  </si>
  <si>
    <t>hypothetical protein CMQ_5288</t>
  </si>
  <si>
    <t>hypothetical protein CMQ_5167</t>
  </si>
  <si>
    <t>six-bladed beta-propeller -like protein</t>
  </si>
  <si>
    <t>hypothetical protein CMQ_5251</t>
  </si>
  <si>
    <t>response regulator protein</t>
  </si>
  <si>
    <t>hypothetical protein CMQ_5338</t>
  </si>
  <si>
    <t>hypothetical protein GGTG_11766</t>
  </si>
  <si>
    <t>trans-2-enoyl- reductase</t>
  </si>
  <si>
    <t>ubiquitin-conjugating enzyme e2 13</t>
  </si>
  <si>
    <t>nucleolar gtp-binding protein</t>
  </si>
  <si>
    <t>glycosyl hydrolase family 76</t>
  </si>
  <si>
    <t>hypothetical protein LEMA_P105280.1</t>
  </si>
  <si>
    <t>hypothetical protein CTHT_0012780</t>
  </si>
  <si>
    <t>mediator of rna polymerase ii transcription subunit 17</t>
  </si>
  <si>
    <t>6-phosphofructokinase alpha subunit</t>
  </si>
  <si>
    <t>translation elongation factor 1 alpha</t>
  </si>
  <si>
    <t>hypothetical protein CMQ_2701</t>
  </si>
  <si>
    <t>complex i intermediate-associated protein 30</t>
  </si>
  <si>
    <t>squalene phytoene synthase</t>
  </si>
  <si>
    <t>nitrogen regulatory protein area</t>
  </si>
  <si>
    <t>phosphatidylinositol n-acetylglucosaminyltransferase subunit c</t>
  </si>
  <si>
    <t>agc ndr protein kinase</t>
  </si>
  <si>
    <t>tam domain methyltransferase</t>
  </si>
  <si>
    <t>s-adenosyl-methionine-sterol-c- methyltransferas</t>
  </si>
  <si>
    <t>gtp-binding protein 1</t>
  </si>
  <si>
    <t>hypothetical protein CMQ_206</t>
  </si>
  <si>
    <t>n-acetylglucosaminyl-phosphatidylinositol de-n-acetylase</t>
  </si>
  <si>
    <t>u6 small nuclear ribonucleoprotein</t>
  </si>
  <si>
    <t>hypothetical protein NECHADRAFT_82696</t>
  </si>
  <si>
    <t>fatty acid transporter</t>
  </si>
  <si>
    <t>40s ribosomal protein s19</t>
  </si>
  <si>
    <t>membrane zinc transporter</t>
  </si>
  <si>
    <t>mdm10_neucr ame: full=mitochondrial distribution and morphology protein 10 ame: full=mitochondrial inheritance component mdm10</t>
  </si>
  <si>
    <t>hypothetical protein NCU07822</t>
  </si>
  <si>
    <t>nifs possible cysteine desulfurase</t>
  </si>
  <si>
    <t>dicarboxylic amino acid permease</t>
  </si>
  <si>
    <t>2og-fe oxygenase</t>
  </si>
  <si>
    <t>scytalone dehydratase</t>
  </si>
  <si>
    <t>atp-dependent rna helicase mss116</t>
  </si>
  <si>
    <t>lysyl oxidase</t>
  </si>
  <si>
    <t>hypothetical protein CMQ_124</t>
  </si>
  <si>
    <t>phosphoglycerate mutase family</t>
  </si>
  <si>
    <t>maleylacetate</t>
  </si>
  <si>
    <t>cobw domain-containing protein</t>
  </si>
  <si>
    <t>ribosome-inactivating protein</t>
  </si>
  <si>
    <t>hypothetical protein CMQ_6502</t>
  </si>
  <si>
    <t>plc-like phosphodiesterase</t>
  </si>
  <si>
    <t>phytanoyl- dioxygenase</t>
  </si>
  <si>
    <t>histone acetyltransferase gcn5</t>
  </si>
  <si>
    <t>alkaline serine protease</t>
  </si>
  <si>
    <t>histidinol dehydrogenase</t>
  </si>
  <si>
    <t>short chain type dehydrogenase</t>
  </si>
  <si>
    <t>x-pro dipeptidyl-peptidase (s15 family) protein</t>
  </si>
  <si>
    <t>c2h2 type zinc finger domain protein</t>
  </si>
  <si>
    <t>cupin domain protein</t>
  </si>
  <si>
    <t>aromatic ring-opening dioxygenase family protein</t>
  </si>
  <si>
    <t>hypothetical protein CMQ_395</t>
  </si>
  <si>
    <t>dna photolyase</t>
  </si>
  <si>
    <t>aspartic-type</t>
  </si>
  <si>
    <t>duf563 domain-containing protein</t>
  </si>
  <si>
    <t>Arylsulfotransferase</t>
  </si>
  <si>
    <t>hypothetical protein CMQ_5311</t>
  </si>
  <si>
    <t>candidapepsin-4 precursor</t>
  </si>
  <si>
    <t>dna binding regulatory protein</t>
  </si>
  <si>
    <t>feruloyl esterase-like protein</t>
  </si>
  <si>
    <t>dimethylaniline monooxygenase</t>
  </si>
  <si>
    <t>hypothetical protein BBA_06754</t>
  </si>
  <si>
    <t>hypothetical protein MYCTH_2062193</t>
  </si>
  <si>
    <t>hypothetical protein CMQ_328</t>
  </si>
  <si>
    <t>hypothetical protein CMQ_313</t>
  </si>
  <si>
    <t>acetylxylan esterase 2</t>
  </si>
  <si>
    <t>proteasome component c1</t>
  </si>
  <si>
    <t>nop14-like family protein</t>
  </si>
  <si>
    <t>cytoskeleton-associated protein</t>
  </si>
  <si>
    <t>hypothetical protein VDAG_05074</t>
  </si>
  <si>
    <t>iron sulfur cluster assembly protein 1</t>
  </si>
  <si>
    <t>peptidyl-prolyl cis-trans isomerase b precursor</t>
  </si>
  <si>
    <t>hypothetical protein BBA_05576</t>
  </si>
  <si>
    <t>ectomycorrhiza-induced ankyrin-domain nacht-domain containing protein</t>
  </si>
  <si>
    <t>arginyl-trna synthetase</t>
  </si>
  <si>
    <t>ferric-chelate reductase</t>
  </si>
  <si>
    <t>het-s domain containing protein</t>
  </si>
  <si>
    <t>mfs aflatoxin efflux</t>
  </si>
  <si>
    <t>lys4_emeni mitochondrial precursor (homoaconitate hydratase)</t>
  </si>
  <si>
    <t>trna isopentenyltransferase</t>
  </si>
  <si>
    <t>protein transport protein sec61 alpha subunit</t>
  </si>
  <si>
    <t>atp-dependent bile acid permease</t>
  </si>
  <si>
    <t>cystathionine beta-synthase</t>
  </si>
  <si>
    <t>srp receptor beta subunit</t>
  </si>
  <si>
    <t>palmitoyltransferase akr1</t>
  </si>
  <si>
    <t>phosphotransferase-like protein</t>
  </si>
  <si>
    <t>hypothetical protein NECHADRAFT_75501</t>
  </si>
  <si>
    <t>hypothetical protein FG06480.1</t>
  </si>
  <si>
    <t>hypothetical protein NECHADRAFT_83682</t>
  </si>
  <si>
    <t>maleylacetoacetate isomerase</t>
  </si>
  <si>
    <t>hypothetical protein GGTG_05480</t>
  </si>
  <si>
    <t>alpha and gamma adaptin binding protein p34</t>
  </si>
  <si>
    <t>set1-like protein</t>
  </si>
  <si>
    <t>hypothetical protein CMQ_3363</t>
  </si>
  <si>
    <t>actin lateral binding protein</t>
  </si>
  <si>
    <t>rrna processing protein rrp17</t>
  </si>
  <si>
    <t>er protein big1</t>
  </si>
  <si>
    <t>trm112p-like protein</t>
  </si>
  <si>
    <t>peroxisomal half abc transporter</t>
  </si>
  <si>
    <t>phosphatase psr1</t>
  </si>
  <si>
    <t>translocon protein</t>
  </si>
  <si>
    <t>glucosyl glucuronosyl</t>
  </si>
  <si>
    <t>hypothetical protein GGTG_04628</t>
  </si>
  <si>
    <t>metallophosphoesterase domain-containing protein 2</t>
  </si>
  <si>
    <t>glutaminyl-peptide cyclotransferase</t>
  </si>
  <si>
    <t>hypothetical protein CMQ_7834</t>
  </si>
  <si>
    <t>cyclin-related 2</t>
  </si>
  <si>
    <t>l-psp endoribonuclease</t>
  </si>
  <si>
    <t>hypothetical protein CMQ_2045</t>
  </si>
  <si>
    <t>ubiquitin-conjugating enzyme e2z</t>
  </si>
  <si>
    <t>hypothetical protein CMQ_2627</t>
  </si>
  <si>
    <t>bola-like protein</t>
  </si>
  <si>
    <t>nb-arc and tpr domain protein</t>
  </si>
  <si>
    <t>hypothetical protein CCM_07300</t>
  </si>
  <si>
    <t>acyl-protein thioesterase</t>
  </si>
  <si>
    <t>acyl-dehydrogenase domain containing protein</t>
  </si>
  <si>
    <t>dna excision repair protein</t>
  </si>
  <si>
    <t>hypothetical protein CMQ_6228</t>
  </si>
  <si>
    <t>60s ribosomal protein</t>
  </si>
  <si>
    <t>hypothetical protein CMQ_6379</t>
  </si>
  <si>
    <t>hypothetical protein CMQ_8295</t>
  </si>
  <si>
    <t>neutral trehalase</t>
  </si>
  <si>
    <t>isocitrate lyase</t>
  </si>
  <si>
    <t>histone h1-binding protein</t>
  </si>
  <si>
    <t>minor extracellular protease vpr</t>
  </si>
  <si>
    <t>hypothetical protein MGG_09154</t>
  </si>
  <si>
    <t>amidohydrolase 1</t>
  </si>
  <si>
    <t>kinesin light chain</t>
  </si>
  <si>
    <t>hypothetical protein CMQ_1866</t>
  </si>
  <si>
    <t>activator 1 41 kda subunit</t>
  </si>
  <si>
    <t>camk family protein kinase</t>
  </si>
  <si>
    <t>ring finger membrane protein</t>
  </si>
  <si>
    <t>fad binding domain-containing partial</t>
  </si>
  <si>
    <t>aaa atpase domain containing protein</t>
  </si>
  <si>
    <t>ATPase, aaa-2</t>
  </si>
  <si>
    <t>hypothetical protein CMQ_2898</t>
  </si>
  <si>
    <t>aminotransferase family protein</t>
  </si>
  <si>
    <t>aminobenzoyl-glutamate utilization protein b</t>
  </si>
  <si>
    <t>sucrose transporter</t>
  </si>
  <si>
    <t>atp phosphoribosyltransferase</t>
  </si>
  <si>
    <t>actin-related protein 2 3 subunit 1</t>
  </si>
  <si>
    <t>u2 small nuclear ribonucleoprotein b</t>
  </si>
  <si>
    <t>mannosyl-oligosaccharide -alpha-mannosidase</t>
  </si>
  <si>
    <t>hypothetical protein CMQ_5971</t>
  </si>
  <si>
    <t>leukotriene a-4 hydrolase</t>
  </si>
  <si>
    <t>signal sequence receptor alpha subunit</t>
  </si>
  <si>
    <t>sporozoite-specific transmembrane protein s6 precursor</t>
  </si>
  <si>
    <t>vacuolar-sorting protein snf7</t>
  </si>
  <si>
    <t>hypothetical protein MYCTH_100975</t>
  </si>
  <si>
    <t>btb poz domain containing protein</t>
  </si>
  <si>
    <t>hypothetical protein MYCTH_2312885</t>
  </si>
  <si>
    <t>protein phosphatase 1 regulatory subunit sds22</t>
  </si>
  <si>
    <t>xylose reductase</t>
  </si>
  <si>
    <t>nitrilase family protein</t>
  </si>
  <si>
    <t>hypothetical protein GGTG_10304</t>
  </si>
  <si>
    <t>solute carrier family 25 member 33</t>
  </si>
  <si>
    <t>arsenite translocating atpase</t>
  </si>
  <si>
    <t>transthyretin-like protein</t>
  </si>
  <si>
    <t>hypothetical protein CMQ_6347</t>
  </si>
  <si>
    <t>s-adenosyl-l-methionine-dependent methyltransferase</t>
  </si>
  <si>
    <t>guanine nucleotide-binding protein alpha-2 subunit</t>
  </si>
  <si>
    <t>wd40 repeat-containing protein</t>
  </si>
  <si>
    <t>vegetative incompatibility protein 4</t>
  </si>
  <si>
    <t>hypothetical protein FOXB_14697</t>
  </si>
  <si>
    <t>pwwp domain-containing protein</t>
  </si>
  <si>
    <t>origin recognition complex subunit</t>
  </si>
  <si>
    <t>hypothetical protein CMQ_1886</t>
  </si>
  <si>
    <t>translocation protein sec66</t>
  </si>
  <si>
    <t>phenylalanyl-trna synthetase alpha chain</t>
  </si>
  <si>
    <t>carbamoyl-phosphate synthase arginine-specific large chain</t>
  </si>
  <si>
    <t>nuclear protein localization protein 4</t>
  </si>
  <si>
    <t>duf1746-domain-containing protein</t>
  </si>
  <si>
    <t>18s rrna biogenesis protein rcl1</t>
  </si>
  <si>
    <t>apc13 domain-containing protein</t>
  </si>
  <si>
    <t>trafficking protein particle complex subunit 5</t>
  </si>
  <si>
    <t>cral trio domain-containing protein</t>
  </si>
  <si>
    <t>fe-s cluster assembly protein dre2</t>
  </si>
  <si>
    <t>farnesyl pyrophosphate synthetase</t>
  </si>
  <si>
    <t>ubiquitin conjugating enzyme</t>
  </si>
  <si>
    <t>methionine adenosyltransferase 2 subunit beta</t>
  </si>
  <si>
    <t>dna polymerase subunit alpha b</t>
  </si>
  <si>
    <t>endoglucanase 1</t>
  </si>
  <si>
    <t>cdp-diacylglycerol-glycerol-3-phosphate 3-phosphatidyltransferase</t>
  </si>
  <si>
    <t>nadh-ubiquinone oxidoreductase subunit</t>
  </si>
  <si>
    <t>nad transhydrogenase</t>
  </si>
  <si>
    <t>hypothetical protein NECHADRAFT_36015</t>
  </si>
  <si>
    <t>hypothetical protein SMAC_03245</t>
  </si>
  <si>
    <t>anaphase-promoting complex subunit 8</t>
  </si>
  <si>
    <t>ferritin ribonucleotide reductase-like-protein</t>
  </si>
  <si>
    <t>cell wall biogenesis protein phosphatase</t>
  </si>
  <si>
    <t>rna export mediator protein</t>
  </si>
  <si>
    <t>duf410 domain containing protein</t>
  </si>
  <si>
    <t>upf0220 domain protein</t>
  </si>
  <si>
    <t>dna polymerase delta catalytic subunit</t>
  </si>
  <si>
    <t>nadp-specific glutamate dehydrogenase</t>
  </si>
  <si>
    <t>cholesterol oxidase</t>
  </si>
  <si>
    <t>ubiquitin interaction motif protein</t>
  </si>
  <si>
    <t>initiation factor 2 subunit family protein</t>
  </si>
  <si>
    <t>n-terminal acetyltransferase a complex catalytic subunit ard1</t>
  </si>
  <si>
    <t>methionyl-trna synthetase</t>
  </si>
  <si>
    <t>duf1715 domain-containing protein</t>
  </si>
  <si>
    <t>nadh-ubiquinone oxidoreductase-like protein</t>
  </si>
  <si>
    <t>merozoite capping protein-1</t>
  </si>
  <si>
    <t>cellular nucleic acid-binding protein</t>
  </si>
  <si>
    <t>dihydroceramide delta -desaturase</t>
  </si>
  <si>
    <t>chaperone dnaj 2</t>
  </si>
  <si>
    <t>pre-mrna-splicing factor atp-dependent rna helicase prp16</t>
  </si>
  <si>
    <t>hypothetical protein CMQ_8017</t>
  </si>
  <si>
    <t>alpha- -mannosyltransferase cmt1</t>
  </si>
  <si>
    <t>alpha-ketoglutarate-dependent sulfonate dioxygenase</t>
  </si>
  <si>
    <t>fad linked oxidase</t>
  </si>
  <si>
    <t>sodium hydrogen exchanger family protein</t>
  </si>
  <si>
    <t>hypothetical protein CMQ_8126</t>
  </si>
  <si>
    <t>hypothetical protein CH063_05911</t>
  </si>
  <si>
    <t>ethanolamine utilization protein</t>
  </si>
  <si>
    <t>hypothetical protein CMQ_6572</t>
  </si>
  <si>
    <t>purine transporter</t>
  </si>
  <si>
    <t>hypothetical protein NECHADRAFT_39507</t>
  </si>
  <si>
    <t>vegetative incompatibility protein het-e-1</t>
  </si>
  <si>
    <t>tpa: arylamine n-acetyltransferase 2</t>
  </si>
  <si>
    <t>feruloyl esterase b precursor</t>
  </si>
  <si>
    <t>antigenic cell wall</t>
  </si>
  <si>
    <t>purine-cytosine permease</t>
  </si>
  <si>
    <t>probable transcriptional activator ydr520c</t>
  </si>
  <si>
    <t>cytochrome p450 benzoate 4-monooxygenase</t>
  </si>
  <si>
    <t>fatty acid desaturase</t>
  </si>
  <si>
    <t>prion formation protein 1</t>
  </si>
  <si>
    <t>glutamine synthetase</t>
  </si>
  <si>
    <t>cyclopentanol dehydrogenase</t>
  </si>
  <si>
    <t>2-methylcitrate synthase</t>
  </si>
  <si>
    <t>hypothetical protein THITE_2142691</t>
  </si>
  <si>
    <t>copper-translocating p-type atpase</t>
  </si>
  <si>
    <t>ribonuclease p subunit pop7</t>
  </si>
  <si>
    <t>37s ribosomal protein rsm22</t>
  </si>
  <si>
    <t>nipsnap family protein</t>
  </si>
  <si>
    <t>mitochondrial f1f0 atp synthase subunit</t>
  </si>
  <si>
    <t>dihydrofolate reductase</t>
  </si>
  <si>
    <t>26s proteasome regulatory subunit rpn5</t>
  </si>
  <si>
    <t>arginine serine-rich protein</t>
  </si>
  <si>
    <t>beta- -glucan-binding protein</t>
  </si>
  <si>
    <t>ncp1-like protein</t>
  </si>
  <si>
    <t>kinesin light chain 1</t>
  </si>
  <si>
    <t>major intrinsic protein</t>
  </si>
  <si>
    <t>homocitrate synthase</t>
  </si>
  <si>
    <t>rna polymerase rpb1 c-terminal repeat domain-containing protein</t>
  </si>
  <si>
    <t>tetrahydroxynaphthalene reductase</t>
  </si>
  <si>
    <t>hypothetical protein CMQ_5032</t>
  </si>
  <si>
    <t>short-chain dehydrogenase reductase</t>
  </si>
  <si>
    <t>hypothetical protein TRIVIDRAFT_180321</t>
  </si>
  <si>
    <t>mfs general substrate transporter-like protein</t>
  </si>
  <si>
    <t>peptidase</t>
  </si>
  <si>
    <t>aig2 family protein</t>
  </si>
  <si>
    <t>hypothetical protein MYCTH_2071098, partial</t>
  </si>
  <si>
    <t>fungal trichothecene efflux pump</t>
  </si>
  <si>
    <t>aldo keto reductase</t>
  </si>
  <si>
    <t>dynein light intermediate chain</t>
  </si>
  <si>
    <t>spermatogenesis-associated protein 20</t>
  </si>
  <si>
    <t>u2 snrnp component ist3</t>
  </si>
  <si>
    <t>wd repeat domain-containing phosphoinositide-interacting protein 4</t>
  </si>
  <si>
    <t>hypothetical protein SMAC_06002</t>
  </si>
  <si>
    <t>transmembrane bax inhibitor motif-containing protein</t>
  </si>
  <si>
    <t>longevity-assurance protein</t>
  </si>
  <si>
    <t>scp-like extracellular protein</t>
  </si>
  <si>
    <t>nuclear pore protein nup57</t>
  </si>
  <si>
    <t>glycine dehydrogenase</t>
  </si>
  <si>
    <t>mitochondrial 37s ribosomal protein mrps16</t>
  </si>
  <si>
    <t>nnre_neucr ame: full=nad h-hydrate epimerase ame: full=nad hx epimerase</t>
  </si>
  <si>
    <t>mitotic spindle biogenesis protein</t>
  </si>
  <si>
    <t>high osmolarity signaling protein</t>
  </si>
  <si>
    <t>nuclear distribution protein</t>
  </si>
  <si>
    <t>hypothetical protein TRIVIDRAFT_47782</t>
  </si>
  <si>
    <t>major facilitator superfamily protein</t>
  </si>
  <si>
    <t>hypothetical protein MYCGRDRAFT_36885</t>
  </si>
  <si>
    <t>hypothetical protein NCU10129</t>
  </si>
  <si>
    <t>hypothetical protein MAC_04496</t>
  </si>
  <si>
    <t>hypothetical protein CPC735_001540</t>
  </si>
  <si>
    <t>cytochrome mitochondrial</t>
  </si>
  <si>
    <t>dna repair protein</t>
  </si>
  <si>
    <t>copper fist dna-binding domain containing protein</t>
  </si>
  <si>
    <t>serine threonine-protein phosphatase 2a activator 1</t>
  </si>
  <si>
    <t>adhesin protein mad1</t>
  </si>
  <si>
    <t>mitochondrial gtpase</t>
  </si>
  <si>
    <t>transcriptional regulator</t>
  </si>
  <si>
    <t>hypothetical protein CMQ_4961</t>
  </si>
  <si>
    <t>hypothetical protein CMQ_5026</t>
  </si>
  <si>
    <t>d-arabinitol dehydrogenase</t>
  </si>
  <si>
    <t>dna-binding protein smubp-2</t>
  </si>
  <si>
    <t>phosphatidylinositol n-acetylglucosaminyltransferase gpi3 subunit</t>
  </si>
  <si>
    <t>acn9 family domain containing protein</t>
  </si>
  <si>
    <t>helicase associated domain-containing protein</t>
  </si>
  <si>
    <t>transporter sec9</t>
  </si>
  <si>
    <t>duf786 domain containing protein</t>
  </si>
  <si>
    <t>proliferating cell nuclear antigen</t>
  </si>
  <si>
    <t>pyridoxal kinase</t>
  </si>
  <si>
    <t>deoxyuridine 5 -triphosphate nucleotidohydrolase</t>
  </si>
  <si>
    <t>conidiation-specific protein</t>
  </si>
  <si>
    <t>poly -binding protein 3</t>
  </si>
  <si>
    <t>hypothetical protein CMQ_1223</t>
  </si>
  <si>
    <t>duf962 domain-containing protein</t>
  </si>
  <si>
    <t>retinoblastoma-binding protein</t>
  </si>
  <si>
    <t>atpase family aaa domain-containing protein 1</t>
  </si>
  <si>
    <t>cystathionine beta-lyase</t>
  </si>
  <si>
    <t>ubiquitin-like modifier-activating enzyme atg7</t>
  </si>
  <si>
    <t>deoxycytidylate deaminase</t>
  </si>
  <si>
    <t>hypothetical protein An14g04480</t>
  </si>
  <si>
    <t>nadh-ubiquinone oxidoreductase 24 kda subunit</t>
  </si>
  <si>
    <t>kelch domain-containing protein</t>
  </si>
  <si>
    <t>inositol-3-phosphate synthase</t>
  </si>
  <si>
    <t>lim domain-containing protein</t>
  </si>
  <si>
    <t>duf1750 domain containing protein</t>
  </si>
  <si>
    <t>sumo-conjugating enzyme ubc9</t>
  </si>
  <si>
    <t>asparagine synthetase</t>
  </si>
  <si>
    <t>outer mitochondrial membrane protein porin</t>
  </si>
  <si>
    <t>methionine type metalloexopeptidase</t>
  </si>
  <si>
    <t>protein msf1</t>
  </si>
  <si>
    <t>hypothetical protein CMQ_1325</t>
  </si>
  <si>
    <t>poly + rna export protein</t>
  </si>
  <si>
    <t>ethanolamine-phosphate cytidylyltransferase</t>
  </si>
  <si>
    <t>branched-chain amino acid aminotransferase</t>
  </si>
  <si>
    <t>hypothetical protein CTHT_0062920</t>
  </si>
  <si>
    <t>60s ribosomal protein l44</t>
  </si>
  <si>
    <t>ureidoglycolate hydrolase</t>
  </si>
  <si>
    <t>hypothetical protein CMQ_364</t>
  </si>
  <si>
    <t>ran gtpase activating protein 1</t>
  </si>
  <si>
    <t>hypothetical protein CMQ_832</t>
  </si>
  <si>
    <t>hypothetical protein MYCTH_2058169</t>
  </si>
  <si>
    <t>serine hydroxymethyltransferase</t>
  </si>
  <si>
    <t>vacuolar protein-sorting protein bro-1</t>
  </si>
  <si>
    <t>mitochondrial 40s ribosomal protein mrp2</t>
  </si>
  <si>
    <t>acyl- thioesterase ii</t>
  </si>
  <si>
    <t>mitochondrial genome maintenance protein</t>
  </si>
  <si>
    <t>multicopper oxidase</t>
  </si>
  <si>
    <t>deoxyribose-phosphate aldolase 2</t>
  </si>
  <si>
    <t>copper transport protein ctr4</t>
  </si>
  <si>
    <t>hypothetical protein CMQ_4980</t>
  </si>
  <si>
    <t>zinc finger</t>
  </si>
  <si>
    <t>homoserine o-acetyltransferase</t>
  </si>
  <si>
    <t>hypothetical protein NCU00537</t>
  </si>
  <si>
    <t>pap 25a associated domain family protein protein</t>
  </si>
  <si>
    <t>duf1445 domain-containing protein</t>
  </si>
  <si>
    <t>5-oxoprolinase</t>
  </si>
  <si>
    <t>n-terminal binuclear zn cluster-containing dna binding domain-containing protein</t>
  </si>
  <si>
    <t>high-affinity nicotinic acid transporter</t>
  </si>
  <si>
    <t>hypothetical protein MGG_03110</t>
  </si>
  <si>
    <t>hypothetical protein CMQ_4989</t>
  </si>
  <si>
    <t>hypothetical protein CMQ_5049</t>
  </si>
  <si>
    <t>adp-ribose pyrophosphatase</t>
  </si>
  <si>
    <t>atp synthase f0</t>
  </si>
  <si>
    <t>hypothetical protein CMQ_4995</t>
  </si>
  <si>
    <t>solute carrier protein</t>
  </si>
  <si>
    <t>hypothetical protein CMQ_5035</t>
  </si>
  <si>
    <t>Pc16g11610</t>
  </si>
  <si>
    <t>phosphoesterase superfamily protein</t>
  </si>
  <si>
    <t>X-dihydroxyhept-2-ene- -dioic acid aldolase</t>
  </si>
  <si>
    <t>translation initiation inhibitor</t>
  </si>
  <si>
    <t>gibberellin 3-beta</t>
  </si>
  <si>
    <t>tpa: c2h2 finger domain transcription factor</t>
  </si>
  <si>
    <t>peroxisomal membrane protein 4</t>
  </si>
  <si>
    <t>polysaccharide export protein</t>
  </si>
  <si>
    <t>hypothetical protein CMQ_7908</t>
  </si>
  <si>
    <t>nucleic acid-binding protein</t>
  </si>
  <si>
    <t>methylenetetrahydrofolate dehydrogenase</t>
  </si>
  <si>
    <t>dna repair transcription protein</t>
  </si>
  <si>
    <t>hypothetical protein CMQ_810</t>
  </si>
  <si>
    <t>hypothetical protein CMQ_1488</t>
  </si>
  <si>
    <t>40 kda peptidyl-prolyl cis-trans isomerase</t>
  </si>
  <si>
    <t>d-tyrosyl-trna deacylase</t>
  </si>
  <si>
    <t>ccr4-not transcription subunit 3</t>
  </si>
  <si>
    <t>isocitrate dehydrogenase</t>
  </si>
  <si>
    <t>hypothetical protein CMQ_1720</t>
  </si>
  <si>
    <t>myg1 protein</t>
  </si>
  <si>
    <t>camp-regulated phosphoprotein family protein</t>
  </si>
  <si>
    <t>hypothetical protein CMQ_941</t>
  </si>
  <si>
    <t>tubulin gamma chain</t>
  </si>
  <si>
    <t>phospholipase d1</t>
  </si>
  <si>
    <t>carbohydrate-binding module family 48 protein</t>
  </si>
  <si>
    <t>rna polymerase iii subunit rpc25</t>
  </si>
  <si>
    <t>transmembrane protein 111</t>
  </si>
  <si>
    <t>microsomal signal peptidase 25 kda subunit</t>
  </si>
  <si>
    <t>regulator-nonsense transcripts 1</t>
  </si>
  <si>
    <t>u3 small nucleolar ribonucleoprotein protein imp4</t>
  </si>
  <si>
    <t>syntaxin-like protein psy1</t>
  </si>
  <si>
    <t>mitochondrial precursor protein import receptor tom70</t>
  </si>
  <si>
    <t>aminodeoxychorismate lyase</t>
  </si>
  <si>
    <t>aspartic endopeptidase</t>
  </si>
  <si>
    <t>upf0052 domain containing protein</t>
  </si>
  <si>
    <t>zz type zinc finger domain-containing protein</t>
  </si>
  <si>
    <t>dna repair and recombination protein rhm52</t>
  </si>
  <si>
    <t>aconitate hydratase</t>
  </si>
  <si>
    <t>hypothetical protein CMQ_1158</t>
  </si>
  <si>
    <t>wd repeat-containing protein pop3</t>
  </si>
  <si>
    <t>fha domain protein</t>
  </si>
  <si>
    <t>hypothetical protein CMQ_893</t>
  </si>
  <si>
    <t>hypothetical protein CMQ_603</t>
  </si>
  <si>
    <t>actin2-like protein</t>
  </si>
  <si>
    <t>hypothetical protein MGG_16792</t>
  </si>
  <si>
    <t>eukaryotic translation initiation factor 3 subunit 2</t>
  </si>
  <si>
    <t>c-1-tetrahydrofolate synthase</t>
  </si>
  <si>
    <t>kinase-related protein</t>
  </si>
  <si>
    <t>acyltransferase family protein</t>
  </si>
  <si>
    <t>glutaminase</t>
  </si>
  <si>
    <t>esterase lipase thioesterase</t>
  </si>
  <si>
    <t>zinc mynd-type domain containing protein</t>
  </si>
  <si>
    <t>glutamine synthetase-like protein</t>
  </si>
  <si>
    <t>copii-coated vesicle protein</t>
  </si>
  <si>
    <t>ubiquinone biosynthesis protein</t>
  </si>
  <si>
    <t>hypothetical protein CMQ_930</t>
  </si>
  <si>
    <t>peroxisomal membrane protein receptor</t>
  </si>
  <si>
    <t>flavin-binding monooxygenase</t>
  </si>
  <si>
    <t>hypothetical protein SMAC_00233</t>
  </si>
  <si>
    <t>extracellular matrix protein</t>
  </si>
  <si>
    <t>5-azacytidine resistance protein azr1</t>
  </si>
  <si>
    <t>succinate dehydrogenase iron-sulfur subunit</t>
  </si>
  <si>
    <t>hypothetical protein GGTG_10186</t>
  </si>
  <si>
    <t>3-phytase a precursor</t>
  </si>
  <si>
    <t>ammonium transporter mep1</t>
  </si>
  <si>
    <t>hypothetical protein CMQ_909</t>
  </si>
  <si>
    <t>hypothetical protein GGTG_01481</t>
  </si>
  <si>
    <t>g-protein coupled receptor</t>
  </si>
  <si>
    <t>endoglucanase e1</t>
  </si>
  <si>
    <t>hypothetical protein THITE_2120949</t>
  </si>
  <si>
    <t>swim zinc finger protein</t>
  </si>
  <si>
    <t>hypothetical protein CMQ_1025</t>
  </si>
  <si>
    <t>sulfate permease</t>
  </si>
  <si>
    <t>protein translation factor sui1</t>
  </si>
  <si>
    <t>mitotic check point protein</t>
  </si>
  <si>
    <t>hemolysin-iii family protein</t>
  </si>
  <si>
    <t>hypothetical protein CMQ_817</t>
  </si>
  <si>
    <t>hypothetical protein THITE_45171</t>
  </si>
  <si>
    <t>fkbp-type peptidyl-prolyl cis-trans isomerase</t>
  </si>
  <si>
    <t>sphingomyelinase family</t>
  </si>
  <si>
    <t>protease s8 tripeptidyl peptidase</t>
  </si>
  <si>
    <t>hypothetical protein CMQ_2093</t>
  </si>
  <si>
    <t>hypothetical protein CMQ_2269</t>
  </si>
  <si>
    <t>rna binding protein</t>
  </si>
  <si>
    <t>aspartate-semialdehyde dehydrogenase</t>
  </si>
  <si>
    <t>bacilysin biosynthesis oxidoreductase</t>
  </si>
  <si>
    <t>hypothetical protein NECHADRAFT_90611</t>
  </si>
  <si>
    <t>zinc iron transporter protein</t>
  </si>
  <si>
    <t>trna-splicing endonuclease positive effector</t>
  </si>
  <si>
    <t>lipoic acid synthetase precursor</t>
  </si>
  <si>
    <t>arg-6 mitochondrial precursor</t>
  </si>
  <si>
    <t>gtp-binding protein rho3</t>
  </si>
  <si>
    <t>ubiquitin-protein ligase molybdopterin-converting factor</t>
  </si>
  <si>
    <t>pre-mrna-splicing factor cwc25</t>
  </si>
  <si>
    <t>cop9 signalosome subunit 2</t>
  </si>
  <si>
    <t>ubiquitin thioesterase</t>
  </si>
  <si>
    <t>hypothetical protein MGG_04910</t>
  </si>
  <si>
    <t>leucine rich repeat domain protein</t>
  </si>
  <si>
    <t>duf1620 domain containing protein</t>
  </si>
  <si>
    <t>5 -p- -4-tetraphosphate</t>
  </si>
  <si>
    <t>nicotinate-nucleotide pyrophosphorylase</t>
  </si>
  <si>
    <t>initiation-specific alpha- -mannosyltransferase</t>
  </si>
  <si>
    <t>long-chain fatty-acid- ligase-like protein</t>
  </si>
  <si>
    <t>ept rtpc-like protein</t>
  </si>
  <si>
    <t>cell polarity protein</t>
  </si>
  <si>
    <t>wd repeat-containing protein mip1</t>
  </si>
  <si>
    <t>ribonucleotide reductase inhibitor</t>
  </si>
  <si>
    <t>40s ribosomal protein s27</t>
  </si>
  <si>
    <t>phosducin family protein</t>
  </si>
  <si>
    <t>sir2 family histone deacetylase</t>
  </si>
  <si>
    <t>os5 protein</t>
  </si>
  <si>
    <t>pyridoxamine phosphate oxidase</t>
  </si>
  <si>
    <t>methylcrotonoyl- carboxylase alpha mitochondrial precursor</t>
  </si>
  <si>
    <t>siroheme synthase</t>
  </si>
  <si>
    <t>isoleucyl-trna synthetase</t>
  </si>
  <si>
    <t>unidentified protein family upf0406</t>
  </si>
  <si>
    <t>actin cortical patch protein</t>
  </si>
  <si>
    <t>parasitic phase-specific protein psp-1</t>
  </si>
  <si>
    <t>phosphopantetheinyl transferase</t>
  </si>
  <si>
    <t>signal peptide peptidase</t>
  </si>
  <si>
    <t>peptidyl prolyl cis-trans isomerase</t>
  </si>
  <si>
    <t>transcriptional activator</t>
  </si>
  <si>
    <t>probable glucokinase</t>
  </si>
  <si>
    <t>hsp70 family protein</t>
  </si>
  <si>
    <t>succinate-semialdehyde variant</t>
  </si>
  <si>
    <t>dsdna-binding protein pdcd5</t>
  </si>
  <si>
    <t>succinyl- ligase subunit alpha</t>
  </si>
  <si>
    <t>dynamin central region</t>
  </si>
  <si>
    <t>hypothetical protein CMQ_3606</t>
  </si>
  <si>
    <t>hypothetical protein NEUTE1DRAFT_103879</t>
  </si>
  <si>
    <t>alpha beta hydrolase fold-3 domain-containing protein</t>
  </si>
  <si>
    <t>trna (uridine-2 -o-)-methyltransferase trm7</t>
  </si>
  <si>
    <t>glycosyltransferase family 69 protein</t>
  </si>
  <si>
    <t>glycosyl hydrolases family</t>
  </si>
  <si>
    <t>mfs sugar</t>
  </si>
  <si>
    <t>transcription factor fungi</t>
  </si>
  <si>
    <t>thioredoxin-like protein</t>
  </si>
  <si>
    <t>hypothetical protein VDAG_05397</t>
  </si>
  <si>
    <t>histone transcription regulator</t>
  </si>
  <si>
    <t>g1 s-specific cyclin</t>
  </si>
  <si>
    <t>rnase p rpr2 rpp21 subunit domain-containing protein</t>
  </si>
  <si>
    <t>duf1721 domain containing protein</t>
  </si>
  <si>
    <t>2-dehydropantoate 2-reductase-like protein</t>
  </si>
  <si>
    <t>structural maintenance of chromosome complex subunit</t>
  </si>
  <si>
    <t>camk camkl gin4 protein kinase</t>
  </si>
  <si>
    <t>malate synthase</t>
  </si>
  <si>
    <t>fumarate hydratase</t>
  </si>
  <si>
    <t>pre-rrna-processing protein ipi1</t>
  </si>
  <si>
    <t>hypothetical protein CMQ_5724</t>
  </si>
  <si>
    <t>helicase-like protein</t>
  </si>
  <si>
    <t>hypothetical protein CMQ_5512</t>
  </si>
  <si>
    <t>snare docking complex subunit</t>
  </si>
  <si>
    <t>exosome-associated family protein</t>
  </si>
  <si>
    <t>inner membrane magnesium transporter mrs2</t>
  </si>
  <si>
    <t>magnesium ion transporter</t>
  </si>
  <si>
    <t>hypothetical protein CMQ_4940</t>
  </si>
  <si>
    <t>wh1 domain-containing protein</t>
  </si>
  <si>
    <t>chitin biosynthesis protein</t>
  </si>
  <si>
    <t>hypothetical protein CMQ_4923</t>
  </si>
  <si>
    <t>methylcrotonoyl- carboxylase subunit beta</t>
  </si>
  <si>
    <t>isovaleryl- dehydrogenase</t>
  </si>
  <si>
    <t>ab-hydrolase associated lipase region</t>
  </si>
  <si>
    <t>cytochrome c oxidase assembly protein</t>
  </si>
  <si>
    <t>transaldolase</t>
  </si>
  <si>
    <t>hypothetical protein CMQ_4991</t>
  </si>
  <si>
    <t>nuclease domain-containing protein 1</t>
  </si>
  <si>
    <t>copper-zinc superoxide dismutase</t>
  </si>
  <si>
    <t>glucokinase regulator family</t>
  </si>
  <si>
    <t>unc93-like protein</t>
  </si>
  <si>
    <t>hypothetical protein MAA_06503</t>
  </si>
  <si>
    <t>atp-dependent rna helicase dbp6</t>
  </si>
  <si>
    <t>hypothetical protein NEUTE1DRAFT_130139</t>
  </si>
  <si>
    <t>related to interaptin</t>
  </si>
  <si>
    <t>uba ts-n domain containing protein</t>
  </si>
  <si>
    <t>hypothetical protein LEMA_P100170.1</t>
  </si>
  <si>
    <t>calcium permease</t>
  </si>
  <si>
    <t>protein-tyrosine phosphatase</t>
  </si>
  <si>
    <t>hypothetical protein NCU05373</t>
  </si>
  <si>
    <t>hypothetical protein MGG_01378</t>
  </si>
  <si>
    <t>hypothetical protein CMQ_6862</t>
  </si>
  <si>
    <t>hypothetical protein CMQ_6802</t>
  </si>
  <si>
    <t>arp2 3 complex 21 kda subunit</t>
  </si>
  <si>
    <t>gcd10p family protein</t>
  </si>
  <si>
    <t>er-resident thioredoxin</t>
  </si>
  <si>
    <t>endoglucanase viii</t>
  </si>
  <si>
    <t>l-asparaginase precursor</t>
  </si>
  <si>
    <t>acid phosphatase</t>
  </si>
  <si>
    <t>replication factor c</t>
  </si>
  <si>
    <t>duf953 domain protein</t>
  </si>
  <si>
    <t>histidine phosphatase</t>
  </si>
  <si>
    <t>oligopeptide transporter protein</t>
  </si>
  <si>
    <t>hypothetical protein CMQ_6951</t>
  </si>
  <si>
    <t>hypothetical protein NEUTE1DRAFT_48737</t>
  </si>
  <si>
    <t>short-chain</t>
  </si>
  <si>
    <t>arylsulfatase-like protein</t>
  </si>
  <si>
    <t>rhogap protein</t>
  </si>
  <si>
    <t>related to pirin</t>
  </si>
  <si>
    <t>perilipin mpl1-like protein</t>
  </si>
  <si>
    <t>exocyst complex protein exo70</t>
  </si>
  <si>
    <t>dna replication licensing factor mcm3</t>
  </si>
  <si>
    <t>carbohydrate purine kinase</t>
  </si>
  <si>
    <t>adenylyl cyclase-associated protein</t>
  </si>
  <si>
    <t>carnitine acetyl transferase</t>
  </si>
  <si>
    <t>swi snf complex protein</t>
  </si>
  <si>
    <t>electron transfer flavoprotein subunit alpha</t>
  </si>
  <si>
    <t>nadph:adrenodoxin oxidoreductase</t>
  </si>
  <si>
    <t>hypothetical protein CMQ_1133</t>
  </si>
  <si>
    <t>msf1 domain-containing protein</t>
  </si>
  <si>
    <t>carboxypeptidase cpds precursor</t>
  </si>
  <si>
    <t>peptide chain release factor 1</t>
  </si>
  <si>
    <t>gamma-glutamyltranspeptidase</t>
  </si>
  <si>
    <t>monothiol glutaredoxin- mitochondrial precursor</t>
  </si>
  <si>
    <t>translational activator gcn1</t>
  </si>
  <si>
    <t>endo- -beta-</t>
  </si>
  <si>
    <t>zinc finger protein gis2</t>
  </si>
  <si>
    <t>hypothetical protein GGTG_09735</t>
  </si>
  <si>
    <t>wd repeat-containing protein 57</t>
  </si>
  <si>
    <t>bet3 family protein</t>
  </si>
  <si>
    <t>som1 protein</t>
  </si>
  <si>
    <t>hypothetical protein CMQ_469</t>
  </si>
  <si>
    <t>tom core complex subunit</t>
  </si>
  <si>
    <t>indoleamine-dioxygenase subfamily</t>
  </si>
  <si>
    <t>bzip transcription factor idi-4</t>
  </si>
  <si>
    <t>upf0187 domain protein membrane protein</t>
  </si>
  <si>
    <t>pheromone receptor 2</t>
  </si>
  <si>
    <t>dna-directed rna polymerase ii subunit rpb2</t>
  </si>
  <si>
    <t>metallo-dependent phosphatase</t>
  </si>
  <si>
    <t>duf1716 domain containing protein</t>
  </si>
  <si>
    <t>vacuolar atpase</t>
  </si>
  <si>
    <t>escrt-i component</t>
  </si>
  <si>
    <t>mit domain-containing protein</t>
  </si>
  <si>
    <t>hypothetical protein CMQ_3319</t>
  </si>
  <si>
    <t>yth-domain-containing partial</t>
  </si>
  <si>
    <t>glycosyltransferase family 76 protein</t>
  </si>
  <si>
    <t>atp-binding cassette sub-family a member 8-a</t>
  </si>
  <si>
    <t>myosin type ii heavy chain</t>
  </si>
  <si>
    <t>hypothetical protein CMQ_4960</t>
  </si>
  <si>
    <t>hypothetical protein CH063_00865</t>
  </si>
  <si>
    <t>mediator of rna polymerase ii transcription subunit 31</t>
  </si>
  <si>
    <t>dna-directed rna polymerase iii subunit rpc10</t>
  </si>
  <si>
    <t>hypothetical protein CMQ_5642</t>
  </si>
  <si>
    <t>v-type proton atpase subunit e</t>
  </si>
  <si>
    <t>duf803 domain-containing protein</t>
  </si>
  <si>
    <t>tetraspanin</t>
  </si>
  <si>
    <t>anhydro-n-acetylmuramic acid kinase</t>
  </si>
  <si>
    <t>plastidic glucose transporter 4</t>
  </si>
  <si>
    <t>mads box protein</t>
  </si>
  <si>
    <t>low affinity copper transporter</t>
  </si>
  <si>
    <t>rrm domain-containing protein</t>
  </si>
  <si>
    <t>protein transporter sec61 subunit gamma</t>
  </si>
  <si>
    <t>wd repeat-containing protein 23</t>
  </si>
  <si>
    <t>hypothetical protein CMQ_5774</t>
  </si>
  <si>
    <t>myb dna-binding domain containing protein</t>
  </si>
  <si>
    <t>peptidyl-prolyl cis-trans isomerase-like 3</t>
  </si>
  <si>
    <t>heat shock factor protein hsf24</t>
  </si>
  <si>
    <t>peptidyl-prolyl isomerase cwc27</t>
  </si>
  <si>
    <t>vacuolar atp synthase subunit b</t>
  </si>
  <si>
    <t>ring-15 protein</t>
  </si>
  <si>
    <t>choline-phosphate cytidylyltransferase</t>
  </si>
  <si>
    <t>dynein light chain</t>
  </si>
  <si>
    <t>vacuolar transporter chaperone 1</t>
  </si>
  <si>
    <t>hypothetical protein CMQ_819</t>
  </si>
  <si>
    <t>hypothetical protein CMQ_1099</t>
  </si>
  <si>
    <t>gpi anchored serine-threonine rich protein</t>
  </si>
  <si>
    <t>chromatin remodelling complex atpase chain isw1</t>
  </si>
  <si>
    <t>hypothetical protein CMQ_1406</t>
  </si>
  <si>
    <t>rna polymerase 2 transcription elongation factor</t>
  </si>
  <si>
    <t>ubiquinone biosynthesis protein cat5</t>
  </si>
  <si>
    <t>apoptosis-inducing factor -like mitochondrion-associated inducer of death 1</t>
  </si>
  <si>
    <t>homoserine kinase</t>
  </si>
  <si>
    <t>asparaginase family protein</t>
  </si>
  <si>
    <t>actin-related protein 3</t>
  </si>
  <si>
    <t>alcohol dehydrogenase i</t>
  </si>
  <si>
    <t>hypothetical protein CMQ_6874</t>
  </si>
  <si>
    <t>mgmt family protein</t>
  </si>
  <si>
    <t>related to alpha-ribazole-5 -phosphate phosphatase</t>
  </si>
  <si>
    <t>bifunctional purine biosynthesis protein</t>
  </si>
  <si>
    <t>serine threonine-protein kinase psk1</t>
  </si>
  <si>
    <t>atp synthase h chain</t>
  </si>
  <si>
    <t>serine threonine-protein kinase sck1</t>
  </si>
  <si>
    <t>hypothetical protein CMQ_1080</t>
  </si>
  <si>
    <t>hypothetical protein GLRG_01568</t>
  </si>
  <si>
    <t>cytosolic fe-s cluster assembly factor nar-1</t>
  </si>
  <si>
    <t>integral inner nuclear membrane protein ima1</t>
  </si>
  <si>
    <t>37s ribosomal protein rsm25</t>
  </si>
  <si>
    <t>cytochrome-c oxidase chain viic-like protein</t>
  </si>
  <si>
    <t>frq-interacting rna helicase</t>
  </si>
  <si>
    <t>tubulin alpha-b chain</t>
  </si>
  <si>
    <t>uba ts-n domain-containing protein</t>
  </si>
  <si>
    <t>autophagy-related protein 27</t>
  </si>
  <si>
    <t>inositol hexakisphosphate kinase</t>
  </si>
  <si>
    <t>hypothetical protein CMQ_7024</t>
  </si>
  <si>
    <t>leucine-rich repeat-containing protein 23</t>
  </si>
  <si>
    <t>alg2_neucr ame: full=alpha- -mannosyltransferase alg-2 ame: full=asparagine-linked glycosylation protein 2 ame: full=gdp-man:man c -pp-dol alpha- -mannosyltransferase ame: full=gdp-man:man c -pp-dolichol mannosyltransferase ame: full=gdp-man:man c -pp-dol alpha- -mannosyltransferase</t>
  </si>
  <si>
    <t>vacuolar iron transporter</t>
  </si>
  <si>
    <t>acetylornithine aminotransferase</t>
  </si>
  <si>
    <t>hypothetical protein CMQ_7010</t>
  </si>
  <si>
    <t>peroxin 22-like protein</t>
  </si>
  <si>
    <t>hypothetical protein CMQ_6553</t>
  </si>
  <si>
    <t>eukaryotic translation initiation factor subunit</t>
  </si>
  <si>
    <t>zinc finger protein odd-paired-like</t>
  </si>
  <si>
    <t>major facilitator superfamily transporter monocarboxylic acid</t>
  </si>
  <si>
    <t>histidyl-trna synthetase</t>
  </si>
  <si>
    <t>hormone-sensitive lipase</t>
  </si>
  <si>
    <t>glutamate decarboxylase</t>
  </si>
  <si>
    <t>acyl- synthetases amp-acid ligases ii</t>
  </si>
  <si>
    <t>aba4 protein</t>
  </si>
  <si>
    <t>amp dependent</t>
  </si>
  <si>
    <t>phosphoglycerate dehydrogenase-like oxidoreductase</t>
  </si>
  <si>
    <t>hypothetical protein CMQ_7019</t>
  </si>
  <si>
    <t>cerato-ulmin</t>
  </si>
  <si>
    <t>membrane-associated progesterone receptor</t>
  </si>
  <si>
    <t>hypothetical protein CMQ_6728</t>
  </si>
  <si>
    <t>ph-response regulator protein pala rim20</t>
  </si>
  <si>
    <t>hypothetical protein CMQ_6836</t>
  </si>
  <si>
    <t>o-glycosyl hydrolase</t>
  </si>
  <si>
    <t>hypothetical protein CMQ_6924</t>
  </si>
  <si>
    <t>structural toxin protein</t>
  </si>
  <si>
    <t>tetrahydrofolylpolyglutamate synthase</t>
  </si>
  <si>
    <t>voltage-gated k channel beta</t>
  </si>
  <si>
    <t>chloramphenicol resistance protein</t>
  </si>
  <si>
    <t>iq calmodulin-binding domain-containing protein domain-containing protein</t>
  </si>
  <si>
    <t>hypothetical protein MGG_07657</t>
  </si>
  <si>
    <t>long-chain base protein 3</t>
  </si>
  <si>
    <t>ubiquitin-activating enzyme uba2</t>
  </si>
  <si>
    <t>hypothetical protein CMQ_6811</t>
  </si>
  <si>
    <t>hypothetical protein AFUA_4G03550</t>
  </si>
  <si>
    <t>dna polymerase delta</t>
  </si>
  <si>
    <t>vesicular-fusion protein sec18</t>
  </si>
  <si>
    <t>guanine nucleotide exchange factor lte1</t>
  </si>
  <si>
    <t>hypothetical protein CMQ_7018</t>
  </si>
  <si>
    <t>hypothetical protein CMQ_6621</t>
  </si>
  <si>
    <t>phosphatidate cytidylyltransferase</t>
  </si>
  <si>
    <t>atp-dependent rrna helicase spb4</t>
  </si>
  <si>
    <t>mpv17 pmp22 family protein</t>
  </si>
  <si>
    <t>erythrocyte band 7 integral membrane protein</t>
  </si>
  <si>
    <t>porphobilinogen deaminase</t>
  </si>
  <si>
    <t>hypothetical protein DAPPUDRAFT_241286</t>
  </si>
  <si>
    <t>hypothetical protein CMQ_6585</t>
  </si>
  <si>
    <t>acyl- n-acyltransferase</t>
  </si>
  <si>
    <t>40s ribosomal protein s5</t>
  </si>
  <si>
    <t>40s ribosomal protein s25</t>
  </si>
  <si>
    <t>carrier protein</t>
  </si>
  <si>
    <t>protein required for cell viability</t>
  </si>
  <si>
    <t>meiotic recombination protein ski8</t>
  </si>
  <si>
    <t>protein arginine n-methyltransferase</t>
  </si>
  <si>
    <t>pre-mrna splicing factor atp-dependent rna helicase prp43</t>
  </si>
  <si>
    <t>hypothetical protein MAC_03617</t>
  </si>
  <si>
    <t>trna methyltransferase</t>
  </si>
  <si>
    <t>gamma-glutamyltranspeptidase-like partial</t>
  </si>
  <si>
    <t>alpha- -mannosyltransferase alg11</t>
  </si>
  <si>
    <t>mitochondrial export translocase oxa2</t>
  </si>
  <si>
    <t>cro1 protein</t>
  </si>
  <si>
    <t>hypothetical protein CMQ_6751</t>
  </si>
  <si>
    <t>methyltransferase</t>
  </si>
  <si>
    <t>hypothetical protein CMQ_6622</t>
  </si>
  <si>
    <t>nb-arc domain containing protein</t>
  </si>
  <si>
    <t>ankyrin repeat containing protein</t>
  </si>
  <si>
    <t>sda1 domain protein</t>
  </si>
  <si>
    <t>at hook motif family protein</t>
  </si>
  <si>
    <t>hypothetical protein BDDG_04419</t>
  </si>
  <si>
    <t>pathway-specific nitrogen regulator</t>
  </si>
  <si>
    <t>conserved membrane protein</t>
  </si>
  <si>
    <t>chorismate synthase</t>
  </si>
  <si>
    <t>hydroxymethylglutaryl- lyase</t>
  </si>
  <si>
    <t>hypothetical protein CMQ_6863</t>
  </si>
  <si>
    <t>hypothetical protein CH063_03828</t>
  </si>
  <si>
    <t>deoxyhypusine synthase</t>
  </si>
  <si>
    <t>myb-like dna-binding domain-containing protein</t>
  </si>
  <si>
    <t>glycosyltransferase family 32 protein</t>
  </si>
  <si>
    <t>phosphorylcholine phosphatase</t>
  </si>
  <si>
    <t>tetraspanin tsp3</t>
  </si>
  <si>
    <t>bud site selection protein 6</t>
  </si>
  <si>
    <t>tetracycline resistance protein from transposon</t>
  </si>
  <si>
    <t>hypothetical protein TRIATDRAFT_178855, partial</t>
  </si>
  <si>
    <t>hypothetical protein GLRG_10255</t>
  </si>
  <si>
    <t>vacuolar membrane protein</t>
  </si>
  <si>
    <t>lipoate-protein ligase a</t>
  </si>
  <si>
    <t>rho family gtpase 1</t>
  </si>
  <si>
    <t>kynurenine-oxoglutarate transaminase 1</t>
  </si>
  <si>
    <t>hypothetical protein BC1G_15102</t>
  </si>
  <si>
    <t>ram signaling pathway protein</t>
  </si>
  <si>
    <t>zinc metallopeptidase</t>
  </si>
  <si>
    <t>gtpase-activating protein gyp5</t>
  </si>
  <si>
    <t>enoyl reductase tsc13</t>
  </si>
  <si>
    <t>hypothetical protein CMQ_6771</t>
  </si>
  <si>
    <t>adenylate kinase</t>
  </si>
  <si>
    <t>26s proteasome regulatory subunit rpn-8</t>
  </si>
  <si>
    <t>coproporphyrinogen 3 oxidase</t>
  </si>
  <si>
    <t>coproporphyrinogen iii oxidase</t>
  </si>
  <si>
    <t>autophagic death protein</t>
  </si>
  <si>
    <t>topoisomerase ii-associated protein pat1</t>
  </si>
  <si>
    <t>vacuolar morphogenesis protein</t>
  </si>
  <si>
    <t>diphthamide biosynthesis protein 3</t>
  </si>
  <si>
    <t>glutathione reductase</t>
  </si>
  <si>
    <t>gpi-anchored cell wall</t>
  </si>
  <si>
    <t>protein transport protein sec6</t>
  </si>
  <si>
    <t>tbc domain protein</t>
  </si>
  <si>
    <t>transcriptional regulatory protein gal4</t>
  </si>
  <si>
    <t>sedoheptulose- -bisphosphatase</t>
  </si>
  <si>
    <t>calpain-1 catalytic subunit</t>
  </si>
  <si>
    <t>atp-dependent metallopeptidase</t>
  </si>
  <si>
    <t>steroid 5 alpha-reductase</t>
  </si>
  <si>
    <t>hypothetical protein CMQ_6623</t>
  </si>
  <si>
    <t>zinc finger protein 32</t>
  </si>
  <si>
    <t>traf-like signal protein</t>
  </si>
  <si>
    <t>origin recognition complex subunit 6</t>
  </si>
  <si>
    <t>calcium ion binding protein</t>
  </si>
  <si>
    <t>serine threonine-protein phosphatase ppe1</t>
  </si>
  <si>
    <t>transcription termination factor rho</t>
  </si>
  <si>
    <t>xanthine dehydrogenase</t>
  </si>
  <si>
    <t>hypothetical protein CMQ_3244</t>
  </si>
  <si>
    <t>cytochrome p450 97b3</t>
  </si>
  <si>
    <t>multidrug resistance protein 1</t>
  </si>
  <si>
    <t>hypothetical protein CTHT_0059530</t>
  </si>
  <si>
    <t>prolyl oligopeptidase</t>
  </si>
  <si>
    <t>oligopeptidase family protein</t>
  </si>
  <si>
    <t>srm160 300 splicing coactivator</t>
  </si>
  <si>
    <t>hypothetical protein CHGG_01839</t>
  </si>
  <si>
    <t>fumarylacetoacetate hydrolase family protein</t>
  </si>
  <si>
    <t>3-hydroxyanthranilate -dioxygenase</t>
  </si>
  <si>
    <t>ctr2 short splice</t>
  </si>
  <si>
    <t>nudix domain containing protein</t>
  </si>
  <si>
    <t>nuclear polyadenylated rna-binding protein nab2</t>
  </si>
  <si>
    <t>glycoside hydrolase family 20 protein</t>
  </si>
  <si>
    <t>cytochrome p450 52a5</t>
  </si>
  <si>
    <t>amino transferase</t>
  </si>
  <si>
    <t>dna topoisomerase 1</t>
  </si>
  <si>
    <t>atp synthase gamma mitochondrial precursor</t>
  </si>
  <si>
    <t>lysine-specific histone demethylase</t>
  </si>
  <si>
    <t>sec1 family protein</t>
  </si>
  <si>
    <t>calcium calmodulin-dependent protein kinase</t>
  </si>
  <si>
    <t>hypothetical protein THITE_2121535</t>
  </si>
  <si>
    <t>lipid a export atp-binding permease msba</t>
  </si>
  <si>
    <t>alpha beta hydrolase family</t>
  </si>
  <si>
    <t>mediator subunit med11</t>
  </si>
  <si>
    <t>taf5-like protein</t>
  </si>
  <si>
    <t>related to vacuolar protein sorting-associated protein vps5</t>
  </si>
  <si>
    <t>50s ribosomal protein</t>
  </si>
  <si>
    <t>putative oxidoreductase</t>
  </si>
  <si>
    <t>heat shock protein 90</t>
  </si>
  <si>
    <t>camk protein kinase</t>
  </si>
  <si>
    <t>dna primase large subunit</t>
  </si>
  <si>
    <t>hypothetical protein CCM_09160</t>
  </si>
  <si>
    <t>hypothetical protein CMQ_6403</t>
  </si>
  <si>
    <t>ser thr protein phosphatase</t>
  </si>
  <si>
    <t>related to acyl- sterol acyltransferase</t>
  </si>
  <si>
    <t>histone h4</t>
  </si>
  <si>
    <t>dna-directed rna polymerase i subunit rpa1</t>
  </si>
  <si>
    <t>related to epithelial zinc-finger ezf protein</t>
  </si>
  <si>
    <t>dna repair helicase rad3</t>
  </si>
  <si>
    <t>cytochrome c oxidase assembly protein cox11</t>
  </si>
  <si>
    <t>amine oxidase</t>
  </si>
  <si>
    <t>rta1 like partial</t>
  </si>
  <si>
    <t>pre-rrna processing protein</t>
  </si>
  <si>
    <t>vesicular-fusion protein sec17</t>
  </si>
  <si>
    <t>duf726 domain protein</t>
  </si>
  <si>
    <t>duf726-domain-containing protein</t>
  </si>
  <si>
    <t>hect-domain-containing protein</t>
  </si>
  <si>
    <t>50s ribosomal protein mrp49</t>
  </si>
  <si>
    <t>duf974 domain containing protein</t>
  </si>
  <si>
    <t>protein phosphatase inhibitor</t>
  </si>
  <si>
    <t>acetolactate synthase small subunit</t>
  </si>
  <si>
    <t>ornithine carbamoyltransferase</t>
  </si>
  <si>
    <t>40s ribosomal protein s10b</t>
  </si>
  <si>
    <t>hypothetical protein CMQ_6608</t>
  </si>
  <si>
    <t>cytochrome c oxidase subunit 6b</t>
  </si>
  <si>
    <t>hypothetical protein CMQ_6925</t>
  </si>
  <si>
    <t>peptidyl-prolyl cis-trans isomerase e</t>
  </si>
  <si>
    <t>protein transporter sec31</t>
  </si>
  <si>
    <t>short-chain dehydrogenase reductase family</t>
  </si>
  <si>
    <t>hypothetical protein CMQ_6809</t>
  </si>
  <si>
    <t>bhlh family transcription factor</t>
  </si>
  <si>
    <t>dna polymerase iota</t>
  </si>
  <si>
    <t>hypothetical protein CMQ_6773</t>
  </si>
  <si>
    <t>u4 tri-snrnp-associated protein snu66</t>
  </si>
  <si>
    <t>nicotinamide riboside kinase</t>
  </si>
  <si>
    <t>peptidyl-trna hydrolase 2</t>
  </si>
  <si>
    <t>small nucleolar ribonucleoprotein complex subunit</t>
  </si>
  <si>
    <t>ribosome biogenesis protein tsr1</t>
  </si>
  <si>
    <t>urease accessory protein</t>
  </si>
  <si>
    <t>dash complex subunit dad1</t>
  </si>
  <si>
    <t>gtp-binding protein rho4</t>
  </si>
  <si>
    <t>transcriptional elongation regulator elc1 elongin</t>
  </si>
  <si>
    <t>lariat debranching enzyme</t>
  </si>
  <si>
    <t>myb dna binding protein</t>
  </si>
  <si>
    <t>hypothetical protein CMQ_6692</t>
  </si>
  <si>
    <t>hypothetical protein BC1G_00724</t>
  </si>
  <si>
    <t>peroxin 14 17</t>
  </si>
  <si>
    <t>papa-1-like conserved region protein</t>
  </si>
  <si>
    <t>related to atrophin-1</t>
  </si>
  <si>
    <t>vacuolar sorting protein 39 domain 1</t>
  </si>
  <si>
    <t>hypothetical protein M7I_5932</t>
  </si>
  <si>
    <t>hypothetical protein CMQ_6798</t>
  </si>
  <si>
    <t>ap-3 complex subunit sigma</t>
  </si>
  <si>
    <t>mitochondrial frataxin-like protein</t>
  </si>
  <si>
    <t>chromo domain containing protein</t>
  </si>
  <si>
    <t>gtp-binding protein ypt3</t>
  </si>
  <si>
    <t>ribosome biogenesis protein brx1</t>
  </si>
  <si>
    <t>histone deacetylase</t>
  </si>
  <si>
    <t>serine arginine repetitive matrix protein 1</t>
  </si>
  <si>
    <t>secretory lipase family protein</t>
  </si>
  <si>
    <t>glyceraldehyde-3-phosphate dehydrogenase</t>
  </si>
  <si>
    <t>duf455 domain protein</t>
  </si>
  <si>
    <t>er associated chaperone</t>
  </si>
  <si>
    <t>hypothetical protein GGTG_04510</t>
  </si>
  <si>
    <t>spo22-domain-containing protein</t>
  </si>
  <si>
    <t>zn cluster transcription factor</t>
  </si>
  <si>
    <t>zinc finger transcription factor ace1</t>
  </si>
  <si>
    <t>atp-dependent dna helicase mph1</t>
  </si>
  <si>
    <t>phosphorus acquisition-controlling protein</t>
  </si>
  <si>
    <t>pectinesterase family protein</t>
  </si>
  <si>
    <t>duf917-domain-containing protein</t>
  </si>
  <si>
    <t>pantothenate</t>
  </si>
  <si>
    <t>xenobiotic compound family</t>
  </si>
  <si>
    <t>peptidase m20 domain containing 2</t>
  </si>
  <si>
    <t>hypothetical protein HMPREF1120_08447</t>
  </si>
  <si>
    <t>protein kinase domain protein</t>
  </si>
  <si>
    <t>glycosyl hydrolase family 88</t>
  </si>
  <si>
    <t>hypothetical protein THITE_2120514</t>
  </si>
  <si>
    <t>hypothetical protein CMQ_2469</t>
  </si>
  <si>
    <t>aig2-like protein</t>
  </si>
  <si>
    <t>pre-mrna splicing factor clf1</t>
  </si>
  <si>
    <t>mrna export factor mex67</t>
  </si>
  <si>
    <t>hsp20-like protein</t>
  </si>
  <si>
    <t>sister chromatid separation protein</t>
  </si>
  <si>
    <t>multidrug-resistance genes transcriptional activator</t>
  </si>
  <si>
    <t>m serotype protein</t>
  </si>
  <si>
    <t>60s ribosomal protein l30</t>
  </si>
  <si>
    <t>60s ribosomal protein l10</t>
  </si>
  <si>
    <t>hypothetical protein CMQ_3242</t>
  </si>
  <si>
    <t>hypothetical protein MGG_03138</t>
  </si>
  <si>
    <t>hypothetical protein CMQ_7196</t>
  </si>
  <si>
    <t>pre-mrna-splicing factor atp-dependent rna helicase prp22</t>
  </si>
  <si>
    <t>histidine triad nucleotide binding protein</t>
  </si>
  <si>
    <t>phospholipid metabolism enzyme regulator</t>
  </si>
  <si>
    <t>eukaryotic translation initiation factor eif-1a</t>
  </si>
  <si>
    <t>importin subunit alpha-1</t>
  </si>
  <si>
    <t>telomere-binding alpha subunit central domain containing protein</t>
  </si>
  <si>
    <t>hypothetical protein GGTG_06282</t>
  </si>
  <si>
    <t>cation efflux family protein</t>
  </si>
  <si>
    <t>mitochondrial dynamin gtpase</t>
  </si>
  <si>
    <t>amino acid</t>
  </si>
  <si>
    <t>glutamine amidotransferase</t>
  </si>
  <si>
    <t>dna-directed rna polymerase-like subunit</t>
  </si>
  <si>
    <t>calcium-binding mitochondrial carrier protein aralar1</t>
  </si>
  <si>
    <t>g2 mitotic-specific cyclin</t>
  </si>
  <si>
    <t>major facilitator superfamily transporter monocarboxylate</t>
  </si>
  <si>
    <t>hypothetical protein MGG_15074</t>
  </si>
  <si>
    <t>lysosomal cystine transporter</t>
  </si>
  <si>
    <t>stag domain-containing protein</t>
  </si>
  <si>
    <t>alpha-methylacyl- racemase</t>
  </si>
  <si>
    <t>vacuolar sorting protein 1</t>
  </si>
  <si>
    <t>hypothetical protein CMQ_6169</t>
  </si>
  <si>
    <t>k antiporter p-type atpase</t>
  </si>
  <si>
    <t>importin alpha re-exporter</t>
  </si>
  <si>
    <t>hypothetical protein CMQ_6635</t>
  </si>
  <si>
    <t>hypothetical protein CMQ_6712</t>
  </si>
  <si>
    <t>small nucleolar ribonucleoprotein complex component</t>
  </si>
  <si>
    <t>transcription regulator</t>
  </si>
  <si>
    <t>hypothetical protein CMQ_6589</t>
  </si>
  <si>
    <t>alkaline ceramidase family protein</t>
  </si>
  <si>
    <t>hypothetical protein CMQ_4151</t>
  </si>
  <si>
    <t>galactoside o-acetyltransferase</t>
  </si>
  <si>
    <t>hypothetical protein CMQ_4197</t>
  </si>
  <si>
    <t>golgi integral membrane protein</t>
  </si>
  <si>
    <t>hypothetical protein Ao3042_11157</t>
  </si>
  <si>
    <t>endo-beta- -</t>
  </si>
  <si>
    <t>hypothetical protein CMQ_6438</t>
  </si>
  <si>
    <t>hypothetical protein CMQ_286</t>
  </si>
  <si>
    <t>flavoprotein involved in k+ transport</t>
  </si>
  <si>
    <t>vitamin h transporter</t>
  </si>
  <si>
    <t>xyloglucan-specific endoglucanase</t>
  </si>
  <si>
    <t>glycosyltransferase family 2</t>
  </si>
  <si>
    <t>high affinity methionine permease</t>
  </si>
  <si>
    <t>isoflavone reductase</t>
  </si>
  <si>
    <t>arylesterase monoxygenase</t>
  </si>
  <si>
    <t>iron transport multicopper oxidase fet3 precursor</t>
  </si>
  <si>
    <t>pyridine nucleotide-disulfide oxidoreductase</t>
  </si>
  <si>
    <t>swib mdm2 domain protein</t>
  </si>
  <si>
    <t>hypothetical protein CMQ_291</t>
  </si>
  <si>
    <t>5-oxoprolinase (atp-hydrolysing)</t>
  </si>
  <si>
    <t>hypothetical protein CMQ_13</t>
  </si>
  <si>
    <t>nicotinamide mononucleotide transmembrane transporter protein</t>
  </si>
  <si>
    <t>domain v</t>
  </si>
  <si>
    <t>endoplasmic reticulum protein</t>
  </si>
  <si>
    <t>hypothetical protein CMQ_149</t>
  </si>
  <si>
    <t>phosphoribosylglycinamide formyltransferase</t>
  </si>
  <si>
    <t>branched-chain-amino-acid aminotransferase 1</t>
  </si>
  <si>
    <t>glycosyltransferase family 20 protein</t>
  </si>
  <si>
    <t>alpha-n-arabinofuranosidase a precursor</t>
  </si>
  <si>
    <t>hypothetical protein M7I_1462</t>
  </si>
  <si>
    <t>isocitrate dehydrogenase subunit mitochondrial precursor</t>
  </si>
  <si>
    <t>alpha amylase catalytic region</t>
  </si>
  <si>
    <t>ubx domain protein</t>
  </si>
  <si>
    <t>proteasome component</t>
  </si>
  <si>
    <t>trna selenocysteine-associated protein 1</t>
  </si>
  <si>
    <t>cog4-like golgi transport complex subunit protein</t>
  </si>
  <si>
    <t>serine threonine kinase ire1</t>
  </si>
  <si>
    <t>ph-response regulator protein palc</t>
  </si>
  <si>
    <t>eukaryotic ribosome biogenesis protein 1</t>
  </si>
  <si>
    <t>acetamidase regulatory protein</t>
  </si>
  <si>
    <t>short chain dehydrogenase reductase family</t>
  </si>
  <si>
    <t>d-xylulose reductase a</t>
  </si>
  <si>
    <t>nucleoside-diphosphate-sugar epimerase</t>
  </si>
  <si>
    <t>hypothetical protein CMQ_39</t>
  </si>
  <si>
    <t>hypothetical protein FOXB_09428</t>
  </si>
  <si>
    <t>unsaturated glucuronyl hydrolase</t>
  </si>
  <si>
    <t>fungal specific transcription</t>
  </si>
  <si>
    <t>hexose transporter protein</t>
  </si>
  <si>
    <t>mfs alpha-glucoside</t>
  </si>
  <si>
    <t>hypothetical protein ANI_1_2298184</t>
  </si>
  <si>
    <t>nad-binding rossmann fold oxidoreductase family protein</t>
  </si>
  <si>
    <t>nad binding rossmann fold oxidoreductase</t>
  </si>
  <si>
    <t>cell surface spherulin 4-like</t>
  </si>
  <si>
    <t>nad binding rossmann fold</t>
  </si>
  <si>
    <t>hypothetical protein CMQ_5625</t>
  </si>
  <si>
    <t>hypothetical protein MAC_07344</t>
  </si>
  <si>
    <t>calcium-transporting p-type atpase</t>
  </si>
  <si>
    <t>double-strand-break repair protein rad21</t>
  </si>
  <si>
    <t>tubulin-specific chaperone</t>
  </si>
  <si>
    <t>tho complex subunit 7</t>
  </si>
  <si>
    <t>rna polymerase 2 transcription factor siii subunit</t>
  </si>
  <si>
    <t>nedd8-like protein</t>
  </si>
  <si>
    <t>prohibitin-2</t>
  </si>
  <si>
    <t>mediator-rna polymerase ii transcription subunit 14</t>
  </si>
  <si>
    <t>cora-like mg2+ transporter protein</t>
  </si>
  <si>
    <t>hypothetical protein HMPREF1120_07409</t>
  </si>
  <si>
    <t>hypothetical protein CMQ_8213</t>
  </si>
  <si>
    <t>hypothetical protein CMQ_153</t>
  </si>
  <si>
    <t>mob1 phocein family protein</t>
  </si>
  <si>
    <t>rna polymerase-associated protein</t>
  </si>
  <si>
    <t>lipid acyl hydrolase</t>
  </si>
  <si>
    <t>glucose-6-phosphate 1-dehydrogenase</t>
  </si>
  <si>
    <t>60s ribosomal protein l33</t>
  </si>
  <si>
    <t>vacuolar atpase assembly integral membrane protein vma21</t>
  </si>
  <si>
    <t>f-actin capping protein</t>
  </si>
  <si>
    <t>hypothetical protein CMQ_7798</t>
  </si>
  <si>
    <t>mitochondrial phosphate carrier protein 2</t>
  </si>
  <si>
    <t>ubiquitin carboxyl-terminal hydrolase 13</t>
  </si>
  <si>
    <t>hypothetical protein CMQ_7966</t>
  </si>
  <si>
    <t>yos1-like protein</t>
  </si>
  <si>
    <t>alpha- -mannosyltransferase subunit</t>
  </si>
  <si>
    <t>hypothetical protein CMQ_7785</t>
  </si>
  <si>
    <t>autophagy-like protein 22</t>
  </si>
  <si>
    <t>1-phosphatidylinositol- -bisphosphate phosphodiesterase gamma 2</t>
  </si>
  <si>
    <t>hypothetical protein VDAG_06529</t>
  </si>
  <si>
    <t>hypothetical protein CCM_01901</t>
  </si>
  <si>
    <t>related to cytochrome p450</t>
  </si>
  <si>
    <t>carboxypeptidase s1</t>
  </si>
  <si>
    <t>bah domain-containing protein</t>
  </si>
  <si>
    <t>adenylate cyclase</t>
  </si>
  <si>
    <t>hypothetical protein CMQ_7963</t>
  </si>
  <si>
    <t>protoporphyrinogen oxidase</t>
  </si>
  <si>
    <t>bem46 family protein</t>
  </si>
  <si>
    <t>zinc finger domain-containing lyar-type</t>
  </si>
  <si>
    <t>peroxisome biosynthesis peroxin-10</t>
  </si>
  <si>
    <t>exs family protein</t>
  </si>
  <si>
    <t>hypothetical protein CMQ_7459</t>
  </si>
  <si>
    <t>nf-x1-type zinc finger protein nfxl1</t>
  </si>
  <si>
    <t>hypothetical protein GGTG_06362</t>
  </si>
  <si>
    <t>molybdopterin synthase sulfur carrier subunit</t>
  </si>
  <si>
    <t>40s ribosomal protein s28</t>
  </si>
  <si>
    <t>hypothetical protein CMQ_7897</t>
  </si>
  <si>
    <t>hypothetical protein CMQ_7948</t>
  </si>
  <si>
    <t>dna-directed dna polymerase</t>
  </si>
  <si>
    <t>prolyl 4-hydroxylase</t>
  </si>
  <si>
    <t>sant domain-containing protein</t>
  </si>
  <si>
    <t>cytosine deaminase</t>
  </si>
  <si>
    <t>valyl-trna synthetase</t>
  </si>
  <si>
    <t>atp-dependent rna helicase eif4a</t>
  </si>
  <si>
    <t>f-box and domain-containing protein</t>
  </si>
  <si>
    <t>ccch zinc finger and smr domain-containing protein</t>
  </si>
  <si>
    <t>tlg2-vesicle protein of</t>
  </si>
  <si>
    <t>hypothetical protein CMQ_7766</t>
  </si>
  <si>
    <t>proline iminopeptidase</t>
  </si>
  <si>
    <t>duf1640-domain-containing protein</t>
  </si>
  <si>
    <t>clathrin heavy chain</t>
  </si>
  <si>
    <t>dipeptidyl aminopeptidase b</t>
  </si>
  <si>
    <t>upf0145 domain-containing protein</t>
  </si>
  <si>
    <t>glycoside hydrolase family 38 protein</t>
  </si>
  <si>
    <t>mitochondrial atpase alpha-subunit</t>
  </si>
  <si>
    <t>domain containing protein</t>
  </si>
  <si>
    <t>hypothetical protein CMQ_8012</t>
  </si>
  <si>
    <t>cwfj domain-containing protein</t>
  </si>
  <si>
    <t>m-phase inducer phosphatase</t>
  </si>
  <si>
    <t>60s acidic ribosomal protein p0</t>
  </si>
  <si>
    <t>2 protein</t>
  </si>
  <si>
    <t>hypothetical protein CMQ_7843</t>
  </si>
  <si>
    <t>sucrose-6-phosphate hydrolase</t>
  </si>
  <si>
    <t>high-affinity glucose transporter</t>
  </si>
  <si>
    <t>hypothetical protein GGTG_04461</t>
  </si>
  <si>
    <t>hypothetical protein CMQ_6745</t>
  </si>
  <si>
    <t>hypothetical protein GGTG_14019</t>
  </si>
  <si>
    <t>hypothetical protein THITE_2083603</t>
  </si>
  <si>
    <t>pheromone precursor</t>
  </si>
  <si>
    <t>hypothetical protein DICSQDRAFT_142837</t>
  </si>
  <si>
    <t>scf ubiquitin ligase subunit</t>
  </si>
  <si>
    <t>zf-dnl-domain-containing protein</t>
  </si>
  <si>
    <t>hypothetical protein CMQ_348</t>
  </si>
  <si>
    <t>glyoxalase family protein</t>
  </si>
  <si>
    <t>biotin lipoate a b protein ligase</t>
  </si>
  <si>
    <t>pyruvate carboxylase</t>
  </si>
  <si>
    <t>upf0041 domain-containing protein</t>
  </si>
  <si>
    <t>60s ribosomal protein l11</t>
  </si>
  <si>
    <t>cral trio domain containing protein</t>
  </si>
  <si>
    <t>glutaminyl-trna synthetase</t>
  </si>
  <si>
    <t>hypothetical protein CHGG_01986</t>
  </si>
  <si>
    <t>oligopeptide transporter</t>
  </si>
  <si>
    <t>hypothetical protein MGG_04241</t>
  </si>
  <si>
    <t>hypothetical protein THITE_49333</t>
  </si>
  <si>
    <t>helicase swr1</t>
  </si>
  <si>
    <t>mynd domain</t>
  </si>
  <si>
    <t>amidase</t>
  </si>
  <si>
    <t>copper amine oxidase</t>
  </si>
  <si>
    <t>glutamyl-trna amidotransferase</t>
  </si>
  <si>
    <t>dehydrogenase-like protein</t>
  </si>
  <si>
    <t>hypothetical protein FOXB_07706</t>
  </si>
  <si>
    <t>betaine aldehyde dehydrogenase</t>
  </si>
  <si>
    <t>choline oxidase</t>
  </si>
  <si>
    <t>hypothetical protein CMQ_1811</t>
  </si>
  <si>
    <t>glycoside hydrolase family 17 protein</t>
  </si>
  <si>
    <t>hypothetical protein CH063_12724</t>
  </si>
  <si>
    <t>vesicular transport protein</t>
  </si>
  <si>
    <t>hypothetical protein CMQ_1772</t>
  </si>
  <si>
    <t>transcription factor bhlh</t>
  </si>
  <si>
    <t>carbohydrate-binding cytochrome b562</t>
  </si>
  <si>
    <t>phospholipase carboxylesterase family protein</t>
  </si>
  <si>
    <t>alpha glucoside transporter</t>
  </si>
  <si>
    <t>plasma membrane ammonium transporter</t>
  </si>
  <si>
    <t>swirm domain containing protein</t>
  </si>
  <si>
    <t>nadh-ubiquinone oxidoreductase 21 kda subunit</t>
  </si>
  <si>
    <t>chromosome segregation in meiosis protein 3</t>
  </si>
  <si>
    <t>dshct domain-containing protein</t>
  </si>
  <si>
    <t>chromatin modifying protein 1b</t>
  </si>
  <si>
    <t>peroxisomal membrane protein pex16</t>
  </si>
  <si>
    <t>transcriptional activator hac1</t>
  </si>
  <si>
    <t>wd repeat protein</t>
  </si>
  <si>
    <t>ubiquitin homeostasis protein lub1</t>
  </si>
  <si>
    <t>hypothetical protein GLRG_04792</t>
  </si>
  <si>
    <t>hypothetical protein CMQ_1819</t>
  </si>
  <si>
    <t>atp synthase subunit mitochondrial precursor</t>
  </si>
  <si>
    <t>nucleolar complex protein 4</t>
  </si>
  <si>
    <t>cell cycle inhibitor</t>
  </si>
  <si>
    <t>peptidoglycan binding domain-containing protein</t>
  </si>
  <si>
    <t>arp2 3 complex 34 kda subunit</t>
  </si>
  <si>
    <t>nuclease domain containing protein</t>
  </si>
  <si>
    <t>hypothetical protein MYCGRDRAFT_92237</t>
  </si>
  <si>
    <t>cyclohexanone monooxygenase</t>
  </si>
  <si>
    <t>peroxisomal biogenesis factor 2</t>
  </si>
  <si>
    <t>bromodomain protein</t>
  </si>
  <si>
    <t>cyclin-dependent kinase regulatory subunit</t>
  </si>
  <si>
    <t>endoplasmic oxidoreductin-1</t>
  </si>
  <si>
    <t>hypothetical protein MGG_11511</t>
  </si>
  <si>
    <t>calcium-dependent protein kinase</t>
  </si>
  <si>
    <t>hypothetical protein CMQ_502</t>
  </si>
  <si>
    <t>purine nucleoside permease</t>
  </si>
  <si>
    <t>4-hydroxyacetophenone monooxygenase</t>
  </si>
  <si>
    <t>acyl- dehydrogenase family member 11</t>
  </si>
  <si>
    <t>4-coumarate- ligase 2</t>
  </si>
  <si>
    <t>lysosomal cobalamin transporter</t>
  </si>
  <si>
    <t>hypothetical protein CMQ_1442</t>
  </si>
  <si>
    <t>conserved glycine-rich protein</t>
  </si>
  <si>
    <t>g u mismatch-specific dna glycosylase</t>
  </si>
  <si>
    <t>family protein 4</t>
  </si>
  <si>
    <t>udp-n-acetylglucosamine pyrophosphorylase</t>
  </si>
  <si>
    <t>integral membrane protein mpv17 pmp22 family</t>
  </si>
  <si>
    <t>hypothetical protein CMQ_7712</t>
  </si>
  <si>
    <t>pre-rrna-processing protein pno1</t>
  </si>
  <si>
    <t>mitochondrial distribution and morphology protein 31</t>
  </si>
  <si>
    <t>eukaryotic translation initiation factor 3 subunit</t>
  </si>
  <si>
    <t>membrane copper amine oxidase</t>
  </si>
  <si>
    <t>alternative oxidase</t>
  </si>
  <si>
    <t>nol1 nop2 sun family protein</t>
  </si>
  <si>
    <t>kinetochore protein</t>
  </si>
  <si>
    <t>dna replication licensing factor mcm2</t>
  </si>
  <si>
    <t>metaphase-anaphase transition protein</t>
  </si>
  <si>
    <t>hypothetical protein CMQ_2955</t>
  </si>
  <si>
    <t>hypothetical protein CMQ_6320</t>
  </si>
  <si>
    <t>drap deaminase</t>
  </si>
  <si>
    <t>biotin synthase</t>
  </si>
  <si>
    <t>carboxylic acid transport protein</t>
  </si>
  <si>
    <t>bromodomain associated protein</t>
  </si>
  <si>
    <t>guanine nucleotide-binding protein subunit beta-like protein</t>
  </si>
  <si>
    <t>eukaryotic translation initiation factor 3</t>
  </si>
  <si>
    <t>pre-mrna processing splicing factor 8</t>
  </si>
  <si>
    <t>pyridoxal-dependent decarboxylase</t>
  </si>
  <si>
    <t>ricin b lectin</t>
  </si>
  <si>
    <t>mitochondrial protein required for iron metabolism</t>
  </si>
  <si>
    <t>60s ribosomal protein l7</t>
  </si>
  <si>
    <t>40s ribosomal protein s14</t>
  </si>
  <si>
    <t>dna repair and recombination protein rad26</t>
  </si>
  <si>
    <t>hypothetical protein CMQ_7603</t>
  </si>
  <si>
    <t>2-hydroxycyclohexanecarboxyl- dehydrogenase</t>
  </si>
  <si>
    <t>f-box and wd domain-containing protein</t>
  </si>
  <si>
    <t>nitric oxide synthase</t>
  </si>
  <si>
    <t>zinc finger protein gcs1</t>
  </si>
  <si>
    <t>electron transfer flavoprotein beta-subunit</t>
  </si>
  <si>
    <t>carbamoyl-phosphate synthase</t>
  </si>
  <si>
    <t>sap domain-containing protein</t>
  </si>
  <si>
    <t>hypothetical protein CMQ_3003</t>
  </si>
  <si>
    <t>norsolorinic acid reductase</t>
  </si>
  <si>
    <t>mitochondrial division protein 1</t>
  </si>
  <si>
    <t>chorismate mutase</t>
  </si>
  <si>
    <t>bcp1_gibze ame: full=protein bcp1</t>
  </si>
  <si>
    <t>copi associated protein</t>
  </si>
  <si>
    <t>siderophore transcription factor</t>
  </si>
  <si>
    <t>atp-binding domain 1 family member b</t>
  </si>
  <si>
    <t>rpp14 pop5 family protein</t>
  </si>
  <si>
    <t>molybdenum cofactor biosynthesis protein</t>
  </si>
  <si>
    <t>vacuolar atp synthase 20 kda proteolipid subunit</t>
  </si>
  <si>
    <t>ribosomal protein s18</t>
  </si>
  <si>
    <t>complex i intermediate-associated protein</t>
  </si>
  <si>
    <t>glutamine repeat protein-1</t>
  </si>
  <si>
    <t>acetyl esterase</t>
  </si>
  <si>
    <t>histidinol-phosphate aminotransferase</t>
  </si>
  <si>
    <t>acyl- dehydrogenase</t>
  </si>
  <si>
    <t>mechanosensitive ion channel</t>
  </si>
  <si>
    <t>sur7 protein</t>
  </si>
  <si>
    <t>hypothetical protein CMQ_4060</t>
  </si>
  <si>
    <t>p53-like transcription partial</t>
  </si>
  <si>
    <t>dna topoisomerase 2</t>
  </si>
  <si>
    <t>apses transcription factor xbp1</t>
  </si>
  <si>
    <t>ribosome biogenesis protein kri1</t>
  </si>
  <si>
    <t>zinc finger transcription factor 1</t>
  </si>
  <si>
    <t>type 2a phosphatase activator tip41</t>
  </si>
  <si>
    <t>hypothetical protein CMQ_7463</t>
  </si>
  <si>
    <t>hypothetical protein CMQ_7496</t>
  </si>
  <si>
    <t>importin</t>
  </si>
  <si>
    <t>tryptophanyl-trna synthetase</t>
  </si>
  <si>
    <t>ribosomal protein s10p s20e</t>
  </si>
  <si>
    <t>rrna-processing protein fcf2</t>
  </si>
  <si>
    <t>nuclear transcription factor y subunit c-4</t>
  </si>
  <si>
    <t>exocyst complex component sec15</t>
  </si>
  <si>
    <t>ferric reductase transmembrane component 4 precursor</t>
  </si>
  <si>
    <t>meiosis protein</t>
  </si>
  <si>
    <t>hypothetical protein NEUTE1DRAFT_129667</t>
  </si>
  <si>
    <t>sporulation protein sps19</t>
  </si>
  <si>
    <t>transcription factor tfiiic complex subunit</t>
  </si>
  <si>
    <t>adiponectin receptor protein</t>
  </si>
  <si>
    <t>coiled-coil domain containing protein</t>
  </si>
  <si>
    <t>serine threonine-protein kinase prp4</t>
  </si>
  <si>
    <t>hypothetical protein CMQ_7513</t>
  </si>
  <si>
    <t>potassium sodium efflux p-type atpase</t>
  </si>
  <si>
    <t>hypothetical protein CMQ_7274</t>
  </si>
  <si>
    <t>rnapii degradation factor</t>
  </si>
  <si>
    <t>sugar transport protein</t>
  </si>
  <si>
    <t>tryptophan synthase alpha chain</t>
  </si>
  <si>
    <t>hypothetical protein BBA_07989</t>
  </si>
  <si>
    <t>tetratricopeptide repeat protein 15</t>
  </si>
  <si>
    <t>endothelin-converting enzyme</t>
  </si>
  <si>
    <t>related to 3-hydroxyisobutyrate mitochondrial precursor</t>
  </si>
  <si>
    <t>ribose-5-phosphate isomerase b</t>
  </si>
  <si>
    <t>related to triose-phosphate isomerase</t>
  </si>
  <si>
    <t>aldehyde reductase</t>
  </si>
  <si>
    <t>2-dehydropantoate 2-reductase family</t>
  </si>
  <si>
    <t>serine threonine-protein kinase nek9</t>
  </si>
  <si>
    <t>proteasome subunit alpha type-2</t>
  </si>
  <si>
    <t>glycosyltransferase family 34 protein</t>
  </si>
  <si>
    <t>sphingosine-1-phosphate lyase</t>
  </si>
  <si>
    <t>pyruvate dehydrogenase kinase</t>
  </si>
  <si>
    <t>hypothetical protein CMQ_4854</t>
  </si>
  <si>
    <t>mfs sugar transporter</t>
  </si>
  <si>
    <t>hypothetical protein CMQ_4752</t>
  </si>
  <si>
    <t>dna repair protein rad57</t>
  </si>
  <si>
    <t>dna-directed rna polymerase iii 130 kda polypeptide</t>
  </si>
  <si>
    <t>hypothetical protein CMQ_511</t>
  </si>
  <si>
    <t>60s ribosomal protein l9</t>
  </si>
  <si>
    <t>vacuolar protein sorting-associated protein 26</t>
  </si>
  <si>
    <t>rad17 protein</t>
  </si>
  <si>
    <t>zinc finger protein atl6</t>
  </si>
  <si>
    <t>anaphase-promoting complex subunit 2</t>
  </si>
  <si>
    <t>hypothetical protein GGTG_01991</t>
  </si>
  <si>
    <t>pkr1-domain-containing protein</t>
  </si>
  <si>
    <t>small nuclear ribonucleoprotein sm d1</t>
  </si>
  <si>
    <t>v-atpase subunit h</t>
  </si>
  <si>
    <t>ccch zinc finger protein</t>
  </si>
  <si>
    <t>n -glutamine methyltransferase mtq2</t>
  </si>
  <si>
    <t>hypothetical protein GGTG_01985</t>
  </si>
  <si>
    <t>nonselective cation channel</t>
  </si>
  <si>
    <t>mgs207 protein</t>
  </si>
  <si>
    <t>ribulose-phosphate 3-epimerase</t>
  </si>
  <si>
    <t>oxygenase-like protein</t>
  </si>
  <si>
    <t>cystathionine gamma-synthase</t>
  </si>
  <si>
    <t>chitooligosaccharide deacetylase</t>
  </si>
  <si>
    <t>isochorismatase family protein family</t>
  </si>
  <si>
    <t>cytochrome c oxidase family protein</t>
  </si>
  <si>
    <t>hypothetical protein TRIATDRAFT_148783</t>
  </si>
  <si>
    <t>cytochrome-c subunit viia</t>
  </si>
  <si>
    <t>cfem domain containing protein</t>
  </si>
  <si>
    <t>u4 u6 snrna-associated-splicing factor prp24</t>
  </si>
  <si>
    <t>15-hydroxyprostaglandin dehydrogenase (nad(+))</t>
  </si>
  <si>
    <t>duf1237 domain-containing protein</t>
  </si>
  <si>
    <t>l-rhamnonate dehydratase</t>
  </si>
  <si>
    <t>eukaryotic translation initiation factor eif-1</t>
  </si>
  <si>
    <t>hypothetical protein GGTG_11509</t>
  </si>
  <si>
    <t>hypothetical protein CMQ_2567</t>
  </si>
  <si>
    <t>annexin anxc4</t>
  </si>
  <si>
    <t>phosphatidylinositol 3- and 4-kinase</t>
  </si>
  <si>
    <t>splicing factor 3b subunit 5</t>
  </si>
  <si>
    <t>hypothetical protein CMQ_2969</t>
  </si>
  <si>
    <t>mage protein</t>
  </si>
  <si>
    <t>rad5-like protein</t>
  </si>
  <si>
    <t>nrps-like enzyme</t>
  </si>
  <si>
    <t>d-lactate dehydrogenase</t>
  </si>
  <si>
    <t>cell lysis protein</t>
  </si>
  <si>
    <t>pq-loop repeat-containing protein 2</t>
  </si>
  <si>
    <t>siderophore iron transporter 1</t>
  </si>
  <si>
    <t>nadh pyrophosphatase</t>
  </si>
  <si>
    <t>60s ribosomal protein l10a</t>
  </si>
  <si>
    <t>hypothetical protein CMQ_3866</t>
  </si>
  <si>
    <t>minor allergen alt a 7</t>
  </si>
  <si>
    <t>yap-binding protein</t>
  </si>
  <si>
    <t>hypothetical protein GGTG_01946</t>
  </si>
  <si>
    <t>hypothetical protein CMQ_3914</t>
  </si>
  <si>
    <t>hypothetical protein TRIATDRAFT_295126</t>
  </si>
  <si>
    <t>elongation factor g mitochondrial precursor</t>
  </si>
  <si>
    <t>hypothetical protein CMQ_3493</t>
  </si>
  <si>
    <t>transcription initiation factor tfiid subunit 1</t>
  </si>
  <si>
    <t>srf-type transcription factor</t>
  </si>
  <si>
    <t>alanine racemase domain protein</t>
  </si>
  <si>
    <t>actin-related arp4 class</t>
  </si>
  <si>
    <t>pig-p domain containing protein</t>
  </si>
  <si>
    <t>com1-like protein</t>
  </si>
  <si>
    <t>regulatory protein abaa</t>
  </si>
  <si>
    <t>hypothetical protein CMQ_3369</t>
  </si>
  <si>
    <t>peptidyl-prolyl cis-trans isomerase</t>
  </si>
  <si>
    <t>catalytic subunit of type 1 serine threonine protein phosphatase</t>
  </si>
  <si>
    <t>selenoprotein w family protein</t>
  </si>
  <si>
    <t>g protein gamma subunit</t>
  </si>
  <si>
    <t>eukaryotic translation initiation factor 3 subunit a</t>
  </si>
  <si>
    <t>glutamate 5-kinase</t>
  </si>
  <si>
    <t>mitochondrial inner membrane protease atp-23</t>
  </si>
  <si>
    <t>aur protein kinase</t>
  </si>
  <si>
    <t>separin</t>
  </si>
  <si>
    <t>hypothetical protein CMQ_3633</t>
  </si>
  <si>
    <t>d-xylulose kinase</t>
  </si>
  <si>
    <t>phosphatidylinositol 3</t>
  </si>
  <si>
    <t>nuclear pore complex protein an-nup82</t>
  </si>
  <si>
    <t>nuclear cap binding protein subunit 2</t>
  </si>
  <si>
    <t>mitochondrial 54s ribosomal protein 31</t>
  </si>
  <si>
    <t>trafficking protein particle complex subunit 2</t>
  </si>
  <si>
    <t>hypothetical protein CMQ_4727</t>
  </si>
  <si>
    <t>kow motif domain containing protein</t>
  </si>
  <si>
    <t>gtp-binding protein rhoa</t>
  </si>
  <si>
    <t>hypothetical protein NECHADRAFT_105135</t>
  </si>
  <si>
    <t>chd5 domain containing protein</t>
  </si>
  <si>
    <t>hypothetical protein CMQ_4680</t>
  </si>
  <si>
    <t>transmembrane amino acid transporter</t>
  </si>
  <si>
    <t>golgi matrix protein</t>
  </si>
  <si>
    <t>ribosomal biogenesis protein gar2</t>
  </si>
  <si>
    <t>cue domain</t>
  </si>
  <si>
    <t>ankyrin repeat protein nuc-2</t>
  </si>
  <si>
    <t>hpt domain-containing protein</t>
  </si>
  <si>
    <t>hypothetical protein SMAC_06236</t>
  </si>
  <si>
    <t>elongator complex protein</t>
  </si>
  <si>
    <t>hypothetical protein FPSE_00780</t>
  </si>
  <si>
    <t>hypothetical protein GGTG_06787</t>
  </si>
  <si>
    <t>transmembrane alpha-helix domain-containing protein</t>
  </si>
  <si>
    <t>carboxylesterase 3</t>
  </si>
  <si>
    <t>carboxylesterase family protein</t>
  </si>
  <si>
    <t>shugoshin family protein</t>
  </si>
  <si>
    <t>vacuolar protein sorting-associated protein 29</t>
  </si>
  <si>
    <t>alanine-glyoxylate aminotransferase 1</t>
  </si>
  <si>
    <t>exportin</t>
  </si>
  <si>
    <t>hypothetical protein THITE_124386</t>
  </si>
  <si>
    <t>tbc domain-containing protein</t>
  </si>
  <si>
    <t>hsp90-like protein</t>
  </si>
  <si>
    <t>udp-galactopyranose mutase</t>
  </si>
  <si>
    <t>60s ribosomal protein l27-a</t>
  </si>
  <si>
    <t>hypothetical protein MYCTH_2130809</t>
  </si>
  <si>
    <t>hypothetical protein CMQ_4409</t>
  </si>
  <si>
    <t>dil and ankyrin domain-containing protein</t>
  </si>
  <si>
    <t>allantoicase</t>
  </si>
  <si>
    <t>cytochrome b561-like protein</t>
  </si>
  <si>
    <t>ribosome biogenesis atpase rix7</t>
  </si>
  <si>
    <t>hypothetical protein GLRG_02144</t>
  </si>
  <si>
    <t>phosphoglycerate mutase family domain-containing protein</t>
  </si>
  <si>
    <t>cytochrome c</t>
  </si>
  <si>
    <t>hypothetical protein CMQ_4664</t>
  </si>
  <si>
    <t>psp1 domain-containing protein</t>
  </si>
  <si>
    <t>hira-interacting protein 5</t>
  </si>
  <si>
    <t>duf1168 domain protein</t>
  </si>
  <si>
    <t>t-complex protein 1 subunit gamma</t>
  </si>
  <si>
    <t>class ii aldolase</t>
  </si>
  <si>
    <t>hypothetical protein CMQ_4406</t>
  </si>
  <si>
    <t>suppressor of stem-loop protein 1</t>
  </si>
  <si>
    <t>chitin synthase export chaperone</t>
  </si>
  <si>
    <t>hypothetical protein NCU01802</t>
  </si>
  <si>
    <t>hypothetical protein GGTG_10749</t>
  </si>
  <si>
    <t>37s ribosomal protein s5</t>
  </si>
  <si>
    <t>serine threonine-protein kinase nrc-2</t>
  </si>
  <si>
    <t>hypothetical protein CMQ_1583</t>
  </si>
  <si>
    <t>translation machinery-associated protein 46</t>
  </si>
  <si>
    <t>hypothetical protein GGTG_10839</t>
  </si>
  <si>
    <t>rna annealing protein</t>
  </si>
  <si>
    <t>hsp90-binding co-chaperone</t>
  </si>
  <si>
    <t>vacuolar protein-sorting-associated protein</t>
  </si>
  <si>
    <t>hypothetical protein CH063_08146</t>
  </si>
  <si>
    <t>wd g-beta repeat protein</t>
  </si>
  <si>
    <t>hypothetical protein HCBG_01019</t>
  </si>
  <si>
    <t>gpi- c transferase complex</t>
  </si>
  <si>
    <t>pseudouridylate synthase 3</t>
  </si>
  <si>
    <t>rho-like protein</t>
  </si>
  <si>
    <t>rna polymerase iii subunit c17</t>
  </si>
  <si>
    <t>ribose-phosphate pyrophosphokinase</t>
  </si>
  <si>
    <t>purine-cytosine permease fcy22</t>
  </si>
  <si>
    <t>candidate lipase from carbohydrate esterase family ce10</t>
  </si>
  <si>
    <t>hypothetical protein CMQ_800</t>
  </si>
  <si>
    <t>nudix family protein</t>
  </si>
  <si>
    <t>arginine-trna-protein transferase 1</t>
  </si>
  <si>
    <t>60s ribosomal protein l15</t>
  </si>
  <si>
    <t>transcription initiation factor beta subunit</t>
  </si>
  <si>
    <t>hypothetical protein CMQ_829</t>
  </si>
  <si>
    <t>hypothetical protein CMQ_441</t>
  </si>
  <si>
    <t>dna repair protein rad51</t>
  </si>
  <si>
    <t>hypothetical protein CMQ_1605</t>
  </si>
  <si>
    <t>glycine cleavage system t protein</t>
  </si>
  <si>
    <t>maltose high-affinity maltose transporter (alpha-glucoside transporter)</t>
  </si>
  <si>
    <t>carbonic anhydrase 2</t>
  </si>
  <si>
    <t>mrna splicing factor rna helicase</t>
  </si>
  <si>
    <t>acylphosphatase family protein</t>
  </si>
  <si>
    <t>periodic tryptophan protein 1</t>
  </si>
  <si>
    <t>glycine-rich rna-binding protein</t>
  </si>
  <si>
    <t>X-like protein</t>
  </si>
  <si>
    <t>calcium-binding modulator protein</t>
  </si>
  <si>
    <t>hypothetical protein CMQ_5840</t>
  </si>
  <si>
    <t>nucleolar protein</t>
  </si>
  <si>
    <t>cell wall proline rich protein</t>
  </si>
  <si>
    <t>mannan polymerase complexes mnn9 subunit</t>
  </si>
  <si>
    <t>proteasome component pre2</t>
  </si>
  <si>
    <t>glycoprotease family protein</t>
  </si>
  <si>
    <t>hypothetical protein CMQ_5856</t>
  </si>
  <si>
    <t>uv-damaged dna-binding protein</t>
  </si>
  <si>
    <t>cytochrome b-c1 complex subunit rieske</t>
  </si>
  <si>
    <t>hypothetical protein CHGG_04201</t>
  </si>
  <si>
    <t>hypothetical protein NCU03506</t>
  </si>
  <si>
    <t>dimeric alpha-beta barrel</t>
  </si>
  <si>
    <t>t-complex protein 1 subunit alpha</t>
  </si>
  <si>
    <t>prolyl-trna synthetase</t>
  </si>
  <si>
    <t>iq calmodulin-binding motif protein</t>
  </si>
  <si>
    <t>peptidase family m28</t>
  </si>
  <si>
    <t>afg1-like atpase</t>
  </si>
  <si>
    <t>galactose-1-phosphate uridylyltransferase</t>
  </si>
  <si>
    <t>transmembrane domain-containing protein</t>
  </si>
  <si>
    <t>3-ketoacyl- reductase</t>
  </si>
  <si>
    <t>nucleoporin nup157 170</t>
  </si>
  <si>
    <t>hypothetical protein CMQ_3791</t>
  </si>
  <si>
    <t>phenazine biosynthesis protein phzf</t>
  </si>
  <si>
    <t>cell cycle control protein</t>
  </si>
  <si>
    <t>ohcu decarboxylase</t>
  </si>
  <si>
    <t>cytochrome c subunit vb</t>
  </si>
  <si>
    <t>hypothetical protein CMQ_4916</t>
  </si>
  <si>
    <t>hypothetical protein DR_1263</t>
  </si>
  <si>
    <t>myb dna-binding domain protein</t>
  </si>
  <si>
    <t>hypothetical protein CMQ_7755</t>
  </si>
  <si>
    <t>alpha- mannosyltransferase ktr1</t>
  </si>
  <si>
    <t>subtilisin-like protease pr1a</t>
  </si>
  <si>
    <t>54s ribosomal protein l10</t>
  </si>
  <si>
    <t>sorting nexin mvp-1</t>
  </si>
  <si>
    <t>defective in cullin neddylation protein</t>
  </si>
  <si>
    <t>30s ribosomal protein s6</t>
  </si>
  <si>
    <t>hypothetical protein SMAC_02079</t>
  </si>
  <si>
    <t>haloacid dehalogenase</t>
  </si>
  <si>
    <t>presenilins-associated rhomboid-like mitochondrial-like</t>
  </si>
  <si>
    <t>endoglucanase ii</t>
  </si>
  <si>
    <t>pre-mrna splicing factor cwc2</t>
  </si>
  <si>
    <t>hypothetical protein CMQ_3922</t>
  </si>
  <si>
    <t>hypothetical protein CMQ_3294</t>
  </si>
  <si>
    <t>thioredoxin i</t>
  </si>
  <si>
    <t>wd repeat-containing protein 44</t>
  </si>
  <si>
    <t>stress responsive a b barrel domain protein</t>
  </si>
  <si>
    <t>hypothetical protein CMQ_4248</t>
  </si>
  <si>
    <t>cytokine inducing-glycoprotein</t>
  </si>
  <si>
    <t>hypothetical protein CMQ_3762</t>
  </si>
  <si>
    <t>acetylxylan esterase 1 precursor</t>
  </si>
  <si>
    <t>ribosome assembly protein rrb1</t>
  </si>
  <si>
    <t>glycoside hydrolase family 5 protein</t>
  </si>
  <si>
    <t>transcription initiation factor tfiid subunit 10</t>
  </si>
  <si>
    <t>mitochondrial ribosomal protein s19</t>
  </si>
  <si>
    <t>hypothetical protein MYCTH_2311300</t>
  </si>
  <si>
    <t>doc1 protein</t>
  </si>
  <si>
    <t>dna repair protein rad32</t>
  </si>
  <si>
    <t>transcriptional adaptor-like protein</t>
  </si>
  <si>
    <t>cupin 2 domain-containing protein</t>
  </si>
  <si>
    <t>af118227_1 infection structure specific protein</t>
  </si>
  <si>
    <t>hypothetical protein NECHADRAFT_86555</t>
  </si>
  <si>
    <t>phosphoprotein phosphatase-like protein</t>
  </si>
  <si>
    <t>hypothetical protein CMQ_3356</t>
  </si>
  <si>
    <t>ribosomal protein s21</t>
  </si>
  <si>
    <t>u1 snrnp-associated protein usp107</t>
  </si>
  <si>
    <t>carnitinyl- dehydratase</t>
  </si>
  <si>
    <t>u-box domain-containing protein</t>
  </si>
  <si>
    <t>hypothetical protein THITE_2087899</t>
  </si>
  <si>
    <t>non-imprinted in prader-willi angelman syndrome region protein 2</t>
  </si>
  <si>
    <t>hypothetical protein VDAG_02112</t>
  </si>
  <si>
    <t>hypothetical protein THITE_2049710</t>
  </si>
  <si>
    <t>nonribosomal peptide synthetase 10</t>
  </si>
  <si>
    <t>kynureninase</t>
  </si>
  <si>
    <t>indoleamine -dioxygenase</t>
  </si>
  <si>
    <t>curved dna-binding protein</t>
  </si>
  <si>
    <t>intracellular serine protease</t>
  </si>
  <si>
    <t>trihydroxytoluene oxygenase</t>
  </si>
  <si>
    <t>zinc alcohol</t>
  </si>
  <si>
    <t>hypothetical protein CMQ_6504</t>
  </si>
  <si>
    <t>phospholipase carboxylesterase</t>
  </si>
  <si>
    <t>magnesium-dependent phosphatase-1 family protein</t>
  </si>
  <si>
    <t>sec14 cytosolic factor</t>
  </si>
  <si>
    <t>mannitol-1-phosphate 5-dehydrogenase</t>
  </si>
  <si>
    <t>mitochondrial import protein mmp37</t>
  </si>
  <si>
    <t>spindle assembly checkpoint component mad1</t>
  </si>
  <si>
    <t>saff domain-containing protein</t>
  </si>
  <si>
    <t>succinyl synthetase-like protein</t>
  </si>
  <si>
    <t>ring zinc finger protein</t>
  </si>
  <si>
    <t>palmitoyl-protein thioesterase 1</t>
  </si>
  <si>
    <t>acylglycerone-phosphate reductase-like protein</t>
  </si>
  <si>
    <t>aflatoxin b1-aldehyde reductase -</t>
  </si>
  <si>
    <t>ribosomal protein l1</t>
  </si>
  <si>
    <t>transcription factor tos4</t>
  </si>
  <si>
    <t>class v</t>
  </si>
  <si>
    <t>domain protein</t>
  </si>
  <si>
    <t>hypothetical protein FOXB_12889</t>
  </si>
  <si>
    <t>tpa: hypothetical dihydroxyacid dehydratase</t>
  </si>
  <si>
    <t>oxidoreductase ucpa</t>
  </si>
  <si>
    <t>mfs allantoate transporter</t>
  </si>
  <si>
    <t>acetylcholinesterase precursor</t>
  </si>
  <si>
    <t>fmn-dependent dehydrogenase family protein</t>
  </si>
  <si>
    <t>myb-like dna-binding protein bas1</t>
  </si>
  <si>
    <t>aat family amino acid transporter</t>
  </si>
  <si>
    <t>hypothetical protein CMQ_4050</t>
  </si>
  <si>
    <t>monocarboxylate permease-like protein</t>
  </si>
  <si>
    <t>conserved serine-threonine rich protein</t>
  </si>
  <si>
    <t>amidase signature enzyme</t>
  </si>
  <si>
    <t>chitin deacetylase 1</t>
  </si>
  <si>
    <t>tpa: mfs (afu_orthologue afua_2g08230)</t>
  </si>
  <si>
    <t>allantoin transporter</t>
  </si>
  <si>
    <t>hypothetical protein THITE_2129455</t>
  </si>
  <si>
    <t>serine threonine-protein kinase csk1</t>
  </si>
  <si>
    <t>hypothetical protein AOR_1_590144</t>
  </si>
  <si>
    <t>hypothetical protein CMQ_3390</t>
  </si>
  <si>
    <t>rna processing factor 1</t>
  </si>
  <si>
    <t>diphthine synthase</t>
  </si>
  <si>
    <t>ubiquitin-conjugating enzyme e2</t>
  </si>
  <si>
    <t>chitobiosyldiphosphodolichol beta-mannosyltransferase</t>
  </si>
  <si>
    <t>cation efflux protein zinc transporter</t>
  </si>
  <si>
    <t>carnitine acyl carnitine carrier</t>
  </si>
  <si>
    <t>gpi-anchor transamidase precursor</t>
  </si>
  <si>
    <t>variant sh3 domain-containing protein</t>
  </si>
  <si>
    <t>snornp assembly factor</t>
  </si>
  <si>
    <t>mannosyl transferase</t>
  </si>
  <si>
    <t>peptidase family m3</t>
  </si>
  <si>
    <t>hypothetical protein CMQ_3433</t>
  </si>
  <si>
    <t>c-type cyclin</t>
  </si>
  <si>
    <t>px domain containing protein</t>
  </si>
  <si>
    <t>exopolyphosphatase-like protein</t>
  </si>
  <si>
    <t>mediator of rna polymerase ii transcription subunit 4</t>
  </si>
  <si>
    <t>alpha- glucosyltransferase alg-10</t>
  </si>
  <si>
    <t>alpha- glucosyltransferase alg10</t>
  </si>
  <si>
    <t>hypothetical protein GLRG_09894</t>
  </si>
  <si>
    <t>nonsense-mediated mrna decay</t>
  </si>
  <si>
    <t>class i alpha-mannosidase</t>
  </si>
  <si>
    <t>dihydroorotate reductase</t>
  </si>
  <si>
    <t>bifunctional p-450:nadph-p450 reductase</t>
  </si>
  <si>
    <t>dna replication complex gins protein psf2</t>
  </si>
  <si>
    <t>acetyl transferase</t>
  </si>
  <si>
    <t>hypothetical protein CMQ_4011</t>
  </si>
  <si>
    <t>glucose-6-phosphate isomerase</t>
  </si>
  <si>
    <t>serine threonine-protein kinase gad8</t>
  </si>
  <si>
    <t>mitochondrial dna-directed rna polymerase</t>
  </si>
  <si>
    <t>atp25_neucr ame: full=atpase synthesis protein mitochondrial flags: precursor</t>
  </si>
  <si>
    <t>hypothetical protein THITE_2120698</t>
  </si>
  <si>
    <t>calcium calmodulin dependent protein kinase</t>
  </si>
  <si>
    <t>defects in morphology protein 1</t>
  </si>
  <si>
    <t>glycoside hydrolase family 92 protein</t>
  </si>
  <si>
    <t>snf2 family helicase atpase</t>
  </si>
  <si>
    <t>hypothetical protein CMQ_3672</t>
  </si>
  <si>
    <t>plasma membrane protein</t>
  </si>
  <si>
    <t>atp-dependent rna helicase dbp4</t>
  </si>
  <si>
    <t>mitochondrion biogenesis protein</t>
  </si>
  <si>
    <t>agc pkc protein kinase</t>
  </si>
  <si>
    <t>37s ribosomal protein s12</t>
  </si>
  <si>
    <t>topoisomerase ii</t>
  </si>
  <si>
    <t>dna-directed rna polymerase iii complex subunit rpc37</t>
  </si>
  <si>
    <t>zinc finger c2h2-like protein</t>
  </si>
  <si>
    <t>hypothetical protein CMQ_3598</t>
  </si>
  <si>
    <t>af309689_8 protein</t>
  </si>
  <si>
    <t>hypothetical protein TRIATDRAFT_85828</t>
  </si>
  <si>
    <t>extracellular serine protease</t>
  </si>
  <si>
    <t>hypothetical protein TRIATDRAFT_52315</t>
  </si>
  <si>
    <t>translation initiation factor 1a if-1</t>
  </si>
  <si>
    <t>glycosyltransferase family 58 protein</t>
  </si>
  <si>
    <t>d-amino-acid oxidase</t>
  </si>
  <si>
    <t>udp-glucose 4-epimerase</t>
  </si>
  <si>
    <t>glycoside hydrolase family 28 protein</t>
  </si>
  <si>
    <t>spindle pole body-associated protein sad1</t>
  </si>
  <si>
    <t>uracil permease</t>
  </si>
  <si>
    <t>u3 small nucleolar rna associated protein</t>
  </si>
  <si>
    <t>u3 small nucleolar ribonucleoprotein protein</t>
  </si>
  <si>
    <t>hypothetical protein NECHADRAFT_82069</t>
  </si>
  <si>
    <t>nadp-dependent alcohol dehydrogenase c</t>
  </si>
  <si>
    <t>endosomal integral membrane protein</t>
  </si>
  <si>
    <t>mrna cleavage factor complex 2 protein</t>
  </si>
  <si>
    <t>hypothetical protein MYCTH_60316</t>
  </si>
  <si>
    <t>hypothetical protein CMQ_4037</t>
  </si>
  <si>
    <t>inositol polyphosphate kinase</t>
  </si>
  <si>
    <t>hypothetical protein CMQ_5759</t>
  </si>
  <si>
    <t>translation factor pelota</t>
  </si>
  <si>
    <t>glycerophosphoinositol permease</t>
  </si>
  <si>
    <t>hypothetical protein CMQ_7124</t>
  </si>
  <si>
    <t>hypothetical protein AFLA_114550</t>
  </si>
  <si>
    <t>hypothetical protein CMQ_3661</t>
  </si>
  <si>
    <t>hd family hydrolase</t>
  </si>
  <si>
    <t>upf0392 protein</t>
  </si>
  <si>
    <t>sulfatase family protein 4</t>
  </si>
  <si>
    <t>transferase family protein</t>
  </si>
  <si>
    <t>general amino acid permease agp2</t>
  </si>
  <si>
    <t>hypothetical protein NECHADRAFT_17752</t>
  </si>
  <si>
    <t>outer membrane autotransporter barrel</t>
  </si>
  <si>
    <t>kinase-like protein</t>
  </si>
  <si>
    <t>carbonic alpha-class</t>
  </si>
  <si>
    <t>hypothetical protein CMQ_6064</t>
  </si>
  <si>
    <t>uv radiation resistance protein</t>
  </si>
  <si>
    <t>flavin-containing amine</t>
  </si>
  <si>
    <t>acetamidase regulatory</t>
  </si>
  <si>
    <t>hypothetical protein GGTG_08851</t>
  </si>
  <si>
    <t>mitochondrial import inner membrane translocase subunit tim-50</t>
  </si>
  <si>
    <t>aminotransferase class 3</t>
  </si>
  <si>
    <t>hypothetical protein VDAG_06218</t>
  </si>
  <si>
    <t>hypothetical protein CMQ_6021</t>
  </si>
  <si>
    <t>proline oxidase</t>
  </si>
  <si>
    <t>kinase binding protein cgi-121</t>
  </si>
  <si>
    <t>endo- -beta-glucanase</t>
  </si>
  <si>
    <t>40s ribosomal protein s21</t>
  </si>
  <si>
    <t>structure-specific endonuclease subunit slx4</t>
  </si>
  <si>
    <t>nudix domain-containing protein</t>
  </si>
  <si>
    <t>cyclic nucleotide-binding domain containing protein</t>
  </si>
  <si>
    <t>nadph-dependent fmn reductase</t>
  </si>
  <si>
    <t>hypothetical protein NEUTE2DRAFT_49947</t>
  </si>
  <si>
    <t>gaba permease</t>
  </si>
  <si>
    <t>hypothetical protein CMQ_1188</t>
  </si>
  <si>
    <t>polygalacturonase precursor</t>
  </si>
  <si>
    <t>extracelular serine peptidase</t>
  </si>
  <si>
    <t>ydg sra domain-containing protein</t>
  </si>
  <si>
    <t>malic enzyme</t>
  </si>
  <si>
    <t>hypothetical protein CMQ_6212</t>
  </si>
  <si>
    <t>hypothetical protein MAA_00962</t>
  </si>
  <si>
    <t>hypothetical protein MAC_08729</t>
  </si>
  <si>
    <t>peptide methionine sulfoxide</t>
  </si>
  <si>
    <t>bax inhibitor family protein</t>
  </si>
  <si>
    <t>kinesin motor domain-containing protein</t>
  </si>
  <si>
    <t>glycoside hydrolase family 115 protein</t>
  </si>
  <si>
    <t>amid-like nadh</t>
  </si>
  <si>
    <t>hypothetical protein CMQ_1307</t>
  </si>
  <si>
    <t>60s ribosomal protein l23</t>
  </si>
  <si>
    <t>hypothetical protein VDAG_06274</t>
  </si>
  <si>
    <t>hypothetical protein NCU02899</t>
  </si>
  <si>
    <t>serine threonine-protein phosphatase 5</t>
  </si>
  <si>
    <t>nuclear protein es2</t>
  </si>
  <si>
    <t>molecular chaperone</t>
  </si>
  <si>
    <t>nif domain-containing protein</t>
  </si>
  <si>
    <t>elongation factor 1-gamma</t>
  </si>
  <si>
    <t>hypothetical protein MGG_06934</t>
  </si>
  <si>
    <t>calcineurin subunit b</t>
  </si>
  <si>
    <t>epl1-like protein</t>
  </si>
  <si>
    <t>glycoprotein endopeptidase kae-1</t>
  </si>
  <si>
    <t>hypothetical protein GGTG_06166</t>
  </si>
  <si>
    <t>cmgc cdk protein kinase</t>
  </si>
  <si>
    <t>hypothetical protein CH063_03912</t>
  </si>
  <si>
    <t>p-type atpase</t>
  </si>
  <si>
    <t>nucleosome assembly protein</t>
  </si>
  <si>
    <t>d-3-phosphoglycerate dehydrogenase</t>
  </si>
  <si>
    <t>myosin myo2</t>
  </si>
  <si>
    <t>pos9-activating factor fap7</t>
  </si>
  <si>
    <t>ham1 family protein</t>
  </si>
  <si>
    <t>duf1671 domain containing protein</t>
  </si>
  <si>
    <t>rheb small monomeric gtpase</t>
  </si>
  <si>
    <t>hypothetical protein CMQ_6360</t>
  </si>
  <si>
    <t>uracil phosphoribosyltransferase</t>
  </si>
  <si>
    <t>transcription elongation factor</t>
  </si>
  <si>
    <t>gtp cyclohydrolase ii</t>
  </si>
  <si>
    <t>hypothetical protein CMQ_6162</t>
  </si>
  <si>
    <t>40s ribosomal protein s1</t>
  </si>
  <si>
    <t>rab protein</t>
  </si>
  <si>
    <t>ecm14 protein</t>
  </si>
  <si>
    <t>hypothetical protein GGTG_10514</t>
  </si>
  <si>
    <t>inner membrane protein yieg</t>
  </si>
  <si>
    <t>26s proteasome-associated ubiquitin c-terminal</t>
  </si>
  <si>
    <t>e3 ubiquitin-protein ligase hrd1</t>
  </si>
  <si>
    <t>nicotinamide n-methyltransferase</t>
  </si>
  <si>
    <t>rrna 2 -o-methyltransferase fibrillarin</t>
  </si>
  <si>
    <t>60s ribosomal protein l17</t>
  </si>
  <si>
    <t>hypothetical protein CHGG_07309</t>
  </si>
  <si>
    <t>hypothetical protein CMQ_6244</t>
  </si>
  <si>
    <t>ent-kaurene oxidase</t>
  </si>
  <si>
    <t>nitroreductase-like protein</t>
  </si>
  <si>
    <t>phosphatidylserine decarboxylase proenzyme 1</t>
  </si>
  <si>
    <t>ubiquitin family protein</t>
  </si>
  <si>
    <t>nadph-dependent beta-ketoacyl reductase</t>
  </si>
  <si>
    <t>methyltransferase family</t>
  </si>
  <si>
    <t>hypothetical protein CMQ_6253</t>
  </si>
  <si>
    <t>importin beta-2</t>
  </si>
  <si>
    <t>ssh4_neucr ame: full=protein ssh-4</t>
  </si>
  <si>
    <t>phosphatase dcr2</t>
  </si>
  <si>
    <t>bbp_neucr ame: full=branchpoint-bridging protein</t>
  </si>
  <si>
    <t>hypothetical protein CMQ_5992</t>
  </si>
  <si>
    <t>hypothetical protein SMAC_02545</t>
  </si>
  <si>
    <t>hypothetical protein MAA_03296</t>
  </si>
  <si>
    <t>related to glucan 4-alpha-glucosidase</t>
  </si>
  <si>
    <t>sap domain</t>
  </si>
  <si>
    <t>peptidase family m28 family</t>
  </si>
  <si>
    <t>fyve domain containing protein</t>
  </si>
  <si>
    <t>c2 domain-containing protein</t>
  </si>
  <si>
    <t>splicing factor u2af 23 kda subunit</t>
  </si>
  <si>
    <t>hypothetical protein GGTG_12213</t>
  </si>
  <si>
    <t>14-3-3 protein</t>
  </si>
  <si>
    <t>extracellular triacylglycerol lipase</t>
  </si>
  <si>
    <t>cephalosporin c regulator 1</t>
  </si>
  <si>
    <t>protein yop-1</t>
  </si>
  <si>
    <t>stretch-activated ca-permeable channel</t>
  </si>
  <si>
    <t>hypothetical protein CMQ_6033</t>
  </si>
  <si>
    <t>ino80 chromatin remodeling complex ies1-like protein</t>
  </si>
  <si>
    <t>hypothetical protein THITE_2109166</t>
  </si>
  <si>
    <t>proteasome subunit alpha type 6</t>
  </si>
  <si>
    <t>sugar isomerase</t>
  </si>
  <si>
    <t>u3 small nucleolar rna-associated protein 15</t>
  </si>
  <si>
    <t>miz zinc finger domain containing protein</t>
  </si>
  <si>
    <t>hypothetical protein THITE_2113202</t>
  </si>
  <si>
    <t>hypothetical protein CMQ_4848</t>
  </si>
  <si>
    <t>hypothetical protein CMQ_4262</t>
  </si>
  <si>
    <t>duf862 domain containing protein</t>
  </si>
  <si>
    <t>sialidase-like protein</t>
  </si>
  <si>
    <t>rna exonuclease</t>
  </si>
  <si>
    <t>flavin-nucleotide-binding protein</t>
  </si>
  <si>
    <t>transcription factor moc3</t>
  </si>
  <si>
    <t>hypothetical protein CMQ_4904</t>
  </si>
  <si>
    <t>transcriptional regulatory protein</t>
  </si>
  <si>
    <t>nucleolar protein 12</t>
  </si>
  <si>
    <t>tubulin alpha chain</t>
  </si>
  <si>
    <t>hypothetical protein CMQ_4436</t>
  </si>
  <si>
    <t>hypothetical protein CMQ_4869</t>
  </si>
  <si>
    <t>aldose 1-epimerase</t>
  </si>
  <si>
    <t>sister chromatid cohesion protein ctf8</t>
  </si>
  <si>
    <t>diphthamide biosynthesis protein</t>
  </si>
  <si>
    <t>40s ribosomal protein s6</t>
  </si>
  <si>
    <t>ribose-phosphate pyrophosphokinase 3</t>
  </si>
  <si>
    <t>hypothetical protein CMQ_4722</t>
  </si>
  <si>
    <t>microtubule binding protein</t>
  </si>
  <si>
    <t>e3 ubiquitin-protein ligase ptr1 + rna transporter 1</t>
  </si>
  <si>
    <t>hypothetical protein CMQ_4627</t>
  </si>
  <si>
    <t>calcium dependent mitochondrial carrier protein</t>
  </si>
  <si>
    <t>alpha-ketoglutarate-dependent -dichlorophenoxyacetate dioxygenase</t>
  </si>
  <si>
    <t>hypothetical protein GGTG_04296</t>
  </si>
  <si>
    <t>mitochondrial carrier protein pet8</t>
  </si>
  <si>
    <t>transcription factor jumonji</t>
  </si>
  <si>
    <t>4-hydroxybenzoate polyprenyl transferase</t>
  </si>
  <si>
    <t>40s ribosomal protein s23</t>
  </si>
  <si>
    <t>hypothetical protein CMQ_4325</t>
  </si>
  <si>
    <t>duf895 domain membrane protein</t>
  </si>
  <si>
    <t>duf829 domain containing protein</t>
  </si>
  <si>
    <t>fructose- -bisphosphatase</t>
  </si>
  <si>
    <t>atp-dependent rna helicase has1</t>
  </si>
  <si>
    <t>pp-loop family protein</t>
  </si>
  <si>
    <t>mitochondrial carrier</t>
  </si>
  <si>
    <t>wd repeat-containing protein 5b</t>
  </si>
  <si>
    <t>geranylgeranyl transferase type 2 alpha</t>
  </si>
  <si>
    <t>acid partial</t>
  </si>
  <si>
    <t>hypothetical protein CMQ_4495</t>
  </si>
  <si>
    <t>hypothetical protein CMQ_4856</t>
  </si>
  <si>
    <t>interferon-induced gtp-binding protein mx</t>
  </si>
  <si>
    <t>phosphoesterase-like protein</t>
  </si>
  <si>
    <t>extragenic suppressor of kinetochore protein</t>
  </si>
  <si>
    <t>hypothetical protein CMQ_4252</t>
  </si>
  <si>
    <t>vacuolar protein sorting-associated protein 13</t>
  </si>
  <si>
    <t>hypothetical protein GLRG_08257</t>
  </si>
  <si>
    <t>protocatechuate -dioxygenase subunit beta</t>
  </si>
  <si>
    <t>class ii aldolase adducin domain-containing protein</t>
  </si>
  <si>
    <t>mannitol</t>
  </si>
  <si>
    <t>n-carbamoyl-l-amino acid</t>
  </si>
  <si>
    <t>aromatic ring monooxygenase</t>
  </si>
  <si>
    <t>beta-glucosidase b</t>
  </si>
  <si>
    <t>Pc16g11590</t>
  </si>
  <si>
    <t>spindle pole body component</t>
  </si>
  <si>
    <t>oxidoreductase-like protein</t>
  </si>
  <si>
    <t>hypothetical protein NECHADRAFT_41980</t>
  </si>
  <si>
    <t>tpa: hypothetical</t>
  </si>
  <si>
    <t>succinate-semialdehyde dehydrogenase</t>
  </si>
  <si>
    <t>hypothetical protein NECHADRAFT_80988</t>
  </si>
  <si>
    <t>caspase-like protein</t>
  </si>
  <si>
    <t>dna replication complex gins protein psf-3</t>
  </si>
  <si>
    <t>hypothetical protein MGG_14711</t>
  </si>
  <si>
    <t>mis6 domain containing protein</t>
  </si>
  <si>
    <t>phospholipase carboxylesterase superfamily protein</t>
  </si>
  <si>
    <t>lccl domain containing protein</t>
  </si>
  <si>
    <t>trna-guanine transglycosylase</t>
  </si>
  <si>
    <t>ap-3 complex subunit delta</t>
  </si>
  <si>
    <t>kinetoplast-associated protein kap</t>
  </si>
  <si>
    <t>cyclase dehydrase</t>
  </si>
  <si>
    <t>hypothetical protein CMQ_6340</t>
  </si>
  <si>
    <t>fk506 suppressor</t>
  </si>
  <si>
    <t>secretion pathway protein sls2</t>
  </si>
  <si>
    <t>related to csi2 protein</t>
  </si>
  <si>
    <t>rrna-processing protein fcf1</t>
  </si>
  <si>
    <t>nitrogen metabolite repression- -responsible protein</t>
  </si>
  <si>
    <t>metallophosphoesterase domain-containing protein</t>
  </si>
  <si>
    <t>fad-binding oxidoreductase</t>
  </si>
  <si>
    <t>udp-n-acetylmuramate--l-alanine ligase</t>
  </si>
  <si>
    <t>carbohydrate esterase family 9 protein</t>
  </si>
  <si>
    <t>hypothetical protein CMQ_6008</t>
  </si>
  <si>
    <t>transcriptional elongation protein</t>
  </si>
  <si>
    <t>zinc finger protein rts2</t>
  </si>
  <si>
    <t>ap-1 complex subunit gamma-1</t>
  </si>
  <si>
    <t>golgi membrane protein</t>
  </si>
  <si>
    <t>tgf beta receptor associated protein</t>
  </si>
  <si>
    <t>class 1 alpha-mannosidase</t>
  </si>
  <si>
    <t>calmodulin</t>
  </si>
  <si>
    <t>igr protein domain-containing protein</t>
  </si>
  <si>
    <t>basic leucine zipper transcription factor domain-containing protein</t>
  </si>
  <si>
    <t>hypothetical protein MGG_04002</t>
  </si>
  <si>
    <t>alcohol oxidase</t>
  </si>
  <si>
    <t>alpha-acetolactate decarboxylase</t>
  </si>
  <si>
    <t>hypothetical protein CMQ_6838</t>
  </si>
  <si>
    <t>hypothetical protein CMQ_6943</t>
  </si>
  <si>
    <t>a g-specific adenine glycosylase</t>
  </si>
  <si>
    <t>hypothetical protein GGTG_02269</t>
  </si>
  <si>
    <t>ras guanine-nucleotide exchange protein cdc25p</t>
  </si>
  <si>
    <t>rnase h domain protein</t>
  </si>
  <si>
    <t>flavin-binding monooxygenase-like family protein</t>
  </si>
  <si>
    <t>hypothetical protein SMAC_08117</t>
  </si>
  <si>
    <t>thymidylate synthase</t>
  </si>
  <si>
    <t>u6 snrna-associated sm-like protein lsm6</t>
  </si>
  <si>
    <t>kelch-like protein 30</t>
  </si>
  <si>
    <t>hypothetical protein CMQ_4649</t>
  </si>
  <si>
    <t>X-dimethyl-8-ribityllumazine synthase</t>
  </si>
  <si>
    <t>phosphoglucomutase 2</t>
  </si>
  <si>
    <t>hypothetical protein THITE_2113217</t>
  </si>
  <si>
    <t>non-histone chromosomal protein 6</t>
  </si>
  <si>
    <t>hypothetical protein CMQ_4307</t>
  </si>
  <si>
    <t>autophagy-like protein 11</t>
  </si>
  <si>
    <t>hypothetical protein CMQ_4912</t>
  </si>
  <si>
    <t>mitochondrial exoribonuclease</t>
  </si>
  <si>
    <t>protein phosphatase type 1 complex subunit hex2</t>
  </si>
  <si>
    <t>undecaprenyl diphosphate synthase</t>
  </si>
  <si>
    <t>exocyst complex component</t>
  </si>
  <si>
    <t>calcium p-type atpase</t>
  </si>
  <si>
    <t>proteasome component pup3</t>
  </si>
  <si>
    <t>ubx domain-containing protein</t>
  </si>
  <si>
    <t>60s ribosomal protein l36</t>
  </si>
  <si>
    <t>hypothetical protein CMQ_2995</t>
  </si>
  <si>
    <t>chitin synthase 4</t>
  </si>
  <si>
    <t>protoplast regeneration and killer toxin resistance</t>
  </si>
  <si>
    <t>plk protein kinase</t>
  </si>
  <si>
    <t>opa3 domain protein</t>
  </si>
  <si>
    <t>hypothetical protein CMQ_2897</t>
  </si>
  <si>
    <t>pro41 protein</t>
  </si>
  <si>
    <t>shwachman-bodian-diamond syndrome protein</t>
  </si>
  <si>
    <t>26s proteasome non-atpase regulatory subunit 9</t>
  </si>
  <si>
    <t>gtp-binding nuclear protein gsp1 ran</t>
  </si>
  <si>
    <t>atp-nad kinase</t>
  </si>
  <si>
    <t>serine threonine-protein phosphatase 2a activator 2</t>
  </si>
  <si>
    <t>hypothetical protein CMQ_3226</t>
  </si>
  <si>
    <t>malonyl -acyl carrier protein transacylase</t>
  </si>
  <si>
    <t>malonyl-acyl carrier protein</t>
  </si>
  <si>
    <t>peroxisomal adenine nucleotide transporter 1</t>
  </si>
  <si>
    <t>dna-directed rna polymerase 2 subunit</t>
  </si>
  <si>
    <t>hypothetical protein MYCTH_2304336</t>
  </si>
  <si>
    <t>swim zinc finger domain protein</t>
  </si>
  <si>
    <t>aig2-like family protein</t>
  </si>
  <si>
    <t>solute carrier family 12 member 3</t>
  </si>
  <si>
    <t>hypothetical protein CMQ_720</t>
  </si>
  <si>
    <t>duf1754 domain containing protein</t>
  </si>
  <si>
    <t>related to a-agglutinin core protein aga1</t>
  </si>
  <si>
    <t>dolichol kinase</t>
  </si>
  <si>
    <t>hypothetical protein CMQ_6401</t>
  </si>
  <si>
    <t>clathrin light chain</t>
  </si>
  <si>
    <t>abc multidrug transporter mdr2</t>
  </si>
  <si>
    <t>atp-dependent permease mdl2</t>
  </si>
  <si>
    <t>dna polymerase-like protein</t>
  </si>
  <si>
    <t>hypothetical protein CMQ_6150</t>
  </si>
  <si>
    <t>protein transport protein</t>
  </si>
  <si>
    <t>tfiie alpha subunit</t>
  </si>
  <si>
    <t>glutaminase a</t>
  </si>
  <si>
    <t>n-acetyltransferase 5</t>
  </si>
  <si>
    <t>hypothetical protein CMQ_6080</t>
  </si>
  <si>
    <t>protein transporter sec73</t>
  </si>
  <si>
    <t>wd repeat-containing protein srw1</t>
  </si>
  <si>
    <t>smc1 protein</t>
  </si>
  <si>
    <t>lysine-sensitive aspartokinase 3</t>
  </si>
  <si>
    <t>hypothetical protein GLRG_01302</t>
  </si>
  <si>
    <t>hypothetical protein CMQ_6206</t>
  </si>
  <si>
    <t>hypothetical protein CMQ_6496</t>
  </si>
  <si>
    <t>myb-like transcription</t>
  </si>
  <si>
    <t>glycosyltransferase family 41 protein</t>
  </si>
  <si>
    <t>protein transporter sec23</t>
  </si>
  <si>
    <t>mapeg family protein</t>
  </si>
  <si>
    <t>oxidoreductase nad-binding domain-containing protein 1</t>
  </si>
  <si>
    <t>glycosyl transferase family 8</t>
  </si>
  <si>
    <t>cation diffusion facilitator 1</t>
  </si>
  <si>
    <t>c-8 sterol isomerase</t>
  </si>
  <si>
    <t>hypothetical protein CHGG_02561</t>
  </si>
  <si>
    <t>signal sequence receptor alpha chain</t>
  </si>
  <si>
    <t>upf0676 protein</t>
  </si>
  <si>
    <t>dimethyladenosine transferase</t>
  </si>
  <si>
    <t>trans-aconitate 2-methyltransferase</t>
  </si>
  <si>
    <t>glycine rich secreted cement</t>
  </si>
  <si>
    <t>histone deacetylase rpd3</t>
  </si>
  <si>
    <t>26s proteasome regulatory subunit rpn11</t>
  </si>
  <si>
    <t>allantoin permease</t>
  </si>
  <si>
    <t>hypothetical protein THITE_2015113, partial</t>
  </si>
  <si>
    <t>duf605 domain containing protein</t>
  </si>
  <si>
    <t>exosome complex exonuclease rrp41</t>
  </si>
  <si>
    <t>hypothetical protein TRIVIDRAFT_34224</t>
  </si>
  <si>
    <t>hypothetical protein FOXB_13117</t>
  </si>
  <si>
    <t>sugar transporter-like protein</t>
  </si>
  <si>
    <t>nitroreductase</t>
  </si>
  <si>
    <t>succinate semialdehyde</t>
  </si>
  <si>
    <t>aldo keto reductase-like protein</t>
  </si>
  <si>
    <t>hypothetical protein CMQ_1572</t>
  </si>
  <si>
    <t>hypothetical protein MGYG_02453</t>
  </si>
  <si>
    <t>carbohydrate-binding module family 50 protein</t>
  </si>
  <si>
    <t>hypothetical protein TRIVIDRAFT_191886</t>
  </si>
  <si>
    <t>hypothetical protein MGG_10868</t>
  </si>
  <si>
    <t>acetylornithine deacetylase</t>
  </si>
  <si>
    <t>hypothetical protein CMQ_392</t>
  </si>
  <si>
    <t>hypothetical protein CMQ_735</t>
  </si>
  <si>
    <t>hypothetical protein CMQ_891</t>
  </si>
  <si>
    <t>hypothetical protein CMQ_640</t>
  </si>
  <si>
    <t>lsm domain-containing protein</t>
  </si>
  <si>
    <t>mitosis protein dim1</t>
  </si>
  <si>
    <t>hypothetical protein FOXB_03200</t>
  </si>
  <si>
    <t>golgi to endosome transporter</t>
  </si>
  <si>
    <t>dna-directed rna polymerase iii subunit rpc6</t>
  </si>
  <si>
    <t>amidohydrolase 2</t>
  </si>
  <si>
    <t>isochorismatase family protein</t>
  </si>
  <si>
    <t>3-hydroxy-3-methylglutaryl-coenzyme a reductase</t>
  </si>
  <si>
    <t>heat shock protein sti1</t>
  </si>
  <si>
    <t>hypothetical protein CMQ_1203</t>
  </si>
  <si>
    <t>glycosyl hydrolase family 2</t>
  </si>
  <si>
    <t>3-hydroxyacyl- dehydrogenase type-2</t>
  </si>
  <si>
    <t>d-isomer-specific 2-hydroxyacid dehydrogenase-like protein</t>
  </si>
  <si>
    <t>gpi transamidase subunit pig-u</t>
  </si>
  <si>
    <t>pescadillo</t>
  </si>
  <si>
    <t>rna polymerase i specific transcription initiation factor</t>
  </si>
  <si>
    <t>mitochondrion protein</t>
  </si>
  <si>
    <t>rab5-like protein ypt5</t>
  </si>
  <si>
    <t>sac1 protein</t>
  </si>
  <si>
    <t>hypothetical protein CH063_00673</t>
  </si>
  <si>
    <t>upf0183 domain containing protein</t>
  </si>
  <si>
    <t>hypothetical protein CMQ_4433</t>
  </si>
  <si>
    <t>camk camkl kin4 protein kinase</t>
  </si>
  <si>
    <t>gpi anchor biosynthesis protein</t>
  </si>
  <si>
    <t>hypothetical protein CMQ_4435</t>
  </si>
  <si>
    <t>hypothetical protein CMQ_4729</t>
  </si>
  <si>
    <t>hypothetical protein CMQ_4800</t>
  </si>
  <si>
    <t>voltage-gated potassium channel beta-2 subunit</t>
  </si>
  <si>
    <t>calcium proton exchanger</t>
  </si>
  <si>
    <t>atp-dependent rna helicase rok1</t>
  </si>
  <si>
    <t>beta-flanking protein</t>
  </si>
  <si>
    <t>zinc finger white collar 2 protein wc-2</t>
  </si>
  <si>
    <t>dna repaire protein uvs6</t>
  </si>
  <si>
    <t>lysyl-trna synthetase</t>
  </si>
  <si>
    <t>mitochondrial import inner membrane translocase subunit tim-10</t>
  </si>
  <si>
    <t>sin3 complex subunit</t>
  </si>
  <si>
    <t>regulator of gluconeogenesis</t>
  </si>
  <si>
    <t>l-lactate dehydrogenase</t>
  </si>
  <si>
    <t>hypothetical protein SMAC_00183</t>
  </si>
  <si>
    <t>hypothetical protein TRIATDRAFT_80102</t>
  </si>
  <si>
    <t>hypothetical protein TRIVIDRAFT_69156</t>
  </si>
  <si>
    <t>hypothetical protein TRIVIDRAFT_134789, partial</t>
  </si>
  <si>
    <t>hypothetical protein TRIVIDRAFT_223951</t>
  </si>
  <si>
    <t>hypothetical protein TRIVIDRAFT_223952</t>
  </si>
  <si>
    <t>carbohydrate esterase family 3 protein</t>
  </si>
  <si>
    <t>hypothetical protein CH063_15768</t>
  </si>
  <si>
    <t>isochorismatase hydrolase</t>
  </si>
  <si>
    <t>peroxisomal membrane protein pas20</t>
  </si>
  <si>
    <t>dna-repair protein rad13</t>
  </si>
  <si>
    <t>sphingolipid long chain base-responsive protein lsp1</t>
  </si>
  <si>
    <t>hypothetical protein CMQ_4479</t>
  </si>
  <si>
    <t>uracil-5-carboxylate decarboxylase</t>
  </si>
  <si>
    <t>duf28 domain-containing protein</t>
  </si>
  <si>
    <t>mitochondrial cytochrome c oxidase assembly factor</t>
  </si>
  <si>
    <t>gpi mannosyltransferase 4</t>
  </si>
  <si>
    <t>e3 ubiquitin ligase complex scf subunit scon-3</t>
  </si>
  <si>
    <t>60s ribosomal protein l39</t>
  </si>
  <si>
    <t>adp-ribosylation factor 1</t>
  </si>
  <si>
    <t>peroxisomal catalase</t>
  </si>
  <si>
    <t>hypothetical protein CMQ_4417</t>
  </si>
  <si>
    <t>copper homeostasis protein cutc</t>
  </si>
  <si>
    <t>yhr100cp-like protein</t>
  </si>
  <si>
    <t>had superfamily phosphatase</t>
  </si>
  <si>
    <t>choline transport protein</t>
  </si>
  <si>
    <t>clock-controlled-9 protein</t>
  </si>
  <si>
    <t>mitochondrial fmn-dependent dehydrogenase</t>
  </si>
  <si>
    <t>hypothetical protein CMQ_4434</t>
  </si>
  <si>
    <t>hypothetical protein THITE_2142713</t>
  </si>
  <si>
    <t>nacht domain containing protein</t>
  </si>
  <si>
    <t>hypothetical protein THITE_2170708</t>
  </si>
  <si>
    <t>hypothetical protein THITE_2061567</t>
  </si>
  <si>
    <t>carboxymuconolactone decarboxylase</t>
  </si>
  <si>
    <t>nape-hydrolyzing phospholipase d</t>
  </si>
  <si>
    <t>opt oligopeptide transporter</t>
  </si>
  <si>
    <t>hypothetical protein CMQ_2048</t>
  </si>
  <si>
    <t>fad fmn-containing dehydrogenase</t>
  </si>
  <si>
    <t>acetyl- hydrolase</t>
  </si>
  <si>
    <t>s1 p1 nuclease</t>
  </si>
  <si>
    <t>heat shock protein 30</t>
  </si>
  <si>
    <t>yt521-b-like splicing factor</t>
  </si>
  <si>
    <t>proteasome component c5</t>
  </si>
  <si>
    <t>phosphatidylinositol 4-kinase</t>
  </si>
  <si>
    <t>tpr domain containing protein</t>
  </si>
  <si>
    <t>rwd domain-containing protein</t>
  </si>
  <si>
    <t>pumilio domain containing protein</t>
  </si>
  <si>
    <t>hypothetical protein CMQ_471</t>
  </si>
  <si>
    <t>dna directed rna polymerase 2 polypeptide d</t>
  </si>
  <si>
    <t>26s proteasome regulatory subunit s5a</t>
  </si>
  <si>
    <t>hypothetical protein CMQ_1659</t>
  </si>
  <si>
    <t>translation machinery-associated protein 22</t>
  </si>
  <si>
    <t>verprolin-like protein</t>
  </si>
  <si>
    <t>c6 transcription factor prf</t>
  </si>
  <si>
    <t>duf1339 domain containing protein</t>
  </si>
  <si>
    <t>acetate kinase</t>
  </si>
  <si>
    <t>conidial septation protein</t>
  </si>
  <si>
    <t>pre-mrna-processing factor 31</t>
  </si>
  <si>
    <t>hypothetical protein CMQ_744</t>
  </si>
  <si>
    <t>hypothetical protein GLRG_03869</t>
  </si>
  <si>
    <t>la domain family</t>
  </si>
  <si>
    <t>sft2-domain-containing protein</t>
  </si>
  <si>
    <t>upf0171 domain protein</t>
  </si>
  <si>
    <t>guanyl-specific ribonuclease</t>
  </si>
  <si>
    <t>hypothetical protein CH063_00126, partial</t>
  </si>
  <si>
    <t>pre-mrna splicing factor slt11</t>
  </si>
  <si>
    <t>sterol 24-c-methyltransferase</t>
  </si>
  <si>
    <t>pyruvate dehydrogenase e1 component beta subunit</t>
  </si>
  <si>
    <t>hypothetical protein CMQ_8298</t>
  </si>
  <si>
    <t>hypothetical protein CMQ_8122</t>
  </si>
  <si>
    <t>hypothetical protein CMQ_8290</t>
  </si>
  <si>
    <t>glycoside hydrolase family 3</t>
  </si>
  <si>
    <t>urea carboxylase</t>
  </si>
  <si>
    <t>nadh-dependent flavin oxidoreductase</t>
  </si>
  <si>
    <t>mediator of rna polymerase ii transcription subunit 16</t>
  </si>
  <si>
    <t>mitotic control protein dis3</t>
  </si>
  <si>
    <t>chromatin remodelling complex subunit-like protein</t>
  </si>
  <si>
    <t>chromatin structure-remodeling complex protein rsc7</t>
  </si>
  <si>
    <t>cbf nf-y family transcription factor</t>
  </si>
  <si>
    <t>rhomboid family protein</t>
  </si>
  <si>
    <t>secondary alcohol dehydrogenase</t>
  </si>
  <si>
    <t>wsc domain containing protein</t>
  </si>
  <si>
    <t>class iii chitinase</t>
  </si>
  <si>
    <t>isoform cra_b</t>
  </si>
  <si>
    <t>major facilitator superfamily transporter sugar</t>
  </si>
  <si>
    <t>gtpase-activating protein gyp7</t>
  </si>
  <si>
    <t>duf580 domain containing protein</t>
  </si>
  <si>
    <t>platelet-activating factor acetylhydrolase</t>
  </si>
  <si>
    <t>riboflavin synthase</t>
  </si>
  <si>
    <t>n-acetylglucosamine-phosphate mutase</t>
  </si>
  <si>
    <t>hnrnp arginine n-methyltransferase</t>
  </si>
  <si>
    <t>glycoside hydrolase family 63 protein</t>
  </si>
  <si>
    <t>20s-pre-rrna d-site endonuclease nob1</t>
  </si>
  <si>
    <t>h aca ribonucleoprotein complex subunit 3</t>
  </si>
  <si>
    <t>allergen asp f4-like protein</t>
  </si>
  <si>
    <t>p63 related protein</t>
  </si>
  <si>
    <t>hypothetical protein CMQ_6598</t>
  </si>
  <si>
    <t>glycosyltransferase family 21 protein</t>
  </si>
  <si>
    <t>sgt1 and cs domain containing protein</t>
  </si>
  <si>
    <t>trna-splicing endonuclease subunit</t>
  </si>
  <si>
    <t>zinc c2h2 type domain containing protein</t>
  </si>
  <si>
    <t>gdsl-like lipase</t>
  </si>
  <si>
    <t>peptidase s9 prolyl oligopeptidase active site-containing protein</t>
  </si>
  <si>
    <t>lanosterol synthase</t>
  </si>
  <si>
    <t>alpha-galactosidase a</t>
  </si>
  <si>
    <t>hypothetical protein MYCTH_2306178</t>
  </si>
  <si>
    <t>type iib dna topoisomerase</t>
  </si>
  <si>
    <t>alkaline proteinase</t>
  </si>
  <si>
    <t>related to ankyrin repeat-containing yar1</t>
  </si>
  <si>
    <t>gamma-butyrobetaine dioxygenase</t>
  </si>
  <si>
    <t>hypothetical protein CMQ_2562</t>
  </si>
  <si>
    <t>8-amino-7-oxononanoate synthase</t>
  </si>
  <si>
    <t>onanonoxo-7-onima-8-eninoihtemlysoneda</t>
  </si>
  <si>
    <t>alpha-l-arabinofuranosidase ii</t>
  </si>
  <si>
    <t>maltose permease mal31</t>
  </si>
  <si>
    <t>hypothetical protein NECHADRAFT_72825</t>
  </si>
  <si>
    <t>guanine nucleotide exchange factor</t>
  </si>
  <si>
    <t>glutathione-dependent formaldehyde-activating protein</t>
  </si>
  <si>
    <t>trichothecene 3-o-acetyltransferase</t>
  </si>
  <si>
    <t>gnat family family</t>
  </si>
  <si>
    <t>hypothetical protein MGG_10306</t>
  </si>
  <si>
    <t>dna repair and transcription factor</t>
  </si>
  <si>
    <t>hypothetical protein NECHADRAFT_69778</t>
  </si>
  <si>
    <t>cyclin-like protein</t>
  </si>
  <si>
    <t>nefa-interacting nuclear protein nip30</t>
  </si>
  <si>
    <t>mitochondrial import inner membrane translocase subunit tim-54</t>
  </si>
  <si>
    <t>splicing factor 3a subunit 2</t>
  </si>
  <si>
    <t>hypothetical protein TRIVIDRAFT_59579</t>
  </si>
  <si>
    <t>mitochondrial outer membrane protein iml-2</t>
  </si>
  <si>
    <t>caib baif family enzyme</t>
  </si>
  <si>
    <t>X-transferase family iii</t>
  </si>
  <si>
    <t>hypothetical protein NCU08681</t>
  </si>
  <si>
    <t>gtp-binding protein rho2</t>
  </si>
  <si>
    <t>stress response protein nst1</t>
  </si>
  <si>
    <t>galactokinase-like protein</t>
  </si>
  <si>
    <t>hsc70 cochaperone</t>
  </si>
  <si>
    <t>hypothetical protein GLRG_09222</t>
  </si>
  <si>
    <t>sterol desaturase family</t>
  </si>
  <si>
    <t>asparagine synthase</t>
  </si>
  <si>
    <t>phosphoglycerate kinase</t>
  </si>
  <si>
    <t>26 proteasome complex subunit</t>
  </si>
  <si>
    <t>class ii aldolase and adducin domain-containing protein</t>
  </si>
  <si>
    <t>hypothetical protein CCM_05230</t>
  </si>
  <si>
    <t>arginase family protein</t>
  </si>
  <si>
    <t>synaptic vesicle transporter svop</t>
  </si>
  <si>
    <t>transcription factor gata</t>
  </si>
  <si>
    <t>extracellular dihydrogeodin oxidase</t>
  </si>
  <si>
    <t>lea domain protein</t>
  </si>
  <si>
    <t>hypothetical protein MGG_06863</t>
  </si>
  <si>
    <t>hypothetical protein MAC_00247</t>
  </si>
  <si>
    <t>acetolactate synthase</t>
  </si>
  <si>
    <t>hypothetical protein GLRG_01903</t>
  </si>
  <si>
    <t>sulfatase</t>
  </si>
  <si>
    <t>hypothetical protein FPSE_02434</t>
  </si>
  <si>
    <t>family transcriptional regulator</t>
  </si>
  <si>
    <t>pyrimidine precursor biosynthesis enzyme thi12</t>
  </si>
  <si>
    <t>flavonol synthase flavanone 3-hydroxylase</t>
  </si>
  <si>
    <t>hydantoinase</t>
  </si>
  <si>
    <t>glycerol dehydrogenase</t>
  </si>
  <si>
    <t>ncs1 nucleoside transporter family protein</t>
  </si>
  <si>
    <t>polynucleotide kinase 3 phosphatase</t>
  </si>
  <si>
    <t>only prolin and serin are matching in the corresponding protein</t>
  </si>
  <si>
    <t>hypothetical protein THITE_2170781</t>
  </si>
  <si>
    <t>cytochrome c1 heme lyase</t>
  </si>
  <si>
    <t>duf647 domain containing protein</t>
  </si>
  <si>
    <t>diphosphomevalonate decarboxylase</t>
  </si>
  <si>
    <t>histone deacetylation protein rxt3</t>
  </si>
  <si>
    <t>duf1674 domain-containing protein</t>
  </si>
  <si>
    <t>key lime pathogenicity protein</t>
  </si>
  <si>
    <t>hypothetical protein VDAG_05560</t>
  </si>
  <si>
    <t>mfs drug transporter</t>
  </si>
  <si>
    <t>misfolded glycoproteins degradation protein</t>
  </si>
  <si>
    <t>hypothetical protein CMQ_6756</t>
  </si>
  <si>
    <t>hypothetical protein CMQ_6713</t>
  </si>
  <si>
    <t>tryptophan synthase</t>
  </si>
  <si>
    <t>hypothetical protein MYCTH_2313216</t>
  </si>
  <si>
    <t>amidohydrolase 3</t>
  </si>
  <si>
    <t>hypothetical protein BBA_00787</t>
  </si>
  <si>
    <t>hypothetical protein TESG_03502</t>
  </si>
  <si>
    <t>54s ribosomal protein l24</t>
  </si>
  <si>
    <t>plasma membrane fusion protein prm1</t>
  </si>
  <si>
    <t>f-box wd-40 repeat-containing protein</t>
  </si>
  <si>
    <t>cdc24 calponin</t>
  </si>
  <si>
    <t>negative regulator of dna transposition protein</t>
  </si>
  <si>
    <t>siderophore biosynthesis protein</t>
  </si>
  <si>
    <t>tyrosine-protein phosphatase yvh1</t>
  </si>
  <si>
    <t>hypothetical protein VDAG_03767</t>
  </si>
  <si>
    <t>hypothetical protein VDAG_05960</t>
  </si>
  <si>
    <t>hypothetical protein CMQ_6567</t>
  </si>
  <si>
    <t>chch domain-containing protein</t>
  </si>
  <si>
    <t>argininosuccinate lyase</t>
  </si>
  <si>
    <t>nad-dependent epimerase dehydratase</t>
  </si>
  <si>
    <t>cyclase protein</t>
  </si>
  <si>
    <t>pisatin demethylase</t>
  </si>
  <si>
    <t>hypothetical protein FOXB_13819</t>
  </si>
  <si>
    <t>cellobiose dehydrogenase</t>
  </si>
  <si>
    <t>cmgc protein kinase</t>
  </si>
  <si>
    <t>bcas2 family protein</t>
  </si>
  <si>
    <t>camp-dependent protein kinase regulatory subunit</t>
  </si>
  <si>
    <t>cdc50 family protein</t>
  </si>
  <si>
    <t>transcription elongation complex subunit</t>
  </si>
  <si>
    <t>glutamate-cysteine ligase</t>
  </si>
  <si>
    <t>gata zinc finger</t>
  </si>
  <si>
    <t>1-phosphatidylinositol-3-phosphate 5-kinase fab1</t>
  </si>
  <si>
    <t>hypothetical protein CMQ_7968</t>
  </si>
  <si>
    <t>2-succinylbenzoate- ligase</t>
  </si>
  <si>
    <t>eukaryotic translation initiation factor 4e-1</t>
  </si>
  <si>
    <t>hypothetical protein CMQ_1906</t>
  </si>
  <si>
    <t>pfs protein</t>
  </si>
  <si>
    <t>hypothetical protein CMQ_2019</t>
  </si>
  <si>
    <t>actin polymerization protein bzz1</t>
  </si>
  <si>
    <t>atp-dependent rna helicase dbp5</t>
  </si>
  <si>
    <t>hypothetical protein THITE_39109, partial</t>
  </si>
  <si>
    <t>gaf domain nucleotide-binding protein</t>
  </si>
  <si>
    <t>neutral ceramidase</t>
  </si>
  <si>
    <t>coatomer subunit epsilon</t>
  </si>
  <si>
    <t>phosphatidylserine decarboxylase</t>
  </si>
  <si>
    <t>duf159 domain-containing protein</t>
  </si>
  <si>
    <t>isoeugenol monooxygenase</t>
  </si>
  <si>
    <t>zinc binding</t>
  </si>
  <si>
    <t>hypothetical protein ARB_04237</t>
  </si>
  <si>
    <t>nucleolar complex protein 2</t>
  </si>
  <si>
    <t>sorbose reductase sou1</t>
  </si>
  <si>
    <t>globin-like protein</t>
  </si>
  <si>
    <t>hypothetical protein NECHADRAFT_43287</t>
  </si>
  <si>
    <t>hypothetical protein CMQ_677</t>
  </si>
  <si>
    <t>isoprenylcysteine carboxyl methyltransferase</t>
  </si>
  <si>
    <t>protein pfs2</t>
  </si>
  <si>
    <t>mitochondrial nuclease</t>
  </si>
  <si>
    <t>raffinose synthase sip1</t>
  </si>
  <si>
    <t>mitochondrial processing peptidase beta subunit</t>
  </si>
  <si>
    <t>transcription factor subunit med10</t>
  </si>
  <si>
    <t>gelsolin domain containing protein</t>
  </si>
  <si>
    <t>adp-ribosylation factor 4</t>
  </si>
  <si>
    <t>translocation protein sec63</t>
  </si>
  <si>
    <t>small glutamine-rich tetratricopeptide repeat-containing protein a</t>
  </si>
  <si>
    <t>hypothetical protein VDAG_06454</t>
  </si>
  <si>
    <t>spindle pole body interacting protein</t>
  </si>
  <si>
    <t>s-formylglutathione hydrolase</t>
  </si>
  <si>
    <t>hypothetical protein CMQ_7402</t>
  </si>
  <si>
    <t>nacht and wd40 domain protein</t>
  </si>
  <si>
    <t>peroxin 8</t>
  </si>
  <si>
    <t>related to ddr48-heat shock protein</t>
  </si>
  <si>
    <t>hypothetical protein CMQ_7504</t>
  </si>
  <si>
    <t>trna 2 -phosphotransferase 1</t>
  </si>
  <si>
    <t>hypothetical protein MAC_08234</t>
  </si>
  <si>
    <t>l-asparaginase</t>
  </si>
  <si>
    <t>bromodomain containing 1</t>
  </si>
  <si>
    <t>leucine rich repeat domain-containing protein</t>
  </si>
  <si>
    <t>hypothetical protein THITE_2115600</t>
  </si>
  <si>
    <t>hypothetical protein CMQ_7163</t>
  </si>
  <si>
    <t>beta-ketoacyl synthase</t>
  </si>
  <si>
    <t>opt family small oligopeptide transporter</t>
  </si>
  <si>
    <t>GL25061</t>
  </si>
  <si>
    <t>hypothetical protein CMQ_1639</t>
  </si>
  <si>
    <t>long chain fatty acid oxidase</t>
  </si>
  <si>
    <t>fatty acid elongase-like protein</t>
  </si>
  <si>
    <t>mitochondrial import inner membrane translocase subunit tim23</t>
  </si>
  <si>
    <t>hypothetical protein CMQ_1412</t>
  </si>
  <si>
    <t>eukaryotic translation initiation factor 5</t>
  </si>
  <si>
    <t>polyadenylate-binding protein</t>
  </si>
  <si>
    <t>hypothetical protein MGG_00660</t>
  </si>
  <si>
    <t>dephospho- kinase</t>
  </si>
  <si>
    <t>hypothetical protein CMQ_625</t>
  </si>
  <si>
    <t>glycoside hydrolase family 55 partial</t>
  </si>
  <si>
    <t>hypothetical protein FOXB_08883</t>
  </si>
  <si>
    <t>hypothetical protein CMQ_5547</t>
  </si>
  <si>
    <t>hypothetical protein CMQ_5563</t>
  </si>
  <si>
    <t>camk camkl chk1 protein kinase</t>
  </si>
  <si>
    <t>60s ribosomal protein l31</t>
  </si>
  <si>
    <t>regulator of g-protein signaling domain-containing protein</t>
  </si>
  <si>
    <t>heavy metal translocating p-type atpase</t>
  </si>
  <si>
    <t>copper-transporting atpase 2</t>
  </si>
  <si>
    <t>tyrosyl-trna synthetase</t>
  </si>
  <si>
    <t>hard surface induced protein</t>
  </si>
  <si>
    <t>monosaccharide-p-dolichol utilization protein</t>
  </si>
  <si>
    <t>choline sulfatase</t>
  </si>
  <si>
    <t>rna polymerase ii mediator complex component</t>
  </si>
  <si>
    <t>hypothetical protein CMQ_5528</t>
  </si>
  <si>
    <t>major facilitator superfamily</t>
  </si>
  <si>
    <t>aldehyde reductase i</t>
  </si>
  <si>
    <t>mandelate racemase muconate lactonizing protein</t>
  </si>
  <si>
    <t>tubulin-tyrosine ligase</t>
  </si>
  <si>
    <t>ccr4-not transcription complex subunit</t>
  </si>
  <si>
    <t>hypothetical protein CMQ_543</t>
  </si>
  <si>
    <t>ubiquinone menaquinone biosynthesis-related protein</t>
  </si>
  <si>
    <t>impact protein</t>
  </si>
  <si>
    <t>trascription factor</t>
  </si>
  <si>
    <t>electron transfer flavoprotein-ubiquinone oxidoreductase</t>
  </si>
  <si>
    <t>tata-box binding protein</t>
  </si>
  <si>
    <t>fructosyl amino acid oxidasesarcosine</t>
  </si>
  <si>
    <t>copper fist dna binding domain-containing protein</t>
  </si>
  <si>
    <t>rna helicase hel117</t>
  </si>
  <si>
    <t>chromatin assembly factor 1 subunit</t>
  </si>
  <si>
    <t>abc bile acid transporter</t>
  </si>
  <si>
    <t>nadh-cytochrome b5 reductase 2</t>
  </si>
  <si>
    <t>protein ssu72</t>
  </si>
  <si>
    <t>hypothetical protein CMQ_5800</t>
  </si>
  <si>
    <t>peptidase s8 s53</t>
  </si>
  <si>
    <t>fructose-bisphosphate</t>
  </si>
  <si>
    <t>mfs monosaccharide transporter</t>
  </si>
  <si>
    <t>alpha-galactosidase a precursor</t>
  </si>
  <si>
    <t>beta-glucosidase</t>
  </si>
  <si>
    <t>non-classical export protein</t>
  </si>
  <si>
    <t>autophagy protein apg6</t>
  </si>
  <si>
    <t>centromere protein scm3</t>
  </si>
  <si>
    <t>cmgc ck2 protein kinase</t>
  </si>
  <si>
    <t>hypothetical protein CMQ_5630</t>
  </si>
  <si>
    <t>hypothetical protein CMQ_5669</t>
  </si>
  <si>
    <t>hypothetical protein THITE_2111839</t>
  </si>
  <si>
    <t>1-phosphatidylinositol- -bisphosphate phosphodiesterase 1</t>
  </si>
  <si>
    <t>sugar -lactone</t>
  </si>
  <si>
    <t>acyl-protein thioesterase 1</t>
  </si>
  <si>
    <t>proteophosphoglycan ppg4</t>
  </si>
  <si>
    <t>upf0041 domain containing protein</t>
  </si>
  <si>
    <t>agc pka protein kinase</t>
  </si>
  <si>
    <t>casein kinase i isoform delta</t>
  </si>
  <si>
    <t>pal1 cell morphology protein</t>
  </si>
  <si>
    <t>hypothetical protein CMQ_2465</t>
  </si>
  <si>
    <t>atp12 chaperone</t>
  </si>
  <si>
    <t>protein efr3</t>
  </si>
  <si>
    <t>subtilisin-like proteinase spm1</t>
  </si>
  <si>
    <t>succinyl-3-ketoacid-coenzyme a transferase</t>
  </si>
  <si>
    <t>succinyl- :3-ketoacid-coenzyme a transferase subunit a</t>
  </si>
  <si>
    <t>phosphatidylinositol transfer protein csr1</t>
  </si>
  <si>
    <t>hit family protein</t>
  </si>
  <si>
    <t>ran-interacting mog1 protein</t>
  </si>
  <si>
    <t>hmg box-containing protein</t>
  </si>
  <si>
    <t>glycosyltransferase family 48 protein</t>
  </si>
  <si>
    <t>oligopeptide transporter 6</t>
  </si>
  <si>
    <t>metallothionein-i gene transcription activator</t>
  </si>
  <si>
    <t>atpase npa3</t>
  </si>
  <si>
    <t>ribosome biogenesis protein</t>
  </si>
  <si>
    <t>mip family channel protein</t>
  </si>
  <si>
    <t>glycerol-3-phosphate dehydrogenase</t>
  </si>
  <si>
    <t>hit domain-containing protein</t>
  </si>
  <si>
    <t>cell cycle control protein cwf19</t>
  </si>
  <si>
    <t>phosphate-repressible phosphate permease</t>
  </si>
  <si>
    <t>vacuolar segregation protein pep7</t>
  </si>
  <si>
    <t>start control protein cdc10</t>
  </si>
  <si>
    <t>hypothetical protein CMQ_2422</t>
  </si>
  <si>
    <t>n-acetyltransferase ats1</t>
  </si>
  <si>
    <t>flagellar associated protein</t>
  </si>
  <si>
    <t>hypothetical protein CMQ_2319</t>
  </si>
  <si>
    <t>hypothetical protein CMQ_2418</t>
  </si>
  <si>
    <t>hypothetical protein CMQ_2254</t>
  </si>
  <si>
    <t>gyf domain-containing protein</t>
  </si>
  <si>
    <t>tpr repeat-containing protein</t>
  </si>
  <si>
    <t>transcriptional regulator medusa</t>
  </si>
  <si>
    <t>3-ketoacyl- thiolase</t>
  </si>
  <si>
    <t>glycoside catalytic core</t>
  </si>
  <si>
    <t>dna repair protein rad26</t>
  </si>
  <si>
    <t>small nuclear ribonucleoprotein e</t>
  </si>
  <si>
    <t>leucoanthocyanidin dioxygenase</t>
  </si>
  <si>
    <t>pirin domain-containing protein</t>
  </si>
  <si>
    <t>vacuolar membrane pq loop repeat protein</t>
  </si>
  <si>
    <t>nuclease s1</t>
  </si>
  <si>
    <t>hypothetical protein CMQ_2485</t>
  </si>
  <si>
    <t>molybdopterin synthase large subunit</t>
  </si>
  <si>
    <t>histidine kinase m1nbp</t>
  </si>
  <si>
    <t>phosphoribosylaminoimidazole-succinocarboxamide synthase</t>
  </si>
  <si>
    <t>ectonucleotide pyrophosphatase phosphodiesterase 1</t>
  </si>
  <si>
    <t>hypothetical protein CMQ_4951</t>
  </si>
  <si>
    <t>protein kinase rad3</t>
  </si>
  <si>
    <t>cytochrome c oxidase-assembly factor mitochondrial</t>
  </si>
  <si>
    <t>choline kinase</t>
  </si>
  <si>
    <t>hypothetical protein NEUTE1DRAFT_126113</t>
  </si>
  <si>
    <t>hrf1 domain-containing protein</t>
  </si>
  <si>
    <t>signal recognition particle receptor subunit alpha</t>
  </si>
  <si>
    <t>rad21 rec8 n terminal domain-containing protein</t>
  </si>
  <si>
    <t>hypothetical protein MGG_02705</t>
  </si>
  <si>
    <t>hcp-like protein</t>
  </si>
  <si>
    <t>mfs drug efflux</t>
  </si>
  <si>
    <t>hypothetical protein TRIATDRAFT_319823</t>
  </si>
  <si>
    <t>transposase-like protein</t>
  </si>
  <si>
    <t>duf1687 domain containing protein</t>
  </si>
  <si>
    <t>camk camkl ampk protein kinase</t>
  </si>
  <si>
    <t>eukaryotic translation initiation factor 2 beta subunit</t>
  </si>
  <si>
    <t>hypothetical protein CMQ_5587</t>
  </si>
  <si>
    <t>inosine-5 -monophosphate dehydrogenase imd2</t>
  </si>
  <si>
    <t>phosphatidylserine decarboxylase family protein</t>
  </si>
  <si>
    <t>nadp-dependent leukotriene b4 12-hydroxydehydrogenase</t>
  </si>
  <si>
    <t>hypothetical protein CMQ_3295</t>
  </si>
  <si>
    <t>vacuolar h+-atpase assembly protein</t>
  </si>
  <si>
    <t>decaprenyl-diphosphate synthase subunit 1</t>
  </si>
  <si>
    <t>allantoinase</t>
  </si>
  <si>
    <t>hypothetical protein NEUTE2DRAFT_168742</t>
  </si>
  <si>
    <t>hypothetical protein TRIATDRAFT_89198</t>
  </si>
  <si>
    <t>ubiquitin-like protein</t>
  </si>
  <si>
    <t>nucleolar protein nop-58</t>
  </si>
  <si>
    <t>ribosomal protein s15</t>
  </si>
  <si>
    <t>40s ribosomal protein s0</t>
  </si>
  <si>
    <t>chromosome condensation protein</t>
  </si>
  <si>
    <t>intradiol ring-cleavage core</t>
  </si>
  <si>
    <t>hypothetical protein NECHADRAFT_62507</t>
  </si>
  <si>
    <t>ring-2 protein</t>
  </si>
  <si>
    <t>small oligopeptide transporter</t>
  </si>
  <si>
    <t>hypothetical protein CMQ_5793</t>
  </si>
  <si>
    <t>g2-specific protein kinase</t>
  </si>
  <si>
    <t>rna-dependent rna polymerase 1</t>
  </si>
  <si>
    <t>pre-mrna-splicing factor isy1</t>
  </si>
  <si>
    <t>ribosomal large p2</t>
  </si>
  <si>
    <t>chromatin spt2 protein</t>
  </si>
  <si>
    <t>zinc finger protein zpr1</t>
  </si>
  <si>
    <t>rnase p rpr2 rpp21 snm1 subunit domain-containing protein</t>
  </si>
  <si>
    <t>abc transporter transmembrane region 2</t>
  </si>
  <si>
    <t>hypothetical protein CMQ_7921</t>
  </si>
  <si>
    <t>glycerophosphodiesterase gde1</t>
  </si>
  <si>
    <t>hypothetical protein CMQ_8009</t>
  </si>
  <si>
    <t>duf866 domain-containing protein</t>
  </si>
  <si>
    <t>lustrin a-like protein</t>
  </si>
  <si>
    <t>cobalamin-independent methionine synthase</t>
  </si>
  <si>
    <t>peptidyl-trna hydrolase</t>
  </si>
  <si>
    <t>cnl2 nkp2 family protein</t>
  </si>
  <si>
    <t>histone acetylase complex subunit mrg15-2</t>
  </si>
  <si>
    <t>mitochondrial 54s ribosomal protein 33</t>
  </si>
  <si>
    <t>atp-citrate synthase subunit 1</t>
  </si>
  <si>
    <t>atp-citrate synthase subunit 2</t>
  </si>
  <si>
    <t>X-beta-glucanosyltransferase GEL2066</t>
  </si>
  <si>
    <t>hypothetical protein CMQ_7886</t>
  </si>
  <si>
    <t>hypothetical protein CMQ_4150</t>
  </si>
  <si>
    <t>hypothetical protein GLRG_06314</t>
  </si>
  <si>
    <t>prefoldin subunit 4</t>
  </si>
  <si>
    <t>fluconazole resistance protein</t>
  </si>
  <si>
    <t>related to trfa protein</t>
  </si>
  <si>
    <t>endodeoxyribonuclease-like protein</t>
  </si>
  <si>
    <t>ribonucleoside-diphosphate reductase large chain</t>
  </si>
  <si>
    <t>hypothetical protein CMQ_3743</t>
  </si>
  <si>
    <t>het domain containing protein</t>
  </si>
  <si>
    <t>hypothetical protein BBA_00741</t>
  </si>
  <si>
    <t>hypothetical protein NEUTE2DRAFT_167629</t>
  </si>
  <si>
    <t>gpi anchored serine-rich protein</t>
  </si>
  <si>
    <t>hypothetical protein CMQ_5682</t>
  </si>
  <si>
    <t>60s ribosomal protein l14</t>
  </si>
  <si>
    <t>nascent polypeptide-associated complex subunit alpha</t>
  </si>
  <si>
    <t>atp synthase subunit d</t>
  </si>
  <si>
    <t>atp synthase d chain</t>
  </si>
  <si>
    <t>rab protein geranylgeranyltransferase component a</t>
  </si>
  <si>
    <t>cenp-o kinetochore centromere component</t>
  </si>
  <si>
    <t>acetyl-coenzyme a transporter 1</t>
  </si>
  <si>
    <t>serine threonine-protein phosphatase family</t>
  </si>
  <si>
    <t>hypothetical protein CMQ_5686</t>
  </si>
  <si>
    <t>hypothetical protein CMQ_5646</t>
  </si>
  <si>
    <t>d-lactate dehydrogenase mitochondrial precursor</t>
  </si>
  <si>
    <t>ribosomal protein s4</t>
  </si>
  <si>
    <t>trna splicing endonuclease subunit</t>
  </si>
  <si>
    <t>hypothetical protein CMQ_7942</t>
  </si>
  <si>
    <t>54s ribosomal protein l49</t>
  </si>
  <si>
    <t>ttk protein kinase</t>
  </si>
  <si>
    <t>dolichyl-di-phosphooligosaccharide-protein glycotransferase</t>
  </si>
  <si>
    <t>beige beach domain-containing protein</t>
  </si>
  <si>
    <t>nacht and wd domain protein</t>
  </si>
  <si>
    <t>hypothetical protein TRIVIDRAFT_209595</t>
  </si>
  <si>
    <t>serine proteinase-like protein</t>
  </si>
  <si>
    <t>casein kinase substrate phosphoprotein pp28</t>
  </si>
  <si>
    <t>hypothetical protein CMQ_1147</t>
  </si>
  <si>
    <t>translation initiation factor if-2</t>
  </si>
  <si>
    <t>duf367 domain-containing protein</t>
  </si>
  <si>
    <t>adp-ribosylation factor-binding protein gga1</t>
  </si>
  <si>
    <t>and nb-arc domain-containing protein</t>
  </si>
  <si>
    <t>exonuclease 1</t>
  </si>
  <si>
    <t>hypothetical protein CMQ_1351</t>
  </si>
  <si>
    <t>hypothetical protein CMQ_456</t>
  </si>
  <si>
    <t>regulatory protein suaprga1</t>
  </si>
  <si>
    <t>cp2 transcription factor</t>
  </si>
  <si>
    <t>surfeit locus protein 6</t>
  </si>
  <si>
    <t>vacuolar protein sorting-associated protein 74</t>
  </si>
  <si>
    <t>hypothetical protein GGTG_05767</t>
  </si>
  <si>
    <t>hypothetical protein CHGG_01210</t>
  </si>
  <si>
    <t>hypothetical protein GGTG_05583</t>
  </si>
  <si>
    <t>hypothetical protein CMQ_1361</t>
  </si>
  <si>
    <t>hnh endonuclease</t>
  </si>
  <si>
    <t>hypothetical protein CMQ_715</t>
  </si>
  <si>
    <t>ammecr1 family protein</t>
  </si>
  <si>
    <t>ras protein let-60</t>
  </si>
  <si>
    <t>cysteine sulfinic acid decarboxylase</t>
  </si>
  <si>
    <t>hypothetical protein CMQ_2807</t>
  </si>
  <si>
    <t>potassium transporter 8</t>
  </si>
  <si>
    <t>phosphatidyl synthase</t>
  </si>
  <si>
    <t>microneme protein</t>
  </si>
  <si>
    <t>serine-type peptidase</t>
  </si>
  <si>
    <t>peroxin 23</t>
  </si>
  <si>
    <t>c-4 methylsterol</t>
  </si>
  <si>
    <t>membrane-associated progesterone receptor component 1</t>
  </si>
  <si>
    <t>cysteine desulfurase</t>
  </si>
  <si>
    <t>hypothetical protein CMQ_2357</t>
  </si>
  <si>
    <t>phosphatidylinositol-glycan biosynthesis class s protein</t>
  </si>
  <si>
    <t>mitochondrial peroxiredoxin prx1</t>
  </si>
  <si>
    <t>tor pathway phosphatidylinositol 3-kinase</t>
  </si>
  <si>
    <t>duf602 domain-containing protein</t>
  </si>
  <si>
    <t>glucosidase ii beta subunit-like protein</t>
  </si>
  <si>
    <t>hypothetical protein CMQ_7193</t>
  </si>
  <si>
    <t>abc transporter cdr4</t>
  </si>
  <si>
    <t>hypothetical protein SMAC_07940</t>
  </si>
  <si>
    <t>hypothetical protein CMQ_7430</t>
  </si>
  <si>
    <t>hypothetical protein CMQ_7343</t>
  </si>
  <si>
    <t>potassium channel</t>
  </si>
  <si>
    <t>alkanesulfonate monooxygenase</t>
  </si>
  <si>
    <t>xenobiotic compound monooxygenase</t>
  </si>
  <si>
    <t>sodium solute symporter</t>
  </si>
  <si>
    <t>fre ferric reductase-like transmembrane component</t>
  </si>
  <si>
    <t>3-phytase a</t>
  </si>
  <si>
    <t>patatin-like phospholipase</t>
  </si>
  <si>
    <t>metal-dependent amidase aminoacylase carboxypeptidase</t>
  </si>
  <si>
    <t>riboflavin kinase</t>
  </si>
  <si>
    <t>lactoylglutathione lyase</t>
  </si>
  <si>
    <t>2-oxoisovalerate dehydrogenase subunit beta</t>
  </si>
  <si>
    <t>f-actin-capping protein subunit alpha</t>
  </si>
  <si>
    <t>transcription initiation factor beta</t>
  </si>
  <si>
    <t>zinc finger protein 58</t>
  </si>
  <si>
    <t>rxt2-like protein</t>
  </si>
  <si>
    <t>hypothetical protein CMQ_5452</t>
  </si>
  <si>
    <t>toxin biosynthesis protein</t>
  </si>
  <si>
    <t>brca1 c terminus domain-containing protein</t>
  </si>
  <si>
    <t>adenylosuccinate lyase</t>
  </si>
  <si>
    <t>acyl-coenzyme a thioesterase 9</t>
  </si>
  <si>
    <t>hypothetical protein CMQ_7111</t>
  </si>
  <si>
    <t>abc1 family protein</t>
  </si>
  <si>
    <t>cytochrome c heme lyase</t>
  </si>
  <si>
    <t>hypothetical protein CMQ_7441</t>
  </si>
  <si>
    <t>phosphatidylinositol-4-phosphate 5-kinase its3 ( ns p-5-kinase)</t>
  </si>
  <si>
    <t>polyadenylation specificity factor</t>
  </si>
  <si>
    <t>transporter sec24</t>
  </si>
  <si>
    <t>hypothetical protein CMQ_5404</t>
  </si>
  <si>
    <t>camp-independent regulatory protein pac2</t>
  </si>
  <si>
    <t>histone h1</t>
  </si>
  <si>
    <t>hypothetical protein CMQ_5423</t>
  </si>
  <si>
    <t>dna-repair protein rad2</t>
  </si>
  <si>
    <t>rad27p fen-1 endonuclease-like protein</t>
  </si>
  <si>
    <t>hypothetical protein CMQ_5432</t>
  </si>
  <si>
    <t>nuclear condensin complex subunit smc4</t>
  </si>
  <si>
    <t>n-carbamyl-d-amino acid amidohydrolase</t>
  </si>
  <si>
    <t>oxidoreductase family protein</t>
  </si>
  <si>
    <t>prenylcysteine oxidase</t>
  </si>
  <si>
    <t>c2h2 transcription factor swi5</t>
  </si>
  <si>
    <t>mitochondrial ribosomal protein subunit s4</t>
  </si>
  <si>
    <t>37s ribosomal protein mrp4</t>
  </si>
  <si>
    <t>histone acetyltransferase</t>
  </si>
  <si>
    <t>t-complex protein 1 subunit eta</t>
  </si>
  <si>
    <t>mov34 mpn pad-1 family protein</t>
  </si>
  <si>
    <t>arginase</t>
  </si>
  <si>
    <t>hypothetical protein CMQ_5301</t>
  </si>
  <si>
    <t>hypothetical protein CMQ_975</t>
  </si>
  <si>
    <t>hypothetical protein GLRG_06639</t>
  </si>
  <si>
    <t>hypothetical protein GLRG_10801</t>
  </si>
  <si>
    <t>transcription factor atf21</t>
  </si>
  <si>
    <t>cell wall adhesin</t>
  </si>
  <si>
    <t>40s ribosomal protein s26</t>
  </si>
  <si>
    <t>ubiquitin-40s ribosomal protein s27a</t>
  </si>
  <si>
    <t>glycoside hydrolase family 18</t>
  </si>
  <si>
    <t>protein sik1</t>
  </si>
  <si>
    <t>vacuolar protein sorting-associated protein vps4</t>
  </si>
  <si>
    <t>hypothetical protein CH063_03867</t>
  </si>
  <si>
    <t>aspartyl glutamyl-trna(asn gln) amidotransferase subunit b</t>
  </si>
  <si>
    <t>hypothetical protein CMQ_7731</t>
  </si>
  <si>
    <t>isotrichodermin c-15 hydroxylase</t>
  </si>
  <si>
    <t>hypothetical protein CMQ_5399</t>
  </si>
  <si>
    <t>p-loop containing nucleoside triphosphate hydrolase protein</t>
  </si>
  <si>
    <t>hypothetical protein CMQ_5398</t>
  </si>
  <si>
    <t>neutral alpha-glucosidase ab precursor (glucosidase ii alpha subunit) (alpha glucosidase 2)</t>
  </si>
  <si>
    <t>protease inhibitor</t>
  </si>
  <si>
    <t>X-trehalose-phosphate synthase</t>
  </si>
  <si>
    <t>hypothetical protein CMQ_5453</t>
  </si>
  <si>
    <t>hypothetical protein MAC_01908</t>
  </si>
  <si>
    <t>cox20 fam36a</t>
  </si>
  <si>
    <t>dna polymerase epsilon</t>
  </si>
  <si>
    <t>snornp protein</t>
  </si>
  <si>
    <t>vacuolar import and degradation protein 27</t>
  </si>
  <si>
    <t>histone promoter control 2</t>
  </si>
  <si>
    <t>ap-1 complex subunit beta-1</t>
  </si>
  <si>
    <t>hypothetical protein GLRG_01990</t>
  </si>
  <si>
    <t>ribosomal protein l32</t>
  </si>
  <si>
    <t>laccase precursor</t>
  </si>
  <si>
    <t>mynd finger family protein</t>
  </si>
  <si>
    <t>t-complex protein 1 subunit zeta</t>
  </si>
  <si>
    <t>pdcd2 domain protein</t>
  </si>
  <si>
    <t>dna ligase i</t>
  </si>
  <si>
    <t>hypothetical protein CMQ_6274</t>
  </si>
  <si>
    <t>hypothetical protein GLRG_10997</t>
  </si>
  <si>
    <t>lea domain-containing protein</t>
  </si>
  <si>
    <t>methylglutaconyl- hydratase</t>
  </si>
  <si>
    <t>ankyrin-like protein</t>
  </si>
  <si>
    <t>glucose oxidase</t>
  </si>
  <si>
    <t>choline partial</t>
  </si>
  <si>
    <t>hec ndc80p family protein</t>
  </si>
  <si>
    <t>peroxisomal membrane anchor protein</t>
  </si>
  <si>
    <t>acetyl-hydrolase-like protein</t>
  </si>
  <si>
    <t>n-acetylglucosamine-6-phosphate deacetylase</t>
  </si>
  <si>
    <t>ndt80 like dna-binding family protein</t>
  </si>
  <si>
    <t>hexokinase-like protein</t>
  </si>
  <si>
    <t>glycosyl hydrolase family</t>
  </si>
  <si>
    <t>ccch zinc finger domain protein</t>
  </si>
  <si>
    <t>vacuolar assembly protein</t>
  </si>
  <si>
    <t>apc1 protein</t>
  </si>
  <si>
    <t>eukaryotic translation initiation factor 3 subunit e</t>
  </si>
  <si>
    <t>ribosomal protein l49 img2</t>
  </si>
  <si>
    <t>arid bright dna binding domain-containing protein</t>
  </si>
  <si>
    <t>at dna binding protein</t>
  </si>
  <si>
    <t>u3 small nucleolar rna-associated protein 6</t>
  </si>
  <si>
    <t>metallo-beta-lactamase superfamily protein</t>
  </si>
  <si>
    <t>hypothetical protein MGG_13953</t>
  </si>
  <si>
    <t>hypothetical protein MYCTH_2316070</t>
  </si>
  <si>
    <t>hypothetical protein SNOG_03229</t>
  </si>
  <si>
    <t>siderophore iron transporter mirb</t>
  </si>
  <si>
    <t>extracellular endoglucanase</t>
  </si>
  <si>
    <t>hypothetical protein GGTG_05535</t>
  </si>
  <si>
    <t>hypothetical protein MGG_13563</t>
  </si>
  <si>
    <t>hypothetical protein SNOG_15955</t>
  </si>
  <si>
    <t>hypothetical protein CTHT_0049100</t>
  </si>
  <si>
    <t>glycosyltransferase family 90 protein</t>
  </si>
  <si>
    <t>arginase-like protein</t>
  </si>
  <si>
    <t>alpha-ketoglutarate-dependent taurine dioxygenase</t>
  </si>
  <si>
    <t>hypothetical protein MGG_10856</t>
  </si>
  <si>
    <t>anucleate primary sterigmata protein b</t>
  </si>
  <si>
    <t>integral membrane</t>
  </si>
  <si>
    <t>hypothetical protein CHGG_10068</t>
  </si>
  <si>
    <t>linoleate diol synthase</t>
  </si>
  <si>
    <t>spherulin-1b precursor</t>
  </si>
  <si>
    <t>hypothetical protein TRIATDRAFT_36659</t>
  </si>
  <si>
    <t>hypothetical protein FOXB_08155</t>
  </si>
  <si>
    <t>n-carbamoylsarcosine amidase</t>
  </si>
  <si>
    <t>homogentisate -</t>
  </si>
  <si>
    <t>fructosyl amino acid oxidase</t>
  </si>
  <si>
    <t>nitrilotriacetate monooxygenase component a</t>
  </si>
  <si>
    <t>hypothetical protein CTHT_0004220</t>
  </si>
  <si>
    <t>cysteine proteinase 1</t>
  </si>
  <si>
    <t>hypothetical protein CMQ_44</t>
  </si>
  <si>
    <t>pristinamycin iia synthase subunit a</t>
  </si>
  <si>
    <t>thermophilic desulfurizing enzyme family protein</t>
  </si>
  <si>
    <t>sugar transporter stl1</t>
  </si>
  <si>
    <t>hypothetical beta- -n-acetylglucosaminyltransferase</t>
  </si>
  <si>
    <t>c2h2 transcription</t>
  </si>
  <si>
    <t>hypothetical protein CMQ_1674</t>
  </si>
  <si>
    <t>golgi transport complex component cog5</t>
  </si>
  <si>
    <t>formyl transferase</t>
  </si>
  <si>
    <t>protein family</t>
  </si>
  <si>
    <t>hypothetical protein GGTG_05302</t>
  </si>
  <si>
    <t>nadph-dependent 1-acyldihydroxyacetone phosphate reductase</t>
  </si>
  <si>
    <t>sarcosine oxidase</t>
  </si>
  <si>
    <t>bgale_aspfu ame: full=probable beta-galactosidase e ame: full=lactase e flags: precursor</t>
  </si>
  <si>
    <t>tricarboxylate transporter</t>
  </si>
  <si>
    <t>hypothetical protein CMQ_557</t>
  </si>
  <si>
    <t>metal homeostatis protein bsd2</t>
  </si>
  <si>
    <t>protein-l-isoaspartate o-methyltransferase</t>
  </si>
  <si>
    <t>autophagy-related protein 26</t>
  </si>
  <si>
    <t>wd repeat containing protein</t>
  </si>
  <si>
    <t>hypothetical protein CMQ_1128</t>
  </si>
  <si>
    <t>hypothetical protein CH063_09670</t>
  </si>
  <si>
    <t>hypothetical protein CMQ_446</t>
  </si>
  <si>
    <t>hypothetical protein VDAG_09561</t>
  </si>
  <si>
    <t>hypothetical protein GGTG_13264</t>
  </si>
  <si>
    <t>hypothetical protein VDBG_09786</t>
  </si>
  <si>
    <t>nadh:ubiquinone oxidoreductase 14kd subunit</t>
  </si>
  <si>
    <t>condensin-like protein</t>
  </si>
  <si>
    <t>cell cycle protein</t>
  </si>
  <si>
    <t>dna repair helicase</t>
  </si>
  <si>
    <t>glutathione-dependent formaldehyde-activating gfa</t>
  </si>
  <si>
    <t>hypothetical protein SMAC_09161</t>
  </si>
  <si>
    <t>rna polymerase 2 ctd phosphatase</t>
  </si>
  <si>
    <t>glycoside hydrolase family 94 protein</t>
  </si>
  <si>
    <t>glycosyl transferase</t>
  </si>
  <si>
    <t>hypothetical protein NECHADRAFT_52455</t>
  </si>
  <si>
    <t>pfs domain-containing protein</t>
  </si>
  <si>
    <t>kinesin light chain 3</t>
  </si>
  <si>
    <t>nadh-ubiquinone oxidoreductase 23 kda subunit</t>
  </si>
  <si>
    <t>acyl carrier protein</t>
  </si>
  <si>
    <t>spindle poison sensitivity protein</t>
  </si>
  <si>
    <t>2-hydroxyacid dehydrogenase</t>
  </si>
  <si>
    <t>thioredoxin protein</t>
  </si>
  <si>
    <t>alpha-galactosidase</t>
  </si>
  <si>
    <t>gegh16 protein</t>
  </si>
  <si>
    <t>terpenoid synthase</t>
  </si>
  <si>
    <t>hypothetical protein LEMA_P094020.1</t>
  </si>
  <si>
    <t>hypothetical protein SNOG_08912</t>
  </si>
  <si>
    <t>atp-dependent dna helicase pif1</t>
  </si>
  <si>
    <t>glutathione-dependent formaldehyde-activating</t>
  </si>
  <si>
    <t>hypothetical protein PMAA_032890</t>
  </si>
  <si>
    <t>hypothetical protein CMQ_1032</t>
  </si>
  <si>
    <t>hypothetical protein MYCTH_2303274</t>
  </si>
  <si>
    <t>immunoglobulin variable region used by the itc63b heavy chain</t>
  </si>
  <si>
    <t>hypothetical protein CMQ_799</t>
  </si>
  <si>
    <t>hypothetical protein CMQ_786</t>
  </si>
  <si>
    <t>nf-x1 finger and helicase domain</t>
  </si>
  <si>
    <t>short chain dehydrogenase reductase family protein</t>
  </si>
  <si>
    <t>hypothetical protein CMQ_440</t>
  </si>
  <si>
    <t>hypothetical protein TRIVIDRAFT_190530</t>
  </si>
  <si>
    <t>sterigmatocystin 8-o-methyltransferase</t>
  </si>
  <si>
    <t>n-terminal domain protein</t>
  </si>
  <si>
    <t>o-methyltransferase</t>
  </si>
  <si>
    <t>hypothetical protein VDAG_05636</t>
  </si>
  <si>
    <t>zinc-binding dehydrogenase family</t>
  </si>
  <si>
    <t>cytochrome p450 3a5</t>
  </si>
  <si>
    <t>nicotinamide mononucleotide adenylyl transferase</t>
  </si>
  <si>
    <t>glutamyl-trna synthetase</t>
  </si>
  <si>
    <t>cop9 signalosome complex subunit 5</t>
  </si>
  <si>
    <t>60s ribosomal protein l32</t>
  </si>
  <si>
    <t>alpha-l-rhamnosidase a</t>
  </si>
  <si>
    <t>kynu1_neucr ame: full=kynureninase 1 ame: full=biosynthesis of nicotinic acid protein 5-1 ame: full=l-kynurenine hydrolase 1</t>
  </si>
  <si>
    <t>nad-specific glutamate dehydrogenase</t>
  </si>
  <si>
    <t>chromosome condensation</t>
  </si>
  <si>
    <t>dna ligase atp-dependent family protein</t>
  </si>
  <si>
    <t>hypothetical protein CMQ_3131</t>
  </si>
  <si>
    <t>thiazole biosynthetic enzyme</t>
  </si>
  <si>
    <t>capsule polysaccharide synthase</t>
  </si>
  <si>
    <t>ligninase h2 precursor</t>
  </si>
  <si>
    <t>gtpase-activator protein for ras-like gtpase</t>
  </si>
  <si>
    <t>leucine carboxyl methyltransferase 2</t>
  </si>
  <si>
    <t>autophagy-like protein 18</t>
  </si>
  <si>
    <t>intracellular protein transporter</t>
  </si>
  <si>
    <t>xrn 5 -3 exonuclease</t>
  </si>
  <si>
    <t>hypothetical protein CMQ_4544</t>
  </si>
  <si>
    <t>ulp1 protease</t>
  </si>
  <si>
    <t>regulator of g protein signaling domain containing protein</t>
  </si>
  <si>
    <t>hypothetical protein THITE_2117072</t>
  </si>
  <si>
    <t>origin recognition complex subunit orc5</t>
  </si>
  <si>
    <t>proline permease</t>
  </si>
  <si>
    <t>50s ribosomal protein l14</t>
  </si>
  <si>
    <t>dna directed rna polymerase ii 15 kda</t>
  </si>
  <si>
    <t>peptidyl-prolyl cis-trans isomerase ssp-1</t>
  </si>
  <si>
    <t>hypothetical protein CMQ_7425</t>
  </si>
  <si>
    <t>endo-n-acetyl-beta-d-glucosaminidase precursor</t>
  </si>
  <si>
    <t>xanthine phosphoribosyltransferase 1</t>
  </si>
  <si>
    <t>hypothetical protein CMQ_7659</t>
  </si>
  <si>
    <t>dolichyl-phosphate mannosyltransferase polypeptide 3</t>
  </si>
  <si>
    <t>leucine-rich repeat-containing protein 40</t>
  </si>
  <si>
    <t>fad-dependent oxidoreductase-like enzyme</t>
  </si>
  <si>
    <t>probable enolase</t>
  </si>
  <si>
    <t>salicylate 1-monooxygenase</t>
  </si>
  <si>
    <t>mfs acs allantoate permease</t>
  </si>
  <si>
    <t>hypothetical protein CMQ_7232</t>
  </si>
  <si>
    <t>hypothetical protein CCM_00212</t>
  </si>
  <si>
    <t>guanyl-specific ribonuclease f1</t>
  </si>
  <si>
    <t>hypothetical protein CMQ_1369</t>
  </si>
  <si>
    <t>fad-binding domain containing protein</t>
  </si>
  <si>
    <t>and nb-arc domain containing protein</t>
  </si>
  <si>
    <t>sulfur controller 2</t>
  </si>
  <si>
    <t>succinate fumarate mitochondrial transporter</t>
  </si>
  <si>
    <t>40s ribosomal protein</t>
  </si>
  <si>
    <t>tgf-beta-inducible nuclear protein 1</t>
  </si>
  <si>
    <t>acetyl- carboxylase</t>
  </si>
  <si>
    <t>nuclear distribution protein nude</t>
  </si>
  <si>
    <t>hypothetical protein MAC_02306</t>
  </si>
  <si>
    <t>small secreted protein</t>
  </si>
  <si>
    <t>hypothetical protein CMQ_7665</t>
  </si>
  <si>
    <t>fasciclin domain family protein</t>
  </si>
  <si>
    <t>vacuolar aminopeptidase 1</t>
  </si>
  <si>
    <t>methyltransferase domain containing protein</t>
  </si>
  <si>
    <t>amidophosphoribosyltransferase</t>
  </si>
  <si>
    <t>small oligopeptide opt family</t>
  </si>
  <si>
    <t>hypothetical protein CMQ_7580</t>
  </si>
  <si>
    <t>hypothetical protein CMQ_7324</t>
  </si>
  <si>
    <t>50s ribosomal protein l1</t>
  </si>
  <si>
    <t>phytanoyl- dioxygenase family protein</t>
  </si>
  <si>
    <t>meiotic chromosome segregation protein</t>
  </si>
  <si>
    <t>base excision dna repair protein</t>
  </si>
  <si>
    <t>hypothetical protein CHGG_09697</t>
  </si>
  <si>
    <t>signal recognition particle 54 kda protein</t>
  </si>
  <si>
    <t>rnase iii domain-containing protein</t>
  </si>
  <si>
    <t>hypothetical protein FOXB_14214</t>
  </si>
  <si>
    <t>vacuolar carboxypeptidase</t>
  </si>
  <si>
    <t>phosphoribosylaminoimidazole carboxylase</t>
  </si>
  <si>
    <t>h3 k56 histone acetylation protein kat11</t>
  </si>
  <si>
    <t>nad-binding protein</t>
  </si>
  <si>
    <t>abc-type nitrate sulfonate bicarbonate transporter</t>
  </si>
  <si>
    <t>glycoside hydrolase family 10 protein</t>
  </si>
  <si>
    <t>related to diacylglycerol pyrophosphate phosphatase dpp1</t>
  </si>
  <si>
    <t>fad fmn-containing isoamyl alcohol oxidase</t>
  </si>
  <si>
    <t>c-signal protein</t>
  </si>
  <si>
    <t>pot family protein</t>
  </si>
  <si>
    <t>ap-1 complex subunit mu</t>
  </si>
  <si>
    <t>clock controlled protein</t>
  </si>
  <si>
    <t>peptidase m24</t>
  </si>
  <si>
    <t>molybdenum cofactor biosynthesis protein 1 b</t>
  </si>
  <si>
    <t>wd40 domain-containing protein</t>
  </si>
  <si>
    <t>hypothetical protein VDAG_05774</t>
  </si>
  <si>
    <t>hypothetical protein CMQ_831</t>
  </si>
  <si>
    <t>alternative nadh-dehydrogenase</t>
  </si>
  <si>
    <t>hypothetical protein CMQ_2283</t>
  </si>
  <si>
    <t>hypothetical protein CMQ_2208</t>
  </si>
  <si>
    <t>hypothetical protein CMQ_2115</t>
  </si>
  <si>
    <t>cytochrome p450 alkane</t>
  </si>
  <si>
    <t>capsular associated protein</t>
  </si>
  <si>
    <t>60s ribosomal protein l13</t>
  </si>
  <si>
    <t>sam domain containing protein</t>
  </si>
  <si>
    <t>60s ribosomal protein l29</t>
  </si>
  <si>
    <t>palb protein</t>
  </si>
  <si>
    <t>heat shock protein hsp98</t>
  </si>
  <si>
    <t>hypothetical protein CMQ_7150</t>
  </si>
  <si>
    <t>hypothetical protein CMQ_7693</t>
  </si>
  <si>
    <t>rna polymerase iii transcription factor tfiiic</t>
  </si>
  <si>
    <t>hypothetical protein CMQ_7221</t>
  </si>
  <si>
    <t>stress-activated map kinase-interacting protein</t>
  </si>
  <si>
    <t>stress activated map kinase interacting</t>
  </si>
  <si>
    <t>hypothetical protein CMQ_7733</t>
  </si>
  <si>
    <t>hypothetical protein NCU00319</t>
  </si>
  <si>
    <t>u3 small nucleolar rna-associated protein 10</t>
  </si>
  <si>
    <t>nucleolar complex-associated protein 3</t>
  </si>
  <si>
    <t>transcription factor fst12</t>
  </si>
  <si>
    <t>hypothetical protein FPSE_01068</t>
  </si>
  <si>
    <t>phosphoribosylformimino-5-aminoimidazole carboxamide ribotide isomerase</t>
  </si>
  <si>
    <t>atp-dependent rna helicase dbp9</t>
  </si>
  <si>
    <t>hypothetical protein CMQ_7666</t>
  </si>
  <si>
    <t>zinc-finger domain-containing protein</t>
  </si>
  <si>
    <t>a-factor-processing enzyme</t>
  </si>
  <si>
    <t>3 5 -cyclic nucleotide phosphodiesterase</t>
  </si>
  <si>
    <t>carboxypeptidase y</t>
  </si>
  <si>
    <t>upf0023 family protein</t>
  </si>
  <si>
    <t>40s ribosomal protein s18</t>
  </si>
  <si>
    <t>hypothetical protein CMQ_7116</t>
  </si>
  <si>
    <t>cas1p-like protein</t>
  </si>
  <si>
    <t>tata-binding protein-associated factor mot1</t>
  </si>
  <si>
    <t>hsp90 co-chaperone cdc37</t>
  </si>
  <si>
    <t>sister chromatid cohesion and dna repair protein</t>
  </si>
  <si>
    <t>serine palmitoyltransferase 2</t>
  </si>
  <si>
    <t>acetoacetate- ligase-like protein</t>
  </si>
  <si>
    <t>heterotrimeric g-protein beta subunit</t>
  </si>
  <si>
    <t>ph-response regulator protein palh rim21</t>
  </si>
  <si>
    <t>sphingosine n-acyltransferase lac1</t>
  </si>
  <si>
    <t>abc transporter-like protein</t>
  </si>
  <si>
    <t>hypothetical protein NEUTE1DRAFT_41277</t>
  </si>
  <si>
    <t>transcription factor iiic-like protein</t>
  </si>
  <si>
    <t>protein kinase regulator ste50</t>
  </si>
  <si>
    <t>hypothetical protein MGG_15138</t>
  </si>
  <si>
    <t>sodium hydrogen exchanger 3</t>
  </si>
  <si>
    <t>mrna capping enzyme alpha</t>
  </si>
  <si>
    <t>hypothetical protein CMQ_7503</t>
  </si>
  <si>
    <t>pds5 spo76 protein</t>
  </si>
  <si>
    <t>snf5-like protein</t>
  </si>
  <si>
    <t>hypothetical protein CMQ_7223</t>
  </si>
  <si>
    <t>sh3 domain protein</t>
  </si>
  <si>
    <t>hypothetical protein CMQ_7565</t>
  </si>
  <si>
    <t>hypothetical protein THITE_2053343</t>
  </si>
  <si>
    <t>general alpha-glucoside permease</t>
  </si>
  <si>
    <t>sorting nexin-41</t>
  </si>
  <si>
    <t>methylitaconate delta2-delta3-isomerase</t>
  </si>
  <si>
    <t>pak-box p21-rho-binding protein</t>
  </si>
  <si>
    <t>pheromone receptor</t>
  </si>
  <si>
    <t>single-strand binding protein family</t>
  </si>
  <si>
    <t>glutathione synthetase</t>
  </si>
  <si>
    <t>5-aminolevulinate synthase</t>
  </si>
  <si>
    <t>glycoside hydrolase family 30 protein</t>
  </si>
  <si>
    <t>hydroxyethylthiazole kinase</t>
  </si>
  <si>
    <t>hypothetical protein AKAW_02933</t>
  </si>
  <si>
    <t>patatin-like phospholipase domain-containing protein</t>
  </si>
  <si>
    <t>phosphoprotein phosphatase</t>
  </si>
  <si>
    <t>hypothetical protein CMQ_7442</t>
  </si>
  <si>
    <t>calcium homeostasis protein</t>
  </si>
  <si>
    <t>lmbr1 domain-containing protein</t>
  </si>
  <si>
    <t>maintenance-mitochondrial morphology protein 1</t>
  </si>
  <si>
    <t>wsc domain</t>
  </si>
  <si>
    <t>dicer-like protein 2</t>
  </si>
  <si>
    <t>intracellular protein transport protein</t>
  </si>
  <si>
    <t>glycolipid-anchored surface protein 5</t>
  </si>
  <si>
    <t>cysteinyl-trna synthetase</t>
  </si>
  <si>
    <t>hypothetical protein CTHT_0013950</t>
  </si>
  <si>
    <t>hypothetical protein CTHT_0001530</t>
  </si>
  <si>
    <t>tpa: endonuclease exonuclease phosphatase family protein (afu_orthologue afua_2g13650)</t>
  </si>
  <si>
    <t>glycoside hydrolase family 72</t>
  </si>
  <si>
    <t>regulator of g protein</t>
  </si>
  <si>
    <t>anthranilate synthase component 1</t>
  </si>
  <si>
    <t>epidermal retinal dehydrogenase 2</t>
  </si>
  <si>
    <t>26s proteasome non-atpase regulatory subunit 11</t>
  </si>
  <si>
    <t>calcineurin binding</t>
  </si>
  <si>
    <t>phenylalanyl-trna synthetase</t>
  </si>
  <si>
    <t>dna-directed rna polymerase ii 33 kda polypeptide</t>
  </si>
  <si>
    <t>mitochondrial co-chaperone</t>
  </si>
  <si>
    <t>hypothetical protein CMQ_4735</t>
  </si>
  <si>
    <t>hypothetical protein M7I_6053</t>
  </si>
  <si>
    <t>60s ribosomal protein l3</t>
  </si>
  <si>
    <t>activator 1 38 kda subunit</t>
  </si>
  <si>
    <t>acetyl-coenzyme a synthetase</t>
  </si>
  <si>
    <t>zinc metalloprotease mde10</t>
  </si>
  <si>
    <t>glucose repression mediator protein cyc8</t>
  </si>
  <si>
    <t>dna replication factor c subunit</t>
  </si>
  <si>
    <t>dihydroxyacetone synthase</t>
  </si>
  <si>
    <t>cellulose-binding protein</t>
  </si>
  <si>
    <t>hypothetical protein CMQ_4609</t>
  </si>
  <si>
    <t>deacetylase complex subunit</t>
  </si>
  <si>
    <t>hypothetical protein BC1G_08801</t>
  </si>
  <si>
    <t>maintenance of ploidy protein mob1</t>
  </si>
  <si>
    <t>aldo-keto reductase family 1 member c13</t>
  </si>
  <si>
    <t>pumilio-family rna binding repeat protein</t>
  </si>
  <si>
    <t>mitochondral 37s ribosomal protein</t>
  </si>
  <si>
    <t>ribonuclease 3</t>
  </si>
  <si>
    <t>acyl-binding protein family</t>
  </si>
  <si>
    <t>hypothetical protein CMQ_4657</t>
  </si>
  <si>
    <t>nadh-ubiquinone oxidoreductase mitochondrial precursor</t>
  </si>
  <si>
    <t>hypothetical protein CMQ_4707</t>
  </si>
  <si>
    <t>cytokinesis regulator</t>
  </si>
  <si>
    <t>mitotic apparatus protein p62</t>
  </si>
  <si>
    <t>atp synthase oligomycin sensitivity conferral</t>
  </si>
  <si>
    <t>heat shock protein 60</t>
  </si>
  <si>
    <t>hypothetical protein CMQ_4628</t>
  </si>
  <si>
    <t>nucleolar rna methyltransferase</t>
  </si>
  <si>
    <t>2-haloalkanoic acid dehalogenase</t>
  </si>
  <si>
    <t>hypothetical protein CMQ_4767</t>
  </si>
  <si>
    <t>t51016related to cyc8 protein</t>
  </si>
  <si>
    <t>hypothetical protein MAA_07679</t>
  </si>
  <si>
    <t>hypothetical protein CMQ_4863</t>
  </si>
  <si>
    <t>hypothetical protein CMQ_4606</t>
  </si>
  <si>
    <t>lin1 family protein</t>
  </si>
  <si>
    <t>aaa family atpase-like protein</t>
  </si>
  <si>
    <t>death-inducer obliterator 1</t>
  </si>
  <si>
    <t>hypothetical protein CMQ_4318</t>
  </si>
  <si>
    <t>hypothetical protein CMQ_4299</t>
  </si>
  <si>
    <t>hypothetical protein CMQ_4298</t>
  </si>
  <si>
    <t>er to golgi transporter</t>
  </si>
  <si>
    <t>splicing factor 3b subunit 2</t>
  </si>
  <si>
    <t>oxoglutarate dehydrogenase</t>
  </si>
  <si>
    <t>tfiih p62 subunit domain-containing protein</t>
  </si>
  <si>
    <t>related to msp1 protein</t>
  </si>
  <si>
    <t>cytochrome c oxidase polypeptide v</t>
  </si>
  <si>
    <t>atpase aaa-2</t>
  </si>
  <si>
    <t>glycoside hydrolase family 13</t>
  </si>
  <si>
    <t>atp synthase beta mitochondrial precursor</t>
  </si>
  <si>
    <t>ribonuclease e inhibitor rraa dimethylmenaquinone methyltransferase</t>
  </si>
  <si>
    <t>duf567 domain protein</t>
  </si>
  <si>
    <t>smp-30 gluconolaconase lre-like region</t>
  </si>
  <si>
    <t>2-deoxy-d-gluconate 3-dehydrogenase</t>
  </si>
  <si>
    <t>alpha beta domain protein</t>
  </si>
  <si>
    <t>chromatin assembly subunit p90</t>
  </si>
  <si>
    <t>hypothetical protein CMQ_7308</t>
  </si>
  <si>
    <t>hypothetical protein CMQ_7511</t>
  </si>
  <si>
    <t>non-hemolytic phospholipase c</t>
  </si>
  <si>
    <t>hypothetical protein GLRG_11119</t>
  </si>
  <si>
    <t>carboxypeptidase a2</t>
  </si>
  <si>
    <t>3-isopropylmalate dehydrogenase leu2a</t>
  </si>
  <si>
    <t>hypothetical protein GGTG_13688</t>
  </si>
  <si>
    <t>hypothetical protein CMQ_7327</t>
  </si>
  <si>
    <t>actin-related arp8 class</t>
  </si>
  <si>
    <t>phosphatidylinositol-specific phospholipase c</t>
  </si>
  <si>
    <t>glycine cleavage system h protein</t>
  </si>
  <si>
    <t>microfibrillar-associated protein</t>
  </si>
  <si>
    <t>cullin-associated nedd8-dissociated protein 2</t>
  </si>
  <si>
    <t>hypothetical protein CMQ_7577</t>
  </si>
  <si>
    <t>nuclear distribution protein nudf</t>
  </si>
  <si>
    <t>duf614 domain containing protein</t>
  </si>
  <si>
    <t>pentachlorophenol 4-monooxygenase</t>
  </si>
  <si>
    <t>hypothetical protein ANI_1_1784094</t>
  </si>
  <si>
    <t>hypothetical protein CMQ_7709</t>
  </si>
  <si>
    <t>hypothetical protein CMQ_7645</t>
  </si>
  <si>
    <t>camp dependent protein kinase a catalytic subunit</t>
  </si>
  <si>
    <t>cation diffusion facilitator family transporter</t>
  </si>
  <si>
    <t>cell division control protein 1</t>
  </si>
  <si>
    <t>hypothetical protein FOXB_03865</t>
  </si>
  <si>
    <t>hypothetical protein GLRG_06468</t>
  </si>
  <si>
    <t>prenylated rab acceptor 1</t>
  </si>
  <si>
    <t>hypothetical protein CMQ_344</t>
  </si>
  <si>
    <t>hypothetical protein GGTG_09378</t>
  </si>
  <si>
    <t>proteasome-interacting thioredoxin protein</t>
  </si>
  <si>
    <t>rhogap with ph domain protein</t>
  </si>
  <si>
    <t>hypothetical protein VDAG_04546</t>
  </si>
  <si>
    <t>h+ nucleoside cotransporter</t>
  </si>
  <si>
    <t>g-patch domain containing protein</t>
  </si>
  <si>
    <t>hypothetical protein CMQ_1686</t>
  </si>
  <si>
    <t>copper chaperone for respiratory chain complex iv</t>
  </si>
  <si>
    <t>telomere length regulation protein</t>
  </si>
  <si>
    <t>nedd8 activating enzyme</t>
  </si>
  <si>
    <t>rna polymerase rpb3 insert domain-containing protein</t>
  </si>
  <si>
    <t>nadh-ubiquinone oxidoreductase 49 kda subunit</t>
  </si>
  <si>
    <t>hypothetical protein MGG_11733</t>
  </si>
  <si>
    <t>ubiquinone biosynthesis monooxygenase coq6</t>
  </si>
  <si>
    <t>ribophorin i</t>
  </si>
  <si>
    <t>hexokinase family protein</t>
  </si>
  <si>
    <t>arginine n-methyltransferase</t>
  </si>
  <si>
    <t>vacuolar transporter chaperone 4</t>
  </si>
  <si>
    <t>cell division control protein 54</t>
  </si>
  <si>
    <t>coatomer subunit zeta</t>
  </si>
  <si>
    <t>translation initiation protein sua5</t>
  </si>
  <si>
    <t>ste ste20 ysk protein kinase</t>
  </si>
  <si>
    <t>dna repair protein rad16</t>
  </si>
  <si>
    <t>dna repair protein protein</t>
  </si>
  <si>
    <t>l-serine dehydratase</t>
  </si>
  <si>
    <t>dna polymerase subunit delta-2</t>
  </si>
  <si>
    <t>nuclear transport factor 2 domain containing protein</t>
  </si>
  <si>
    <t>alpha subunit of hypothetical caax farnesyltransferase</t>
  </si>
  <si>
    <t>mevalonate kinase</t>
  </si>
  <si>
    <t>60s ribosomal protein l38</t>
  </si>
  <si>
    <t>hypothetical protein GLRG_04868</t>
  </si>
  <si>
    <t>phosphoinositide binding protein</t>
  </si>
  <si>
    <t>cholinephosphotransferase 1</t>
  </si>
  <si>
    <t>hypothetical protein CMQ_7888</t>
  </si>
  <si>
    <t>oligosaccharyltransferase subunit ribophorin</t>
  </si>
  <si>
    <t>hypothetical protein CMQ_2054</t>
  </si>
  <si>
    <t>hypothetical protein CMQ_1941</t>
  </si>
  <si>
    <t>dna repair exonuclease rad1</t>
  </si>
  <si>
    <t>hypothetical protein GLRG_00569</t>
  </si>
  <si>
    <t>hydroxyproline-rich glycoprotein dz-hrgp</t>
  </si>
  <si>
    <t>Pc18g03210</t>
  </si>
  <si>
    <t>60s ribosomal protein l20</t>
  </si>
  <si>
    <t>cop9 signalosome complex subunit 12</t>
  </si>
  <si>
    <t>hypothetical protein MYCTH_2089975</t>
  </si>
  <si>
    <t>hypothetical protein CMQ_6159</t>
  </si>
  <si>
    <t>hypothetical protein CMQ_5983</t>
  </si>
  <si>
    <t>serine threonine-protein kinase gcn2</t>
  </si>
  <si>
    <t>60s ribosomal protein l22</t>
  </si>
  <si>
    <t>transcriptional activator protein acu-15</t>
  </si>
  <si>
    <t>glycerophosphoryl diester phosphodiesterase</t>
  </si>
  <si>
    <t>glycosylphosphatidylinositol anchor biosynthesis protein 11</t>
  </si>
  <si>
    <t>recombination hotspot-binding protein</t>
  </si>
  <si>
    <t>hypothetical protein NEUTE1DRAFT_77282</t>
  </si>
  <si>
    <t>autophagy regulatory protein</t>
  </si>
  <si>
    <t>flavin containing amine oxidoreductase</t>
  </si>
  <si>
    <t>hypothetical protein NECHADRAFT_44418</t>
  </si>
  <si>
    <t>hypothetical protein NECHADRAFT_82244</t>
  </si>
  <si>
    <t>ferric reductase transmembrane component 5</t>
  </si>
  <si>
    <t>hypothetical protein FOXB_02602</t>
  </si>
  <si>
    <t>mhck ef2 kinase domain family protein protein</t>
  </si>
  <si>
    <t>zinc knuckle domain-containing protein</t>
  </si>
  <si>
    <t>dna repair protein sae2 ctip</t>
  </si>
  <si>
    <t>vitamin h transporter 1</t>
  </si>
  <si>
    <t>bacterial-type extracellular deoxyribonuclease</t>
  </si>
  <si>
    <t>vitamin h transporter 1 biotin symporter vht1</t>
  </si>
  <si>
    <t>er membrane protein</t>
  </si>
  <si>
    <t>hypothetical protein CMQ_6296</t>
  </si>
  <si>
    <t>ste ste11 cdc15 protein kinase</t>
  </si>
  <si>
    <t>dihydrofolate synthetase fol3</t>
  </si>
  <si>
    <t>duf218 domain containing protein</t>
  </si>
  <si>
    <t>hypothetical protein THITE_2106747</t>
  </si>
  <si>
    <t>nuclear polyadenylated rna-binding protein</t>
  </si>
  <si>
    <t>gtpase-activating protein gyp1</t>
  </si>
  <si>
    <t>orp1 like protein</t>
  </si>
  <si>
    <t>hypothetical protein CMQ_6066</t>
  </si>
  <si>
    <t>spo12-like protein</t>
  </si>
  <si>
    <t>mitochondrial import receptor subunit tom-40</t>
  </si>
  <si>
    <t>6-phosphofructo-2-kinase fructose- 6-bisphosphate 2-phosphatase</t>
  </si>
  <si>
    <t>peroxisomal-coenzyme a synthetase</t>
  </si>
  <si>
    <t>g-patch dna repair protein</t>
  </si>
  <si>
    <t>gpi-anchored cell wall organization protein ecm33</t>
  </si>
  <si>
    <t>dna-3-methyladenine glycosylase</t>
  </si>
  <si>
    <t>anp1 protein</t>
  </si>
  <si>
    <t>ubiquinol-cytochrome c reductase-like protein</t>
  </si>
  <si>
    <t>hypothetical protein THITE_2109099</t>
  </si>
  <si>
    <t>60s acidic ribosomal protein p1</t>
  </si>
  <si>
    <t>msp domain-containing protein</t>
  </si>
  <si>
    <t>nuclear envelope morphology protein 1</t>
  </si>
  <si>
    <t>h aca ribonucleoprotein complex subunit 2</t>
  </si>
  <si>
    <t>ubiquinol-cytochrome-c oxidoreductase complex iii subunit 11kd protein of the family</t>
  </si>
  <si>
    <t>prohibitin complex subunit</t>
  </si>
  <si>
    <t>duf676 domain containing hydrolase-like protein</t>
  </si>
  <si>
    <t>dna repair protein ntg1</t>
  </si>
  <si>
    <t>an1-type zinc finger protein</t>
  </si>
  <si>
    <t>pectate lyase b</t>
  </si>
  <si>
    <t>hypothetical protein CMQ_6122</t>
  </si>
  <si>
    <t>transketolase</t>
  </si>
  <si>
    <t>ylr063wp-like protein</t>
  </si>
  <si>
    <t>sca1-like protein</t>
  </si>
  <si>
    <t>v-type proton atpase proteolipid subunit</t>
  </si>
  <si>
    <t>delta(24(24 ))-sterol reductase</t>
  </si>
  <si>
    <t>glycosyltransferase family 31 protein</t>
  </si>
  <si>
    <t>hypothetical protein CMQ_2868</t>
  </si>
  <si>
    <t>vacuolar atp synthase catalytic subunit a</t>
  </si>
  <si>
    <t>hypothetical protein THITE_2095935</t>
  </si>
  <si>
    <t>bacteriodes thetaiotaomicron symbiotic chitinase</t>
  </si>
  <si>
    <t>chitinase a1</t>
  </si>
  <si>
    <t>lpxtg-domain-containing protein cell wall anchor domain</t>
  </si>
  <si>
    <t>dnase1 protein</t>
  </si>
  <si>
    <t>vps54-domain-containing protein</t>
  </si>
  <si>
    <t>dna replication licensing factor mcm5</t>
  </si>
  <si>
    <t>amp-dependent synthetase ligase</t>
  </si>
  <si>
    <t>nuclear pore complex component</t>
  </si>
  <si>
    <t>high-temperature-induced dauer-formation protein</t>
  </si>
  <si>
    <t>microsomal signal peptidase subunit</t>
  </si>
  <si>
    <t>viral a-type inclusion protein</t>
  </si>
  <si>
    <t>dna rna helicase</t>
  </si>
  <si>
    <t>hypothetical protein CMQ_1728</t>
  </si>
  <si>
    <t>splicing factor spf30</t>
  </si>
  <si>
    <t>nucleotide-binding protein 1</t>
  </si>
  <si>
    <t>transcription factor aatf che-1</t>
  </si>
  <si>
    <t>hypothetical protein CMQ_983</t>
  </si>
  <si>
    <t>78 kda glucose-regulated protein precursor</t>
  </si>
  <si>
    <t>nucleoporin nup189</t>
  </si>
  <si>
    <t>peroxisomal biogenesis factor</t>
  </si>
  <si>
    <t>mfs phospholipid transporter git1</t>
  </si>
  <si>
    <t>chalcone and stilbene synthase domain-containing protein</t>
  </si>
  <si>
    <t>atp-binding domain-containing protein 3</t>
  </si>
  <si>
    <t>60s ribosomal protein l8</t>
  </si>
  <si>
    <t>carbonic anhydrase</t>
  </si>
  <si>
    <t>ornithine cyclodeaminase</t>
  </si>
  <si>
    <t>cytochrome p450 3a12</t>
  </si>
  <si>
    <t>30s ribosomal protein</t>
  </si>
  <si>
    <t>hypothetical protein CMQ_996</t>
  </si>
  <si>
    <t>universal stress protein family domain containing protein</t>
  </si>
  <si>
    <t>hypothetical protein CMQ_1447</t>
  </si>
  <si>
    <t>duf1665 domain containing protein</t>
  </si>
  <si>
    <t>60s ribosomal protein l28</t>
  </si>
  <si>
    <t>mitochondrial fusion and transport protein ugo1</t>
  </si>
  <si>
    <t>2fe-2s iron-sulfur cluster binding domain-containing protein</t>
  </si>
  <si>
    <t>adenosylmethionine decarboxylase</t>
  </si>
  <si>
    <t>cfd1_neucr ame: full=cytosolic fe-s cluster assembly factor cfd1 ame: full=cytosolic fe-s cluster-deficient protein 1</t>
  </si>
  <si>
    <t>hypothetical protein CTHT_0050680</t>
  </si>
  <si>
    <t>nitrate assimilation regulatory protein</t>
  </si>
  <si>
    <t>hypothetical protein NEUTE2DRAFT_155543</t>
  </si>
  <si>
    <t>hypothetical protein CMQ_7409</t>
  </si>
  <si>
    <t>lcl2_talsn ame: full=long chronological lifespan protein 2 flags: precursor</t>
  </si>
  <si>
    <t>hypothetical protein GLRG_10009</t>
  </si>
  <si>
    <t>thymidylate kinase</t>
  </si>
  <si>
    <t>gtp cyclohydrolase 1</t>
  </si>
  <si>
    <t>hypothetical protein THITE_2051582</t>
  </si>
  <si>
    <t>polymerase 2 adp-ribosyltransferase 2</t>
  </si>
  <si>
    <t>glc8-like protein</t>
  </si>
  <si>
    <t>mfs sp general alpha glucoside:h+ symporter</t>
  </si>
  <si>
    <t>tpa: zn 2cys6 transcription factor</t>
  </si>
  <si>
    <t>pyruvate decarboxylase</t>
  </si>
  <si>
    <t>hypothetical protein GGTG_10533</t>
  </si>
  <si>
    <t>hypothetical protein TERG_06483</t>
  </si>
  <si>
    <t>beta-glucosidase 2</t>
  </si>
  <si>
    <t>pectin lyase 2</t>
  </si>
  <si>
    <t>homoserine acetyltransferase family protein</t>
  </si>
  <si>
    <t>isochorismatase family</t>
  </si>
  <si>
    <t>nadh:flavin oxidoreductase nadh oxidase</t>
  </si>
  <si>
    <t>acetamidase</t>
  </si>
  <si>
    <t>arp2 3 complex subunit arc16</t>
  </si>
  <si>
    <t>krueppel c2h2-type zinc finger protein</t>
  </si>
  <si>
    <t>methylthioribose-1-phosphate isomerase</t>
  </si>
  <si>
    <t>tmem1 family</t>
  </si>
  <si>
    <t>fad-linked sulfhydryl oxidase alr</t>
  </si>
  <si>
    <t>proteasome component pre3</t>
  </si>
  <si>
    <t>hypothetical protein MYCTH_2308952</t>
  </si>
  <si>
    <t>cytochrome c oxidase-like protein</t>
  </si>
  <si>
    <t>hypothetical protein NEUTE1DRAFT_137721</t>
  </si>
  <si>
    <t>tripeptidyl-peptidase 1</t>
  </si>
  <si>
    <t>camp receptor</t>
  </si>
  <si>
    <t>hypothetical protein CMQ_68</t>
  </si>
  <si>
    <t>hypothetical protein TRIVIDRAFT_198808</t>
  </si>
  <si>
    <t>hypothetical protein MGG_01972</t>
  </si>
  <si>
    <t>prenyltransferase and squalene oxidase</t>
  </si>
  <si>
    <t>t-complex protein beta subunit</t>
  </si>
  <si>
    <t>hypothetical protein GGTG_10388</t>
  </si>
  <si>
    <t>delta fatty acid desaturase</t>
  </si>
  <si>
    <t>tbc1 domain family member 14</t>
  </si>
  <si>
    <t>camk camkl protein kinase</t>
  </si>
  <si>
    <t>chromatin organization chromo domain containing protein</t>
  </si>
  <si>
    <t>ibr domain-containing protein</t>
  </si>
  <si>
    <t>copii-coated vesicle protein 4</t>
  </si>
  <si>
    <t>urea active transporter</t>
  </si>
  <si>
    <t>gliotoxin biosynthesis protein</t>
  </si>
  <si>
    <t>glycogen debranching enzyme</t>
  </si>
  <si>
    <t>efflux pump</t>
  </si>
  <si>
    <t>glutathione s-</t>
  </si>
  <si>
    <t>tpa: choline</t>
  </si>
  <si>
    <t>monoamine oxidase n</t>
  </si>
  <si>
    <t>hypothetical protein FPSE_11424</t>
  </si>
  <si>
    <t>X-dihydropseudooxynicotine hydrolase</t>
  </si>
  <si>
    <t>methyltransferase- family protein</t>
  </si>
  <si>
    <t>hypothetical protein CMQ_242</t>
  </si>
  <si>
    <t>hypothetical protein CMQ_213</t>
  </si>
  <si>
    <t>molybdenum cofactor synthesis protein</t>
  </si>
  <si>
    <t>presequence translocase-associated motor subunit</t>
  </si>
  <si>
    <t>dhp1-interacting protein</t>
  </si>
  <si>
    <t>splicing factor 3b subunit 4</t>
  </si>
  <si>
    <t>geranylgeranyltransferase beta subunit</t>
  </si>
  <si>
    <t>hypothetical protein CMQ_81</t>
  </si>
  <si>
    <t>msh3 protein</t>
  </si>
  <si>
    <t>ribosomal l5p family protein</t>
  </si>
  <si>
    <t>actin</t>
  </si>
  <si>
    <t>peptidyl-trna hydrolase domain-containing protein</t>
  </si>
  <si>
    <t>rna polymerase ii elongator subunit</t>
  </si>
  <si>
    <t>ubiquitin related modifier 1</t>
  </si>
  <si>
    <t>cytokinesis protein cyk3</t>
  </si>
  <si>
    <t>family taurine</t>
  </si>
  <si>
    <t>mst3-like protein</t>
  </si>
  <si>
    <t>tfiiic transcription initiation factor complex subunit</t>
  </si>
  <si>
    <t>glucan synthesis regulatory protein</t>
  </si>
  <si>
    <t>exocyst complex component sec8</t>
  </si>
  <si>
    <t>dhhc zinc finger membrane protein</t>
  </si>
  <si>
    <t>palmitoyltransferase pfa3</t>
  </si>
  <si>
    <t>phosphoinositide-specific phospholipase c</t>
  </si>
  <si>
    <t>hypothetical protein CMQ_6393</t>
  </si>
  <si>
    <t>hypothetical protein MYCTH_2312844</t>
  </si>
  <si>
    <t>hypothetical protein MGG_02450</t>
  </si>
  <si>
    <t>hypothetical protein CMQ_102</t>
  </si>
  <si>
    <t>mynd domain protein</t>
  </si>
  <si>
    <t>ribosome biogenesis gtpase</t>
  </si>
  <si>
    <t>low temperature viability protein</t>
  </si>
  <si>
    <t>leucine permease transcriptional regulator</t>
  </si>
  <si>
    <t>zinc metalloprotease</t>
  </si>
  <si>
    <t>atp-dependent rrna helicase rrp3</t>
  </si>
  <si>
    <t>lpxtg-domain-containing protein</t>
  </si>
  <si>
    <t>centromere kinetochore protein</t>
  </si>
  <si>
    <t>cap-binding protein</t>
  </si>
  <si>
    <t>protein kinase gsk3</t>
  </si>
  <si>
    <t>ornithine decarboxylase</t>
  </si>
  <si>
    <t>mitochondrial presequence protease</t>
  </si>
  <si>
    <t>neurite-outgrowth-promoting-like protein</t>
  </si>
  <si>
    <t>hypothetical protein CMQ_37</t>
  </si>
  <si>
    <t>hypothetical protein CMQ_29</t>
  </si>
  <si>
    <t>hypothetical protein CMQ_4063</t>
  </si>
  <si>
    <t>hypothetical protein CMQ_1800</t>
  </si>
  <si>
    <t>amidohydrolase amhx</t>
  </si>
  <si>
    <t>mitochondrial membrane protein pet127</t>
  </si>
  <si>
    <t>cohesin loading factor</t>
  </si>
  <si>
    <t>60s ribosomal subunit assembly export protein loc-1</t>
  </si>
  <si>
    <t>imidazoleglycerol-phosphate dehydratase</t>
  </si>
  <si>
    <t>hypothetical protein CHGG_02625</t>
  </si>
  <si>
    <t>replication factor c subunit 4</t>
  </si>
  <si>
    <t>atp nad kinase</t>
  </si>
  <si>
    <t>hypothetical protein NEUTE2DRAFT_155395</t>
  </si>
  <si>
    <t>eukaryotic initiation factor 4e</t>
  </si>
  <si>
    <t>ef-hand superfamily ca2+-modulated protein</t>
  </si>
  <si>
    <t>pfkb family kinase</t>
  </si>
  <si>
    <t>hypothetical protein GGTG_04738</t>
  </si>
  <si>
    <t>npp1 domain</t>
  </si>
  <si>
    <t>hypothetical protein CMQ_183</t>
  </si>
  <si>
    <t>arginine biosynthesis</t>
  </si>
  <si>
    <t>hydroxyacylglutathione hydrolase</t>
  </si>
  <si>
    <t>centromere microtubule-binding protein cbf5</t>
  </si>
  <si>
    <t>peroxisome biosynthesis protein</t>
  </si>
  <si>
    <t>dna replication licensing factor mcm7</t>
  </si>
  <si>
    <t>der1-like family protein</t>
  </si>
  <si>
    <t>hypothetical protein CH063_00671</t>
  </si>
  <si>
    <t>centromere microtubule binding protein cbf5-like protein</t>
  </si>
  <si>
    <t>rhomboid family membrane protein</t>
  </si>
  <si>
    <t>transcription factor cys6</t>
  </si>
  <si>
    <t>hypothetical protein THITE_154280</t>
  </si>
  <si>
    <t>nadp-dependent malic enzyme</t>
  </si>
  <si>
    <t>gas2 domain containing protein</t>
  </si>
  <si>
    <t>extracellular metalloproteinase 3</t>
  </si>
  <si>
    <t>hypothetical protein CMQ_4172</t>
  </si>
  <si>
    <t>required for hyphal anastomosis</t>
  </si>
  <si>
    <t>hypothetical protein VDAG_01451</t>
  </si>
  <si>
    <t>cutinase transcription factor 1 beta</t>
  </si>
  <si>
    <t>et-dependent rrna methyltransferase spb1</t>
  </si>
  <si>
    <t>phospholipase a2</t>
  </si>
  <si>
    <t>hypothetical protein CMQ_3292</t>
  </si>
  <si>
    <t>sterol regulatory element-binding protein cleavage-activating protein</t>
  </si>
  <si>
    <t>glucose-repressible protein grg-1</t>
  </si>
  <si>
    <t>emopamil binding protein</t>
  </si>
  <si>
    <t>hypothetical protein CMQ_3470</t>
  </si>
  <si>
    <t>dynein heavy chain</t>
  </si>
  <si>
    <t>tho complex subunit 2</t>
  </si>
  <si>
    <t>duf300 domain</t>
  </si>
  <si>
    <t>hypothetical protein CMQ_3905</t>
  </si>
  <si>
    <t>hypothetical protein CMQ_3473</t>
  </si>
  <si>
    <t>hypothetical protein CMQ_3477</t>
  </si>
  <si>
    <t>phosphate metabolism protein 7</t>
  </si>
  <si>
    <t>hypothetical protein CMQ_3906</t>
  </si>
  <si>
    <t>gram domain containing protein</t>
  </si>
  <si>
    <t>elongation factor g</t>
  </si>
  <si>
    <t>h+ symporter</t>
  </si>
  <si>
    <t>cop9 signalosome subunit 6</t>
  </si>
  <si>
    <t>ring-like domain-containing protein</t>
  </si>
  <si>
    <t>set1 complex component ash2</t>
  </si>
  <si>
    <t>pre-mrna splicing factor cef1</t>
  </si>
  <si>
    <t>actin cytoskeleton organization and biogenesis protein</t>
  </si>
  <si>
    <t>transcriptional activator xlnr</t>
  </si>
  <si>
    <t>hypothetical protein THITE_2110967</t>
  </si>
  <si>
    <t>gamma interferon inducible lysosomal thiol reductase</t>
  </si>
  <si>
    <t>mrna decapping hydrolase</t>
  </si>
  <si>
    <t>histidinol phosphate phosphatase family protein</t>
  </si>
  <si>
    <t>hypothetical protein CMQ_3599</t>
  </si>
  <si>
    <t>mutator-like element</t>
  </si>
  <si>
    <t>spg20 protein</t>
  </si>
  <si>
    <t>exportin 1-like protein</t>
  </si>
  <si>
    <t>sexual differentiation process protein isp4</t>
  </si>
  <si>
    <t>homoaconitase</t>
  </si>
  <si>
    <t>dna-binding protein crea</t>
  </si>
  <si>
    <t>rad55 protein</t>
  </si>
  <si>
    <t>diacylglycerol kinase catalytic domain-containing protein</t>
  </si>
  <si>
    <t>hypothetical protein CMQ_3609</t>
  </si>
  <si>
    <t>hypothetical protein CMQ_4130</t>
  </si>
  <si>
    <t>hypothetical protein MAA_00070</t>
  </si>
  <si>
    <t>tfiid associated protein</t>
  </si>
  <si>
    <t>import inner membrane translocase subunit tim-21</t>
  </si>
  <si>
    <t>arf gtpase-activating protein</t>
  </si>
  <si>
    <t>oxidoreductase 2-nitropropane dioxygenase family protein</t>
  </si>
  <si>
    <t>folic acid synthesis protein</t>
  </si>
  <si>
    <t>ca2+ transporter</t>
  </si>
  <si>
    <t>nonsense-mediated mrna decay factor</t>
  </si>
  <si>
    <t>hsp88-like protein</t>
  </si>
  <si>
    <t>mitochondrial translation initiation factor if-2</t>
  </si>
  <si>
    <t>thermotolerance protein</t>
  </si>
  <si>
    <t>ribosomal protein</t>
  </si>
  <si>
    <t>eukaryotic translation initiation factor 5a-2</t>
  </si>
  <si>
    <t>vps52 sac2 family protein</t>
  </si>
  <si>
    <t>yip1 domain family</t>
  </si>
  <si>
    <t>rhodanese domain containing protein</t>
  </si>
  <si>
    <t>rab gdp-dissociation inhibitor</t>
  </si>
  <si>
    <t>50s ribosomal protein l4</t>
  </si>
  <si>
    <t>hypothetical protein CMQ_3272</t>
  </si>
  <si>
    <t>orotate phosphoribosyltransferase</t>
  </si>
  <si>
    <t>ct20 family protein</t>
  </si>
  <si>
    <t>cytochrome p450 61</t>
  </si>
  <si>
    <t>dash complex subunit ask1</t>
  </si>
  <si>
    <t>chromatin structure-remodeling complex protein rsc2</t>
  </si>
  <si>
    <t>otu-like cysteine peptidase</t>
  </si>
  <si>
    <t>acyl-coenzyme a:6-aminopenicillanic-acid-acyltransferase 40 kda</t>
  </si>
  <si>
    <t>d-xylulose 5-phosphate d-fructose 6-phosphate phosphoketolase-like protein</t>
  </si>
  <si>
    <t>hypothetical protein CMQ_4073</t>
  </si>
  <si>
    <t>n-6 adenine-specific dna methyltransferase 2</t>
  </si>
  <si>
    <t>ubiquitin carboxyl-terminal hydrolase-like protein</t>
  </si>
  <si>
    <t>ribosome assembly protein 3</t>
  </si>
  <si>
    <t>hypothetical protein CMQ_3902</t>
  </si>
  <si>
    <t>nadh-ubiquinone oxidoreductase 40 kda subunit</t>
  </si>
  <si>
    <t>proteasome regulatory particle subunit</t>
  </si>
  <si>
    <t>gpi transamidase component gaa1</t>
  </si>
  <si>
    <t>rhomboid protein 2</t>
  </si>
  <si>
    <t>cbs domain containing protein</t>
  </si>
  <si>
    <t>importin subunit beta-3</t>
  </si>
  <si>
    <t>hypothetical protein VDAG_02313</t>
  </si>
  <si>
    <t>response regulator-like protein</t>
  </si>
  <si>
    <t>translation initiation factor eif-2b epsilon</t>
  </si>
  <si>
    <t>chitin synthase activator</t>
  </si>
  <si>
    <t>26s proteasome regulatory subunit rpn12</t>
  </si>
  <si>
    <t>coatomer alpha subunit</t>
  </si>
  <si>
    <t>udp-glucose:glycoprotein glucosyltransferase</t>
  </si>
  <si>
    <t>dna repair protein rhp54</t>
  </si>
  <si>
    <t>caspase domain-containing protein</t>
  </si>
  <si>
    <t>hypothetical protein CMQ_325</t>
  </si>
  <si>
    <t>hypothetical protein MGG_03545</t>
  </si>
  <si>
    <t>nrm1-like protein</t>
  </si>
  <si>
    <t>zinc metalloproteinase</t>
  </si>
  <si>
    <t>cdp-diacylglycerol-serine o-phosphatidyltransferase</t>
  </si>
  <si>
    <t>ubiquitin carboxyl-terminal family 1</t>
  </si>
  <si>
    <t>nuclear envelope pore membrane protein</t>
  </si>
  <si>
    <t>nadh-ubiquinone oxidoreductase 213 kda subunit</t>
  </si>
  <si>
    <t>dna mismatch repair protein msh-2</t>
  </si>
  <si>
    <t>dna primase small subunit</t>
  </si>
  <si>
    <t>dna replication regulator sld2</t>
  </si>
  <si>
    <t>hypothetical protein CMQ_1970</t>
  </si>
  <si>
    <t>map kinase kinase kinase</t>
  </si>
  <si>
    <t>dash subunit spc34</t>
  </si>
  <si>
    <t>hypothetical protein CMQ_2055</t>
  </si>
  <si>
    <t>transcription initiation factor tfiid subunit 12</t>
  </si>
  <si>
    <t>n-acetylglucosaminyltransferase subunit</t>
  </si>
  <si>
    <t>n-acetylglucosaminyl transferase component gpi1</t>
  </si>
  <si>
    <t>mitochondrial atp synthase protein 9</t>
  </si>
  <si>
    <t>hypothetical protein CMQ_2058</t>
  </si>
  <si>
    <t>dna methyltransferase dim-2</t>
  </si>
  <si>
    <t>carbohydrate-binding module family 19 protein</t>
  </si>
  <si>
    <t>rint-1 family protein</t>
  </si>
  <si>
    <t>sec34-like family protein</t>
  </si>
  <si>
    <t>hypothetical protein CMQ_2044</t>
  </si>
  <si>
    <t>protein-tyrosine phosphatase 2</t>
  </si>
  <si>
    <t>26s protease regulatory subunit 6b</t>
  </si>
  <si>
    <t>hypothetical protein CMQ_1988</t>
  </si>
  <si>
    <t>hypothetical protein CMQ_1968</t>
  </si>
  <si>
    <t>hypothetical protein CHGG_03743</t>
  </si>
  <si>
    <t>frequency clock protein</t>
  </si>
  <si>
    <t>X-bisphosphoglycerate-independent phosphoglycerate mutase</t>
  </si>
  <si>
    <t>hypothetical protein NECHADRAFT_78890</t>
  </si>
  <si>
    <t>tubulin-specific chaperone c</t>
  </si>
  <si>
    <t>duf155 domain containing protein</t>
  </si>
  <si>
    <t>hypothetical protein NECHADRAFT_73120</t>
  </si>
  <si>
    <t>hypothetical protein FG04713.1</t>
  </si>
  <si>
    <t>gdsl lipase acylhydrolase family protein</t>
  </si>
  <si>
    <t>hypothetical protein NECHADRAFT_95400</t>
  </si>
  <si>
    <t>major facilitator superfamily transporter pantothenate</t>
  </si>
  <si>
    <t>hypothetical protein CMQ_7801</t>
  </si>
  <si>
    <t>fatty-acid amide hydrolase</t>
  </si>
  <si>
    <t>hypothetical protein CMQ_1935</t>
  </si>
  <si>
    <t>vacuolar protease a</t>
  </si>
  <si>
    <t>transcriptional activator spt7</t>
  </si>
  <si>
    <t>like family protein</t>
  </si>
  <si>
    <t>metalloreductase fre8</t>
  </si>
  <si>
    <t>calcium calmodulin-dependent protein kinase type i</t>
  </si>
  <si>
    <t>aureobasidin a resistance protein</t>
  </si>
  <si>
    <t>letm1-like protein</t>
  </si>
  <si>
    <t>rna processing protein</t>
  </si>
  <si>
    <t>snare-dependent exocytosis protein</t>
  </si>
  <si>
    <t>eukaryotic translation initiation factor</t>
  </si>
  <si>
    <t>mrna 3 -end-processing protein rna-14</t>
  </si>
  <si>
    <t>histone chaperone</t>
  </si>
  <si>
    <t>ngg1 interacting factor</t>
  </si>
  <si>
    <t>hypothetical protein CH063_00624</t>
  </si>
  <si>
    <t>mediated genome instability protein rmi1</t>
  </si>
  <si>
    <t>superkiller protein</t>
  </si>
  <si>
    <t>pre-rrna processing protein utp22</t>
  </si>
  <si>
    <t>hypothetical protein SMAC_05288</t>
  </si>
  <si>
    <t>hypothetical protein NEUTE1DRAFT_146409</t>
  </si>
  <si>
    <t>ldb17 protein</t>
  </si>
  <si>
    <t>glycosyl hydrolase family 43 protein</t>
  </si>
  <si>
    <t>gtpase-activating protein</t>
  </si>
  <si>
    <t>ring-14 protein</t>
  </si>
  <si>
    <t>low-affinity fe transport protein</t>
  </si>
  <si>
    <t>augmenter of liver regeneration</t>
  </si>
  <si>
    <t>uroporphyrinogen-iii synthase</t>
  </si>
  <si>
    <t>oxidation resistance protein 1</t>
  </si>
  <si>
    <t>hypothetical protein CMQ_1974</t>
  </si>
  <si>
    <t>protein transporter sec24</t>
  </si>
  <si>
    <t>mitogen-activated protein kinase</t>
  </si>
  <si>
    <t>hypothetical protein GGTG_05245</t>
  </si>
  <si>
    <t>nuclear import and export protein</t>
  </si>
  <si>
    <t>autophagy-like protein 9</t>
  </si>
  <si>
    <t>oligomeric complex cog6</t>
  </si>
  <si>
    <t>ribosomal protein s17</t>
  </si>
  <si>
    <t>dihydrolipoyllysine-residue succinyltransferase</t>
  </si>
  <si>
    <t>essential for mitotic growth 1</t>
  </si>
  <si>
    <t>hypothetical protein GLRG_05660</t>
  </si>
  <si>
    <t>thump domain containing protein</t>
  </si>
  <si>
    <t>sgt1-like protein</t>
  </si>
  <si>
    <t>smc6 protein</t>
  </si>
  <si>
    <t>ubiquinone biosynthesis protein mitochondrial precursor</t>
  </si>
  <si>
    <t>rnp domain-containing protein</t>
  </si>
  <si>
    <t>signal recognition particle 14kd protein</t>
  </si>
  <si>
    <t>dihydrolipoyl mitochondrial precursor</t>
  </si>
  <si>
    <t>mitochondrial rna-splicing protein mrs3</t>
  </si>
  <si>
    <t>and tpr domain-containing protein</t>
  </si>
  <si>
    <t>hypothetical protein CMQ_1956</t>
  </si>
  <si>
    <t>vacuole morphology and inheritance protein 14</t>
  </si>
  <si>
    <t>delta-9 acyl- desaturase</t>
  </si>
  <si>
    <t>hypothetical protein CMQ_1844</t>
  </si>
  <si>
    <t>n-terminal acetyltransferase c complex catalytic subunit mak3</t>
  </si>
  <si>
    <t>phospholipid:diacylglycerol acyltransferase</t>
  </si>
  <si>
    <t>cysteine protease atg4</t>
  </si>
  <si>
    <t>hypothetical protein NCU02434</t>
  </si>
  <si>
    <t>histone h2b</t>
  </si>
  <si>
    <t>complex 1 protein</t>
  </si>
  <si>
    <t>2-oxoisovalerate dehydrogenase alpha mitochondrial precursor</t>
  </si>
  <si>
    <t>e3 ubiquitin-protein ligase upl3</t>
  </si>
  <si>
    <t>hypothetical protein CMQ_3839</t>
  </si>
  <si>
    <t>modin</t>
  </si>
  <si>
    <t>ras-like protein rab7</t>
  </si>
  <si>
    <t>hypothetical protein CMQ_3966</t>
  </si>
  <si>
    <t>nucleoside diphosphatase gda1</t>
  </si>
  <si>
    <t>oxidoreductase fad-binding domain-containing protein</t>
  </si>
  <si>
    <t>hypothetical protein THITE_2109678</t>
  </si>
  <si>
    <t>heterochromatin protein one</t>
  </si>
  <si>
    <t>hypothetical protein CMQ_3935</t>
  </si>
  <si>
    <t>cytochrome c oxidase assembly</t>
  </si>
  <si>
    <t>hypothetical protein CMQ_3302</t>
  </si>
  <si>
    <t>hypothetical protein MGG_04971</t>
  </si>
  <si>
    <t>3-carboxy- -muconate cyclase</t>
  </si>
  <si>
    <t>chlorocatechol -dioxygenase</t>
  </si>
  <si>
    <t>duf21 and cbs domain containing protein</t>
  </si>
  <si>
    <t>translation initiation factor eif-2b subunit family protein</t>
  </si>
  <si>
    <t>rtr1 rpap2 family protein</t>
  </si>
  <si>
    <t>40s ribosomal protein s17</t>
  </si>
  <si>
    <t>hypothetical protein CMQ_3658</t>
  </si>
  <si>
    <t>hypothetical protein CMQ_3779</t>
  </si>
  <si>
    <t>hypothetical protein CHGG_02284</t>
  </si>
  <si>
    <t>queuine trna-ribosyltransferase</t>
  </si>
  <si>
    <t>queuine trna-ribosyltransferase-like protein</t>
  </si>
  <si>
    <t>histone deacetylase hos3</t>
  </si>
  <si>
    <t>hypothetical protein CHGG_03954</t>
  </si>
  <si>
    <t>fatty acid synthase subunit alpha</t>
  </si>
  <si>
    <t>fatty acid synthase beta subunit dehydratase</t>
  </si>
  <si>
    <t>guanine deaminase</t>
  </si>
  <si>
    <t>sister chromatid cohesion factor</t>
  </si>
  <si>
    <t>thioredoxin</t>
  </si>
  <si>
    <t>hypothetical protein FPSE_06816</t>
  </si>
  <si>
    <t>hypothetical protein NCU05141</t>
  </si>
  <si>
    <t>hypothetical protein CMQ_4124</t>
  </si>
  <si>
    <t>hypothetical protein CMQ_3927</t>
  </si>
  <si>
    <t>kinetochore protein nuf2</t>
  </si>
  <si>
    <t>hypothetical protein CMQ_3430</t>
  </si>
  <si>
    <t>ap-3 complex beta3b subunit</t>
  </si>
  <si>
    <t>hypothetical protein MYCTH_2310539</t>
  </si>
  <si>
    <t>mitotic spindle checkpoint protein</t>
  </si>
  <si>
    <t>rad4 family protein</t>
  </si>
  <si>
    <t>hypothetical protein SMAC_04715</t>
  </si>
  <si>
    <t>hypothetical protein GLRG_09858</t>
  </si>
  <si>
    <t>smp-30 gluconolaconase lre-like region containing protein</t>
  </si>
  <si>
    <t>map kinase activator</t>
  </si>
  <si>
    <t>ganp domain-containing protein</t>
  </si>
  <si>
    <t>vacuolar protein-sorting-associated protein 36</t>
  </si>
  <si>
    <t>pi31 proteasome regulator</t>
  </si>
  <si>
    <t>zinc knuckle</t>
  </si>
  <si>
    <t>starch binding domain-containing protein</t>
  </si>
  <si>
    <t>7 alpha-cephem-</t>
  </si>
  <si>
    <t>hypothetical protein MYCTH_2299733</t>
  </si>
  <si>
    <t>wd repeat-containing protein 79</t>
  </si>
  <si>
    <t>hypothetical protein GGTG_04062</t>
  </si>
  <si>
    <t>hypothetical protein SMAC_03647</t>
  </si>
  <si>
    <t>short chain dehydrogenase reductase family superfamily</t>
  </si>
  <si>
    <t>sulfite reductase flavoprotein alpha-component</t>
  </si>
  <si>
    <t>receptor-activated ca2+-permeable cation channel</t>
  </si>
  <si>
    <t>rho gdp dissociation inhibitor</t>
  </si>
  <si>
    <t>apses transcription factor</t>
  </si>
  <si>
    <t>3-hydroxyisobutyrate dehydrogenase</t>
  </si>
  <si>
    <t>rta1 like protein</t>
  </si>
  <si>
    <t>acid proteinase</t>
  </si>
  <si>
    <t>hypothetical protein CMQ_5891</t>
  </si>
  <si>
    <t>glycosyl hydrolase family protein</t>
  </si>
  <si>
    <t>udp-galactose transporter</t>
  </si>
  <si>
    <t>meiotic helicase</t>
  </si>
  <si>
    <t>miscellaneous zn 2cys6 transcription factor</t>
  </si>
  <si>
    <t>nad-dependent methanol dehydrogenase</t>
  </si>
  <si>
    <t>peptidase family s58</t>
  </si>
  <si>
    <t>fad nad -binding domain-containing protein</t>
  </si>
  <si>
    <t>hypothetical protein GGTG_01889</t>
  </si>
  <si>
    <t>importin beta-4</t>
  </si>
  <si>
    <t>dihydroxyacid dehydratase</t>
  </si>
  <si>
    <t>hypothetical protein CMQ_5884</t>
  </si>
  <si>
    <t>hypothetical protein CMQ_5897</t>
  </si>
  <si>
    <t>hypothetical protein MGG_06826</t>
  </si>
  <si>
    <t>hypothetical protein THITE_2109464</t>
  </si>
  <si>
    <t>u1 snrnp splicing complex subunit</t>
  </si>
  <si>
    <t>gpi transamidase component gpi16</t>
  </si>
  <si>
    <t>hypothetical protein GGTG_03353</t>
  </si>
  <si>
    <t>hypothetical protein MGG_06549</t>
  </si>
  <si>
    <t>carotenoid oxygenase</t>
  </si>
  <si>
    <t>gdp-mannose pyrophosphorylase</t>
  </si>
  <si>
    <t>dynamin family protein</t>
  </si>
  <si>
    <t>hypothetical protein TRIATDRAFT_306814</t>
  </si>
  <si>
    <t>gal4-like transcription factor</t>
  </si>
  <si>
    <t>hypothetical protein FPSE_07792</t>
  </si>
  <si>
    <t>af136235_1ascus development protein 3</t>
  </si>
  <si>
    <t>hypothetical protein GGTG_08918</t>
  </si>
  <si>
    <t>mediator of rna polymerase ii transcription subunit 7</t>
  </si>
  <si>
    <t>hypothetical protein GGTG_13223</t>
  </si>
  <si>
    <t>hypothetical protein GGTG_08343</t>
  </si>
  <si>
    <t>proteasome component y13</t>
  </si>
  <si>
    <t>diacylglycerol pyrophosphate phosphatase 1</t>
  </si>
  <si>
    <t>eukaryotic membrane protein family</t>
  </si>
  <si>
    <t>short-chain dehydrogenases</t>
  </si>
  <si>
    <t>hypothetical protein CMQ_4740</t>
  </si>
  <si>
    <t>glutamate-1-semialdehyde -aminomutase</t>
  </si>
  <si>
    <t>nadh:flavin oxidoreductase nadh oxidase family protein</t>
  </si>
  <si>
    <t>OphioH327gp3423</t>
  </si>
  <si>
    <t>PLC-like phosphodiesterase</t>
  </si>
  <si>
    <t>F:carbon-nitrogen ligase activity, with glutamine as amido-N-donor</t>
  </si>
  <si>
    <t>EC:6.3.5.0</t>
  </si>
  <si>
    <t>P:transmembrane transport; C:integral to membrane</t>
  </si>
  <si>
    <t>P:oxidation-reduction process; F:oxidoreductase activity</t>
  </si>
  <si>
    <t>C:integral to membrane</t>
  </si>
  <si>
    <t>P:carbohydrate metabolic process; P:N-acetylglucosamine metabolic process; F:hydrolase activity; F:glucosamine-6-phosphate deaminase activity</t>
  </si>
  <si>
    <t>EC:3.5.99.6</t>
  </si>
  <si>
    <t>P:cellular nitrogen compound biosynthetic process; C:integral to membrane; F:amino acid transmembrane transporter activity; P:amino acid transmembrane transport</t>
  </si>
  <si>
    <t>C:membrane; P:transport; F:transmembrane transporter activity</t>
  </si>
  <si>
    <t>P:metabolic process; F:catalytic activity; F:ATP binding; C:integral to membrane; P:transmembrane transport</t>
  </si>
  <si>
    <t>P:oxidation-reduction process; F:oxidoreductase activity; F:oxidoreductase activity, acting on the aldehyde or oxo group of donors, NAD or NADP as acceptor; P:metabolic process</t>
  </si>
  <si>
    <t>P:oxidation-reduction process; F:oxidoreductase activity; P:metabolic process; F:nucleotide binding</t>
  </si>
  <si>
    <t>P:phosphate ion transport; C:membrane; C:endoplasmic reticulum</t>
  </si>
  <si>
    <t>; F:organic cyclic compound binding</t>
  </si>
  <si>
    <t>P:chromatin modification; C:nucleosome; P:regulation of transcription, DNA-dependent; F:DNA binding; P:nucleosome assembly; F:protein heterodimerization activity; C:nucleus</t>
  </si>
  <si>
    <t>F:hydrolase activity</t>
  </si>
  <si>
    <t>F:nucleic acid binding; F:nucleotide binding</t>
  </si>
  <si>
    <t>F:RNA-directed RNA polymerase activity; F:nucleotide binding; F:nucleic acid binding</t>
  </si>
  <si>
    <t>C:cellular_component; F:hydrolase activity</t>
  </si>
  <si>
    <t>C:cytoplasm; F:peptidase activity; P:protein catabolic process; F:ATP binding; C:proteasome complex; F:nucleoside-triphosphatase activity; P:proteolysis</t>
  </si>
  <si>
    <t>EC:3.6.1.15</t>
  </si>
  <si>
    <t>F:DNA binding</t>
  </si>
  <si>
    <t>F:aspartic-type endopeptidase activity; P:proteolysis</t>
  </si>
  <si>
    <t>EC:3.4.23.0</t>
  </si>
  <si>
    <t>F:nucleotide binding</t>
  </si>
  <si>
    <t>P:threonine biosynthetic process; F:pyridoxal phosphate binding; F:threonine synthase activity</t>
  </si>
  <si>
    <t>EC:4.2.3.1</t>
  </si>
  <si>
    <t>F:transferase activity, transferring phosphorus-containing groups</t>
  </si>
  <si>
    <t>F:acid phosphatase activity</t>
  </si>
  <si>
    <t>F:nucleic acid binding; F:zinc ion binding; C:intracellular</t>
  </si>
  <si>
    <t>F:molecular_function; P:biological_process; C:cellular_component</t>
  </si>
  <si>
    <t>F:ER retention sequence binding; P:protein retention in ER lumen; C:integral to membrane; C:endoplasmic reticulum; P:protein transport</t>
  </si>
  <si>
    <t>P:proteolysis; F:metallopeptidase activity; F:peptidase activity</t>
  </si>
  <si>
    <t>F:transferase activity</t>
  </si>
  <si>
    <t>P:mycelium development; F:binding; P:transport</t>
  </si>
  <si>
    <t>F:3-oxoacyl-[acyl-carrier-protein] synthase activity; P:fatty acid biosynthetic process</t>
  </si>
  <si>
    <t>EC:2.3.1.41</t>
  </si>
  <si>
    <t>P:transcription, DNA-dependent; F:binding</t>
  </si>
  <si>
    <t>P:vesicle-mediated transport; C:membrane; P:intracellular protein transport; C:intracellular</t>
  </si>
  <si>
    <t>F:metal ion binding; P:metal ion transport</t>
  </si>
  <si>
    <t>F:microtubule motor activity; P:two-component signal transduction system (phosphorelay); C:microtubule; P:signal transduction by phosphorylation; F:ATP binding; P:microtubule-based movement; F:two-component sensor activity; C:membrane</t>
  </si>
  <si>
    <t>P:DNA metabolic process; F:transferase activity; P:nucleic acid phosphodiester bond hydrolysis; F:nuclease activity; F:transferase activity, transferring glycosyl groups; F:DNA binding</t>
  </si>
  <si>
    <t>P:cellular metabolic process; F:ligase activity; F:hydrolase activity; F:metal ion binding; F:ion transmembrane transporter activity; P:ion transport; P:protein metabolic process</t>
  </si>
  <si>
    <t>F:ubiquinol-cytochrome-c reductase activity; C:mitochondrial envelope; P:mitochondrial electron transport, ubiquinol to cytochrome c</t>
  </si>
  <si>
    <t>EC:1.10.2.2</t>
  </si>
  <si>
    <t>F:hydrolase activity; P:biological_process; C:cellular_component</t>
  </si>
  <si>
    <t>C:nucleus</t>
  </si>
  <si>
    <t>F:nucleotidyltransferase activity; P:DNA repair; F:DNA-directed DNA polymerase activity; F:damaged DNA binding; F:magnesium ion binding</t>
  </si>
  <si>
    <t>F:metallopeptidase activity</t>
  </si>
  <si>
    <t>C:integral to membrane; C:mitochondrion; P:transmembrane transport</t>
  </si>
  <si>
    <t>F:phospholipid binding; F:molecular_function; P:biological_process; C:cellular_component</t>
  </si>
  <si>
    <t>P:transcription from RNA polymerase II promoter; P:regulation of transcription, DNA-dependent</t>
  </si>
  <si>
    <t>F:organic cyclic compound binding; ; P:transcription, DNA-dependent</t>
  </si>
  <si>
    <t>P:metabolic process</t>
  </si>
  <si>
    <t>F:nucleoside-triphosphatase activity; F:nucleotide binding</t>
  </si>
  <si>
    <t>P:protein transport; C:integral to membrane; C:cytoplasmic part; C:intracellular membrane-bounded organelle</t>
  </si>
  <si>
    <t>P:mycelium development</t>
  </si>
  <si>
    <t>F:transferase activity, transferring acyl groups other than amino-acyl groups</t>
  </si>
  <si>
    <t>EC:2.3.1.0</t>
  </si>
  <si>
    <t>F:ATP binding; F:hydrolase activity</t>
  </si>
  <si>
    <t>C:nucleus; P:regulation of transcription, DNA-dependent; P:DNA repair</t>
  </si>
  <si>
    <t>F:metal ion binding; P:regulation of transcription, DNA-dependent; C:intracellular part; P:transcription from RNA polymerase II promoter</t>
  </si>
  <si>
    <t>C:integral to membrane; P:transmembrane transport</t>
  </si>
  <si>
    <t>P:transcription from RNA polymerase II promoter; F:DNA binding; C:nucleus; F:zinc ion binding; P:regulation of transcription from RNA polymerase II promoter; F:sequence-specific DNA binding RNA polymerase II transcription factor activity; P:regulation of transcription, DNA-dependent; F:metal ion binding; P:transcription, DNA-dependent</t>
  </si>
  <si>
    <t>F:lipid binding; F:molecular_function; P:biological_process; C:cellular_component</t>
  </si>
  <si>
    <t>F:oxidoreductase activity, acting on single donors with incorporation of molecular oxygen, incorporation of two atoms of oxygen</t>
  </si>
  <si>
    <t>EC:1.13.11.0</t>
  </si>
  <si>
    <t>F:GTP binding; P:small GTPase mediated signal transduction</t>
  </si>
  <si>
    <t>F:ATPase activity, coupled to transmembrane movement of ions, phosphorylative mechanism; P:ion transport; F:nucleotide binding; P:metabolic process; C:membrane</t>
  </si>
  <si>
    <t>F:metal ion binding; P:metabolic process; F:oxidoreductase activity</t>
  </si>
  <si>
    <t>C:integral to membrane; F:amino acid transmembrane transporter activity; P:amino acid transmembrane transport</t>
  </si>
  <si>
    <t>F:transferase activity; P:biological_process; F:transferase activity, transferring glycosyl groups; C:cellular_component</t>
  </si>
  <si>
    <t>C:integral to membrane; C:endoplasmic reticulum; P:sterol metabolic process; F:cholestenol delta-isomerase activity; F:isomerase activity</t>
  </si>
  <si>
    <t>P:transcription, DNA-dependent; F:DNA binding; C:nucleus; F:zinc ion binding</t>
  </si>
  <si>
    <t>F:exonuclease activity</t>
  </si>
  <si>
    <t>P:small GTPase mediated signal transduction; C:intracellular; P:intracellular protein transport; F:hydrolase activity; F:GTP binding</t>
  </si>
  <si>
    <t>P:fungal-type cell wall organization</t>
  </si>
  <si>
    <t>C:integral to membrane; P:vesicle-mediated transport</t>
  </si>
  <si>
    <t>F:nucleotide binding; F:aminoacyl-tRNA ligase activity; P:tRNA aminoacylation for protein translation; C:cytoplasm</t>
  </si>
  <si>
    <t>C:membrane</t>
  </si>
  <si>
    <t>P:oxidation-reduction process; F:oxidoreductase activity; C:cellular_component</t>
  </si>
  <si>
    <t>F:phosphotransferase activity, alcohol group as acceptor</t>
  </si>
  <si>
    <t>EC:2.7.1.0</t>
  </si>
  <si>
    <t>F:ATPase activity; F:nucleotide binding; C:membrane</t>
  </si>
  <si>
    <t>EC:3.6.1.3</t>
  </si>
  <si>
    <t>P:transcription, DNA-dependent</t>
  </si>
  <si>
    <t>F:nucleic acid binding</t>
  </si>
  <si>
    <t>F:catalytic activity</t>
  </si>
  <si>
    <t>F:phosphoric diester hydrolase activity</t>
  </si>
  <si>
    <t>EC:3.1.4.0</t>
  </si>
  <si>
    <t>P:nucleobase transport; C:membrane; F:nucleobase transmembrane transporter activity</t>
  </si>
  <si>
    <t>P:biological_process; C:cellular_component; F:transferase activity</t>
  </si>
  <si>
    <t>P:regulation of transcription, DNA-dependent; F:sequence-specific DNA binding; F:protein dimerization activity; C:nucleus; F:sequence-specific DNA binding transcription factor activity</t>
  </si>
  <si>
    <t>C:mitochondrion</t>
  </si>
  <si>
    <t>C:integral to membrane; P:ER to Golgi vesicle-mediated transport; C:ER to Golgi transport vesicle</t>
  </si>
  <si>
    <t>F:RNA binding; F:zinc ion binding; C:U1 snRNP</t>
  </si>
  <si>
    <t>F:molecular_function; C:cellular_component</t>
  </si>
  <si>
    <t>F:metal ion binding; P:metabolic process; F:phosphoric diester hydrolase activity; F:catalytic activity</t>
  </si>
  <si>
    <t>F:GTP binding; P:small GTPase mediated signal transduction; C:membrane; P:GTP catabolic process; F:nucleotide binding; F:molecular_function; P:signal transduction; C:cellular_component; F:GTPase activity; P:biological_process; C:intracellular</t>
  </si>
  <si>
    <t>F:translation release factor activity; P:GTP catabolic process; F:GTPase activity; P:translational termination; F:GTP binding</t>
  </si>
  <si>
    <t>P:lipid metabolic process; C:cytoplasm; C:integral to membrane; F:oxidoreductase activity, acting on the CH-CH group of donors; F:molecular_function; P:biological_process</t>
  </si>
  <si>
    <t>F:metal ion binding; F:nucleic acid binding</t>
  </si>
  <si>
    <t>P:methylation; P:RNA metabolic process; F:methyltransferase activity</t>
  </si>
  <si>
    <t>EC:2.1.1.0</t>
  </si>
  <si>
    <t>C:cellular_component</t>
  </si>
  <si>
    <t>F:sequence-specific DNA binding</t>
  </si>
  <si>
    <t>F:molecular_function</t>
  </si>
  <si>
    <t>F:carbon-sulfur lyase activity; P:metabolic process</t>
  </si>
  <si>
    <t>P:protein transport; C:membrane; C:endosome</t>
  </si>
  <si>
    <t>C:mitochondrial inner membrane; C:integral to membrane; P:transmembrane transport; F:transporter activity</t>
  </si>
  <si>
    <t>F:translation elongation factor activity; P:regulation of transcription from RNA polymerase II promoter; C:nucleus; P:regulation of DNA-dependent transcription, elongation; P:translational elongation</t>
  </si>
  <si>
    <t>F:methyltransferase activity; P:transcription from RNA polymerase II promoter; P:methylation; F:protein heterodimerization activity; F:transferase activity</t>
  </si>
  <si>
    <t>P:methylation; F:methyltransferase activity; F:protein heterodimerization activity; P:transcription from RNA polymerase II promoter</t>
  </si>
  <si>
    <t>F:heme binding; F:oxidoreductase activity, acting on paired donors, with incorporation or reduction of molecular oxygen; F:monooxygenase activity; F:iron ion binding; F:electron carrier activity; P:oxidation-reduction process</t>
  </si>
  <si>
    <t>P:cortical protein anchoring; C:cell cortex; F:phospholipid binding</t>
  </si>
  <si>
    <t>P:protein transport; F:protein transporter activity; C:plasma membrane; C:coated pit</t>
  </si>
  <si>
    <t>P:carbohydrate metabolic process; F:chitinase activity; F:cation binding; P:chitin catabolic process</t>
  </si>
  <si>
    <t>EC:3.2.1.14</t>
  </si>
  <si>
    <t>P:transport; C:integral to membrane; F:ATPase activity, coupled to transmembrane movement of substances; P:ATP catabolic process; F:ATP binding</t>
  </si>
  <si>
    <t>F:protein kinase regulator activity; P:regulation of protein kinase activity; C:protein kinase CK2 complex</t>
  </si>
  <si>
    <t>P:nuclear mRNA splicing, via spliceosome; C:nucleus</t>
  </si>
  <si>
    <t>C:integral to membrane; F:phospholipid binding; P:transport</t>
  </si>
  <si>
    <t>P:protein dephosphorylation; C:membrane; F:protein serine/threonine phosphatase activity; F:calcium ion binding</t>
  </si>
  <si>
    <t>F:endonuclease activity; P:tRNA processing; F:molecular_function; C:cellular_component</t>
  </si>
  <si>
    <t>F:oxidoreductase activity; F:nucleotide binding; P:oxidation-reduction process; F:zinc ion binding</t>
  </si>
  <si>
    <t>F:zinc ion binding; F:nucleic acid binding; C:intracellular</t>
  </si>
  <si>
    <t>C:membrane; P:proteolysis; F:peptidase activity; P:biological_process; C:cellular_component</t>
  </si>
  <si>
    <t>F:O-acyltransferase activity; C:endoplasmic reticulum membrane</t>
  </si>
  <si>
    <t>P:transmembrane transport; C:cytoplasmic vesicle membrane; C:mitochondrion; C:integral to membrane; C:Golgi membrane; P:GDP-mannose transport; F:GDP-mannose transmembrane transporter activity; P:carbohydrate transport; C:endoplasmic reticulum membrane; P:lipid glycosylation; P:protein N-linked glycosylation</t>
  </si>
  <si>
    <t>P:vesicle-mediated transport; C:ER to Golgi transport vesicle membrane; P:mycelium development; C:Golgi membrane; P:intracellular protein transport; F:hydrolase activity; C:endoplasmic reticulum membrane; F:GTP binding</t>
  </si>
  <si>
    <t>F:molecular_function; P:biological_process</t>
  </si>
  <si>
    <t>F:hydrogen ion transporting ATP synthase activity, rotational mechanism; P:ATP synthesis coupled proton transport; P:ATP catabolic process; F:proton-transporting ATPase activity, rotational mechanism; C:mitochondrial proton-transporting ATP synthase, central stalk</t>
  </si>
  <si>
    <t>F:catalytic activity; P:metabolic process</t>
  </si>
  <si>
    <t>P:oxidation-reduction process; F:oxidoreductase activity, acting on paired donors, with incorporation or reduction of molecular oxygen, 2-oxoglutarate as one donor, and incorporation of one atom each of oxygen into both donors</t>
  </si>
  <si>
    <t>EC:1.14.11.0</t>
  </si>
  <si>
    <t>F:GTP binding</t>
  </si>
  <si>
    <t>F:zinc ion binding; C:intracellular</t>
  </si>
  <si>
    <t>P:RNA splicing; F:nucleic acid binding; C:spliceosomal complex; P:mRNA processing; P:cell cycle</t>
  </si>
  <si>
    <t>C:cytoplasm; F:metal ion binding; P:L-methionine salvage from methylthioadenosine; F:acireductone dioxygenase [iron(II)-requiring] activity; C:nucleus; P:oxidation-reduction process</t>
  </si>
  <si>
    <t>EC:1.13.11.54</t>
  </si>
  <si>
    <t>C:nucleosome; F:DNA binding; P:nucleosome assembly; F:protein heterodimerization activity; C:condensed chromosome kinetochore; C:nucleus</t>
  </si>
  <si>
    <t>F:CDP-diacylglycerol-glycerol-3-phosphate 3-phosphatidyltransferase activity; P:phospholipid biosynthetic process; P:vesicle docking involved in exocytosis; C:integral to membrane</t>
  </si>
  <si>
    <t>EC:2.7.8.5</t>
  </si>
  <si>
    <t>F:flavin adenine dinucleotide binding; P:mitochondrial tRNA wobble uridine modification; C:mitochondrion</t>
  </si>
  <si>
    <t>F:catalytic activity; P:tRNA processing</t>
  </si>
  <si>
    <t>F:zinc ion binding; F:ligase activity</t>
  </si>
  <si>
    <t>F:peptidase activity; P:signal peptide processing; C:integral to membrane; C:signal peptidase complex</t>
  </si>
  <si>
    <t>P:metal ion transport; C:membrane; F:metal ion transmembrane transporter activity; P:transmembrane transport</t>
  </si>
  <si>
    <t>C:mitochondrion; P:protein transport</t>
  </si>
  <si>
    <t>C:ribosome; F:structural constituent of ribosome; P:translation; F:nucleotide binding</t>
  </si>
  <si>
    <t>F:metal ion binding; F:phosphatase activity; P:methionine biosynthetic process</t>
  </si>
  <si>
    <t>EC:3.1.3.0</t>
  </si>
  <si>
    <t>F:kinase activity</t>
  </si>
  <si>
    <t>F:ligase activity; F:zinc ion binding</t>
  </si>
  <si>
    <t>P:cellular carbohydrate metabolic process; F:L-malate dehydrogenase activity; P:malate metabolic process; P:tricarboxylic acid cycle; F:nucleotide binding</t>
  </si>
  <si>
    <t>EC:1.1.1.37</t>
  </si>
  <si>
    <t>C:ribosome; F:structural constituent of ribosome; P:translation</t>
  </si>
  <si>
    <t>P:fatty acid biosynthetic process; P:oxidation-reduction process; C:integral to membrane; P:ergosterol biosynthetic process; F:C-5 sterol desaturase activity; C:endoplasmic reticulum membrane; F:iron ion binding</t>
  </si>
  <si>
    <t>P:purine nucleobase biosynthetic process; F:metal ion binding; F:ATP binding; F:phosphoribosylamine-glycine ligase activity; F:phosphoribosylformylglycinamidine cyclo-ligase activity; C:cytoplasm; P:'de novo' IMP biosynthetic process</t>
  </si>
  <si>
    <t>EC:6.3.4.13; EC:6.3.3.1</t>
  </si>
  <si>
    <t>C:vacuole; F:neutral amino acid transmembrane transporter activity; F:L-amino acid transmembrane transporter activity; P:amino acid transport; C:membrane</t>
  </si>
  <si>
    <t xml:space="preserve">F:organic cyclic compound binding; </t>
  </si>
  <si>
    <t>P:cell division; F:calcium ion binding</t>
  </si>
  <si>
    <t>P:gluconeogenesis; F:kinase activity; P:phosphorylation; F:phosphoenolpyruvate carboxykinase (ATP) activity; F:ATP binding</t>
  </si>
  <si>
    <t>EC:4.1.1.49</t>
  </si>
  <si>
    <t>F:transferase activity; P:metabolic process; F:catalytic activity; F:molecular_function; P:biological_process; C:cellular_component</t>
  </si>
  <si>
    <t>F:nucleic acid binding; F:ligase activity; F:zinc ion binding</t>
  </si>
  <si>
    <t>F:hydrolase activity; F:zinc ion binding; P:metabolic process</t>
  </si>
  <si>
    <t>F:transferase activity; F:nucleotide binding; F:zinc ion binding; P:oxidation-reduction process; F:phosphopantetheine binding; F:oxidoreductase activity; F:catalytic activity; F:transferase activity, transferring acyl groups other than amino-acyl groups; P:metabolic process</t>
  </si>
  <si>
    <t>F:methyltransferase activity; F:transferase activity; P:methylation</t>
  </si>
  <si>
    <t>F:homogentisate 1,2-dioxygenase activity; P:L-phenylalanine catabolic process; P:oxidation-reduction process; P:tyrosine metabolic process</t>
  </si>
  <si>
    <t>EC:1.13.11.5</t>
  </si>
  <si>
    <t>F:nucleoside-triphosphatase activity; F:ATP binding</t>
  </si>
  <si>
    <t>F:heat shock protein binding; P:transport; C:membrane; C:mitochondrion</t>
  </si>
  <si>
    <t>C:mitochondrial chromosome; P:mitochondrial genome maintenance</t>
  </si>
  <si>
    <t>F:ATPase activity, coupled to transmembrane movement of substances; C:integral to membrane; P:transport; P:ATP catabolic process; F:nucleotide binding; F:nucleoside-triphosphatase activity; F:ATP binding; F:ATPase activity; P:transmembrane transport</t>
  </si>
  <si>
    <t>P:metabolic process; F:catalytic activity</t>
  </si>
  <si>
    <t>F:DNA-directed RNA polymerase activity; P:transcription, DNA-dependent; F:RNA binding</t>
  </si>
  <si>
    <t>EC:2.7.7.6</t>
  </si>
  <si>
    <t>F:protein kinase binding; P:regulation of transcription, DNA-dependent; P:regulation of cyclin-dependent protein kinase activity; F:molecular_function; C:cellular_component</t>
  </si>
  <si>
    <t>C:mitochondrion; P:cellular response to oxidative stress; P:pentose-phosphate shunt, oxidative branch; F:phosphogluconate dehydrogenase (decarboxylating) activity; F:NADP binding</t>
  </si>
  <si>
    <t>EC:1.1.1.44</t>
  </si>
  <si>
    <t>P:polysaccharide metabolic process; F:hydrolase activity, hydrolyzing O-glycosyl compounds</t>
  </si>
  <si>
    <t>EC:3.2.1.0</t>
  </si>
  <si>
    <t>F:protein heterodimerization activity</t>
  </si>
  <si>
    <t>F:exonuclease activity; F:endonuclease activity</t>
  </si>
  <si>
    <t>P:ammonium transmembrane transport; C:integral to membrane; F:ammonium transmembrane transporter activity</t>
  </si>
  <si>
    <t>C:cytoplasm; C:nucleus; P:response to chemical stimulus</t>
  </si>
  <si>
    <t>C:cytoplasm; C:proteasome core complex, alpha-subunit complex; P:ubiquitin-dependent protein catabolic process; C:nucleus; F:threonine-type endopeptidase activity</t>
  </si>
  <si>
    <t>EC:3.4.25.0</t>
  </si>
  <si>
    <t>C:Vps55/Vps68 complex; C:late endosome; P:late endosome to vacuole transport via multivesicular body sorting pathway</t>
  </si>
  <si>
    <t>C:spindle pole body; C:barrier septum; C:TRAPP complex; P:intracellular protein transport; P:ER to Golgi vesicle-mediated transport</t>
  </si>
  <si>
    <t>F:metal ion binding; F:zinc ion binding; C:cellular_component</t>
  </si>
  <si>
    <t>P:actin cytoskeleton organization; F:actin binding; F:Rho GTPase binding</t>
  </si>
  <si>
    <t>C:ribosome</t>
  </si>
  <si>
    <t>C:mitochondrial inner membrane; C:respiratory chain; P:electron transport chain</t>
  </si>
  <si>
    <t>F:actin binding</t>
  </si>
  <si>
    <t>F:molecular_function; P:biological_process; C:cellular_component; P:cellular aromatic compound metabolic process; F:catalytic activity; F:carbon-carbon lyase activity</t>
  </si>
  <si>
    <t>P:proteolysis</t>
  </si>
  <si>
    <t>P:transcription initiation from RNA polymerase II promoter; C:transcription factor TFIID complex; P:translational initiation; F:translation initiation factor activity</t>
  </si>
  <si>
    <t>F:RNA polymerase II transcription cofactor activity; C:mediator complex; P:regulation of transcription from RNA polymerase II promoter</t>
  </si>
  <si>
    <t>F:NAD binding; C:cytosol; P:oxidation-reduction process; F:oxidoreductase activity, acting on the CH-OH group of donors, NAD or NADP as acceptor; F:formate dehydrogenase (NAD+) activity</t>
  </si>
  <si>
    <t>EC:1.1.1.0; EC:1.2.1.2</t>
  </si>
  <si>
    <t>P:transport</t>
  </si>
  <si>
    <t>P:cellular process; P:vesicle-mediated transport; C:integral to membrane; F:ATPase activity, coupled to transmembrane movement of ions, phosphorylative mechanism; F:ATP binding; P:phospholipid transport; F:magnesium ion binding; P:metabolic process; F:phospholipid-translocating ATPase activity; C:Golgi apparatus part; P:cation transport</t>
  </si>
  <si>
    <t>EC:3.6.3.1</t>
  </si>
  <si>
    <t>F:ligase activity; P:metabolic process</t>
  </si>
  <si>
    <t>P:cell division</t>
  </si>
  <si>
    <t>F:glutathione peroxidase activity; P:response to oxidative stress; P:oxidation-reduction process</t>
  </si>
  <si>
    <t>EC:1.11.1.9</t>
  </si>
  <si>
    <t>F:lyase activity; P:metabolic process</t>
  </si>
  <si>
    <t>F:oxidoreductase activity; P:oxidation-reduction process; F:nucleotide binding</t>
  </si>
  <si>
    <t>P:glycerol metabolic process; F:glycerone kinase activity; P:phosphorylation; F:ATP binding</t>
  </si>
  <si>
    <t>EC:2.7.1.29</t>
  </si>
  <si>
    <t>F:mannan endo-1,6-alpha-mannosidase activity; P:carbohydrate catabolic process</t>
  </si>
  <si>
    <t>EC:3.2.1.101</t>
  </si>
  <si>
    <t>F:ubiquitin thiolesterase activity; P:ubiquitin-dependent protein catabolic process; F:hydrolase activity</t>
  </si>
  <si>
    <t>F:sequence-specific DNA binding RNA polymerase II transcription factor activity; P:regulation of transcription from RNA polymerase II promoter; F:DNA binding; C:nucleus; F:zinc ion binding</t>
  </si>
  <si>
    <t>P:fatty acid metabolic process; F:NAD+ binding; F:3-hydroxyacyl-CoA dehydrogenase activity; P:oxidation-reduction process</t>
  </si>
  <si>
    <t>EC:1.1.1.35</t>
  </si>
  <si>
    <t>P:protein targeting to vacuole; F:inorganic anion exchanger activity; P:anion transport; C:plasma membrane; F:borate efflux transmembrane transporter activity; C:fungal-type vacuole; C:integral to membrane</t>
  </si>
  <si>
    <t>P:cellular process</t>
  </si>
  <si>
    <t>F:metalloendopeptidase activity; P:protein catabolic process; F:ATP binding; C:integral to membrane; F:nucleoside-triphosphatase activity; P:proteolysis; F:zinc ion binding</t>
  </si>
  <si>
    <t>EC:3.4.24.0; EC:3.6.1.15</t>
  </si>
  <si>
    <t>F:structural constituent of ribosome; P:translation; C:ribosome</t>
  </si>
  <si>
    <t>P:signal transduction; C:intracellular</t>
  </si>
  <si>
    <t>P:macroautophagy; F:protein anchor; P:nucleus-vacuole junction assembly; C:fungal-type vacuole membrane; P:vacuole inheritance; P:vacuole fusion, non-autophagic; C:nucleus-vacuole junction; P:CVT vesicle assembly; C:Myo2p-Vac17p-Vac8p transport complex</t>
  </si>
  <si>
    <t>C:integral to membrane; P:proteolysis; F:serine-type peptidase activity</t>
  </si>
  <si>
    <t>P:translational initiation; F:translation initiation factor activity; C:cellular_component</t>
  </si>
  <si>
    <t>P:L-methionine salvage from methylthioadenosine; C:eukaryotic translation initiation factor 2B complex; F:guanyl-nucleotide exchange factor activity; P:negative regulation of translational initiation; F:S-methyl-5-thioribose-1-phosphate isomerase activity</t>
  </si>
  <si>
    <t>EC:5.3.1.23</t>
  </si>
  <si>
    <t>P:nucleosome assembly; C:nucleus</t>
  </si>
  <si>
    <t>P:cellular amino acid metabolic process; P:mycelium development</t>
  </si>
  <si>
    <t>C:protein phosphatase type 2A complex; P:signal transduction; F:protein phosphatase type 2A regulator activity</t>
  </si>
  <si>
    <t>P:phosphatidylinositol phosphorylation; P:biological_process; C:cellular_component</t>
  </si>
  <si>
    <t>C:septin filament array; P:septin ring assembly; F:GTP binding; P:GTP catabolic process; F:1-phosphatidylinositol binding; P:positive regulation of protein kinase activity; P:maintenance of cell polarity; C:cellular bud neck septin ring; P:cell cycle cytokinesis; C:mating projection; F:GTPase activity; C:septin complex; F:protein complex scaffold</t>
  </si>
  <si>
    <t>F:ATP binding; F:kinase activity; P:phosphorylation</t>
  </si>
  <si>
    <t>C:integral to membrane; P:ubiquitin-dependent protein catabolic process; F:cysteine-type peptidase activity; F:ubiquitin thiolesterase activity</t>
  </si>
  <si>
    <t>EC:3.1.2.15</t>
  </si>
  <si>
    <t>C:mitochondrial inner membrane; P:ubiquitin-dependent protein catabolic process; F:ubiquitin thiolesterase activity; C:integral to membrane; P:protein transport</t>
  </si>
  <si>
    <t>P:carbohydrate metabolic process; F:hydrolase activity, hydrolyzing O-glycosyl compounds</t>
  </si>
  <si>
    <t>C:spliceosomal complex; P:nuclear mRNA splicing, via spliceosome</t>
  </si>
  <si>
    <t>P:transport; C:integral to membrane</t>
  </si>
  <si>
    <t>F:molecular_function; C:cellular_component; P:oxidation-reduction process; F:oxidoreductase activity</t>
  </si>
  <si>
    <t>F:metal ion binding; ; F:dioxygenase activity</t>
  </si>
  <si>
    <t>P:adaptation of signaling pathway by response to pheromone involved in conjugation with cellular fusion; F:calmodulin binding; P:oxidation-reduction process; F:trimethyllysine dioxygenase activity; P:carnitine biosynthetic process; P:fungal-type cell wall organization; C:calcineurin complex; F:L-ascorbic acid binding; P:cellular ion homeostasis; F:iron ion binding; F:calcium-dependent protein serine/threonine phosphatase activity</t>
  </si>
  <si>
    <t>EC:1.14.11.8</t>
  </si>
  <si>
    <t>F:pyridoxal phosphate binding; F:O-phospho-L-serine:2-oxoglutarate aminotransferase activity; P:L-serine biosynthetic process</t>
  </si>
  <si>
    <t>EC:2.6.1.52</t>
  </si>
  <si>
    <t>P:oxidation-reduction process; F:oxidoreductase activity; P:metabolic process; F:nucleotide binding; C:cellular_component</t>
  </si>
  <si>
    <t>F:ATP binding; C:cellular_component</t>
  </si>
  <si>
    <t>P:chromosome condensation; F:DNA binding</t>
  </si>
  <si>
    <t>F:kinase activity; P:phosphorylation</t>
  </si>
  <si>
    <t>F:hydrolase activity; P:metabolic process; F:catalytic activity; C:cellular_component</t>
  </si>
  <si>
    <t>F:zinc ion binding</t>
  </si>
  <si>
    <t>C:integral to membrane; P:post-Golgi vesicle-mediated transport; F:ATPase activity, coupled to transmembrane movement of ions, phosphorylative mechanism; F:ATP binding; P:phospholipid translocation; F:magnesium ion binding; C:trans-Golgi network; P:endocytosis; F:phospholipid-translocating ATPase activity; P:intracellular protein transport; P:ribosomal small subunit assembly; P:cation transport</t>
  </si>
  <si>
    <t>F:oxidoreductase activity, acting on CH-OH group of donors</t>
  </si>
  <si>
    <t>P:RNA splicing; C:spliceosomal complex; P:mRNA processing</t>
  </si>
  <si>
    <t>F:transferase activity; C:nucleus; P:regulation of transcription, DNA-dependent</t>
  </si>
  <si>
    <t>F:hydrolase activity, hydrolyzing O-glycosyl compounds; P:proteolysis; P:carbohydrate metabolic process; C:membrane; F:metalloendopeptidase activity; F:hydrolase activity; F:molecular_function; P:biological_process; C:cellular_component</t>
  </si>
  <si>
    <t>P:primary metabolic process; F:metallopeptidase activity</t>
  </si>
  <si>
    <t>C:ribosome; F:5S rRNA binding; F:structural constituent of ribosome; P:translation</t>
  </si>
  <si>
    <t>P:biological_process; C:cellular_component</t>
  </si>
  <si>
    <t>F:heme binding</t>
  </si>
  <si>
    <t>P:regulation of transcription, DNA-dependent; F:sequence-specific DNA binding; F:protein dimerization activity; F:sequence-specific DNA binding transcription factor activity</t>
  </si>
  <si>
    <t>P:transmembrane transport; F:damaged DNA binding; C:integral to membrane; P:nucleotide-excision repair; C:nucleus</t>
  </si>
  <si>
    <t>F:exonuclease activity; F:nucleic acid binding; C:intracellular; P:ubiquitin-dependent protein catabolic process; F:ubiquitin thiolesterase activity</t>
  </si>
  <si>
    <t>C:integral to membrane; F:O-acyltransferase activity; C:endoplasmic reticulum membrane</t>
  </si>
  <si>
    <t>F:actin binding; F:calcium ion binding</t>
  </si>
  <si>
    <t>F:metal ion binding; F:zinc ion binding; P:biological_process; C:cellular_component</t>
  </si>
  <si>
    <t>F:metal ion binding</t>
  </si>
  <si>
    <t>F:DNA-directed RNA polymerase activity; P:transcription, DNA-dependent; F:DNA binding; F:ribonucleoside binding; C:nucleus; F:zinc ion binding</t>
  </si>
  <si>
    <t>F:ATP binding; F:inositol pentakisphosphate 2-kinase activity; F:kinase activity; P:phosphorylation</t>
  </si>
  <si>
    <t>C:integral to membrane; F:nucleoside transmembrane transporter activity; P:transport</t>
  </si>
  <si>
    <t>F:molecular_function; P:conidium formation; P:pathogenesis; C:integral to membrane; F:nucleoside transmembrane transporter activity; P:transport</t>
  </si>
  <si>
    <t>P:biological_process</t>
  </si>
  <si>
    <t>F:phospholipid binding</t>
  </si>
  <si>
    <t>F:nucleic acid binding; F:nucleotide binding; P:transport; C:intracellular</t>
  </si>
  <si>
    <t>P:response to stress; C:integral to membrane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</si>
  <si>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</t>
  </si>
  <si>
    <t>P:metabolic process; F:transferase activity, transferring acyl groups; F:transferase activity</t>
  </si>
  <si>
    <t>C:mating projection; P:response to glucose stimulus; P:protein phosphorylation; C:cellular bud neck; P:cytokinesis; C:fungal-type vacuole membrane; F:protein serine/threonine kinase activity; C:mitochondrion; P:cell morphogenesis; F:ATP binding; P:endocytosis; C:endoplasmic reticulum</t>
  </si>
  <si>
    <t>EC:2.7.11.0</t>
  </si>
  <si>
    <t>C:integral to membrane; P:ER to Golgi vesicle-mediated transport; C:mitochondrion</t>
  </si>
  <si>
    <t>F:methyltransferase activity; F:transferase activity; F:chromatin binding; P:methylation; F:DNA binding</t>
  </si>
  <si>
    <t>F:oxidoreductase activity, acting on the aldehyde or oxo group of donors, NAD or NADP as acceptor; P:metabolic process</t>
  </si>
  <si>
    <t>EC:1.2.1.0</t>
  </si>
  <si>
    <t>P:lipid glycosylation; F:carbohydrate binding; F:transferase activity; P:carbohydrate metabolic process; F:transferase activity, transferring hexosyl groups</t>
  </si>
  <si>
    <t>F:ubiquitin-protein ligase activity; C:intracellular; P:protein ubiquitination</t>
  </si>
  <si>
    <t>EC:6.3.2.19</t>
  </si>
  <si>
    <t>F:metal ion binding; C:respiratory chain; F:quinone binding; F:NADH dehydrogenase (ubiquinone) activity; F:4 iron, 4 sulfur cluster binding; C:mitochondrion; P:electron transport chain</t>
  </si>
  <si>
    <t>EC:1.6.5.3</t>
  </si>
  <si>
    <t>C:cytoplasm; P:translational initiation; F:translation initiation factor activity</t>
  </si>
  <si>
    <t>P:cellular process; C:cellular bud; C:site of polarized growth</t>
  </si>
  <si>
    <t>F:isomerase activity; P:metabolic process</t>
  </si>
  <si>
    <t>F:DNA binding; P:nucleotide-excision repair; C:nucleus; P:regulation of transcription, DNA-dependent</t>
  </si>
  <si>
    <t>F:RNA binding; F:ATP binding; F:phenylalanine-tRNA ligase activity; C:cytoplasm; F:magnesium ion binding; F:nucleotide binding; P:phenylalanyl-tRNA aminoacylation</t>
  </si>
  <si>
    <t>F:RNA binding; C:phenylalanine-tRNA ligase complex; P:phenylalanyl-tRNA aminoacylation; F:ATP binding; F:phenylalanine-tRNA ligase activity; F:magnesium ion binding</t>
  </si>
  <si>
    <t>EC:6.1.1.20</t>
  </si>
  <si>
    <t>P:lipopolysaccharide biosynthetic process; F:dTDP-4-dehydrorhamnose 3,5-epimerase activity; F:nutrient reservoir activity</t>
  </si>
  <si>
    <t>EC:5.1.3.13</t>
  </si>
  <si>
    <t>P:glycolysis; F:fructose-bisphosphate aldolase activity; F:zinc ion binding</t>
  </si>
  <si>
    <t>EC:4.1.2.13</t>
  </si>
  <si>
    <t>F:sterol binding</t>
  </si>
  <si>
    <t>F:translation elongation factor activity; P:translational elongation; P:GTP catabolic process; F:GTPase activity; C:ribonucleoprotein complex; F:GTP binding</t>
  </si>
  <si>
    <t>P:regulation of transcription, DNA-dependent; C:nucleus</t>
  </si>
  <si>
    <t>F:ligase activity</t>
  </si>
  <si>
    <t>F:molecular_function; P:biological_process; C:cellular_component; P:autophagy</t>
  </si>
  <si>
    <t>F:nicotinate-nucleotide diphosphorylase (carboxylating) activity; P:chromatin silencing at rDNA; P:NAD biosynthetic process; P:replicative cell aging; P:nicotinate nucleotide salvage; P:chromatin silencing at telomere; F:nicotinate phosphoribosyltransferase activity; C:cytoplasm; C:nucleus</t>
  </si>
  <si>
    <t>EC:2.4.2.19; EC:2.4.2.11</t>
  </si>
  <si>
    <t>P:oxidation-reduction process; F:oxidoreductase activity, acting on paired donors, with incorporation or reduction of molecular oxygen, 2-oxoglutarate as one donor, and incorporation of one atom each of oxygen into both donors; F:oxidoreductase activity; F:iron ion binding</t>
  </si>
  <si>
    <t>C:cytoplasm; F:adenylate kinase activity; P:nucleotide biosynthetic process; P:phosphorylation; F:hydrolase activity; F:ATP binding</t>
  </si>
  <si>
    <t>EC:2.7.4.3</t>
  </si>
  <si>
    <t>C:cytoplasm; F:lipid binding; P:cellular process</t>
  </si>
  <si>
    <t>C:Golgi apparatus; F:serine-type endopeptidase activity</t>
  </si>
  <si>
    <t>EC:3.4.21.0</t>
  </si>
  <si>
    <t>C:cell part</t>
  </si>
  <si>
    <t>F:metal ion binding; F:zinc ion binding</t>
  </si>
  <si>
    <t>F:methyltransferase activity; F:transferase activity; P:methylation; F:molecular_function</t>
  </si>
  <si>
    <t>C:integral to membrane; C:endoplasmic reticulum; P:intracellular protein transport</t>
  </si>
  <si>
    <t>P:DNA repair; F:DNA binding</t>
  </si>
  <si>
    <t>P:oxidation-reduction process; F:oxidoreductase activity, acting on single donors with incorporation of molecular oxygen, incorporation of two atoms of oxygen; F:oxidoreductase activity, acting on paired donors, with incorporation or reduction of molecular oxygen, 2-oxoglutarate as one donor, and incorporation of one atom each of oxygen into both donors</t>
  </si>
  <si>
    <t>EC:1.13.11.0; EC:1.14.11.0</t>
  </si>
  <si>
    <t>F:DNA-directed RNA polymerase activity; P:transcription, DNA-dependent; F:DNA binding; F:zinc ion binding</t>
  </si>
  <si>
    <t>F:cofactor binding; F:magnesium-dependent protein serine/threonine phosphatase activity</t>
  </si>
  <si>
    <t>P:oxidation-reduction process; F:oxidoreductase activity; P:gamma-aminobutyric acid catabolic process; F:oxidoreductase activity, acting on the aldehyde or oxo group of donors, NAD or NADP as acceptor; P:metabolic process; F:succinate-semialdehyde dehydrogenase [NAD(P)+] activity</t>
  </si>
  <si>
    <t>F:succinate-semialdehyde dehydrogenase [NAD(P)+] activity; P:oxidation-reduction process; P:gamma-aminobutyric acid catabolic process</t>
  </si>
  <si>
    <t>EC:1.2.1.16</t>
  </si>
  <si>
    <t>P:signal transduction</t>
  </si>
  <si>
    <t>F:binding</t>
  </si>
  <si>
    <t>C:integral to membrane; P:mycelium development</t>
  </si>
  <si>
    <t xml:space="preserve">F:binding; F:oxidoreductase activity; </t>
  </si>
  <si>
    <t>C:intracellular; P:intracellular signal transduction</t>
  </si>
  <si>
    <t>F:dipeptidase activity; F:metalloexopeptidase activity; F:dipeptidyl-peptidase activity; P:proteolysis</t>
  </si>
  <si>
    <t>EC:3.4.13.0</t>
  </si>
  <si>
    <t>F:structural constituent of ribosome; F:RNA binding; P:ribosome biogenesis; C:small ribosomal subunit; C:cytosol; P:translation; C:mitochondrion</t>
  </si>
  <si>
    <t>F:carbon-sulfur lyase activity; P:metabolic process; C:cellular_component</t>
  </si>
  <si>
    <t>P:cellular metabolic process</t>
  </si>
  <si>
    <t>C:membrane; P:endocytosis</t>
  </si>
  <si>
    <t>F:ATP binding; F:serine-type endopeptidase activity; P:negative regulation of catalytic activity; F:identical protein binding</t>
  </si>
  <si>
    <t>P:metabolic process; F:iron-sulfur cluster binding; F:lyase activity</t>
  </si>
  <si>
    <t>P:phosphorylation; F:protein kinase activity; F:nucleotide binding</t>
  </si>
  <si>
    <t>F:chitin binding; C:cellular_component</t>
  </si>
  <si>
    <t>F:iron ion binding; P:oxidation-reduction process; P:L-cysteine metabolic process; F:cysteine dioxygenase activity</t>
  </si>
  <si>
    <t>EC:1.13.11.20</t>
  </si>
  <si>
    <t>C:integral to membrane; F:oxidoreductase activity; F:iron-sulfur cluster binding; P:oxidation-reduction process; P:transmembrane transport; F:FMN binding</t>
  </si>
  <si>
    <t>P:protein targeting; C:mitochondrial outer membrane translocase complex</t>
  </si>
  <si>
    <t>F:phosphoprotein phosphatase activity; P:transport; C:cytoplasmic vesicle</t>
  </si>
  <si>
    <t>EC:3.1.3.16</t>
  </si>
  <si>
    <t>F:phosphoprotein phosphatase activity</t>
  </si>
  <si>
    <t>P:protein folding; F:macrolide binding; P:chromatin organization; P:homoserine metabolic process; P:protein peptidyl-prolyl isomerization; C:nucleus; F:peptidyl-prolyl cis-trans isomerase activity; C:mitochondrion</t>
  </si>
  <si>
    <t>EC:5.2.1.8</t>
  </si>
  <si>
    <t>F:ATP binding; P:protein ubiquitination; F:ubiquitin activating enzyme activity; F:ligase activity</t>
  </si>
  <si>
    <t>F:glutathione transferase activity; P:fungal-type cell wall organization; F:nucleotide binding</t>
  </si>
  <si>
    <t>EC:2.5.1.18</t>
  </si>
  <si>
    <t>C:myosin complex; F:heme binding; F:ATP binding; F:motor activity; F:transferase activity, transferring hexosyl groups</t>
  </si>
  <si>
    <t>EC:2.4.1.0</t>
  </si>
  <si>
    <t>C:cytoskeleton; P:phagocytosis</t>
  </si>
  <si>
    <t>F:nucleoside-triphosphatase activity; F:zinc ion binding; F:cytidine deaminase activity; P:cytidine deamination</t>
  </si>
  <si>
    <t>EC:3.6.1.15; EC:3.5.4.5</t>
  </si>
  <si>
    <t>F:cellulose 1,4-beta-cellobiosidase activity; P:cellulose catabolic process</t>
  </si>
  <si>
    <t>EC:3.2.1.91</t>
  </si>
  <si>
    <t>F:zinc ion binding; F:transferase activity; P:metabolic process</t>
  </si>
  <si>
    <t>F:nucleic acid binding; C:intracellular; F:5'-3' exonuclease activity; P:nucleobase-containing compound metabolic process</t>
  </si>
  <si>
    <t>C:cytoplasm; P:chromatin modification; F:transferase activity; C:nucleus; P:DNA repair</t>
  </si>
  <si>
    <t>F:nucleic acid binding; C:intracellular; F:nucleotide binding; F:zinc ion binding</t>
  </si>
  <si>
    <t>P:glycogen biosynthetic process; F:glycogen (starch) synthase activity; C:mitochondrion</t>
  </si>
  <si>
    <t>EC:2.4.1.11</t>
  </si>
  <si>
    <t>P:fatty acid elongation, unsaturated fatty acid; P:sphingolipid biosynthetic process; P:vesicle-mediated transport; C:integral to membrane; C:endoplasmic reticulum; F:fatty acid elongase activity</t>
  </si>
  <si>
    <t>C:mitochondrial inner membrane; F:cytochrome-c oxidase activity</t>
  </si>
  <si>
    <t>EC:1.9.3.1</t>
  </si>
  <si>
    <t>P:proteolysis; F:cysteine-type peptidase activity; F:peptidase activity</t>
  </si>
  <si>
    <t>F:nucleic acid binding; C:ribonucleoprotein complex; F:molecular_function</t>
  </si>
  <si>
    <t>C:cytoplasm; C:proteasome core complex; C:nucleus; F:threonine-type endopeptidase activity; P:proteolysis involved in cellular protein catabolic process</t>
  </si>
  <si>
    <t>C:cytoplasm; P:translational initiation; F:ATP-dependent helicase activity; F:ATP binding; F:translation initiation factor activity</t>
  </si>
  <si>
    <t>P:DNA repair; P:nucleic acid phosphodiester bond hydrolysis; F:nuclease activity; C:cellular_component</t>
  </si>
  <si>
    <t>F:molecular_function; F:zinc ion binding; P:biological_process; C:intracellular; C:cellular_component; F:DNA binding</t>
  </si>
  <si>
    <t>F:RNA binding; P:pseudouridine synthesis; P:RNA processing; F:pseudouridine synthase activity</t>
  </si>
  <si>
    <t>EC:5.4.99.12</t>
  </si>
  <si>
    <t>F:RNA binding</t>
  </si>
  <si>
    <t>C:nuclear chromosome, telomeric region; P:telomere maintenance; F:DNA binding</t>
  </si>
  <si>
    <t>F:binding; F:oxidoreductase activity</t>
  </si>
  <si>
    <t>C:ribosome; P:mycelium development; F:structural constituent of ribosome; P:translation</t>
  </si>
  <si>
    <t>P:regulation of transcription, DNA-dependent; F:zinc ion binding; C:intracellular; F:DNA binding</t>
  </si>
  <si>
    <t>P:methionine metabolic process; F:methylenetetrahydrofolate reductase (NADPH) activity; P:oxidation-reduction process</t>
  </si>
  <si>
    <t>EC:1.5.1.20</t>
  </si>
  <si>
    <t>F:DNA binding; F:molecular_function; P:biological_process; C:cellular_component</t>
  </si>
  <si>
    <t>F:metal ion binding; P:transcription from RNA polymerase II promoter; P:regulation of transcription, DNA-dependent</t>
  </si>
  <si>
    <t>P:'de novo' IMP biosynthetic process; F:phosphoribosylformylglycinamidine synthase activity</t>
  </si>
  <si>
    <t>EC:6.3.5.3</t>
  </si>
  <si>
    <t>C:membrane; F:mannosyltransferase activity; P:protein glycosylation</t>
  </si>
  <si>
    <t>C:spindle pole; P:microtubule cytoskeleton organization; C:microtubule organizing center</t>
  </si>
  <si>
    <t>C:nucleus; C:intracellular organelle part</t>
  </si>
  <si>
    <t>P:transmembrane transport; C:integral to membrane; F:substrate-specific transmembrane transporter activity</t>
  </si>
  <si>
    <t>P:protein folding; F:unfolded protein binding; P:mycelium development; F:heat shock protein binding</t>
  </si>
  <si>
    <t>C:ribonucleoprotein complex</t>
  </si>
  <si>
    <t>P:L-methionine salvage from methylthioadenosine; F:S-methyl-5-thioadenosine phosphorylase activity; P:purine ribonucleoside salvage; F:purine-nucleoside phosphorylase activity; F:mRNA binding; P:glutamate biosynthetic process; F:phosphorylase activity; C:cytoplasm; C:nucleus</t>
  </si>
  <si>
    <t>EC:2.4.2.28; EC:2.4.2.1; EC:2.4.1.1</t>
  </si>
  <si>
    <t>P:protein folding; C:chaperonin-containing T-complex; F:ATP binding; F:unfolded protein binding</t>
  </si>
  <si>
    <t>F:ligase activity; C:intracellular</t>
  </si>
  <si>
    <t>P:intracellular protein transport; C:intracellular</t>
  </si>
  <si>
    <t>P:ubiquitin-dependent protein catabolic process; F:ubiquitin thiolesterase activity</t>
  </si>
  <si>
    <t>P:metabolic process; F:catalytic activity; F:ubiquitin thiolesterase activity; P:ubiquitin-dependent protein catabolic process; F:hydrolase activity</t>
  </si>
  <si>
    <t>P:mycelium development; C:intracellular</t>
  </si>
  <si>
    <t>F:hydrolase activity, acting on glycosyl bonds; F:rhamnogalacturonan alpha-L-rhamnopyranosyl-(1-&gt;4)-alpha-D-galactopyranosyluronide lyase activity; P:pectin catabolic process</t>
  </si>
  <si>
    <t>F:translation elongation factor activity; C:intracellular; P:translational elongation; P:GTP catabolic process; F:GTPase activity; F:GTP binding</t>
  </si>
  <si>
    <t>F:metal ion binding; F:structural constituent of ribosome; F:RNA binding; C:small ribosomal subunit; P:translation</t>
  </si>
  <si>
    <t>P:cell redox homeostasis; C:endoplasmic reticulum; F:electron carrier activity; F:isomerase activity; F:protein disulfide oxidoreductase activity; P:glycerol ether metabolic process</t>
  </si>
  <si>
    <t>P:response to stress</t>
  </si>
  <si>
    <t>F:metal ion binding; F:ligase activity; F:zinc ion binding; C:cellular_component; C:integral to membrane</t>
  </si>
  <si>
    <t>F:transferase activity; F:transferase activity, transferring pentosyl groups; C:cellular_component</t>
  </si>
  <si>
    <t>F:metal ion binding; F:hydrolase activity</t>
  </si>
  <si>
    <t>F:RNA binding; P:translation</t>
  </si>
  <si>
    <t>P:actin cortical patch localization; C:cellular bud neck; F:actin filament binding; P:actin filament bundle assembly; C:mitochondrion; P:endocytosis; C:actin cortical patch</t>
  </si>
  <si>
    <t>F:ARF GTPase activator activity; P:regulation of ARF GTPase activity; F:zinc ion binding; F:molecular_function; C:cellular_component</t>
  </si>
  <si>
    <t>P:oxidation-reduction process; F:oxidoreductase activity, acting on a sulfur group of donors, disulfide as acceptor</t>
  </si>
  <si>
    <t>EC:1.8.4.0</t>
  </si>
  <si>
    <t>F:rhamnogalacturonan acetylesterase activity; P:pectin catabolic process</t>
  </si>
  <si>
    <t>P:GTP catabolic process; F:GTPase activity; F:GTP binding</t>
  </si>
  <si>
    <t>P:translational elongation; F:GTP binding; F:translation elongation factor activity; F:GTPase activity; P:GTP catabolic process; F:nucleotide binding</t>
  </si>
  <si>
    <t>F:chitin binding; P:chitin metabolic process; C:extracellular region</t>
  </si>
  <si>
    <t>F:pyridoxal phosphate binding; F:transaminase activity; P:alanine biosynthetic process; P:alanine catabolic process; C:mitochondrion</t>
  </si>
  <si>
    <t>EC:2.6.1.0</t>
  </si>
  <si>
    <t>C:proteasome complex</t>
  </si>
  <si>
    <t>P:7-methylguanosine mRNA capping; F:mRNA (guanine-N7-)-methyltransferase activity; F:RNA binding; P:RNA (guanine-N7)-methylation; C:nucleus</t>
  </si>
  <si>
    <t>EC:2.1.1.56</t>
  </si>
  <si>
    <t>P:base-excision repair; F:hydrolase activity, hydrolyzing N-glycosyl compounds; F:damaged DNA binding; P:nucleotide-excision repair; F:zinc ion binding; F:DNA-(apurinic or apyrimidinic site) lyase activity</t>
  </si>
  <si>
    <t>EC:3.2.2.0; EC:4.2.99.18</t>
  </si>
  <si>
    <t>C:extracellular region; F:cellulose binding; F:cellulose 1,4-beta-cellobiosidase activity; P:cellulose catabolic process</t>
  </si>
  <si>
    <t>P:mycelium development; P:regulation of cellular process</t>
  </si>
  <si>
    <t>F:nucleotide binding; F:hydrolase activity; C:mitochondrial outer membrane; P:cellular process; P:biological regulation</t>
  </si>
  <si>
    <t>P:mycelium development; P:cellular process; C:membrane</t>
  </si>
  <si>
    <t>F:phosphatidylinositol binding; C:plasma membrane; P:response to stress; P:establishment or maintenance of actin cytoskeleton polarity; P:phosphatidylinositol-mediated signaling; C:mitochondrion</t>
  </si>
  <si>
    <t>P:metabolic process; F:methyltransferase activity</t>
  </si>
  <si>
    <t>F:metal ion binding; P:riboflavin biosynthetic process; F:3,4-dihydroxy-2-butanone-4-phosphate synthase activity</t>
  </si>
  <si>
    <t>EC:4.1.99.12</t>
  </si>
  <si>
    <t>P:protein phosphorylation; F:ATP binding; F:protein serine/threonine kinase activity</t>
  </si>
  <si>
    <t>F:hydrolase activity, acting on carbon-nitrogen (but not peptide) bonds; P:nitrogen compound metabolic process</t>
  </si>
  <si>
    <t>P:lipid metabolic process</t>
  </si>
  <si>
    <t>P:cellular protein complex assembly; P:entry into host; P:pathogenesis; F:nucleotide binding</t>
  </si>
  <si>
    <t>P:cell redox homeostasis; F:electron carrier activity; F:protein disulfide oxidoreductase activity</t>
  </si>
  <si>
    <t>P:oxidation-reduction process; F:FMN binding; F:riboflavin reductase (NADPH) activity</t>
  </si>
  <si>
    <t>EC:1.5.1.30</t>
  </si>
  <si>
    <t>C:mitochondrion; P:protein complex assembly; F:molecular_function</t>
  </si>
  <si>
    <t>P:metabolic process; F:catalytic activity; F:hydrolase activity</t>
  </si>
  <si>
    <t>F:metal ion binding; P:regulation of transcription, DNA-dependent; F:organic cyclic compound binding; ; P:transcription from RNA polymerase II promoter</t>
  </si>
  <si>
    <t>F:hydrolase activity; P:biological_process; C:cellular_component; F:cholinesterase activity; F:carboxylesterase activity</t>
  </si>
  <si>
    <t>F:DNA-directed DNA polymerase activity; P:DNA replication; F:DNA binding; C:gamma DNA polymerase complex</t>
  </si>
  <si>
    <t>EC:2.7.7.7</t>
  </si>
  <si>
    <t>F:triose-phosphate isomerase activity; P:glycolysis</t>
  </si>
  <si>
    <t>EC:5.3.1.1</t>
  </si>
  <si>
    <t>C:intracellular organelle; P:primary metabolic process; P:cellular macromolecule metabolic process; F:phosphotransferase activity, alcohol group as acceptor; F:nucleotide binding; F:kinase activity</t>
  </si>
  <si>
    <t>F:binding; F:transferase activity, transferring phosphorus-containing groups</t>
  </si>
  <si>
    <t>C:ribosome; C:nucleus; P:ribosome biogenesis</t>
  </si>
  <si>
    <t>F:nucleic acid binding; C:ribonucleoprotein complex; F:nucleotide binding</t>
  </si>
  <si>
    <t>P:aerobic respiration; C:mitochondrial large ribosomal subunit; F:structural constituent of ribosome; P:translation</t>
  </si>
  <si>
    <t>P:oxidation-reduction process; F:oxidoreductase activity; F:nucleotide binding</t>
  </si>
  <si>
    <t>F:hydrolase activity, acting on carbon-nitrogen (but not peptide) bonds; F:ATP binding; F:NAD+ synthase (glutamine-hydrolyzing) activity; P:NAD biosynthetic process</t>
  </si>
  <si>
    <t>EC:6.3.5.1</t>
  </si>
  <si>
    <t>F:hydrolase activity; C:ribosome</t>
  </si>
  <si>
    <t>F:nucleic acid binding; C:nucleus; F:hydrolase activity</t>
  </si>
  <si>
    <t>P:protein folding; C:cytoplasm; F:unfolded protein binding; F:ATP binding</t>
  </si>
  <si>
    <t>F:zinc ion binding; F:phospholipid binding</t>
  </si>
  <si>
    <t>C:cullin-RING ubiquitin ligase complex; F:ubiquitin protein ligase binding; P:ubiquitin-dependent protein catabolic process</t>
  </si>
  <si>
    <t>F:hydrolase activity, hydrolyzing O-glycosyl compounds; P:carbohydrate metabolic process</t>
  </si>
  <si>
    <t>P:proteasomal ubiquitin-dependent protein catabolic process; F:damaged DNA binding; P:nucleotide-excision repair; C:nucleus</t>
  </si>
  <si>
    <t>F:chromatin binding; F:DNA binding; P:biological_process; C:nucleus</t>
  </si>
  <si>
    <t>P:primary metabolic process; F:zinc ion binding; P:cellular macromolecule metabolic process</t>
  </si>
  <si>
    <t>P:transmembrane transport; C:integral to membrane; F:ATPase activity, coupled to transmembrane movement of substances; P:ATP catabolic process; F:ATP binding; C:plasma membrane</t>
  </si>
  <si>
    <t>P:methylation; P:transcription, DNA-dependent; F:methyltransferase activity</t>
  </si>
  <si>
    <t>P:gamma-aminobutyric acid catabolic process; F:pyridoxal phosphate binding; F:4-aminobutyrate transaminase activity</t>
  </si>
  <si>
    <t>EC:2.6.1.19</t>
  </si>
  <si>
    <t>F:protein dimerization activity</t>
  </si>
  <si>
    <t>C:cytoplasm; C:nucleus</t>
  </si>
  <si>
    <t>F:nucleic acid binding; C:nucleus</t>
  </si>
  <si>
    <t>C:mitochondrion; F:NADH dehydrogenase (ubiquinone) activity</t>
  </si>
  <si>
    <t>F:translation initiation factor activity; P:translational initiation; P:ribosomal subunit export from nucleus; C:nucleolus; P:mycelium development; P:ribosomal large subunit biogenesis; F:ribosomal large subunit binding; F:ribosome binding; P:mature ribosome assembly; C:cytoplasm</t>
  </si>
  <si>
    <t>P:mature ribosome assembly; P:ribosome biogenesis; C:nucleus; P:translational initiation; C:cytoplasm; P:translation; F:ribosome binding; C:nucleolus; F:translation initiation factor activity</t>
  </si>
  <si>
    <t>P:metabolic process; F:nucleotide binding; F:catalytic activity; F:small protein activating enzyme activity; P:cellular protein modification process</t>
  </si>
  <si>
    <t>P:transmembrane transport; C:integral to membrane; F:ATPase activity, coupled to transmembrane movement of substances; P:ATP catabolic process; F:ATP binding</t>
  </si>
  <si>
    <t>C:cytosol; P:meiotic chromosome segregation; C:nucleus</t>
  </si>
  <si>
    <t>P:mRNA polyadenylation; F:mRNA binding; C:mRNA cleavage factor complex</t>
  </si>
  <si>
    <t>F:GTP binding; F:GTPase activity; P:GTP catabolic process; C:integral to membrane; F:ATPase activity, coupled to transmembrane movement of substances; P:transmembrane transport</t>
  </si>
  <si>
    <t>F:peptidase activity; P:protein phosphorylation; F:ATP binding; P:proteolysis; F:protein serine/threonine kinase activity</t>
  </si>
  <si>
    <t>F:nucleic acid binding; C:ribonucleoprotein complex</t>
  </si>
  <si>
    <t>P:nucleobase-containing compound metabolic process; F:helicase activity; F:nucleic acid binding; F:exonuclease activity; F:3'-5' exonuclease activity; C:intracellular</t>
  </si>
  <si>
    <t>C:nucleolus; P:ribosome biogenesis; C:preribosome</t>
  </si>
  <si>
    <t>P:DNA replication; F:DNA-directed DNA polymerase activity; F:DNA binding</t>
  </si>
  <si>
    <t>F:hydrolase activity, acting on glycosyl bonds; P:metabolic process</t>
  </si>
  <si>
    <t>P:protein metabolic process; C:ribonucleoprotein complex</t>
  </si>
  <si>
    <t>C:ribosome; F:metalloendopeptidase activity; F:structural constituent of ribosome; P:proteolysis; C:membrane; P:translation</t>
  </si>
  <si>
    <t>EC:3.4.24.0</t>
  </si>
  <si>
    <t>C:cytoplasm; F:RNA binding; C:nucleus; F:nucleotide binding; P:RNA processing</t>
  </si>
  <si>
    <t>P:mycelium development; P:pentose-phosphate shunt; F:6-phosphogluconolactonase activity</t>
  </si>
  <si>
    <t>EC:3.1.1.31</t>
  </si>
  <si>
    <t>P:dephosphorylation; F:phosphatase activity</t>
  </si>
  <si>
    <t>F:DNA topoisomerase type I activity; C:chromosome; P:DNA topological change</t>
  </si>
  <si>
    <t>EC:5.99.1.2</t>
  </si>
  <si>
    <t>P:double-strand break repair via nonhomologous end joining; F:DNA binding; F:ATP-dependent DNA helicase activity</t>
  </si>
  <si>
    <t>F:heat shock protein binding</t>
  </si>
  <si>
    <t>P:ribosome biogenesis; C:ribosome</t>
  </si>
  <si>
    <t>F:metal ion binding; F:zinc ion binding; F:molecular_function; C:cellular_component</t>
  </si>
  <si>
    <t>C:integral to endoplasmic reticulum membrane; P:macromolecule biosynthetic process</t>
  </si>
  <si>
    <t>P:RNA metabolic process; F:RNA binding; F:DNA binding</t>
  </si>
  <si>
    <t>; F:catalytic activity</t>
  </si>
  <si>
    <t>F:hydrolase activity, hydrolyzing O-glycosyl compounds; P:carbohydrate metabolic process; P:xylan catabolic process; F:hydrolase activity</t>
  </si>
  <si>
    <t>P:metabolic process; F:transferase activity, transferring acyl groups; C:cellular_component</t>
  </si>
  <si>
    <t>P:metabolic process; F:transferase activity, transferring acyl groups</t>
  </si>
  <si>
    <t>P:protein dephosphorylation; P:response to pheromone involved in conjugation with cellular fusion; F:protein tyrosine/serine/threonine phosphatase activity; P:regulation of signal transduction; C:intracellular part</t>
  </si>
  <si>
    <t>P:transmembrane transport; P:carbohydrate transport; C:integral to membrane</t>
  </si>
  <si>
    <t>F:kinase activity; P:phosphorylation; P:translational initiation; F:translation initiation factor activity</t>
  </si>
  <si>
    <t>P:regulation of Rab GTPase activity; F:molecular_function; P:positive regulation of Rab GTPase activity; P:biological_process; C:intracellular; C:cellular_component; F:Rab GTPase activator activity</t>
  </si>
  <si>
    <t>F:kinase activity; P:cellular process</t>
  </si>
  <si>
    <t>C:integral to membrane; F:signal transducer activity; P:signal transduction</t>
  </si>
  <si>
    <t>F:helicase activity; P:mycelium development; F:nucleic acid binding; F:nucleotide binding</t>
  </si>
  <si>
    <t>F:metal ion binding; P:protein import into mitochondrial inner membrane; C:mitochondrial inner membrane; C:mitochondrial intermembrane space protein transporter complex</t>
  </si>
  <si>
    <t>P:DNA repair; F:hydrolase activity, hydrolyzing N-glycosyl compounds</t>
  </si>
  <si>
    <t>EC:3.2.2.0</t>
  </si>
  <si>
    <t>C:integral to membrane; F:molecular_function; P:biological_process; C:cellular_component</t>
  </si>
  <si>
    <t>F:metal ion binding; P:cellular process</t>
  </si>
  <si>
    <t>F:ligase activity; P:translation; F:nucleotide binding</t>
  </si>
  <si>
    <t>F:translation elongation factor activity; P:regulation of transcription from RNA polymerase II promoter; F:zinc ion binding; P:translational elongation; F:DNA binding; P:regulation of DNA-dependent transcription, elongation; C:nucleus</t>
  </si>
  <si>
    <t>P:cellular amino acid biosynthetic process</t>
  </si>
  <si>
    <t>F:alanine-tRNA ligase activity; P:alanyl-tRNA aminoacylation; F:nucleic acid binding; F:ATP binding; C:mitochondrion</t>
  </si>
  <si>
    <t>EC:6.1.1.7</t>
  </si>
  <si>
    <t>C:integral to membrane; F:ER retention sequence binding; P:protein retention in ER lumen</t>
  </si>
  <si>
    <t>F:nucleotide binding; F:molecular_function; C:cellular_component</t>
  </si>
  <si>
    <t>F:catalytic activity; F:binding</t>
  </si>
  <si>
    <t>C:cytoplasm; P:biological_process</t>
  </si>
  <si>
    <t>C:mitochondrion; P:iron-sulfur cluster assembly; P:cellular iron ion homeostasis; F:cysteine desulfurase activity; P:tRNA wobble uridine modification; F:pyridoxal phosphate binding; P:mitochondrial tRNA thio-modification; C:nucleus; P:cysteine metabolic process</t>
  </si>
  <si>
    <t>EC:2.8.1.7</t>
  </si>
  <si>
    <t>F:deaminase activity; P:purine ribonucleoside monophosphate biosynthetic process</t>
  </si>
  <si>
    <t>F:5-oxoprolinase (ATP-hydrolyzing) activity; P:glutathione metabolic process</t>
  </si>
  <si>
    <t>EC:3.5.2.9</t>
  </si>
  <si>
    <t>F:heme binding; F:oxidoreductase activity, acting on single donors with incorporation of molecular oxygen, incorporation of two atoms of oxygen</t>
  </si>
  <si>
    <t>F:transferase activity; P:isoprenoid biosynthetic process</t>
  </si>
  <si>
    <t>F:3-oxoadipate enol-lactonase activity; P:catechol-containing compound catabolic process; F:hydrolase activity</t>
  </si>
  <si>
    <t>C:mitochondrial outer membrane; P:protein targeting to mitochondrion</t>
  </si>
  <si>
    <t>P:regulation of microtubule polymerization or depolymerization; F:microtubule binding; C:DASH complex; P:mitotic spindle organization in nucleus; C:spindle</t>
  </si>
  <si>
    <t>P:transport; C:membrane; F:transmembrane transporter activity</t>
  </si>
  <si>
    <t>C:endosome; F:SNAP receptor activity; C:Golgi apparatus; C:SNARE complex; F:palmitoyltransferase activity; P:vesicle fusion; C:fungal-type vacuole; P:vacuole fusion, non-autophagic; C:integral to membrane; C:mitochondrion</t>
  </si>
  <si>
    <t>F:heme binding; F:metal ion binding</t>
  </si>
  <si>
    <t>P:regulation of transcription, DNA-dependent; F:sequence-specific DNA binding; F:sequence-specific DNA binding transcription factor activity; F:DNA binding</t>
  </si>
  <si>
    <t>C:integral to membrane; P:sulfate transport; F:sulfate transmembrane transporter activity</t>
  </si>
  <si>
    <t>P:arabinose catabolic process; P:oxidation-reduction process; F:nucleotide binding; F:zinc ion binding; F:L-arabinitol 4-dehydrogenase activity</t>
  </si>
  <si>
    <t>EC:1.1.1.12</t>
  </si>
  <si>
    <t>P:transcription initiation from RNA polymerase II promoter; C:transcription factor TFIIA complex</t>
  </si>
  <si>
    <t>F:heat shock protein binding; F:unfolded protein binding; P:response to stress; P:protein folding</t>
  </si>
  <si>
    <t>C:cytoplasm</t>
  </si>
  <si>
    <t>F:oxidoreductase activity; P:oxidation-reduction process; C:integral to membrane</t>
  </si>
  <si>
    <t>C:protein complex; P:protein polymerization; C:mitochondrion; F:GTP binding; F:nucleotide binding</t>
  </si>
  <si>
    <t>P:RNA polyadenylation; P:transcription, DNA-dependent; F:RNA binding; F:polynucleotide adenylyltransferase activity; C:nucleus</t>
  </si>
  <si>
    <t>EC:2.7.7.19</t>
  </si>
  <si>
    <t>F:GTP binding; P:cell cycle; P:response to stress; F:nucleotide binding</t>
  </si>
  <si>
    <t>F:cysteine synthase activity; P:cysteine biosynthetic process from serine; F:transferase activity</t>
  </si>
  <si>
    <t>EC:2.5.1.47</t>
  </si>
  <si>
    <t>C:intracellular</t>
  </si>
  <si>
    <t>F:cation transmembrane transporter activity; P:cation transport; P:transmembrane transport</t>
  </si>
  <si>
    <t>F:ferrochelatase activity; P:heme biosynthetic process</t>
  </si>
  <si>
    <t>EC:4.99.1.1</t>
  </si>
  <si>
    <t>F:ATP-dependent DNA helicase activity; P:regulation of transcription, DNA-dependent; P:double-strand break repair via nonhomologous end joining; F:DNA binding; C:DNA-dependent protein kinase-DNA ligase 4 complex; F:sequence-specific DNA binding transcription factor activity; F:nucleotide binding; C:chromosome; P:transcription from RNA polymerase II promoter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</si>
  <si>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F:sequence-specific DNA binding transcription factor activity; C:DNA-dependent protein kinase-DNA ligase 4 complex; F:DNA binding; F:ATP-dependent DNA helicase activity; F:nucleic acid binding; P:double-strand break repair via nonhomologous end joining</t>
  </si>
  <si>
    <t>F:nucleotide binding; P:protein glycosylation; C:membrane; F:mannosyltransferase activity</t>
  </si>
  <si>
    <t>F:proline racemase activity</t>
  </si>
  <si>
    <t>F:oxidoreductase activity; F:iron-sulfur cluster binding; P:oxidation-reduction process; F:FMN binding</t>
  </si>
  <si>
    <t>C:membrane; P:mycelium development; P:pathogenesis</t>
  </si>
  <si>
    <t>P:intracellular signal transduction; C:intracellular; C:vacuolar membrane; C:vacuole; C:membrane</t>
  </si>
  <si>
    <t>F:metal ion binding; F:nucleic acid binding; F:zinc ion binding</t>
  </si>
  <si>
    <t>F:hydrolase activity; F:metal ion binding; F:zinc ion binding</t>
  </si>
  <si>
    <t>F:nucleic acid binding; F:nucleotide binding; F:helicase activity; C:nucleus</t>
  </si>
  <si>
    <t>P:protein folding; F:unfolded protein binding; P:response to stress; F:heat shock protein binding</t>
  </si>
  <si>
    <t>F:nucleic acid binding; F:hydrolase activity, acting on acid anhydrides, in phosphorus-containing anhydrides</t>
  </si>
  <si>
    <t>EC:3.6.1.0</t>
  </si>
  <si>
    <t>P:regulation of transcription, DNA-dependent; F:DNA binding; F:ATP binding; F:helicase activity; C:nucleus</t>
  </si>
  <si>
    <t>P:protein folding; P:protein peptidyl-prolyl isomerization; F:peptidyl-prolyl cis-trans isomerase activity</t>
  </si>
  <si>
    <t>F:RNA binding; P:RNA modification; P:pseudouridine synthesis; F:pseudouridine synthase activity</t>
  </si>
  <si>
    <t>P:mycelium development; F:molecular_function; C:cellular_component</t>
  </si>
  <si>
    <t>F:nucleic acid binding; P:ribosome biogenesis; F:nucleotide binding; F:helicase activity; C:nucleus</t>
  </si>
  <si>
    <t>F:hydrolase activity, acting on ester bonds; P:GPI anchor metabolic process; C:intrinsic to endoplasmic reticulum membrane; P:intracellular protein transport</t>
  </si>
  <si>
    <t>P:carbohydrate metabolic process; F:cation binding; F:catalytic activity</t>
  </si>
  <si>
    <t>P:carbohydrate metabolic process; F:catalytic activity</t>
  </si>
  <si>
    <t>F:flavin adenine dinucleotide binding; C:peroxisome; P:fatty acid beta-oxidation; F:acyl-CoA dehydrogenase activity; F:acyl-CoA oxidase activity</t>
  </si>
  <si>
    <t>EC:1.3.99.3; EC:1.3.3.6</t>
  </si>
  <si>
    <t>C:mitochondrial large ribosomal subunit; F:structural constituent of ribosome; P:translation</t>
  </si>
  <si>
    <t>C:nucleosome; P:response to oxidative stress; F:DNA binding; P:nucleosome assembly; C:nucleus</t>
  </si>
  <si>
    <t>F:transferase activity; P:biological_process; C:cellular_component</t>
  </si>
  <si>
    <t>F:kinase activity; P:metabolic process</t>
  </si>
  <si>
    <t>F:transferase activity; F:transferase activity, transferring acyl groups</t>
  </si>
  <si>
    <t>C:clathrin adaptor complex; P:vesicle-mediated transport; P:intracellular protein transport</t>
  </si>
  <si>
    <t>C:membrane; F:magnesium ion transmembrane transporter activity; P:magnesium ion transport</t>
  </si>
  <si>
    <t>F:structural constituent of ribosome; F:RNA binding; C:small ribosomal subunit; P:translation</t>
  </si>
  <si>
    <t>F:protein binding; P:metabolic process; F:nucleotide binding</t>
  </si>
  <si>
    <t>F:nucleic acid binding; C:intracellular</t>
  </si>
  <si>
    <t>F:isomerase activity</t>
  </si>
  <si>
    <t>C:mitochondrial intermembrane space; F:metal ion binding; F:L-lactate dehydrogenase (cytochrome) activity; P:lactate metabolic process; F:FMN binding; F:heme binding; P:oxidation-reduction process</t>
  </si>
  <si>
    <t>EC:1.1.2.3</t>
  </si>
  <si>
    <t>P:aerobic respiration; F:UDP-N-acetylglucosamine-dolichyl-phosphate N-acetylglucosaminephosphotransferase activity; C:UDP-N-acetylglucosamine transferase complex; C:integral to membrane; F:phospho-N-acetylmuramoyl-pentapeptide-transferase activity; P:protein N-linked glycosylation</t>
  </si>
  <si>
    <t>EC:2.7.8.15; EC:2.7.8.13</t>
  </si>
  <si>
    <t>P:ATP hydrolysis coupled proton transport; F:proton-transporting ATPase activity, rotational mechanism; C:proton-transporting V-type ATPase, V1 domain; F:hydrogen ion transporting ATP synthase activity, rotational mechanism</t>
  </si>
  <si>
    <t>F:3-isopropylmalate dehydratase activity; C:3-isopropylmalate dehydratase complex; F:4 iron, 4 sulfur cluster binding; P:leucine biosynthetic process</t>
  </si>
  <si>
    <t>EC:4.2.1.33</t>
  </si>
  <si>
    <t>F:molecular_function; P:biological_process; C:cellular_component; F:methyltransferase activity; P:methylation</t>
  </si>
  <si>
    <t>P:phosphorylation; F:protein kinase activity</t>
  </si>
  <si>
    <t>P:GPI anchor biosynthetic process; F:sulfuric ester hydrolase activity; F:transferase activity; C:endoplasmic reticulum membrane</t>
  </si>
  <si>
    <t>EC:3.1.6.0</t>
  </si>
  <si>
    <t>P:small GTPase mediated signal transduction; P:GTP catabolic process; F:GTPase activity; C:membrane; F:GTP binding</t>
  </si>
  <si>
    <t>P:metabolic process; F:catalytic activity; F:hydrolase activity; F:transferase activity</t>
  </si>
  <si>
    <t>F:chitin synthase activity; C:plasma membrane; P:chitin biosynthetic process; C:integral to membrane; P:cellular cell wall organization</t>
  </si>
  <si>
    <t>EC:2.4.1.16</t>
  </si>
  <si>
    <t>F:ATP binding; F:acid-amino acid ligase activity</t>
  </si>
  <si>
    <t>EC:6.3.2.0</t>
  </si>
  <si>
    <t>F:ketol-acid reductoisomerase activity; P:mycelium development; P:branched chain family amino acid biosynthetic process; F:isomerase activity; F:coenzyme binding; P:oxidation-reduction process</t>
  </si>
  <si>
    <t>EC:1.1.1.86</t>
  </si>
  <si>
    <t>F:NADP binding; P:proline biosynthetic process; F:glutamate-5-semialdehyde dehydrogenase activity; P:oxidation-reduction process</t>
  </si>
  <si>
    <t>EC:1.2.1.41</t>
  </si>
  <si>
    <t>P:regulation of transcription, DNA-dependent; F:sequence-specific DNA binding transcription factor activity; F:DNA binding</t>
  </si>
  <si>
    <t>F:oxidoreductase activity; P:mycelium development; F:nucleotide binding; P:oxidation-reduction process; F:zinc ion binding</t>
  </si>
  <si>
    <t>F:molecular_function; P:biological_process; C:signalosome; C:cytoplasm; C:nucleus</t>
  </si>
  <si>
    <t>P:regulation of transcription, DNA-dependent; F:sequence-specific DNA binding; F:sequence-specific DNA binding transcription factor activity</t>
  </si>
  <si>
    <t>C:endoplasmic reticulum membrane; P:oligosaccharide-lipid intermediate biosynthetic process; F:dolichyl pyrophosphate Glc1Man9GlcNAc2 alpha-1,3-glucosyltransferase activity; P:protein N-linked glycosylation</t>
  </si>
  <si>
    <t>C:membrane; F:carbohydrate binding</t>
  </si>
  <si>
    <t>F:peptidase activity, acting on L-amino acid peptides; F:transition metal ion binding; P:transcription, DNA-dependent</t>
  </si>
  <si>
    <t>F:transition metal ion binding; P:regulation of transcription, DNA-dependent; P:transcription from RNA polymerase II promoter</t>
  </si>
  <si>
    <t>C:spliceosomal complex; P:RNA splicing; F:ion channel activity</t>
  </si>
  <si>
    <t>C:mitochondrion; P:biological_process; F:NADH dehydrogenase (ubiquinone) activity; C:cellular_component</t>
  </si>
  <si>
    <t>P:regulation of mitotic metaphase/anaphase transition; C:anaphase-promoting complex; P:anaphase-promoting complex-dependent proteasomal ubiquitin-dependent protein catabolic process</t>
  </si>
  <si>
    <t>C:cytoplasm; C:nucleus; F:GTP binding</t>
  </si>
  <si>
    <t>F:ligase activity; F:ubiquitin protein ligase binding; F:serine-type endopeptidase activity; C:cullin-RING ubiquitin ligase complex; P:ubiquitin-dependent protein catabolic process</t>
  </si>
  <si>
    <t>F:ubiquitin protein ligase binding; F:serine-type endopeptidase activity; P:cellular lipid metabolic process; C:cullin-RING ubiquitin ligase complex; P:ubiquitin-dependent protein catabolic process; P:cellular response to heat; C:nucleus; P:apoptotic process</t>
  </si>
  <si>
    <t>F:unfolded protein binding; P:response to stress; P:protein folding; F:heat shock protein binding</t>
  </si>
  <si>
    <t>F:signal transducer activity; P:replicative cell aging; F:GTP binding; P:GTP catabolic process; P:ascospore formation; P:adenylate cyclase-activating G-protein coupled receptor signaling pathway; P:sporocarp development involved in sexual reproduction; P:pseudohyphal growth; P:regulation of cell size; P:glucose mediated signaling pathway; F:GTPase activity; C:plasma membrane; C:mitochondrion</t>
  </si>
  <si>
    <t>C:cytoplasm; F:glycogen phosphorylase activity; P:glycogen catabolic process; F:pyridoxal phosphate binding</t>
  </si>
  <si>
    <t>F:MAP kinase activity; P:protein phosphorylation; P:regulation of transcription, DNA-dependent; F:ATP binding; C:cytoplasm; C:nucleus; P:MAPK cascade</t>
  </si>
  <si>
    <t>EC:2.7.11.24</t>
  </si>
  <si>
    <t>F:catalytic activity; F:nucleotide binding</t>
  </si>
  <si>
    <t>F:sequence-specific DNA binding RNA polymerase II transcription factor activity; P:regulation of transcription from RNA polymerase II promoter; C:nucleus; F:zinc ion binding</t>
  </si>
  <si>
    <t>F:carbon-nitrogen ligase activity, with glutamine as amido-N-donor; P:biological_process; C:cellular_component</t>
  </si>
  <si>
    <t>F:RNA binding; C:nucleolus; C:90S preribosome; C:small-subunit processome; P:endonucleolytic cleavage in ITS1 to separate SSU-rRNA from 5.8S rRNA and LSU-rRNA from tricistronic rRNA transcript (SSU-rRNA, 5.8S rRNA, LSU-rRNA)</t>
  </si>
  <si>
    <t>F:metal ion binding; P:transcription, DNA-dependent; F:DNA binding</t>
  </si>
  <si>
    <t>F:nucleotidyltransferase activity</t>
  </si>
  <si>
    <t>F:nucleic acid binding; P:transcription, DNA-dependent</t>
  </si>
  <si>
    <t>P:lipopolysaccharide biosynthetic process; P:protein phosphorylation; F:protein tyrosine kinase activity; F:ATP binding; P:transcription, DNA-dependent; C:chromosome; C:membrane</t>
  </si>
  <si>
    <t>EC:2.7.10.0</t>
  </si>
  <si>
    <t>F:ligase activity; P:biological_process; C:cellular_component</t>
  </si>
  <si>
    <t>F:nucleoside-triphosphatase activity; F:ATP binding; P:mycelium development; P:cell division</t>
  </si>
  <si>
    <t>C:Golgi membrane; F:enzyme activator activity; F:calcium ion binding; P:regulation of signal transduction; P:positive regulation of catalytic activity</t>
  </si>
  <si>
    <t>P:translational initiation; P:DNA-dependent DNA replication initiation; F:translation initiation factor activity</t>
  </si>
  <si>
    <t>P:translational initiation; P:DNA-dependent DNA replication initiation; F:translation initiation factor activity; F:molecular_function; P:biological_process; C:cellular_component</t>
  </si>
  <si>
    <t>P:nucleotide biosynthetic process; F:kinase activity; P:phosphorylation; P:ribonucleoside monophosphate biosynthetic process; F:ribose phosphate diphosphokinase activity; F:magnesium ion binding</t>
  </si>
  <si>
    <t>EC:2.7.6.1</t>
  </si>
  <si>
    <t>P:mycelium development; C:intracellular part</t>
  </si>
  <si>
    <t>P:oxidation-reduction process; F:peroxiredoxin activity</t>
  </si>
  <si>
    <t>EC:1.11.1.15</t>
  </si>
  <si>
    <t>C:integral to membrane; C:SPOTS complex; P:response to unfolded protein; P:negative regulation of sphingolipid biosynthetic process</t>
  </si>
  <si>
    <t>F:nucleic acid binding; F:methyltransferase activity; F:transferase activity; F:zinc ion binding; P:methylation; P:biological_process; C:cellular_component</t>
  </si>
  <si>
    <t>F:two-component response regulator activity; P:two-component signal transduction system (phosphorelay); P:intracellular signal transduction; C:intracellular; P:regulation of transcription, DNA-dependent; P:signal transduction by phosphorylation; F:ATP binding; F:two-component sensor activity; C:membrane</t>
  </si>
  <si>
    <t>F:transmembrane transporter activity; C:integral to membrane; C:membrane; P:transmembrane transport; P:transport; F:transporter activity; P:carbohydrate transport</t>
  </si>
  <si>
    <t>P:transcription, DNA-dependent; P:mycelium development; F:DNA binding; F:hydrolase activity; C:nucleus; F:zinc ion binding</t>
  </si>
  <si>
    <t>F:copper ion binding; P:oxidation-reduction process; F:quinone binding; F:primary amine oxidase activity; P:amine metabolic process</t>
  </si>
  <si>
    <t>EC:1.4.3.21</t>
  </si>
  <si>
    <t>F:molecular_function; P:biological_process; C:cellular_component; P:transcription, DNA-dependent; F:zinc ion binding; C:nucleus; F:DNA binding</t>
  </si>
  <si>
    <t>P:RNA modification</t>
  </si>
  <si>
    <t>F:peptidase activity</t>
  </si>
  <si>
    <t>F:hydrolase activity, hydrolyzing O-glycosyl compounds; P:polysaccharide catabolic process</t>
  </si>
  <si>
    <t>P:lipid glycosylation; F:transferase activity; P:metabolic process; P:carbohydrate metabolic process; P:antibiotic metabolic process; F:transferase activity, transferring hexosyl groups; F:transferase activity, transferring glycosyl groups</t>
  </si>
  <si>
    <t>P:lipid catabolic process; F:triglyceride lipase activity; F:hydrolase activity; F:retinyl-palmitate esterase activity</t>
  </si>
  <si>
    <t>P:oxidation-reduction process; F:oxidoreductase activity; F:UDP-N-acetylmuramate dehydrogenase activity; F:catalytic activity; F:oxidoreductase activity, acting on CH-OH group of donors; F:flavin adenine dinucleotide binding</t>
  </si>
  <si>
    <t>F:ferrous iron binding; P:cellular aromatic compound metabolic process; P:oxidation-reduction process; F:oxidoreductase activity, acting on single donors with incorporation of molecular oxygen</t>
  </si>
  <si>
    <t>P:metabolic process; F:oxidoreductase activity</t>
  </si>
  <si>
    <t>F:kinase activity; P:autophagy; P:phosphorylation</t>
  </si>
  <si>
    <t>C:nucleolus; P:ribosomal large subunit biogenesis; P:rRNA processing</t>
  </si>
  <si>
    <t>P:amine catabolic process; F:1-aminocyclopropane-1-carboxylate deaminase activity; P:regulation of transcription from RNA polymerase II promoter; F:zinc ion binding; F:sequence-specific DNA binding RNA polymerase II transcription factor activity; F:DNA binding; F:pyridoxal phosphate binding; C:nucleus</t>
  </si>
  <si>
    <t>EC:3.5.99.7</t>
  </si>
  <si>
    <t>C:extracellular region; F:hydrolase activity, hydrolyzing O-glycosyl compounds; F:polysaccharide binding; F:carbohydrate binding; P:carbohydrate metabolic process</t>
  </si>
  <si>
    <t>F:protein kinase binding; F:kinase activity; P:phosphorylation; P:regulation of cyclin-dependent protein kinase activity</t>
  </si>
  <si>
    <t>P:cellular process; F:metallopeptidase activity; P:mycelium development; P:proteolysis; F:manganese ion binding; F:aminopeptidase activity</t>
  </si>
  <si>
    <t>EC:3.4.11.0</t>
  </si>
  <si>
    <t>F:oxidoreductase activity; F:binding</t>
  </si>
  <si>
    <t>F:microtubule binding</t>
  </si>
  <si>
    <t>F:phosphatidylinositol binding; P:cell communication</t>
  </si>
  <si>
    <t>F:helicase activity; F:nucleic acid binding; F:nucleotide binding</t>
  </si>
  <si>
    <t>F:helicase activity; F:nucleic acid binding; F:ATP binding; F:hydrolase activity; F:nucleotide binding; F:ATP-dependent helicase activity; F:molecular_function; P:biological_process; C:cellular_component</t>
  </si>
  <si>
    <t>P:oxidation-reduction process; F:oxidoreductase activity; F:nucleotide binding; F:oxidoreductase activity, acting on the CH-OH group of donors, NAD or NADP as acceptor; F:coenzyme binding</t>
  </si>
  <si>
    <t>P:cAMP catabolic process; F:3',5'-cyclic-AMP phosphodiesterase activity; C:cellular_component</t>
  </si>
  <si>
    <t>P:metabolic process; F:transcription factor binding; C:nucleus; F:ligase activity</t>
  </si>
  <si>
    <t>F:sequence-specific DNA binding transcription factor activity; F:sequence-specific DNA binding; F:protein dimerization activity; P:regulation of transcription, DNA-dependent</t>
  </si>
  <si>
    <t>C:membrane; C:mitochondrion; F:cation transmembrane transporter activity; P:cation transport; P:transmembrane transport</t>
  </si>
  <si>
    <t>F:damaged DNA binding; P:nucleotide-excision repair; C:nucleus</t>
  </si>
  <si>
    <t>C:intracellular part</t>
  </si>
  <si>
    <t>F:substrate-specific transmembrane transporter activity; C:integral to membrane; P:transmembrane transport; P:carbohydrate transport</t>
  </si>
  <si>
    <t>F:heme binding; F:succinate dehydrogenase activity; P:oxidation-reduction process</t>
  </si>
  <si>
    <t>EC:1.3.99.1</t>
  </si>
  <si>
    <t>C:vacuole</t>
  </si>
  <si>
    <t>F:acetyl-CoA C-acetyltransferase activity; P:ergosterol biosynthetic process</t>
  </si>
  <si>
    <t>EC:2.3.1.9</t>
  </si>
  <si>
    <t>EC:2.7.7.0</t>
  </si>
  <si>
    <t>F:DNA-directed RNA polymerase activity; C:DNA-directed RNA polymerase II, core complex; F:DNA binding; P:transcription from RNA polymerase II promoter</t>
  </si>
  <si>
    <t>F:electron carrier activity; C:membrane; F:NADH dehydrogenase (ubiquinone) activity</t>
  </si>
  <si>
    <t>P:carbohydrate metabolic process; F:transferase activity, transferring glycosyl groups</t>
  </si>
  <si>
    <t>C:cytoplasm; C:nucleus; P:regulation of transcription, DNA-dependent; P:transcription from RNA polymerase II promoter; F:sequence-specific DNA binding RNA polymerase II transcription factor activity; F:zinc ion binding; P:regulation of transcription from RNA polymerase II promoter</t>
  </si>
  <si>
    <t>C:mitochondrial intermembrane space; F:metal ion binding; F:cytochrome-c peroxidase activity; P:cellular response to oxidative stress; C:mitochondrial matrix; F:heme binding; P:oxidation-reduction process</t>
  </si>
  <si>
    <t>EC:1.11.1.5</t>
  </si>
  <si>
    <t>C:intracellular; P:RNA processing</t>
  </si>
  <si>
    <t>P:phosphatidylinositol phosphorylation; F:phosphoric ester hydrolase activity</t>
  </si>
  <si>
    <t>F:zinc ion binding; F:DNA binding</t>
  </si>
  <si>
    <t>F:binding; P:metabolic process; F:transferase activity, transferring phosphorus-containing groups</t>
  </si>
  <si>
    <t>F:identical protein binding; F:serine-type endopeptidase activity; F:kinase activity; P:phosphorylation; F:ATP binding; P:negative regulation of catalytic activity</t>
  </si>
  <si>
    <t>F:kinase activity; P:phosphorylation; F:hydrolase activity</t>
  </si>
  <si>
    <t>F:DNA-directed RNA polymerase activity; P:transcription, DNA-dependent</t>
  </si>
  <si>
    <t>P:RNA metabolic process</t>
  </si>
  <si>
    <t>F:nuclease activity; P:tRNA processing</t>
  </si>
  <si>
    <t>P:RNA splicing; C:spliceosomal complex; P:mRNA processing; P:cell cycle</t>
  </si>
  <si>
    <t>C:vacuolar proton-transporting V-type ATPase complex; P:vacuolar acidification; F:proton-transporting ATPase activity, rotational mechanism; P:proton transport</t>
  </si>
  <si>
    <t>P:regulation of ARF protein signal transduction; C:intracellular; F:ARF guanyl-nucleotide exchange factor activity</t>
  </si>
  <si>
    <t>C:alpha-1,6-mannosyltransferase complex; F:alpha-1,6-mannosyltransferase activity; P:protein N-linked glycosylation</t>
  </si>
  <si>
    <t>F:phosphoric ester hydrolase activity; P:biological_process</t>
  </si>
  <si>
    <t>P:oxidation-reduction process; F:oxidoreductase activity, acting on single donors with incorporation of molecular oxygen, incorporation of two atoms of oxygen</t>
  </si>
  <si>
    <t>F:peroxidase activity</t>
  </si>
  <si>
    <t>EC:1.11.1.7</t>
  </si>
  <si>
    <t>P:transport; C:cytoplasmic part; P:cellular process; C:membrane</t>
  </si>
  <si>
    <t>P:protein transport; F:molecular_function; C:cellular_component</t>
  </si>
  <si>
    <t>F:nucleic acid binding; P:cellular process</t>
  </si>
  <si>
    <t>P:DNA replication; C:nucleus</t>
  </si>
  <si>
    <t>C:integral to membrane; F:hydrolase activity, acting on glycosyl bonds; C:endoplasmic reticulum; P:metabolic process; P:pathogenesis</t>
  </si>
  <si>
    <t>F:nucleoside-triphosphatase activity; F:uridine kinase activity; F:phosphotransferase activity, alcohol group as acceptor; F:ATP binding; P:UMP biosynthetic process; P:phosphorylation</t>
  </si>
  <si>
    <t>EC:3.6.1.15; EC:2.7.1.48; EC:2.7.1.0</t>
  </si>
  <si>
    <t>P:electron transport chain; F:oxidoreductase activity, acting on NADH or NADPH; C:mitochondrial inner membrane; C:cellular_component</t>
  </si>
  <si>
    <t>F:hydrogen ion transmembrane transporter activity; P:ATP metabolic process; P:organophosphate metabolic process; F:ATPase activity</t>
  </si>
  <si>
    <t>P:S phase of mitotic cell cycle; F:single-stranded DNA-dependent ATPase activity; C:replication fork protection complex; P:DNA unwinding involved in replication; P:double-strand break repair via break-induced replication; C:DNA replication preinitiation complex; C:MCM complex; F:ATP binding; F:DNA replication origin binding; P:DNA strand elongation involved in DNA replication; P:DNA-dependent DNA replication initiation; C:pre-replicative complex; P:pre-replicative complex assembly; F:four-way junction helicase activity; F:ATP-dependent 3'-5' DNA helicase activity; C:cytoplasm</t>
  </si>
  <si>
    <t>P:lipid biosynthetic process</t>
  </si>
  <si>
    <t>F:nucleic acid binding; F:exonuclease activity; C:intracellular; P:rRNA processing; F:hydrolase activity; P:nucleic acid phosphodiester bond hydrolysis; F:nuclease activity; C:nucleus</t>
  </si>
  <si>
    <t>F:transferase activity, transferring acyl groups other than amino-acyl groups; C:nucleus; P:regulation of transcription, DNA-dependent</t>
  </si>
  <si>
    <t>F:flavin adenine dinucleotide binding; F:oxidoreductase activity; P:oxidation-reduction process; F:calcium ion binding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</si>
  <si>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F:DNA binding; F:metal ion binding; P:transcription, DNA-dependent</t>
  </si>
  <si>
    <t>F:GTP binding; P:small GTPase mediated signal transduction; P:protein transport</t>
  </si>
  <si>
    <t>P:pentose-phosphate shunt, non-oxidative branch; F:ribose-5-phosphate isomerase activity</t>
  </si>
  <si>
    <t>EC:5.3.1.6</t>
  </si>
  <si>
    <t>P:cellular amino acid biosynthetic process; F:NADP binding; C:sulfite reductase complex (NADPH); P:fungal-type cell wall organization; F:iron ion binding; F:FMN binding; F:heme binding; F:4 iron, 4 sulfur cluster binding; P:sulfate assimilation; F:sulfite reductase (NADPH) activity; P:oxidation-reduction process</t>
  </si>
  <si>
    <t>EC:1.8.1.2</t>
  </si>
  <si>
    <t>P:chitin biosynthetic process; F:chitin synthase activity</t>
  </si>
  <si>
    <t>C:cytoplasm; P:proteasome assembly; P:ubiquitin-dependent protein catabolic process; P:response to DNA damage stimulus; C:nucleus</t>
  </si>
  <si>
    <t>C:integral to membrane; C:plasma membrane; P:transmembrane transport; F:transporter activity</t>
  </si>
  <si>
    <t>F:pyridoxal phosphate binding; P:cellular amino acid metabolic process; P:biosynthetic process; F:L-aspartate:2-oxoglutarate aminotransferase activity; F:L-phenylalanine:2-oxoglutarate aminotransferase activity</t>
  </si>
  <si>
    <t>EC:2.6.1.1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</si>
  <si>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F:sequence-specific DNA binding transcription factor activity</t>
  </si>
  <si>
    <t>P:chromatin modification; C:nucleus; F:transferase activity; F:transferase activity, transferring acyl groups; F:molecular_function; P:biological_process; C:cellular_component</t>
  </si>
  <si>
    <t>P:mRNA cleavage; F:RNA binding; C:ribonuclease MRP complex; F:ribonuclease activity; C:nucleolar ribonuclease P complex; P:rRNA processing; C:ribonuclease P complex; P:tRNA processing</t>
  </si>
  <si>
    <t>C:membrane; F:glycerol-3-phosphate O-acyltransferase activity; P:phospholipid biosynthetic process</t>
  </si>
  <si>
    <t>EC:2.3.1.15</t>
  </si>
  <si>
    <t>F:ATP binding</t>
  </si>
  <si>
    <t>F:oxidoreductase activity, acting on the aldehyde or oxo group of donors, NAD or NADP as acceptor; P:oxidation-reduction process</t>
  </si>
  <si>
    <t>F:ATP binding; C:cytosol</t>
  </si>
  <si>
    <t>P:cellular process; F:copper ion binding; P:oxidation-reduction process; F:oxidoreductase activity; P:iron ion transport; C:plasma membrane</t>
  </si>
  <si>
    <t>P:transmembrane transport; C:membrane</t>
  </si>
  <si>
    <t>F:molybdenum ion binding; P:metabolic process; F:catalytic activity; F:pyridoxal phosphate binding</t>
  </si>
  <si>
    <t>F:flavin adenine dinucleotide binding; P:oxidation-reduction process; F:acyl-CoA dehydrogenase activity</t>
  </si>
  <si>
    <t>EC:1.3.99.3</t>
  </si>
  <si>
    <t>P:protein ubiquitination; F:ATP binding; F:ubiquitin-protein ligase activity</t>
  </si>
  <si>
    <t>C:integral to membrane; F:oxidoreductase activity; P:mycelium development; P:oxidation-reduction process</t>
  </si>
  <si>
    <t>C:membrane; P:transport</t>
  </si>
  <si>
    <t>P:proteolysis; F:aspartic-type endopeptidase activity</t>
  </si>
  <si>
    <t>F:methyltransferase activity; P:methylation; P:biological_process; C:cellular_component</t>
  </si>
  <si>
    <t>F:metal ion binding; P:oxidation-reduction process; F:oxidoreductase activity</t>
  </si>
  <si>
    <t>C:microtubule cytoskeleton; C:cytoskeletal part</t>
  </si>
  <si>
    <t>F:kinase activity; P:phosphorylation; F:phosphotransferase activity, alcohol group as acceptor</t>
  </si>
  <si>
    <t>P:mycelium development; P:protein ubiquitination</t>
  </si>
  <si>
    <t>F:metal ion binding; F:zinc ion binding; F:transferase activity; P:metabolic process; F:transferase activity, transferring acyl groups</t>
  </si>
  <si>
    <t>F:zinc ion binding; F:transferase activity, transferring acyl groups; P:metabolic process</t>
  </si>
  <si>
    <t>F:actin binding; P:actin cytoskeleton organization; F:Rho GTPase binding</t>
  </si>
  <si>
    <t>P:mitochondrial electron transport, ubiquinol to cytochrome c; F:ubiquinol-cytochrome-c reductase activity</t>
  </si>
  <si>
    <t>F:nucleic acid binding; P:translational initiation; F:translation initiation factor activity</t>
  </si>
  <si>
    <t>C:membrane; P:transport; F:transporter activity</t>
  </si>
  <si>
    <t>F:phosphatidyl-N-methylethanolamine N-methyltransferase activity; F:phosphatidyl-N-dimethylethanolamine N-methyltransferase activity; P:phosphatidylcholine biosynthetic process; P:methylation; C:mitochondrion</t>
  </si>
  <si>
    <t>EC:2.1.1.71</t>
  </si>
  <si>
    <t>P:metabolic process; F:catalytic activity; P:biological_process; C:cellular_component</t>
  </si>
  <si>
    <t>P:oxidation-reduction process; F:oxidoreductase activity; F:FMN binding</t>
  </si>
  <si>
    <t>P:L-arabinose catabolic process to xylulose 5-phosphate; P:D-xylose metabolic process; P:glucose metabolic process; F:L-xylulose reductase (NADP+) activity; P:xylulose metabolic process; F:nucleotide binding; P:oxidation-reduction process; P:protein homotetramerization</t>
  </si>
  <si>
    <t>EC:1.1.1.10</t>
  </si>
  <si>
    <t>F:adenosylhomocysteinase activity; P:one-carbon metabolic process; P:mycelium development</t>
  </si>
  <si>
    <t>EC:3.3.1.1</t>
  </si>
  <si>
    <t>P:translational initiation; F:translation initiation factor activity</t>
  </si>
  <si>
    <t>F:flavin adenine dinucleotide binding; P:oxidation-reduction process; F:UDP-N-acetylmuramate dehydrogenase activity</t>
  </si>
  <si>
    <t>EC:1.1.1.158</t>
  </si>
  <si>
    <t>F:monooxygenase activity</t>
  </si>
  <si>
    <t>F:acid-amino acid ligase activity; C:cellular_component</t>
  </si>
  <si>
    <t>F:actin binding; C:intracellular</t>
  </si>
  <si>
    <t>P:regulation of Rab GTPase activity; P:positive regulation of Rab GTPase activity; C:intracellular; F:Rab GTPase activator activity</t>
  </si>
  <si>
    <t>P:oxidation-reduction process; C:glycerol-3-phosphate dehydrogenase complex; F:oxidoreductase activity; F:glycerol-3-phosphate dehydrogenase activity; P:glycerol-3-phosphate metabolic process</t>
  </si>
  <si>
    <t>F:transmembrane transporter activity; F:substrate-specific transmembrane transporter activity; C:integral to membrane; C:membrane; P:transmembrane transport; P:transport; F:transporter activity</t>
  </si>
  <si>
    <t>F:protein dimerization activity; F:DNA binding</t>
  </si>
  <si>
    <t>C:endoplasmic reticulum membrane; P:signal peptide processing; C:integral to membrane; F:serine-type peptidase activity; P:proteolysis</t>
  </si>
  <si>
    <t>F:binding; P:regulation of transcription, DNA-dependent</t>
  </si>
  <si>
    <t>P:pathogenesis; P:transport; F:ATPase activity, coupled to movement of substances; F:substrate-specific transporter activity; F:metal ion binding; P:entry into host cell; F:hydrolase activity, acting on acid anhydrides, catalyzing transmembrane movement of substances; F:nucleotide binding; P:metabolic process; C:membrane</t>
  </si>
  <si>
    <t>EC:3.6.3.0</t>
  </si>
  <si>
    <t>P:vesicle-mediated transport; P:intracellular protein transport; C:clathrin adaptor complex; C:clathrin coat of coated pit</t>
  </si>
  <si>
    <t>P:metabolic process; F:catalytic activity; C:cellular_component</t>
  </si>
  <si>
    <t>F:hydrolase activity; F:transferase activity; P:glutamine metabolic process</t>
  </si>
  <si>
    <t>C:ribosome; C:nucleoid; P:chromosome condensation; P:ATP catabolic process; P:chromosome segregation; P:ribosomal small subunit export from nucleus; F:DNA binding; F:ATP binding; F:ATPase activity, uncoupled; C:nucleus</t>
  </si>
  <si>
    <t>F:DNA binding; F:ATP binding; F:helicase activity; P:transcription, DNA-dependent; P:response to DNA damage stimulus</t>
  </si>
  <si>
    <t>F:nucleotide binding; P:oxidation-reduction process; F:oxidoreductase activity; P:tryptophan metabolic process; F:tryptophan synthase activity; P:tryptophan biosynthetic process</t>
  </si>
  <si>
    <t>P:transmembrane transport; F:5'-3' exonuclease activity; P:nucleic acid phosphodiester bond hydrolysis; C:mitochondrion; C:integral to membrane; P:base-excision repair; P:DNA replication, removal of RNA primer; F:5'-flap endonuclease activity; F:DNA binding; F:magnesium ion binding; C:nucleus</t>
  </si>
  <si>
    <t>C:cytoplasm; F:protein domain specific binding</t>
  </si>
  <si>
    <t>F:molecular_function; P:biological_process; C:cellular_component; F:hydrolase activity; P:metabolic process</t>
  </si>
  <si>
    <t>P:rRNA processing; C:preribosome, small subunit precursor; F:molecular_function</t>
  </si>
  <si>
    <t>P:metabolic process; F:hydrolase activity</t>
  </si>
  <si>
    <t>F:transferase activity, transferring phosphorus-containing groups; F:transferase activity</t>
  </si>
  <si>
    <t>F:hydrolase activity; P:metabolic process</t>
  </si>
  <si>
    <t>F:zinc ion binding; C:intracellular; F:DNA binding</t>
  </si>
  <si>
    <t>F:calcium ion binding; F:calcium-dependent phospholipid binding</t>
  </si>
  <si>
    <t xml:space="preserve">F:oxidoreductase activity; </t>
  </si>
  <si>
    <t>P:transmembrane transport; F:metal ion binding; C:integral to membrane</t>
  </si>
  <si>
    <t>F:binding; P:primary metabolic process; ; F:oxidoreductase activity, acting on the CH-OH group of donors, NAD or NADP as acceptor; F:transferase activity; P:cellular metabolic process</t>
  </si>
  <si>
    <t>EC:1.1.1.0</t>
  </si>
  <si>
    <t>P:vesicle-mediated transport; P:intracellular protein transport; C:COPI vesicle coat; F:structural molecule activity</t>
  </si>
  <si>
    <t>F:anthranilate phosphoribosyltransferase activity; P:tryptophan biosynthetic process</t>
  </si>
  <si>
    <t>EC:2.4.2.18</t>
  </si>
  <si>
    <t>F:RNA ligase (ATP) activity; P:tRNA splicing, via endonucleolytic cleavage and ligation; F:ATP binding</t>
  </si>
  <si>
    <t>EC:6.5.1.3</t>
  </si>
  <si>
    <t>P:transport; C:membrane</t>
  </si>
  <si>
    <t>F:3-dehydroquinate dehydratase activity; P:metabolic process</t>
  </si>
  <si>
    <t>EC:4.2.1.10</t>
  </si>
  <si>
    <t>F:metal ion binding; P:porphyrin-containing compound biosynthetic process; P:mycelium development; F:porphobilinogen synthase activity</t>
  </si>
  <si>
    <t>EC:4.2.1.24</t>
  </si>
  <si>
    <t>F:rRNA binding; C:ribonucleoprotein complex</t>
  </si>
  <si>
    <t>F:translation initiation factor activity; P:translational initiation; P:transcription initiation from RNA polymerase II promoter; P:regulation of transcription, DNA-dependent; C:transcription factor TFIIA complex</t>
  </si>
  <si>
    <t>P:oxidation-reduction process; F:oxidoreductase activity, acting on paired donors, with incorporation or reduction of molecular oxygen; F:heme binding; F:electron carrier activity; F:iron ion binding</t>
  </si>
  <si>
    <t>P:cellular amino acid biosynthetic process; F:transferase activity, transferring acyl groups</t>
  </si>
  <si>
    <t>P:cellular process; F:binding; P:oxidation-reduction process; F:oxidoreductase activity, acting on the CH-OH group of donors, NAD or NADP as acceptor</t>
  </si>
  <si>
    <t>F:double-stranded RNA binding; C:ribosome; F:ribonuclease III activity; P:RNA processing</t>
  </si>
  <si>
    <t>EC:3.1.26.3</t>
  </si>
  <si>
    <t>F:sequence-specific DNA binding transcription factor activity; F:sequence-specific DNA binding; P:regulation of transcription, DNA-dependent</t>
  </si>
  <si>
    <t>F:kinase activity; F:phosphoprotein phosphatase activity; P:phosphorylation</t>
  </si>
  <si>
    <t>F:transferase activity; F:transferase activity, transferring glycosyl groups</t>
  </si>
  <si>
    <t>F:oxidoreductase activity, acting on the CH-NH2 group of donors; P:vitamin B6 biosynthetic process</t>
  </si>
  <si>
    <t>F:hydrolase activity, acting on carbon-nitrogen (but not peptide) bonds; F:metal ion binding; P:glutamine catabolic process; F:ATP binding; F:aspartate carbamoyltransferase activity; P:'de novo' pyrimidine nucleobase biosynthetic process; F:amino acid binding; P:carbamoyl phosphate biosynthetic process</t>
  </si>
  <si>
    <t>EC:2.1.3.2</t>
  </si>
  <si>
    <t>F:nucleic acid binding; F:zinc ion binding; P:biological_process; C:cellular_component</t>
  </si>
  <si>
    <t>P:metabolic process; F:catalytic activity; F:molecular_function; P:biological_process; C:cellular_component</t>
  </si>
  <si>
    <t>P:microtubule-based movement; F:ATP binding; F:microtubule motor activity; C:microtubule</t>
  </si>
  <si>
    <t>P:chromatin modification; P:DNA repair; P:regulation of transcription, DNA-dependent; F:ubiquitin-protein ligase activity; F:ATP binding; P:protein ubiquitination; P:sporulation resulting in formation of a cellular spore; C:cytoplasm; C:nucleus</t>
  </si>
  <si>
    <t>P:metabolic process; F:transferase activity, transferring acyl groups other than amino-acyl groups</t>
  </si>
  <si>
    <t>F:oxidoreductase activity; P:oxidation-reduction process; F:copper ion binding</t>
  </si>
  <si>
    <t>F:transferase activity; F:phosphopantetheine binding; F:hydrolase activity, acting on ester bonds; P:biosynthetic process</t>
  </si>
  <si>
    <t>F:zinc ion binding; F:nucleic acid binding; C:intracellular; P:regulation of transcription, DNA-dependent; P:melanin biosynthetic process; P:transcription from RNA polymerase II promoter</t>
  </si>
  <si>
    <t>P:regulation of transcription, DNA-dependent; F:transcription coactivator activity; F:DNA binding; C:cellular_component</t>
  </si>
  <si>
    <t>F:methyltransferase activity</t>
  </si>
  <si>
    <t>P:autophagy; C:cytoplasm; C:membrane; P:protein transport; P:transport</t>
  </si>
  <si>
    <t>C:microtubule cytoskeleton; P:microtubule cytoskeleton organization; C:cytoskeletal part</t>
  </si>
  <si>
    <t>C:SAGA-type complex</t>
  </si>
  <si>
    <t>F:chromatin binding</t>
  </si>
  <si>
    <t>C:integral to membrane; C:endoplasmic reticulum; P:sterol metabolic process; F:cholestenol delta-isomerase activity</t>
  </si>
  <si>
    <t>C:90S preribosome; C:small-subunit processome; F:structural constituent of ribosome; P:rRNA processing; C:cytosolic small ribosomal subunit; P:ribosomal small subunit biogenesis; P:translation</t>
  </si>
  <si>
    <t>P:alcohol metabolic process; P:cellular nitrogen compound biosynthetic process; F:hydroxymethylfurfural reductase (NADH) activity; P:furaldehyde metabolic process; F:alcohol dehydrogenase (NADP+) activity; F:zinc ion binding; F:hydroxymethylfurfural reductase (NADPH) activity; P:oxidation-reduction process; F:nucleotide binding</t>
  </si>
  <si>
    <t>EC:1.1.1.2</t>
  </si>
  <si>
    <t>C:membrane; F:nucleic acid binding; C:ribonucleoprotein complex; F:delta14-sterol reductase activity; P:oxidation-reduction process</t>
  </si>
  <si>
    <t>EC:1.3.1.70</t>
  </si>
  <si>
    <t>P:carbohydrate metabolic process; F:beta-glucosidase activity</t>
  </si>
  <si>
    <t>EC:3.2.1.21</t>
  </si>
  <si>
    <t>F:small molecule binding; P:metabolic process; F:transferase activity, transferring acyl groups other than amino-acyl groups</t>
  </si>
  <si>
    <t>F:binding; P:metabolic process</t>
  </si>
  <si>
    <t>P:signal transduction; C:intracellular; C:endoplasmic reticulum membrane; P:GPI anchor biosynthetic process; C:integral to membrane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</si>
  <si>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P:transcription, DNA-dependent; F:DNA binding; F:metal ion binding</t>
  </si>
  <si>
    <t>F:structural constituent of ribosome; P:translation; C:ribonucleoprotein complex; C:ribosome; C:intracellular</t>
  </si>
  <si>
    <t>F:ubiquitin thiolesterase activity; P:ubiquitin-dependent protein catabolic process; C:intracellular</t>
  </si>
  <si>
    <t>P:cellular process; P:transport; F:ATPase activity; F:nucleotide binding</t>
  </si>
  <si>
    <t>F:molecular_function; P:interaction with host via protein secreted by type II secretion system; C:cellular_component; P:biological_process</t>
  </si>
  <si>
    <t>F:carbon-sulfur lyase activity; P:metabolic process; P:nucleotide catabolic process; F:hydrolase activity</t>
  </si>
  <si>
    <t>C:integral to membrane; P:sulfate transport; C:membrane; F:sulfate transmembrane transporter activity</t>
  </si>
  <si>
    <t>C:intracellular; P:proteolysis; F:calcium-dependent cysteine-type endopeptidase activity</t>
  </si>
  <si>
    <t>F:metal ion binding; P:cobalt ion transport; F:nickel cation transmembrane transporter activity; F:cobalt ion transmembrane transporter activity; C:integral to membrane; P:nickel cation transmembrane transport</t>
  </si>
  <si>
    <t>P:proteolysis; F:cysteine-type endopeptidase activity</t>
  </si>
  <si>
    <t>F:metal ion binding; F:oxidoreductase activity</t>
  </si>
  <si>
    <t>F:ferric iron binding; P:cellular aromatic compound metabolic process; F:oxidoreductase activity, acting on single donors with incorporation of molecular oxygen, incorporation of two atoms of oxygen; P:oxidation-reduction process</t>
  </si>
  <si>
    <t>F:molecular_function; P:biological_process; C:cellular_component; F:DNA binding</t>
  </si>
  <si>
    <t>F:ATP binding; F:protein kinase activity; F:nucleotide binding; P:protein phosphorylation; F:transferase activity, transferring phosphorus-containing groups; F:protein serine/threonine kinase activity; F:kinase activity; P:phosphorylation</t>
  </si>
  <si>
    <t>F:sulfuric ester hydrolase activity; P:metabolic process</t>
  </si>
  <si>
    <t>P:carbohydrate metabolic process; C:extracellular region; F:polygalacturonase activity; P:cellular cell wall organization</t>
  </si>
  <si>
    <t>EC:3.2.1.15</t>
  </si>
  <si>
    <t>C:integral to membrane; F:catalytic activity; P:transmembrane transport</t>
  </si>
  <si>
    <t>C:viral capsid; F:DNA-directed RNA polymerase activity; P:RNA biosynthetic process</t>
  </si>
  <si>
    <t>F:organic cyclic compound binding; ; F:hydrolase activity</t>
  </si>
  <si>
    <t>P:metabolic process; F:oxidoreductase activity, acting on CH-OH group of donors</t>
  </si>
  <si>
    <t>C:integral to membrane; P:mycelium development; P:transmembrane transport</t>
  </si>
  <si>
    <t>F:serine-type endopeptidase activity; P:proteolysis</t>
  </si>
  <si>
    <t>F:hydrolase activity; F:carboxylesterase activity</t>
  </si>
  <si>
    <t>F:glycolipid transporter activity; C:cytoplasm; F:glycolipid binding; P:glycolipid transport</t>
  </si>
  <si>
    <t>F:molecular_function; P:biological_process; C:cellular_component; F:hydrolase activity</t>
  </si>
  <si>
    <t>F:metal ion binding; P:oxidation-reduction process; F:oxidoreductase activity, acting on paired donors, with incorporation or reduction of molecular oxygen; F:heme binding; F:oxidoreductase activity; F:electron carrier activity; F:iron ion binding; F:monooxygenase activity</t>
  </si>
  <si>
    <t>F:peptidase activity; P:protein metabolic process</t>
  </si>
  <si>
    <t>C:viral capsid</t>
  </si>
  <si>
    <t>P:vesicle-mediated transport; F:translation elongation factor activity; P:ATP catabolic process; P:translational elongation; F:ATP binding; C:membrane coat; F:ATPase activity; P:translational termination; P:intracellular protein transport; C:cytosolic ribosome</t>
  </si>
  <si>
    <t>P:proteolysis; F:serine-type peptidase activity</t>
  </si>
  <si>
    <t>F:nucleoside-triphosphatase activity; F:ATP binding; P:mycelium development</t>
  </si>
  <si>
    <t>F:peptidase activity; P:proteolysis</t>
  </si>
  <si>
    <t>P:transmembrane transport; P:carbohydrate transport; C:integral to membrane; F:transmembrane transporter activity</t>
  </si>
  <si>
    <t>C:mitochondrion; C:integral to membrane; C:membrane; C:mitochondrial inner membrane; P:protein transport; P:transport</t>
  </si>
  <si>
    <t>C:mitochondrial pyruvate dehydrogenase complex; F:dihydrolipoyllysine-residue acetyltransferase activity; P:acetyl-CoA biosynthetic process from pyruvate</t>
  </si>
  <si>
    <t>EC:2.3.1.12</t>
  </si>
  <si>
    <t>F:DNA-directed RNA polymerase activity; P:RNA biosynthetic process; F:molecular_function; P:biological_process; C:cellular_component</t>
  </si>
  <si>
    <t>P:mRNA processing; C:nucleus</t>
  </si>
  <si>
    <t>F:methyltransferase activity; P:methylation</t>
  </si>
  <si>
    <t>P:phosphatidylinositol phosphorylation; F:aminopeptidase activity</t>
  </si>
  <si>
    <t>P:carbohydrate metabolic process; F:hydrolase activity, acting on carbon-nitrogen (but not peptide) bonds</t>
  </si>
  <si>
    <t>F:flavin adenine dinucleotide binding; P:oxidation-reduction process; P:alcohol metabolic process; F:choline dehydrogenase activity</t>
  </si>
  <si>
    <t>EC:1.1.99.1</t>
  </si>
  <si>
    <t>C:extracellular region; F:polygalacturonase activity; P:cellular cell wall organization; P:pectin catabolic process</t>
  </si>
  <si>
    <t>F:monooxygenase activity; P:oxidation-reduction process</t>
  </si>
  <si>
    <t>P:metabolic process; F:hydrolase activity, acting on carbon-nitrogen (but not peptide) bonds, in linear amidines</t>
  </si>
  <si>
    <t>EC:3.5.3.0</t>
  </si>
  <si>
    <t>C:nucleus; F:methyltransferase activity; P:methylation</t>
  </si>
  <si>
    <t>F:binding; P:transcription, DNA-dependent</t>
  </si>
  <si>
    <t>P:biosynthetic process; F:transferase activity</t>
  </si>
  <si>
    <t>F:NAD binding; P:oxidation-reduction process; F:oxidoreductase activity, acting on the CH-OH group of donors, NAD or NADP as acceptor</t>
  </si>
  <si>
    <t>P:regulation of transcription, DNA-dependent; F:zinc ion binding; C:nucleus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</si>
  <si>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F:sequence-specific DNA binding; F:protein heterodimerization activity; C:intracellular</t>
  </si>
  <si>
    <t>F:L-aminoadipate-semialdehyde dehydrogenase activity; P:lysine biosynthetic process; F:phosphopantetheine binding; P:oxidation-reduction process; F:nucleotide binding</t>
  </si>
  <si>
    <t>EC:1.2.1.31</t>
  </si>
  <si>
    <t>P:cellular carbohydrate metabolic process; P:replicative cell aging; F:mRNA binding; F:L-malate dehydrogenase activity; P:malate metabolic process; P:tricarboxylic acid cycle; P:chronological cell aging; C:mitochondrion; F:nucleotide binding</t>
  </si>
  <si>
    <t>C:integral to membrane; F:metal ion binding; P:ATP catabolic process; F:ATPase activity, coupled to transmembrane movement of ions, phosphorylative mechanism; F:ATP binding; P:cation transport</t>
  </si>
  <si>
    <t>F:translation elongation factor activity; P:mycelium development; P:translational elongation; P:GTP catabolic process; F:GTPase activity; F:GTP binding</t>
  </si>
  <si>
    <t>F:calcium ion binding</t>
  </si>
  <si>
    <t>F:RNA binding; P:RNA processing; C:intracellular</t>
  </si>
  <si>
    <t>F:zinc ion binding; P:protein processing involved in protein targeting to mitochondrion; F:metalloendopeptidase activity; P:proteolysis; C:mitochondrial processing peptidase complex</t>
  </si>
  <si>
    <t>C:cytoplasm; P:intracellular protein transport</t>
  </si>
  <si>
    <t>C:cytoplasmic part; C:intracellular organelle</t>
  </si>
  <si>
    <t>P:primary metabolic process; P:cellular macromolecule metabolic process; F:transferase activity</t>
  </si>
  <si>
    <t>P:tyrosine biosynthetic process; F:prephenate dehydrogenase activity; F:prephenate dehydrogenase (NADP+) activity; F:nucleotide binding; P:oxidation-reduction process</t>
  </si>
  <si>
    <t>EC:1.3.1.12; EC:1.3.1.13</t>
  </si>
  <si>
    <t>P:dephosphorylation; F:alkaline phosphatase activity</t>
  </si>
  <si>
    <t>EC:3.1.3.1</t>
  </si>
  <si>
    <t>F:zinc ion binding; F:nucleic acid binding; C:intracellular; P:ascospore formation; P:regulation of chitin biosynthetic process</t>
  </si>
  <si>
    <t>F:RNA binding; P:mycelium development; P:rRNA processing; F:ATP-dependent helicase activity; F:ATP binding; C:cytoplasm; P:nuclear-transcribed mRNA catabolic process, nonsense-mediated decay; C:nucleus</t>
  </si>
  <si>
    <t>F:kinase activity; P:cellular metabolic process</t>
  </si>
  <si>
    <t>P:signal transduction; C:intracellular; P:pathogenesis</t>
  </si>
  <si>
    <t>P:purine nucleobase metabolic process; C:peroxisome; F:urate oxidase activity; P:oxidation-reduction process</t>
  </si>
  <si>
    <t>EC:1.7.3.3</t>
  </si>
  <si>
    <t>F:phosphatase activity; P:metabolic process</t>
  </si>
  <si>
    <t>P:branched chain family amino acid biosynthetic process; F:dihydroxy-acid dehydratase activity</t>
  </si>
  <si>
    <t>EC:4.2.1.9</t>
  </si>
  <si>
    <t>P:biosynthetic process; F:hydrolase activity, acting on ester bonds</t>
  </si>
  <si>
    <t>F:methyltransferase activity; F:transferase activity; P:methylation; F:molecular_function; P:metabolic process; P:biological_process; C:cellular_component</t>
  </si>
  <si>
    <t>F:binding; P:transcription, DNA-dependent; F:exonuclease activity; C:intracellular part</t>
  </si>
  <si>
    <t>P:lipid metabolic process; F:hydrolase activity; F:triglyceride lipase activity; C:cellular_component</t>
  </si>
  <si>
    <t>F:metal ion binding; P:superoxide metabolic process; F:superoxide dismutase activity; P:oxidation-reduction process</t>
  </si>
  <si>
    <t>EC:1.15.1.1</t>
  </si>
  <si>
    <t>F:hydrolase activity; P:carbohydrate metabolic process; F:cation binding</t>
  </si>
  <si>
    <t>P:phosphatidylinositol phosphorylation; P:biological_process; C:cellular_component; F:exonuclease activity; F:endonuclease activity</t>
  </si>
  <si>
    <t>P:proteolysis; F:metallocarboxypeptidase activity; F:carboxypeptidase activity; F:zinc ion binding</t>
  </si>
  <si>
    <t>F:structural constituent of ribosome; C:large ribosomal subunit; P:translation</t>
  </si>
  <si>
    <t>F:chaperone binding; C:cellular_component</t>
  </si>
  <si>
    <t>F:nucleotidyltransferase activity; F:isomerase activity; P:biological_process; C:cellular_component</t>
  </si>
  <si>
    <t>P:ammonium transmembrane transport; P:cellular nitrogen compound biosynthetic process; C:integral to membrane; F:ammonium transmembrane transporter activity</t>
  </si>
  <si>
    <t>C:outer membrane</t>
  </si>
  <si>
    <t>F:transferase activity; F:N-acetyltransferase activity; P:biological_process; C:cellular_component</t>
  </si>
  <si>
    <t>P:oxidation-reduction process; F:oxidoreductase activity, acting on paired donors, with incorporation or reduction of molecular oxygen, 2-oxoglutarate as one donor, and incorporation of one atom each of oxygen into both donors; F:oxidoreductase activity</t>
  </si>
  <si>
    <t>C:Elongator holoenzyme complex; F:iron-sulfur cluster binding; P:regulation of transcription from RNA polymerase II promoter; P:tRNA wobble uridine modification; P:histone acetylation; F:histone acetyltransferase activity; C:cytoplasm; C:nucleus</t>
  </si>
  <si>
    <t>EC:2.3.1.48</t>
  </si>
  <si>
    <t>P:transmembrane transport; C:integral to membrane; F:ATP citrate synthase activity; P:succinyl-CoA metabolic process; C:mitochondrial nucleoid; P:tricarboxylic acid cycle; F:succinate-CoA ligase (ADP-forming) activity; F:cofactor binding; F:GTP binding</t>
  </si>
  <si>
    <t>EC:2.3.3.8; EC:6.2.1.5</t>
  </si>
  <si>
    <t>F:kinase activity; P:nicotinamide nucleotide metabolic process</t>
  </si>
  <si>
    <t>F:oxidoreductase activity</t>
  </si>
  <si>
    <t>F:oxidoreductase activity; P:transport; ; C:membrane; F:organic cyclic compound binding; F:transporter activity</t>
  </si>
  <si>
    <t>F:hydrolase activity; F:aminoacyl-tRNA hydrolase activity</t>
  </si>
  <si>
    <t>P:oxidation-reduction process; F:oxidoreductase activity, acting on the CH-CH group of donors</t>
  </si>
  <si>
    <t>C:cytoplasm; C:cellular_component</t>
  </si>
  <si>
    <t>F:carbohydrate binding; F:catalytic activity; P:carbohydrate catabolic process; F:molecular_function; P:biological_process; C:cellular_component</t>
  </si>
  <si>
    <t>P:regulation of cellular process</t>
  </si>
  <si>
    <t>F:adenylosuccinate synthase activity; P:mycelium development; P:AMP biosynthetic process; F:magnesium ion binding; C:cytoplasm; F:GTP binding</t>
  </si>
  <si>
    <t>EC:6.3.4.4</t>
  </si>
  <si>
    <t>F:transferase activity; F:polynucleotide 5'-phosphatase activity</t>
  </si>
  <si>
    <t>C:integral to membrane; P:transmembrane transport; C:membrane; P:transport; F:transporter activity</t>
  </si>
  <si>
    <t>P:metabolic process; F:serine-type peptidase activity</t>
  </si>
  <si>
    <t>C:endoplasmic reticulum membrane; F:farnesyl-diphosphate farnesyltransferase activity; F:geranyltranstransferase activity; F:oxidoreductase activity; P:isoprenoid biosynthetic process; F:squalene synthase activity; C:integral to membrane; P:sterol biosynthetic process; P:oxidation-reduction process</t>
  </si>
  <si>
    <t>EC:2.5.1.21; EC:2.5.1.10</t>
  </si>
  <si>
    <t>P:extracellular polysaccharide biosynthetic process; F:dTDP-4-dehydrorhamnose reductase activity; F:nucleotide binding</t>
  </si>
  <si>
    <t>EC:1.1.1.133</t>
  </si>
  <si>
    <t>P:mycelium development; F:protein binding</t>
  </si>
  <si>
    <t>F:metal ion binding; F:heme binding</t>
  </si>
  <si>
    <t>F:transferase activity, transferring glycosyl groups; P:cellular process; C:endoplasmic reticulum; C:membrane part</t>
  </si>
  <si>
    <t>F:sequence-specific DNA binding; F:molecular_function; P:biological_process; C:cellular_component</t>
  </si>
  <si>
    <t>F:nucleoside-triphosphatase activity</t>
  </si>
  <si>
    <t>F:hydrolase activity; C:extracellular region; F:endonuclease activity</t>
  </si>
  <si>
    <t>P:regulation of protein catabolic process; C:proteasome complex; P:regulation of catalytic activity; F:enzyme regulator activity</t>
  </si>
  <si>
    <t>F:chromatin binding; F:DNA binding</t>
  </si>
  <si>
    <t>P:heme biosynthetic process; F:prenyltransferase activity; C:membrane; C:mitochondrion</t>
  </si>
  <si>
    <t>F:ubiquitin thiolesterase activity; P:ubiquitin-dependent protein catabolic process; F:hydrolase activity; F:zinc ion binding; F:cysteine-type peptidase activity; F:peptidase activity; P:proteolysis; F:metal ion binding; C:plastid</t>
  </si>
  <si>
    <t>F:carbohydrate binding</t>
  </si>
  <si>
    <t>P:transmembrane transport</t>
  </si>
  <si>
    <t>F:oxidoreductase activity, acting on paired donors, with incorporation or reduction of molecular oxygen, 2-oxoglutarate as one donor, and incorporation of one atom each of oxygen into both donors; C:nucleus; F:DNA binding; P:oxidation-reduction process; F:zinc ion binding</t>
  </si>
  <si>
    <t>P:translational initiation; P:DNA-dependent transcription, initiation; P:regulation of sequence-specific DNA binding transcription factor activity; F:translation initiation factor activity; C:nucleus; F:protein heterodimerization activity</t>
  </si>
  <si>
    <t>C:mitochondrial outer membrane</t>
  </si>
  <si>
    <t>C:integral to membrane; P:protein insertion into membrane; C:membrane; C:mitochondrial outer membrane; F:molecular_function</t>
  </si>
  <si>
    <t>C:intracellular; F:binding</t>
  </si>
  <si>
    <t>F:translation initiation factor activity; P:translational initiation; C:nucleolus; P:rRNA processing; F:ATP-dependent helicase activity; F:ATP binding</t>
  </si>
  <si>
    <t>F:oxidoreductase activity, acting on the CH-CH group of donors; C:membrane</t>
  </si>
  <si>
    <t>P:tricarboxylic acid cycle; F:succinate dehydrogenase activity; C:succinate dehydrogenase complex; F:oxidoreductase activity, acting on the CH-CH group of donors</t>
  </si>
  <si>
    <t>P:nucleoside diphosphate phosphorylation; F:nucleoside diphosphate kinase activity; C:cytosol; F:metal ion binding; P:UTP biosynthetic process; C:mitochondrial intermembrane space; F:ATP binding; P:GTP biosynthetic process; P:CTP biosynthetic process</t>
  </si>
  <si>
    <t>EC:2.7.4.6</t>
  </si>
  <si>
    <t>F:carbohydrate binding; P:carbohydrate metabolic process; F:hydrolase activity, hydrolyzing O-glycosyl compounds</t>
  </si>
  <si>
    <t>F:RNA binding; P:nucleoside metabolic process; P:RNA-dependent DNA replication; F:catalytic activity; F:RNA-directed DNA polymerase activity; C:ubiquitin ligase complex; P:protein ubiquitination; F:ubiquitin-protein ligase activity</t>
  </si>
  <si>
    <t>F:MAP kinase activity; P:MAPK cascade; P:protein phosphorylation; F:ATP binding</t>
  </si>
  <si>
    <t>C:cytoplasm; F:non-membrane spanning protein tyrosine phosphatase activity; F:acid phosphatase activity; P:peptidyl-tyrosine dephosphorylation; C:nucleus</t>
  </si>
  <si>
    <t>EC:3.1.3.2</t>
  </si>
  <si>
    <t>C:ribosome; F:nucleic acid binding; F:structural constituent of ribosome; F:zinc ion binding; P:translation</t>
  </si>
  <si>
    <t>F:ATP binding; P:DNA repair; F:DNA ligase (ATP) activity; P:DNA recombination; F:DNA binding; F:ligase activity; C:cellular_component</t>
  </si>
  <si>
    <t>F:chitin binding</t>
  </si>
  <si>
    <t>F:ATP binding; F:protein kinase activity; P:protein phosphorylation; F:protein tyrosine kinase activity; F:transferase activity, transferring phosphorus-containing groups</t>
  </si>
  <si>
    <t>F:transmembrane signaling receptor activity; F:molecular_function; F:protein binding, bridging; P:biological_process; P:pathogenesis; C:cellular_component</t>
  </si>
  <si>
    <t>F:kinase activity; P:phosphorylation; C:integral to membrane; P:transmembrane transport</t>
  </si>
  <si>
    <t>C:cytoplasm; F:oxo-acid-lyase activity; P:glutamine metabolic process; P:mycelium development; F:imidazoleglycerol-phosphate synthase activity; P:histidine biosynthetic process</t>
  </si>
  <si>
    <t>EC:4.1.3.0</t>
  </si>
  <si>
    <t>F:enzyme inhibitor activity</t>
  </si>
  <si>
    <t>C:ribosome; F:carboxypeptidase activity; F:metallodipeptidase activity; F:omega peptidase activity; P:glutathione catabolic process; P:proteolysis; F:tripeptidase activity; C:mitochondrion</t>
  </si>
  <si>
    <t>EC:3.4.19.0; EC:3.4.13.0</t>
  </si>
  <si>
    <t>F:transferase activity; F:molecular_function; P:biological_process; C:cellular_component</t>
  </si>
  <si>
    <t>F:monooxygenase activity; F:oxidoreductase activity, acting on single donors with incorporation of molecular oxygen</t>
  </si>
  <si>
    <t>P:oxidation-reduction process; F:oxidoreductase activity; F:N,N-dimethylaniline monooxygenase activity; C:intrinsic to endoplasmic reticulum membrane; F:monooxygenase activity; F:NADP binding; F:flavin adenine dinucleotide binding</t>
  </si>
  <si>
    <t>F:hydrolase activity, hydrolyzing O-glycosyl compounds; P:metabolic process</t>
  </si>
  <si>
    <t>P:arginine biosynthetic process; P:mycelium development; F:ATP binding; F:argininosuccinate synthase activity; C:cytosol</t>
  </si>
  <si>
    <t>EC:6.3.4.5</t>
  </si>
  <si>
    <t>F:flavin adenine dinucleotide binding; F:acyl-CoA dehydrogenase activity; C:mitochondrion; P:oxidation-reduction process; F:NADH dehydrogenase (ubiquinone) activity</t>
  </si>
  <si>
    <t>EC:1.3.99.3; EC:1.6.5.3</t>
  </si>
  <si>
    <t>P:methionine biosynthetic process; P:methylation; F:5-methyltetrahydropteroyltriglutamate-homocysteine S-methyltransferase activity</t>
  </si>
  <si>
    <t>EC:2.1.1.14</t>
  </si>
  <si>
    <t>P:transcription, DNA-dependent; F:DNA-directed RNA polymerase activity; C:cellular_component</t>
  </si>
  <si>
    <t>P:transport; F:transmembrane transporter activity</t>
  </si>
  <si>
    <t>P:nitrogen compound metabolic process; C:cellular_component</t>
  </si>
  <si>
    <t>P:ascospore wall assembly; P:CVT pathway; P:Arp2/3 complex-mediated actin nucleation; P:mitochondrion inheritance; C:Arp2/3 protein complex; P:establishment of mitochondrion localization; F:ATPase activity; P:ATP catabolic process; F:ATP binding; C:mitochondrion</t>
  </si>
  <si>
    <t>P:protein phosphorylation; P:cell cycle; F:RNA polymerase II carboxy-terminal domain kinase activity; F:metal ion binding; P:regulation of transcription, DNA-dependent; F:ATP binding; F:cyclin-dependent protein kinase activity; C:nucleus</t>
  </si>
  <si>
    <t>EC:2.7.11.23; EC:2.7.11.22</t>
  </si>
  <si>
    <t>P:actin cortical patch localization; F:mRNA binding; C:cellular bud neck; P:small GTPase mediated signal transduction; C:intracellular; P:actin filament bundle assembly; C:cellular bud tip; P:cellular bud site selection; P:positive regulation of phosphatidylinositol biosynthetic process; P:endocytosis; F:GTP binding</t>
  </si>
  <si>
    <t>P:maturation of SSU-rRNA from tricistronic rRNA transcript (SSU-rRNA, 5.8S rRNA, LSU-rRNA); C:nucleolus; F:structural constituent of ribosome; P:translational elongation; C:cytosolic small ribosomal subunit; F:nucleotide binding</t>
  </si>
  <si>
    <t>P:GDP-mannose biosynthetic process; P:carbohydrate metabolic process; F:zinc ion binding; F:mannose-6-phosphate isomerase activity</t>
  </si>
  <si>
    <t>EC:5.3.1.8</t>
  </si>
  <si>
    <t>P:protein folding; P:mycelium development; F:RNA binding; P:protein peptidyl-prolyl isomerization; C:nucleus; F:peptidyl-prolyl cis-trans isomerase activity; F:nucleotide binding</t>
  </si>
  <si>
    <t>P:nucleoside metabolic process; F:catalytic activity</t>
  </si>
  <si>
    <t>P:oxidation-reduction process; F:heme binding; F:catalase activity; P:response to oxidative stress</t>
  </si>
  <si>
    <t>F:substrate-specific transmembrane transporter activity; C:integral to membrane; P:quinate metabolic process; P:transmembrane transport</t>
  </si>
  <si>
    <t>; F:catalytic activity; P:cellular metabolic process</t>
  </si>
  <si>
    <t>; F:oxidoreductase activity, acting on the CH-OH group of donors, NAD or NADP as acceptor</t>
  </si>
  <si>
    <t>F:lyase activity</t>
  </si>
  <si>
    <t>F:inositol monophosphate 4-phosphatase activity; F:inositol monophosphate 1-phosphatase activity; P:phosphatidylinositol phosphorylation; F:inositol monophosphate 3-phosphatase activity</t>
  </si>
  <si>
    <t>EC:3.1.3.25</t>
  </si>
  <si>
    <t>P:oxidation-reduction process; F:oxidoreductase activity; P:metabolic process; F:nucleotide binding; F:alcohol dehydrogenase (NAD) activity</t>
  </si>
  <si>
    <t>F:tannase activity; F:hydrolase activity</t>
  </si>
  <si>
    <t>F:O-methyltransferase activity; P:methylation</t>
  </si>
  <si>
    <t>P:primary metabolic process; F:protein kinase activity; F:signal transducer activity; P:cellular macromolecule metabolic process; F:nucleotide binding; P:phosphorylation; P:signal transduction</t>
  </si>
  <si>
    <t>C:membrane; P:translation</t>
  </si>
  <si>
    <t>P:oxidation-reduction process; F:oxidoreductase activity; F:nucleotide binding; F:zinc ion binding; F:S-(hydroxymethyl)glutathione dehydrogenase activity</t>
  </si>
  <si>
    <t>F:transferase activity; P:metabolic process; F:catalytic activity; F:phosphopantetheine binding; F:nucleotide binding</t>
  </si>
  <si>
    <t>P:metabolic process; F:catalytic activity; F:transferase activity</t>
  </si>
  <si>
    <t>C:condensin complex; P:mitotic chromosome condensation; C:nucleus; C:cytosol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</si>
  <si>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F:sequence-specific DNA binding transcription factor activity; F:DNA binding</t>
  </si>
  <si>
    <t>C:membrane; P:magnesium ion transport; F:magnesium ion transmembrane transporter activity</t>
  </si>
  <si>
    <t>P:carbohydrate metabolic process; F:hydrolase activity, hydrolyzing O-glycosyl compounds; F:cation binding</t>
  </si>
  <si>
    <t>F:carbon-sulfur lyase activity; P:metabolic process; F:molecular_function; P:biological_process; C:cellular_component</t>
  </si>
  <si>
    <t>F:metal ion binding; P:oxidation-reduction process; F:oxidoreductase activity, acting on paired donors, with incorporation or reduction of molecular oxygen; F:heme binding; F:electron carrier activity; F:iron ion binding; F:monooxygenase activity</t>
  </si>
  <si>
    <t>F:ATPase activity, coupled to transmembrane movement of ions, phosphorylative mechanism; F:nucleotide binding; P:cation transport; P:cellular metabolic process; C:membrane</t>
  </si>
  <si>
    <t>P:pathogenesis; F:catalytic activity</t>
  </si>
  <si>
    <t>P:DNA replication; F:zinc ion binding; C:nucleus; P:cell division</t>
  </si>
  <si>
    <t>P:biosynthetic process; F:hydroxymethyl-, formyl- and related transferase activity; F:transferase activity; P:translational initiation; F:methionyl-tRNA formyltransferase activity; P:conversion of methionyl-tRNA to N-formyl-methionyl-tRNA</t>
  </si>
  <si>
    <t>P:oxidation-reduction process; P:UMP biosynthetic process; F:dihydroorotate dehydrogenase activity; F:catalytic activity; C:cellular_component</t>
  </si>
  <si>
    <t>F:serine-type carboxypeptidase activity; C:Golgi apparatus; C:integral to membrane; P:proteolysis; P:apoptotic process</t>
  </si>
  <si>
    <t>EC:3.4.16.0</t>
  </si>
  <si>
    <t>C:cytoplasm; F:adenine phosphoribosyltransferase activity; P:nucleoside metabolic process; C:nucleus; P:adenine salvage</t>
  </si>
  <si>
    <t>EC:2.4.2.7</t>
  </si>
  <si>
    <t>C:cell wall</t>
  </si>
  <si>
    <t>C:Golgi membrane; C:integral to membrane</t>
  </si>
  <si>
    <t>F:structural molecule activity; P:vesicle-mediated transport; P:intracellular protein transport; C:membrane coat</t>
  </si>
  <si>
    <t>F:heme binding; F:metal ion binding; F:oxidoreductase activity; P:oxidation-reduction process; F:FMN binding</t>
  </si>
  <si>
    <t>P:transmembrane transport; C:integral to membrane; F:transmembrane transporter activity</t>
  </si>
  <si>
    <t>P:L-arabinose metabolic process; P:polysaccharide catabolic process; F:alpha-N-arabinofuranosidase activity; F:cation binding</t>
  </si>
  <si>
    <t>EC:3.2.1.55</t>
  </si>
  <si>
    <t>P:protein folding; F:chaperone binding; F:heat shock protein binding</t>
  </si>
  <si>
    <t>F:helicase activity; F:nucleic acid binding; F:ATP binding; F:DNA binding</t>
  </si>
  <si>
    <t>C:cytoplasm; P:fungal-type cell wall chitin biosynthetic process; F:carbohydrate binding; F:glutamine-fructose-6-phosphate transaminase (isomerizing) activity</t>
  </si>
  <si>
    <t>EC:2.6.1.16</t>
  </si>
  <si>
    <t>C:cytoplasm; P:translational initiation; P:mycelium development; F:hydrolase activity; F:translation initiation factor activity</t>
  </si>
  <si>
    <t>C:nucleolus; C:U6 snRNP; F:nucleic acid binding; C:U4/U6 x U5 tri-snRNP complex; C:small nucleolar ribonucleoprotein complex; P:nuclear mRNA splicing, via spliceosome; C:cytoplasmic mRNA processing body</t>
  </si>
  <si>
    <t>F:molecular_function; F:hydrolase activity, acting on ester bonds; P:biological_process; C:nucleus</t>
  </si>
  <si>
    <t>C:ribosome; P:mycelium development; F:nucleic acid binding; F:structural constituent of ribosome; P:translation; F:nucleotide binding</t>
  </si>
  <si>
    <t>F:catalytic activity; P:DNA repair</t>
  </si>
  <si>
    <t>F:methionine adenosyltransferase activity; F:metal ion binding; P:S-adenosylmethionine biosynthetic process; P:one-carbon metabolic process; F:ATP binding; P:methanogenesis</t>
  </si>
  <si>
    <t>EC:2.5.1.6</t>
  </si>
  <si>
    <t>P:oxidation-reduction process; F:aldehyde dehydrogenase (NAD) activity</t>
  </si>
  <si>
    <t>EC:1.2.1.3</t>
  </si>
  <si>
    <t>P:oxidation-reduction process; F:oxidoreductase activity; C:integral to membrane; C:membrane</t>
  </si>
  <si>
    <t>F:hydrolase activity; F:cholinesterase activity</t>
  </si>
  <si>
    <t>P:regulation of transcription, DNA-dependent; F:sequence-specific DNA binding; F:sequence-specific DNA binding transcription factor activity; P:translational initiation; F:translation initiation factor activity</t>
  </si>
  <si>
    <t>F:hydrolase activity; ; F:organic cyclic compound binding; F:transferase activity, transferring phosphorus-containing groups</t>
  </si>
  <si>
    <t>C:cytoplasm; P:pyrimidine nucleobase catabolic process; F:hydrolase activity, acting on carbon-nitrogen (but not peptide) bonds, in cyclic amides</t>
  </si>
  <si>
    <t>EC:3.5.2.0</t>
  </si>
  <si>
    <t>P:transmembrane transport; C:integral to membrane; P:regulation of transcription, DNA-dependent; F:substrate-specific transmembrane transporter activity; P:transcription from RNA polymerase II promoter</t>
  </si>
  <si>
    <t>P:regulation of signal transduction</t>
  </si>
  <si>
    <t>F:3-methyl-2-oxobutanoate hydroxymethyltransferase activity; P:pantothenate biosynthetic process; P:methylation; F:methyltransferase activity</t>
  </si>
  <si>
    <t>EC:2.1.2.11; EC:2.1.1.0</t>
  </si>
  <si>
    <t>C:cytoplasm; P:autophagic vacuole assembly; P:protein transport</t>
  </si>
  <si>
    <t>F:RNA binding; C:intracellular part</t>
  </si>
  <si>
    <t>P:DNA replication; F:DNA binding; C:chromosome; C:nucleus; P:regulation of transcription, DNA-dependent; P:DNA repair</t>
  </si>
  <si>
    <t>C:ribosome; C:fungal-type vacuole lumen; F:aminopeptidase activity; P:proteolysis; F:zinc ion binding; F:metallopeptidase activity</t>
  </si>
  <si>
    <t>P:mycelium development; F:voltage-gated chloride channel activity; P:transmembrane transport; C:membrane; P:chloride transport</t>
  </si>
  <si>
    <t>P:response to wounding; F:serine-type endopeptidase inhibitor activity</t>
  </si>
  <si>
    <t>P:metabolic process; F:lyase activity</t>
  </si>
  <si>
    <t>F:binding; P:cellular respiration</t>
  </si>
  <si>
    <t>C:nucleus; F:DNA binding</t>
  </si>
  <si>
    <t>P:intracellular protein transport; F:protein transporter activity; C:intracellular</t>
  </si>
  <si>
    <t>F:DNA binding; F:molecular_function; P:biological_process</t>
  </si>
  <si>
    <t>F:metal ion binding; F:zinc ion binding; F:transferase activity</t>
  </si>
  <si>
    <t>C:mating projection tip; F:actin binding; C:myosin complex; P:actin cortical patch localization; F:ATP binding; F:motor activity; P:receptor-mediated endocytosis; P:response to salt stress; C:actin cortical patch</t>
  </si>
  <si>
    <t>F:nucleotide binding; C:cellular_component</t>
  </si>
  <si>
    <t>P:methylation; F:methyltransferase activity</t>
  </si>
  <si>
    <t>P:transport; C:intracellular</t>
  </si>
  <si>
    <t>C:outer membrane; P:pathogenesis</t>
  </si>
  <si>
    <t>C:cytoplasm; F:flavin adenine dinucleotide binding; F:thioredoxin-disulfide reductase activity; P:removal of superoxide radicals; F:zinc ion binding; P:oxidation-reduction process; F:nucleotide binding</t>
  </si>
  <si>
    <t>EC:1.8.1.9</t>
  </si>
  <si>
    <t>F:calcium ion binding; F:zinc ion binding; P:biological_process; C:cellular_component</t>
  </si>
  <si>
    <t>P:oxidation-reduction process; F:oxidoreductase activity; F:oxidoreductase activity, acting on the aldehyde or oxo group of donors, NAD or NADP as acceptor; P:metabolic process; C:cellular_component</t>
  </si>
  <si>
    <t>F:kinase activity; F:ATP binding; F:protein kinase activity; P:phosphorylation; F:nucleotide binding; P:protein phosphorylation; F:transferase activity, transferring phosphorus-containing groups</t>
  </si>
  <si>
    <t>P:chorismate biosynthetic process; F:3-deoxy-7-phosphoheptulonate synthase activity; P:aromatic amino acid family biosynthetic process</t>
  </si>
  <si>
    <t>EC:2.5.1.54</t>
  </si>
  <si>
    <t>F:nucleic acid binding; F:exonuclease activity; C:intracellular; P:biological_process</t>
  </si>
  <si>
    <t>F:peroxisome matrix targeting signal-1 binding; P:protein import into peroxisome matrix; C:peroxisomal membrane; C:cytosol</t>
  </si>
  <si>
    <t>C:ribosome; F:structural constituent of ribosome; P:translation; F:rRNA binding</t>
  </si>
  <si>
    <t>P:cellular macromolecule metabolic process; P:mycelium development; P:primary metabolic process</t>
  </si>
  <si>
    <t>C:cytosol; P:nuclear envelope organization; F:phosphatidate phosphatase activity; P:endoplasmic reticulum organization; P:chromosome organization; P:nucleocytoplasmic transport; P:ascospore formation; F:magnesium ion binding; P:phospholipid biosynthetic process</t>
  </si>
  <si>
    <t>EC:3.1.3.4</t>
  </si>
  <si>
    <t>F:D-amino-acid oxidase activity; F:nucleotide binding; P:oxidation-reduction process</t>
  </si>
  <si>
    <t>EC:1.4.3.3</t>
  </si>
  <si>
    <t>F:calcium ion binding; C:membrane; F:mannosyl-oligosaccharide 1,2-alpha-mannosidase activity; P:biological_process; F:hydrolase activity; P:metabolic process; F:hydrolase activity, acting on glycosyl bonds</t>
  </si>
  <si>
    <t>C:small-subunit processome; P:rRNA processing</t>
  </si>
  <si>
    <t>C:cytoplasm; F:transferase activity; F:molecular_function; C:cellular_component</t>
  </si>
  <si>
    <t>C:cytoplasm; F:transferase activity; F:molecular_function; C:cellular_component; F:protein dimerization activity</t>
  </si>
  <si>
    <t>F:protein dimerization activity; C:cytoplasm</t>
  </si>
  <si>
    <t>P:threonyl-tRNA aminoacylation; F:threonine-tRNA ligase activity; F:ATP binding; C:cytoplasm</t>
  </si>
  <si>
    <t>EC:6.1.1.3</t>
  </si>
  <si>
    <t>P:urea catabolic process; F:urease activity; F:nickel cation binding</t>
  </si>
  <si>
    <t>EC:3.5.1.5</t>
  </si>
  <si>
    <t>P:hyperosmotic salinity response; P:phosphatidylinositol phosphorylation; F:3'(2'),5'-bisphosphate nucleotidase activity; P:methionine biosynthetic process; P:sulfate assimilation</t>
  </si>
  <si>
    <t>EC:3.1.3.7</t>
  </si>
  <si>
    <t>P:carbohydrate metabolic process; F:cellulase activity</t>
  </si>
  <si>
    <t>EC:3.2.1.4</t>
  </si>
  <si>
    <t>F:NAD+ binding</t>
  </si>
  <si>
    <t>F:nucleic acid binding; F:zinc ion binding</t>
  </si>
  <si>
    <t>F:hydrolase activity; F:metal ion binding</t>
  </si>
  <si>
    <t>P:mycelium development; F:binding</t>
  </si>
  <si>
    <t>P:oxidation-reduction process; F:oxidoreductase activity; F:nucleotide binding; P:biological_process; C:cellular_component</t>
  </si>
  <si>
    <t>F:hydrolase activity, hydrolyzing O-glycosyl compounds; P:carbohydrate metabolic process; F:hydrolase activity</t>
  </si>
  <si>
    <t>F:magnesium ion binding; F:terpene synthase activity</t>
  </si>
  <si>
    <t>F:NAD binding; F:4 iron, 4 sulfur cluster binding; P:oxidation-reduction process; F:NADH dehydrogenase (ubiquinone) activity; F:FMN binding</t>
  </si>
  <si>
    <t>P:peroxisome fission; C:integral to peroxisomal membrane; F:molecular_function</t>
  </si>
  <si>
    <t>F:zinc ion binding; C:nucleus; C:intracellular; P:biological_process</t>
  </si>
  <si>
    <t>F:histidinol dehydrogenase activity; F:NAD binding; P:histidine biosynthetic process; F:ATP binding; F:phosphoribosyl-ATP diphosphatase activity; F:zinc ion binding; F:phosphoribosyl-AMP cyclohydrolase activity; P:oxidation-reduction process</t>
  </si>
  <si>
    <t>EC:1.1.1.23; EC:3.6.1.31; EC:3.5.4.19</t>
  </si>
  <si>
    <t>F:zinc ion binding; C:intracellular; F:methyltransferase activity; P:metabolic process; P:methylation</t>
  </si>
  <si>
    <t>C:cytoplasm; F:metal ion binding; P:peptidyl-lysine modification to hypusine; F:deoxyhypusine monooxygenase activity; P:microtubule cytoskeleton organization; F:hydrolase activity; C:nucleus; P:oxidation-reduction process</t>
  </si>
  <si>
    <t>EC:1.14.99.29</t>
  </si>
  <si>
    <t>F:DNA-directed RNA polymerase activity; P:transcription, DNA-dependent; F:nucleic acid binding; C:nucleus; F:zinc ion binding</t>
  </si>
  <si>
    <t>F:oxidoreductase activity, acting on the CH-CH group of donors, NAD or NADP as acceptor; C:membrane; F:nucleic acid binding; C:ribonucleoprotein complex; P:oxidation-reduction process</t>
  </si>
  <si>
    <t>EC:1.3.1.0</t>
  </si>
  <si>
    <t>C:cytoplasm; F:threonine-tRNA ligase activity; F:ATP binding; P:threonyl-tRNA aminoacylation</t>
  </si>
  <si>
    <t>P:pathogenesis; C:mitochondrial fatty acid beta-oxidation multienzyme complex; F:lyase activity; C:peroxisome; P:positive regulation of fatty acid beta-oxidation; F:oxidoreductase activity, acting on the CH-OH group of donors, NAD or NADP as acceptor; F:nucleotide binding; F:isomerase activity</t>
  </si>
  <si>
    <t>C:cytoplasm; P:iron-sulfur cluster assembly; F:iron ion binding; F:ATP binding; C:nucleus; P:tRNA wobble uridine modification</t>
  </si>
  <si>
    <t>P:respiratory electron transport chain; F:oxidoreductase activity, acting on NADH or NADPH; C:mitochondrial inner membrane; F:molecular_function; P:biological_process</t>
  </si>
  <si>
    <t>F:helicase activity; F:nucleic acid binding</t>
  </si>
  <si>
    <t>F:helicase activity; F:nucleic acid binding; F:ATP binding; F:hydrolase activity; P:intracellular transport; F:ATP-dependent helicase activity; C:intracellular; F:molecular_function; P:biological_process; C:cellular_component</t>
  </si>
  <si>
    <t>C:endomembrane system; P:vesicle-mediated transport; P:intracellular protein transport; C:integral to membrane; C:endoplasmic reticulum; F:Rab GTPase binding</t>
  </si>
  <si>
    <t>P:respiratory electron transport chain; F:oxidoreductase activity, acting on NADH or NADPH; C:mitochondrial inner membrane; F:molecular_function; P:biological_process; C:cellular_component</t>
  </si>
  <si>
    <t>P:lipid metabolic process; F:oxidoreductase activity; C:endoplasmic reticulum; C:membrane part; F:nucleotide binding; P:oxidation-reduction process</t>
  </si>
  <si>
    <t>C:mitochondrial inner membrane; C:integral to membrane</t>
  </si>
  <si>
    <t>F:metal ion binding; P:modulation by host of symbiont signal transduction pathway; F:GTP binding; F:signal transducer activity; P:sporocarp development involved in sexual reproduction; P:pathogenesis; P:G-protein coupled receptor signaling pathway</t>
  </si>
  <si>
    <t>P:cellular process; P:mycelium development</t>
  </si>
  <si>
    <t>F:guanyl-nucleotide exchange factor activity; C:intracellular; P:regulation of small GTPase mediated signal transduction; P:cell division</t>
  </si>
  <si>
    <t>F:hydrolase activity; F:carbohydrate binding; P:biological_process; C:cellular_component</t>
  </si>
  <si>
    <t>P:regulation of transcription, DNA-dependent; C:nucleus; F:DNA binding</t>
  </si>
  <si>
    <t>P:lipid metabolic process; F:triglyceride lipase activity</t>
  </si>
  <si>
    <t>EC:3.1.1.3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</si>
  <si>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F:flavin adenine dinucleotide binding; P:oxidation-reduction process; F:oxidoreductase activity; F:catalytic activity; F:oxidoreductase activity, acting on CH-OH group of donors; F:UDP-N-acetylmuramate dehydrogenase activity</t>
  </si>
  <si>
    <t>F:flavin adenine dinucleotide binding; P:filamentous growth; F:actin binding; F:UDP-N-acetylmuramate dehydrogenase activity; C:mitochondrion; P:oxidation-reduction process; F:D-lactate dehydrogenase (cytochrome) activity</t>
  </si>
  <si>
    <t>EC:1.1.1.158; EC:1.1.2.4</t>
  </si>
  <si>
    <t>F:DNA binding; F:ATP-dependent DNA helicase activity; F:ATP binding; P:nucleotide-excision repair</t>
  </si>
  <si>
    <t>C:integral to membrane; C:membrane</t>
  </si>
  <si>
    <t>F:sequence-specific DNA binding RNA polymerase II transcription factor activity; P:regulation of transcription from RNA polymerase II promoter; F:DNA binding; P:nitrate assimilation; C:nucleus; F:zinc ion binding</t>
  </si>
  <si>
    <t>P:small GTPase mediated signal transduction; P:GTP catabolic process; F:GTPase activity; F:GTP binding; C:plasma membrane</t>
  </si>
  <si>
    <t>P:Mo-molybdopterin cofactor biosynthetic process</t>
  </si>
  <si>
    <t>P:oxidation-reduction process; F:oxidoreductase activity; F:transferase activity, transferring phosphorus-containing groups</t>
  </si>
  <si>
    <t>P:protein refolding; C:mitochondrion; P:mycelium development; P:protein targeting to mitochondrion; F:ATP binding; F:unfolded protein binding; P:response to stress</t>
  </si>
  <si>
    <t>P:phospholipid biosynthetic process; C:membrane; F:methyltransferase activity</t>
  </si>
  <si>
    <t>C:cytoplasm; F:nucleotide binding; P:translational initiation; F:translation initiation factor activity</t>
  </si>
  <si>
    <t>F:transferase activity, transferring alkyl or aryl (other than methyl) groups; F:metal ion binding</t>
  </si>
  <si>
    <t>EC:2.5.1.0</t>
  </si>
  <si>
    <t>F:pyridoxal phosphate binding</t>
  </si>
  <si>
    <t>C:cytoskeleton; P:regulation of actin filament polymerization</t>
  </si>
  <si>
    <t>F:protein transporter activity; P:vesicle-mediated transport; P:intracellular protein transport; C:clathrin adaptor complex</t>
  </si>
  <si>
    <t>F:succinate-CoA ligase (GDP-forming) activity; F:metal ion binding; F:GTP binding; F:ATP binding; P:tricarboxylic acid cycle; C:mitochondrion</t>
  </si>
  <si>
    <t>EC:6.2.1.4</t>
  </si>
  <si>
    <t>F:hydrolase activity; C:membrane</t>
  </si>
  <si>
    <t>F:nuclease activity</t>
  </si>
  <si>
    <t>; C:membrane; F:organic cyclic compound binding</t>
  </si>
  <si>
    <t>F:ATP binding; P:response to stress; P:mycelium development</t>
  </si>
  <si>
    <t>F:aminoacyl-tRNA ligase activity; P:tRNA aminoacylation for protein translation; F:nucleotide binding</t>
  </si>
  <si>
    <t>P:guanine nucleotide transport; P:cellular iron ion homeostasis; P:transmembrane transport; F:guanine nucleotide transmembrane transporter activity; C:integral to membrane; P:mitochondrial genome maintenance</t>
  </si>
  <si>
    <t>P:mRNA cleavage; P:termination of RNA polymerase II transcription; F:metal ion binding; P:mRNA polyadenylation; F:endoribonuclease activity; P:snoRNA splicing; P:snoRNA 3'-end processing; C:mRNA cleavage and polyadenylation specificity factor complex</t>
  </si>
  <si>
    <t>C:transcription factor TFIID complex; P:DNA-dependent transcription, initiation; F:molecular_function; C:cellular_component</t>
  </si>
  <si>
    <t>F:molecular_function; P:biological_process; C:cellular_component; P:regulation of translational fidelity; F:aminoacyl-tRNA editing activity; P:tRNA aminoacylation for protein translation; F:nucleotide binding; C:cytoplasm; F:isoleucine-tRNA ligase activity; F:ATP binding; P:isoleucyl-tRNA aminoacylation; F:aminoacyl-tRNA ligase activity</t>
  </si>
  <si>
    <t>C:replication fork; F:DNA replication origin binding; P:DNA-dependent DNA replication initiation; P:S phase of mitotic cell cycle; C:spindle pole body; C:nucleus</t>
  </si>
  <si>
    <t>F:hydrogen ion transporting ATP synthase activity, rotational mechanism; F:zinc ion binding; C:mitochondrial proton-transporting ATP synthase complex, catalytic core F(1); P:ATP synthesis coupled proton transport; F:metalloendopeptidase activity; P:proteolysis; F:proton-transporting ATPase activity, rotational mechanism</t>
  </si>
  <si>
    <t>F:hydrogen ion transmembrane transporter activity; P:primary metabolic process; ; C:mitochondrial inner membrane; F:metal ion binding; C:membrane part; F:hydrolase activity; P:cellular metabolic process</t>
  </si>
  <si>
    <t>P:hyphal growth; P:pathogenesis; P:conidium formation</t>
  </si>
  <si>
    <t>P:DNA repair; F:catalytic activity; P:nucleic acid phosphodiester bond hydrolysis; F:endonuclease activity; F:nuclease activity; F:DNA binding; C:cellular_component</t>
  </si>
  <si>
    <t>P:regulation of transcription, DNA-dependent; F:sequence-specific DNA binding; C:nucleus; F:sequence-specific DNA binding transcription factor activity; F:DNA binding</t>
  </si>
  <si>
    <t>P:RNA metabolic process; F:catalytic activity; C:intracellular</t>
  </si>
  <si>
    <t>F:transferase activity, transferring acyl groups</t>
  </si>
  <si>
    <t>F:GTP binding; C:plasma membrane; P:small GTPase mediated signal transduction; P:protein transport</t>
  </si>
  <si>
    <t>P:mitosis; C:nucleus; C:condensed chromosome kinetochore; P:cell division</t>
  </si>
  <si>
    <t>C:microtubule organizing center; C:spindle</t>
  </si>
  <si>
    <t>F:metal ion binding; F:zinc ion binding; C:intracellular</t>
  </si>
  <si>
    <t>C:membrane; F:mannosyltransferase activity; P:protein O-linked glycosylation</t>
  </si>
  <si>
    <t>F:molecular_function; P:biological_process; C:cellular_component; P:cellular amino acid metabolic process; F:transferase activity, transferring alkyl or aryl (other than methyl) groups; F:catalytic activity; F:pyridoxal phosphate binding</t>
  </si>
  <si>
    <t>C:cytoplasm; P:'de novo' L-methionine biosynthetic process; F:pyridoxal phosphate binding; F:lyase activity; F:O-acetylhomoserine aminocarboxypropyltransferase activity</t>
  </si>
  <si>
    <t>EC:2.5.1.49</t>
  </si>
  <si>
    <t>F:tricarboxylate secondary active transmembrane transporter activity; P:mitochondrial citrate transport; C:integral to membrane; P:alpha-ketoglutarate transport; C:mitochondrial nucleoid; P:mitochondrial genome maintenance</t>
  </si>
  <si>
    <t>P:cellular carbohydrate metabolic process; C:peroxisome; F:citrate (Si)-synthase activity; P:tricarboxylic acid cycle; C:mitochondrion</t>
  </si>
  <si>
    <t>EC:2.3.3.1</t>
  </si>
  <si>
    <t>F:hydrogen-exporting ATPase activity, phosphorylative mechanism; C:integral to membrane; F:metal ion binding; P:ATP catabolic process; P:ATP biosynthetic process; F:ATP binding; P:proton transport; C:plasma membrane</t>
  </si>
  <si>
    <t>EC:3.6.3.6</t>
  </si>
  <si>
    <t>C:integral to membrane; C:membrane; P:cation transport; F:ATPase activity, coupled to transmembrane movement of ions, phosphorylative mechanism; F:hydrolase activity; P:ATP catabolic process; F:nucleotide binding; F:ATP binding; F:ATPase activity; P:ATP biosynthetic process; F:catalytic activity; F:metal ion binding; P:metabolic process</t>
  </si>
  <si>
    <t>C:nuclear pore; F:protein binding; P:transport</t>
  </si>
  <si>
    <t>C:nuclear pore; P:carbohydrate metabolic process; F:phosphotransferase activity, alcohol group as acceptor; F:kinase activity; P:phosphorylation; P:transport</t>
  </si>
  <si>
    <t>F:RNA binding; C:cytoplasm; P:mRNA processing; C:nucleus</t>
  </si>
  <si>
    <t>F:ATP binding; F:nucleotide binding; F:nucleoside-triphosphatase activity; P:intracellular protein transport; C:intracellular</t>
  </si>
  <si>
    <t>P:carbohydrate metabolic process; F:cation binding; F:catalytic activity; F:molecular_function; P:biological_process; C:cellular_component</t>
  </si>
  <si>
    <t>F:sequence-specific DNA binding transcription factor activity; P:transcription from RNA polymerase II promoter; P:regulation of transcription, DNA-dependent</t>
  </si>
  <si>
    <t>P:fructose metabolic process; F:fructose-2,6-bisphosphate 2-phosphatase activity; F:6-phosphofructo-2-kinase activity; P:phosphorylation; P:fructose 2,6-bisphosphate metabolic process; F:ATP binding</t>
  </si>
  <si>
    <t>EC:3.1.3.46; EC:2.7.1.105</t>
  </si>
  <si>
    <t>F:nucleic acid binding; P:metabolic process; F:ribonuclease H activity; F:zinc ion binding</t>
  </si>
  <si>
    <t>EC:3.1.26.4</t>
  </si>
  <si>
    <t>C:integral to membrane; P:cation transport; P:transmembrane transport; F:solute:hydrogen antiporter activity</t>
  </si>
  <si>
    <t>C:membrane; F:ion channel activity; P:response to stress; P:ion transport</t>
  </si>
  <si>
    <t>F:protein kinase binding; P:regulation of cyclin-dependent protein kinase activity</t>
  </si>
  <si>
    <t>F:protein kinase binding; F:kinase activity; P:phosphorylation; P:regulation of cyclin-dependent protein kinase activity; F:molecular_function; P:biological_process; C:cellular_component</t>
  </si>
  <si>
    <t>P:fatty acid biosynthetic process; F:oxidoreductase activity; F:iron ion binding; C:integral to membrane; P:oxidation-reduction process</t>
  </si>
  <si>
    <t>F:metal ion binding; P:transcription, DNA-dependent</t>
  </si>
  <si>
    <t>F:sequence-specific DNA binding transcription factor activity; F:sequence-specific DNA binding; C:nucleus; P:regulation of transcription, DNA-dependent</t>
  </si>
  <si>
    <t>C:endoplasmic reticulum membrane; P:GPI anchor biosynthetic process; C:integral to membrane; C:membrane; C:endoplasmic reticulum</t>
  </si>
  <si>
    <t>F:cytochrome-b5 reductase activity; C:endoplasmic reticulum membrane; P:mycelium development; C:integral to membrane; C:mitochondrial outer membrane; P:oxidation-reduction process</t>
  </si>
  <si>
    <t>EC:1.6.2.2</t>
  </si>
  <si>
    <t>P:glutamate biosynthetic process; F:flavin adenine dinucleotide binding; F:glutamate synthase (NADH) activity; F:iron-sulfur cluster binding; F:iron ion binding; F:FMN binding; P:ammonia assimilation cycle; P:nitrogen compound metabolic process; C:mitochondrion; P:oxidation-reduction process</t>
  </si>
  <si>
    <t>EC:1.4.1.14</t>
  </si>
  <si>
    <t>P:oxidation-reduction process; F:oxidoreductase activity; F:glyceraldehyde-3-phosphate dehydrogenase (NAD+) (phosphorylating) activity</t>
  </si>
  <si>
    <t>P:cell cycle; C:chromosome, centromeric region; P:mitosis; C:nucleus; F:molecular_function</t>
  </si>
  <si>
    <t>F:acid phosphatase activity; C:cellular_component</t>
  </si>
  <si>
    <t>C:membrane; C:intracellular; P:cell division; F:GTP binding; P:small GTPase mediated signal transduction</t>
  </si>
  <si>
    <t>F:metal ion binding; F:hydrolase activity, acting on carbon-nitrogen (but not peptide) bonds, in linear amidines</t>
  </si>
  <si>
    <t>C:cytoplasm; F:nucleic acid binding; F:asparagine-tRNA ligase activity; F:ATP binding; P:asparaginyl-tRNA aminoacylation</t>
  </si>
  <si>
    <t>EC:6.1.1.22</t>
  </si>
  <si>
    <t>F:voltage-gated chloride channel activity; P:transmembrane transport; C:integral to membrane; P:chloride transport</t>
  </si>
  <si>
    <t>P:DNA replication; F:DNA binding; F:ATP binding; P:DNA ligation involved in DNA repair; F:DNA ligase (ATP) activity; P:DNA recombination</t>
  </si>
  <si>
    <t>EC:6.5.1.1</t>
  </si>
  <si>
    <t>F:pyruvate dehydrogenase (acetyl-transferring) activity; C:intracellular membrane-bounded organelle; P:glycolysis; P:oxidation-reduction process</t>
  </si>
  <si>
    <t>EC:1.2.4.1</t>
  </si>
  <si>
    <t>C:membrane; P:transmembrane transport; P:metal ion transport; F:metal ion transmembrane transporter activity</t>
  </si>
  <si>
    <t>F:histone binding; P:chromatin silencing at telomere; C:histone acetyltransferase complex; P:histone acetylation; F:histone acetyltransferase activity</t>
  </si>
  <si>
    <t>P:aerobic respiration; C:ribosome; F:structural constituent of ribosome; P:translation; C:mitochondrion</t>
  </si>
  <si>
    <t>F:nucleoside-triphosphatase activity; P:primary metabolic process; F:nucleotide binding</t>
  </si>
  <si>
    <t>P:transcription, DNA-dependent; F:DNA-directed RNA polymerase activity; C:nucleus; F:DNA binding</t>
  </si>
  <si>
    <t>F:GMP synthase (glutamine-hydrolyzing) activity; F:ATP binding; F:pyrophosphatase activity; P:GMP biosynthetic process</t>
  </si>
  <si>
    <t>EC:6.3.5.2</t>
  </si>
  <si>
    <t>F:nucleic acid binding; F:hydrolase activity</t>
  </si>
  <si>
    <t>P:lipid metabolic process; P:intracellular signal transduction; C:intracellular; F:phospholipase C activity</t>
  </si>
  <si>
    <t xml:space="preserve">F:organic cyclic compound binding; F:methyltransferase activity; </t>
  </si>
  <si>
    <t>F:RNA binding; F:tRNA (cytosine-5-)-methyltransferase activity; P:methylation; F:GTP binding</t>
  </si>
  <si>
    <t>EC:2.1.1.29</t>
  </si>
  <si>
    <t>F:DNA-directed RNA polymerase activity; P:transcription, DNA-dependent; F:DNA binding; C:nucleus</t>
  </si>
  <si>
    <t>F:endodeoxyribonuclease activity, producing 5'-phosphomonoesters</t>
  </si>
  <si>
    <t>F:NAD binding; F:magnesium ion binding; P:tricarboxylic acid cycle; F:isocitrate dehydrogenase (NAD+) activity</t>
  </si>
  <si>
    <t>EC:1.1.1.41</t>
  </si>
  <si>
    <t>C:ribosome; F:oxidoreductase activity, acting on the aldehyde or oxo group of donors, NAD or NADP as acceptor; F:carbonyl reductase (NADPH) activity; C:nucleus; F:nucleotide binding; P:oxidation-reduction process</t>
  </si>
  <si>
    <t>EC:1.2.1.0; EC:1.1.1.184</t>
  </si>
  <si>
    <t>P:metabolic process; F:nucleotide binding; F:catalytic activity</t>
  </si>
  <si>
    <t>C:mitochondrion; P:rRNA processing; F:U3 snoRNA binding; C:90S preribosome; P:GTP catabolic process; F:GTPase activity; F:GTP binding; C:nucleus; P:ribosome assembly</t>
  </si>
  <si>
    <t>F:metal ion binding; F:zinc ion binding; P:biological_process</t>
  </si>
  <si>
    <t>P:biological_process; P:oxidation-reduction process; C:mitochondrion; F:oxidoreductase activity; C:integral to membrane; C:membrane; F:NADH dehydrogenase (ubiquinone) activity; F:NADH dehydrogenase activity; C:mitochondrial inner membrane</t>
  </si>
  <si>
    <t>P:mycelium development; F:structural constituent of ribosome; F:RNA binding; C:small ribosomal subunit; P:translation</t>
  </si>
  <si>
    <t>P:cell redox homeostasis; F:electron carrier activity; F:protein disulfide oxidoreductase activity; C:cellular_component</t>
  </si>
  <si>
    <t>P:cysteine biosynthetic process via cystathionine; P:transsulfuration; F:pyridoxal phosphate binding; F:cystathionine gamma-lyase activity</t>
  </si>
  <si>
    <t>EC:4.4.1.1</t>
  </si>
  <si>
    <t>F:P-P-bond-hydrolysis-driven protein transmembrane transporter activity; C:mitochondrial inner membrane presequence translocase complex; P:intracellular protein transport</t>
  </si>
  <si>
    <t>P:lipid metabolic process; P:intracellular signal transduction; F:phosphoric diester hydrolase activity; F:phospholipase C activity; C:intracellular</t>
  </si>
  <si>
    <t>F:oxidoreductase activity; F:hydrolase activity, acting on carbon-nitrogen (but not peptide) bonds, in linear amides</t>
  </si>
  <si>
    <t>EC:3.5.1.0</t>
  </si>
  <si>
    <t>C:integral to membrane; C:membrane; P:transmembrane transport; P:transport; F:transporter activity</t>
  </si>
  <si>
    <t>F:hydrogen ion transmembrane transporter activity; C:mitochondrial proton-transporting ATP synthase complex, coupling factor F(o); P:ATP synthesis coupled proton transport</t>
  </si>
  <si>
    <t>C:ribosome; F:structural constituent of ribosome; P:protein glycosylation; F:oligosaccharyl transferase activity; C:membrane; P:translation</t>
  </si>
  <si>
    <t>F:nucleic acid binding; F:zinc ion binding; F:DNA binding</t>
  </si>
  <si>
    <t>F:oxidoreductase activity; P:oxidation-reduction process</t>
  </si>
  <si>
    <t>F:carbon-carbon lyase activity</t>
  </si>
  <si>
    <t>F:flavin adenine dinucleotide binding; F:phosphatidylinositol binding; P:electron transport chain; P:cell communication; P:tricarboxylic acid cycle; F:oxidoreductase activity, acting on the CH-CH group of donors</t>
  </si>
  <si>
    <t>F:sterol 14-demethylase activity; F:electron carrier activity; F:iron ion binding; F:heme binding; P:ergosterol biosynthetic process; P:methylation; F:methyltransferase activity; C:endoplasmic reticulum; P:oxidation-reduction process</t>
  </si>
  <si>
    <t>EC:1.14.13.70; EC:2.1.1.0</t>
  </si>
  <si>
    <t>P:steroid biosynthetic process; F:nucleotide binding; P:oxidation-reduction process; F:3-beta-hydroxy-delta5-steroid dehydrogenase activity</t>
  </si>
  <si>
    <t>EC:1.1.1.145</t>
  </si>
  <si>
    <t>F:nucleoside-triphosphatase activity; F:ATP binding; P:response to stress</t>
  </si>
  <si>
    <t>F:GTP binding; C:intracellular; P:Golgi to plasma membrane transport; P:macroautophagy; P:ER to Golgi vesicle-mediated transport; P:small GTPase mediated signal transduction</t>
  </si>
  <si>
    <t>C:ER to Golgi transport vesicle; P:vesicle organization; P:protein retention in ER lumen; C:integral to membrane; P:ER to Golgi vesicle-mediated transport; C:endoplasmic reticulum</t>
  </si>
  <si>
    <t>C:cytoplasm; P:proteolysis; C:nucleus; F:dipeptidyl-peptidase activity</t>
  </si>
  <si>
    <t>P:carbohydrate metabolic process; F:ATP binding; P:phosphorylation; F:shikimate kinase activity</t>
  </si>
  <si>
    <t>EC:2.7.1.71</t>
  </si>
  <si>
    <t>F:dihydrolipoyllysine-residue (2-methylpropanoyl)transferase activity; P:fatty-acyl-CoA biosynthetic process; F:cofactor binding</t>
  </si>
  <si>
    <t>EC:2.3.1.168</t>
  </si>
  <si>
    <t>P:mitochondrial proton-transporting ATP synthase complex assembly; C:mitochondrial inner membrane</t>
  </si>
  <si>
    <t>C:Golgi membrane; C:integral to membrane; C:cis-Golgi network; P:ER to Golgi vesicle-mediated transport; P:protein transport</t>
  </si>
  <si>
    <t>P:RNA splicing; F:ATP-dependent helicase activity; P:mycelium development; F:nucleic acid binding; P:mRNA processing; F:ATP binding; C:nucleus</t>
  </si>
  <si>
    <t>F:translation elongation factor activity; C:eukaryotic translation elongation factor 1 complex; P:translational elongation</t>
  </si>
  <si>
    <t>C:nucleus; P:DNA replication</t>
  </si>
  <si>
    <t>P:ribosomal large subunit biogenesis; F:RNA binding; P:ribosome assembly; C:nucleus; C:preribosome, large subunit precursor</t>
  </si>
  <si>
    <t>C:cytoplasm; C:integral to membrane</t>
  </si>
  <si>
    <t>P:signal transduction; C:intracellular; F:zinc ion binding</t>
  </si>
  <si>
    <t>C:nuclear pore; C:endoplasmic reticulum membrane; P:mRNA transport; P:vesicle-mediated transport; C:ER to Golgi transport vesicle membrane; P:protein transport</t>
  </si>
  <si>
    <t>F:nucleic acid binding; P:biological_process</t>
  </si>
  <si>
    <t>P:regulation of transcription from RNA polymerase II promoter; C:CCR4-NOT core complex</t>
  </si>
  <si>
    <t>F:helicase activity; F:ATP binding; F:hydrolase activity; F:ATP-dependent DNA helicase activity; F:DNA binding; P:termination of G-protein coupled receptor signaling pathway</t>
  </si>
  <si>
    <t>F:acid-amino acid ligase activity; F:DNA binding</t>
  </si>
  <si>
    <t>P:postreplication repair; P:protein polyubiquitination; F:acid-amino acid ligase activity; P:free ubiquitin chain polymerization; C:cytoplasm; C:ubiquitin conjugating enzyme complex; C:nucleus</t>
  </si>
  <si>
    <t>C:cytosol; C:protein complex; P:protein targeting to vacuole; F:ARF guanyl-nucleotide exchange factor activity; C:endosome; P:actin cytoskeleton organization; C:trans-Golgi network; P:endocytosis; C:Golgi apparatus</t>
  </si>
  <si>
    <t>C:membrane; F:hydrolase activity; P:methylation; P:mycelium development; F:methyltransferase activity</t>
  </si>
  <si>
    <t>F:dioxygenase activity</t>
  </si>
  <si>
    <t>F:transferase activity; P:metabolic process</t>
  </si>
  <si>
    <t>F:metallopeptidase activity; P:proteolysis</t>
  </si>
  <si>
    <t>F:P-P-bond-hydrolysis-driven protein transmembrane transporter activity; C:mitochondrial inner membrane presequence translocase complex; P:intracellular protein transport; C:integral to membrane</t>
  </si>
  <si>
    <t>F:hydrolase activity, hydrolyzing O-glycosyl compounds; F:cellulose binding; P:carbohydrate metabolic process; C:extracellular region</t>
  </si>
  <si>
    <t>P:lipid metabolic process; F:hydrolase activity, acting on ester bonds; F:hydrolase activity</t>
  </si>
  <si>
    <t>C:proteasome complex; F:transferase activity</t>
  </si>
  <si>
    <t>C:extracellular region</t>
  </si>
  <si>
    <t>P:transmembrane transport; C:membrane; F:transporter activity</t>
  </si>
  <si>
    <t>P:protein phosphorylation; F:ATP binding; F:protein serine/threonine kinase activity; P:cell division</t>
  </si>
  <si>
    <t>P:metabolic process; F:catalytic activity; F:phosphopantetheine binding</t>
  </si>
  <si>
    <t>P:oxidation-reduction process; F:monooxygenase activity</t>
  </si>
  <si>
    <t>P:oxidation-reduction process; F:choline dehydrogenase activity; P:alcohol metabolic process; F:oxidoreductase activity, acting on CH-OH group of donors; F:flavin adenine dinucleotide binding</t>
  </si>
  <si>
    <t>C:cellular bud tip; C:plasma membrane; C:fungal-type cell wall; P:cellular cell wall organization; C:extracellular region; C:endoplasmic reticulum; F:structural constituent of cell wall</t>
  </si>
  <si>
    <t>P:oxidation-reduction process; F:oxidoreductase activity, acting on the aldehyde or oxo group of donors</t>
  </si>
  <si>
    <t>C:mitochondrial inner membrane; P:ubiquinone biosynthetic process</t>
  </si>
  <si>
    <t>F:metal ion binding; F:nucleotide binding; P:metabolic process; F:hydrolase activity; P:metal ion transport; C:membrane</t>
  </si>
  <si>
    <t>P:pentose-phosphate shunt; F:nucleotide binding; C:fungal-type vacuole membrane; P:cell wall mannoprotein biosynthetic process; P:protein complex assembly; P:ATP hydrolysis coupled proton transport; F:hydrogen ion transmembrane transporter activity; C:vacuolar proton-transporting V-type ATPase, V0 domain; P:vacuolar acidification; F:coenzyme binding; F:ATPase activity, coupled to transmembrane movement of ions; F:phosphogluconate dehydrogenase (decarboxylating) activity</t>
  </si>
  <si>
    <t>P:glutamine metabolic process; F:transferase activity</t>
  </si>
  <si>
    <t>F:acid-amino acid ligase activity</t>
  </si>
  <si>
    <t>F:hydrolase activity; P:isoprenoid biosynthetic process; F:isopentenyl-diphosphate delta-isomerase activity</t>
  </si>
  <si>
    <t>EC:5.3.3.2</t>
  </si>
  <si>
    <t>F:N-acetyltransferase activity</t>
  </si>
  <si>
    <t>F:nucleic acid binding; F:nucleotidyltransferase activity; F:transferase activity; P:transcription, DNA-dependent; F:DNA-directed RNA polymerase activity; F:zinc ion binding; C:nucleus; F:DNA binding</t>
  </si>
  <si>
    <t>C:nucleoid; F:ATP-dependent peptidase activity; F:sequence-specific DNA binding; F:ATP binding; F:serine-type endopeptidase activity; P:protein processing; C:peroxisomal matrix; P:misfolded or incompletely synthesized protein catabolic process</t>
  </si>
  <si>
    <t>P:regulation of cellular process; P:transcription, DNA-dependent</t>
  </si>
  <si>
    <t>P:vesicle docking involved in exocytosis; P:transmembrane transport; F:transmembrane transporter activity</t>
  </si>
  <si>
    <t>P:vesicle-mediated transport; P:transmembrane transport; F:transmembrane transporter activity</t>
  </si>
  <si>
    <t>F:molecular_function; P:regulation of transcription, DNA-dependent; P:transcription, DNA-dependent; P:chromatin modification; C:nucleus</t>
  </si>
  <si>
    <t>F:protein disulfide oxidoreductase activity</t>
  </si>
  <si>
    <t>F:nucleic acid binding; P:nucleic acid phosphodiester bond hydrolysis; F:nuclease activity; F:transferase activity</t>
  </si>
  <si>
    <t>F:serine-type endopeptidase activity; F:ATP binding; P:proteolysis; F:ATP-dependent peptidase activity</t>
  </si>
  <si>
    <t>P:fatty acid biosynthetic process; P:mycelium development; F:stearoyl-CoA 9-desaturase activity; F:iron ion binding; F:heme binding; C:integral to membrane; C:endoplasmic reticulum; P:oxidation-reduction process</t>
  </si>
  <si>
    <t>EC:1.14.19.1</t>
  </si>
  <si>
    <t>C:U2 snRNP; P:nuclear mRNA splicing, via spliceosome; P:cellular bud site selection</t>
  </si>
  <si>
    <t>F:DNA-directed RNA polymerase activity; P:transcription, DNA-dependent; F:DNA binding</t>
  </si>
  <si>
    <t>P:ER to Golgi vesicle-mediated transport; C:cis-Golgi network</t>
  </si>
  <si>
    <t>P:peroxisome organization; C:integral to peroxisomal membrane</t>
  </si>
  <si>
    <t>P:transcription, DNA-dependent; F:DNA binding</t>
  </si>
  <si>
    <t>C:cytoskeleton; C:endosome; F:calcium ion binding; C:membrane; C:intracellular organelle part; C:cell periphery</t>
  </si>
  <si>
    <t>F:nucleic acid binding; C:spliceosomal complex; P:RNA splicing; P:mRNA processing; C:nucleus</t>
  </si>
  <si>
    <t>F:chromatin binding; F:DNA binding; P:regulation of transcription, DNA-dependent; P:response to DNA damage stimulus; P:DNA repair; P:transcription, DNA-dependent; P:chromatin modification; C:nucleus</t>
  </si>
  <si>
    <t>F:pre-mRNA intronic binding; F:helicase activity; C:spliceosomal complex; P:nuclear mRNA splicing, via spliceosome</t>
  </si>
  <si>
    <t>F:DNA-directed DNA polymerase activity; P:DNA replication; F:DNA binding; F:nucleoside binding; F:nucleotide binding</t>
  </si>
  <si>
    <t>P:reciprocal meiotic recombination; C:MutLbeta complex; F:MutSalpha complex binding; C:chiasma; F:single-stranded DNA binding; C:cytoplasm; C:synaptonemal complex; F:ATPase activity; F:DNA insertion or deletion binding; P:ATP catabolic process; C:MutLalpha complex; P:mismatch repair; F:ATP binding</t>
  </si>
  <si>
    <t>C:endoplasmic reticulum membrane; F:NADPH-hemoprotein reductase activity; F:iron ion binding; F:FMN binding; P:oxidation-reduction process</t>
  </si>
  <si>
    <t>EC:1.6.2.4</t>
  </si>
  <si>
    <t>P:nucleobase-containing compound metabolic process; F:nucleic acid binding; F:methyltransferase activity; P:methylation</t>
  </si>
  <si>
    <t>C:mitochondrial inner membrane; C:integral to membrane; P:transmembrane transport</t>
  </si>
  <si>
    <t>P:phosphate ion transport; C:integral to membrane; F:inorganic phosphate transmembrane transporter activity; P:transmembrane transport</t>
  </si>
  <si>
    <t>F:translation elongation factor activity; P:translational elongation</t>
  </si>
  <si>
    <t>P:intracellular signal transduction; P:termination of G-protein coupled receptor signaling pathway; P:positive regulation of GTPase activity; F:GTPase activator activity; C:cytoplasm; C:plasma membrane</t>
  </si>
  <si>
    <t>P:oxidation-reduction process; F:oxidoreductase activity, acting on paired donors, with incorporation or reduction of molecular oxygen, 2-oxoglutarate as one donor, and incorporation of one atom each of oxygen into both donors; F:oxidoreductase activity; F:zinc ion binding</t>
  </si>
  <si>
    <t>F:methylenetetrahydrofolate reductase (NADPH) activity; C:mitochondrion; P:oxidation-reduction process; P:methionine metabolic process</t>
  </si>
  <si>
    <t>F:translation elongation factor activity; F:zinc ion binding; P:GTP catabolic process; P:positive regulation of translational elongation; F:GTPase activity; C:cytoplasm; F:GTP binding</t>
  </si>
  <si>
    <t>C:mitochondrion; P:fermentation; F:molecular_function</t>
  </si>
  <si>
    <t>C:fungal-type vacuole membrane; C:integral to membrane; P:polyphosphate metabolic process; P:protein complex assembly; P:vacuolar acidification; F:proton-transporting ATPase activity, rotational mechanism; C:vacuolar proton-transporting V-type ATPase, V0 domain; P:ATP hydrolysis coupled proton transport</t>
  </si>
  <si>
    <t>P:translational initiation; F:translation initiation factor activity; F:protein heterodimerization activity; P:transcription from RNA polymerase II promoter</t>
  </si>
  <si>
    <t>P:cellular nitrogen compound biosynthetic process</t>
  </si>
  <si>
    <t>P:chromatin modification; F:DNA helicase activity; P:DNA duplex unwinding; P:DNA repair; P:regulation of transcription, DNA-dependent; F:ATP binding; C:nucleus</t>
  </si>
  <si>
    <t>F:methyltransferase activity; F:transferase activity; P:methylation; F:molecular_function; P:biological_process</t>
  </si>
  <si>
    <t>F:7S RNA binding; P:SRP-dependent cotranslational protein targeting to membrane; C:signal recognition particle</t>
  </si>
  <si>
    <t>F:carboxy-lyase activity; P:nucleobase-containing small molecule metabolic process; P:pyrimidine-containing compound biosynthetic process</t>
  </si>
  <si>
    <t>EC:4.1.1.0</t>
  </si>
  <si>
    <t>C:membrane; F:phosphotransferase activity, for other substituted phosphate groups; P:phospholipid biosynthetic process</t>
  </si>
  <si>
    <t>EC:2.7.8.0</t>
  </si>
  <si>
    <t>P:fatty acid biosynthetic process; P:sphingolipid metabolic process; F:oxidoreductase activity; F:iron ion binding; F:heme binding; C:endoplasmic reticulum; P:oxidation-reduction process</t>
  </si>
  <si>
    <t>F:RNA binding; P:mRNA processing; C:nucleus; F:nucleotide binding</t>
  </si>
  <si>
    <t>F:pyridoxal phosphate binding; P:biosynthetic process; F:transaminase activity</t>
  </si>
  <si>
    <t>P:metabolic process; F:nucleotide binding; F:cofactor binding</t>
  </si>
  <si>
    <t>P:regulation of ARF protein signal transduction; F:ARF guanyl-nucleotide exchange factor activity; C:intracellular; F:phospholipid binding</t>
  </si>
  <si>
    <t>C:mitochondrial intermembrane space</t>
  </si>
  <si>
    <t>F:proline-tRNA ligase activity; F:ATP binding; C:cytoplasm; F:aminoacyl-tRNA ligase activity; P:prolyl-tRNA aminoacylation; F:nucleotide binding; P:tRNA aminoacylation for protein translation</t>
  </si>
  <si>
    <t>C:Noc1p-Noc2p complex; P:ribosomal large subunit assembly</t>
  </si>
  <si>
    <t>C:nuclear pore; P:protein import into nucleus; P:mycelium development; F:hydrolase activity; P:metabolic process</t>
  </si>
  <si>
    <t>P:regulation of transcription, DNA-dependent; F:sequence-specific DNA binding; F:sequence-specific DNA binding transcription factor activity; F:protein dimerization activity</t>
  </si>
  <si>
    <t>C:intracellular; F:DNA binding; P:regulation of transcription, DNA-dependent; F:RNA polymerase II transcription cofactor activity; P:transcription, DNA-dependent; C:mediator complex; P:regulation of transcription from RNA polymerase II promoter; C:nucleus</t>
  </si>
  <si>
    <t>C:membrane; F:metal ion binding; F:transferase activity</t>
  </si>
  <si>
    <t>F:GTP binding; P:biological_process</t>
  </si>
  <si>
    <t>C:cytosol; F:heat shock protein binding; P:protein folding; F:chaperone binding; P:positive regulation of ATPase activity; F:ATPase activator activity; P:response to stress</t>
  </si>
  <si>
    <t>P:nitrogen compound metabolic process; F:hydrolase activity, acting on carbon-nitrogen (but not peptide) bonds; F:hydrolase activity; F:ATPase activator activity; P:positive regulation of ATPase activity; P:response to stress; F:chaperone binding</t>
  </si>
  <si>
    <t>F:heme binding; F:oxidoreductase activity, acting on paired donors, with incorporation or reduction of molecular oxygen; F:monooxygenase activity; F:iron ion binding; P:methylation; F:electron carrier activity; P:oxidation-reduction process; F:methyltransferase activity</t>
  </si>
  <si>
    <t>P:cholesterol transport; C:integral to membrane; F:hedgehog receptor activity</t>
  </si>
  <si>
    <t>F:metal ion binding; P:oxidation-reduction process; F:oxidoreductase activity; F:zinc ion binding; F:nucleotide binding; F:aryl-alcohol dehydrogenase (NAD+) activity</t>
  </si>
  <si>
    <t>F:RNA binding; P:methylation; F:methyltransferase activity; P:tRNA processing; P:RNA modification</t>
  </si>
  <si>
    <t>C:membrane; C:mitochondrion</t>
  </si>
  <si>
    <t>F:hydrolase activity, acting on carbon-nitrogen (but not peptide) bonds, in linear amides; P:protein folding; F:unfolded protein binding; C:integral to membrane; C:prefoldin complex; P:ceramide metabolic process</t>
  </si>
  <si>
    <t>F:hydrolase activity, acting on carbon-nitrogen (but not peptide) bonds, in linear amides; C:integral to membrane; P:ceramide metabolic process</t>
  </si>
  <si>
    <t>F:protein binding</t>
  </si>
  <si>
    <t>F:nucleotide-sugar transmembrane transporter activity; C:integral to membrane; P:nucleotide-sugar transport; P:mycelium development; P:transmembrane transport; P:carbohydrate transport</t>
  </si>
  <si>
    <t>F:protein phosphatase type 2A regulator activity; P:negative regulation of exit from mitosis; C:cellular bud tip; C:protein phosphatase type 2A complex; C:cellular bud neck; P:signal transduction; P:cell shape checkpoint; C:nucleus</t>
  </si>
  <si>
    <t>P:response to antibiotic; C:microtubule; P:protein polymerization; P:GTP catabolic process; P:microtubule-based movement; F:GTPase activity; F:structural molecule activity; C:cytoplasm; F:GTP binding</t>
  </si>
  <si>
    <t>P:regulation of translational elongation; P:ATP catabolic process; F:ATP binding; F:ATPase activity; C:cytosolic ribosome</t>
  </si>
  <si>
    <t>P:drug transmembrane transport; C:membrane; F:antiporter activity; F:drug transmembrane transporter activity</t>
  </si>
  <si>
    <t>F:molybdenum ion binding; P:metabolic process; F:catalytic activity; F:pyridoxal phosphate binding; P:biological_process; C:cellular_component</t>
  </si>
  <si>
    <t>P:sister chromatid cohesion; F:ATP binding; C:chromosome; C:nucleus; P:chromosome condensation; P:DNA recombination; P:DNA repair</t>
  </si>
  <si>
    <t>F:helicase activity; F:nucleotide binding</t>
  </si>
  <si>
    <t>F:molecular_function; P:cell wall macromolecule catabolic process; C:cellular_component</t>
  </si>
  <si>
    <t>C:cytoplasm; P:tRNA processing; F:molecular_function; P:biological_process</t>
  </si>
  <si>
    <t>F:7S RNA binding; P:SRP-dependent cotranslational protein targeting to membrane; C:signal recognition particle; P:negative regulation of translational elongation; F:molecular_function</t>
  </si>
  <si>
    <t>C:ribonucleoside-diphosphate reductase complex; F:transition metal ion binding; P:deoxyribonucleoside diphosphate metabolic process; F:ribonucleoside-diphosphate reductase activity, thioredoxin disulfide as acceptor; P:oxidation-reduction process</t>
  </si>
  <si>
    <t>EC:1.17.4.1</t>
  </si>
  <si>
    <t>F:RNA binding; F:hydrolase activity; F:manganese ion binding</t>
  </si>
  <si>
    <t>F:phosphoribosylanthranilate isomerase activity; F:indole-3-glycerol-phosphate synthase activity; P:tryptophan biosynthetic process; P:aromatic amino acid family biosynthetic process; F:catalytic activity; P:tryptophan metabolic process; F:isomerase activity; P:metabolic process; P:cellular amino acid biosynthetic process; F:molecular_function; P:biological_process</t>
  </si>
  <si>
    <t>P:glutamine metabolic process; F:phosphoribosylanthranilate isomerase activity; F:transferase activity; P:tryptophan biosynthetic process; F:indole-3-glycerol-phosphate synthase activity; F:anthranilate synthase activity</t>
  </si>
  <si>
    <t>EC:5.3.1.24; EC:4.1.1.48; EC:4.1.3.27</t>
  </si>
  <si>
    <t>F:protein kinase activity</t>
  </si>
  <si>
    <t>P:autophagic cell death; P:phosphorylation; P:entry into host; P:pathogenesis; F:protein serine/threonine kinase activity; F:nucleotide binding; P:spore germination</t>
  </si>
  <si>
    <t>P:ornithine metabolic process; F:pyridoxal phosphate binding; C:nucleus; C:cytosol; F:ornithine-oxo-acid transaminase activity</t>
  </si>
  <si>
    <t>EC:2.6.1.13</t>
  </si>
  <si>
    <t>P:GPI anchor biosynthetic process; F:transferase activity; C:intrinsic to endoplasmic reticulum membrane; F:transferase activity, transferring glycosyl groups</t>
  </si>
  <si>
    <t>F:kinase activity; F:ATP binding; P:phosphorylation; C:cellular_component</t>
  </si>
  <si>
    <t>F:phosphatase activity</t>
  </si>
  <si>
    <t>C:integral to endoplasmic reticulum membrane; C:integral to membrane; P:protein transport; F:protein transporter activity</t>
  </si>
  <si>
    <t>F:transferase activity; F:N-acetyltransferase activity; P:biological_process; C:cellular_component; F:transferase activity, transferring acyl groups other than amino-acyl groups</t>
  </si>
  <si>
    <t>P:cellular nitrogen compound biosynthetic process; C:integral to membrane; P:transmembrane transport; F:transmembrane transporter activity</t>
  </si>
  <si>
    <t>P:cellular process; F:aminopeptidase activity</t>
  </si>
  <si>
    <t>F:hydrolase activity; F:molecular_function; P:biological_process; C:cellular_component</t>
  </si>
  <si>
    <t>P:cell redox homeostasis; F:isomerase activity</t>
  </si>
  <si>
    <t>P:DNA repair; F:phosphoric diester hydrolase activity; C:nucleus; F:molecular_function; P:biological_process; C:cellular_component</t>
  </si>
  <si>
    <t>F:fatty-acyl-CoA binding</t>
  </si>
  <si>
    <t>P:oxidation-reduction process; F:oxidoreductase activity; F:flavin adenine dinucleotide binding; C:cellular_component</t>
  </si>
  <si>
    <t>F:actin binding; C:plasma membrane; F:calcium ion binding; C:endosome membrane; P:endocytosis; C:actin cortical patch</t>
  </si>
  <si>
    <t>F:nucleic acid binding; P:DNA integration</t>
  </si>
  <si>
    <t>F:phosphatase activity; P:phosphate-containing compound metabolic process</t>
  </si>
  <si>
    <t>F:RNA binding; C:ribonucleoprotein complex; C:nucleus; F:nucleotide binding; P:RNA processing</t>
  </si>
  <si>
    <t>F:RNA binding; F:rRNA binding; C:intracellular</t>
  </si>
  <si>
    <t>F:nucleoside-triphosphatase activity; C:prospore membrane; P:cell cycle cytokinesis; F:1-phosphatidylinositol binding; P:septin ring assembly; C:ascospore wall; C:septin filament array; C:mating projection base; C:septin complex; F:ATP binding; P:septin ring disassembly; C:cellular bud neck septin ring; F:structural molecule activity; F:GTP binding</t>
  </si>
  <si>
    <t>P:protein import into peroxisome matrix; C:peroxisome; F:peroxisome matrix targeting signal-2 binding</t>
  </si>
  <si>
    <t>F:ATP-dependent helicase activity; P:mycelium development; F:nucleic acid binding; F:ATP binding</t>
  </si>
  <si>
    <t>C:Golgi membrane; C:ER to Golgi transport vesicle; P:Golgi to endosome transport; P:ER to Golgi vesicle-mediated transport; C:endoplasmic reticulum</t>
  </si>
  <si>
    <t>P:cytoskeleton organization; C:cytoskeleton</t>
  </si>
  <si>
    <t>F:sequence-specific DNA binding transcription factor activity; F:sequence-specific DNA binding; F:protein dimerization activity; C:integral to membrane; P:regulation of transcription, DNA-dependent</t>
  </si>
  <si>
    <t>F:hydrolase activity; P:cellular process</t>
  </si>
  <si>
    <t>F:sphingomyelin phosphodiesterase activity; P:transport; P:sphingomyelin catabolic process</t>
  </si>
  <si>
    <t>EC:3.1.4.12</t>
  </si>
  <si>
    <t>P:tetrahydrobiopterin biosynthetic process; F:4-alpha-hydroxytetrahydrobiopterin dehydratase activity; F:molecular_function; C:cellular_component</t>
  </si>
  <si>
    <t>P:fatty acid biosynthetic process; F:iron ion binding; C:integral to membrane; F:C-4 methylsterol oxidase activity; P:oxidation-reduction process</t>
  </si>
  <si>
    <t>EC:1.14.13.72</t>
  </si>
  <si>
    <t>C:mitochondrion; P:mRNA metabolic process; P:mitochondrial ATP synthesis coupled proton transport; C:membrane</t>
  </si>
  <si>
    <t>F:ATP binding; F:nucleotide binding; F:nucleoside-triphosphatase activity</t>
  </si>
  <si>
    <t>C:nucleolus; C:ribosome; F:RNA binding; P:ribosome biogenesis</t>
  </si>
  <si>
    <t>F:helicase activity; ; F:organic cyclic compound binding</t>
  </si>
  <si>
    <t>P:oxidation-reduction process; F:oxidoreductase activity; P:metabolic process; F:catalytic activity; F:FMN binding; F:iron-sulfur cluster binding</t>
  </si>
  <si>
    <t>P:regulation of transcription from RNA polymerase II promoter; F:zinc ion binding; P:mycelium development; F:sequence-specific DNA binding RNA polymerase II transcription factor activity; F:DNA binding; P:cellular nitrogen compound biosynthetic process; C:nucleus</t>
  </si>
  <si>
    <t>F:metal ion binding; P:oxidation-reduction process; F:oxidoreductase activity; P:metabolic process</t>
  </si>
  <si>
    <t xml:space="preserve">F:organic cyclic compound binding; F:hydrolase activity, acting on acid anhydrides; </t>
  </si>
  <si>
    <t>P:amino acid transmembrane transport; F:voltage-gated chloride channel activity; F:amino acid transmembrane transporter activity; C:integral to membrane; P:chloride transport</t>
  </si>
  <si>
    <t>F:voltage-gated chloride channel activity; P:transmembrane transport; P:amino acid transport; C:integral to membrane; P:chloride transport</t>
  </si>
  <si>
    <t>P:carboxylic acid metabolic process; F:lyase activity</t>
  </si>
  <si>
    <t>C:endoplasmic reticulum membrane; P:lipid catabolic process; C:integral to membrane; P:phosphatidylcholine metabolic process; F:lysophospholipase activity</t>
  </si>
  <si>
    <t>EC:3.1.1.5</t>
  </si>
  <si>
    <t>C:eukaryotic translation initiation factor 2 complex; P:translational initiation; F:translation initiation factor activity</t>
  </si>
  <si>
    <t>F:L-leucine transaminase activity; P:mycelium development; P:branched chain family amino acid biosynthetic process; F:L-valine transaminase activity; F:L-isoleucine transaminase activity; C:nucleus; P:branched chain family amino acid catabolic process</t>
  </si>
  <si>
    <t>EC:2.6.1.42</t>
  </si>
  <si>
    <t>C:endosome; C:retromer complex; P:ascospore formation; P:retrograde transport, endosome to Golgi; P:intracellular protein transport; C:cytosol</t>
  </si>
  <si>
    <t>F:kinase activity; P:phosphorylation; F:transferase activity, transferring phosphorus-containing groups</t>
  </si>
  <si>
    <t>F:cellulase activity; P:carbohydrate metabolic process; F:hydrolase activity</t>
  </si>
  <si>
    <t>F:hydrolase activity; C:integral to membrane; C:membrane; P:transmembrane transport; P:transport; F:transporter activity</t>
  </si>
  <si>
    <t>C:integral to membrane; C:membrane; C:plasma membrane</t>
  </si>
  <si>
    <t>F:kinase activity; P:phosphorylation; P:D-ribose metabolic process; F:ribokinase activity</t>
  </si>
  <si>
    <t>P:transmembrane transport; P:antibiotic transport; C:integral to membrane</t>
  </si>
  <si>
    <t>C:cytoplasm; C:nucleus; P:regulation of transcription, DNA-dependent; P:protein transport</t>
  </si>
  <si>
    <t>F:RNA binding; F:adenosine deaminase activity; P:RNA processing</t>
  </si>
  <si>
    <t>P:transmembrane transport; C:integral to membrane; F:transporter activity</t>
  </si>
  <si>
    <t>P:sulfate assimilation, phosphoadenylyl sulfate reduction by phosphoadenylyl-sulfate reductase (thioredoxin); P:methionine biosynthetic process; P:cysteine biosynthetic process; F:phosphoadenylyl-sulfate reductase (thioredoxin) activity</t>
  </si>
  <si>
    <t>EC:1.8.4.8</t>
  </si>
  <si>
    <t>P:cellular metabolic process; F:phosphatase activity</t>
  </si>
  <si>
    <t>C:membrane; P:metabolic process</t>
  </si>
  <si>
    <t>P:purine nucleotide biosynthetic process; F:ATP binding; F:ligase activity; F:phosphoribosylaminoimidazolesuccinocarboxamide synthase activity; C:cellular_component</t>
  </si>
  <si>
    <t>P:cellular process; P:transport</t>
  </si>
  <si>
    <t>F:DNA-directed DNA polymerase activity; F:damaged DNA binding; P:DNA repair</t>
  </si>
  <si>
    <t>P:protein ubiquitination; F:ubiquitin-protein ligase activity; F:zinc ion binding; C:anaphase-promoting complex</t>
  </si>
  <si>
    <t>F:zinc ion binding; F:carbonate dehydratase activity</t>
  </si>
  <si>
    <t>EC:4.2.1.1</t>
  </si>
  <si>
    <t>F:acetate transmembrane transporter activity; P:acetate transmembrane transport; P:ammonium transport; C:membrane; P:nitrogen utilization; C:mitochondrion</t>
  </si>
  <si>
    <t>P:oxidation-reduction process; F:succinate dehydrogenase activity</t>
  </si>
  <si>
    <t>C:protein kinase CK2 complex; P:regulation of transcription from RNA polymerase III promoter; F:protein serine/threonine kinase inhibitor activity; P:regulation of transcription from RNA polymerase I promoter; P:negative regulation of protein serine/threonine kinase activity; C:UTP-C complex; C:CURI complex; F:kinase activity; P:response to DNA damage stimulus</t>
  </si>
  <si>
    <t>P:metabolic process; C:membrane; F:catalytic activity</t>
  </si>
  <si>
    <t>F:structural constituent of ribosome; F:RNA binding; C:large ribosomal subunit; F:transferase activity; P:translation</t>
  </si>
  <si>
    <t>F:protein kinase binding; C:nucleus; P:regulation of cyclin-dependent protein kinase activity; P:cell division</t>
  </si>
  <si>
    <t>P:translational elongation; F:translation elongation factor activity; P:translation; C:eukaryotic translation elongation factor 1 complex; C:integral to membrane</t>
  </si>
  <si>
    <t>F:ATP binding; F:mismatched DNA binding; P:mismatch repair</t>
  </si>
  <si>
    <t>EC:2.7.1.25</t>
  </si>
  <si>
    <t>F:hydrolase activity, acting on acid anhydrides, catalyzing transmembrane movement of substances; P:ATP hydrolysis coupled proton transport; C:proton-transporting V-type ATPase, V1 domain</t>
  </si>
  <si>
    <t>P:protein folding; C:prefoldin complex; F:unfolded protein binding</t>
  </si>
  <si>
    <t>P:DNA replication; F:DNA binding; F:ATP binding; F:nucleoside-triphosphatase activity; C:origin recognition complex; C:nucleus</t>
  </si>
  <si>
    <t>F:methylmalonate-semialdehyde dehydrogenase (acylating) activity; P:oxidation-reduction process</t>
  </si>
  <si>
    <t>EC:1.2.1.27</t>
  </si>
  <si>
    <t>P:protein folding; P:mycelium development; F:calcium ion binding; F:unfolded protein binding; C:endoplasmic reticulum</t>
  </si>
  <si>
    <t>C:cytoplasm; F:methylthioribulose 1-phosphate dehydratase activity; F:metal ion binding; P:L-methionine salvage from methylthioadenosine</t>
  </si>
  <si>
    <t>EC:4.2.1.109</t>
  </si>
  <si>
    <t>C:nucleolus; F:metal ion binding; F:DNA-directed RNA polymerase activity; P:transcription, DNA-dependent; F:DNA binding; F:ribonucleoside binding</t>
  </si>
  <si>
    <t>C:intracellular; F:GTP binding; P:small GTPase mediated signal transduction</t>
  </si>
  <si>
    <t>P:threonine biosynthetic process; F:NADP binding; P:methionine biosynthetic process; P:isoleucine biosynthetic process; P:oxidation-reduction process; F:homoserine dehydrogenase activity</t>
  </si>
  <si>
    <t>EC:1.1.1.3</t>
  </si>
  <si>
    <t>P:transcription, DNA-dependent; F:DNA-directed RNA polymerase activity; F:protein dimerization activity; F:DNA binding</t>
  </si>
  <si>
    <t>F:transferase activity; F:N-acetyltransferase activity</t>
  </si>
  <si>
    <t>P:trehalose metabolic process; F:alpha,alpha-trehalase activity</t>
  </si>
  <si>
    <t>EC:3.2.1.28</t>
  </si>
  <si>
    <t>F:sequence-specific DNA binding transcription factor activity; F:pyridoxal phosphate binding; F:sequence-specific DNA binding; P:cellular amino acid metabolic process; F:lyase activity; P:regulation of transcription, DNA-dependent</t>
  </si>
  <si>
    <t>P:protein N-linked glycosylation; F:beta-1,4-mannosylglycoprotein 4-beta-N-acetylglucosaminyltransferase activity; F:transferase activity; C:membrane</t>
  </si>
  <si>
    <t>P:cellular metabolic process; F:catalytic activity; F:coenzyme binding; F:nucleotide binding</t>
  </si>
  <si>
    <t>F:nucleotide binding; P:oxidation-reduction process; F:oxidoreductase activity</t>
  </si>
  <si>
    <t>P:proteolysis; F:metallopeptidase activity; F:peptidase activity; P:oxidation-reduction process; F:oxidoreductase activity</t>
  </si>
  <si>
    <t>F:nucleic acid binding; P:cellular macromolecule biosynthetic process; P:gene expression; P:primary metabolic process</t>
  </si>
  <si>
    <t>F:sequence-specific DNA binding; C:nucleus; F:protein heterodimerization activity; P:regulation of transcription, DNA-dependent</t>
  </si>
  <si>
    <t>F:flavin adenine dinucleotide binding; P:oxidation-reduction process; F:tRNA dihydrouridine synthase activity; P:tRNA processing</t>
  </si>
  <si>
    <t>F:endonuclease activity; F:DNA binding; C:intracellular; F:lyase activity; F:zinc ion binding; P:DNA repair</t>
  </si>
  <si>
    <t>C:phosphopyruvate hydratase complex; F:phosphopyruvate hydratase activity; F:magnesium ion binding; P:glycolysis</t>
  </si>
  <si>
    <t>EC:4.2.1.11</t>
  </si>
  <si>
    <t>C:cytoplasm; F:metalloaminopeptidase activity; C:cell wall-bounded periplasmic space; C:extracellular region; P:proteolysis; C:nucleus; F:zinc ion binding; P:glycogen metabolic process; P:peptide catabolic process</t>
  </si>
  <si>
    <t>C:endoplasmic reticulum lumen; F:electron carrier activity; P:cell redox homeostasis; P:glycerol ether metabolic process; F:protein disulfide isomerase activity; F:protein disulfide oxidoreductase activity</t>
  </si>
  <si>
    <t>EC:5.3.4.1</t>
  </si>
  <si>
    <t>C:vacuole; P:transport; C:late endosome membrane</t>
  </si>
  <si>
    <t>P:7-methylguanosine RNA capping; F:methyltransferase activity; P:RNA methylation; P:methylation; P:biological_process; C:cellular_component</t>
  </si>
  <si>
    <t>F:transferase activity; C:integral to membrane</t>
  </si>
  <si>
    <t>F:metal ion binding; P:oxidation-reduction process; F:oxidoreductase activity; P:superoxide metabolic process; F:superoxide dismutase activity; C:cellular_component</t>
  </si>
  <si>
    <t>P:DNA metabolic process; F:ATP-dependent helicase activity; F:nucleotide binding</t>
  </si>
  <si>
    <t>P:DNA repair</t>
  </si>
  <si>
    <t>P:mycelium development; F:3-deoxy-7-phosphoheptulonate synthase activity; P:aromatic amino acid family biosynthetic process; C:nucleus; C:mitochondrion</t>
  </si>
  <si>
    <t>C:mitochondrial respiratory chain complex III; F:iron ion binding; F:heme binding; C:integral to membrane; F:electron transporter, transferring electrons within CoQH2-cytochrome c reductase complex activity; P:electron transport chain</t>
  </si>
  <si>
    <t>P:oxidation-reduction process; F:oxidoreductase activity; F:catalytic activity; F:FMN binding; C:cellular_component</t>
  </si>
  <si>
    <t>F:carbon-nitrogen ligase activity, with glutamine as amido-N-donor; F:transferase activity</t>
  </si>
  <si>
    <t>F:molecular_function; P:biological_process; C:cellular_component; P:pyrimidine nucleotide biosynthetic process; F:CTP synthase activity; C:mitochondrion; F:ATP binding; F:ligase activity; P:translation; F:carbon-nitrogen ligase activity, with glutamine as amido-N-donor; F:nucleotide binding</t>
  </si>
  <si>
    <t>F:glucan 1,4-alpha-glucosidase activity; P:polysaccharide catabolic process; F:starch binding</t>
  </si>
  <si>
    <t>EC:3.2.1.3</t>
  </si>
  <si>
    <t>F:alpha-amylase activity; P:carbohydrate catabolic process; F:calcium ion binding; F:starch binding</t>
  </si>
  <si>
    <t>EC:3.2.1.1</t>
  </si>
  <si>
    <t>P:response to UV; F:damaged DNA binding; F:single base insertion or deletion binding; C:nuclear chromosome; C:MutSalpha complex; F:guanine/thymine mispair binding; F:ATP binding; P:reciprocal meiotic recombination; P:negative regulation of DNA recombination; F:DNA-dependent ATPase activity; F:four-way junction DNA binding; P:maintenance of DNA repeat elements; P:meiotic mismatch repair</t>
  </si>
  <si>
    <t>F:pyruvate kinase activity; P:pyruvate metabolic process; P:phosphorylation; F:potassium ion binding; F:ATP binding; F:magnesium ion binding; P:glycolysis</t>
  </si>
  <si>
    <t>EC:2.7.1.40</t>
  </si>
  <si>
    <t>P:oxidation-reduction process; F:oxidoreductase activity; F:nucleotide binding; F:zinc ion binding</t>
  </si>
  <si>
    <t>F:translation elongation factor activity; P:regulation of transcription from RNA polymerase II promoter; P:regulation of DNA-dependent transcription, elongation; P:translational elongation</t>
  </si>
  <si>
    <t>F:ATP binding; P:response to stress</t>
  </si>
  <si>
    <t>C:intracellular; P:ubiquitin-dependent protein catabolic process; F:ubiquitin thiolesterase activity</t>
  </si>
  <si>
    <t>F:carbon-nitrogen ligase activity, with glutamine as amido-N-donor; F:hydrolase activity</t>
  </si>
  <si>
    <t>F:isomerase activity; P:quinate metabolic process; F:lyase activity</t>
  </si>
  <si>
    <t>P:mycelium development; C:nucleus</t>
  </si>
  <si>
    <t>F:nucleotidyltransferase activity; F:transferase activity; C:cellular_component</t>
  </si>
  <si>
    <t>F:zinc ion binding; C:intracellular; P:biological_process</t>
  </si>
  <si>
    <t>F:RNA binding; F:endoribonuclease activity, producing 5'-phosphomonoesters; F:nucleotide binding</t>
  </si>
  <si>
    <t>EC:3.1.26.0</t>
  </si>
  <si>
    <t>F:protein kinase activity; P:protein phosphorylation; F:ATP binding</t>
  </si>
  <si>
    <t xml:space="preserve">F:oxidoreductase activity, acting on CH-OH group of donors; </t>
  </si>
  <si>
    <t>F:helicase activity; F:ATP binding; F:nucleotide binding; F:nucleoside-triphosphatase activity</t>
  </si>
  <si>
    <t>F:solute:hydrogen antiporter activity; P:cation transport; C:membrane</t>
  </si>
  <si>
    <t>P:intracellular protein transport; C:mitochondrial outer membrane</t>
  </si>
  <si>
    <t>F:GTP binding; F:GTPase activity; P:GTP catabolic process; C:integral to membrane</t>
  </si>
  <si>
    <t>P:protein retention in Golgi apparatus; P:intralumenal vesicle formation; C:ESCRT III complex; P:late endosome to vacuole transport; P:protein transport</t>
  </si>
  <si>
    <t>P:translational initiation; F:translation initiation factor activity; C:nucleus; P:regulation of transcription, DNA-dependent</t>
  </si>
  <si>
    <t>P:RNA export from nucleus; C:cytoplasm; P:protein import into nucleus; P:G1/S transition of mitotic cell cycle; F:Ran GTPase binding; P:ubiquitin-dependent protein catabolic process</t>
  </si>
  <si>
    <t>F:small GTPase regulator activity; P:protein phosphorylation; F:protein serine/threonine kinase activity; F:phospholipid binding; P:actin polymerization or depolymerization; P:protein complex assembly; F:ATP binding; C:actin cytoskeleton</t>
  </si>
  <si>
    <t>C:mitochondrion; P:mitochondrial glycyl-tRNA aminoacylation; F:ATP binding; P:DNA-dependent transcription, termination; F:glycine-tRNA ligase activity</t>
  </si>
  <si>
    <t>EC:6.1.1.14</t>
  </si>
  <si>
    <t>F:dTDP-glucose 4,6-dehydratase activity; F:UDP-glucose 4,6-dehydratase activity; F:coenzyme binding; F:nucleotide binding; P:nucleotide-sugar metabolic process</t>
  </si>
  <si>
    <t>EC:4.2.1.46; EC:4.2.1.76</t>
  </si>
  <si>
    <t>C:intracellular; P:vesicle-mediated transport; P:intracellular protein transport; F:zinc ion binding</t>
  </si>
  <si>
    <t>P:protein phosphorylation; F:ATP binding; P:signal transduction; F:protein serine/threonine kinase activity</t>
  </si>
  <si>
    <t>P:oxidation-reduction process; F:oxidoreductase activity; P:metabolic process</t>
  </si>
  <si>
    <t>C:cytoplasm; P:translational termination; F:translation release factor activity, codon specific</t>
  </si>
  <si>
    <t>F:glycerol kinase activity; P:carbohydrate metabolic process; P:glycerol-3-phosphate metabolic process; P:phosphorylation</t>
  </si>
  <si>
    <t>EC:2.7.1.30</t>
  </si>
  <si>
    <t>C:cytoplasm; P:GDP-mannose biosynthetic process; F:GTP binding; P:cell cycle; F:mannose-1-phosphate guanylyltransferase activity</t>
  </si>
  <si>
    <t>EC:2.7.7.13</t>
  </si>
  <si>
    <t>C:intracellular; F:RNA binding</t>
  </si>
  <si>
    <t>F:adenosine kinase activity; P:purine ribonucleoside salvage; F:phosphotransferase activity, alcohol group as acceptor; P:AMP biosynthetic process; P:phosphorylation</t>
  </si>
  <si>
    <t>EC:2.7.1.20; EC:2.7.1.0</t>
  </si>
  <si>
    <t>F:nucleic acid binding; C:small-subunit processome; P:rRNA processing; C:ribonucleoprotein complex</t>
  </si>
  <si>
    <t>P:calcium ion transport; P:transmembrane transport; F:calcium:hydrogen antiporter activity; C:integral to membrane</t>
  </si>
  <si>
    <t>F:unfolded protein binding; F:glucan endo-1,4-beta-glucanase activity, C-3 substituted reducing group; P:protein folding; F:glucan endo-1,3-beta-glucanase activity, C-3 substituted reducing group; F:heat shock protein binding; P:cell wall macromolecule catabolic process</t>
  </si>
  <si>
    <t>F:beta-glucanase activity; P:macromolecule metabolic process; F:protein binding</t>
  </si>
  <si>
    <t>F:catalytic activity; P:cellular amino acid catabolic process</t>
  </si>
  <si>
    <t>P:DNA repair; F:calcium ion binding; F:damaged DNA binding; C:membrane; F:mannosyl-oligosaccharide 1,2-alpha-mannosidase activity; F:endonuclease activity; C:nucleus</t>
  </si>
  <si>
    <t>P:DNA repair; F:damaged DNA binding; F:endonuclease activity; C:nucleus</t>
  </si>
  <si>
    <t>F:mannosyl-oligosaccharide 1,2-alpha-mannosidase activity; F:calcium ion binding; C:membrane</t>
  </si>
  <si>
    <t>EC:3.2.1.113</t>
  </si>
  <si>
    <t xml:space="preserve">F:organic cyclic compound binding; F:helicase activity; </t>
  </si>
  <si>
    <t>P:cellular process; P:mycelium development; P:metabolic process</t>
  </si>
  <si>
    <t>F:hydroxymethylglutaryl-CoA synthase activity; P:isoprenoid biosynthetic process; P:ergosterol biosynthetic process</t>
  </si>
  <si>
    <t>EC:2.3.3.10</t>
  </si>
  <si>
    <t>F:monooxygenase activity; P:oxidation-reduction process; P:mycelium development</t>
  </si>
  <si>
    <t>P:oxidation-reduction process; F:oxidoreductase activity; P:metabolic process; F:nucleotide binding; F:molecular_function; P:biological_process; C:cellular_component</t>
  </si>
  <si>
    <t>F:hydrolase activity, acting on glycosyl bonds</t>
  </si>
  <si>
    <t>F:N-acetyltransferase activity; F:transferase activity; F:transferase activity, transferring acyl groups</t>
  </si>
  <si>
    <t>F:inorganic diphosphatase activity; C:cytoplasm; P:phosphate-containing compound metabolic process; F:magnesium ion binding</t>
  </si>
  <si>
    <t>EC:3.6.1.1</t>
  </si>
  <si>
    <t>F:RNA binding; F:nucleic acid binding; P:DNA integration; P:RNA-dependent DNA replication; F:zinc ion binding; C:nucleus; C:intracellular; F:RNA-directed DNA polymerase activity; F:aspartic-type endopeptidase activity; P:proteolysis; F:DNA binding</t>
  </si>
  <si>
    <t>F:heme binding; F:cytochrome-c peroxidase activity; P:oxidation-reduction process; P:response to oxidative stress</t>
  </si>
  <si>
    <t>F:transferase activity, transferring phosphorus-containing groups; F:nucleotide binding; F:transferase activity; P:protein phosphorylation; F:protein tyrosine kinase activity</t>
  </si>
  <si>
    <t>P:ammonium transmembrane transport; P:pseudohyphal growth; C:plasma membrane; C:integral to membrane; P:nitrogen utilization; F:ammonium transmembrane transporter activity</t>
  </si>
  <si>
    <t>F:heme binding; F:metal ion binding; F:catalase activity; P:oxidation-reduction process; P:response to oxidative stress</t>
  </si>
  <si>
    <t>EC:1.11.1.6</t>
  </si>
  <si>
    <t>F:metal ion binding; F:oxidoreductase activity; F:nucleotide binding; P:oxidation-reduction process</t>
  </si>
  <si>
    <t>P:Ras protein signal transduction; P:signal transduction involved in filamentous growth; F:phosphoserine binding; P:negative regulation of ubiquitin-protein ligase activity involved in mitotic cell cycle; P:glycogen metabolic process; P:ascospore formation; P:pseudohyphal growth; P:fungal-type cell wall chitin biosynthetic process; F:protein domain specific binding; P:DNA damage checkpoint; F:DNA replication origin binding; P:DNA-dependent DNA replication initiation; P:pre-replicative complex assembly; C:nucleus</t>
  </si>
  <si>
    <t>F:enzyme inhibitor activity; P:negative regulation of nucleotide metabolic process; P:negative regulation of catalytic activity; C:mitochondrion</t>
  </si>
  <si>
    <t>C:nuclear pore; F:structural constituent of nuclear pore</t>
  </si>
  <si>
    <t>F:translation initiation factor activity; P:translational initiation; C:multi-eIF complex; P:GTP catabolic process; F:GTPase activity; F:tRNA binding; P:positive regulation of translational fidelity; F:GTP binding</t>
  </si>
  <si>
    <t>F:ATP binding; F:phosphotransferase activity, phosphate group as acceptor; F:nucleotide kinase activity; P:nucleotide phosphorylation</t>
  </si>
  <si>
    <t>EC:2.7.4.0</t>
  </si>
  <si>
    <t>P:translation</t>
  </si>
  <si>
    <t>F:ATP-dependent helicase activity; F:nucleic acid binding; F:ATP binding; P:RNA processing; C:intracellular part</t>
  </si>
  <si>
    <t>P:protein folding; C:chaperonin-containing T-complex; P:mycelium development; F:ATP binding; F:unfolded protein binding</t>
  </si>
  <si>
    <t>P:cell division; F:ATP binding; F:nucleotide binding; F:nucleoside-triphosphatase activity; P:biological_process; C:cellular_component</t>
  </si>
  <si>
    <t>F:binding; P:metabolic process; F:catalytic activity</t>
  </si>
  <si>
    <t>F:RNA binding; F:telomeric template RNA reverse transcriptase activity; P:RNA-dependent DNA replication; C:nucleus; F:RNA-directed DNA polymerase activity; F:DNA binding</t>
  </si>
  <si>
    <t>C:cytoplasm; F:Rho guanyl-nucleotide exchange factor activity; P:regulation of Rho protein signal transduction; C:intracellular</t>
  </si>
  <si>
    <t>F:uroporphyrinogen decarboxylase activity; P:porphyrin-containing compound biosynthetic process; P:mycelium development</t>
  </si>
  <si>
    <t>EC:4.1.1.37</t>
  </si>
  <si>
    <t>F:transferase activity; F:N-acetyltransferase activity; F:transferase activity, transferring acyl groups other than amino-acyl groups</t>
  </si>
  <si>
    <t>P:mycelium development; P:cellular process</t>
  </si>
  <si>
    <t>C:integral to membrane; C:membrane; P:transmembrane transport; F:molecular_function; P:biological_process</t>
  </si>
  <si>
    <t>F:phosphomannomutase activity; C:cytoplasm; P:mannose biosynthetic process</t>
  </si>
  <si>
    <t>EC:5.4.2.8</t>
  </si>
  <si>
    <t>P:histone H4 deacetylation; ; P:regulation of transcription, DNA-dependent; F:NAD-dependent histone deacetylase activity (H3-K14 specific); P:histone H3 deacetylation; F:NAD-dependent histone deacetylase activity (H4-K16 specific); F:NAD-dependent histone deacetylase activity (H3-K9 specific); C:nucleus</t>
  </si>
  <si>
    <t>EC:3.5.1.98</t>
  </si>
  <si>
    <t>F:nucleotidyltransferase activity; P:metabolic process</t>
  </si>
  <si>
    <t>F:ATP binding; F:helicase activity; C:nucleus; F:DNA binding</t>
  </si>
  <si>
    <t>F:translation initiation factor activity; P:translational initiation; F:iron-sulfur cluster binding; P:ATP catabolic process; F:electron carrier activity; F:ATP binding; F:ATPase activity</t>
  </si>
  <si>
    <t>C:nucleolus; P:GTP catabolic process; P:ribosome biogenesis; F:GTPase activity; F:GTP binding</t>
  </si>
  <si>
    <t>F:1-pyrroline-5-carboxylate dehydrogenase activity; F:oxidoreductase activity, acting on the aldehyde or oxo group of donors, NAD or NADP as acceptor; P:proline biosynthetic process; P:oxidation-reduction process</t>
  </si>
  <si>
    <t>EC:1.5.1.12; EC:1.2.1.0</t>
  </si>
  <si>
    <t>P:ribosomal subunit export from nucleus; C:ribosome; F:heat shock protein binding; C:mitochondrion; C:nucleolus; P:rRNA processing; P:regulation of translational fidelity; C:polysome</t>
  </si>
  <si>
    <t>F:structural constituent of cuticle; C:extracellular region</t>
  </si>
  <si>
    <t>F:chitin binding; P:peptide cross-linking; P:chitin metabolic process; C:cytoplasm; C:extracellular region</t>
  </si>
  <si>
    <t>C:intracellular membrane-bounded organelle; C:phosphatidylinositol 3-kinase complex; P:phosphatidylinositol-mediated signaling; F:1-phosphatidylinositol-3-kinase activity; F:ATP binding; P:phosphatidylinositol phosphorylation; P:phosphatidylinositol-3-phosphate biosynthetic process</t>
  </si>
  <si>
    <t>EC:2.7.1.137</t>
  </si>
  <si>
    <t>C:nuclear exosome (RNase complex); F:protein transporter activity; P:mycelium development; P:phosphatidylcholine biosynthetic process; P:nuclear pore complex assembly; P:protein import into nucleus; C:nuclear pore; P:protein targeting to membrane; F:Ran guanyl-nucleotide exchange factor activity; P:regulation of protein desumoylation; C:cytoplasm</t>
  </si>
  <si>
    <t>P:leucine biosynthetic process; F:2-isopropylmalate synthase activity</t>
  </si>
  <si>
    <t>EC:2.3.3.13</t>
  </si>
  <si>
    <t>P:positive regulation of transcription from RNA polymerase II promoter; P:negative regulation of transcription from RNA polymerase II promoter; F:sequence-specific DNA binding; F:transcription corepressor activity; F:protein heterodimerization activity; F:transcription coactivator activity; C:negative cofactor 2 complex</t>
  </si>
  <si>
    <t>P:ascospore formation; F:GTP binding; C:intracellular; P:pathogenesis; C:membrane; P:conidium formation; P:developmental pigmentation; P:small GTPase mediated signal transduction</t>
  </si>
  <si>
    <t>F:protein heterodimerization activity; F:sequence-specific DNA binding; C:nucleus; C:intracellular; F:DNA binding; C:chromosome; C:nucleosome; P:nucleosome assembly</t>
  </si>
  <si>
    <t>P:primary metabolic process; P:cellular macromolecule metabolic process; F:ligase activity</t>
  </si>
  <si>
    <t>F:Rho guanyl-nucleotide exchange factor activity; F:phospholipid binding; C:intracellular; P:regulation of Rho protein signal transduction</t>
  </si>
  <si>
    <t>P:ATP hydrolysis coupled proton transport; C:proton-transporting V-type ATPase, V0 domain; C:vacuolar membrane; F:hydrogen ion transmembrane transporter activity; C:fungal-type vacuole; C:integral to membrane</t>
  </si>
  <si>
    <t>P:copper ion transport; P:respiratory chain complex IV assembly; C:mitochondrial inner membrane; P:cellular copper ion homeostasis; F:copper ion binding</t>
  </si>
  <si>
    <t>C:cytosolic ribosome; F:metalloaminopeptidase activity; F:mRNA binding; P:negative regulation of gene expression; P:protein initiator methionine removal involved in protein maturation; P:proteolysis; F:zinc ion binding</t>
  </si>
  <si>
    <t>P:intracellular signal transduction; C:ER to Golgi transport vesicle; P:ascospore formation; P:ER to Golgi vesicle-mediated transport; P:axial cellular bud site selection; C:endoplasmic reticulum membrane</t>
  </si>
  <si>
    <t>F:pyridoxal phosphate binding; P:isoleucine biosynthetic process; F:L-threonine ammonia-lyase activity</t>
  </si>
  <si>
    <t>EC:4.3.1.19</t>
  </si>
  <si>
    <t>F:glycylpeptide N-tetradecanoyltransferase activity; P:N-terminal protein myristoylation</t>
  </si>
  <si>
    <t>EC:2.3.1.97</t>
  </si>
  <si>
    <t>F:hydrolase activity; F:transferase activity</t>
  </si>
  <si>
    <t>F:helicase activity; F:nucleic acid binding; F:ATP binding; F:hydrolase activity; F:nucleotide binding; F:nucleoside-triphosphatase activity; F:ATP-dependent helicase activity</t>
  </si>
  <si>
    <t>F:N-acetyltransferase activity; F:transferase activity</t>
  </si>
  <si>
    <t>P:oxidation-reduction process; F:oxidoreductase activity; F:nucleotide binding; F:zinc ion binding; F:alcohol dehydrogenase (NAD) activity</t>
  </si>
  <si>
    <t>C:integral to membrane; P:transmembrane transport; F:transmembrane transporter activity</t>
  </si>
  <si>
    <t>P:transport; P:cellular process</t>
  </si>
  <si>
    <t>P:ubiquitin-dependent protein catabolic process; F:ubiquitin thiolesterase activity; F:omega peptidase activity; F:zinc ion binding; F:cysteine-type peptidase activity</t>
  </si>
  <si>
    <t>EC:3.1.2.15; EC:3.4.19.0</t>
  </si>
  <si>
    <t>P:chromosome decondensation; C:mitotic checkpoint complex; C:nuclear pore; P:mitotic cell cycle spindle assembly checkpoint; P:mitotic cell cycle G2/M transition decatenation checkpoint; C:condensed nuclear chromosome kinetochore</t>
  </si>
  <si>
    <t>F:methyltransferase activity; F:transferase activity; P:methylation; P:regulation of transcription, DNA-dependent; P:transcription from RNA polymerase II promoter; F:sequence-specific DNA binding RNA polymerase II transcription factor activity; F:zinc ion binding; P:regulation of transcription from RNA polymerase II promoter; C:nucleus</t>
  </si>
  <si>
    <t>P:cell adhesion; C:extracellular region</t>
  </si>
  <si>
    <t>F:transmembrane transporter activity; P:carbohydrate transport; F:substrate-specific transmembrane transporter activity; C:integral to membrane; C:membrane; P:transmembrane transport; P:transport; F:transporter activity</t>
  </si>
  <si>
    <t>P:oxidation-reduction process; F:oxidoreductase activity; P:proteolysis; F:metallopeptidase activity; F:peptidase activity</t>
  </si>
  <si>
    <t>F:oxidoreductase activity; F:nucleotide binding; P:oxidation-reduction process</t>
  </si>
  <si>
    <t>C:cytoplasm; F:iron ion binding; P:inositol catabolic process; F:inositol oxygenase activity; P:oxidation-reduction process</t>
  </si>
  <si>
    <t>EC:1.13.99.1</t>
  </si>
  <si>
    <t>F:nucleic acid binding; F:ATP-dependent helicase activity; F:ATP binding; P:ribosome biogenesis; C:nucleus</t>
  </si>
  <si>
    <t>P:lipid transport; F:lipid transporter activity; C:cytoplasm; C:integral to membrane; P:peptidyl-diphthamide biosynthetic process from peptidyl-histidine</t>
  </si>
  <si>
    <t>P:cell redox homeostasis; F:flavin adenine dinucleotide binding; F:metal ion binding; C:cytoplasm; F:oxidoreductase activity; F:2 iron, 2 sulfur cluster binding; P:oxidation-reduction process</t>
  </si>
  <si>
    <t>C:ribosome; F:metal ion binding; F:structural constituent of ribosome; P:translation; F:rRNA binding</t>
  </si>
  <si>
    <t>C:endoplasmic reticulum membrane; P:cellular response to oxidative stress</t>
  </si>
  <si>
    <t>P:intracellular protein transport; C:mitochondrial inner membrane presequence translocase complex; F:P-P-bond-hydrolysis-driven protein transmembrane transporter activity</t>
  </si>
  <si>
    <t>P:tRNA 5'-leader removal; F:ribonuclease P activity; P:RNA processing</t>
  </si>
  <si>
    <t>P:cellular process; F:hydrolase activity; F:aminopeptidase activity; C:cellular_component</t>
  </si>
  <si>
    <t>F:2-methylcitrate dehydratase activity; P:propionate catabolic process, 2-methylcitrate cycle; F:2 iron, 2 sulfur cluster binding</t>
  </si>
  <si>
    <t>EC:4.2.1.79</t>
  </si>
  <si>
    <t>F:RNA polymerase II transcription cofactor activity; C:mediator complex; P:regulation of transcription from RNA polymerase II promoter; F:molecular_function</t>
  </si>
  <si>
    <t>C:cytoplasm; P:hydrogen sulfide biosynthetic process; F:sulfate adenylyltransferase (ATP) activity; P:methionine biosynthetic process; F:ATP binding; P:cysteine biosynthetic process; P:sulfate assimilation; F:adenylylsulfate kinase activity</t>
  </si>
  <si>
    <t>EC:2.7.7.4; EC:2.7.1.25</t>
  </si>
  <si>
    <t>P:proteolysis; F:aspartic-type endopeptidase activity; F:peptidase activity; C:cellular_component; F:hydrolase activity</t>
  </si>
  <si>
    <t>P:cell cycle; F:GTP binding</t>
  </si>
  <si>
    <t>F:kinase activity; F:exopeptidase activity; P:cellular metabolic process; P:primary metabolic process</t>
  </si>
  <si>
    <t>P:carbohydrate metabolic process; F:1,3-beta-glucanosyltransferase activity; F:glucan endo-1,3-beta-D-glucosidase activity; C:fungal-type cell wall; F:cation binding</t>
  </si>
  <si>
    <t>EC:3.2.1.39</t>
  </si>
  <si>
    <t>P:filopodium assembly; F:cytoskeletal adaptor activity; F:SH3 domain binding; P:signal transduction</t>
  </si>
  <si>
    <t>P:phosphate ion transport; C:membrane; F:inorganic phosphate transmembrane transporter activity</t>
  </si>
  <si>
    <t>F:flavin adenine dinucleotide binding; F:N,N-dimethylaniline monooxygenase activity; P:oxidation-reduction process; F:NADP binding</t>
  </si>
  <si>
    <t>EC:1.14.13.8</t>
  </si>
  <si>
    <t>C:mitochondrial respiratory chain complex IV; F:cytochrome-c oxidase activity</t>
  </si>
  <si>
    <t>F:mating pheromone activity; P:positive regulation of mating-type specific transcription, DNA-dependent; F:DNA binding; C:nucleus</t>
  </si>
  <si>
    <t>F:actin binding; F:phospholipid binding; C:integral to membrane</t>
  </si>
  <si>
    <t>F:nucleic acid binding; P:nucleobase-containing compound metabolic process; F:nucleotidyltransferase activity</t>
  </si>
  <si>
    <t>C:membrane; P:transmembrane transport; P:transport; F:transporter activity</t>
  </si>
  <si>
    <t>F:peptidase activity; P:mycelium development; P:proteolysis</t>
  </si>
  <si>
    <t>C:Arp2/3 protein complex; P:actin cortical patch assembly; F:structural molecule activity; P:actin filament polymerization</t>
  </si>
  <si>
    <t>C:intracellular; P:intracellular protein transport; F:protein transporter activity</t>
  </si>
  <si>
    <t>C:nucleus; C:cytoplasm</t>
  </si>
  <si>
    <t>P:primary metabolic process</t>
  </si>
  <si>
    <t>P:transcription, DNA-dependent; F:carbon-sulfur lyase activity; P:metabolic process; F:zinc ion binding; C:nucleus; F:DNA binding</t>
  </si>
  <si>
    <t>P:DNA repair; F:DNA-directed DNA polymerase activity; F:damaged DNA binding; F:zinc ion binding; C:intracellular</t>
  </si>
  <si>
    <t>P:DNA repair; F:DNA-directed DNA polymerase activity; F:damaged DNA binding; F:zinc ion binding; C:intracellular; F:molecular_function; C:cellular_component</t>
  </si>
  <si>
    <t>P:cellular metabolic process; F:hydrolase activity</t>
  </si>
  <si>
    <t>F:RNA binding; P:RNA processing</t>
  </si>
  <si>
    <t>C:Golgi membrane; F:phosphatidylinositol binding; P:mycelium development; F:RNA binding; C:late endosome membrane; P:cell communication; P:RNA processing; P:protein transport</t>
  </si>
  <si>
    <t>C:membrane; F:phospholipid binding</t>
  </si>
  <si>
    <t>F:metal ion binding; P:mycelium development</t>
  </si>
  <si>
    <t>P:cortical protein anchoring; C:cell cortex; F:phospholipid binding; F:molecular_function; P:biological_process</t>
  </si>
  <si>
    <t>F:structural constituent of ribosome; C:small ribosomal subunit; P:translation; F:rRNA binding</t>
  </si>
  <si>
    <t>F:ATP binding; F:protein kinase activity; P:protein phosphorylation; F:transferase activity, transferring phosphorus-containing groups</t>
  </si>
  <si>
    <t>F:kinase activity; F:ATP binding; P:phosphorylation; F:shikimate kinase activity; P:carbohydrate metabolic process</t>
  </si>
  <si>
    <t>P:carbohydrate metabolic process; F:xylan 1,4-beta-xylosidase activity</t>
  </si>
  <si>
    <t>EC:3.2.1.37</t>
  </si>
  <si>
    <t>P:cellular aromatic compound metabolic process; P:oxidation-reduction process; F:oxidoreductase activity; F:ferrous iron binding; F:oxidoreductase activity, acting on single donors with incorporation of molecular oxygen; F:zinc ion binding; F:oxidoreductase activity, acting on single donors with incorporation of molecular oxygen, incorporation of two atoms of oxygen</t>
  </si>
  <si>
    <t>C:membrane; P:vesicle-mediated transport</t>
  </si>
  <si>
    <t>F:molecular_function; P:biological_process; C:cellular_component; F:transcription coactivator activity; C:nucleus</t>
  </si>
  <si>
    <t>F:catechol 1,2-dioxygenase activity; F:ferric iron binding; P:catechol-containing compound metabolic process; P:oxidation-reduction process</t>
  </si>
  <si>
    <t>EC:1.13.11.1</t>
  </si>
  <si>
    <t>F:methyltransferase activity; P:methylation; C:cytoplasm; F:transferase activity; P:tRNA processing</t>
  </si>
  <si>
    <t>F:NAPE-specific phospholipase D activity; F:zinc ion binding; F:nucleic acid binding; F:exonuclease activity; C:intracellular</t>
  </si>
  <si>
    <t>F:translation elongation factor activity; P:transcription, DNA-dependent; F:DNA binding; C:nucleus; P:translational elongation</t>
  </si>
  <si>
    <t>P:nuclear export; P:mycelium development; P:macromolecule localization</t>
  </si>
  <si>
    <t>F:zinc ion binding; P:biological_process; C:intracellular</t>
  </si>
  <si>
    <t>P:regulation of transcription, DNA-dependent; P:two-component signal transduction system (phosphorelay); P:intracellular signal transduction; F:two-component response regulator activity; C:intracellular</t>
  </si>
  <si>
    <t>C:nucleolus; P:ribosome biogenesis; F:GTP binding</t>
  </si>
  <si>
    <t>P:fructose 6-phosphate metabolic process; P:phosphorylation; F:6-phosphofructokinase activity; C:6-phosphofructokinase complex; F:ATP binding; P:glycolysis</t>
  </si>
  <si>
    <t>EC:2.7.1.11</t>
  </si>
  <si>
    <t>F:translation elongation factor activity; P:translational elongation; P:GTP catabolic process; F:GTPase activity; C:cytoplasm; F:GTP binding</t>
  </si>
  <si>
    <t>C:mitochondrial respiratory chain complex I; P:protein folding; P:protein complex assembly; P:mitochondrial electron transport, NADH to ubiquinone; F:unfolded protein binding</t>
  </si>
  <si>
    <t>P:biosynthetic process</t>
  </si>
  <si>
    <t>P:regulation of transcription, DNA-dependent; F:sequence-specific DNA binding; F:zinc ion binding; F:sequence-specific DNA binding transcription factor activity</t>
  </si>
  <si>
    <t>P:GPI anchor biosynthetic process; F:phosphatidylinositol N-acetylglucosaminyltransferase activity; C:integral to membrane</t>
  </si>
  <si>
    <t>EC:2.4.1.198</t>
  </si>
  <si>
    <t>F:sterol 24-C-methyltransferase activity; P:methylation</t>
  </si>
  <si>
    <t>EC:2.1.1.41</t>
  </si>
  <si>
    <t>F:translation elongation factor activity; P:translational elongation; P:GTP catabolic process; F:GTPase activity; F:GTP binding</t>
  </si>
  <si>
    <t>C:nucleolus; F:nucleic acid binding; C:small nucleolar ribonucleoprotein complex</t>
  </si>
  <si>
    <t>C:mitochondrial outer membrane; C:mitochondrion; C:integral to membrane; C:membrane</t>
  </si>
  <si>
    <t>P:oxidation-reduction process; F:iron ion binding; F:oxidoreductase activity, acting on paired donors, with incorporation or reduction of molecular oxygen, 2-oxoglutarate as one donor, and incorporation of one atom each of oxygen into both donors</t>
  </si>
  <si>
    <t>F:scytalone dehydratase activity; P:melanin biosynthetic process</t>
  </si>
  <si>
    <t>EC:4.2.1.94</t>
  </si>
  <si>
    <t>; F:metal ion binding; F:oxidoreductase activity</t>
  </si>
  <si>
    <t>P:protein glycosylation; F:transferase activity; F:transferase activity, transferring glycosyl groups</t>
  </si>
  <si>
    <t>C:SAGA complex; C:SLIK (SAGA-like) complex; F:H3 histone acetyltransferase activity; P:regulation of transcription by chromatin organization; C:chromosome, centromeric region; P:histone H3 acetylation; F:histone acetyl-lysine binding; P:positive regulation of transcription elongation from RNA polymerase II promoter; C:Ada2/Gcn5/Ada3 transcription activator complex</t>
  </si>
  <si>
    <t>F:histidinol dehydrogenase activity; F:NAD binding; P:histidine biosynthetic process; F:zinc ion binding; P:oxidation-reduction process</t>
  </si>
  <si>
    <t>EC:1.1.1.23</t>
  </si>
  <si>
    <t>F:3-oxoacyl-[acyl-carrier-protein] reductase (NADPH) activity; F:nucleotide binding; P:oxidation-reduction process</t>
  </si>
  <si>
    <t>EC:1.1.1.100</t>
  </si>
  <si>
    <t>F:oxidoreductase activity; P:oxidation-reduction process; F:carboxy-lyase activity; F:nucleotide binding</t>
  </si>
  <si>
    <t>F:dipeptidyl-peptidase activity; F:aminopeptidase activity; P:proteolysis</t>
  </si>
  <si>
    <t>P:transcription from RNA polymerase II promoter; F:DNA binding; C:nucleus; F:nucleic acid binding; F:zinc ion binding; P:regulation of transcription from RNA polymerase II promoter; F:sequence-specific DNA binding RNA polymerase II transcription factor activity; P:regulation of transcription, DNA-dependent; C:intracellular; F:metal ion binding; P:transcription, DNA-dependent</t>
  </si>
  <si>
    <t>F:ferrous iron binding; P:cellular aromatic compound metabolic process; F:oxidoreductase activity, acting on single donors with incorporation of molecular oxygen, incorporation of two atoms of oxygen; P:oxidation-reduction process; F:zinc ion binding</t>
  </si>
  <si>
    <t>F:oxidoreductase activity; P:metabolic process</t>
  </si>
  <si>
    <t>F:hydrolase activity, hydrolyzing O-glycosyl compounds; F:hydrolase activity; P:carbohydrate metabolic process; F:cation binding; F:catalytic activity</t>
  </si>
  <si>
    <t>P:oxidation-reduction process; F:oxidoreductase activity; F:oxidoreductase activity, acting on single donors with incorporation of molecular oxygen, incorporation of two atoms of oxygen</t>
  </si>
  <si>
    <t>P:DNA repair; F:DNA photolyase activity</t>
  </si>
  <si>
    <t>P:proteolysis; F:aspartic-type endopeptidase activity; F:hydrolase activity; F:molecular_function; P:biological_process; C:cellular_component</t>
  </si>
  <si>
    <t>F:transferase activity, transferring glycosyl groups; P:biological_process; C:cellular_component</t>
  </si>
  <si>
    <t>P:glucose metabolic process</t>
  </si>
  <si>
    <t>F:monooxygenase activity; F:coenzyme binding</t>
  </si>
  <si>
    <t>F:transmembrane transporter activity; F:substrate-specific transmembrane transporter activity; C:integral to membrane; C:membrane; P:transmembrane transport; P:transport</t>
  </si>
  <si>
    <t>F:isomerase activity; P:mycelium development; F:molecular_function; C:cellular_component</t>
  </si>
  <si>
    <t>F:ATP binding; F:nucleotide binding; F:nucleoside-triphosphatase activity; F:DNA binding; P:mycelium development; P:biological_process</t>
  </si>
  <si>
    <t>P:transcription, DNA-dependent; F:DNA-directed DNA polymerase activity; F:DNA binding</t>
  </si>
  <si>
    <t>F:nucleic acid binding; F:zinc ion binding; F:molecular_function; P:biological_process; C:cellular_component</t>
  </si>
  <si>
    <t>F:transferase activity, transferring phosphorus-containing groups; F:kinase activity; P:phosphorylation</t>
  </si>
  <si>
    <t>P:protein folding; P:protein peptidyl-prolyl isomerization; C:membrane; C:endoplasmic reticulum; F:peptidyl-prolyl cis-trans isomerase activity</t>
  </si>
  <si>
    <t>P:arginyl-tRNA aminoacylation; C:mitochondrion; P:mitochondrial translation; F:ATP binding; F:arginine-tRNA ligase activity</t>
  </si>
  <si>
    <t>EC:6.1.1.19</t>
  </si>
  <si>
    <t>P:cellular amino acid biosynthetic process; F:binding</t>
  </si>
  <si>
    <t>C:endoplasmic reticulum membrane; P:mycelium development; C:integral to membrane; P:protein transport</t>
  </si>
  <si>
    <t>P:cysteine biosynthetic process via cystathionine; P:transsulfuration; P:hydrogen sulfide biosynthetic process; F:cystathionine beta-synthase activity; P:cysteine biosynthetic process from serine; C:mitochondrion</t>
  </si>
  <si>
    <t>EC:4.2.1.22</t>
  </si>
  <si>
    <t>F:GTP binding; P:small GTPase mediated signal transduction; C:cellular_component</t>
  </si>
  <si>
    <t>C:endosome; C:Golgi apparatus; C:organelle membrane; F:transferase activity; F:zinc ion binding; C:intracellular organelle part</t>
  </si>
  <si>
    <t>F:methyltransferase activity; F:transferase activity; F:nucleotide binding; C:Set1C/COMPASS complex; F:histone-lysine N-methyltransferase activity; P:methylation; P:histone lysine methylation; C:nucleus; C:chromosome; P:chromatin modification</t>
  </si>
  <si>
    <t>P:transport; P:ATP catabolic process; F:ATP binding; F:ATPase activity; C:membrane</t>
  </si>
  <si>
    <t>F:phosphatase activity; P:dephosphorylation</t>
  </si>
  <si>
    <t>P:lipid glycosylation; F:transferase activity; P:metabolic process; P:carbohydrate metabolic process; F:transferase activity, transferring hexosyl groups; F:transferase activity, transferring glycosyl groups</t>
  </si>
  <si>
    <t>F:ATP binding; F:protein kinase activity; P:protein phosphorylation; F:transferase activity, transferring phosphorus-containing groups; F:kinase activity; P:phosphorylation; F:nucleotide binding; F:protein serine/threonine kinase activity; C:cellular_component</t>
  </si>
  <si>
    <t>F:transferase activity; P:proteolysis; F:peptidase activity; C:cellular_component</t>
  </si>
  <si>
    <t>F:ADP binding; P:metabolic process; F:catalytic activity</t>
  </si>
  <si>
    <t>P:metabolic process; F:oxidoreductase activity, acting on the CH-CH group of donors</t>
  </si>
  <si>
    <t>C:ribosome; F:molecular_function; P:biological_process; C:cellular_component</t>
  </si>
  <si>
    <t>P:pathogenesis; F:calcium ion binding; C:mitochondrion; P:ascospore formation; P:trehalose catabolic process; F:alpha,alpha-trehalase activity; P:conidium formation; P:response to stress</t>
  </si>
  <si>
    <t>F:isocitrate lyase activity; P:carboxylic acid metabolic process</t>
  </si>
  <si>
    <t>EC:4.1.3.1</t>
  </si>
  <si>
    <t>F:serine-type peptidase activity</t>
  </si>
  <si>
    <t>F:ADP binding; F:hydrolase activity, acting on ester bonds; P:GPI anchor metabolic process; C:intrinsic to endoplasmic reticulum membrane; P:intracellular protein transport</t>
  </si>
  <si>
    <t>F:ATP-dependent RNA helicase activity; F:nucleic acid binding; F:ATP binding; C:U5 snRNP; C:U4/U6 x U5 tri-snRNP complex; P:spliceosome conformational change to release U4 (or U4atac) and U1 (or U11)</t>
  </si>
  <si>
    <t>P:DNA replication; F:DNA binding; F:ATP binding; F:nucleoside-triphosphatase activity</t>
  </si>
  <si>
    <t>F:transferase activity; F:protein serine/threonine kinase activity; P:phosphorylation; F:protein kinase activity; P:protein phosphorylation; F:nucleotide binding; F:ATP binding; F:kinase activity; F:transferase activity, transferring phosphorus-containing groups; F:sequence-specific DNA binding transcription factor activity; F:DNA binding; P:regulation of transcription, DNA-dependent</t>
  </si>
  <si>
    <t>F:oxidoreductase activity, acting on CH-OH group of donors; P:mycelium development</t>
  </si>
  <si>
    <t>F:GTP binding; F:GTPase activity; P:GTP catabolic process</t>
  </si>
  <si>
    <t>F:ATP binding; F:nucleotide binding; F:nucleoside-triphosphatase activity; F:ATPase activity; P:ATP catabolic process</t>
  </si>
  <si>
    <t>C:cytoplasm; F:ATP phosphoribosyltransferase activity; P:histidine biosynthetic process; F:magnesium ion binding</t>
  </si>
  <si>
    <t>EC:2.4.2.17</t>
  </si>
  <si>
    <t>C:Arp2/3 protein complex; F:ubiquitin binding; F:actin binding; P:actin nucleation</t>
  </si>
  <si>
    <t>F:snRNA binding; P:nuclear mRNA splicing, via spliceosome; F:nucleotide binding</t>
  </si>
  <si>
    <t>C:cytoplasm; P:leukotriene biosynthetic process; P:protein catabolic process; F:aminopeptidase activity; P:proteolysis; F:leukotriene-A4 hydrolase activity; C:nucleus; F:zinc ion binding; F:metallopeptidase activity; F:epoxide hydrolase activity; P:peptide catabolic process</t>
  </si>
  <si>
    <t>EC:3.4.11.0; EC:3.3.2.6; EC:3.3.2.10</t>
  </si>
  <si>
    <t>P:GTP catabolic process; P:transport; F:nucleotide binding; F:GTP binding; F:nucleoside-triphosphatase activity; F:signal recognition particle binding; P:intracellular protein transport; C:signal recognition particle receptor complex; P:SRP-dependent cotranslational protein targeting to membrane; F:GTPase activity; F:molecular_function; P:biological_process; C:cellular_component</t>
  </si>
  <si>
    <t>P:protein transport; C:endosome membrane</t>
  </si>
  <si>
    <t>P:galactose catabolic process; F:D-xylose:NADP reductase activity; F:mRNA binding; P:cellular response to oxidative stress; P:D-xylose catabolic process; P:arabinose catabolic process; F:glucose 1-dehydrogenase (NADP+) activity; P:oxidation-reduction process</t>
  </si>
  <si>
    <t>EC:1.1.1.119</t>
  </si>
  <si>
    <t>P:nitrogen compound metabolic process; F:hydrolase activity, acting on carbon-nitrogen (but not peptide) bonds; C:mitochondrion</t>
  </si>
  <si>
    <t>P:posttranslational protein targeting to membrane; F:metal ion binding; P:pheromone-dependent signal transduction involved in conjugation with cellular fusion; P:response to metal ion; P:detoxification of arsenic-containing substance; P:protein insertion into ER membrane; P:response to heat; C:GET complex; P:retrograde vesicle-mediated transport, Golgi to ER; F:ATPase activity; P:ATP catabolic process; F:ATP binding; F:guanyl-nucleotide exchange factor activity</t>
  </si>
  <si>
    <t>F:hydroxyisourate hydrolase activity; P:purine nucleobase metabolic process; P:transport; F:hydrolase activity</t>
  </si>
  <si>
    <t>F:hydrolase activity, acting on ester bonds; P:GPI anchor metabolic process; C:intrinsic to endoplasmic reticulum membrane; P:intracellular protein transport; C:integral to membrane; P:transmembrane transport</t>
  </si>
  <si>
    <t>C:membrane; P:cellular process; P:transport</t>
  </si>
  <si>
    <t>P:DNA replication; C:nuclear origin of replication recognition complex; F:DNA binding</t>
  </si>
  <si>
    <t>F:molecular_function; C:cellular_component; P:DNA replication; C:nuclear origin of replication recognition complex; F:DNA binding</t>
  </si>
  <si>
    <t>C:Sec62/Sec63 complex; P:posttranslational protein targeting to membrane</t>
  </si>
  <si>
    <t>F:phenylalanine-tRNA ligase activity; C:phenylalanine-tRNA ligase complex; F:ATP binding; P:phenylalanyl-tRNA aminoacylation; F:tRNA binding</t>
  </si>
  <si>
    <t>C:carbamoyl-phosphate synthase complex; P:nitrogen compound metabolic process; F:metal ion binding; F:ATP binding; F:catalytic activity</t>
  </si>
  <si>
    <t>C:cytosol; F:polyubiquitin binding; P:ER-associated protein catabolic process; C:nuclear membrane; C:Doa10p ubiquitin ligase complex; P:cytoplasm-associated proteasomal ubiquitin-dependent protein catabolic process; C:Cdc48p-Npl4p-Ufd1p AAA ATPase complex; C:perinuclear region of cytoplasm; P:mitochondria-associated protein catabolic process; P:protein transport; P:mRNA transport</t>
  </si>
  <si>
    <t>C:nucleolus; P:ribosome biogenesis; F:catalytic activity; P:RNA processing</t>
  </si>
  <si>
    <t>C:nuclear envelope; C:TRAPP complex; P:intracellular protein transport; P:ER to Golgi vesicle-mediated transport; C:cytosol; C:endoplasmic reticulum</t>
  </si>
  <si>
    <t>F:iron-sulfur cluster binding; C:mitochondrion</t>
  </si>
  <si>
    <t>C:cytoplasm; F:metal ion binding; F:geranyltranstransferase activity; P:geranyl diphosphate biosynthetic process; F:dimethylallyltranstransferase activity; P:farnesyl diphosphate biosynthetic process</t>
  </si>
  <si>
    <t>EC:2.5.1.10; EC:2.5.1.1</t>
  </si>
  <si>
    <t>F:geranyltranstransferase activity; C:endoplasmic reticulum; P:farnesyl diphosphate biosynthetic process</t>
  </si>
  <si>
    <t>EC:2.5.1.10</t>
  </si>
  <si>
    <t>F:nucleotide binding; F:ligase activity</t>
  </si>
  <si>
    <t>P:cellular macromolecule metabolic process; P:primary metabolic process; F:catalytic activity</t>
  </si>
  <si>
    <t>F:cellulase activity; F:cation binding; P:cellulose catabolic process</t>
  </si>
  <si>
    <t>F:phosphotransferase activity, for other substituted phosphate groups; P:phospholipid biosynthetic process</t>
  </si>
  <si>
    <t>F:electron carrier activity; F:NADH dehydrogenase (ubiquinone) activity; C:membrane</t>
  </si>
  <si>
    <t>C:integral to membrane; F:NAD(P)+ transhydrogenase (AB-specific) activity; P:oxidation-reduction process; P:proton transport; F:NADP binding</t>
  </si>
  <si>
    <t>EC:1.6.1.2</t>
  </si>
  <si>
    <t>P:regulation of mitotic metaphase/anaphase transition; C:anaphase-promoting complex</t>
  </si>
  <si>
    <t>F:oxidoreductase activity; P:oxidation-reduction process; F:transition metal ion binding</t>
  </si>
  <si>
    <t>F:RNA binding; F:ribonuclease activity</t>
  </si>
  <si>
    <t>C:nuclear pore; P:poly(A)+ mRNA export from nucleus; F:molecular_function</t>
  </si>
  <si>
    <t>P:Golgi vesicle transport; C:membrane</t>
  </si>
  <si>
    <t>P:S phase of mitotic cell cycle; F:DNA-directed DNA polymerase activity; C:delta DNA polymerase complex; P:DNA replication, removal of RNA primer; P:nucleotide-excision repair, DNA gap filling; F:DNA binding; F:3'-5' exonuclease activity; P:DNA replication proofreading; P:base-excision repair, gap-filling; F:nucleotide binding; P:translesion synthesis; P:regulation of mitotic cell cycle</t>
  </si>
  <si>
    <t>P:glutamate biosynthetic process; P:ammonia assimilation cycle; F:glutamate dehydrogenase (NADP+) activity; C:nucleus; C:mitochondrion; P:oxidation-reduction process; F:nucleotide binding</t>
  </si>
  <si>
    <t>EC:1.4.1.4</t>
  </si>
  <si>
    <t>P:oxidation-reduction process; F:oxidoreductase activity, acting on CH-OH group of donors; F:flavin adenine dinucleotide binding; P:biological_process; C:cellular_component</t>
  </si>
  <si>
    <t>P:cellular metabolic process; P:translational initiation; F:translation initiation factor activity</t>
  </si>
  <si>
    <t>C:cytoplasm; F:aminoacyl-tRNA ligase activity; F:N-acetyltransferase activity; F:ATP binding; P:tRNA aminoacylation for protein translation</t>
  </si>
  <si>
    <t>C:cytoplasm; P:methionyl-tRNA aminoacylation; F:ATP binding; F:methionine-tRNA ligase activity</t>
  </si>
  <si>
    <t>EC:6.1.1.10</t>
  </si>
  <si>
    <t>F:oxidoreductase activity; P:oxidation-reduction process; F:antioxidant activity</t>
  </si>
  <si>
    <t>P:fatty acid biosynthetic process; C:integral to membrane; F:oxidoreductase activity, acting on paired donors, with incorporation or reduction of molecular oxygen; P:oxidation-reduction process</t>
  </si>
  <si>
    <t>P:protein folding; F:metal ion binding; F:unfolded protein binding; F:heat shock protein binding</t>
  </si>
  <si>
    <t>F:nucleic acid binding; F:ATP binding; F:ATP-dependent helicase activity</t>
  </si>
  <si>
    <t>F:phosphatase activity; P:dephosphorylation; F:hydrolase activity; P:peptidyl-tyrosine dephosphorylation; F:protein tyrosine phosphatase activity</t>
  </si>
  <si>
    <t>P:RNA splicing; F:ATP-dependent helicase activity; F:nucleic acid binding; P:mRNA processing; F:ATP binding; C:nucleus</t>
  </si>
  <si>
    <t>F:transferase activity, transferring glycosyl groups</t>
  </si>
  <si>
    <t>F:acetyltransferase activity; P:metabolic process</t>
  </si>
  <si>
    <t>C:membrane; P:nucleobase transport; F:nucleobase-containing compound transmembrane transporter activity</t>
  </si>
  <si>
    <t>P:regulation of primary metabolic process; P:regulation of macromolecule metabolic process; P:transcription, DNA-dependent</t>
  </si>
  <si>
    <t>F:iron ion binding; F:oxidoreductase activity, acting on paired donors, with incorporation or reduction of molecular oxygen, 2-oxoglutarate as one donor, and incorporation of one atom each of oxygen into both donors; P:oxidation-reduction process</t>
  </si>
  <si>
    <t xml:space="preserve">P:lipid metabolic process; F:binding; </t>
  </si>
  <si>
    <t>F:translation elongation factor activity; C:nucleoid; P:chromosome condensation; C:mitochondrion; P:ATP catabolic process; P:chromosome segregation; P:translational elongation; F:DNA binding; P:ribosomal small subunit biogenesis; F:ATP binding; F:ATPase activity; C:polysome; C:nucleus</t>
  </si>
  <si>
    <t>F:ligase activity; F:transferase activity; ; F:nucleotide binding</t>
  </si>
  <si>
    <t>F:glutamate-ammonia ligase activity; F:ATP binding; P:nitrogen compound metabolic process; P:glutamine biosynthetic process</t>
  </si>
  <si>
    <t>EC:6.3.1.2</t>
  </si>
  <si>
    <t>P:cellular carbohydrate metabolic process; P:propionate catabolic process, 2-methylcitrate cycle; F:citrate (Si)-synthase activity; P:tricarboxylic acid cycle; F:2-methylcitrate synthase activity; C:mitochondrion</t>
  </si>
  <si>
    <t>EC:2.3.3.1; EC:2.3.3.5</t>
  </si>
  <si>
    <t>F:binding; P:metabolic process; F:hydrolase activity</t>
  </si>
  <si>
    <t>F:hydrogen ion transmembrane transporter activity; P:ATP synthesis coupled proton transport; C:proton-transporting ATP synthase complex, coupling factor F(o)</t>
  </si>
  <si>
    <t>F:hydrolase activity; F:hydrogen ion transmembrane transporter activity; P:ATP synthesis coupled proton transport; C:proton-transporting ATP synthase complex, coupling factor F(o)</t>
  </si>
  <si>
    <t>P:cellular nitrogen compound biosynthetic process; F:hydrolase activity</t>
  </si>
  <si>
    <t>F:transferase activity, transferring acyl groups, acyl groups converted into alkyl on transfer; P:carboxylic acid metabolic process</t>
  </si>
  <si>
    <t>EC:2.3.3.0</t>
  </si>
  <si>
    <t>C:myosin complex; F:motor activity</t>
  </si>
  <si>
    <t>F:methyltransferase activity; P:metabolic process; P:methylation; F:transferase activity</t>
  </si>
  <si>
    <t>P:glutathione biosynthetic process; F:gamma-glutamylcyclotransferase activity</t>
  </si>
  <si>
    <t>F:motor activity</t>
  </si>
  <si>
    <t>C:prospore membrane; P:cell cycle cytokinesis; F:1-phosphatidylinositol binding; C:meiotic spindle; C:mating projection tip; C:spindle microtubule; C:ascospore wall; C:septin filament array; C:mating projection base; C:cytoplasmic microtubule; C:septin complex; C:cellular bud neck septin ring; F:structural molecule activity; P:positive regulation of protein kinase activity; F:GTP binding</t>
  </si>
  <si>
    <t>C:extracellular region; F:molecular_function; P:biological_process</t>
  </si>
  <si>
    <t>F:glycine dehydrogenase (decarboxylating) activity; F:pyridoxal phosphate binding; P:one-carbon metabolic process; C:mitochondrion; P:oxidation-reduction process; P:glycine decarboxylation via glycine cleavage system</t>
  </si>
  <si>
    <t>EC:1.4.4.2</t>
  </si>
  <si>
    <t>F:metal ion binding; F:NADHX epimerase activity; P:nicotinamide nucleotide metabolic process; C:mitochondrion; F:nucleotide binding</t>
  </si>
  <si>
    <t>C:plasma membrane; C:integral to membrane; P:response to stress</t>
  </si>
  <si>
    <t>P:mycelium development; C:membrane</t>
  </si>
  <si>
    <t>C:extracellular region; P:carbohydrate metabolic process; F:cellulose binding; F:hydrolase activity, hydrolyzing O-glycosyl compounds</t>
  </si>
  <si>
    <t>F:metal ion binding; P:oxidation-reduction process; F:heme binding; F:oxidoreductase activity; F:catalytic activity; F:FMN binding</t>
  </si>
  <si>
    <t>F:damaged DNA binding; P:nucleotide-excision repair; C:nucleus; F:DNA binding</t>
  </si>
  <si>
    <t>F:oxidoreductase activity, acting on the CH-OH group of donors, NAD or NADP as acceptor; F:coenzyme binding; ; F:nucleotide binding</t>
  </si>
  <si>
    <t>P:regulation of transcription, DNA-dependent; F:copper ion binding; C:nucleus; F:sequence-specific DNA binding transcription factor activity; F:DNA binding</t>
  </si>
  <si>
    <t>C:cytoplasm; F:peptidyl-prolyl cis-trans isomerase activity; P:protein folding; F:phosphatase activator activity; P:protein peptidyl-prolyl isomerization; F:isomerase activity; C:nucleus; P:biological_process</t>
  </si>
  <si>
    <t>F:GTP binding; F:hydrolase activity; C:mitochondrion; F:GTPase activity; P:GTP catabolic process; P:ribosome biogenesis; P:biological_process</t>
  </si>
  <si>
    <t xml:space="preserve">F:organic cyclic compound binding; P:ncRNA processing; </t>
  </si>
  <si>
    <t>F:small GTPase regulator activity</t>
  </si>
  <si>
    <t>P:GPI anchor biosynthetic process; F:transferase activity</t>
  </si>
  <si>
    <t>P:gluconeogenesis; C:mitochondrial intermembrane space</t>
  </si>
  <si>
    <t>F:GTP binding; F:GTPase activity; P:GTP catabolic process; F:nucleotide binding; C:cellular_component</t>
  </si>
  <si>
    <t>F:DNA polymerase processivity factor activity; F:DNA binding; P:regulation of DNA replication; C:PCNA complex; C:nucleus</t>
  </si>
  <si>
    <t>P:pyridoxal 5'-phosphate salvage; P:phosphorylation; F:pyridoxal kinase activity</t>
  </si>
  <si>
    <t>EC:2.7.1.35</t>
  </si>
  <si>
    <t>F:dUTP diphosphatase activity; P:dITP catabolic process; F:dITP diphosphatase activity; C:cytoplasm; P:dUTP catabolic process; C:nucleus</t>
  </si>
  <si>
    <t>EC:3.6.1.23</t>
  </si>
  <si>
    <t>F:nucleic acid binding; C:nucleus; F:zinc ion binding</t>
  </si>
  <si>
    <t>P:cell growth; F:ATP binding; P:intracellular protein transport; P:pathogenesis; F:nucleoside-triphosphatase activity</t>
  </si>
  <si>
    <t>P:'de novo' L-methionine biosynthetic process; F:cystathionine beta-lyase activity; F:pyridoxal phosphate binding</t>
  </si>
  <si>
    <t>EC:4.4.1.8</t>
  </si>
  <si>
    <t>F:hydrolase activity; P:mycelium development</t>
  </si>
  <si>
    <t>F:NAD binding; F:metal ion binding; F:oxidoreductase activity; F:2 iron, 2 sulfur cluster binding; P:oxidation-reduction process</t>
  </si>
  <si>
    <t>P:phospholipid biosynthetic process; F:inositol-3-phosphate synthase activity; P:inositol biosynthetic process; F:nucleotide binding</t>
  </si>
  <si>
    <t>EC:5.5.1.4</t>
  </si>
  <si>
    <t>C:cytoplasm; F:asparagine synthase (glutamine-hydrolyzing) activity; P:asparagine biosynthetic process; P:mycelium development; F:ATP binding</t>
  </si>
  <si>
    <t>EC:6.3.5.4</t>
  </si>
  <si>
    <t>F:porin activity; F:voltage-gated anion channel activity; P:transmembrane transport; P:regulation of anion transport; C:mitochondrial outer membrane; C:pore complex</t>
  </si>
  <si>
    <t>C:cytoplasm; F:metal ion binding; F:metalloaminopeptidase activity; P:protein initiator methionine removal involved in protein maturation; P:proteolysis</t>
  </si>
  <si>
    <t>P:regulation of mRNA export from nucleus in response to heat stress; C:nuclear pore; P:nuclear pore distribution; P:posttranscriptional tethering of RNA polymerase II gene DNA at nuclear periphery; C:cytoplasm; P:poly(A)+ mRNA export from nucleus</t>
  </si>
  <si>
    <t>P:biosynthetic process; F:nucleotidyltransferase activity</t>
  </si>
  <si>
    <t>F:L-leucine transaminase activity; P:branched chain family amino acid biosynthetic process; F:L-isoleucine transaminase activity; F:L-valine transaminase activity</t>
  </si>
  <si>
    <t>C:ribosome; F:structural constituent of ribosome; C:integral to nuclear inner membrane; P:translation</t>
  </si>
  <si>
    <t xml:space="preserve">P:heterocycle metabolic process; P:cellular nitrogen compound metabolic process; F:hydrolase activity; </t>
  </si>
  <si>
    <t>F:pyridoxal phosphate binding; P:L-serine metabolic process; P:one-carbon metabolic process; F:glycine hydroxymethyltransferase activity; P:methylation; P:glycine metabolic process; F:methyltransferase activity</t>
  </si>
  <si>
    <t>EC:2.1.2.1; EC:2.1.1.0</t>
  </si>
  <si>
    <t>F:structural constituent of ribosome; P:translation; C:ribosome; C:intracellular; F:molecular_function; P:biological_process; C:cellular_component</t>
  </si>
  <si>
    <t>P:acyl-CoA metabolic process; F:acyl-CoA hydrolase activity; C:cellular_component; F:isomerase activity</t>
  </si>
  <si>
    <t>F:methyltransferase activity; F:transferase activity; P:methylation; P:metabolic process</t>
  </si>
  <si>
    <t>P:copper ion transmembrane transport; C:integral to membrane; F:copper ion transmembrane transporter activity</t>
  </si>
  <si>
    <t>F:transferase activity; C:membrane</t>
  </si>
  <si>
    <t>P:metabolic process; F:phosphatidylcholine phospholipase C activity</t>
  </si>
  <si>
    <t>EC:3.1.4.3</t>
  </si>
  <si>
    <t>P:cellular aromatic compound metabolic process; F:carbon-carbon lyase activity</t>
  </si>
  <si>
    <t>F:nucleic acid binding; P:transcription, DNA-dependent; F:zinc ion binding; C:nucleus; C:intracellular; F:DNA binding; F:oxidoreductase activity, acting on paired donors, with incorporation or reduction of molecular oxygen; P:oxidation-reduction process; F:monooxygenase activity</t>
  </si>
  <si>
    <t>C:cytoplasm; F:oxidoreductase activity; C:intracellular membrane-bounded organelle</t>
  </si>
  <si>
    <t>F:nucleic acid binding; F:nucleotide binding; C:ribonucleoprotein complex; P:biological_process</t>
  </si>
  <si>
    <t>P:folic acid-containing compound biosynthetic process; F:methylenetetrahydrofolate dehydrogenase (NAD+) activity; F:methylenetetrahydrofolate dehydrogenase (NADP+) activity; P:one-carbon metabolic process; P:purine nucleobase biosynthetic process; C:cytosol; P:oxidation-reduction process; F:nucleotide binding</t>
  </si>
  <si>
    <t>EC:1.5.1.15; EC:1.5.1.5</t>
  </si>
  <si>
    <t>F:ATP binding; F:DNA binding</t>
  </si>
  <si>
    <t>P:protein folding; P:protein peptidyl-prolyl isomerization; F:peptidyl-prolyl cis-trans isomerase activity; F:binding</t>
  </si>
  <si>
    <t>F:hydrolase activity, acting on ester bonds; P:D-amino acid catabolic process; C:cytoplasm</t>
  </si>
  <si>
    <t>F:zinc ion binding; C:intracellular; F:nucleic acid binding</t>
  </si>
  <si>
    <t>F:NAD binding; F:isocitrate dehydrogenase (NADP+) activity; F:magnesium ion binding; P:tricarboxylic acid cycle; P:isocitrate metabolic process</t>
  </si>
  <si>
    <t>EC:1.1.1.42</t>
  </si>
  <si>
    <t>C:microtubule; P:protein polymerization; P:GTP catabolic process; P:microtubule-based process; P:intracellular transport; F:GTPase activity; F:GTP binding</t>
  </si>
  <si>
    <t>P:metabolic process; F:catalytic activity; F:phosphatidylinositol binding; P:cell communication</t>
  </si>
  <si>
    <t>C:ER membrane protein complex; C:cytosol; P:protein folding in endoplasmic reticulum</t>
  </si>
  <si>
    <t>C:signal peptidase complex; C:integral to membrane; F:peptidase activity; P:signal peptide processing</t>
  </si>
  <si>
    <t>F:zinc ion binding; P:chromatin silencing at silent mating-type cassette; F:DNA binding; F:ATP binding; P:protein ubiquitination; P:intracellular mRNA localization; F:helicase activity; P:nuclear-transcribed mRNA catabolic process, 3'-5' exonucleolytic nonsense-mediated decay; C:cytoplasm</t>
  </si>
  <si>
    <t>F:P-P-bond-hydrolysis-driven protein transmembrane transporter activity; P:intracellular protein transport; C:integral to membrane; C:mitochondrial outer membrane</t>
  </si>
  <si>
    <t>P:metabolic process; F:catalytic activity; F:lyase activity</t>
  </si>
  <si>
    <t>F:zinc ion binding; P:biological_process; C:cellular_component</t>
  </si>
  <si>
    <t>C:viral envelope; C:nucleus; P:protein transport</t>
  </si>
  <si>
    <t>P:tricarboxylic acid cycle; F:4 iron, 4 sulfur cluster binding; F:aconitate hydratase activity; C:mitochondrion</t>
  </si>
  <si>
    <t>EC:4.2.1.3</t>
  </si>
  <si>
    <t>C:mitochondrial outer membrane; P:intracellular protein transport; F:P-P-bond-hydrolysis-driven protein transmembrane transporter activity</t>
  </si>
  <si>
    <t>P:nuclear migration; C:astral microtubule; C:spindle pole body; F:ATP binding; C:cell cortex; F:structural constituent of cytoskeleton; C:dynactin complex; P:establishment of mitotic spindle orientation</t>
  </si>
  <si>
    <t>P:conversion of methionyl-tRNA to N-formyl-methionyl-tRNA; P:translational initiation; P:oxidation-reduction process; P:purine nucleobase biosynthetic process; F:methylenetetrahydrofolate dehydrogenase (NADP+) activity; F:methenyltetrahydrofolate cyclohydrolase activity; P:folic acid biosynthetic process; F:ATP binding; F:formate-tetrahydrofolate ligase activity; F:methionyl-tRNA formyltransferase activity</t>
  </si>
  <si>
    <t>EC:1.5.1.5; EC:3.5.4.9; EC:6.3.4.3; EC:2.1.2.9</t>
  </si>
  <si>
    <t>P:metabolic process; F:transferase activity</t>
  </si>
  <si>
    <t>C:peroxisome</t>
  </si>
  <si>
    <t>F:oxidoreductase activity; P:tricarboxylic acid cycle; F:electron carrier activity; F:2 iron, 2 sulfur cluster binding</t>
  </si>
  <si>
    <t>P:ammonium transmembrane transport; C:integral to membrane; P:nitrogen utilization; F:ammonium transmembrane transporter activity</t>
  </si>
  <si>
    <t>F:transferase activity, transferring phosphorus-containing groups; F:ATP binding; F:protein kinase activity; P:protein phosphorylation; C:cellular_component; F:protein tyrosine kinase activity</t>
  </si>
  <si>
    <t>C:integral to membrane; P:G-protein coupled receptor signaling pathway; F:G-protein coupled receptor activity</t>
  </si>
  <si>
    <t>F:protein tyrosine phosphatase activity; F:protein tyrosine/serine/threonine phosphatase activity; P:regulation of exit from mitosis; P:peptidyl-tyrosine dephosphorylation</t>
  </si>
  <si>
    <t>EC:3.1.3.48</t>
  </si>
  <si>
    <t>C:integral to membrane; F:secondary active sulfate transmembrane transporter activity; P:sulfate transport; P:transmembrane transport</t>
  </si>
  <si>
    <t>P:regulation of Rab GTPase activity</t>
  </si>
  <si>
    <t>F:transferase activity, transferring phosphorus-containing groups; P:protein folding; C:nucleolus; F:peptidyl-prolyl cis-trans isomerase activity; F:FK506 binding; P:histone peptidyl-prolyl isomerization</t>
  </si>
  <si>
    <t>C:extracellular region; P:proteolysis; F:calcium ion binding; F:serine-type endopeptidase activity</t>
  </si>
  <si>
    <t>F:nucleic acid binding; F:nucleotide binding; P:biological_process; C:cellular_component</t>
  </si>
  <si>
    <t>C:cytoplasm; P:threonine biosynthetic process; P:lysine biosynthetic process via diaminopimelate; F:NAD binding; F:aspartate-semialdehyde dehydrogenase activity; F:N-acetyl-gamma-glutamyl-phosphate reductase activity; F:NADP binding; F:protein dimerization activity; P:methionine biosynthetic process; P:isoleucine biosynthetic process; P:aspartate metabolic process; P:oxidation-reduction process</t>
  </si>
  <si>
    <t>EC:1.2.1.11; EC:1.2.1.38</t>
  </si>
  <si>
    <t>F:endonuclease activity; F:molecular_function; P:biological_process; C:cellular_component</t>
  </si>
  <si>
    <t>C:mitochondrion; F:metal ion binding; P:lipoate biosynthetic process; F:4 iron, 4 sulfur cluster binding; P:protein lipoylation; F:lipoate synthase activity</t>
  </si>
  <si>
    <t>EC:2.8.1.8</t>
  </si>
  <si>
    <t>F:NAD binding; P:oxidation-reduction process; F:nicotinate-nucleotide diphosphorylase (carboxylating) activity; P:arginine biosynthetic process; P:NAD biosynthetic process; P:regulation of transcription, DNA-dependent; F:ATP binding; F:N-acetyl-gamma-glutamyl-phosphate reductase activity; F:acetylglutamate kinase activity; P:phosphorylation; C:mitochondrial matrix</t>
  </si>
  <si>
    <t>EC:2.4.2.19; EC:1.2.1.38; EC:2.7.2.8</t>
  </si>
  <si>
    <t>C:membrane; C:intracellular; F:GTP binding; P:small GTPase mediated signal transduction</t>
  </si>
  <si>
    <t>F:nicotinate-nucleotide diphosphorylase (carboxylating) activity; P:de novo NAD biosynthetic process from tryptophan; C:nucleus</t>
  </si>
  <si>
    <t>EC:2.4.2.19</t>
  </si>
  <si>
    <t>F:ligase activity; P:metabolic process; F:catalytic activity</t>
  </si>
  <si>
    <t>F:catalytic activity; P:RNA processing</t>
  </si>
  <si>
    <t>C:barrier septum; P:activation of bipolar cell growth; P:cytokinesis; C:microtubule; C:cell cortex of cell tip; F:identical protein binding; P:establishment of cell polarity; C:Tea1 cell-end complex; P:protein localization</t>
  </si>
  <si>
    <t>C:cytoplasm; F:nucleic acid binding; P:aspartyl-tRNA aminoacylation; F:ATP binding; F:aspartate-tRNA ligase activity</t>
  </si>
  <si>
    <t>EC:6.1.1.12</t>
  </si>
  <si>
    <t>F:NAD binding</t>
  </si>
  <si>
    <t>F:metal ion binding; P:metabolic process; F:ATP binding; F:biotin carboxylase activity</t>
  </si>
  <si>
    <t>EC:6.3.4.14</t>
  </si>
  <si>
    <t>F:isoleucine-tRNA ligase activity; F:aminoacyl-tRNA editing activity; P:isoleucyl-tRNA aminoacylation; P:regulation of translational fidelity; F:ATP binding; C:cytoplasm</t>
  </si>
  <si>
    <t>EC:6.1.1.5</t>
  </si>
  <si>
    <t>F:holo-[acyl-carrier-protein] synthase activity; F:transferase activity; F:magnesium ion binding; P:macromolecule biosynthetic process; C:cellular_component</t>
  </si>
  <si>
    <t>C:integral to membrane; F:aspartic-type endopeptidase activity; P:biological_process; P:proteolysis; F:peptidase activity</t>
  </si>
  <si>
    <t>P:phosphorylation; F:ATP binding; P:glycolysis; F:hexokinase activity</t>
  </si>
  <si>
    <t>EC:2.7.1.1</t>
  </si>
  <si>
    <t>F:2-dehydropantoate 2-reductase activity; F:DNA binding; P:oxidation-reduction process; F:NADP binding</t>
  </si>
  <si>
    <t>EC:1.1.1.169</t>
  </si>
  <si>
    <t>P:mitochondrion inheritance; P:peroxisome fission; C:peroxisome; P:protein homooligomerization; C:mitochondrial outer membrane; P:chronological cell aging; P:GTP catabolic process; F:GTPase activity; F:protein homodimerization activity; P:mitochondrial fission; F:GTP binding</t>
  </si>
  <si>
    <t>C:nuclear pore; F:hydrolase activity; P:metabolic process; P:protein import into nucleus</t>
  </si>
  <si>
    <t>P:RNA methylation; F:methyltransferase activity</t>
  </si>
  <si>
    <t>F:molecular_function; P:biological_process; C:cellular_component; F:transferase activity</t>
  </si>
  <si>
    <t>P:carbohydrate metabolic process; C:beta-galactosidase complex; F:beta-galactosidase activity; F:cation binding</t>
  </si>
  <si>
    <t>EC:3.2.1.23</t>
  </si>
  <si>
    <t>P:cell redox homeostasis; F:electron carrier activity; F:protein disulfide oxidoreductase activity; P:glycerol ether metabolic process</t>
  </si>
  <si>
    <t>P:chromatin modification; F:chromatin binding; C:nucleus; P:regulation of transcription, DNA-dependent</t>
  </si>
  <si>
    <t>F:RNA binding; C:spliceosomal complex; F:ATP-dependent helicase activity; P:RNA splicing; F:ATP binding; P:mRNA processing; P:mRNA transport</t>
  </si>
  <si>
    <t>F:2-dehydropantoate 2-reductase activity; P:oxidation-reduction process; F:NADP binding</t>
  </si>
  <si>
    <t>F:ATP binding; P:chromosome condensation; C:nucleoid; P:chromosome segregation; F:DNA binding</t>
  </si>
  <si>
    <t>P:tricarboxylic acid cycle; C:glyoxysome; F:malate synthase activity; P:glyoxylate cycle</t>
  </si>
  <si>
    <t>EC:2.3.3.9</t>
  </si>
  <si>
    <t>C:tricarboxylic acid cycle enzyme complex; C:mitochondrial matrix; P:fumarate metabolic process; P:tricarboxylic acid cycle; C:cytosol; F:fumarate hydratase activity</t>
  </si>
  <si>
    <t>EC:4.2.1.2</t>
  </si>
  <si>
    <t>F:molecular_function; P:rRNA processing; P:ribosome biogenesis; C:nucleus</t>
  </si>
  <si>
    <t>F:helicase activity</t>
  </si>
  <si>
    <t>P:vesicle docking involved in exocytosis</t>
  </si>
  <si>
    <t>C:membrane; F:magnesium ion transmembrane transporter activity; P:transmembrane transport; P:magnesium ion transport</t>
  </si>
  <si>
    <t>F:endonuclease activity; P:nucleic acid phosphodiester bond hydrolysis; F:DNA binding; P:DNA repair</t>
  </si>
  <si>
    <t>C:membrane; C:outer membrane-bounded periplasmic space; P:protein transport; F:protein transporter activity; C:plastid; C:chloroplast; C:cell surface; P:cell-cell adhesion; F:cell adhesion molecule binding; P:single-species biofilm formation in or on host organism; P:single-species biofilm formation on inanimate substrate; P:adhesion to host; C:anchored to plasma membrane; C:fungal-type cell wall; P:cell adhesion</t>
  </si>
  <si>
    <t>C:cytoplasm; F:sedoheptulose-7-phosphate:D-glyceraldehyde-3-phosphate glyceronetransferase activity; P:mycelium development; P:pentose-phosphate shunt; C:nucleus</t>
  </si>
  <si>
    <t>EC:2.2.1.2</t>
  </si>
  <si>
    <t>F:nucleic acid binding; C:ribonucleoprotein complex; C:nucleus; P:RNA processing</t>
  </si>
  <si>
    <t>F:hydrolase activity, acting on ester bonds; C:RNA-induced silencing complex; F:nucleic acid binding; P:gene silencing by RNA</t>
  </si>
  <si>
    <t>F:metal ion binding; C:cytoplasm; P:superoxide metabolic process; F:superoxide dismutase activity; P:oxidation-reduction process</t>
  </si>
  <si>
    <t>P:metabolic process; F:catalytic activity; P:cell adhesion</t>
  </si>
  <si>
    <t>F:helicase activity; F:nucleic acid binding; F:ATP binding; F:hydrolase activity; F:nucleotide binding; P:biological_process; F:ATP-dependent helicase activity; C:cellular_component</t>
  </si>
  <si>
    <t>F:NAD+ ADP-ribosyltransferase activity; P:proteolysis; F:cysteine-type endopeptidase activity</t>
  </si>
  <si>
    <t>P:regulation of actin filament polymerization; C:Arp2/3 protein complex; P:establishment of mitochondrion localization; C:mitochondrion</t>
  </si>
  <si>
    <t>F:oxidoreductase activity, acting on paired donors, with incorporation or reduction of molecular oxygen; F:binding</t>
  </si>
  <si>
    <t>F:hydrolase activity; C:proteasome complex; C:cellular_component</t>
  </si>
  <si>
    <t>F:hydrolase activity, acting on ester bonds; P:metabolic process</t>
  </si>
  <si>
    <t>F:arylsulfatase activity; P:phenol-containing compound metabolic process</t>
  </si>
  <si>
    <t>EC:3.1.6.1</t>
  </si>
  <si>
    <t>P:proteolysis; F:aspartic-type endopeptidase activity; F:hydrolase activity; F:peptidase activity</t>
  </si>
  <si>
    <t>F:pyridoxal phosphate binding; P:exocytosis; C:exocyst; C:cellular bud; F:transaminase activity; P:metabolic process</t>
  </si>
  <si>
    <t>F:pyridoxal phosphate binding; P:exocytosis; C:exocyst; F:transaminase activity; P:metabolic process</t>
  </si>
  <si>
    <t>P:chromatin silencing at silent mating-type cassette; C:cytoplasm; P:double-strand break repair via break-induced replication; P:S phase of mitotic cell cycle; F:DNA replication origin binding; C:pre-replicative complex; C:DNA replication preinitiation complex; C:MCM complex; F:ATPase activity; F:chromatin binding; P:ATP catabolic process; P:DNA-dependent DNA replication initiation; P:pre-replicative complex assembly; C:replication fork protection complex; F:ATP binding; P:chromatin silencing at telomere; P:DNA strand elongation involved in DNA replication</t>
  </si>
  <si>
    <t>P:cell morphogenesis; P:cytoskeleton organization; F:actin binding</t>
  </si>
  <si>
    <t>F:flavin adenine dinucleotide binding; F:electron carrier activity; P:mycelium development; C:mitochondrion</t>
  </si>
  <si>
    <t>F:oxidoreductase activity; C:mitochondrion</t>
  </si>
  <si>
    <t>F:ATP binding; F:mismatched DNA binding; P:mismatch repair; C:membrane</t>
  </si>
  <si>
    <t>P:GPI anchor metabolic process; F:hydrolase activity, acting on ester bonds; P:intracellular protein transport; C:intrinsic to endoplasmic reticulum membrane; C:integral to membrane</t>
  </si>
  <si>
    <t>F:serine-type carboxypeptidase activity; P:proteolysis</t>
  </si>
  <si>
    <t>F:gamma-glutamyltransferase activity; P:glutathione metabolic process</t>
  </si>
  <si>
    <t>EC:2.3.2.2</t>
  </si>
  <si>
    <t>F:electron carrier activity; P:cell redox homeostasis; P:cellular response to oxidative stress; P:biosynthetic process; P:response to osmotic stress; F:transferase activity; F:protein disulfide oxidoreductase activity; C:mitochondrion</t>
  </si>
  <si>
    <t>C:ribosome; F:structural constituent of ribosome; C:membrane coat; P:vesicle-mediated transport; P:intracellular protein transport; P:translation</t>
  </si>
  <si>
    <t>C:membrane coat; P:vesicle-mediated transport; P:intracellular protein transport</t>
  </si>
  <si>
    <t>P:metabolic process; F:beta-glucanase activity</t>
  </si>
  <si>
    <t>F:zinc ion binding; F:nucleic acid binding</t>
  </si>
  <si>
    <t>P:intra-Golgi vesicle-mediated transport; C:TRAPP complex; F:Rab guanyl-nucleotide exchange factor activity; P:ER to Golgi vesicle-mediated transport; C:cis-Golgi network membrane</t>
  </si>
  <si>
    <t>C:clathrin adaptor complex; P:vesicle-mediated transport; P:intracellular protein transport; C:clathrin coat of coated pit; P:transport</t>
  </si>
  <si>
    <t>P:mycelium development; C:clathrin coat; P:transport</t>
  </si>
  <si>
    <t>F:mating-type factor pheromone receptor activity; C:membrane; P:biological_process</t>
  </si>
  <si>
    <t>F:DNA-directed RNA polymerase activity; P:transcription, DNA-dependent; F:DNA binding; F:ribonucleoside binding</t>
  </si>
  <si>
    <t>F:metal ion binding; F:acid phosphatase activity</t>
  </si>
  <si>
    <t>P:proton transport; C:vacuolar proton-transporting V-type ATPase complex; F:hydrolase activity, acting on acid anhydrides, catalyzing transmembrane movement of substances</t>
  </si>
  <si>
    <t>P:protein transport; P:cellular protein modification process</t>
  </si>
  <si>
    <t>C:endoplasmic reticulum membrane; P:GPI anchor biosynthetic process; C:integral to membrane; F:transferase activity, transferring hexosyl groups</t>
  </si>
  <si>
    <t>F:ATPase activity; P:ATP catabolic process; F:ATP binding</t>
  </si>
  <si>
    <t>F:actin binding; C:myosin complex; F:ATP binding; F:motor activity</t>
  </si>
  <si>
    <t>F:RNA polymerase II transcription cofactor activity; C:mediator complex; P:regulation of transcription, DNA-dependent</t>
  </si>
  <si>
    <t>F:DNA-directed RNA polymerase activity; P:transcription, DNA-dependent; F:DNA binding; C:nucleus; F:zinc ion binding</t>
  </si>
  <si>
    <t>P:ATP hydrolysis coupled proton transport; C:vacuolar proton-transporting V-type ATPase, V1 domain; F:proton-transporting ATPase activity, rotational mechanism</t>
  </si>
  <si>
    <t>P:carbohydrate metabolic process; C:integral to membrane; P:modulation by symbiont of entry into host; F:catalytic activity; P:entry into host; P:pathogenesis; F:cation binding</t>
  </si>
  <si>
    <t>P:peptidoglycan turnover; F:kinase activity; P:amino sugar metabolic process; F:ATP binding; F:phosphotransferase activity, alcohol group as acceptor; P:phosphorylation</t>
  </si>
  <si>
    <t>F:DNA binding; F:protein dimerization activity; C:nucleus; P:regulation of transcription, DNA-dependent</t>
  </si>
  <si>
    <t>C:integral to membrane; P:copper ion transmembrane transport; F:nucleotide binding; F:copper ion transmembrane transporter activity</t>
  </si>
  <si>
    <t>P:copper ion transmembrane transport; C:integral to membrane; F:nucleotide binding; F:copper ion transmembrane transporter activity; P:biological_process; C:cellular_component; F:nucleic acid binding</t>
  </si>
  <si>
    <t>C:endoplasmic reticulum membrane; F:P-P-bond-hydrolysis-driven protein transmembrane transporter activity; P:protein targeting; C:integral to membrane</t>
  </si>
  <si>
    <t>P:protein transport</t>
  </si>
  <si>
    <t>P:regulation of transcription, DNA-dependent; P:response to stress; F:sequence-specific DNA binding; C:nucleus; F:sequence-specific DNA binding transcription factor activity; F:DNA binding</t>
  </si>
  <si>
    <t>P:cellular protein metabolic process; F:isomerase activity; C:intracellular part</t>
  </si>
  <si>
    <t>P:ATP metabolic process; C:fungal-type vacuole membrane; C:vacuolar proton-transporting V-type ATPase, V1 domain; P:cellular calcium ion homeostasis; F:ATP binding; P:vacuolar acidification; F:proton-transporting ATPase activity, rotational mechanism; P:ATP hydrolysis coupled proton transport</t>
  </si>
  <si>
    <t>C:chromatin remodeling complex; F:helicase activity; F:DNA binding; P:ATP-dependent chromatin remodeling; F:ATP binding; F:nucleosome binding</t>
  </si>
  <si>
    <t>C:integral to membrane; F:ion channel activity; P:ion transport; P:transmembrane transport</t>
  </si>
  <si>
    <t>F:nucleic acid binding; P:cellular macromolecule biosynthetic process; P:gene expression; P:cellular protein metabolic process</t>
  </si>
  <si>
    <t>P:ubiquinone biosynthetic process; F:transition metal ion binding; F:oxidoreductase activity; P:oxidation-reduction process</t>
  </si>
  <si>
    <t>F:homoserine kinase activity; P:threonine metabolic process; P:phosphorylation; F:ATP binding</t>
  </si>
  <si>
    <t>EC:2.7.1.39</t>
  </si>
  <si>
    <t>F:hydrolase activity; C:proteasome complex</t>
  </si>
  <si>
    <t>F:zinc ion binding; C:mitochondrion; P:NADH oxidation; F:methylglyoxal reductase (NADH-dependent) activity; P:amino acid catabolic process to alcohol via Ehrlich pathway; P:ethanol biosynthetic process involved in glucose fermentation to ethanol; F:alcohol dehydrogenase (NAD) activity; F:nucleotide binding; C:nucleus</t>
  </si>
  <si>
    <t>EC:1.1.1.78; EC:1.1.1.1</t>
  </si>
  <si>
    <t>F:hydrolase activity, hydrolyzing O-glycosyl compounds; F:cellulose binding; F:alpha-N-arabinofuranosidase activity; P:carbohydrate metabolic process; P:L-arabinose metabolic process; C:extracellular region</t>
  </si>
  <si>
    <t>F:methyltransferase activity; P:small GTPase mediated signal transduction; P:DNA repair</t>
  </si>
  <si>
    <t>F:phosphoribosylaminoimidazolecarboxamide formyltransferase activity; C:cytosol; F:IMP cyclohydrolase activity; P:aerobic respiration; P:ascospore formation; P:'de novo' IMP biosynthetic process</t>
  </si>
  <si>
    <t>EC:2.1.2.3; EC:3.5.4.10</t>
  </si>
  <si>
    <t>F:carbohydrate binding; F:catalytic activity; P:carbohydrate catabolic process</t>
  </si>
  <si>
    <t>P:iron-sulfur cluster assembly; F:iron-sulfur cluster binding</t>
  </si>
  <si>
    <t>C:mitochondrial small ribosomal subunit; F:structural constituent of ribosome; P:translation</t>
  </si>
  <si>
    <t>F:cytochrome-c oxidase activity</t>
  </si>
  <si>
    <t>F:ATP-dependent 3'-5' RNA helicase activity; F:poly(A) RNA binding; P:nuclear polyadenylation-dependent mRNA catabolic process; P:polyadenylation-dependent snoRNA 3'-end processing; P:nuclear polyadenylation-dependent tRNA catabolic process; C:nucleolus; P:ncRNA polyadenylation; P:U4 snRNA 3'-end processing; P:nuclear polyadenylation-dependent rRNA catabolic process; P:nuclear retention of pre-mRNA with aberrant 3'-ends at the site of transcription; P:U5 snRNA 3'-end processing; P:exonucleolytic trimming to generate mature 3'-end of 5.8S rRNA from tricistronic rRNA transcript (SSU-rRNA, 5.8S rRNA, LSU-rRNA); C:TRAMP complex; F:ATP binding</t>
  </si>
  <si>
    <t>C:microtubule; P:protein polymerization; P:GTP catabolic process; P:microtubule-based movement; F:GTPase activity; F:structural molecule activity; C:cytoplasm; F:GTP binding</t>
  </si>
  <si>
    <t>F:kinase activity; P:phosphorylation; F:inositol-1,4,5-trisphosphate 3-kinase activity</t>
  </si>
  <si>
    <t>F:transferase activity, transferring glycosyl groups; P:biosynthetic process; C:endoplasmic reticulum; C:membrane part</t>
  </si>
  <si>
    <t>F:guanyl-nucleotide exchange factor activity; F:GTPase binding; F:GTP binding</t>
  </si>
  <si>
    <t>F:pyridoxal phosphate binding; P:arginine metabolic process; F:transaminase activity</t>
  </si>
  <si>
    <t>C:integral to mitochondrial inner membrane; F:inorganic phosphate transmembrane transporter activity; P:phosphate ion transmembrane transport</t>
  </si>
  <si>
    <t>C:cytoplasm; P:histidyl-tRNA aminoacylation; F:ATP binding; F:histidine-tRNA ligase activity</t>
  </si>
  <si>
    <t>EC:6.1.1.21</t>
  </si>
  <si>
    <t>P:purine-containing compound metabolic process; F:catalytic activity; P:nucleobase-containing compound biosynthetic process; P:nucleobase-containing small molecule metabolic process</t>
  </si>
  <si>
    <t>F:pyridoxal phosphate binding; P:glutamate metabolic process; F:glutamate decarboxylase activity</t>
  </si>
  <si>
    <t>EC:4.1.1.15</t>
  </si>
  <si>
    <t>P:metabolic process; F:isomerase activity</t>
  </si>
  <si>
    <t>F:cofactor binding; F:oxidoreductase activity, acting on the CH-OH group of donors, NAD or NADP as acceptor; P:oxidation-reduction process; F:nucleotide binding</t>
  </si>
  <si>
    <t>C:extracellular region; C:cell wall; P:pathogenesis</t>
  </si>
  <si>
    <t>F:heme binding; C:membrane; F:oxidoreductase activity, acting on paired donors, with incorporation or reduction of molecular oxygen; F:monooxygenase activity; F:iron ion binding; P:mycelium development; F:electron carrier activity; P:oxidation-reduction process</t>
  </si>
  <si>
    <t>F:hydrolase activity, hydrolyzing O-glycosyl compounds; F:carbohydrate binding; F:hydrolase activity; P:carbohydrate metabolic process; F:catalytic activity; P:metabolic process; F:hydrolase activity, acting on glycosyl bonds</t>
  </si>
  <si>
    <t>P:transport; C:membrane; F:transporter activity</t>
  </si>
  <si>
    <t>F:ligase activity; P:folic acid-containing compound biosynthetic process; P:small molecule metabolic process</t>
  </si>
  <si>
    <t>F:ion channel activity</t>
  </si>
  <si>
    <t>F:peptidase activity, acting on L-amino acid peptides</t>
  </si>
  <si>
    <t>F:molecular_function; C:cellular_component; P:biological_process</t>
  </si>
  <si>
    <t>P:oxidation-reduction process; F:oxidoreductase activity; P:metabolic process; F:nucleotide binding; F:3-oxoacyl-[acyl-carrier-protein] reductase (NADPH) activity</t>
  </si>
  <si>
    <t>F:ATP binding; F:nucleotide binding; F:small protein activating enzyme activity; F:catalytic activity; P:cellular protein modification process</t>
  </si>
  <si>
    <t>C:cytosol</t>
  </si>
  <si>
    <t>P:DNA replication; C:nucleus; F:molecular_function</t>
  </si>
  <si>
    <t>F:nucleic acid binding; F:nucleotide binding; F:helicase activity</t>
  </si>
  <si>
    <t>F:hydroxymethylbilane synthase activity; P:peptidyl-pyrromethane cofactor linkage; P:tetrapyrrole biosynthetic process</t>
  </si>
  <si>
    <t>F:structural constituent of cuticle</t>
  </si>
  <si>
    <t>C:mitochondrial inner membrane; P:mycelium development; P:transmembrane transport; C:integral to membrane; F:transporter activity</t>
  </si>
  <si>
    <t>C:viral envelope; F:molecular_function; P:biological_process</t>
  </si>
  <si>
    <t>C:septin filament array; C:mating projection base; C:mating projection tip; P:septin ring assembly; F:GTP binding; P:GTP catabolic process; C:prospore membrane; F:1-phosphatidylinositol binding; P:sporulation; C:cellular bud neck septin ring; P:cell cycle cytokinesis; P:exit from mitosis; C:spindle microtubule; F:GTPase activity; C:septin complex; C:meiotic spindle; F:protein complex scaffold</t>
  </si>
  <si>
    <t>F:guanylate kinase activity; P:phosphorylation; P:purine nucleotide metabolic process</t>
  </si>
  <si>
    <t>EC:2.7.4.8</t>
  </si>
  <si>
    <t>P:protein methylation; F:methyltransferase activity</t>
  </si>
  <si>
    <t>P:macromolecule methylation; F:RNA methyltransferase activity; P:RNA processing</t>
  </si>
  <si>
    <t>C:endoplasmic reticulum membrane; F:GDP-Man:Man3GlcNAc2-PP-Dol alpha-1,2-mannosyltransferase activity; P:mycelium development; P:protein glycosylation; C:integral to membrane</t>
  </si>
  <si>
    <t>EC:2.4.1.131</t>
  </si>
  <si>
    <t>C:integral to membrane; P:protein insertion into membrane; C:membrane</t>
  </si>
  <si>
    <t>C:membrane; F:SNAP receptor activity; C:intracellular; P:vesicle-mediated transport; P:intracellular protein transport</t>
  </si>
  <si>
    <t>F:kinase activity; F:ATP binding; F:protein kinase activity; P:phosphorylation; P:protein phosphorylation; F:transferase activity, transferring phosphorus-containing groups; F:protein serine/threonine kinase activity; F:transferase activity; F:nucleotide binding; F:sequence-specific DNA binding transcription factor activity; F:DNA binding; P:regulation of transcription, DNA-dependent</t>
  </si>
  <si>
    <t>C:cytoplasm; F:riboflavin reductase (NADPH) activity; P:chorismate biosynthetic process; P:aromatic amino acid family biosynthetic process; F:chorismate synthase activity; P:oxidation-reduction process</t>
  </si>
  <si>
    <t>EC:1.5.1.30; EC:4.2.3.5</t>
  </si>
  <si>
    <t>P:nitrogen compound metabolic process; F:hydrolase activity, acting on carbon-nitrogen (but not peptide) bonds; P:cellular protein modification process; F:lyase activity</t>
  </si>
  <si>
    <t>C:cytoplasm; F:deoxyhypusine synthase activity; P:peptidyl-lysine modification to hypusine; P:deoxyhypusine biosynthetic process from spermidine</t>
  </si>
  <si>
    <t>EC:2.5.1.46</t>
  </si>
  <si>
    <t>F:chromatin binding; C:nucleus; F:DNA binding</t>
  </si>
  <si>
    <t>C:intracellular part; P:cellular process; F:binding</t>
  </si>
  <si>
    <t>F:metal ion binding; P:transport</t>
  </si>
  <si>
    <t>F:pyridoxal phosphate binding; F:kynurenine-oxoglutarate transaminase activity; P:kynurenic acid biosynthetic process; C:mitochondrion</t>
  </si>
  <si>
    <t>EC:2.6.1.7</t>
  </si>
  <si>
    <t>F:nucleic acid binding; F:DNA binding</t>
  </si>
  <si>
    <t>F:Rab GTPase activator activity; C:intracellular; P:positive regulation of Rab GTPase activity</t>
  </si>
  <si>
    <t>C:integral to membrane; C:cytoplasm; F:oxidoreductase activity, acting on the CH-CH group of donors; P:lipid metabolic process</t>
  </si>
  <si>
    <t>C:cytosol; P:nucleotide phosphorylation; F:adenylate kinase activity; P:mycelium development; C:mitochondrial intermembrane space; F:ATP binding; P:DNA-dependent DNA replication initiation; P:ADP biosynthetic process</t>
  </si>
  <si>
    <t>F:coproporphyrinogen oxidase activity; P:oxidation-reduction process; P:porphyrin-containing compound biosynthetic process; F:zinc ion binding; F:ubiquitin thiolesterase activity; P:ubiquitin-dependent protein catabolic process</t>
  </si>
  <si>
    <t>P:porphyrin-containing compound biosynthetic process; P:mycelium development; F:coproporphyrinogen oxidase activity; P:oxidation-reduction process</t>
  </si>
  <si>
    <t>EC:1.3.3.3</t>
  </si>
  <si>
    <t>C:cytosol; C:extrinsic to membrane; C:autophagic vacuole membrane; C:fungal-type vacuole membrane; P:CVT pathway; P:mitochondrion degradation; P:piecemeal microautophagy of nucleus; C:pre-autophagosomal structure; P:autophagic vacuole assembly; C:CVT vesicle membrane; P:cellular membrane fusion; P:ER to Golgi vesicle-mediated transport</t>
  </si>
  <si>
    <t>C:cytoplasm; P:peptidyl-diphthamide biosynthetic process from peptidyl-histidine; F:electron carrier activity; F:iron ion binding; C:nucleus; P:tRNA wobble uridine modification</t>
  </si>
  <si>
    <t>F:flavin adenine dinucleotide binding; F:NADP binding; P:cell redox homeostasis; P:cellular response to oxidative stress; F:glutathione-disulfide reductase activity; P:glutathione metabolic process; P:protein glutathionylation; C:nucleus; C:mitochondrion; P:oxidation-reduction process</t>
  </si>
  <si>
    <t>EC:1.8.1.7</t>
  </si>
  <si>
    <t>C:integral to membrane; P:transmembrane transport; F:acid phosphatase activity</t>
  </si>
  <si>
    <t>F:phosphoric ester hydrolase activity</t>
  </si>
  <si>
    <t>F:peptidase activity; P:protein metabolic process; F:nucleotide binding</t>
  </si>
  <si>
    <t>C:cytoplasm; F:3-oxo-5-alpha-steroid 4-dehydrogenase activity; F:ATP-dependent helicase activity; F:nucleic acid binding; P:steroid metabolic process; F:ATP binding; C:integral to membrane; P:DNA recombination; P:oxidation-reduction process</t>
  </si>
  <si>
    <t>EC:1.3.99.5</t>
  </si>
  <si>
    <t>P:wybutosine biosynthetic process; F:S-adenosylmethionine-dependent methyltransferase activity; F:transferase activity</t>
  </si>
  <si>
    <t>P:cellular protein metabolic process; F:ubiquitin-protein ligase activity</t>
  </si>
  <si>
    <t>F:metal ion binding; F:zinc ion binding; P:protein ubiquitination; F:ubiquitin-protein ligase activity; P:biological_process; C:cellular_component; C:intracellular</t>
  </si>
  <si>
    <t>F:helicase activity; F:hydrolase activity; F:nucleic acid binding; F:nucleotide binding; F:nucleoside-triphosphatase activity; F:ATP binding; F:RNA binding; F:RNA-dependent ATPase activity; P:regulation of transcription, DNA-dependent; P:DNA-dependent transcription, termination; P:transcription, DNA-dependent; P:phagocytosis, engulfment; P:RNA metabolic process; F:DNA binding</t>
  </si>
  <si>
    <t>EC:1.17.3.2; EC:1.17.1.4; EC:1.1.1.158</t>
  </si>
  <si>
    <t>F:tRNA binding; C:cytoplasm; P:tRNA processing; C:cytosol; P:tRNA wobble uridine modification; P:tRNA thio-modification</t>
  </si>
  <si>
    <t>P:cellular process; P:primary metabolic process; P:macromolecule metabolic process</t>
  </si>
  <si>
    <t>P:mRNA processing</t>
  </si>
  <si>
    <t>P:metabolic process; F:hydrolase activity; C:mitochondrion</t>
  </si>
  <si>
    <t>C:cytoplasm; F:3-hydroxyanthranilate 3,4-dioxygenase activity; F:iron ion binding; P:de novo NAD biosynthetic process from tryptophan; P:oxidation-reduction process</t>
  </si>
  <si>
    <t>EC:1.13.11.6</t>
  </si>
  <si>
    <t>P:mycelium development; C:integral to membrane; P:copper ion transmembrane transport; F:copper ion transmembrane transporter activity</t>
  </si>
  <si>
    <t>F:hydrolase activity, hydrolyzing O-glycosyl compounds; P:mycelium development</t>
  </si>
  <si>
    <t>F:metal ion binding; F:oxidoreductase activity, acting on paired donors, with incorporation or reduction of molecular oxygen; F:monooxygenase activity</t>
  </si>
  <si>
    <t>F:DNA topoisomerase type I activity; F:DNA topoisomerase (ATP-hydrolyzing) activity; C:chromosome; P:DNA topological change</t>
  </si>
  <si>
    <t>EC:5.99.1.2; EC:5.99.1.3</t>
  </si>
  <si>
    <t>F:hydrogen ion transporting ATP synthase activity, rotational mechanism; P:ATP synthesis coupled proton transport; F:proton-transporting ATPase activity, rotational mechanism; C:mitochondrial proton-transporting ATP synthase, central stalk</t>
  </si>
  <si>
    <t>P:oxidation-reduction process; F:methyltransferase activity; F:oxidoreductase activity; P:methylation; F:DNA binding; P:vesicle docking involved in exocytosis; P:vesicle-mediated transport</t>
  </si>
  <si>
    <t>P:regulation of transcription from RNA polymerase II promoter; F:RNA polymerase II transcription cofactor activity; C:mediator complex</t>
  </si>
  <si>
    <t>P:cell communication; F:phosphatidylinositol binding</t>
  </si>
  <si>
    <t>C:ribosome; F:structural constituent of ribosome; P:translation; C:intracellular</t>
  </si>
  <si>
    <t>P:protein folding; C:cytoplasm; F:unfolded protein binding; F:ATP binding; P:response to stress</t>
  </si>
  <si>
    <t>F:DNA primase activity; P:DNA replication, synthesis of RNA primer</t>
  </si>
  <si>
    <t>C:nucleosome; P:mycelium development; F:DNA binding; P:nucleosome assembly; F:protein heterodimerization activity; C:nucleus</t>
  </si>
  <si>
    <t>C:nucleosome; P:DNA repair; P:mycelium development; F:DNA binding; P:nucleosome assembly; F:protein heterodimerization activity; C:nucleus</t>
  </si>
  <si>
    <t>F:DNA-directed RNA polymerase activity; P:transcription, DNA-dependent; P:mycelium development; F:DNA binding; C:nucleus; F:zinc ion binding</t>
  </si>
  <si>
    <t>F:DNA binding; F:ATP-dependent DNA helicase activity; F:ATP binding; P:nucleotide-excision repair; C:nucleus</t>
  </si>
  <si>
    <t>P:DNA replication; F:copper ion binding; F:DNA binding; C:nuclear origin of replication recognition complex</t>
  </si>
  <si>
    <t>C:membrane; C:intracellular; P:vesicle-mediated transport; P:intracellular protein transport</t>
  </si>
  <si>
    <t>C:intracellular; P:intracellular protein transport</t>
  </si>
  <si>
    <t>P:regulation of translational fidelity</t>
  </si>
  <si>
    <t>C:cytoplasm; P:protein ubiquitination involved in ubiquitin-dependent protein catabolic process; F:ubiquitin-protein ligase activity; C:nucleus</t>
  </si>
  <si>
    <t>F:molecular_function; P:biological_process; F:GTP binding</t>
  </si>
  <si>
    <t>F:RNA binding; C:nucleus</t>
  </si>
  <si>
    <t>C:intracellular; F:zinc ion binding; P:intracellular signal transduction</t>
  </si>
  <si>
    <t>F:amino acid binding; F:acetolactate synthase activity; P:branched chain family amino acid biosynthetic process</t>
  </si>
  <si>
    <t>EC:2.2.1.6</t>
  </si>
  <si>
    <t>F:carboxyl- or carbamoyltransferase activity; P:mycelium development; F:amino acid binding; P:cellular amino acid metabolic process; C:cytosol</t>
  </si>
  <si>
    <t>EC:2.1.3.0</t>
  </si>
  <si>
    <t>P:mitochondrial respiratory chain complex IV assembly; C:mitochondrial respiratory chain complex IV; F:cytochrome-c oxidase activity</t>
  </si>
  <si>
    <t>F:nucleic acid binding; F:isomerase activity; F:nucleotide binding</t>
  </si>
  <si>
    <t>P:transport; C:intracellular membrane-bounded organelle; C:cytoplasmic part; C:membrane</t>
  </si>
  <si>
    <t>P:DNA repair; F:DNA-directed DNA polymerase activity; F:damaged DNA binding</t>
  </si>
  <si>
    <t>C:nuclear part; C:ribonucleoprotein complex</t>
  </si>
  <si>
    <t>C:90S preribosome; C:small-subunit processome; P:endonucleolytic cleavage in ITS1 to separate SSU-rRNA from 5.8S rRNA and LSU-rRNA from tricistronic rRNA transcript (SSU-rRNA, 5.8S rRNA, LSU-rRNA); F:nucleic acid binding; P:endonucleolytic cleavage in 5'-ETS of tricistronic rRNA transcript (SSU-rRNA, 5.8S rRNA, LSU-rRNA); P:endonucleolytic cleavage to generate mature 5'-end of SSU-rRNA from (SSU-rRNA, 5.8S rRNA, LSU-rRNA)</t>
  </si>
  <si>
    <t>C:cytoplasm; C:nucleolus; P:mycelium development; F:ribonucleoprotein complex binding; P:rRNA processing</t>
  </si>
  <si>
    <t>F:nickel cation binding; F:metallochaperone activity; F:ATP binding; P:GTP catabolic process; F:GTPase activity; F:protein homodimerization activity; C:cytoplasm</t>
  </si>
  <si>
    <t>P:ubiquitin-dependent protein catabolic process</t>
  </si>
  <si>
    <t>F:hydrolase activity, acting on ester bonds; F:hydrolase activity; P:mRNA processing; C:integral to membrane; P:transmembrane transport</t>
  </si>
  <si>
    <t>F:chromatin binding; F:telomeric DNA binding; F:protein homodimerization activity</t>
  </si>
  <si>
    <t>F:small GTPase regulator activity; P:regulation of ARF protein signal transduction; F:ARF guanyl-nucleotide exchange factor activity; C:intracellular; C:membrane; P:sodium ion transport; P:transmembrane transport; F:transporter activity</t>
  </si>
  <si>
    <t>P:protein transport; F:protein transporter activity</t>
  </si>
  <si>
    <t>P:oxidation-reduction process; C:mitochondrion; P:iron-sulfur cluster assembly; F:ferroxidase activity; F:ferric iron binding</t>
  </si>
  <si>
    <t>C:nucleolus; F:5S rRNA binding; F:rRNA primary transcript binding; C:preribosome, large subunit precursor; P:ribosomal large subunit assembly</t>
  </si>
  <si>
    <t>P:lipid catabolic process; F:triglyceride lipase activity</t>
  </si>
  <si>
    <t>C:cytoplasm; F:NAD binding; F:NADP binding; P:glycolysis; F:glyceraldehyde-3-phosphate dehydrogenase (NAD+) (phosphorylating) activity; P:oxidation-reduction process</t>
  </si>
  <si>
    <t>EC:1.2.1.12</t>
  </si>
  <si>
    <t>F:protein dimerization activity; P:regulation of transcription, DNA-dependent; P:transcription, DNA-dependent; C:nucleus; F:DNA binding</t>
  </si>
  <si>
    <t>F:hydrolase activity, acting on ester bonds</t>
  </si>
  <si>
    <t>F:monooxygenase activity; P:oxidation-reduction process; F:oxidoreductase activity, acting on paired donors, with incorporation or reduction of molecular oxygen</t>
  </si>
  <si>
    <t>P:oxidation-reduction process; F:shikimate 3-dehydrogenase (NADP+) activity; F:nucleotide binding</t>
  </si>
  <si>
    <t>P:oxidation-reduction process; F:oxidoreductase activity; F:nucleotide binding; P:cellular amino acid biosynthetic process; F:pyrroline-5-carboxylate reductase activity; P:proline biosynthetic process; F:molecular_function; C:cellular_component</t>
  </si>
  <si>
    <t>P:mRNA transport; C:nucleus</t>
  </si>
  <si>
    <t>C:integral to nuclear inner membrane</t>
  </si>
  <si>
    <t>P:regulation of transcription from RNA polymerase II promoter; F:zinc ion binding; F:sequence-specific DNA binding RNA polymerase II transcription factor activity; C:nucleus</t>
  </si>
  <si>
    <t>C:cytoplasm; P:protein import into nucleus; F:protein transporter activity; C:nucleus</t>
  </si>
  <si>
    <t>F:cation transmembrane transporter activity; C:integral to membrane; P:transmembrane transport; P:cation transport</t>
  </si>
  <si>
    <t>C:mitochondrial inner membrane; P:GTP catabolic process; P:mitochondrion organization; F:GTPase activity; F:GTP binding; C:mitochondrial membrane part</t>
  </si>
  <si>
    <t>P:nitrogen compound metabolic process; F:nickel cation binding; C:cellular_component</t>
  </si>
  <si>
    <t>C:DNA-directed RNA polymerase III complex; F:DNA-directed RNA polymerase activity; P:transcription from RNA polymerase III promoter; F:DNA binding</t>
  </si>
  <si>
    <t>C:integral to membrane; F:calcium ion binding; P:transmembrane transport</t>
  </si>
  <si>
    <t>P:nitrogen compound metabolic process; F:nickel cation binding</t>
  </si>
  <si>
    <t>P:ion transport; F:hydrolase activity, acting on acid anhydrides, catalyzing transmembrane movement of substances; F:nucleotide binding; P:metabolic process; C:membrane</t>
  </si>
  <si>
    <t>C:intracellular; P:positive regulation of GTPase activity; P:regulation of small GTPase mediated signal transduction; F:GTPase activator activity</t>
  </si>
  <si>
    <t>P:metabolic process; F:catalytic activity; P:oxidation-reduction process; F:oxidoreductase activity; F:nucleotide binding</t>
  </si>
  <si>
    <t>F:transferase activity; F:acetyltransferase activity</t>
  </si>
  <si>
    <t>C:fungal-type vacuole membrane; C:integral to organelle membrane; P:vacuolar transport; P:regulation of intracellular pH; P:vacuole organization; P:arginine transport</t>
  </si>
  <si>
    <t>F:nutrient reservoir activity</t>
  </si>
  <si>
    <t>F:transferase activity, transferring phosphorus-containing groups; F:kinase activity; P:phosphorylation; F:ATP binding; F:protein kinase activity; P:protein phosphorylation</t>
  </si>
  <si>
    <t>F:monooxygenase activity; F:peptidase activity; P:oxidation-reduction process; F:oxidoreductase activity, acting on paired donors, with incorporation or reduction of molecular oxygen; P:proteolysis</t>
  </si>
  <si>
    <t>F:hydrolase activity, hydrolyzing O-glycosyl compounds</t>
  </si>
  <si>
    <t>F:nucleotide binding; C:integral to membrane; P:transmembrane transport</t>
  </si>
  <si>
    <t>P:acyl-CoA metabolic process; F:hydrolase activity; F:acyl-CoA hydrolase activity</t>
  </si>
  <si>
    <t>F:metal ion binding; F:monooxygenase activity; F:coenzyme binding; F:nucleotide binding</t>
  </si>
  <si>
    <t>P:oxidation-reduction process; F:oxidoreductase activity; F:N,N-dimethylaniline monooxygenase activity; F:monooxygenase activity; F:NADP binding; F:flavin adenine dinucleotide binding</t>
  </si>
  <si>
    <t>P:rRNA processing; P:methylation; F:methyltransferase activity; C:nucleus</t>
  </si>
  <si>
    <t>EC:2.1.2.2</t>
  </si>
  <si>
    <t>F:branched-chain-amino-acid transaminase activity; P:branched chain family amino acid metabolic process</t>
  </si>
  <si>
    <t>F:transferase activity; P:trehalose biosynthetic process</t>
  </si>
  <si>
    <t>C:nucleus; P:ribosome biogenesis</t>
  </si>
  <si>
    <t>P:L-arabinose metabolic process; F:alpha-N-arabinofuranosidase activity; F:cation binding</t>
  </si>
  <si>
    <t>P:dephosphorylation; F:acid phosphatase activity</t>
  </si>
  <si>
    <t>F:kinase activity; F:ATP binding; F:protein kinase activity; P:phosphorylation; F:nucleotide binding; P:protein phosphorylation; F:transferase activity, transferring phosphorus-containing groups; F:protein serine/threonine kinase activity; F:transferase activity</t>
  </si>
  <si>
    <t>C:proteasome complex; P:biological_process; C:cellular_component</t>
  </si>
  <si>
    <t>F:binding; F:catalytic activity</t>
  </si>
  <si>
    <t>C:endoplasmic reticulum membrane; F:transferase activity, transferring hexosyl groups</t>
  </si>
  <si>
    <t>F:D-xylulose reductase activity; F:nucleotide binding; P:oxidation-reduction process; F:zinc ion binding</t>
  </si>
  <si>
    <t>EC:1.1.1.9</t>
  </si>
  <si>
    <t>F:sorbose 5-dehydrogenase (NADP+) activity; P:oxidation-reduction process; F:nucleotide binding</t>
  </si>
  <si>
    <t>EC:1.1.1.123</t>
  </si>
  <si>
    <t>P:metabolic process; F:catalytic activity; F:hydrolase activity; P:biological_process; C:cellular_component</t>
  </si>
  <si>
    <t>C:cytoplasm; F:mRNA binding; F:carbonyl reductase (NADPH) activity; P:cellular response to oxidative stress; P:D-xylose catabolic process; F:alditol:NADP+ 1-oxidoreductase activity; P:arabinose catabolic process; F:glucose 1-dehydrogenase (NADP+) activity; C:nucleus; P:oxidation-reduction process</t>
  </si>
  <si>
    <t>EC:1.1.1.184; EC:1.1.1.21; EC:1.1.1.119</t>
  </si>
  <si>
    <t>P:oxidation-reduction process; F:oxidoreductase activity; F:nucleotide binding; P:metabolic process</t>
  </si>
  <si>
    <t>F:inositol 2-dehydrogenase activity; F:nucleotide binding; P:oxidation-reduction process</t>
  </si>
  <si>
    <t>EC:1.1.1.18</t>
  </si>
  <si>
    <t>P:cell adhesion</t>
  </si>
  <si>
    <t>F:zinc ion binding; F:transferase activity, transferring phosphorus-containing groups</t>
  </si>
  <si>
    <t>F:calcium-transporting ATPase activity; F:electron carrier activity; C:integral to thylakoid membrane; P:ATP biosynthetic process; F:ATP binding; P:calcium ion transport; F:heme binding; P:photosynthesis; F:iron ion binding</t>
  </si>
  <si>
    <t>EC:3.6.3.8</t>
  </si>
  <si>
    <t>C:nuclear chromosome</t>
  </si>
  <si>
    <t>F:unfolded protein binding; P:tubulin complex assembly; C:microtubule</t>
  </si>
  <si>
    <t>P:regulation of transcription, DNA-dependent; C:integral to membrane; C:nucleus; F:molecular_function</t>
  </si>
  <si>
    <t>P:protein folding; P:replicative cell aging; C:mitochondrial inner membrane; P:methylation; P:negative regulation of proteolysis; F:methyltransferase activity</t>
  </si>
  <si>
    <t>F:RNA polymerase II transcription cofactor activity; C:mediator complex; P:regulation of transcription from RNA polymerase II promoter; P:regulation of transcription, DNA-dependent; P:mycelium development; P:transcription, DNA-dependent; C:nucleus; C:cellular_component</t>
  </si>
  <si>
    <t>C:integral to membrane; C:cell outer membrane</t>
  </si>
  <si>
    <t>P:lipid metabolic process; F:hydrolase activity; P:metabolic process</t>
  </si>
  <si>
    <t>C:cytoplasm; F:NADP binding; F:glucose-6-phosphate dehydrogenase activity; P:glucose metabolic process; P:response to hydrogen peroxide; P:NADPH regeneration</t>
  </si>
  <si>
    <t>EC:1.1.1.49</t>
  </si>
  <si>
    <t>C:endomembrane system; C:organelle membrane; C:cytoplasmic vesicle; C:endoplasmic reticulum; C:membrane part; C:intracellular organelle part</t>
  </si>
  <si>
    <t>F:nucleic acid binding; C:intracellular part</t>
  </si>
  <si>
    <t>C:mating projection tip; P:filamentous growth; P:barbed-end actin filament capping; F:actin filament binding; C:actin cortical patch; F:DNA binding; F:ATP binding; F:helicase activity; C:F-actin capping protein complex; C:actin filament</t>
  </si>
  <si>
    <t>P:cellular metabolic process; F:nucleotide binding; F:coenzyme binding; F:catalytic activity</t>
  </si>
  <si>
    <t>P:transport; C:integral to membrane; P:mycelium development</t>
  </si>
  <si>
    <t>C:endoplasmic reticulum membrane; C:ER to Golgi transport vesicle; P:ER to Golgi vesicle-mediated transport; C:integral to Golgi membrane</t>
  </si>
  <si>
    <t>C:vacuole; P:transport; C:membrane</t>
  </si>
  <si>
    <t>F:carboxypeptidase activity</t>
  </si>
  <si>
    <t>F:nucleic acid binding; F:nucleotide binding; C:ribonucleoprotein complex</t>
  </si>
  <si>
    <t>F:metal ion binding; P:cyclic nucleotide biosynthetic process; F:phosphorus-oxygen lyase activity; P:signal transduction</t>
  </si>
  <si>
    <t>P:oxidation-reduction process; F:oxidoreductase activity; F:nucleotide binding; F:oxygen-dependent protoporphyrinogen oxidase activity; P:porphyrin-containing compound biosynthetic process</t>
  </si>
  <si>
    <t>F:metal ion binding; P:peroxisome organization</t>
  </si>
  <si>
    <t xml:space="preserve">P:cellular process; P:anatomical structure development; </t>
  </si>
  <si>
    <t>F:structural constituent of ribosome; P:rRNA export from nucleus; C:cytosolic small ribosomal subunit; P:translation</t>
  </si>
  <si>
    <t>C:dynactin complex; P:microtubule-based process; F:molecular_function</t>
  </si>
  <si>
    <t>F:L-ascorbic acid binding; F:iron ion binding; F:oxidoreductase activity, acting on paired donors, with incorporation or reduction of molecular oxygen, 2-oxoglutarate as one donor, and incorporation of one atom each of oxygen into both donors; P:oxidation-reduction process</t>
  </si>
  <si>
    <t>P:pyrimidine-containing compound salvage; C:cytoplasm; P:cytidine metabolic process; P:cytosine metabolic process; F:cytosine deaminase activity; C:nucleus; F:zinc ion binding</t>
  </si>
  <si>
    <t>EC:3.5.4.1</t>
  </si>
  <si>
    <t>F:valine-tRNA ligase activity; F:aminoacyl-tRNA editing activity; P:valyl-tRNA aminoacylation; P:regulation of translational fidelity; F:ATP binding; C:cytoplasm</t>
  </si>
  <si>
    <t>EC:6.1.1.9</t>
  </si>
  <si>
    <t>F:binding; F:oxidoreductase activity, acting on the CH-OH group of donors, NAD or NADP as acceptor; P:oxidation-reduction process</t>
  </si>
  <si>
    <t>C:cytoplasm; P:translational initiation; F:ATP-dependent helicase activity; P:mycelium development; F:ATP binding; F:translation initiation factor activity</t>
  </si>
  <si>
    <t>P:proteolysis; F:peptidase activity</t>
  </si>
  <si>
    <t>C:clathrin coat of trans-Golgi network vesicle; P:intracellular protein transport; P:endocytosis; F:structural molecule activity; C:clathrin coat of coated pit</t>
  </si>
  <si>
    <t>C:vacuole; F:serine-type peptidase activity; C:membrane</t>
  </si>
  <si>
    <t>P:oligosaccharide catabolic process; F:alpha-mannosidase activity; C:fungal-type vacuole membrane; F:carbohydrate binding; P:mannose metabolic process; F:zinc ion binding</t>
  </si>
  <si>
    <t>EC:3.2.1.24</t>
  </si>
  <si>
    <t>F:proton-transporting ATPase activity, rotational mechanism; F:hydrogen ion transporting ATP synthase activity, rotational mechanism; P:ATP hydrolysis coupled proton transport; C:mitochondrial nucleoid; C:mitochondrial proton-transporting ATP synthase, catalytic core; P:ATP synthesis coupled proton transport; P:ATP catabolic process; F:ATP binding</t>
  </si>
  <si>
    <t>P:cellular metabolic process; F:lyase activity; F:nucleotide binding</t>
  </si>
  <si>
    <t>P:M phase of mitotic cell cycle; P:protein dephosphorylation; P:peptidyl-tyrosine dephosphorylation; F:protein tyrosine phosphatase activity; C:intracellular</t>
  </si>
  <si>
    <t>F:methyltransferase activity; F:transferase activity; P:methylation; P:tRNA processing; C:nucleus</t>
  </si>
  <si>
    <t>C:ribosome; F:structural constituent of ribosome; P:ribosome biogenesis; P:translational elongation</t>
  </si>
  <si>
    <t>C:cytoplasm; P:DNA replication; P:protein folding; F:heat shock protein binding; F:ATP binding; F:unfolded protein binding; F:zinc ion binding; P:response to heat</t>
  </si>
  <si>
    <t>F:substrate-specific transmembrane transporter activity; C:integral to membrane; F:nucleic acid binding; F:zinc ion binding; P:transmembrane transport; P:carbohydrate transport</t>
  </si>
  <si>
    <t>F:pheromone activity; P:response to pheromone; C:extracellular region; F:mating pheromone activity</t>
  </si>
  <si>
    <t>C:cullin-RING ubiquitin ligase complex; F:ligase activity; F:ubiquitin protein ligase binding; P:ubiquitin-dependent protein catabolic process</t>
  </si>
  <si>
    <t>F:RNA binding; F:nucleic acid binding; P:DNA integration; P:RNA-dependent DNA replication; F:zinc ion binding; C:nucleus; C:intracellular; F:RNA-directed DNA polymerase activity; F:transferase activity; F:nucleotide binding; P:oxidation-reduction process; F:phosphopantetheine binding; F:oxidoreductase activity; F:catalytic activity; F:transferase activity, transferring acyl groups other than amino-acyl groups; P:metabolic process</t>
  </si>
  <si>
    <t>F:pyruvate carboxylase activity; P:gluconeogenesis; F:metal ion binding; F:ATP binding; F:biotin carboxylase activity</t>
  </si>
  <si>
    <t>EC:6.4.1.1; EC:6.3.4.14</t>
  </si>
  <si>
    <t>C:endoplasmic reticulum; C:organelle membrane; P:transport</t>
  </si>
  <si>
    <t>F:glutamine-tRNA ligase activity; P:glutaminyl-tRNA aminoacylation; F:ATP binding; C:cytosol; C:mitochondrion</t>
  </si>
  <si>
    <t>EC:6.1.1.18</t>
  </si>
  <si>
    <t>F:NADH dehydrogenase activity</t>
  </si>
  <si>
    <t>EC:1.6.99.3</t>
  </si>
  <si>
    <t>P:cellular process; F:nucleic acid binding; F:nucleotide binding; F:helicase activity</t>
  </si>
  <si>
    <t>F:zinc ion binding; F:metal ion binding; F:carbon-nitrogen ligase activity, with glutamine as amido-N-donor; F:hydrolase activity, acting on carbon-nitrogen (but not peptide) bonds, in linear amides; F:hydrolase activity</t>
  </si>
  <si>
    <t>F:carbon-nitrogen ligase activity, with glutamine as amido-N-donor; F:transferase activity; F:hydrolase activity; F:amidase activity</t>
  </si>
  <si>
    <t>F:primary amine oxidase activity; P:protein folding; F:copper ion binding; F:quinone binding; P:amine metabolic process; F:unfolded protein binding; C:prefoldin complex; P:oxidation-reduction process</t>
  </si>
  <si>
    <t>F:flavin adenine dinucleotide binding; F:choline:oxygen 1-oxidoreductase activity; F:choline dehydrogenase activity; P:oxidation-reduction process; P:alcohol metabolic process</t>
  </si>
  <si>
    <t>EC:1.1.3.17; EC:1.1.99.1</t>
  </si>
  <si>
    <t>P:protein targeting to Golgi</t>
  </si>
  <si>
    <t>C:mitochondrial inner membrane; F:NADH dehydrogenase (ubiquinone) activity; C:integral to membrane; P:oxidation-reduction process</t>
  </si>
  <si>
    <t>P:meiosis</t>
  </si>
  <si>
    <t>F:hydrolase activity, acting on acid anhydrides, in phosphorus-containing anhydrides</t>
  </si>
  <si>
    <t>P:regulation of transcription, DNA-dependent; F:sequence-specific DNA binding; F:protein dimerization activity; F:sequence-specific DNA binding transcription factor activity; P:response to unfolded protein; P:transcription, DNA-dependent; C:nucleus; F:DNA binding</t>
  </si>
  <si>
    <t>F:hydrogen ion transporting ATP synthase activity, rotational mechanism; P:protein complex oligomerization; P:ATP synthesis coupled proton transport; F:proton-transporting ATPase activity, rotational mechanism; C:mitochondrial proton-transporting ATP synthase, stator stalk</t>
  </si>
  <si>
    <t>F:naringenin 3-dioxygenase activity; F:iron ion binding; F:oxidoreductase activity, acting on single donors with incorporation of molecular oxygen, incorporation of two atoms of oxygen; P:oxidation-reduction process</t>
  </si>
  <si>
    <t>EC:1.14.11.9; EC:1.13.11.0</t>
  </si>
  <si>
    <t>F:nucleic acid binding; F:nuclease activity; C:membrane</t>
  </si>
  <si>
    <t>C:intracellular membrane-bounded organelle</t>
  </si>
  <si>
    <t>F:flavin adenine dinucleotide binding; F:kinase activity; F:histone binding; F:protein kinase activator activity; C:endoplasmic reticulum membrane; F:ubiquitin binding; P:protein thiol-disulfide exchange; P:positive regulation of protein kinase activity; P:chromatin remodeling; F:cyclin-dependent protein kinase regulator activity; F:oxidoreductase activity, acting on a sulfur group of donors, disulfide as acceptor; P:oxidation-reduction process; P:positive regulation of transcription, DNA-dependent; C:cyclin-dependent protein kinase holoenzyme complex; C:nucleus; P:cell cycle</t>
  </si>
  <si>
    <t>P:metabolic process; F:monooxygenase activity</t>
  </si>
  <si>
    <t>F:metal ion binding; P:metabolic process; F:ligase activity</t>
  </si>
  <si>
    <t>F:cobalamin binding; P:transport; C:lysosomal membrane; C:integral to membrane</t>
  </si>
  <si>
    <t>P:UDP-N-acetylglucosamine biosynthetic process; F:nucleotidyltransferase activity; C:nucleus</t>
  </si>
  <si>
    <t>P:mitochondrion organization; C:mitochondrial inner membrane</t>
  </si>
  <si>
    <t>F:metal ion binding; C:mitochondrial inner membrane; P:respiratory gaseous exchange; P:mycelium development; C:respiratory chain; F:alternative oxidase activity; C:integral to membrane; P:electron transport chain</t>
  </si>
  <si>
    <t>P:S phase of mitotic cell cycle; C:replication fork protection complex; P:double-strand break repair via break-induced replication; C:DNA replication preinitiation complex; C:MCM complex; F:ATP binding; F:DNA replication origin binding; P:DNA strand elongation involved in DNA replication; P:DNA-dependent DNA replication initiation; C:pre-replicative complex; P:pre-replicative complex assembly; F:single-stranded DNA binding; C:cytoplasm; F:chromatin binding</t>
  </si>
  <si>
    <t>F:zinc ion binding; P:protein ubiquitination; F:ubiquitin-protein ligase activity; C:cellular_component</t>
  </si>
  <si>
    <t>F:hydrolase activity; P:lipid metabolic process</t>
  </si>
  <si>
    <t>P:oxidation-reduction process; P:regulation of transcription from RNA polymerase II promoter; F:zinc ion binding; F:sequence-specific DNA binding RNA polymerase II transcription factor activity; F:flavin adenine dinucleotide binding; F:UDP-N-acetylmuramate dehydrogenase activity; C:nucleus</t>
  </si>
  <si>
    <t>F:thiolester hydrolase activity; P:fatty acid biosynthetic process</t>
  </si>
  <si>
    <t>F:RNA binding; P:pseudouridine synthesis; F:pseudouridine synthase activity</t>
  </si>
  <si>
    <t>P:lipid metabolic process; F:phosphoric diester hydrolase activity</t>
  </si>
  <si>
    <t>F:biotin synthase activity; F:pyridoxal phosphate binding; F:iron-sulfur cluster binding; P:biotin biosynthetic process</t>
  </si>
  <si>
    <t>EC:2.8.1.6</t>
  </si>
  <si>
    <t>C:eukaryotic translation initiation factor 3 complex; P:translational initiation; P:mycelium development; F:translation initiation factor activity</t>
  </si>
  <si>
    <t>P:protein splicing; C:spliceosomal complex; P:nuclear mRNA splicing, via spliceosome</t>
  </si>
  <si>
    <t>F:DNA binding; F:chromatin binding</t>
  </si>
  <si>
    <t>P:oxidation-reduction process; F:oxidoreductase activity; F:2-dehydropantoate 2-reductase activity; F:NADP binding; F:nucleotide binding; F:oxidoreductase activity, acting on the CH-OH group of donors, NAD or NADP as acceptor; F:coenzyme binding</t>
  </si>
  <si>
    <t>F:ARF GTPase activator activity; P:regulation of ARF GTPase activity; F:zinc ion binding</t>
  </si>
  <si>
    <t>P:iron-sulfur cluster assembly; F:structural molecule activity; F:iron-sulfur cluster binding</t>
  </si>
  <si>
    <t>F:RNA-directed RNA polymerase activity; F:metal ion binding</t>
  </si>
  <si>
    <t>P:oxidation-reduction process; F:oxidoreductase activity; F:iron ion binding; F:FMN binding</t>
  </si>
  <si>
    <t>C:mitochondrion; F:electron carrier activity</t>
  </si>
  <si>
    <t>P:arginine biosynthetic process; P:carbamoyl phosphate biosynthetic process; P:glutamine catabolic process; F:ATP binding; C:carbamoyl-phosphate synthase complex; F:carbamoyl-phosphate synthase (glutamine-hydrolyzing) activity</t>
  </si>
  <si>
    <t>EC:6.3.5.5</t>
  </si>
  <si>
    <t>F:nucleic acid binding; F:nucleotide binding; C:cellular_component</t>
  </si>
  <si>
    <t>P:regulation of transcription, DNA-dependent; P:DNA-dependent transcription, elongation; P:mitochondrial genome maintenance; C:mitochondrial outer membrane; P:mRNA catabolic process; P:DNA-dependent transcription, initiation; F:GTPase binding; C:CCR4-NOT core complex; P:mitochondrial fission</t>
  </si>
  <si>
    <t>P:carboxylic acid metabolic process; C:intracellular part</t>
  </si>
  <si>
    <t>C:intracellular part; P:transport</t>
  </si>
  <si>
    <t>C:cytoplasm; F:ATP binding; P:establishment of mitotic sister chromatid cohesion</t>
  </si>
  <si>
    <t>F:ribonuclease activity; P:tRNA processing</t>
  </si>
  <si>
    <t>P:ATP hydrolysis coupled proton transport; C:proton-transporting V-type ATPase, V0 domain; F:hydrogen ion transmembrane transporter activity; C:integral to membrane</t>
  </si>
  <si>
    <t>P:proteolysis; F:calcium-dependent cysteine-type endopeptidase activity; C:intracellular</t>
  </si>
  <si>
    <t>F:histidinol-phosphate transaminase activity; F:pyridoxal phosphate binding; P:histidine biosynthetic process</t>
  </si>
  <si>
    <t>EC:2.6.1.9</t>
  </si>
  <si>
    <t>F:metal ion binding; P:oxidation-reduction process; F:oxidoreductase activity; F:copper ion binding; P:biological_process; C:cellular_component</t>
  </si>
  <si>
    <t>C:integral to membrane; F:ion channel activity; F:DNA binding; P:transport</t>
  </si>
  <si>
    <t>F:DNA topoisomerase (ATP-hydrolyzing) activity; F:ATP binding; C:chromosome; P:DNA topological change</t>
  </si>
  <si>
    <t>EC:5.99.1.3</t>
  </si>
  <si>
    <t>F:sequence-specific DNA binding transcription factor activity; F:DNA binding; P:regulation of transcription, DNA-dependent</t>
  </si>
  <si>
    <t>P:phosphatidylinositol phosphorylation</t>
  </si>
  <si>
    <t>F:metal ion binding; F:sequence-specific DNA binding transcription factor activity; P:transcription from RNA polymerase II promoter; P:regulation of transcription, DNA-dependent</t>
  </si>
  <si>
    <t>F:helicase activity; F:nucleic acid binding; F:ATP binding; F:hydrolase activity; F:ATP-dependent helicase activity; F:molecular_function; P:biological_process; C:cellular_component</t>
  </si>
  <si>
    <t>F:metal ion binding; P:cellular process; F:metallopeptidase activity; P:proteolysis; F:aminopeptidase activity</t>
  </si>
  <si>
    <t>C:cellular_component; F:ATP binding; P:tryptophanyl-tRNA aminoacylation; C:cytoplasm; F:aminoacyl-tRNA ligase activity; F:nucleotide binding; P:tRNA aminoacylation for protein translation; F:tryptophan-tRNA ligase activity</t>
  </si>
  <si>
    <t>C:ribosome; F:tryptophan-tRNA ligase activity; F:structural constituent of ribosome; P:tryptophanyl-tRNA aminoacylation; F:ATP binding</t>
  </si>
  <si>
    <t>EC:6.1.1.2</t>
  </si>
  <si>
    <t>F:protein heterodimerization activity; F:sequence-specific DNA binding; C:nucleus</t>
  </si>
  <si>
    <t>C:exocyst; P:vesicle docking involved in exocytosis</t>
  </si>
  <si>
    <t>P:metabolic process; F:nucleotide binding</t>
  </si>
  <si>
    <t>P:nucleobase-containing compound metabolic process; F:nucleic acid binding; F:3'-5' exonuclease activity; C:intracellular; F:exonuclease activity</t>
  </si>
  <si>
    <t>F:binding; F:hydrolase activity</t>
  </si>
  <si>
    <t>P:ascospore formation; P:pathogenesis; P:spore germination</t>
  </si>
  <si>
    <t>F:transmembrane transporter activity; C:integral to membrane; P:transmembrane transport; P:cellular aldehyde metabolic process; F:aldehyde dehydrogenase [NAD(P)+] activity; P:oxidation-reduction process; F:oxidoreductase activity, acting on the aldehyde or oxo group of donors, NAD or NADP as acceptor; F:oxidoreductase activity; P:metabolic process; P:carbohydrate transport; C:membrane; P:transport; F:transporter activity; F:substrate-specific transmembrane transporter activity</t>
  </si>
  <si>
    <t>F:phospholipase A2 activity; F:calcium ion binding; P:lipid catabolic process; P:phospholipid metabolic process; C:extracellular region</t>
  </si>
  <si>
    <t>F:metallopeptidase activity; P:mycelium development</t>
  </si>
  <si>
    <t>C:intracellular organelle; F:binding; P:oxidation-reduction process; P:primary metabolic process; F:oxidoreductase activity, acting on the CH-OH group of donors, NAD or NADP as acceptor; P:methylation; P:small molecule metabolic process; P:cellular metabolic process; F:methyltransferase activity</t>
  </si>
  <si>
    <t>EC:1.1.1.0; EC:2.1.1.0</t>
  </si>
  <si>
    <t>F:zinc ion binding; F:aldehyde-lyase activity; P:carbohydrate metabolic process</t>
  </si>
  <si>
    <t>EC:4.1.2.0</t>
  </si>
  <si>
    <t>P:carbohydrate metabolic process; F:ribose-5-phosphate isomerase activity</t>
  </si>
  <si>
    <t>C:cytoplasm; F:NADP binding; P:pantothenate biosynthetic process; P:oxidation-reduction process; F:2-dehydropantoate 2-reductase activity</t>
  </si>
  <si>
    <t>P:carboxylic acid metabolic process; C:perinuclear endoplasmic reticulum; P:cellular response to starvation; C:cortical endoplasmic reticulum; P:sphingolipid metabolic process; F:pyridoxal phosphate binding; F:carboxy-lyase activity; P:calcium-mediated signaling</t>
  </si>
  <si>
    <t>F:kinase activity; F:ATP binding; P:phosphorylation</t>
  </si>
  <si>
    <t>F:substrate-specific transmembrane transporter activity; C:integral to membrane; P:transmembrane transport</t>
  </si>
  <si>
    <t>C:retromer complex; P:vacuolar transport</t>
  </si>
  <si>
    <t>P:cell cycle; P:DNA repair; C:nucleus; F:ATP binding; F:nucleotide binding; F:nucleoside-triphosphatase activity</t>
  </si>
  <si>
    <t>F:ribulose-phosphate 3-epimerase activity; F:L-ascorbic acid binding; F:iron ion binding; F:oxidoreductase activity, acting on paired donors, with incorporation or reduction of molecular oxygen, 2-oxoglutarate as one donor, and incorporation of one atom each of oxygen into both donors; P:pentose-phosphate shunt</t>
  </si>
  <si>
    <t>EC:5.1.3.1; EC:1.14.11.0</t>
  </si>
  <si>
    <t>F:pyridoxal phosphate binding; C:cytoplasm; P:metabolic process; C:nucleus; F:transferase activity</t>
  </si>
  <si>
    <t>P:oxidation-reduction process; F:oxidoreductase activity, acting on paired donors, with incorporation or reduction of molecular oxygen, 2-oxoglutarate as one donor, and incorporation of one atom each of oxygen into both donors; F:oxidoreductase activity; P:metabolic process; F:catalytic activity</t>
  </si>
  <si>
    <t>C:mitochondrial inner membrane peptidase complex</t>
  </si>
  <si>
    <t>P:respiratory electron transport chain; F:cytochrome-c oxidase activity; C:mitochondrial respiratory chain</t>
  </si>
  <si>
    <t>P:mycelium development; F:molecular_function; P:biological_process; C:cellular_component</t>
  </si>
  <si>
    <t>F:oxidoreductase activity; C:membrane part; P:oxidation-reduction process</t>
  </si>
  <si>
    <t>C:integral to membrane; P:translational initiation; F:translation initiation factor activity; P:transmembrane transport; F:transporter activity</t>
  </si>
  <si>
    <t>F:carboxypeptidase activity; F:hydrolase activity</t>
  </si>
  <si>
    <t>F:hydrolase activity, acting on acid anhydrides, in phosphorus-containing anhydrides; F:metal ion binding; F:nucleic acid binding; P:response to DNA damage stimulus; F:nucleotide binding; C:intracellular part</t>
  </si>
  <si>
    <t>P:metabolic process; F:nucleotide binding; F:catalytic activity; F:phosphopantetheine binding</t>
  </si>
  <si>
    <t>F:structural constituent of ribosome; F:RNA binding; C:large ribosomal subunit; P:translation</t>
  </si>
  <si>
    <t>F:tartrate dehydrogenase activity; F:NAD binding; F:magnesium ion binding; F:homoisocitrate dehydrogenase activity; C:mitochondrion; P:oxidation-reduction process</t>
  </si>
  <si>
    <t>EC:1.1.1.93; EC:1.1.1.87</t>
  </si>
  <si>
    <t>P:oxidation-reduction process; F:oxidoreductase activity; P:negative regulation of transcription, DNA-dependent; F:FMN binding</t>
  </si>
  <si>
    <t>F:molecular_function; P:biological_process; P:metabolic process; F:transferase activity, transferring hexosyl groups</t>
  </si>
  <si>
    <t>F:translation elongation factor activity; C:mitochondrion; P:translational elongation; P:mitochondrial translation; P:proteolysis; P:GTP catabolic process; F:GTPase activity; F:aspartic-type endopeptidase activity; F:GTP binding</t>
  </si>
  <si>
    <t>F:peptidase activity; P:protein metabolic process; F:nucleotide binding; P:cellular metabolic process</t>
  </si>
  <si>
    <t>P:ATP catabolic process; F:ATP binding; F:ATPase activity; C:membrane; C:endoplasmic reticulum</t>
  </si>
  <si>
    <t>C:nucleolus; F:GTP binding</t>
  </si>
  <si>
    <t>P:regulation of transcription, DNA-dependent; P:transcription, DNA-dependent; F:protein dimerization activity; C:nucleus; F:DNA binding</t>
  </si>
  <si>
    <t>P:chromatin modification; P:DNA repair; P:regulation of transcription, DNA-dependent; F:ATP binding; F:transferase activity; C:nucleus</t>
  </si>
  <si>
    <t>C:microtubule associated complex; P:microtubule-based process</t>
  </si>
  <si>
    <t>P:regulation of transcription, DNA-dependent; C:nucleus; F:sequence-specific DNA binding transcription factor activity; F:nucleic acid binding; F:nucleotide binding</t>
  </si>
  <si>
    <t>P:protein folding; P:protein peptidyl-prolyl isomerization; F:peptidyl-prolyl cis-trans isomerase activity; C:nucleus</t>
  </si>
  <si>
    <t>P:protein localization to kinetochore; C:mating projection base; P:histone dephosphorylation; C:mRNA cleavage and polyadenylation specificity factor complex; P:mitotic cell cycle spindle assembly checkpoint; C:condensed nuclear chromosome kinetochore; C:cellular bud neck; C:protein phosphatase type 1 complex; P:glycogen metabolic process; P:replication fork processing; P:cell budding; P:ascospore formation; C:nucleolus; P:regulation of cell shape during vegetative growth phase; P:DNA damage checkpoint; P:chromosome segregation; P:meiosis; C:spindle pole body; P:response to heat; P:termination of RNA polymerase II transcription, exosome-dependent; P:DNA replication checkpoint; P:termination of RNA polymerase II transcription, poly(A)-coupled; P:cellular ion homeostasis; P:regulation of carbohydrate metabolic process; P:rRNA processing; F:protein serine/threonine phosphatase activity</t>
  </si>
  <si>
    <t>P:cell redox homeostasis; F:selenium binding</t>
  </si>
  <si>
    <t>F:signal transducer activity; P:G-protein coupled receptor signaling pathway; C:heterotrimeric G-protein complex</t>
  </si>
  <si>
    <t>C:cytoplasm; P:phosphorylation; F:RNA binding; P:proline biosynthetic process; F:glutamate 5-kinase activity; F:nucleotide binding</t>
  </si>
  <si>
    <t>EC:2.7.2.11</t>
  </si>
  <si>
    <t>F:metalloendopeptidase activity; P:proteolysis; C:membrane; C:mitochondrion</t>
  </si>
  <si>
    <t>P:proteolysis; F:peptidase activity; C:nucleus</t>
  </si>
  <si>
    <t>C:integral to membrane; F:cation transmembrane transporter activity; P:cation transport; P:transmembrane transport</t>
  </si>
  <si>
    <t>P:xylulose catabolic process; F:xylulokinase activity; C:cytoplasm; P:phosphorylation</t>
  </si>
  <si>
    <t>EC:2.7.1.17</t>
  </si>
  <si>
    <t>P:phosphatidylinositol phosphorylation; F:phosphotransferase activity, alcohol group as acceptor; F:kinase activity; P:phosphatidylinositol-mediated signaling</t>
  </si>
  <si>
    <t>C:intracellular; P:ER to Golgi vesicle-mediated transport</t>
  </si>
  <si>
    <t>P:retrograde vesicle-mediated transport, Golgi to ER; P:cellular calcium ion homeostasis; C:GET complex; C:membrane part; P:mitochondrion organization; P:endoplasmic reticulum unfolded protein response; P:protein glycosylation</t>
  </si>
  <si>
    <t>P:proteolysis; C:integral to membrane; F:aspartic-type endopeptidase activity; C:membrane; C:cellular_component</t>
  </si>
  <si>
    <t>C:integral to membrane; P:proteolysis; F:aspartic-type endopeptidase activity</t>
  </si>
  <si>
    <t>P:protein targeting to Golgi; P:biological_process; C:cellular_component</t>
  </si>
  <si>
    <t>P:glycerol metabolic process; P:lipid metabolic process; F:kinase activity; P:phosphorylation; F:aspartic-type endopeptidase activity; P:proteolysis; F:glycerophosphodiester phosphodiesterase activity</t>
  </si>
  <si>
    <t>EC:3.4.23.0; EC:3.1.4.46</t>
  </si>
  <si>
    <t>P:two-component signal transduction system (phosphorelay); F:signal transducer activity; P:biological_process; C:cellular_component; F:transferase activity</t>
  </si>
  <si>
    <t>P:meiotic chromosome segregation; C:chromosome, centromeric region; C:nucleus</t>
  </si>
  <si>
    <t>F:alanine-glyoxylate transaminase activity; F:pyridoxal phosphate binding; P:glycine biosynthetic process, by transamination of glyoxylate; C:mitochondrion</t>
  </si>
  <si>
    <t>EC:2.6.1.44</t>
  </si>
  <si>
    <t>F:protein transporter activity; P:protein export from nucleus; C:spindle pole body; P:protein localization to kinetochore; C:kinetochore; P:mRNA export from nucleus; C:nucleus; P:ribosomal large subunit export from nucleus</t>
  </si>
  <si>
    <t>P:reproduction; ; P:sporulation; P:regulation of cellular process; P:anatomical structure formation involved in morphogenesis</t>
  </si>
  <si>
    <t>P:primary metabolic process; F:protein kinase activity; F:signal transducer activity; P:cellular macromolecule metabolic process; P:phosphorylation; P:signal transduction</t>
  </si>
  <si>
    <t>P:protein secretion</t>
  </si>
  <si>
    <t>P:aromatic amino acid family catabolic process; F:4-hydroxyphenylpyruvate dioxygenase activity; P:oxidation-reduction process</t>
  </si>
  <si>
    <t>EC:1.13.11.27</t>
  </si>
  <si>
    <t>F:allantoicase activity; F:DNA binding; P:allantoin catabolic process</t>
  </si>
  <si>
    <t>EC:3.5.3.4</t>
  </si>
  <si>
    <t>P:purine nucleobase metabolic process; F:allantoicase activity; P:allantoin catabolic process</t>
  </si>
  <si>
    <t>F:signal transducer activity; P:phosphorylation; F:kinase activity; P:signal transduction</t>
  </si>
  <si>
    <t>F:ATP binding; F:nucleotide binding; F:nucleoside-triphosphatase activity; F:ATPase activity; F:hydrolase activity; P:ATP catabolic process</t>
  </si>
  <si>
    <t>P:mitochondrial electron transport, cytochrome c to oxygen; C:mitochondrial intermembrane space; C:respiratory chain; F:electron carrier activity; F:iron ion binding; F:heme binding; P:mitochondrial electron transport, ubiquinol to cytochrome c</t>
  </si>
  <si>
    <t>P:cellular iron ion homeostasis; P:iron-sulfur cluster assembly; F:iron-sulfur cluster binding; F:iron ion binding; C:mitochondrial matrix</t>
  </si>
  <si>
    <t>C:nucleus; F:zinc ion binding; P:regulation of transcription, DNA-dependent; P:DNA repair</t>
  </si>
  <si>
    <t>P:small GTPase mediated signal transduction</t>
  </si>
  <si>
    <t>F:structural constituent of ribosome; F:RNA binding; P:translation; C:ribonucleoprotein complex; C:ribosome; C:intracellular</t>
  </si>
  <si>
    <t>C:integral to membrane; P:transmembrane transport; P:proteolysis; F:peptidase activity</t>
  </si>
  <si>
    <t>P:anatomical structure formation involved in morphogenesis; P:sporulation; P:protein phosphorylation; F:ATP binding; F:protein serine/threonine kinase activity</t>
  </si>
  <si>
    <t>F:nucleic acid binding; F:zinc ion binding; C:intracellular; F:DNA binding; P:biological_process</t>
  </si>
  <si>
    <t>F:phosphatidylinositol N-acetylglucosaminyltransferase activity</t>
  </si>
  <si>
    <t>F:DNA-directed RNA polymerase activity; P:transcription, DNA-dependent; F:nucleotide binding</t>
  </si>
  <si>
    <t>P:nucleotide biosynthetic process; F:kinase activity; P:phosphorylation; P:ribonucleoside monophosphate biosynthetic process; F:ribose phosphate diphosphokinase activity; F:magnesium ion binding; P:nucleoside metabolic process</t>
  </si>
  <si>
    <t>F:nucleobase transmembrane transporter activity; P:nucleobase transport; C:membrane; P:metabolic process; F:catalytic activity; P:protein arginylation; F:arginyltransferase activity</t>
  </si>
  <si>
    <t>F:translation initiation factor activity; P:translational initiation; P:transcription initiation from RNA polymerase II promoter; F:ATP binding; C:transcription factor TFIIF complex; F:catalytic activity</t>
  </si>
  <si>
    <t>F:phosphatase activity; P:dephosphorylation; P:metabolic process; C:cellular_component</t>
  </si>
  <si>
    <t>F:DNA-dependent ATPase activity; F:ATP binding; F:damaged DNA binding; P:DNA repair</t>
  </si>
  <si>
    <t>P:glutathione metabolic process; F:gamma-glutamyltransferase activity; F:transferase activity</t>
  </si>
  <si>
    <t>F:zinc ion binding; F:carbonate dehydratase activity; P:carbon utilization</t>
  </si>
  <si>
    <t>F:acylphosphatase activity</t>
  </si>
  <si>
    <t>EC:3.6.1.7</t>
  </si>
  <si>
    <t>P:rRNA processing; C:preribosome, large subunit precursor</t>
  </si>
  <si>
    <t>F:transferase activity, transferring hexosyl groups; C:integral to membrane</t>
  </si>
  <si>
    <t>F:nucleic acid binding; C:nucleus; F:DNA binding; P:mycelium development; F:molecular_function; C:cellular_component</t>
  </si>
  <si>
    <t>F:nucleic acid binding; C:nucleus; F:DNA binding</t>
  </si>
  <si>
    <t>F:metal ion binding; F:ubiquinol-cytochrome-c reductase activity; P:mycelium development; C:respiratory chain; F:2 iron, 2 sulfur cluster binding; C:mitochondrion; P:electron transport chain</t>
  </si>
  <si>
    <t>C:cytoplasm; P:protein folding; P:mycelium development; F:ATP binding; F:unfolded protein binding</t>
  </si>
  <si>
    <t>C:ribosome; F:proline-tRNA ligase activity; P:chromosome organization; F:ATP binding; P:prolyl-tRNA aminoacylation</t>
  </si>
  <si>
    <t>EC:6.1.1.15</t>
  </si>
  <si>
    <t>C:extracellular region; F:metal ion binding; P:proteolysis; F:aminopeptidase activity</t>
  </si>
  <si>
    <t>C:mitochondrial inner membrane; P:protein import into peroxisome matrix; P:cellular response to oxidative stress; F:ATP binding; P:misfolded or incompletely synthesized protein catabolic process</t>
  </si>
  <si>
    <t>P:oxidation-reduction process; F:oxidoreductase activity; F:zinc ion binding; F:nucleotide binding</t>
  </si>
  <si>
    <t>F:carboxylic ester hydrolase activity</t>
  </si>
  <si>
    <t>EC:3.1.1.0</t>
  </si>
  <si>
    <t>C:cytoplasm; P:galactose catabolic process via UDP-galactose; F:zinc ion binding; F:UDP-glucose:hexose-1-phosphate uridylyltransferase activity</t>
  </si>
  <si>
    <t>EC:2.7.7.12</t>
  </si>
  <si>
    <t>C:integral to membrane; F:molecular_function; P:biological_process</t>
  </si>
  <si>
    <t>C:endoplasmic reticulum membrane; P:fatty acid biosynthetic process; F:oxidoreductase activity; C:integral to membrane; P:oxidation-reduction process; F:nucleotide binding</t>
  </si>
  <si>
    <t>F:structural constituent of nuclear pore; C:nuclear pore; P:nucleocytoplasmic transport</t>
  </si>
  <si>
    <t>P:acyl-CoA metabolic process; F:acyl-CoA hydrolase activity</t>
  </si>
  <si>
    <t>P:biosynthetic process; F:catalytic activity; C:ubiquitin ligase complex; P:protein ubiquitination; F:ubiquitin-protein ligase activity</t>
  </si>
  <si>
    <t>F:zinc ion binding; C:ubiquitin ligase complex; P:protein ubiquitination; F:ubiquitin-protein ligase activity; P:biological_process; C:cellular_component</t>
  </si>
  <si>
    <t>P:protein ubiquitination; F:ubiquitin-protein ligase activity; F:zinc ion binding; C:ubiquitin ligase complex</t>
  </si>
  <si>
    <t>C:mitochondrial envelope; F:cytochrome-c oxidase activity</t>
  </si>
  <si>
    <t>F:hydrolase activity, hydrolyzing O-glycosyl compounds; P:carbohydrate metabolic process; F:chitin binding; C:cell wall; P:cellular cell wall organization</t>
  </si>
  <si>
    <t>F:nucleic acid binding; F:structural constituent of ribosome; C:large ribosomal subunit; P:translation; F:nucleotide binding</t>
  </si>
  <si>
    <t>F:structural constituent of ribosome; P:translation; C:ribosome; F:rRNA binding</t>
  </si>
  <si>
    <t>P:protein folding; C:integral to membrane; P:fungal-type cell wall chitin biosynthetic process; P:cellular cell wall organization; P:ER to Golgi vesicle-mediated transport; F:unfolded protein binding; C:endoplasmic reticulum membrane; P:protein transport</t>
  </si>
  <si>
    <t>P:proteolysis; F:serine-type endopeptidase activity; C:integral to membrane</t>
  </si>
  <si>
    <t>F:nucleic acid binding; F:metal ion binding</t>
  </si>
  <si>
    <t>P:cell redox homeostasis; F:electron carrier activity; P:glycerol ether metabolic process; F:protein disulfide oxidoreductase activity; P:electron transport chain</t>
  </si>
  <si>
    <t>C:membrane; P:amino acid transport; P:transmembrane transport</t>
  </si>
  <si>
    <t>F:hydrolase activity; F:1-alkyl-2-acetylglycerophosphocholine esterase activity; P:lipid catabolic process</t>
  </si>
  <si>
    <t>P:carbohydrate metabolic process; F:cellulase activity; F:cation binding</t>
  </si>
  <si>
    <t>P:translational initiation; P:DNA-dependent transcription, initiation; F:translation initiation factor activity; C:nucleus</t>
  </si>
  <si>
    <t>C:ribosome; F:structural constituent of ribosome; F:RNA binding; P:translation</t>
  </si>
  <si>
    <t>F:nucleotidyltransferase activity; F:transferase activity</t>
  </si>
  <si>
    <t>F:exonuclease activity; F:endonuclease activity; F:manganese ion binding; P:nucleic acid phosphodiester bond hydrolysis; P:meiosis; P:double-strand break repair; C:nucleus</t>
  </si>
  <si>
    <t>C:nucleus; F:DNA binding; F:zinc ion binding; F:chromatin binding</t>
  </si>
  <si>
    <t>F:phosphatase activity; P:dephosphorylation; P:protein dephosphorylation; P:peptidyl-tyrosine dephosphorylation; F:protein tyrosine/serine/threonine phosphatase activity; F:protein tyrosine phosphatase activity</t>
  </si>
  <si>
    <t>P:protein dephosphorylation</t>
  </si>
  <si>
    <t>F:nucleotide binding; P:mRNA processing</t>
  </si>
  <si>
    <t>F:GTP binding; P:small GTPase mediated signal transduction; F:nucleotide binding</t>
  </si>
  <si>
    <t>C:membrane; P:magnesium ion transport; F:magnesium ion transmembrane transporter activity; F:molecular_function; P:biological_process; C:cellular_component</t>
  </si>
  <si>
    <t>F:small molecule binding; P:metabolic process; F:oxidoreductase activity</t>
  </si>
  <si>
    <t>P:mycelium development; P:NAD biosynthetic process; F:hydrolase activity</t>
  </si>
  <si>
    <t>P:proteolysis; F:serine-type endopeptidase activity; F:peptidase activity; F:hydrolase activity</t>
  </si>
  <si>
    <t>P:proteolysis; F:aspartic-type endopeptidase activity; F:nucleic acid binding; F:DNA binding</t>
  </si>
  <si>
    <t>C:integral to membrane; F:nucleotide binding; P:transmembrane transport</t>
  </si>
  <si>
    <t>P:mannitol metabolic process; F:mannitol-1-phosphate 5-dehydrogenase activity; P:oxidation-reduction process; F:coenzyme binding; F:nucleotide binding</t>
  </si>
  <si>
    <t>EC:1.1.1.17</t>
  </si>
  <si>
    <t>F:cofactor binding; F:nucleotide binding</t>
  </si>
  <si>
    <t>F:hydrolase activity, hydrolyzing O-glycosyl compounds; P:metabolic process; F:binding</t>
  </si>
  <si>
    <t>P:cell wall macromolecule catabolic process</t>
  </si>
  <si>
    <t>F:carboxylesterase activity</t>
  </si>
  <si>
    <t>EC:3.1.1.1</t>
  </si>
  <si>
    <t>F:oxidoreductase activity; P:mycelium development; F:binding</t>
  </si>
  <si>
    <t>F:(S)-2-hydroxy-acid oxidase activity; P:oxidation-reduction process; F:FMN binding</t>
  </si>
  <si>
    <t>EC:1.1.3.15</t>
  </si>
  <si>
    <t>F:hydrolase activity, acting on carbon-nitrogen (but not peptide) bonds; P:carbohydrate metabolic process</t>
  </si>
  <si>
    <t>F:nucleobase transmembrane transporter activity; P:nucleobase transport; C:membrane</t>
  </si>
  <si>
    <t>F:ARF GTPase activator activity; P:regulation of ARF GTPase activity; C:cytoplasm; F:phospholipid binding; F:zinc ion binding</t>
  </si>
  <si>
    <t>F:sequence-specific DNA binding RNA polymerase II transcription factor activity; P:regulation of transcription from RNA polymerase II promoter; F:DNA binding; F:hydrolase activity; C:nucleus; F:zinc ion binding</t>
  </si>
  <si>
    <t>P:peptidyl-diphthamide biosynthetic process from peptidyl-histidine; C:cytoplasm; F:diphthine synthase activity; P:methylation</t>
  </si>
  <si>
    <t>EC:2.1.1.98</t>
  </si>
  <si>
    <t>C:GPI-anchor transamidase complex; P:attachment of GPI anchor to protein; P:proteolysis; F:cysteine-type endopeptidase activity; F:GPI-anchor transamidase activity</t>
  </si>
  <si>
    <t>EC:3.4.22.0</t>
  </si>
  <si>
    <t>P:snRNA pseudouridine synthesis; P:ribosome biogenesis; F:snoRNA binding</t>
  </si>
  <si>
    <t>F:transferase activity, transferring glycosyl groups; P:GPI anchor biosynthetic process; C:intrinsic to endoplasmic reticulum membrane</t>
  </si>
  <si>
    <t>C:intracellular; F:DNA binding; P:regulation of transcription, DNA-dependent; C:chromatin; C:nucleus</t>
  </si>
  <si>
    <t>C:cytoplasm; F:hydrolase activity; F:pyrophosphatase activity; F:manganese ion binding</t>
  </si>
  <si>
    <t>F:transferase activity; P:glutamine metabolic process; C:cellular_component</t>
  </si>
  <si>
    <t>C:integral to membrane; F:transferase activity, transferring hexosyl groups; F:transferase activity</t>
  </si>
  <si>
    <t>F:transferase activity; C:integral to membrane; F:transferase activity, transferring hexosyl groups; C:endoplasmic reticulum membrane; P:protein glycosylation; C:membrane; C:endoplasmic reticulum; F:transferase activity, transferring glycosyl groups</t>
  </si>
  <si>
    <t>F:dihydroorotate dehydrogenase activity; P:pyrimidine-containing compound biosynthetic process; P:nucleobase-containing small molecule metabolic process; C:membrane</t>
  </si>
  <si>
    <t>EC:1.3.5.2</t>
  </si>
  <si>
    <t>P:GDP-mannose biosynthetic process; P:carbohydrate metabolic process; F:mannose-6-phosphate isomerase activity; F:zinc ion binding; F:isomerase activity</t>
  </si>
  <si>
    <t>F:metal ion binding; F:monooxygenase activity; F:oxidoreductase activity, acting on paired donors, with incorporation or reduction of molecular oxygen; ; F:organic cyclic compound binding; P:oxidation-reduction process</t>
  </si>
  <si>
    <t>P:DNA replication; F:calcium ion binding; C:membrane; F:mannosyl-oligosaccharide 1,2-alpha-mannosidase activity; C:nucleus; P:chromosome segregation; F:molecular_function</t>
  </si>
  <si>
    <t>F:transferase activity, transferring acyl groups other than amino-acyl groups; F:transferase activity; F:transferase activity, transferring acyl groups</t>
  </si>
  <si>
    <t>P:termination of G-protein coupled receptor signaling pathway</t>
  </si>
  <si>
    <t>C:cytoplasm; P:gluconeogenesis; F:glucose-6-phosphate isomerase activity; P:glycolysis</t>
  </si>
  <si>
    <t>EC:5.3.1.9</t>
  </si>
  <si>
    <t>P:'de novo' pyrimidine nucleobase biosynthetic process; C:integral to membrane; C:membrane; F:zinc ion binding; P:oxidation-reduction process; F:catalytic activity; P:UMP biosynthetic process; F:dihydroorotate oxidase activity; F:dihydroorotate dehydrogenase activity</t>
  </si>
  <si>
    <t>P:metabolic process; F:transferase activity, transferring phosphorus-containing groups</t>
  </si>
  <si>
    <t>C:mitochondrion; F:DNA binding; F:molecular_function; P:biological_process</t>
  </si>
  <si>
    <t>F:tRNA binding</t>
  </si>
  <si>
    <t>F:metal ion binding; P:intracellular signal transduction; C:intracellular; P:protein phosphorylation; F:ATP binding; F:protein serine/threonine kinase activity</t>
  </si>
  <si>
    <t>F:structural constituent of ribosome; C:small ribosomal subunit; P:translation</t>
  </si>
  <si>
    <t>P:protein O-linked glycosylation; F:alpha-1,2-mannosyltransferase activity; C:Golgi apparatus; P:cell wall mannoprotein biosynthetic process; P:N-glycan processing; C:membrane</t>
  </si>
  <si>
    <t>P:biological_process; F:isomerase activity; C:cellular_component</t>
  </si>
  <si>
    <t>P:transcription, DNA-dependent; F:DNA-directed RNA polymerase activity; C:nucleus</t>
  </si>
  <si>
    <t>P:dephosphorylation; F:phosphatase activity; F:coenzyme binding; F:nucleotide binding</t>
  </si>
  <si>
    <t>F:Rho guanyl-nucleotide exchange factor activity; P:regulation of Rho protein signal transduction; F:zinc ion binding; C:intracellular</t>
  </si>
  <si>
    <t>P:proteolysis; F:serine-type endopeptidase activity; F:peptidase activity</t>
  </si>
  <si>
    <t>F:RNA binding; P:translational initiation; F:translation initiation factor activity</t>
  </si>
  <si>
    <t>F:transferase activity, transferring hexosyl groups; C:endoplasmic reticulum; C:membrane part</t>
  </si>
  <si>
    <t>F:oxidoreductase activity, acting on the CH-NH2 group of donors, oxygen as acceptor</t>
  </si>
  <si>
    <t>EC:1.4.3.0</t>
  </si>
  <si>
    <t>P:cellular metabolic process; F:coenzyme binding; F:nucleotide binding; F:UDP-glucose 4-epimerase activity; P:galactose metabolic process</t>
  </si>
  <si>
    <t>EC:5.1.3.2</t>
  </si>
  <si>
    <t>F:polygalacturonase activity; F:cellulose binding; F:rhamnogalacturonan alpha-L-rhamnopyranosyl-(1-&gt;4)-alpha-D-galactopyranosyluronide lyase activity; C:extracellular region; P:pectin catabolic process</t>
  </si>
  <si>
    <t>F:hydroxyethylthiazole kinase activity; F:tryptophan-tRNA ligase activity; P:tryptophanyl-tRNA aminoacylation; F:ATP binding; F:thiamine-phosphate diphosphorylase activity; P:thiamine biosynthetic process; F:tRNA binding; C:cytoplasm</t>
  </si>
  <si>
    <t>EC:2.7.1.50; EC:6.1.1.2; EC:2.5.1.3</t>
  </si>
  <si>
    <t>C:endosome; P:cellular copper ion homeostasis; C:fungal-type vacuole membrane; P:endosomal transport; P:pseudohyphal growth; C:integral to membrane; P:vacuolar transport; P:invasive growth in response to glucose limitation</t>
  </si>
  <si>
    <t>F:inositol-1,4,5-trisphosphate 3-kinase activity; F:kinase activity; P:phosphorylation</t>
  </si>
  <si>
    <t>F:RNA binding; F:ATP binding; F:ATP-dependent helicase activity</t>
  </si>
  <si>
    <t>F:metal ion binding; P:metabolic process; F:phosphoric diester hydrolase activity</t>
  </si>
  <si>
    <t>F:oxidoreductase activity; P:oxidation-reduction process; F:FMN binding</t>
  </si>
  <si>
    <t>C:membrane; P:transmembrane transport</t>
  </si>
  <si>
    <t>P:positive regulation of autophagy; F:molecular_function</t>
  </si>
  <si>
    <t>P:metabolic process; F:pyridoxal phosphate binding; F:transaminase activity</t>
  </si>
  <si>
    <t>P:glutamine family amino acid metabolic process</t>
  </si>
  <si>
    <t>P:cellular metabolic process; C:intracellular organelle</t>
  </si>
  <si>
    <t>P:carbohydrate metabolic process; F:hydrolase activity, acting on glycosyl bonds</t>
  </si>
  <si>
    <t>P:cellular nitrogen compound biosynthetic process; C:integral to membrane; P:transmembrane transport</t>
  </si>
  <si>
    <t>C:ribosome; F:structural constituent of ribosome; P:rRNA processing; P:translation</t>
  </si>
  <si>
    <t>P:regulation of transcription, DNA-dependent; P:response to DNA damage stimulus; P:DNA repair; P:DNA recombination; C:nucleus; F:DNA binding; F:hydrolase activity</t>
  </si>
  <si>
    <t>P:DNA repair; F:metal ion binding; P:regulation of transcription, DNA-dependent; P:transcription from RNA polymerase II promoter</t>
  </si>
  <si>
    <t>P:cellular macromolecule metabolic process; P:nucleic acid metabolic process</t>
  </si>
  <si>
    <t>F:histone binding</t>
  </si>
  <si>
    <t>F:NAD binding; F:metal ion binding; F:malate dehydrogenase (oxaloacetate-decarboxylating) activity; P:malate metabolic process; P:oxidation-reduction process</t>
  </si>
  <si>
    <t>EC:1.1.1.38</t>
  </si>
  <si>
    <t>F:zinc ion binding; P:mycelium development; F:molecular_function; C:cellular_component; F:metal ion binding; C:peroxisome; P:protein import into peroxisome matrix; F:peroxisome matrix targeting signal-2 binding</t>
  </si>
  <si>
    <t>C:cytoplasm; P:protein metabolic process; P:mycelium development; F:oxidoreductase activity, acting on a sulfur group of donors, disulfide as acceptor; P:cellular response to oxidative stress; C:nucleus; P:oxidation-reduction process</t>
  </si>
  <si>
    <t>P:oxidation-reduction process; F:oxidoreductase activity; F:flavin adenine dinucleotide binding</t>
  </si>
  <si>
    <t>C:cytoplasm; F:metal ion binding; F:phosphoprotein phosphatase activity; P:protein dephosphorylation; C:nucleus</t>
  </si>
  <si>
    <t>C:nucleolus; F:phosphoprotein phosphatase activity; C:plasma membrane; P:response to stress; P:signal transduction; P:protein dephosphorylation; C:cytosol</t>
  </si>
  <si>
    <t>F:translation elongation factor activity; C:eukaryotic translation elongation factor 1 complex; F:calcium ion binding; P:positive regulation of transcription from RNA polymerase II promoter; F:phospholipid binding; P:translational elongation; P:ribosome biogenesis; F:transcription coactivator activity</t>
  </si>
  <si>
    <t>C:ribosome; F:structural constituent of ribosome; P:translation; C:mitochondrion</t>
  </si>
  <si>
    <t>C:calcineurin complex; P:fungal-type cell wall organization; F:calcium ion binding; P:adaptation of signaling pathway by response to pheromone involved in conjugation with cellular fusion; P:cellular ion homeostasis</t>
  </si>
  <si>
    <t>P:cellular macromolecule metabolic process; P:nucleic acid metabolic process; C:Piccolo NuA4 histone acetyltransferase complex; F:transferase activity</t>
  </si>
  <si>
    <t>F:peptidase activity; C:EKC/KEOPS complex; P:positive regulation of transcription from RNA polymerase II promoter; C:nuclear chromatin; F:metal ion binding; P:telomere maintenance; P:tRNA processing; C:chromosome, telomeric region; P:proteolysis; F:chromatin DNA binding; P:threonylcarbamoyladenosine metabolic process; C:cytoplasm</t>
  </si>
  <si>
    <t>P:lipid biosynthetic process; P:methylation; F:hydrolase activity, acting on acid anhydrides, catalyzing transmembrane movement of substances; F:ATPase activity; F:nucleotide binding; F:methyltransferase activity; C:membrane</t>
  </si>
  <si>
    <t>EC:3.6.3.0; EC:3.6.1.3; EC:2.1.1.0</t>
  </si>
  <si>
    <t>P:mitochondrion inheritance; P:vesicle-mediated transport; P:vesicle transport along actin filament; F:calmodulin binding; C:cellular bud neck; C:fungal-type vacuole membrane; F:microfilament motor activity; C:mating projection tip; C:myosin complex; C:cellular bud tip; F:actin filament binding; P:peroxisome inheritance; C:vesicle; P:membrane addition at site of cytokinesis; F:ATP binding; P:vacuole inheritance; P:Golgi inheritance; P:budding cell apical bud growth; C:filamentous actin; P:unidimensional cell growth; C:actin filament bundle; P:establishment of mitotic spindle orientation; C:incipient cellular bud site</t>
  </si>
  <si>
    <t>C:cytoplasm; F:metal ion binding; F:nucleoside-triphosphate diphosphatase activity; P:nucleotide metabolic process; C:nucleus; F:nucleotide binding</t>
  </si>
  <si>
    <t>EC:3.6.1.19</t>
  </si>
  <si>
    <t>C:cytoplasm; F:ATP binding; P:seryl-tRNA aminoacylation; F:serine-tRNA ligase activity</t>
  </si>
  <si>
    <t>EC:6.1.1.11</t>
  </si>
  <si>
    <t>P:pyrimidine-containing compound salvage; F:uracil phosphoribosyltransferase activity</t>
  </si>
  <si>
    <t>EC:2.4.2.9</t>
  </si>
  <si>
    <t>F:GTP cyclohydrolase II activity; P:riboflavin biosynthetic process</t>
  </si>
  <si>
    <t>EC:3.5.4.25</t>
  </si>
  <si>
    <t>C:ribosome; F:GTP binding; F:structural constituent of ribosome; P:translation; P:small GTPase mediated signal transduction</t>
  </si>
  <si>
    <t>F:transmembrane signaling receptor activity; C:membrane; P:cell surface receptor signaling pathway; C:integral to membrane; F:G-protein coupled receptor activity; P:G-protein coupled receptor signaling pathway</t>
  </si>
  <si>
    <t>C:intracellular; F:hydrolase activity</t>
  </si>
  <si>
    <t>F:metal ion binding; F:ligase activity; F:zinc ion binding</t>
  </si>
  <si>
    <t>C:nucleolus; F:RNA binding; P:rRNA processing; P:methylation; C:ribonucleoprotein complex; F:methyltransferase activity; P:tRNA processing</t>
  </si>
  <si>
    <t>F:sequence-specific DNA binding RNA polymerase II transcription factor activity; P:regulation of transcription from RNA polymerase II promoter; P:mycelium development; C:nucleus; F:zinc ion binding</t>
  </si>
  <si>
    <t>F:phosphatidylserine decarboxylase activity; P:phospholipid biosynthetic process</t>
  </si>
  <si>
    <t>EC:4.1.1.65</t>
  </si>
  <si>
    <t>P:protein transport; C:vacuolar membrane; C:integral to membrane; C:endosome membrane</t>
  </si>
  <si>
    <t>F:RNA binding; C:nucleus; F:zinc ion binding; P:RNA processing</t>
  </si>
  <si>
    <t>F:metal ion binding; P:mycelium development; F:zinc ion binding; P:biological_process; C:cellular_component; F:kinase activity; P:phosphorylation</t>
  </si>
  <si>
    <t>F:RNA binding; C:nucleus; F:nucleotide binding; F:zinc ion binding</t>
  </si>
  <si>
    <t>P:vesicle-mediated transport; F:phosphatidylinositol binding; C:cell periphery; C:cytoplasm; P:establishment of localization in cell</t>
  </si>
  <si>
    <t>P:lipid metabolic process; F:hydrolase activity; F:triglyceride lipase activity</t>
  </si>
  <si>
    <t>P:regulation of transcription, DNA-dependent; F:DNA binding</t>
  </si>
  <si>
    <t>P:transmembrane transport; P:mycelium development; C:integral to membrane; F:ATPase activity, coupled to transmembrane movement of substances; P:ATP catabolic process; F:ATP binding</t>
  </si>
  <si>
    <t>F:carbohydrate binding; P:carbohydrate metabolic process; F:isomerase activity</t>
  </si>
  <si>
    <t>C:nucleolus; P:mycelium development; F:nucleic acid binding; P:rRNA processing; C:ribonucleoprotein complex</t>
  </si>
  <si>
    <t>F:zinc ion binding; F:metal ion binding</t>
  </si>
  <si>
    <t>F:alcohol O-acetyltransferase activity; P:alcohol metabolic process; P:mycelium development; F:molecular_function; C:cellular_component</t>
  </si>
  <si>
    <t>C:mitochondrion; P:ATP catabolic process; F:ATPase activity; F:GTP binding</t>
  </si>
  <si>
    <t>F:nucleic acid binding; F:exonuclease activity; C:intracellular</t>
  </si>
  <si>
    <t>F:carbon-nitrogen ligase activity, with glutamine as amido-N-donor; F:hydrolase activity, acting on carbon-nitrogen (but not peptide) bonds, in linear amides</t>
  </si>
  <si>
    <t>EC:6.3.5.0; EC:3.5.1.0</t>
  </si>
  <si>
    <t>C:extrinsic to membrane; F:phosphatidylinositol-4-phosphate binding; P:post-Golgi vesicle-mediated transport; P:maintenance of cell polarity; C:Golgi membrane; F:sterol transporter activity; P:positive regulation of phosphatase activity; P:exocytosis; F:phosphatidylinositol-4,5-bisphosphate binding; P:sterol transport; F:oxysterol binding; F:cholesterol binding; P:endocytosis; F:phosphatidic acid binding</t>
  </si>
  <si>
    <t>F:nucleic acid binding; F:nucleotide binding; F:RNA binding; P:rRNA processing; P:ribosome biogenesis; C:nucleolus; C:nucleus</t>
  </si>
  <si>
    <t>F:carbohydrate binding; P:hexose metabolic process; F:isomerase activity</t>
  </si>
  <si>
    <t>P:peptidyl-diphthamide biosynthetic process from peptidyl-histidine; C:cytoplasm</t>
  </si>
  <si>
    <t>F:structural constituent of ribosome; P:rRNA processing; C:cytosolic small ribosomal subunit; P:ribosomal small subunit biogenesis; P:translation</t>
  </si>
  <si>
    <t>C:cellular_component; F:serine-type endopeptidase activity; P:negative regulation of catalytic activity; F:identical protein binding</t>
  </si>
  <si>
    <t>C:cytoplasm; P:microtubule cytoskeleton organization; F:microtubule binding</t>
  </si>
  <si>
    <t>F:acid-amino acid ligase activity; P:protein ubiquitination; C:intracellular part</t>
  </si>
  <si>
    <t>C:DNA-directed RNA polymerase II, holoenzyme; P:regulation of transcription, DNA-dependent; F:protein kinase binding; P:regulation of cyclin-dependent protein kinase activity</t>
  </si>
  <si>
    <t>C:integral to membrane; C:membrane; P:transport</t>
  </si>
  <si>
    <t>P:ubiquinone biosynthetic process; C:integral to membrane; F:prenyltransferase activity; F:DNA binding</t>
  </si>
  <si>
    <t>C:integral to membrane; P:transmembrane transport; P:oxidation-reduction process; F:oxidoreductase activity, acting on CH-OH group of donors; F:flavin adenine dinucleotide binding</t>
  </si>
  <si>
    <t>P:fructose metabolic process; F:fructose-2,6-bisphosphate 2-phosphatase activity; F:6-phosphofructo-2-kinase activity; P:phosphorylation; P:fructose 2,6-bisphosphate metabolic process; P:glucose metabolic process; F:ATP binding</t>
  </si>
  <si>
    <t>F:RNA binding; C:nucleolus; P:rRNA processing; F:ATP-dependent helicase activity; F:ATP binding</t>
  </si>
  <si>
    <t>F:ATP binding; C:cytoplasm; P:tRNA processing; F:nucleotide binding; F:ligase activity, forming carbon-nitrogen bonds</t>
  </si>
  <si>
    <t>P:proteolysis; F:hydrolase activity; F:aspartic-type endopeptidase activity; F:peptidase activity</t>
  </si>
  <si>
    <t>P:proteolysis; F:hydrolase activity; F:aspartic-type endopeptidase activity; F:peptidase activity; C:extracellular region; P:pathogenesis</t>
  </si>
  <si>
    <t>P:nucleobase-containing compound metabolic process</t>
  </si>
  <si>
    <t>F:hydrolase activity; P:protein transport</t>
  </si>
  <si>
    <t>P:chromosome segregation; P:signal transduction; C:nucleus; C:cytosol; C:centromeric heterochromatin</t>
  </si>
  <si>
    <t>P:protein localization</t>
  </si>
  <si>
    <t>F:ferrous iron binding; P:cellular aromatic compound metabolic process; F:oxidoreductase activity, acting on single donors with incorporation of molecular oxygen, incorporation of two atoms of oxygen; P:oxidation-reduction process</t>
  </si>
  <si>
    <t>P:mannitol metabolic process; F:NAD binding; P:oxidation-reduction process; F:mannitol 2-dehydrogenase activity; F:NADP binding</t>
  </si>
  <si>
    <t>EC:1.1.1.67</t>
  </si>
  <si>
    <t>F:hydrolase activity, acting on carbon-nitrogen (but not peptide) bonds, in linear amidines; P:metabolic process</t>
  </si>
  <si>
    <t>F:binding; F:hydrolase activity, acting on glycosyl bonds; P:transcription, DNA-dependent</t>
  </si>
  <si>
    <t>F:transferase activity, transferring phosphorus-containing groups; F:ATP binding; F:protein kinase activity; P:protein phosphorylation</t>
  </si>
  <si>
    <t>P:transmembrane transport; C:integral to membrane; F:substrate-specific transmembrane transporter activity; P:transcription, DNA-dependent</t>
  </si>
  <si>
    <t>P:regulation of transcription, DNA-dependent; F:nucleic acid binding; C:nucleus; F:DNA binding; P:biological_process</t>
  </si>
  <si>
    <t>F:transferase activity; P:metabolic process; F:nucleotide binding; F:catalytic activity; F:phosphopantetheine binding</t>
  </si>
  <si>
    <t>P:oxidation-reduction process; F:oxygen transporter activity; F:heme binding; F:oxidoreductase activity; F:oxygen binding; P:oxygen transport; F:iron ion binding; P:transport; C:cellular_component</t>
  </si>
  <si>
    <t>P:carboxylic acid metabolic process; F:isocitrate lyase activity</t>
  </si>
  <si>
    <t>P:nitrogen compound metabolic process</t>
  </si>
  <si>
    <t>F:cysteine-type endopeptidase activity; P:proteolysis</t>
  </si>
  <si>
    <t>P:ATP catabolic process; F:ATP binding; F:ATPase activity</t>
  </si>
  <si>
    <t>F:queuine tRNA-ribosyltransferase activity; P:tRNA modification; P:queuosine biosynthetic process; C:cellular_component</t>
  </si>
  <si>
    <t>C:cytoplasmic part; P:protein transport</t>
  </si>
  <si>
    <t>P:vesicle docking; C:cytoplasm; P:exocytosis</t>
  </si>
  <si>
    <t>C:nucleolus; C:small-subunit processome; P:endonucleolytic cleavage in ITS1 to separate SSU-rRNA from 5.8S rRNA and LSU-rRNA from tricistronic rRNA transcript (SSU-rRNA, 5.8S rRNA, LSU-rRNA); P:endonucleolytic cleavage in 5'-ETS of tricistronic rRNA transcript (SSU-rRNA, 5.8S rRNA, LSU-rRNA); P:endonucleolytic cleavage to generate mature 5'-end of SSU-rRNA from (SSU-rRNA, 5.8S rRNA, LSU-rRNA)</t>
  </si>
  <si>
    <t>F:zinc ion binding; F:transferase activity, transferring phosphorus-containing groups; F:kinase activity; P:phosphorylation</t>
  </si>
  <si>
    <t>P:cellular process; C:intracellular part</t>
  </si>
  <si>
    <t>F:translation elongation factor activity; F:zinc ion binding; P:translational elongation; P:positive regulation of DNA-dependent transcription, elongation; C:chromosome, centromeric region; P:mRNA processing; C:nucleus</t>
  </si>
  <si>
    <t>C:Golgi apparatus part; F:protein transporter activity; P:vesicle-mediated transport; P:intracellular protein transport; C:clathrin adaptor complex</t>
  </si>
  <si>
    <t>P:intra-Golgi vesicle-mediated transport; C:integral to Golgi membrane</t>
  </si>
  <si>
    <t>F:small GTPase regulator activity; P:biological_process; C:cellular_component</t>
  </si>
  <si>
    <t>P:transport; F:hydrolase activity; C:cytoplasmic part; C:membrane</t>
  </si>
  <si>
    <t>P:mycelium development; F:calcium ion binding</t>
  </si>
  <si>
    <t>P:DNA replication; C:origin recognition complex; C:nucleus; F:DNA binding; F:molecular_function</t>
  </si>
  <si>
    <t>P:polyol metabolic process; F:acetolactate decarboxylase activity; P:biological_process; C:cellular_component</t>
  </si>
  <si>
    <t>P:base-excision repair; P:DNA repair; F:hydrolase activity; F:catalytic activity; F:4 iron, 4 sulfur cluster binding; F:endonuclease activity</t>
  </si>
  <si>
    <t>F:molecular_function; F:RNA polymerase II transcription cofactor activity; P:biological_process; C:mediator complex; P:regulation of transcription from RNA polymerase II promoter; C:cellular_component</t>
  </si>
  <si>
    <t>P:oxidation-reduction process; F:oxidoreductase activity; F:monooxygenase activity; F:molecular_function; P:biological_process; C:cellular_component</t>
  </si>
  <si>
    <t>F:nucleic acid binding; F:ribonuclease H activity; F:metal ion binding; F:zinc ion binding; F:hydrolase activity</t>
  </si>
  <si>
    <t>F:flavin adenine dinucleotide binding; F:NADP binding; C:intrinsic to endoplasmic reticulum membrane; F:N,N-dimethylaniline monooxygenase activity; P:oxidation-reduction process</t>
  </si>
  <si>
    <t>P:dTMP biosynthetic process; P:methylation; F:thymidylate synthase activity</t>
  </si>
  <si>
    <t>EC:2.1.1.45</t>
  </si>
  <si>
    <t>F:methyltransferase activity; F:transferase activity; P:metabolic process; P:methylation; P:biological_process; C:cellular_component</t>
  </si>
  <si>
    <t>C:cytoplasm; P:RNA splicing; F:RNA binding; P:mRNA processing; P:rRNA processing; C:ribonucleoprotein complex; C:nucleus; P:tRNA processing</t>
  </si>
  <si>
    <t>C:integral to membrane; P:mycelium development; F:cation transmembrane transporter activity; P:cation transport; P:transmembrane transport</t>
  </si>
  <si>
    <t>P:riboflavin biosynthetic process; C:riboflavin synthase complex; F:transferase activity</t>
  </si>
  <si>
    <t>P:galactose catabolic process; P:glycogen biosynthetic process; F:magnesium ion binding; F:phosphoglucomutase activity; C:cytosol; P:trehalose biosynthetic process</t>
  </si>
  <si>
    <t>EC:5.4.2.2</t>
  </si>
  <si>
    <t>P:RNA polymerase III transcriptional preinitiation complex assembly; P:DNA repair; C:MutSalpha complex; P:regulation of transcription, DNA-dependent; F:DNA binding, bending; F:sequence-specific DNA binding; F:nucleosome binding; P:DNA replication-independent nucleosome organization; P:RNA polymerase II transcriptional preinitiation complex assembly; C:chromosome; P:chromatin remodeling</t>
  </si>
  <si>
    <t>C:condensed chromosome kinetochore; P:chromosome segregation; P:cell division; F:kinetochore binding; C:nucleus</t>
  </si>
  <si>
    <t>P:autophagy; F:molecular_function; C:vacuolar membrane; C:vacuole; C:membrane; P:protein transport; P:transport</t>
  </si>
  <si>
    <t>F:alcohol O-acetyltransferase activity; P:alcohol metabolic process; F:molecular_function; C:cellular_component</t>
  </si>
  <si>
    <t>F:metal ion binding; P:hydrogen peroxide catabolic process; F:heme binding; F:catalase activity; P:oxidation-reduction process</t>
  </si>
  <si>
    <t>F:hydrolase activity, acting on carbon-nitrogen (but not peptide) bonds; F:hydrolase activity</t>
  </si>
  <si>
    <t>F:RNA binding; F:ribonuclease activity; C:mitochondrion; P:mRNA processing</t>
  </si>
  <si>
    <t>F:transferase activity; C:intracellular part</t>
  </si>
  <si>
    <t>C:cytoplasm; P:vesicle docking; P:exocytosis</t>
  </si>
  <si>
    <t>F:calcium-transporting ATPase activity; C:integral to membrane; F:metal ion binding; P:ATP biosynthetic process; F:ATP binding; P:calcium ion transport</t>
  </si>
  <si>
    <t>C:prospore membrane; C:cellular bud neck; C:mating projection tip; C:integral to membrane; C:chitosome; P:ascospore wall assembly; F:heme binding; F:chitin synthase activity; C:incipient cellular bud site; C:plasma membrane</t>
  </si>
  <si>
    <t>F:Rho guanyl-nucleotide exchange factor activity; P:regulation of Rho protein signal transduction; C:intracellular</t>
  </si>
  <si>
    <t>P:small GTPase mediated signal transduction; C:intracellular; P:nucleocytoplasmic transport; P:GTP catabolic process; F:GTPase activity; P:intracellular protein transport; F:GTP binding</t>
  </si>
  <si>
    <t>P:phosphorylation; P:NADP biosynthetic process; F:NAD+ kinase activity; P:NAD metabolic process</t>
  </si>
  <si>
    <t>EC:2.7.1.23</t>
  </si>
  <si>
    <t>F:phosphatase activator activity; P:biological_process; C:cellular_component; C:cytoplasm; F:peptidyl-prolyl cis-trans isomerase activity; P:protein folding; P:protein peptidyl-prolyl isomerization; F:isomerase activity</t>
  </si>
  <si>
    <t>P:vesicle-mediated transport; P:intracellular protein transport; F:transferase activity; P:metabolic process; C:clathrin adaptor complex</t>
  </si>
  <si>
    <t>F:metal ion binding; F:transferase activity; P:metabolic process; F:zinc ion binding</t>
  </si>
  <si>
    <t>C:clathrin coat of trans-Golgi network vesicle; P:vesicle-mediated transport; P:intracellular protein transport; F:structural molecule activity; C:clathrin coat of coated pit</t>
  </si>
  <si>
    <t>P:DNA metabolic process; P:chromosome organization; P:cellular amino acid biosynthetic process; F:aspartate kinase activity; F:ATP binding; P:phosphorylation; F:amino acid binding; C:chromosome</t>
  </si>
  <si>
    <t>EC:2.7.2.4</t>
  </si>
  <si>
    <t>P:chromosome organization; P:lysine biosynthetic process via diaminopimelate; F:aspartate kinase activity; P:phosphorylation; F:amino acid binding; F:ATP binding; C:chromosome</t>
  </si>
  <si>
    <t>F:7S RNA binding; P:SRP-dependent cotranslational protein targeting to membrane; C:signal recognition particle; C:cellular_component</t>
  </si>
  <si>
    <t>F:tropomyosin binding; C:cytoskeleton; P:biological_process</t>
  </si>
  <si>
    <t>P:adenine biosynthetic process; P:filamentous growth</t>
  </si>
  <si>
    <t>F:transferase activity, transferring glycosyl groups; F:transferase activity</t>
  </si>
  <si>
    <t>F:aminoacyl-tRNA editing activity; F:leucine-tRNA ligase activity; P:regulation of translational fidelity; F:ATP binding; P:leucyl-tRNA aminoacylation; C:cytoplasm</t>
  </si>
  <si>
    <t>EC:6.1.1.4</t>
  </si>
  <si>
    <t>C:endoplasmic reticulum membrane; F:C-8 sterol isomerase activity; P:ergosterol biosynthetic process; C:integral to membrane</t>
  </si>
  <si>
    <t>C:endoplasmic reticulum; C:cellular_component</t>
  </si>
  <si>
    <t>F:rRNA (adenine) methyltransferase activity; P:methylation; P:rRNA modification</t>
  </si>
  <si>
    <t>F:histone deacetylase activity; P:histone deacetylation</t>
  </si>
  <si>
    <t>P:cell redox homeostasis; F:electron carrier activity; P:glycerol ether metabolic process; F:protein disulfide oxidoreductase activity; F:isomerase activity</t>
  </si>
  <si>
    <t>C:ribosome; F:exonuclease activity</t>
  </si>
  <si>
    <t>F:zinc ion binding; C:intracellular; F:chaperone binding; F:nucleic acid binding; C:kinesin complex; F:microtubule motor activity</t>
  </si>
  <si>
    <t>P:methionine biosynthetic process; P:methylation; C:integral to membrane; F:5-methyltetrahydropteroyltriglutamate-homocysteine S-methyltransferase activity</t>
  </si>
  <si>
    <t>F:substrate-specific transmembrane transporter activity; P:transcription, DNA-dependent; F:DNA binding; P:transmembrane transport; P:carbohydrate transport; C:integral to membrane; C:nucleus; F:zinc ion binding</t>
  </si>
  <si>
    <t>C:integral to membrane; C:intracellular; P:transmembrane transport; P:intracellular signal transduction</t>
  </si>
  <si>
    <t>EC:1.1.1.85</t>
  </si>
  <si>
    <t>F:hydrolase activity, hydrolyzing O-glycosyl compounds; F:cellulose binding; F:hydrolase activity; P:carbohydrate metabolic process; C:extracellular region; F:carbohydrate binding; P:xylan catabolic process</t>
  </si>
  <si>
    <t>F:hydrolase activity; P:metabolic process; P:proteolysis; F:metallopeptidase activity; F:lyase activity</t>
  </si>
  <si>
    <t>C:spliceosomal complex; P:mitosis</t>
  </si>
  <si>
    <t>P:proteolysis; F:hydrolase activity; F:aspartic-type endopeptidase activity; F:peptidase activity; C:cellular_component</t>
  </si>
  <si>
    <t>F:monooxygenase activity; C:cellular_component</t>
  </si>
  <si>
    <t>C:cytoplasm; P:protein folding; P:protein peptidyl-prolyl isomerization; F:peptidyl-prolyl cis-trans isomerase activity</t>
  </si>
  <si>
    <t>P:transcription, DNA-dependent; F:DNA-directed RNA polymerase activity; F:DNA binding</t>
  </si>
  <si>
    <t>P:pyrimidine nucleobase biosynthetic process; F:dihydroorotase activity</t>
  </si>
  <si>
    <t>EC:3.5.2.3</t>
  </si>
  <si>
    <t>F:NADP binding; P:isoprenoid biosynthetic process; C:integral to membrane; P:coenzyme A metabolic process; F:hydroxymethylglutaryl-CoA reductase (NADPH) activity; P:oxidation-reduction process</t>
  </si>
  <si>
    <t>EC:1.1.1.34</t>
  </si>
  <si>
    <t>F:hydrolase activity, acting on carbon-nitrogen (but not peptide) bonds, in cyclic amides; P:transmembrane transport; P:nitrogen compound metabolic process; C:integral to membrane</t>
  </si>
  <si>
    <t>F:beta-mannosidase activity; P:carbohydrate metabolic process; F:cation binding</t>
  </si>
  <si>
    <t>EC:3.2.1.25</t>
  </si>
  <si>
    <t>C:endoplasmic reticulum membrane; P:GPI anchor biosynthetic process; C:integral to membrane; P:cell division</t>
  </si>
  <si>
    <t>C:nucleolus; C:nucleoplasm; P:rRNA processing</t>
  </si>
  <si>
    <t>P:translational initiation; F:translation initiation factor activity; F:zinc ion binding; C:intracellular; F:nucleic acid binding; F:DNA binding; P:biological_process</t>
  </si>
  <si>
    <t>F:nucleotide binding; P:signal transduction; F:catalytic activity</t>
  </si>
  <si>
    <t xml:space="preserve">P:biosynthetic process; P:cellular metabolic process; </t>
  </si>
  <si>
    <t>F:transferase activity, transferring acyl groups; C:nuclear outer membrane-endoplasmic reticulum membrane network; C:endoplasmic reticulum</t>
  </si>
  <si>
    <t>F:metal ion binding; P:regulation of transcription, DNA-dependent; F:ion channel activity; P:transcription from RNA polymerase II promoter</t>
  </si>
  <si>
    <t>F:flavin adenine dinucleotide binding; C:integral to membrane; F:UDP-N-acetylmuramate dehydrogenase activity; P:oxidation-reduction process; P:transmembrane transport</t>
  </si>
  <si>
    <t>P:metabolic process; F:catalytic activity; F:isomerase activity</t>
  </si>
  <si>
    <t>P:regulation of transcription, DNA-dependent; F:sequence-specific DNA binding; F:signal transducer activity; F:zinc ion binding; P:signal transduction; F:sequence-specific DNA binding transcription factor activity; F:DNA binding; C:nucleus; F:metal ion binding; P:transcription, DNA-dependent</t>
  </si>
  <si>
    <t>C:Mre11 complex; F:ATP binding; P:DNA repair</t>
  </si>
  <si>
    <t>F:ligase activity; ; P:translation; F:organic cyclic compound binding</t>
  </si>
  <si>
    <t>; F:organic cyclic compound binding; F:catalytic activity</t>
  </si>
  <si>
    <t>F:ADP binding; P:defense response</t>
  </si>
  <si>
    <t>F:hydrolase activity; P:lipid metabolic process; F:hydrolase activity, acting on ester bonds</t>
  </si>
  <si>
    <t>C:membrane; P:nucleobase transport; F:nucleobase transmembrane transporter activity</t>
  </si>
  <si>
    <t>C:peroxisome; P:protein import into peroxisome matrix, docking; C:integral to membrane</t>
  </si>
  <si>
    <t>F:protein kinase inhibitor activity; P:response to heat; C:mitochondrial outer membrane; P:negative regulation of protein kinase activity; P:endocytosis; C:eisosome; P:protein localization</t>
  </si>
  <si>
    <t>F:iron ion binding; F:oxidoreductase activity, acting on single donors with incorporation of molecular oxygen, incorporation of two atoms of oxygen; F:oxidoreductase activity, acting on paired donors, with incorporation or reduction of molecular oxygen, 2-oxoglutarate as one donor, and incorporation of one atom each of oxygen into both donors; P:oxidation-reduction process</t>
  </si>
  <si>
    <t>F:uracil-5-carboxylate decarboxylase activity; P:metabolic process</t>
  </si>
  <si>
    <t>EC:4.1.1.66</t>
  </si>
  <si>
    <t>P:ubiquitin-dependent protein catabolic process; P:protein ubiquitination; F:ligase activity</t>
  </si>
  <si>
    <t>P:protein targeting to vacuole; P:Golgi to plasma membrane protein transport; F:GTP binding; C:Golgi apparatus; C:cytosol; C:trans-Golgi network; P:small GTPase mediated signal transduction</t>
  </si>
  <si>
    <t>F:metal ion binding; P:hydrogen peroxide catabolic process; P:age-dependent response to reactive oxygen species; C:mitochondrial matrix; F:heme binding; C:peroxisomal matrix; F:catalase activity; P:oxidation-reduction process</t>
  </si>
  <si>
    <t>F:copper ion binding; P:copper ion homeostasis</t>
  </si>
  <si>
    <t>P:phosphorylated carbohydrate dephosphorylation; C:mitochondrial matrix; P:cardiolipin biosynthetic process</t>
  </si>
  <si>
    <t xml:space="preserve">F:catalytic activity; F:organic cyclic compound binding; </t>
  </si>
  <si>
    <t>P:chitin catabolic process; F:chitinase activity; F:nucleic acid binding; F:zinc ion binding</t>
  </si>
  <si>
    <t>F:NAPE-specific phospholipase D activity; F:zinc ion binding; F:hydrolase activity</t>
  </si>
  <si>
    <t>F:DNA binding; C:nucleus; P:regulation of transcription, DNA-dependent</t>
  </si>
  <si>
    <t>F:oxidoreductase activity, acting on the CH-OH group of donors, oxygen as acceptor; F:binding</t>
  </si>
  <si>
    <t>EC:1.1.3.0</t>
  </si>
  <si>
    <t>F:metal ion binding; F:acetate CoA-transferase activity; P:acetyl-CoA metabolic process; F:ATP binding; F:biotin carboxylase activity; P:acetate metabolic process; F:lyase activity; C:cytosol; C:mitochondrion; F:acetyl-CoA hydrolase activity</t>
  </si>
  <si>
    <t>EC:2.8.3.8; EC:6.3.4.14; EC:3.1.2.1</t>
  </si>
  <si>
    <t>F:endonuclease activity; P:DNA catabolic process; F:nucleic acid binding; F:3'-nucleotidase activity</t>
  </si>
  <si>
    <t>EC:3.1.3.6</t>
  </si>
  <si>
    <t>F:molecular_function; P:response to stress; C:cytoplasm</t>
  </si>
  <si>
    <t>F:threonine-type endopeptidase activity; P:proteolysis involved in cellular protein catabolic process; C:proteasome core complex</t>
  </si>
  <si>
    <t>C:ribosome; P:translational initiation; F:translation initiation factor activity</t>
  </si>
  <si>
    <t>P:metabolic process; P:mycelium development; F:transferase activity</t>
  </si>
  <si>
    <t>F:molecular_function; C:protein kinase CK2 complex; P:regulation of protein kinase activity; F:protein kinase regulator activity</t>
  </si>
  <si>
    <t>F:acetate kinase activity; F:ATP binding; P:organic acid metabolic process; P:phosphorylation; C:intracellular</t>
  </si>
  <si>
    <t>EC:2.7.2.1</t>
  </si>
  <si>
    <t>P:nucleic acid phosphodiester bond hydrolysis; F:RNA binding; F:ribonuclease T1 activity; F:endoribonuclease activity</t>
  </si>
  <si>
    <t>EC:3.1.27.3</t>
  </si>
  <si>
    <t>C:lipid particle; P:methylation; C:mitochondrial outer membrane; F:sterol 24-C-methyltransferase activity; P:sterol biosynthetic process</t>
  </si>
  <si>
    <t>F:molecular_function; P:ascospore formation; P:pathogenesis; C:cellular_component</t>
  </si>
  <si>
    <t>F:kinase activity; P:folic acid-containing compound metabolic process; P:phosphorylation; F:dihydroneopterin aldolase activity</t>
  </si>
  <si>
    <t>P:glucan catabolic process; F:beta-glucosidase activity</t>
  </si>
  <si>
    <t xml:space="preserve">P:cellular protein metabolic process; F:metal ion binding; F:organic cyclic compound binding; F:ligase activity; </t>
  </si>
  <si>
    <t>C:integral to membrane; F:nucleic acid binding; P:methylation; P:transmembrane transport; F:methyltransferase activity</t>
  </si>
  <si>
    <t>P:carbohydrate metabolic process; C:membrane; F:catalytic activity; P:transport</t>
  </si>
  <si>
    <t>F:FMN binding; F:oxidoreductase activity; P:oxidation-reduction process</t>
  </si>
  <si>
    <t>C:nuclear exosome (RNase complex); P:nuclear mRNA surveillance; P:nuclear polyadenylation-dependent CUT catabolic process; C:cytoplasmic exosome (RNase complex); P:exonucleolytic trimming to generate mature 3'-end of 5.8S rRNA from tricistronic rRNA transcript (SSU-rRNA, 5.8S rRNA, LSU-rRNA); C:nucleolus; P:nonfunctional rRNA decay; F:endoribonuclease activity; P:nuclear polyadenylation-dependent tRNA catabolic process; F:tRNA binding; F:3'-5'-exoribonuclease activity; P:nuclear polyadenylation-dependent rRNA catabolic process</t>
  </si>
  <si>
    <t>C:nucleosome; F:sequence-specific DNA binding; P:nucleosome assembly; C:nucleus; F:protein heterodimerization activity</t>
  </si>
  <si>
    <t>F:binding; P:nucleobase-containing compound metabolic process</t>
  </si>
  <si>
    <t>F:Rab GTPase activator activity; P:mycelium development; C:intracellular; P:positive regulation of Rab GTPase activity</t>
  </si>
  <si>
    <t>F:riboflavin synthase activity; P:riboflavin biosynthetic process; F:oxidoreductase activity; C:nucleus; C:cytosol; P:oxidation-reduction process</t>
  </si>
  <si>
    <t>EC:2.5.1.9</t>
  </si>
  <si>
    <t>P:DNA metabolic process; F:hydrolase activity</t>
  </si>
  <si>
    <t>F:phosphoacetylglucosamine mutase activity; P:carbohydrate metabolic process; F:magnesium ion binding</t>
  </si>
  <si>
    <t>EC:5.4.2.3</t>
  </si>
  <si>
    <t>P:oligosaccharide metabolic process; F:mannosyl-oligosaccharide glucosidase activity</t>
  </si>
  <si>
    <t>EC:3.2.1.106</t>
  </si>
  <si>
    <t>F:ATP-dependent helicase activity; F:nucleic acid binding; F:ATP binding; F:transferase activity, transferring phosphorus-containing groups</t>
  </si>
  <si>
    <t>C:proteasome complex; F:molecular_function; P:biological_process; F:endonuclease activity</t>
  </si>
  <si>
    <t>F:RNA binding; C:box H/ACA snoRNP complex; P:cleavage involved in rRNA processing; P:snRNA pseudouridine synthesis; P:rRNA pseudouridine synthesis</t>
  </si>
  <si>
    <t>P:positive regulation of autophagy</t>
  </si>
  <si>
    <t>F:nucleic acid binding; P:tRNA splicing, via endonucleolytic cleavage and ligation; F:hydrolase activity; F:tRNA-intron endonuclease activity; P:nucleic acid phosphodiester bond hydrolysis; F:endonuclease activity; F:nuclease activity; P:tRNA processing</t>
  </si>
  <si>
    <t>P:glycyl-tRNA aminoacylation; F:ATP binding; C:cytoplasm; F:glycine-tRNA ligase activity</t>
  </si>
  <si>
    <t>P:proteolysis; F:serine-type peptidase activity; F:metallocarboxypeptidase activity; F:zinc ion binding</t>
  </si>
  <si>
    <t>F:intramolecular transferase activity; P:metabolic process</t>
  </si>
  <si>
    <t>F:transferase activity, transferring phosphorus-containing groups; F:ATP binding; F:protein kinase activity; P:protein phosphorylation; P:lipopolysaccharide core region biosynthetic process; P:metabolic process; F:catalytic activity</t>
  </si>
  <si>
    <t>P:transmembrane transport; F:transmembrane transporter activity</t>
  </si>
  <si>
    <t>P:DNA metabolic process; C:chromosome; F:ATP binding; F:catalytic activity; F:DNA binding; F:isomerase activity</t>
  </si>
  <si>
    <t>C:extracellular region; P:negative regulation of catalytic activity; P:proteolysis; F:identical protein binding; F:serine-type endopeptidase activity</t>
  </si>
  <si>
    <t>P:oxidation-reduction process; F:oxidoreductase activity; P:ascospore formation; F:oxidoreductase activity, acting on single donors with incorporation of molecular oxygen, incorporation of two atoms of oxygen; P:conidium formation; P:pathogenesis; C:cellular_component</t>
  </si>
  <si>
    <t>F:ATP binding; F:protein kinase activity; P:protein phosphorylation; F:transferase activity, transferring phosphorus-containing groups; F:protein serine/threonine kinase activity</t>
  </si>
  <si>
    <t>F:ATP binding; F:protein kinase activity; P:protein phosphorylation; F:transferase activity, transferring phosphorus-containing groups; F:protein serine/threonine kinase activity; F:kinase activity; P:phosphorylation</t>
  </si>
  <si>
    <t>F:binding; F:transferase activity</t>
  </si>
  <si>
    <t>C:integral to membrane; P:transmembrane transport; F:molecular_function; P:biological_process; C:cellular_component</t>
  </si>
  <si>
    <t>F:nutrient reservoir activity; F:transferase activity, transferring phosphorus-containing groups</t>
  </si>
  <si>
    <t>P:metabolic process; F:catalytic activity; F:metal ion binding; F:zinc ion binding</t>
  </si>
  <si>
    <t>P:response to stress; C:cytoplasm; P:biological_process; C:cellular_component</t>
  </si>
  <si>
    <t>F:molecular_function; C:integral to membrane; P:biological_process</t>
  </si>
  <si>
    <t>P:galactose metabolic process; F:phosphotransferase activity, alcohol group as acceptor; F:nucleotide binding; P:phosphorylation; F:kinase activity; C:intracellular part; P:positive regulation of transcription by galactose</t>
  </si>
  <si>
    <t>P:oxidation-reduction process; F:oxidoreductase activity; C:integral to membrane; C:membrane; F:iron ion binding; P:fatty acid biosynthetic process</t>
  </si>
  <si>
    <t>P:asparagine biosynthetic process; P:metabolic process; F:asparagine synthase (glutamine-hydrolyzing) activity</t>
  </si>
  <si>
    <t>C:cytoplasm; F:phosphoglycerate kinase activity; P:phosphorylation; F:ATP binding; P:glycolysis</t>
  </si>
  <si>
    <t>EC:2.7.2.3</t>
  </si>
  <si>
    <t>P:cellular process; F:binding</t>
  </si>
  <si>
    <t>F:metal ion binding; P:oxidation-reduction process; F:oxidoreductase activity; F:copper ion binding; F:hydroquinone:oxygen oxidoreductase activity; P:lignin catabolic process; C:extracellular region</t>
  </si>
  <si>
    <t>F:flavin adenine dinucleotide binding; F:thiamine pyrophosphate binding; P:branched chain family amino acid biosynthetic process; F:magnesium ion binding; F:acetolactate synthase activity</t>
  </si>
  <si>
    <t>F:substrate-specific transmembrane transporter activity; P:nucleotide biosynthetic process; P:transmembrane transport; P:ribonucleoside monophosphate biosynthetic process; F:ribose phosphate diphosphokinase activity; F:magnesium ion binding; C:integral to membrane</t>
  </si>
  <si>
    <t>P:cellular metabolic process; F:catalytic activity</t>
  </si>
  <si>
    <t>C:cytoplasm; F:diphosphomevalonate decarboxylase activity; P:isoprenoid biosynthetic process; F:ATP binding</t>
  </si>
  <si>
    <t>EC:4.1.1.33</t>
  </si>
  <si>
    <t>C:integral to membrane; F:ATPase activity, coupled to transmembrane movement of substances; P:transmembrane transport; C:plasma membrane</t>
  </si>
  <si>
    <t>F:tryptophan synthase activity; P:tryptophan biosynthetic process</t>
  </si>
  <si>
    <t>EC:4.2.1.20</t>
  </si>
  <si>
    <t>F:structural constituent of ribosome; P:translation; C:ribosome; C:intracellular</t>
  </si>
  <si>
    <t>C:fungal-type vacuole membrane; P:filamentous growth; P:late endosome to vacuole transport via multivesicular body sorting pathway; P:protein transport</t>
  </si>
  <si>
    <t>P:regulation of transcription, DNA-dependent; C:chromosome; P:transcription, DNA-dependent; C:nucleus; F:DNA binding; F:molecular_function</t>
  </si>
  <si>
    <t>F:nucleic acid binding; F:zinc ion binding; C:intracellular; C:kinesin complex; F:microtubule motor activity</t>
  </si>
  <si>
    <t>P:arginine biosynthetic process via ornithine; P:mycelium development; F:argininosuccinate lyase activity</t>
  </si>
  <si>
    <t>EC:4.3.2.1</t>
  </si>
  <si>
    <t>F:flavin adenine dinucleotide binding; F:acyl-CoA dehydrogenase activity; P:oxidation-reduction process</t>
  </si>
  <si>
    <t>C:integral to membrane; C:membrane; P:metal ion transport; P:cation transport; F:ATPase activity, coupled to transmembrane movement of ions, phosphorylative mechanism; F:hydrolase activity; F:nucleotide binding; F:ATP binding; F:catalytic activity; F:metal ion binding; P:metabolic process; F:hydrolase activity, acting on acid anhydrides, catalyzing transmembrane movement of substances</t>
  </si>
  <si>
    <t>F:flavin adenine dinucleotide binding; F:oxidoreductase activity, acting on CH-OH group of donors; F:carbohydrate binding; P:carbohydrate catabolic process; P:oxidation-reduction process</t>
  </si>
  <si>
    <t>F:kinase activity; P:regulation of protein phosphorylation; F:cAMP binding; F:cAMP-dependent protein kinase regulator activity; C:cAMP-dependent protein kinase complex</t>
  </si>
  <si>
    <t>P:DNA replication; C:chromosome; C:nucleus; P:regulation of transcription, DNA-dependent; P:DNA repair</t>
  </si>
  <si>
    <t>C:cytoplasm; F:glutamate-cysteine ligase activity; F:ATP binding; P:glutathione biosynthetic process</t>
  </si>
  <si>
    <t>EC:6.3.2.2</t>
  </si>
  <si>
    <t>P:cellular metabolic process; P:primary metabolic process</t>
  </si>
  <si>
    <t>P:lipid metabolic process; P:defense response; C:kinesin complex; F:microtubule motor activity</t>
  </si>
  <si>
    <t>P:oxidation-reduction process; F:oxidoreductase activity; P:metabolic process; F:monooxygenase activity</t>
  </si>
  <si>
    <t>P:carbohydrate metabolic process; F:hydrolase activity; F:transferase activity; F:cation binding</t>
  </si>
  <si>
    <t>F:metal ion binding; C:intracellular; P:intracellular signal transduction</t>
  </si>
  <si>
    <t>C:cytoplasm; C:nuclear pore; C:nuclear membrane; F:ATP-dependent helicase activity; F:RNA binding; P:mRNA transport; F:ATP binding; P:protein transport</t>
  </si>
  <si>
    <t>F:methionine-R-sulfoxide reductase activity; C:cytoplasm; P:mycelium development; C:nucleus; P:cellular response to oxidative stress</t>
  </si>
  <si>
    <t>P:retrograde vesicle-mediated transport, Golgi to ER; C:COPI vesicle coat; F:structural molecule activity</t>
  </si>
  <si>
    <t>F:phosphatidylserine decarboxylase activity; F:calcium ion binding; P:phospholipid biosynthetic process</t>
  </si>
  <si>
    <t>F:oxidoreductase activity, acting on single donors with incorporation of molecular oxygen, incorporation of two atoms of oxygen; F:monooxygenase activity</t>
  </si>
  <si>
    <t>P:oxidation-reduction process; F:oxidoreductase activity; F:nucleotide binding; F:zinc ion binding; F:molecular_function; P:biological_process; C:cellular_component</t>
  </si>
  <si>
    <t>P:protein targeting to vacuole; P:telomere maintenance; P:protein targeting to membrane; C:ESCRT I complex; P:ubiquitin-dependent protein catabolic process via the multivesicular body sorting pathway</t>
  </si>
  <si>
    <t>P:ribosomal subunit export from nucleus; C:Noc2p-Noc3p complex; C:mitochondrion; P:mycelium development; C:Noc1p-Noc2p complex; P:ribosome assembly</t>
  </si>
  <si>
    <t>P:cell cycle</t>
  </si>
  <si>
    <t>C:intracellular membrane-bounded organelle; F:nucleic acid binding; P:DNA metabolic process; F:metal ion binding; F:deoxyribonuclease activity; P:cellular macromolecule catabolic process</t>
  </si>
  <si>
    <t>F:DNA-directed RNA polymerase activity; P:transcription, DNA-dependent; C:RNA polymerase complex; F:DNA binding</t>
  </si>
  <si>
    <t>P:electron transport chain; F:zinc ion binding; P:mycelium development; P:protein processing involved in protein targeting to mitochondrion; F:metalloendopeptidase activity; P:proteolysis; C:respiratory chain; C:mitochondrial processing peptidase complex</t>
  </si>
  <si>
    <t>F:RNA polymerase II transcription cofactor activity; C:mediator complex; P:regulation of transcription from RNA polymerase II promoter; F:molecular_function; P:biological_process; C:cellular_component</t>
  </si>
  <si>
    <t>P:cell cycle; C:cytosol; C:nucleus; C:outer plaque of spindle pole body</t>
  </si>
  <si>
    <t>C:cytosol; F:S-formylglutathione hydrolase activity; F:carboxylesterase activity; P:formaldehyde catabolic process</t>
  </si>
  <si>
    <t>EC:3.1.2.12; EC:3.1.1.1</t>
  </si>
  <si>
    <t>F:transferase activity; F:N-acetyltransferase activity; F:transferase activity, transferring acyl groups</t>
  </si>
  <si>
    <t>F:acetyltransferase activity; F:transferase activity</t>
  </si>
  <si>
    <t>P:rRNA processing; C:nucleolus; C:nucleus</t>
  </si>
  <si>
    <t>P:tRNA splicing, via endonucleolytic cleavage and ligation; F:transferase activity; F:transferase activity, transferring phosphorus-containing groups</t>
  </si>
  <si>
    <t>P:cellular amino acid metabolic process</t>
  </si>
  <si>
    <t>F:dihydrofolate reductase activity; F:NADP binding; P:nucleotide biosynthetic process; P:glycine biosynthetic process; P:oxidation-reduction process</t>
  </si>
  <si>
    <t>EC:1.5.1.3</t>
  </si>
  <si>
    <t>P:induction of conjugation upon nitrogen starvation; P:oligopeptide transport; F:oligopeptide transporter activity; P:transmembrane transport; C:integral to membrane; C:endoplasmic reticulum; P:protein transport</t>
  </si>
  <si>
    <t>P:oxidation-reduction process; F:long-chain-alcohol oxidase activity; F:oxidoreductase activity, acting on CH-OH group of donors; F:flavin adenine dinucleotide binding</t>
  </si>
  <si>
    <t>C:integral to membrane; F:transferase activity; F:transferase activity, transferring acyl groups; F:acetyl-CoA C-acyltransferase activity</t>
  </si>
  <si>
    <t>P:translational initiation; F:translation initiation factor activity; P:RNA metabolic process</t>
  </si>
  <si>
    <t>P:transport; F:RNA binding; P:primary metabolic process; P:cellular macromolecule metabolic process; F:nucleotide binding; P:gene expression; C:intracellular part</t>
  </si>
  <si>
    <t>F:acid-amino acid ligase activity; P:cellular protein modification process; C:intracellular</t>
  </si>
  <si>
    <t>P:coenzyme A biosynthetic process; P:phosphorylation; F:ATP binding; F:dephospho-CoA kinase activity</t>
  </si>
  <si>
    <t>EC:2.7.1.24</t>
  </si>
  <si>
    <t>P:metabolic process; F:catalytic activity; P:mycelium development</t>
  </si>
  <si>
    <t>F:copper ion binding; P:copper ion transport; C:integral to membrane; F:copper-transporting ATPase activity; P:ATP biosynthetic process; F:ATP binding</t>
  </si>
  <si>
    <t>F:binding; P:metabolic process; P:cation transport; F:hydrolase activity</t>
  </si>
  <si>
    <t>C:cytoplasm; P:tyrosyl-tRNA aminoacylation; F:tyrosine-tRNA ligase activity; F:ATP binding</t>
  </si>
  <si>
    <t>EC:6.1.1.1</t>
  </si>
  <si>
    <t>F:ribonuclease activity; F:carbon-sulfur lyase activity; P:tRNA processing</t>
  </si>
  <si>
    <t>P:regulation of transcription from RNA polymerase II promoter; F:sulfuric ester hydrolase activity; F:RNA polymerase II transcription cofactor activity; C:mediator complex</t>
  </si>
  <si>
    <t>F:zinc ion binding; C:intracellular; F:chaperone binding</t>
  </si>
  <si>
    <t>F:methyltransferase activity; F:transferase activity; P:biological_process; P:methylation; C:cellular_component</t>
  </si>
  <si>
    <t>P:transcription, DNA-dependent; F:zinc ion binding; C:nucleus; F:DNA binding; P:transcription from RNA polymerase II promoter; P:regulation of transcription from RNA polymerase II promoter; F:sequence-specific DNA binding RNA polymerase II transcription factor activity; P:regulation of transcription, DNA-dependent; F:metal ion binding</t>
  </si>
  <si>
    <t>P:oxidation-reduction process; F:iron-sulfur cluster binding; F:electron-transferring-flavoprotein dehydrogenase activity</t>
  </si>
  <si>
    <t>EC:1.5.5.1</t>
  </si>
  <si>
    <t>P:DNA-dependent transcription, initiation; F:DNA binding</t>
  </si>
  <si>
    <t>F:RNA binding; P:RNA processing; C:cellular_component</t>
  </si>
  <si>
    <t>P:mycelium development; C:cellular_component</t>
  </si>
  <si>
    <t>P:carbohydrate derivative catabolic process; P:transport; F:ATPase activity; F:nucleotide binding; P:nucleobase-containing compound catabolic process; P:nucleobase-containing small molecule metabolic process</t>
  </si>
  <si>
    <t>P:response to stress; F:heat shock protein binding</t>
  </si>
  <si>
    <t>F:oxidoreductase activity; C:membrane; P:oxidation-reduction process</t>
  </si>
  <si>
    <t>F:phosphoprotein phosphatase activity; P:mRNA processing; C:nucleus</t>
  </si>
  <si>
    <t>C:integral to membrane; P:transmembrane transport; C:plasma membrane; F:transporter activity</t>
  </si>
  <si>
    <t>F:ATP binding; F:protein kinase activity; F:nucleotide binding; P:protein phosphorylation; F:transferase activity, transferring phosphorus-containing groups; F:protein serine/threonine kinase activity; F:kinase activity; P:phosphorylation; F:sequence-specific DNA binding transcription factor activity; F:DNA binding; P:regulation of transcription, DNA-dependent</t>
  </si>
  <si>
    <t>F:kinase activity; F:ATP binding; F:protein kinase activity; P:phosphorylation; F:nucleotide binding; P:protein phosphorylation; F:transferase activity, transferring phosphorus-containing groups; F:protein serine/threonine kinase activity</t>
  </si>
  <si>
    <t>F:metal ion binding; P:autophagy</t>
  </si>
  <si>
    <t>P:positive regulation of autophagy; F:molecular_function; P:biological_process; C:cellular_component</t>
  </si>
  <si>
    <t>P:signal transduction; F:phospholipase C activity</t>
  </si>
  <si>
    <t>P:lipid metabolic process; P:intracellular signal transduction; F:phosphoric diester hydrolase activity; F:phospholipase C activity; P:signal transduction; F:phosphatidylinositol phospholipase C activity; C:intracellular; C:cellular_component; F:signal transducer activity</t>
  </si>
  <si>
    <t>F:amino acid transmembrane transporter activity; C:integral to membrane; C:membrane; P:amino acid transmembrane transport</t>
  </si>
  <si>
    <t>F:oxidoreductase activity, acting on the CH-OH group of donors, oxygen as acceptor; P:metabolic process</t>
  </si>
  <si>
    <t>C:cytoplasm; F:glutamate-ammonia ligase activity; F:ATP binding; P:nitrogen compound metabolic process; P:glutamine biosynthetic process</t>
  </si>
  <si>
    <t>P:phosphatidylinositol phosphorylation; F:exonuclease activity; F:endonuclease activity</t>
  </si>
  <si>
    <t>F:ligase activity; P:metabolic process; F:monooxygenase activity</t>
  </si>
  <si>
    <t>P:proton-transporting ATP synthase complex assembly</t>
  </si>
  <si>
    <t>F:identical protein binding; C:vacuole; F:serine-type endopeptidase activity; P:mycelium development; P:proteolysis; P:negative regulation of catalytic activity</t>
  </si>
  <si>
    <t>F:saccharopine dehydrogenase (NADP+, L-glutamate-forming) activity; F:nucleotide binding; P:oxidation-reduction process; P:lysine biosynthetic process via aminoadipic acid</t>
  </si>
  <si>
    <t>EC:1.5.1.10</t>
  </si>
  <si>
    <t>F:transferase activity; P:metabolic process; F:CoA-transferase activity</t>
  </si>
  <si>
    <t>P:ketone body catabolic process; C:mitochondrion; F:3-oxoacid CoA-transferase activity</t>
  </si>
  <si>
    <t>EC:2.8.3.5</t>
  </si>
  <si>
    <t>C:actin cortical patch; P:ascospore wall assembly; C:prospore membrane; P:regulation of cell size; P:(1-&gt;3)-beta-D-glucan biosynthetic process; F:pyridoxal phosphate binding; P:positive regulation of endocytosis; C:1,3-beta-D-glucan synthase complex; F:1,3-beta-D-glucan synthase activity; C:mitochondrion</t>
  </si>
  <si>
    <t>EC:2.4.1.34</t>
  </si>
  <si>
    <t>F:nucleotidyltransferase activity; P:mitotic sister chromatid cohesion; P:biosynthetic process; P:ATP catabolic process; P:nucleocytoplasmic transport; P:GTP catabolic process; F:ATPase activity; F:nucleotide binding; F:GTPase activity; P:cellular protein complex localization; C:cytoplasm</t>
  </si>
  <si>
    <t>EC:2.7.7.0; EC:3.6.1.3</t>
  </si>
  <si>
    <t>C:nucleolus; F:rRNA binding; P:ribosomal large subunit assembly</t>
  </si>
  <si>
    <t>P:transport; C:integral to membrane; F:transporter activity</t>
  </si>
  <si>
    <t>P:glycerol-3-phosphate metabolic process; C:glycerol-3-phosphate dehydrogenase complex; F:glycerol-3-phosphate dehydrogenase activity; P:oxidation-reduction process</t>
  </si>
  <si>
    <t>EC:1.1.5.3</t>
  </si>
  <si>
    <t>F:hydrolase activity, hydrolyzing O-glycosyl compounds; P:carbohydrate metabolic process; C:extracellular region; F:cellulose binding; F:transaminase activity; F:cation binding</t>
  </si>
  <si>
    <t>EC:3.2.1.0; EC:2.6.1.0</t>
  </si>
  <si>
    <t>P:siroheme biosynthetic process; F:precorrin-2 dehydrogenase activity; P:oxidation-reduction process; F:nucleotide binding</t>
  </si>
  <si>
    <t>EC:1.3.1.76</t>
  </si>
  <si>
    <t>P:nucleotide catabolic process; F:oxidoreductase activity, acting on the aldehyde or oxo group of donors, NAD or NADP as acceptor; P:sulfate transport; F:hydrolase activity; F:sulfate transmembrane transporter activity; C:integral to membrane; P:oxidation-reduction process</t>
  </si>
  <si>
    <t>F:transferase activity, transferring acyl groups other than amino-acyl groups; P:metabolic process</t>
  </si>
  <si>
    <t>F:phosphatidate cytidylyltransferase activity; C:integral to membrane</t>
  </si>
  <si>
    <t>EC:2.7.7.41</t>
  </si>
  <si>
    <t>F:endonuclease activity; F:nucleic acid binding; P:DNA catabolic process</t>
  </si>
  <si>
    <t>P:purine nucleotide biosynthetic process; F:phosphoribosylaminoimidazolesuccinocarboxamide synthase activity; F:ATP binding; C:intracellular part</t>
  </si>
  <si>
    <t>EC:6.3.2.6</t>
  </si>
  <si>
    <t>F:nucleic acid binding; F:zinc ion binding; C:intracellular; F:nucleotide binding; P:biological_process</t>
  </si>
  <si>
    <t>F:metal ion binding; F:nucleic acid binding; F:catalytic activity</t>
  </si>
  <si>
    <t>F:kinase activity; F:phosphotransferase activity, alcohol group as acceptor; P:cellular metabolic process; F:binding</t>
  </si>
  <si>
    <t>C:mitochondrial inner membrane; P:mitochondrial respiratory chain complex IV assembly; C:integral to membrane</t>
  </si>
  <si>
    <t>C:integral to membrane; F:molecular_function</t>
  </si>
  <si>
    <t>C:signal recognition particle receptor complex; P:GTP catabolic process; F:GTPase activity; P:SRP-dependent cotranslational protein targeting to membrane; F:GTP binding; F:signal recognition particle binding</t>
  </si>
  <si>
    <t>F:molecular_function; C:nuclear chromosome</t>
  </si>
  <si>
    <t>P:amine metabolic process; P:oxidation-reduction process; F:quinone binding; F:primary amine oxidase activity; F:copper ion binding; P:biological_process; C:cellular_component</t>
  </si>
  <si>
    <t>F:nucleic acid binding; F:zinc ion binding; F:metal ion binding; F:hydrolase activity</t>
  </si>
  <si>
    <t>F:oxidoreductase activity; C:mitochondrion; P:oxidation-reduction process</t>
  </si>
  <si>
    <t>P:oxidation-reduction process; F:metal ion binding; F:nucleotide binding; P:GMP biosynthetic process; C:cytoplasm; F:IMP dehydrogenase activity</t>
  </si>
  <si>
    <t>EC:1.1.1.205</t>
  </si>
  <si>
    <t>P:positive regulation of Ras GTPase activity; F:nucleotide binding; C:intracellular; F:Ras GTPase activator activity</t>
  </si>
  <si>
    <t>F:metal ion binding; P:isoprenoid biosynthetic process; P:ubiquinone biosynthetic process; F:trans-hexaprenyltranstransferase activity; C:mitochondrion</t>
  </si>
  <si>
    <t>EC:2.5.1.30</t>
  </si>
  <si>
    <t>F:hydrolase activity, acting on carbon-nitrogen (but not peptide) bonds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</si>
  <si>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F:DNA binding</t>
  </si>
  <si>
    <t>F:ATP binding; P:biological_process</t>
  </si>
  <si>
    <t>F:chromatin binding; F:DNA binding; P:biological_process; F:ATP binding</t>
  </si>
  <si>
    <t>P:maturation of SSU-rRNA from tricistronic rRNA transcript (SSU-rRNA, 5.8S rRNA, LSU-rRNA); C:nucleolus; P:endonucleolytic cleavage of tricistronic rRNA transcript (SSU-rRNA, 5.8S rRNA, LSU-rRNA); C:small nucleolar ribonucleoprotein complex; F:snoRNA binding; C:preribosome</t>
  </si>
  <si>
    <t>C:fungal-type vacuole membrane; P:vacuolar transport; C:proton-transporting V-type ATPase, V0 domain; F:proton-transporting ATPase activity, rotational mechanism; P:ATP hydrolysis coupled proton transport</t>
  </si>
  <si>
    <t>P:translation; P:endonucleolytic cleavage to generate mature 3'-end of SSU-rRNA from (SSU-rRNA, 5.8S rRNA, LSU-rRNA); P:rRNA export from nucleus; F:structural constituent of ribosome; C:cytosolic small ribosomal subunit; C:90S preribosome; P:ribosomal small subunit assembly; P:endonucleolytic cleavage in ITS1 to separate SSU-rRNA from 5.8S rRNA and LSU-rRNA from tricistronic rRNA transcript (SSU-rRNA, 5.8S rRNA, LSU-rRNA)</t>
  </si>
  <si>
    <t>P:DNA repair; P:methylation; F:methyltransferase activity</t>
  </si>
  <si>
    <t>F:oxidoreductase activity, acting on CH-OH group of donors; F:binding</t>
  </si>
  <si>
    <t>C:cytoplasm; P:RNA splicing; C:spliceosomal complex; P:mRNA processing</t>
  </si>
  <si>
    <t>P:fatty acid biosynthetic process; C:ribosome; F:ACP phosphopantetheine attachment site binding involved in fatty acid biosynthetic process; F:structural constituent of ribosome; P:translational elongation</t>
  </si>
  <si>
    <t>P:mycelium development; P:cellular process; F:zinc ion binding; C:intracellular part</t>
  </si>
  <si>
    <t>P:primary metabolic process; P:cellular metabolic process; F:phosphoric diester hydrolase activity</t>
  </si>
  <si>
    <t>P:type I hypersensitivity; F:molecular_function; C:cellular_component</t>
  </si>
  <si>
    <t>C:cytoplasm; P:mycelium development; P:methionine biosynthetic process; P:methylation; F:zinc ion binding; F:5-methyltetrahydropteroyltriglutamate-homocysteine S-methyltransferase activity</t>
  </si>
  <si>
    <t>F:DNA binding; P:mycelium development</t>
  </si>
  <si>
    <t>C:nucleus; F:molecular_function; P:biological_process; C:cellular_component</t>
  </si>
  <si>
    <t>F:succinate-CoA ligase (ADP-forming) activity; P:cellular carbohydrate metabolic process; F:nucleotide binding; F:cofactor binding; F:ATP citrate synthase activity</t>
  </si>
  <si>
    <t>EC:6.2.1.5; EC:2.3.3.8</t>
  </si>
  <si>
    <t>F:ATP binding; P:mycelium development; F:lyase activity</t>
  </si>
  <si>
    <t>F:transferase activity; P:carbohydrate metabolic process; F:cation binding</t>
  </si>
  <si>
    <t>C:intracellular; F:sequence-specific DNA binding; F:protein heterodimerization activity</t>
  </si>
  <si>
    <t>F:primary amine oxidase activity; P:protein folding; F:chaperone binding; F:copper ion binding; F:quinone binding; P:amine metabolic process; F:unfolded protein binding; C:prefoldin complex; P:oxidation-reduction process</t>
  </si>
  <si>
    <t>C:ribonucleoside-diphosphate reductase complex; P:DNA replication; F:ATP binding; F:ribonucleoside-diphosphate reductase activity, thioredoxin disulfide as acceptor; P:oxidation-reduction process</t>
  </si>
  <si>
    <t>P:mycelium development; F:molecular_function; C:cellular_component; P:oxidation-reduction process; F:oxidoreductase activity; P:metabolic process; F:nucleotide binding</t>
  </si>
  <si>
    <t>P:transcription, DNA-dependent; P:transport; C:intracellular part</t>
  </si>
  <si>
    <t>F:proton-transporting ATPase activity, rotational mechanism; P:protein complex assembly; F:hydrogen ion transporting ATP synthase activity, rotational mechanism; P:ATP synthesis coupled proton transport; P:ATP catabolic process; C:mitochondrial proton-transporting ATP synthase, stator stalk</t>
  </si>
  <si>
    <t>F:hydrolase activity; P:metabolic process; F:hydrogen ion transmembrane transporter activity; P:ATP synthesis coupled proton transport; C:mitochondrial proton-transporting ATP synthase complex, coupling factor F(o)</t>
  </si>
  <si>
    <t>F:transferase activity; F:molecular_function; C:cellular_component</t>
  </si>
  <si>
    <t>P:cellular process; C:intracellular organelle</t>
  </si>
  <si>
    <t>C:integral to membrane; F:acetyl-CoA transporter activity; P:acetyl-CoA transport</t>
  </si>
  <si>
    <t>P:nucleotide catabolic process; F:hydrolase activity; P:biological_process; C:cellular_component</t>
  </si>
  <si>
    <t>F:endonuclease activity</t>
  </si>
  <si>
    <t>C:ribosome; F:structural constituent of ribosome; F:RNA binding; P:translation; C:intracellular</t>
  </si>
  <si>
    <t>C:endoplasmic reticulum membrane; P:protein N-linked glycosylation via asparagine; F:dolichyl-diphosphooligosaccharide-protein glycotransferase activity</t>
  </si>
  <si>
    <t>EC:2.4.1.119</t>
  </si>
  <si>
    <t>P:translation; F:nucleotide binding</t>
  </si>
  <si>
    <t>P:ribosome biogenesis; C:intracellular part</t>
  </si>
  <si>
    <t>C:Golgi apparatus part; P:vesicle-mediated transport; P:intracellular protein transport; C:clathrin adaptor complex</t>
  </si>
  <si>
    <t>F:ADP binding</t>
  </si>
  <si>
    <t>C:mitochondrial matrix</t>
  </si>
  <si>
    <t>C:cytosol; C:extrinsic to membrane; F:phosphatidylinositol-4-phosphate binding; P:protein targeting to vacuole; P:retrograde vesicle-mediated transport, Golgi to ER; P:protein localization in Golgi apparatus; F:enzyme binding; P:endoplasmic reticulum unfolded protein response; C:Golgi apparatus; C:nucleus</t>
  </si>
  <si>
    <t>F:nucleic acid binding; F:endonuclease activity</t>
  </si>
  <si>
    <t>F:nucleotide binding; P:signal transduction</t>
  </si>
  <si>
    <t>F:pyridoxal phosphate binding; P:carboxylic acid metabolic process; F:carboxy-lyase activity</t>
  </si>
  <si>
    <t>F:RNA binding; P:rRNA processing; P:ribosome biogenesis; C:nucleolus; C:nucleus</t>
  </si>
  <si>
    <t>F:potassium ion transmembrane transporter activity; P:potassium ion transmembrane transport; C:membrane</t>
  </si>
  <si>
    <t>F:hydrolase activity; P:metabolic process; P:mycelium development</t>
  </si>
  <si>
    <t>F:hydrolase activity; P:metabolic process; F:monooxygenase activity</t>
  </si>
  <si>
    <t>F:peptidase activity; P:metabolic process</t>
  </si>
  <si>
    <t>P:tyrosyl-tRNA aminoacylation; F:ATP binding; C:cytoplasm; F:aminoacyl-tRNA ligase activity; F:nucleotide binding; F:N-acetyltransferase activity; P:tRNA aminoacylation for protein translation; F:tyrosine-tRNA ligase activity; F:transferase activity</t>
  </si>
  <si>
    <t>P:oxidation-reduction process; F:antioxidant activity; F:peroxiredoxin activity</t>
  </si>
  <si>
    <t>F:kinase activity; F:ATP binding; F:phosphotransferase activity, alcohol group as acceptor; P:phosphorylation</t>
  </si>
  <si>
    <t>P:metabolic process; F:binding; F:transferase activity</t>
  </si>
  <si>
    <t>P:pathogenesis; P:cellular process; P:transport; P:entry into host; F:ATPase activity; F:nucleotide binding</t>
  </si>
  <si>
    <t>P:ubiquitin-dependent protein catabolic process; F:zinc ion binding; C:intracellular</t>
  </si>
  <si>
    <t>F:hydrolase activity; P:transmembrane transport; C:integral to membrane; F:transporter activity</t>
  </si>
  <si>
    <t>F:flavin adenine dinucleotide binding; F:NADP binding; F:N,N-dimethylaniline monooxygenase activity; P:oxidation-reduction process</t>
  </si>
  <si>
    <t>F:endonuclease activity; F:exonuclease activity</t>
  </si>
  <si>
    <t>F:hydrolase activity; F:ATP binding; F:nucleotide binding; F:nucleoside-triphosphatase activity</t>
  </si>
  <si>
    <t>F:hydrolase activity; P:metabolic process; F:carboxypeptidase activity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</si>
  <si>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F:hydrolase activity; P:metabolic process; F:nucleotide binding</t>
  </si>
  <si>
    <t>P:riboflavin biosynthetic process; F:riboflavin kinase activity; F:kinase activity; P:phosphorylation</t>
  </si>
  <si>
    <t>C:cytoplasm; F:metal ion binding; P:methylglyoxal catabolic process to D-lactate; P:glutathione metabolic process; C:nucleus; F:lactoylglutathione lyase activity</t>
  </si>
  <si>
    <t>EC:4.4.1.5</t>
  </si>
  <si>
    <t>F:actin binding; C:F-actin capping protein complex; C:cytoplasm; P:actin filament capping</t>
  </si>
  <si>
    <t>C:endoplasmic reticulum membrane; F:metal ion binding; F:heme binding; C:integral to membrane; P:electron transport chain</t>
  </si>
  <si>
    <t>P:cellular macromolecule biosynthetic process; P:gene expression; P:primary metabolic process</t>
  </si>
  <si>
    <t>F:nucleic acid binding; F:zinc ion binding; C:intracellular; P:biological_process</t>
  </si>
  <si>
    <t>F:aminopeptidase activity; F:hydrolase activity; P:biological_process; C:cellular_component</t>
  </si>
  <si>
    <t>C:mitochondrial inner membrane; C:respiratory chain; F:NADH dehydrogenase (ubiquinone) activity; P:electron transport chain</t>
  </si>
  <si>
    <t>P:'de novo' IMP biosynthetic process; F:N6-(1,2-dicarboxyethyl)AMP AMP-lyase (fumarate-forming) activity</t>
  </si>
  <si>
    <t>EC:4.3.2.2</t>
  </si>
  <si>
    <t>F:nucleotide binding; F:molecular_function; P:biological_process; C:cellular_component</t>
  </si>
  <si>
    <t>F:kinase activity; F:ATP binding; P:phosphorylation; F:transferase activity; F:nucleotide binding; F:phosphotransferase activity, alcohol group as acceptor; F:transferase activity, transferring phosphorus-containing groups</t>
  </si>
  <si>
    <t>C:mitochondrion; F:cytochrome-c oxidase activity</t>
  </si>
  <si>
    <t>P:phosphatidylinositol phosphorylation; F:phosphatidylinositol phosphate kinase activity</t>
  </si>
  <si>
    <t>C:COPII vesicle coat; P:intracellular protein transport; P:ER to Golgi vesicle-mediated transport; F:zinc ion binding</t>
  </si>
  <si>
    <t>C:nucleosome; F:DNA binding; P:nucleosome assembly; C:nucleus</t>
  </si>
  <si>
    <t>F:heme binding; F:flavin adenine dinucleotide binding; F:long-chain-acyl-CoA dehydrogenase activity; P:oxidation-reduction process</t>
  </si>
  <si>
    <t>EC:1.3.99.13</t>
  </si>
  <si>
    <t>P:transmembrane transport; F:5'-3' exonuclease activity; P:nucleic acid phosphodiester bond hydrolysis; C:mitochondrion; C:nucleolus; C:integral to membrane; P:base-excision repair; P:DNA replication, removal of RNA primer; F:5'-flap endonuclease activity; F:DNA binding; F:magnesium ion binding; C:nucleoplasm</t>
  </si>
  <si>
    <t>F:5'-3' exonuclease activity; P:nucleic acid phosphodiester bond hydrolysis; C:mitochondrion; C:nucleolus; P:base-excision repair; P:DNA replication, removal of RNA primer; F:5'-flap endonuclease activity; F:DNA binding; F:magnesium ion binding; C:nucleoplasm</t>
  </si>
  <si>
    <t>P:DNA recombination; P:DNA repair; P:chromosome condensation; P:regulation of transcription, DNA-dependent; F:DNA binding; F:ATP binding; P:sister chromatid cohesion; C:chromosome; C:nucleus</t>
  </si>
  <si>
    <t>P:oxidation-reduction process; F:oxidoreductase activity, acting on a sulfur group of donors, oxygen as acceptor; P:prenylcysteine catabolic process; C:cellular_component</t>
  </si>
  <si>
    <t>C:ribosome; P:metabolic process; F:catalytic activity</t>
  </si>
  <si>
    <t>F:transferase activity, transferring phosphorus-containing groups; F:RNA binding; P:regulation of translation; C:cytoplasmic mRNA processing body; F:ATP-dependent helicase activity; F:ATP binding; P:mRNA processing; P:mRNA transport</t>
  </si>
  <si>
    <t>C:cytosol; F:zinc ion binding; C:mating projection tip; P:urea cycle; F:arginase activity; F:ornithine carbamoyltransferase inhibitor activity; P:regulation of ornithine metabolic process; C:nucleus; P:arginine catabolic process to ornithine</t>
  </si>
  <si>
    <t>EC:3.5.3.1</t>
  </si>
  <si>
    <t>P:adhesion to host; P:single-species biofilm formation; P:cell adhesion; C:cell periphery</t>
  </si>
  <si>
    <t>C:90S preribosome; C:small-subunit processome; P:maturation of SSU-rRNA; C:box C/D snoRNP complex; P:rRNA modification</t>
  </si>
  <si>
    <t>F:ATP binding; F:nucleotide binding; F:nucleoside-triphosphatase activity; F:hydrolase activity</t>
  </si>
  <si>
    <t>F:metal ion binding; P:regulation of transcription, DNA-dependent; P:transcription from RNA polymerase II promoter</t>
  </si>
  <si>
    <t>F:alpha,alpha-trehalose-phosphate synthase (UDP-forming) activity; P:trehalose biosynthetic process</t>
  </si>
  <si>
    <t>EC:2.4.1.15</t>
  </si>
  <si>
    <t>C:cellular_component; P:metabolic process; F:catalytic activity</t>
  </si>
  <si>
    <t>F:DNA-directed DNA polymerase activity; P:DNA replication; F:DNA binding; C:nucleus; F:zinc ion binding; F:nucleotide binding</t>
  </si>
  <si>
    <t>C:box H/ACA snoRNP complex; P:rRNA processing; F:transferase activity; F:snoRNA binding; F:pseudouridine synthase activity; P:snRNA pseudouridine synthesis</t>
  </si>
  <si>
    <t>F:oxidoreductase activity, acting on a sulfur group of donors, oxygen as acceptor; P:prenylcysteine catabolic process; P:oxidation-reduction process</t>
  </si>
  <si>
    <t>EC:1.8.3.0</t>
  </si>
  <si>
    <t>P:mycelium development; C:membrane coat; F:protein transporter activity; P:vesicle-mediated transport; P:intracellular protein transport</t>
  </si>
  <si>
    <t>C:eukaryotic translation initiation factor 3 complex; P:regulation of translational initiation; F:translation initiation factor activity; C:nucleus; F:ribosome binding</t>
  </si>
  <si>
    <t>F:DNA ligase activity; F:nucleotide binding; P:DNA repair</t>
  </si>
  <si>
    <t>F:molecular_function; P:biological_process; C:cellular_component; F:hydrolase activity; F:carbohydrate binding</t>
  </si>
  <si>
    <t>P:oxidation-reduction process; F:choline dehydrogenase activity; P:alcohol metabolic process; F:oxidoreductase activity, acting on CH-OH group of donors; F:flavin adenine dinucleotide binding; C:cellular_component</t>
  </si>
  <si>
    <t>P:cellular nitrogen compound biosynthetic process; P:carbohydrate metabolic process; P:N-acetylglucosamine metabolic process; F:glucosamine-6-phosphate deaminase activity</t>
  </si>
  <si>
    <t>P:carbohydrate metabolic process; P:cellular metabolic process; F:transferase activity, transferring phosphorus-containing groups; F:nucleotide binding</t>
  </si>
  <si>
    <t>C:anaphase-promoting complex</t>
  </si>
  <si>
    <t>C:intracellular; F:DNA binding</t>
  </si>
  <si>
    <t>P:RNA processing; C:intracellular; F:molecular_function</t>
  </si>
  <si>
    <t>P:regulation of transcription, DNA-dependent; P:transcription from RNA polymerase II promoter; F:sequence-specific DNA binding RNA polymerase II transcription factor activity; F:zinc ion binding; P:regulation of transcription from RNA polymerase II promoter; C:nucleus; P:transcription, DNA-dependent; F:DNA binding</t>
  </si>
  <si>
    <t>F:rRNA (adenine-N6,N6-)-dimethyltransferase activity; P:rRNA modification; P:rRNA methylation; F:rRNA methyltransferase activity; F:DNA binding</t>
  </si>
  <si>
    <t>F:hydrolase activity, acting on carbon-nitrogen (but not peptide) bonds, in linear amidines</t>
  </si>
  <si>
    <t>P:transcription, DNA-dependent; P:mycelium development; F:DNA binding; C:nucleus; F:zinc ion binding</t>
  </si>
  <si>
    <t>F:heme binding; F:oxidoreductase activity, acting on paired donors, with incorporation or reduction of molecular oxygen; F:iron ion binding; F:peroxidase activity; F:electron carrier activity; P:oxidation-reduction process; P:response to oxidative stress</t>
  </si>
  <si>
    <t>C:extracellular region; F:metal ion binding</t>
  </si>
  <si>
    <t>C:integral to plasma membrane; C:cellular bud tip; P:GPI anchor biosynthetic process; P:fungal-type cell wall organization; C:cellular bud neck</t>
  </si>
  <si>
    <t>P:metabolic process; P:nucleobase transport; C:membrane; F:catalytic activity; F:nucleobase transmembrane transporter activity</t>
  </si>
  <si>
    <t>P:nucleobase transport; F:nucleobase transmembrane transporter activity; P:transcription, DNA-dependent; F:catalytic activity; C:membrane</t>
  </si>
  <si>
    <t>F:GTP binding; P:small GTPase mediated signal transduction; F:nucleotide binding; F:ubiquitin thiolesterase activity; P:ubiquitin-dependent protein catabolic process; C:intracellular; F:signal transducer activity; P:signal transduction</t>
  </si>
  <si>
    <t>F:ligase activity; P:metabolic process; F:catalytic activity; F:monooxygenase activity</t>
  </si>
  <si>
    <t>F:transferase activity; F:transferase activity, transferring phosphorus-containing groups</t>
  </si>
  <si>
    <t>F:formyltetrahydrofolate deformylase activity; P:'de novo' IMP biosynthetic process; F:hydroxymethyl-, formyl- and related transferase activity; F:amino acid binding</t>
  </si>
  <si>
    <t>EC:3.5.1.10; EC:2.1.2.0</t>
  </si>
  <si>
    <t>F:heme binding; F:iron ion binding; F:oxidoreductase activity, acting on paired donors, with incorporation or reduction of molecular oxygen; F:electron carrier activity; P:oxidation-reduction process; F:oxidoreductase activity; C:cellular_component; F:metal ion binding; F:monooxygenase activity</t>
  </si>
  <si>
    <t>P:glutamine family amino acid metabolic process; P:biosynthetic process; F:catalytic activity</t>
  </si>
  <si>
    <t>P:mitosis; C:nucleus; P:chromosome condensation; P:cell division</t>
  </si>
  <si>
    <t>F:ATP-dependent helicase activity; F:nucleic acid binding; F:nucleotide binding</t>
  </si>
  <si>
    <t>F:iron ion transmembrane transporter activity; C:integral to membrane; P:iron ion transmembrane transport; F:hydrolase activity</t>
  </si>
  <si>
    <t>C:nucleus; F:phosphoprotein phosphatase activity</t>
  </si>
  <si>
    <t>P:carbohydrate metabolic process; F:hydrolase activity, acting on glycosyl bonds; F:carbohydrate binding</t>
  </si>
  <si>
    <t>P:proteolysis; F:serine-type endopeptidase activity; C:membrane; P:transmembrane transport; P:metal ion transport; F:metal ion transmembrane transporter activity</t>
  </si>
  <si>
    <t>F:ADP binding; F:ATP binding; F:nucleotide binding; F:nucleoside-triphosphatase activity; P:lipid metabolic process; F:hydrolase activity; P:metabolic process; C:kinesin complex; F:microtubule motor activity; P:biological_process; P:nucleoside metabolic process; F:catalytic activity</t>
  </si>
  <si>
    <t>F:ATP binding; F:protein kinase activity; P:protein phosphorylation; F:transferase activity, transferring phosphorus-containing groups; F:kinase activity; P:phosphorylation</t>
  </si>
  <si>
    <t>F:4 iron, 4 sulfur cluster binding; P:oxidation-reduction process; F:oxidoreductase activity, acting on NADH or NADPH; F:electron carrier activity; C:membrane</t>
  </si>
  <si>
    <t>P:fatty acid biosynthetic process; F:phosphopantetheine binding</t>
  </si>
  <si>
    <t>P:oxidation-reduction process; F:cofactor binding; F:nucleotide binding; F:oxidoreductase activity, acting on the CH-OH group of donors, NAD or NADP as acceptor</t>
  </si>
  <si>
    <t>P:cell redox homeostasis</t>
  </si>
  <si>
    <t>F:alpha-galactosidase activity</t>
  </si>
  <si>
    <t>EC:3.2.1.22</t>
  </si>
  <si>
    <t>F:metal ion binding; P:oxidation-reduction process; F:oxidoreductase activity, acting on paired donors, with incorporation or reduction of molecular oxygen; F:heme binding; F:oxidoreductase activity; F:electron carrier activity; F:iron ion binding; F:monooxygenase activity; F:molecular_function; C:cellular_component</t>
  </si>
  <si>
    <t>F:terpene synthase activity; F:magnesium ion binding; F:lyase activity</t>
  </si>
  <si>
    <t>F:zinc ion binding; F:S-(hydroxymethyl)glutathione synthase activity; P:formaldehyde catabolic process</t>
  </si>
  <si>
    <t>EC:4.4.1.22</t>
  </si>
  <si>
    <t>F:helicase activity; F:nucleic acid binding; F:zinc ion binding; P:regulation of transcription, DNA-dependent; C:nucleus; F:sequence-specific DNA binding transcription factor activity</t>
  </si>
  <si>
    <t>F:methyltransferase activity; F:transferase activity; P:methylation; F:O-methyltransferase activity; P:oxidation-reduction process; F:oxidoreductase activity; P:metabolic process</t>
  </si>
  <si>
    <t>F:methyltransferase activity; F:transferase activity; P:methylation; F:O-methyltransferase activity</t>
  </si>
  <si>
    <t>P:oxidation-reduction process; F:oxidoreductase activity; F:nucleotide binding; F:zinc ion binding; F:enoyl-[acyl-carrier-protein] reductase (NADPH, B-specific) activity; F:alcohol dehydrogenase (NAD) activity</t>
  </si>
  <si>
    <t>F:heme binding; F:iron ion binding; F:oxidoreductase activity, acting on paired donors, with incorporation or reduction of molecular oxygen; F:electron carrier activity; F:molecular_function; P:oxidation-reduction process; F:oxidoreductase activity; C:cellular_component; F:metal ion binding; F:monooxygenase activity</t>
  </si>
  <si>
    <t>F:metal ion binding; C:cytoplasm; F:metallopeptidase activity; P:proteolysis; C:signalosome</t>
  </si>
  <si>
    <t>P:L-kynurenine catabolic process; P:de novo NAD biosynthetic process from tryptophan; F:kynureninase activity; P:tryptophan catabolic process; C:cytoplasm; F:pyridoxal phosphate binding</t>
  </si>
  <si>
    <t>EC:3.7.1.3</t>
  </si>
  <si>
    <t>P:glutamate catabolic process to 2-oxoglutarate; F:glutamate dehydrogenase (NAD+) activity; P:nitrogen compound metabolic process; C:mitochondrion; F:nucleotide binding; P:oxidation-reduction process</t>
  </si>
  <si>
    <t>EC:1.4.1.2</t>
  </si>
  <si>
    <t>P:nucleoside metabolic process; F:transferase activity, transferring glycosyl groups</t>
  </si>
  <si>
    <t>P:DNA metabolic process; F:ligase activity; ; P:response to DNA damage stimulus; F:organic cyclic compound binding</t>
  </si>
  <si>
    <t>P:thiamine biosynthetic process; C:cytoplasm; F:metal ion binding; P:response to stress; C:nucleus</t>
  </si>
  <si>
    <t>P:oxidation-reduction process; F:heme binding; P:response to oxidative stress; F:peroxidase activity</t>
  </si>
  <si>
    <t>F:heme binding; P:oxygen transport; F:iron ion binding; F:oxygen binding</t>
  </si>
  <si>
    <t>F:pyrroline-5-carboxylate reductase activity; P:proline biosynthetic process; P:oxidation-reduction process; F:nucleotide binding</t>
  </si>
  <si>
    <t>EC:1.5.1.2</t>
  </si>
  <si>
    <t>F:hydrolase activity; F:sterol binding; F:beta-lactamase activity; F:zinc ion binding; P:antibiotic catabolic process</t>
  </si>
  <si>
    <t>F:3-dehydroquinate dehydratase activity; F:shikimate kinase activity; P:oxidation-reduction process; F:3-phosphoshikimate 1-carboxyvinyltransferase activity; F:metal ion binding; P:chorismate biosynthetic process; F:ATP binding; F:shikimate 3-dehydrogenase (NADP+) activity; P:phosphorylation; F:3-dehydroquinate synthase activity; C:cytoplasm; P:aromatic amino acid family biosynthetic process</t>
  </si>
  <si>
    <t>EC:4.2.1.10; EC:2.7.1.71; EC:2.5.1.19; EC:1.1.1.25; EC:4.2.3.4</t>
  </si>
  <si>
    <t>C:vacuolar membrane; C:pre-autophagosomal structure membrane; P:autophagy; P:protein transport</t>
  </si>
  <si>
    <t>P:protein dephosphorylation; F:phosphoprotein phosphatase activity</t>
  </si>
  <si>
    <t>P:methylation; P:intracellular transport; C:cytoplasm; F:methyltransferase activity; C:membrane</t>
  </si>
  <si>
    <t>C:cytoplasm; P:Golgi vesicle transport; C:membrane</t>
  </si>
  <si>
    <t>F:zinc ion binding; P:DNA-dependent transcription, termination; P:mRNA processing; P:regulation of transcription, DNA-dependent; F:nucleic acid binding; P:signal transduction; F:5'-3' exoribonuclease activity; P:nucleic acid phosphodiester bond hydrolysis; P:rRNA processing; C:nucleus</t>
  </si>
  <si>
    <t>P:termination of G-protein coupled receptor signaling pathway; P:biological_process; C:cellular_component</t>
  </si>
  <si>
    <t>C:intracellular organelle</t>
  </si>
  <si>
    <t>F:transferase activity, transferring glycosyl groups; P:transmembrane transport; P:amino acid transport; C:membrane</t>
  </si>
  <si>
    <t>P:chromatin modification; C:intracellular organelle; P:primary metabolic process; P:cellular macromolecule metabolic process; P:methylation; F:histone-lysine N-methyltransferase activity</t>
  </si>
  <si>
    <t>EC:2.1.1.43</t>
  </si>
  <si>
    <t>P:positive regulation of RNA polymerase II transcriptional preinitiation complex assembly; P:negative regulation of transcription from RNA polymerase II promoter; F:RNA polymerase II core binding; P:protein folding; P:positive regulation of chromatin silencing at rDNA; P:regulation of transcription involved in G2/M-phase of mitotic cell cycle; P:positive regulation of protein dephosphorylation; P:negative regulation of histone deacetylation; P:termination of RNA polymerase II transcription; F:peptidyl-prolyl cis-trans isomerase activity; P:regulation of transcription involved in G1 phase of mitotic cell cycle; P:protein peptidyl-prolyl isomerization; P:negative regulation of protein ubiquitination involved in ubiquitin-dependent protein catabolic process</t>
  </si>
  <si>
    <t>F:molecular_function; C:cellular_component; C:integral to membrane</t>
  </si>
  <si>
    <t>F:xanthine phosphoribosyltransferase activity; P:mycelium development; P:nucleoside metabolic process; F:hypoxanthine phosphoribosyltransferase activity; P:hypoxanthine metabolic process; P:XMP salvage</t>
  </si>
  <si>
    <t>EC:2.4.2.22; EC:2.4.2.8</t>
  </si>
  <si>
    <t>F:RNA binding; F:ribonuclease activity; F:endoribonuclease activity</t>
  </si>
  <si>
    <t>P:phosphatidylinositol metabolic process; C:ribosome; F:actin binding</t>
  </si>
  <si>
    <t>C:nucleolus; C:ribosome; F:actin binding; P:maturation of LSU-rRNA from tricistronic rRNA transcript (SSU-rRNA, 5.8S rRNA, LSU-rRNA); P:maturation of 5.8S rRNA from tricistronic rRNA transcript (SSU-rRNA, 5.8S rRNA, LSU-rRNA); C:preribosome, large subunit precursor</t>
  </si>
  <si>
    <t>F:acetyl-CoA carboxylase activity; P:fatty acid biosynthetic process; C:mitochondrion; F:metal ion binding; P:protein import into nucleus; F:ATP binding; F:biotin carboxylase activity; C:endoplasmic reticulum membrane</t>
  </si>
  <si>
    <t>EC:6.4.1.2; EC:6.3.4.14</t>
  </si>
  <si>
    <t>F:kinase activity; F:ATP binding; F:protein kinase activity; P:phosphorylation; P:protein phosphorylation; F:transferase activity, transferring phosphorus-containing groups; F:protein serine/threonine kinase activity; F:nucleotide binding</t>
  </si>
  <si>
    <t>P:proteolysis; F:zinc ion binding; F:aminopeptidase activity</t>
  </si>
  <si>
    <t>P:purine nucleobase biosynthetic process; F:metal ion binding; P:nucleoside metabolic process; F:amidophosphoribosyltransferase activity; C:cytoplasm; P:'de novo' IMP biosynthetic process</t>
  </si>
  <si>
    <t>EC:2.4.2.14</t>
  </si>
  <si>
    <t>P:transcription, DNA-dependent; F:zinc ion binding; C:nucleus; F:DNA binding; P:regulation of transcription, DNA-dependent; P:transcription from RNA polymerase II promoter; F:sequence-specific DNA binding RNA polymerase II transcription factor activity; P:regulation of transcription from RNA polymerase II promoter; F:metal ion binding</t>
  </si>
  <si>
    <t>C:membrane; P:protein transport; P:Golgi organization; F:molecular_function</t>
  </si>
  <si>
    <t>C:methionyl glutamyl tRNA synthetase complex; P:glutamyl-tRNA aminoacylation; C:mitochondrion; F:ATP binding; F:glutamate-tRNA ligase activity</t>
  </si>
  <si>
    <t>EC:6.1.1.17</t>
  </si>
  <si>
    <t>P:response to UV; P:nucleotide-excision repair; F:endonuclease activity</t>
  </si>
  <si>
    <t>P:base-excision repair; F:endonuclease activity; F:DNA binding; F:RNA binding</t>
  </si>
  <si>
    <t>C:chromosome; F:ATP binding; P:chromosome organization; F:DNA binding</t>
  </si>
  <si>
    <t>C:signal recognition particle; F:7S RNA binding; P:GTP catabolic process; F:GTPase activity; P:SRP-dependent cotranslational protein targeting to membrane; F:GTP binding</t>
  </si>
  <si>
    <t>F:RNA binding; F:ribonuclease III activity; P:RNA processing</t>
  </si>
  <si>
    <t>F:carboxypeptidase activity; P:metabolic process; F:metallopeptidase activity</t>
  </si>
  <si>
    <t>P:interaction with host via protein secreted by type II secretion system; F:hydrolase activity, hydrolyzing O-glycosyl compounds; F:cation binding; P:xylan catabolic process</t>
  </si>
  <si>
    <t>F:iron-sulfur cluster binding</t>
  </si>
  <si>
    <t>F:flavin adenine dinucleotide binding; P:NADH oxidation; F:oxidoreductase activity; P:glucose catabolic process to ethanol; P:chronological cell aging</t>
  </si>
  <si>
    <t>C:Golgi membrane; F:sugar:hydrogen symporter activity; P:carbohydrate transport; C:integral to membrane</t>
  </si>
  <si>
    <t>C:cytoplasm; F:3-deoxy-7-phosphoheptulonate synthase activity; P:aromatic amino acid family biosynthetic process; C:nucleus</t>
  </si>
  <si>
    <t>F:ADP binding; F:ATP binding; F:nucleotide binding; F:nucleoside-triphosphatase activity</t>
  </si>
  <si>
    <t>F:oxidoreductase activity, acting on paired donors, with incorporation or reduction of molecular oxygen; F:monooxygenase activity; F:binding</t>
  </si>
  <si>
    <t xml:space="preserve">F:organic cyclic compound binding; P:transport; </t>
  </si>
  <si>
    <t>C:ribosome; F:structural constituent of ribosome; P:transport; C:integral to membrane; P:translation</t>
  </si>
  <si>
    <t>P:secondary metabolic process; F:copper ion binding; P:cellulose catabolic process; F:hydroquinone:oxygen oxidoreductase activity; P:cellular metabolic process; C:extraorganismal space</t>
  </si>
  <si>
    <t>C:cytoplasm; P:protein metabolic process; P:mycelium development; P:response to stress; F:ATP binding; F:nucleoside-triphosphatase activity; C:nucleus</t>
  </si>
  <si>
    <t>F:kinase activity; P:phosphorylation; P:biological_process; C:cellular_component</t>
  </si>
  <si>
    <t>F:hydrolase activity; F:ubiquitin thiolesterase activity; P:ubiquitin-dependent protein catabolic process</t>
  </si>
  <si>
    <t>P:maturation of SSU-rRNA; F:snoRNA binding; C:small nucleolar ribonucleoprotein complex; C:mitochondrion</t>
  </si>
  <si>
    <t>F:sequence-specific DNA binding transcription factor activity; F:nucleic acid binding; C:nucleus; F:zinc ion binding; P:regulation of transcription, DNA-dependent</t>
  </si>
  <si>
    <t>F:1-(5-phosphoribosyl)-5-[(5-phosphoribosylamino)methylideneamino]imidazole-4-carboxamide isomerase activity; F:aspartic-type endopeptidase activity; P:histidine biosynthetic process; P:proteolysis</t>
  </si>
  <si>
    <t>EC:5.3.1.16; EC:3.4.23.0</t>
  </si>
  <si>
    <t>F:nucleic acid binding; F:zinc ion binding; F:metal ion binding; P:biological_process; C:cellular_component</t>
  </si>
  <si>
    <t>F:metalloendopeptidase activity; P:proteolysis; F:zinc ion binding</t>
  </si>
  <si>
    <t>F:serine-type carboxypeptidase activity; P:mycelium development; C:fungal-type vacuole; P:phytochelatin biosynthetic process; P:proteolysis</t>
  </si>
  <si>
    <t>C:cytoplasm; P:ribosomal large subunit biogenesis; F:RNA binding; P:rRNA processing; C:nucleus</t>
  </si>
  <si>
    <t>C:ribosome; P:mycelium development; F:structural constituent of ribosome; F:RNA binding; P:translation</t>
  </si>
  <si>
    <t>F:ATP binding; P:chromosome organization; C:chromosome</t>
  </si>
  <si>
    <t>F:ATP binding; F:helicase activity; F:DNA binding</t>
  </si>
  <si>
    <t>F:protein kinase binding</t>
  </si>
  <si>
    <t>C:SPOTS complex; F:pyridoxal phosphate binding; P:sphingolipid biosynthetic process; F:serine C-palmitoyltransferase activity</t>
  </si>
  <si>
    <t>EC:2.3.1.50</t>
  </si>
  <si>
    <t>P:lipid metabolic process; F:acetoacetate-CoA ligase activity</t>
  </si>
  <si>
    <t>EC:6.2.1.16</t>
  </si>
  <si>
    <t>P:pathogenesis; P:entry into host; F:signal transducer activity; P:activation of MAPK activity</t>
  </si>
  <si>
    <t>F:molecular_function; C:integral to membrane; C:membrane; P:biological_process; C:plasma membrane</t>
  </si>
  <si>
    <t>F:transferase activity, transferring acyl groups; P:cellular process; C:membrane</t>
  </si>
  <si>
    <t>P:detoxification of cadmium ion; C:fungal-type vacuole membrane; P:cadmium ion transmembrane transport; C:integral to membrane; F:ATPase activity, coupled to transmembrane movement of substances; P:ATP catabolic process; F:ATP binding</t>
  </si>
  <si>
    <t>F:kinase activity; P:signal transduction; P:phosphorylation</t>
  </si>
  <si>
    <t>P:sodium ion transport; C:intracellular membrane-bounded organelle; F:sodium:hydrogen antiporter activity; C:integral to membrane; C:cytoplasmic part; P:ion transmembrane transport; P:cellular monovalent inorganic cation homeostasis; P:regulation of pH</t>
  </si>
  <si>
    <t>P:mRNA processing; F:nucleotidyltransferase activity; C:nucleus; F:nucleotide binding</t>
  </si>
  <si>
    <t>C:nuclear chromosome; P:chromatin remodeling</t>
  </si>
  <si>
    <t>F:hydrolase activity; P:cellular process; F:DNA binding</t>
  </si>
  <si>
    <t>F:phosphatidylinositol binding; C:endomembrane system; C:endosome membrane; P:cell communication; P:autophagy; P:protein transport</t>
  </si>
  <si>
    <t>P:translational elongation; F:translation elongation factor activity</t>
  </si>
  <si>
    <t>F:mating-type factor pheromone receptor activity; C:integral to membrane; P:G-protein coupled receptor signaling pathway</t>
  </si>
  <si>
    <t>P:DNA replication; F:single-stranded DNA binding; C:mitochondrion</t>
  </si>
  <si>
    <t>F:5-aminolevulinate synthase activity; F:pyridoxal phosphate binding; P:tetrapyrrole biosynthetic process</t>
  </si>
  <si>
    <t>EC:2.3.1.37</t>
  </si>
  <si>
    <t>F:hydroxyethylthiazole kinase activity; P:regulation of transcription from RNA polymerase II promoter; F:zinc ion binding; F:sequence-specific DNA binding RNA polymerase II transcription factor activity; F:thiamine-phosphate diphosphorylase activity; P:thiamine biosynthetic process; C:nucleus</t>
  </si>
  <si>
    <t>EC:2.7.1.50; EC:2.5.1.3</t>
  </si>
  <si>
    <t>P:lysosome organization; P:sphingolipid metabolic process; C:lysosome; F:glucosylceramidase activity; P:carbohydrate metabolic process; F:cation binding; F:catalytic activity; F:hydrolase activity; C:extracellular region; F:hydrolase activity, hydrolyzing O-glycosyl compounds; F:cellulose binding; C:nucleosome; F:DNA binding; P:nucleosome assembly; F:RNA-directed DNA polymerase activity; F:RNA binding; P:RNA-dependent DNA replication; P:xylan catabolic process</t>
  </si>
  <si>
    <t>P:regulation of transcription, DNA-dependent; F:kinase activity; P:transcription from RNA polymerase II promoter</t>
  </si>
  <si>
    <t>P:lipid metabolic process; C:intracellular; P:transport</t>
  </si>
  <si>
    <t>C:membrane; P:vesicle docking involved in exocytosis; F:phosphotransferase activity, for other substituted phosphate groups; P:phospholipid biosynthetic process</t>
  </si>
  <si>
    <t>C:mitochondrial outer membrane; C:endoplasmic reticulum; P:mitochondrial genome maintenance; C:membrane part; P:telomere maintenance</t>
  </si>
  <si>
    <t>P:carbohydrate metabolic process; F:substrate-specific transmembrane transporter activity; C:integral to membrane; F:hydrolase activity; P:mycelium development; P:transmembrane transport; F:cation binding</t>
  </si>
  <si>
    <t>EC:6.1.1.16</t>
  </si>
  <si>
    <t>C:membrane; F:catalytic activity; P:transport; F:transmembrane transporter activity</t>
  </si>
  <si>
    <t>F:anthranilate synthase activity; F:GMP synthase (glutamine-hydrolyzing) activity; F:ATP binding; F:pyrophosphatase activity; P:GMP biosynthetic process; P:tryptophan biosynthetic process</t>
  </si>
  <si>
    <t>EC:4.1.3.27; EC:6.3.5.2</t>
  </si>
  <si>
    <t>C:proteasome complex; C:mitochondrion</t>
  </si>
  <si>
    <t>P:calcium-mediated signaling; F:molecular_function; C:cellular_component</t>
  </si>
  <si>
    <t>P:phenylalanyl-tRNA aminoacylation; F:nucleotide binding; F:aminoacyl-tRNA ligase activity; C:cytoplasm</t>
  </si>
  <si>
    <t>F:DNA-directed RNA polymerase activity; P:transcription, DNA-dependent; F:DNA binding; F:protein dimerization activity</t>
  </si>
  <si>
    <t>P:protein folding; F:protein binding; C:mitochondrial part</t>
  </si>
  <si>
    <t>P:DNA replication; F:DNA binding; F:ATP binding; F:nucleoside-triphosphatase activity; C:nucleus</t>
  </si>
  <si>
    <t>C:cytosol; P:acetyl-CoA biosynthetic process from acetate; C:mitochondrion; P:acetate fermentation; P:histone acetylation; F:AMP binding; F:acid-ammonia (or amide) ligase activity; F:acetate-CoA ligase activity</t>
  </si>
  <si>
    <t>EC:6.3.1.0; EC:6.2.1.1</t>
  </si>
  <si>
    <t>F:nucleoside-triphosphatase activity; P:primary metabolic process; ; F:transaminase activity; P:biosynthetic process; F:DNA binding; F:nucleotide binding; P:cellular metabolic process</t>
  </si>
  <si>
    <t>EC:3.6.1.15; EC:2.6.1.0</t>
  </si>
  <si>
    <t>P:metabolic process; F:formaldehyde transketolase activity; F:transketolase activity</t>
  </si>
  <si>
    <t>EC:2.2.1.3; EC:2.2.1.1</t>
  </si>
  <si>
    <t>F:transferase activity; P:mycelium development</t>
  </si>
  <si>
    <t>C:ribosome; F:RNA binding</t>
  </si>
  <si>
    <t>P:rRNA catabolic process; F:RNA binding; F:ribonuclease III activity; P:RNA processing; F:double-stranded RNA binding; C:intracellular</t>
  </si>
  <si>
    <t>P:ATP synthesis coupled electron transport; C:membrane; F:electron carrier activity; F:iron-sulfur cluster binding; F:NADH dehydrogenase (ubiquinone) activity</t>
  </si>
  <si>
    <t>P:metabolic process; F:catalytic activity; P:hyphal growth; P:pathogenesis</t>
  </si>
  <si>
    <t>P:double-strand break repair; P:DNA recombination; C:nucleus; F:DNA binding</t>
  </si>
  <si>
    <t>F:hydrogen ion transporting ATP synthase activity, rotational mechanism; C:mitochondrial inner membrane; P:ATP synthesis coupled proton transport</t>
  </si>
  <si>
    <t>F:S-adenosylmethionine-dependent methyltransferase activity; F:RNA binding; P:rRNA processing; P:methylation</t>
  </si>
  <si>
    <t>P:cellular protein metabolic process</t>
  </si>
  <si>
    <t>F:hydrolase activity; P:metabolic process; F:(S)-2-haloacid dehalogenase activity</t>
  </si>
  <si>
    <t>P:DNA duplex unwinding; F:DNA helicase activity; F:ATP binding</t>
  </si>
  <si>
    <t>F:metal ion binding; P:transcription, DNA-dependent; F:zinc ion binding; C:nucleus; F:RNA binding; F:nucleic acid binding; F:nucleotide binding; P:mRNA processing</t>
  </si>
  <si>
    <t>F:zinc ion binding; C:intracellular; F:metal ion binding</t>
  </si>
  <si>
    <t>P:regulation of transcription, DNA-dependent; P:transcription from RNA polymerase II promoter</t>
  </si>
  <si>
    <t>C:nucleus; F:molecular_function</t>
  </si>
  <si>
    <t>F:oxoglutarate dehydrogenase (succinyl-transferring) activity; F:thiamine pyrophosphate binding; P:tricarboxylic acid cycle</t>
  </si>
  <si>
    <t>EC:1.2.4.2</t>
  </si>
  <si>
    <t>F:zinc ion binding; C:intracellular; F:DNA binding; P:biological_process; P:cellular nitrogen compound biosynthetic process</t>
  </si>
  <si>
    <t>F:zinc ion binding; C:intracellular; F:DNA binding; P:DNA replication; C:origin recognition complex; C:nucleus</t>
  </si>
  <si>
    <t>F:hydrolase activity; F:nucleotide binding</t>
  </si>
  <si>
    <t>F:hydrogen-exporting ATPase activity, phosphorylative mechanism; F:hydrogen ion transporting ATP synthase activity, rotational mechanism; P:ATP hydrolysis coupled proton transport; F:hydrolase activity, hydrolyzing O-glycosyl compounds; C:cytoplasm; C:proton-transporting ATP synthase complex, catalytic core F(1); F:cation binding; P:glycogen biosynthetic process; P:ATP synthesis coupled proton transport; F:1,4-alpha-glucan branching enzyme activity; F:ATP binding</t>
  </si>
  <si>
    <t>EC:3.6.3.6; EC:3.2.1.0; EC:2.4.1.18</t>
  </si>
  <si>
    <t>F:hydrogen-exporting ATPase activity, phosphorylative mechanism; F:hydrogen ion transporting ATP synthase activity, rotational mechanism; P:ATP hydrolysis coupled proton transport; F:hydrolase activity, hydrolyzing O-glycosyl compounds; P:carbohydrate metabolic process; C:mitochondrial proton-transporting ATP synthase, catalytic core; F:cation binding; P:ATP synthesis coupled proton transport; P:ATP catabolic process; F:ATP binding</t>
  </si>
  <si>
    <t>EC:3.6.3.6; EC:3.2.1.0</t>
  </si>
  <si>
    <t>F:hydrolase activity, hydrolyzing O-glycosyl compounds; F:cellulase activity; P:polysaccharide catabolic process</t>
  </si>
  <si>
    <t>F:oxidoreductase activity; P:oxidation-reduction process; F:zinc ion binding</t>
  </si>
  <si>
    <t>F:hydrolase activity; P:metabolic process; F:catalytic activity</t>
  </si>
  <si>
    <t>P:proteolysis; F:metallocarboxypeptidase activity; F:carboxypeptidase activity; F:zinc ion binding; C:cellular_component</t>
  </si>
  <si>
    <t>P:lipid metabolic process; P:intracellular signal transduction; F:phosphoric diester hydrolase activity; F:signal transducer activity; F:phospholipase C activity; P:signal transduction; F:phosphatidylinositol phospholipase C activity; C:intracellular</t>
  </si>
  <si>
    <t>C:glycine cleavage complex; P:glycine decarboxylation via glycine cleavage system</t>
  </si>
  <si>
    <t>P:porphyrin-containing compound biosynthetic process; P:peptidyl-pyrromethane cofactor linkage; F:hydroxymethylbilane synthase activity</t>
  </si>
  <si>
    <t>EC:2.5.1.61</t>
  </si>
  <si>
    <t>F:metal ion binding; F:substrate-specific transporter activity; P:transport; C:membrane; F:nucleotide binding; F:hydrolase activity, acting on acid anhydrides, catalyzing transmembrane movement of substances; F:ATPase activity, coupled to movement of substances</t>
  </si>
  <si>
    <t>F:sequence-specific DNA binding transcription factor activity; F:sequence-specific DNA binding; P:mycelium development; C:nucleus; P:regulation of transcription, DNA-dependent</t>
  </si>
  <si>
    <t>C:cytoplasm; P:mitosis; P:transport; C:spindle pole; P:cell division; C:microtubule</t>
  </si>
  <si>
    <t>P:coenzyme A biosynthetic process; F:ATP binding; F:pantothenate kinase activity</t>
  </si>
  <si>
    <t>P:oxidation-reduction process; F:oxidoreductase activity; P:metabolic process; F:monooxygenase activity; C:cellular_component</t>
  </si>
  <si>
    <t>C:cytoplasm; F:NAD binding; F:magnesium ion binding; F:zinc ion binding; F:3-isopropylmalate dehydrogenase activity; P:leucine biosynthetic process; P:oxidation-reduction process</t>
  </si>
  <si>
    <t>F:hydrolase activity; P:cell division; P:biological_process; C:cellular_component</t>
  </si>
  <si>
    <t>P:ER to Golgi vesicle-mediated transport; C:endoplasmic reticulum; C:Golgi apparatus; C:ER to Golgi transport vesicle</t>
  </si>
  <si>
    <t>F:unfolded protein binding; P:protein folding; F:heat shock protein binding</t>
  </si>
  <si>
    <t>P:cell redox homeostasis; F:electron carrier activity; P:glycerol ether metabolic process; F:protein disulfide oxidoreductase activity; C:proteasome complex</t>
  </si>
  <si>
    <t>F:unfolded protein binding; P:protein folding; F:heat shock protein binding; P:biological_process</t>
  </si>
  <si>
    <t>P:regulation of nucleobase-containing compound metabolic process; F:binding; P:transcription, DNA-dependent</t>
  </si>
  <si>
    <t>F:nucleoside:sodium symporter activity; C:membrane; P:transport</t>
  </si>
  <si>
    <t>C:nucleolus; F:nucleic acid binding; P:rRNA processing</t>
  </si>
  <si>
    <t>C:mitochondrial intermembrane space; P:copper ion transport; F:copper chaperone activity</t>
  </si>
  <si>
    <t>F:copper ion binding; C:mitochondrial intermembrane space; P:copper ion transport; F:copper chaperone activity</t>
  </si>
  <si>
    <t>F:ATP binding; F:small protein activating enzyme activity; F:acid-amino acid ligase activity; P:protein neddylation</t>
  </si>
  <si>
    <t>F:NAD binding; F:oxidoreductase activity, acting on NADH or NADPH; P:oxidation-reduction process; F:quinone binding</t>
  </si>
  <si>
    <t>P:ubiquinone biosynthetic process; F:flavin adenine dinucleotide binding; F:oxidoreductase activity, acting on paired donors, with incorporation or reduction of molecular oxygen, NADH or NADPH as one donor, and incorporation of one atom of oxygen; P:oxidation-reduction process</t>
  </si>
  <si>
    <t>EC:1.14.13.0</t>
  </si>
  <si>
    <t>P:protein glycosylation; C:integral to membrane; F:dolichyl-diphosphooligosaccharide-protein glycotransferase activity; C:endoplasmic reticulum</t>
  </si>
  <si>
    <t>P:methylation; F:methyltransferase activity; C:intracellular part</t>
  </si>
  <si>
    <t>C:intrinsic to vacuolar membrane; P:microautophagy; P:polyphosphate metabolic process; C:vacuolar transporter chaperone complex; P:vacuole fusion, non-autophagic; P:vacuolar transport; F:polyphosphate kinase activity; C:endoplasmic reticulum</t>
  </si>
  <si>
    <t>EC:2.7.4.1</t>
  </si>
  <si>
    <t>P:S phase of mitotic cell cycle; F:single-stranded DNA-dependent ATPase activity; C:replication fork protection complex; P:DNA unwinding involved in replication; P:double-strand break repair via break-induced replication; C:DNA replication preinitiation complex; C:MCM complex; P:cell division; F:ATP binding; F:DNA replication origin binding; P:DNA strand elongation involved in DNA replication; P:DNA-dependent DNA replication initiation; C:pre-replicative complex; P:pre-replicative complex assembly; F:single-stranded DNA binding; F:four-way junction helicase activity; F:ATP-dependent 3'-5' DNA helicase activity; C:cytoplasm</t>
  </si>
  <si>
    <t>P:mycelium development; P:phosphorylation; F:protein kinase activity; F:nucleotide binding</t>
  </si>
  <si>
    <t>F:zinc ion binding; P:regulation of transcription, DNA-dependent; F:ATP-dependent helicase activity; F:DNA binding; F:ATP binding</t>
  </si>
  <si>
    <t>C:cytoplasm; P:phosphorylation; P:isoprenoid biosynthetic process; F:mevalonate kinase activity; F:ATP binding</t>
  </si>
  <si>
    <t>EC:2.7.1.36</t>
  </si>
  <si>
    <t>F:transferase activity; F:peptidase activity; P:proteolysis</t>
  </si>
  <si>
    <t>P:protein N-linked glycosylation via asparagine; C:oligosaccharyltransferase complex; F:dolichyl-diphosphooligosaccharide-protein glycotransferase activity</t>
  </si>
  <si>
    <t>F:damaged DNA binding; C:nucleus; P:DNA repair</t>
  </si>
  <si>
    <t>P:regulation of translational initiation; P:protein phosphorylation; F:ATP binding; F:protein serine/threonine kinase activity; F:tRNA binding; F:protein homodimerization activity</t>
  </si>
  <si>
    <t>C:plasma membrane; C:integral to membrane</t>
  </si>
  <si>
    <t>C:cytoplasm; F:hydrolase activity; F:GTP binding</t>
  </si>
  <si>
    <t>P:lipid metabolic process; F:phosphoric diester hydrolase activity; F:glycerophosphodiester phosphodiesterase activity; P:glycerol metabolic process; C:cellular_component</t>
  </si>
  <si>
    <t>F:sequence-specific DNA binding; P:pathogenesis</t>
  </si>
  <si>
    <t>C:endoplasmic reticulum membrane; F:transferase activity, transferring glycosyl groups; P:GPI anchor biosynthetic process; P:transmembrane transport; C:integral to membrane</t>
  </si>
  <si>
    <t>C:integral to membrane; P:mycelium development; P:transport; F:transferase activity, transferring glycosyl groups</t>
  </si>
  <si>
    <t>P:autophagy; C:late endosome; P:protein transport; P:transport</t>
  </si>
  <si>
    <t>F:ATP binding; P:protein phosphorylation; F:transferase activity, transferring phosphorus-containing groups; F:protein serine/threonine kinase activity; F:kinase activity; P:phosphorylation; P:translational elongation; F:translation elongation factor activity</t>
  </si>
  <si>
    <t>F:heme binding; F:flavin adenine dinucleotide binding; F:metal ion binding; F:acyl-CoA dehydrogenase activity; P:oxidation-reduction process</t>
  </si>
  <si>
    <t>F:carboxypeptidase activity; F:hydrolase activity; P:metabolic process</t>
  </si>
  <si>
    <t>F:hydrolase activity; F:ubiquitin thiolesterase activity; P:ubiquitin-dependent protein catabolic process; C:cellular_component</t>
  </si>
  <si>
    <t>F:voltage-gated anion channel activity; P:transmembrane transport; P:regulation of anion transport; C:mitochondrial outer membrane</t>
  </si>
  <si>
    <t>F:nucleic acid binding; F:nucleotide binding; P:cell-matrix adhesion; C:cytoskeleton</t>
  </si>
  <si>
    <t>P:mitochondrial respiratory chain complex III assembly; F:ubiquinol-cytochrome-c reductase activity; C:mitochondrial respiratory chain complex III; P:mitochondrial electron transport, ubiquinol to cytochrome c; P:aerobic respiration</t>
  </si>
  <si>
    <t>C:nucleus; C:cytosol</t>
  </si>
  <si>
    <t>C:ribosome; F:structural constituent of ribosome; P:translational elongation</t>
  </si>
  <si>
    <t>F:nucleic acid binding; C:ribonucleoprotein complex; P:ribosome biogenesis; F:molecular_function</t>
  </si>
  <si>
    <t>C:cytoplasm; P:translational initiation; F:DNA binding; P:DNA-dependent transcription, initiation; F:translation initiation factor activity; C:nucleus</t>
  </si>
  <si>
    <t>P:cellular respiration; C:mitochondrial inner membrane; C:respiratory chain; P:electron transport chain</t>
  </si>
  <si>
    <t>P:base-excision repair; F:DNA binding; F:catalytic activity</t>
  </si>
  <si>
    <t>F:nucleotide binding; F:S-(hydroxymethyl)glutathione dehydrogenase activity; F:zinc ion binding; P:ethanol oxidation</t>
  </si>
  <si>
    <t>EC:1.1.1.284</t>
  </si>
  <si>
    <t>F:nucleic acid binding; C:intracellular; F:zinc ion binding</t>
  </si>
  <si>
    <t>P:metabolic process; F:transketolase activity</t>
  </si>
  <si>
    <t>EC:2.2.1.1</t>
  </si>
  <si>
    <t>P:ATP hydrolysis coupled proton transport; C:proton-transporting V-type ATPase, V0 domain; C:vacuolar membrane; F:hydrogen ion transmembrane transporter activity; C:integral to membrane</t>
  </si>
  <si>
    <t>F:oxidoreductase activity, acting on the CH-CH group of donors, NAD or NADP as acceptor; C:membrane; P:oxidation-reduction process</t>
  </si>
  <si>
    <t>F:transferase activity; C:membrane; F:transferase activity, transferring glycosyl groups</t>
  </si>
  <si>
    <t>P:ATP metabolic process; C:fungal-type vacuole membrane; P:cellular protein metabolic process; F:hydrogen ion transporting ATP synthase activity, rotational mechanism; F:ATP binding; P:vacuolar acidification; F:proton-transporting ATPase activity, rotational mechanism; P:ATP hydrolysis coupled proton transport; C:proton-transporting V-type ATPase, V1 domain</t>
  </si>
  <si>
    <t>F:hydrolase activity, hydrolyzing O-glycosyl compounds; F:binding; P:catabolic process</t>
  </si>
  <si>
    <t>P:retrograde transport, endosome to Golgi</t>
  </si>
  <si>
    <t>P:DNA-dependent DNA replication initiation; F:DNA binding; F:ATP binding; F:nucleoside-triphosphatase activity; C:nucleus</t>
  </si>
  <si>
    <t>F:DNA binding; F:molecular_function; C:cellular_component; F:methyltransferase activity; P:RNA methylation; P:methylation</t>
  </si>
  <si>
    <t>F:methyltransferase activity; P:RNA methylation; P:cell division; P:methylation; F:DNA binding; F:transferase activity</t>
  </si>
  <si>
    <t>F:ATP binding; F:DNA binding; P:mycelium development; F:molecular_function; C:cellular_component</t>
  </si>
  <si>
    <t>P:primary metabolic process; P:cellular macromolecule metabolic process</t>
  </si>
  <si>
    <t>P:ER-associated protein catabolic process; P:karyogamy involved in conjugation with cellular fusion; C:luminal surveillance complex; F:unfolded protein binding; F:ATPase activity; P:ATP catabolic process; F:ATP binding; P:response to unfolded protein; P:posttranslational protein targeting to membrane, translocation; P:SRP-dependent cotranslational protein targeting to membrane, translocation</t>
  </si>
  <si>
    <t>P:actin filament organization; F:clathrin binding; P:actin cortical patch assembly; P:endocytosis; C:actin cortical patch</t>
  </si>
  <si>
    <t>C:nuclear pore; P:transport</t>
  </si>
  <si>
    <t>C:integral to peroxisomal membrane; P:peroxisome fission</t>
  </si>
  <si>
    <t>C:cytosol; F:fructose 1,6-bisphosphate 1-phosphatase activity; P:gluconeogenesis; P:reactive oxygen species metabolic process</t>
  </si>
  <si>
    <t>EC:3.1.3.11</t>
  </si>
  <si>
    <t>F:transferase activity, transferring acyl groups; P:metabolic process</t>
  </si>
  <si>
    <t>P:regulation of transcription, DNA-dependent; F:transferase activity; F:zinc ion binding; F:transferase activity, transferring acyl groups other than amino-acyl groups; C:nucleus; F:metal ion binding</t>
  </si>
  <si>
    <t>F:hydrolase activity; P:tRNA wobble position uridine thiolation; C:cytosol; P:protein urmylation</t>
  </si>
  <si>
    <t>F:nitronate monooxygenase activity; P:oxidation-reduction process; F:oxidoreductase activity, acting on single donors with incorporation of molecular oxygen, incorporation of two atoms of oxygen</t>
  </si>
  <si>
    <t>EC:1.13.12.16; EC:1.13.11.0</t>
  </si>
  <si>
    <t>P:response to stress; F:molecular_function; C:cellular_component</t>
  </si>
  <si>
    <t>P:translation; P:transport; C:ribosome; C:lysosomal membrane; F:ATP-dependent DNA helicase activity; C:integral to membrane; F:structural constituent of ribosome; F:DNA binding; F:ATP binding; P:nucleobase-containing compound metabolic process; F:cobalamin binding; C:nucleus</t>
  </si>
  <si>
    <t>F:metal ion binding; F:electron carrier activity; F:2 iron, 2 sulfur cluster binding; ; P:cofactor biosynthetic process</t>
  </si>
  <si>
    <t>P:polyamine biosynthetic process</t>
  </si>
  <si>
    <t>C:cytoplasm; F:metal ion binding; P:iron-sulfur cluster assembly; F:hydrolase activity; F:ATP binding; F:4 iron, 4 sulfur cluster binding; P:tRNA wobble uridine modification</t>
  </si>
  <si>
    <t>C:intracellular; P:cellular metabolic process</t>
  </si>
  <si>
    <t>P:dTDP biosynthetic process; P:mycelium development; F:ATP binding; F:thymidylate kinase activity; P:phosphorylation</t>
  </si>
  <si>
    <t>EC:2.7.4.9</t>
  </si>
  <si>
    <t>C:cytoplasm; F:GTP cyclohydrolase I activity; P:tetrahydrofolate biosynthetic process; F:nucleotide binding</t>
  </si>
  <si>
    <t>EC:3.5.4.16</t>
  </si>
  <si>
    <t>P:cellular macromolecule biosynthetic process; P:gene expression; F:cofactor binding; ; P:primary metabolic process; F:nucleotide binding</t>
  </si>
  <si>
    <t>F:cofactor binding; ; F:nucleotide binding</t>
  </si>
  <si>
    <t>F:metal ion binding; P:transcription, DNA-dependent; F:catalytic activity</t>
  </si>
  <si>
    <t>F:lyase activity; F:cation binding</t>
  </si>
  <si>
    <t>P:chitin catabolic process; F:hydrolase activity, hydrolyzing O-glycosyl compounds; F:chitin binding; P:carbohydrate metabolic process; F:cation binding; F:catalytic activity; F:chitinase activity</t>
  </si>
  <si>
    <t>C:extracellular region; F:pectin lyase activity</t>
  </si>
  <si>
    <t>EC:4.2.2.10</t>
  </si>
  <si>
    <t>C:integral to membrane; F:oxidoreductase activity; P:transmembrane transport; P:carbohydrate transport; F:transmembrane transporter activity</t>
  </si>
  <si>
    <t>F:hydrolase activity, acting on carbon-nitrogen (but not peptide) bonds; F:structural molecule activity; P:carbohydrate metabolic process; C:viral capsid</t>
  </si>
  <si>
    <t>F:nucleic acid binding; P:transcription, DNA-dependent; F:zinc ion binding; C:nucleus; C:intracellular; F:DNA binding</t>
  </si>
  <si>
    <t>C:cytoplasm; P:L-methionine biosynthetic process from S-adenosylmethionine; P:L-methionine salvage from methylthioadenosine; F:S-methyl-5-thioribose-1-phosphate isomerase activity; C:nucleus</t>
  </si>
  <si>
    <t>P:protein thiol-disulfide exchange; F:thiol oxidase activity; P:mycelium development; P:oxidation-reduction process</t>
  </si>
  <si>
    <t>EC:1.8.3.2</t>
  </si>
  <si>
    <t>P:regulation of glycogen metabolic process</t>
  </si>
  <si>
    <t>F:oxidoreductase activity; P:metabolic process; C:mitochondrion</t>
  </si>
  <si>
    <t>F:transmembrane signaling receptor activity; C:membrane; P:cell surface receptor signaling pathway; C:integral to membrane; P:G-protein coupled receptor signaling pathway</t>
  </si>
  <si>
    <t>F:transferase activity; P:metabolic process; F:catalytic activity</t>
  </si>
  <si>
    <t>P:lipid metabolic process; P:oxidation-reduction process; F:oxidoreductase activity, acting on paired donors, with oxidation of a pair of donors resulting in the reduction of molecular oxygen to two molecules of water</t>
  </si>
  <si>
    <t>EC:1.14.19.0</t>
  </si>
  <si>
    <t>F:zinc ion binding; F:metal ion binding; F:nucleic acid binding</t>
  </si>
  <si>
    <t>C:endoplasmic reticulum membrane; C:ER to Golgi transport vesicle; C:integral to membrane; P:ER to Golgi vesicle-mediated transport; F:transferase activity, transferring hexosyl groups</t>
  </si>
  <si>
    <t>F:ligase activity; P:cellular metabolic process</t>
  </si>
  <si>
    <t>P:spermidine transport; P:urea catabolic process; F:putrescine transmembrane transporter activity; P:urea transmembrane transport; C:plasma membrane; P:putrescine transport; F:urea transmembrane transporter activity; C:integral to membrane; F:spermidine transmembrane transporter activity</t>
  </si>
  <si>
    <t>P:carbohydrate metabolic process; F:NAD binding; F:glycerol-3-phosphate dehydrogenase [NAD+] activity; P:glycerol-3-phosphate catabolic process; C:glycerol-3-phosphate dehydrogenase complex; P:oxidation-reduction process</t>
  </si>
  <si>
    <t>EC:1.1.1.8</t>
  </si>
  <si>
    <t>C:cytoplasm; F:amylo-alpha-1,6-glucosidase activity; P:glycogen catabolic process; P:glycogen biosynthetic process; F:cation binding; F:4-alpha-glucanotransferase activity</t>
  </si>
  <si>
    <t>EC:3.2.1.33; EC:2.4.1.25</t>
  </si>
  <si>
    <t>F:binding; P:nucleobase transport; C:membrane; F:nucleobase transmembrane transporter activity</t>
  </si>
  <si>
    <t>F:hydrolase activity; F:aminopeptidase activity</t>
  </si>
  <si>
    <t>F:methyltransferase activity; P:metabolic process; P:methylation; F:transferase activity; P:biological_process; C:cellular_component</t>
  </si>
  <si>
    <t>F:binding; P:mycelium development; F:transferase activity; P:tRNA modification</t>
  </si>
  <si>
    <t>F:double-strand/single-strand DNA junction binding; F:damaged DNA binding; C:nuclear chromosome; F:Y-form DNA binding; C:MutSbeta complex; F:loop DNA binding; F:nucleotide binding; P:reciprocal meiotic recombination; F:DNA-dependent ATPase activity; P:removal of nonhomologous ends; P:maintenance of DNA repeat elements; P:meiotic mismatch repair</t>
  </si>
  <si>
    <t>C:cytoplasm; P:regulation of translation</t>
  </si>
  <si>
    <t>P:translational termination; F:translation release factor activity; F:hydrolase activity</t>
  </si>
  <si>
    <t>P:tRNA thio-modification; C:cytoplasm</t>
  </si>
  <si>
    <t>F:kinase activity; P:phosphorylation; F:nucleotide binding</t>
  </si>
  <si>
    <t>C:membrane; P:transmembrane transport; P:transport; F:transporter activity; P:oxidation-reduction process; F:oxidoreductase activity, acting on paired donors, with incorporation or reduction of molecular oxygen; F:heme binding; F:electron carrier activity; F:iron ion binding</t>
  </si>
  <si>
    <t>P:translational initiation; F:translation initiation factor activity; F:DNA binding; F:zinc ion binding</t>
  </si>
  <si>
    <t>P:cell wall biogenesis; F:molecular_function; C:cellular_component</t>
  </si>
  <si>
    <t>F:metal ion binding; F:zinc ion binding; F:transferase activity; C:vacuolar membrane; C:vacuole; C:integral to membrane; C:membrane; F:transferase activity, transferring acyl groups</t>
  </si>
  <si>
    <t>P:protein targeting to vacuole; C:fungal-type vacuole membrane; C:Vps55/Vps68 complex; P:late endosome to vacuole transport via multivesicular body sorting pathway</t>
  </si>
  <si>
    <t>P:lipid metabolic process; F:phosphoric diester hydrolase activity; C:cellular_component</t>
  </si>
  <si>
    <t>P:cellular process; F:GTP binding</t>
  </si>
  <si>
    <t>P:ribosome biogenesis; F:ATP binding; C:nucleus; C:cytosol; C:preribosome, small subunit precursor</t>
  </si>
  <si>
    <t>F:ATP-dependent helicase activity; F:RNA binding; F:ATP binding; P:rRNA processing; C:nucleus</t>
  </si>
  <si>
    <t>P:ascospore formation; P:pathogenesis</t>
  </si>
  <si>
    <t>F:ornithine decarboxylase activity; P:putrescine biosynthetic process from ornithine</t>
  </si>
  <si>
    <t>EC:4.1.1.17</t>
  </si>
  <si>
    <t>F:metalloendopeptidase activity; F:zinc ion binding; C:mitochondrion; P:proteolysis involved in cellular protein catabolic process</t>
  </si>
  <si>
    <t>F:syntaxin binding</t>
  </si>
  <si>
    <t>P:metabolic process; F:hippurate hydrolase activity</t>
  </si>
  <si>
    <t>EC:3.5.1.32</t>
  </si>
  <si>
    <t>P:mRNA transport; P:ribosome biogenesis; P:transport; C:nucleolus; C:nucleus; F:molecular_function; P:biological_process; C:cellular_component</t>
  </si>
  <si>
    <t>F:imidazoleglycerol-phosphate dehydratase activity; P:histidine biosynthetic process</t>
  </si>
  <si>
    <t>EC:4.2.1.19</t>
  </si>
  <si>
    <t>F:phosphotransferase activity, alcohol group as acceptor; F:kinase activity; P:phosphorylation</t>
  </si>
  <si>
    <t>P:arginine biosynthetic process; P:fungal-type cell wall organization; C:mitochondrial matrix; P:ornithine biosynthetic process; F:glutamate N-acetyltransferase activity; F:acetyl-CoA:L-glutamate N-acetyltransferase activity</t>
  </si>
  <si>
    <t>EC:2.3.1.35; EC:2.3.1.1</t>
  </si>
  <si>
    <t>P:glutathione biosynthetic process; F:calcium ion binding; F:hydroxyacylglutathione hydrolase activity; F:hydrolase activity; F:zinc ion binding</t>
  </si>
  <si>
    <t>F:RNA binding; P:box H/ACA snoRNA 3'-end processing; P:mycelium development; C:box H/ACA snoRNP complex; C:90S preribosome; F:pseudouridine synthase activity; P:snRNA pseudouridine synthesis; P:rRNA pseudouridine synthesis</t>
  </si>
  <si>
    <t>P:cellular carbohydrate metabolic process; P:methylglyoxal catabolic process to D-lactate; F:hydroxyacylglutathione hydrolase activity; F:calcium ion binding; F:zinc ion binding; P:glutathione biosynthetic process</t>
  </si>
  <si>
    <t>EC:3.1.2.6</t>
  </si>
  <si>
    <t>F:nucleoside-triphosphatase activity; P:peroxisome organization; C:peroxisome; P:mycelium development; F:nucleotide binding</t>
  </si>
  <si>
    <t>P:regulation of transcription from RNA polymerase II promoter; P:DNA unwinding involved in replication; F:transcription cofactor activity; F:ATP-dependent 3'-5' DNA helicase activity; P:chromatin silencing at silent mating-type cassette; F:single-stranded DNA-dependent ATPase activity; F:single-stranded DNA binding; P:double-strand break repair via break-induced replication; P:S phase of mitotic cell cycle; F:DNA replication origin binding; C:pre-replicative complex; C:DNA replication preinitiation complex; C:MCM complex; F:chromatin binding; P:DNA-dependent DNA replication initiation; P:pre-replicative complex assembly; C:replication fork protection complex; F:ATP binding; F:four-way junction helicase activity; P:chromatin silencing at telomere; P:DNA strand elongation involved in DNA replication</t>
  </si>
  <si>
    <t>P:cell cycle arrest; F:molecular_function; C:cellular_component</t>
  </si>
  <si>
    <t>P:RNA methylation; P:rRNA processing; C:nucleus; F:methyltransferase activity</t>
  </si>
  <si>
    <t>F:cholestenol delta-isomerase activity; P:sterol metabolic process; C:integral to membrane; C:endoplasmic reticulum</t>
  </si>
  <si>
    <t>EC:5.3.3.5</t>
  </si>
  <si>
    <t>C:cytoplasm; P:methionine biosynthetic process; F:homoserine O-acetyltransferase activity</t>
  </si>
  <si>
    <t>EC:2.3.1.31</t>
  </si>
  <si>
    <t>F:holo-[acyl-carrier-protein] synthase activity; F:magnesium ion binding; F:hydrolase activity; P:macromolecule biosynthetic process; P:fatty acid biosynthetic process</t>
  </si>
  <si>
    <t>F:protein kinase binding; P:regulation of transcription, DNA-dependent; P:regulation of cyclin-dependent protein kinase activity</t>
  </si>
  <si>
    <t>C:retromer complex</t>
  </si>
  <si>
    <t>F:methyltransferase activity; F:transferase activity; P:methylation; P:biological_process</t>
  </si>
  <si>
    <t>F:DNA binding; F:chromatin binding; C:nucleus; P:cell division; P:RNA processing</t>
  </si>
  <si>
    <t>F:acid phosphatase activity; F:ATP binding</t>
  </si>
  <si>
    <t>F:histidinol-phosphatase activity; P:deadenylation-dependent decapping of nuclear-transcribed mRNA; P:histidine biosynthetic process</t>
  </si>
  <si>
    <t>EC:3.1.3.15</t>
  </si>
  <si>
    <t xml:space="preserve">P:heterocycle metabolic process; F:hydrolase activity; P:primary metabolic process; </t>
  </si>
  <si>
    <t>F:nucleic acid binding; F:molecular_function; C:ribonucleoprotein complex; C:cellular_component</t>
  </si>
  <si>
    <t>F:microtubule motor activity; C:dynein complex; C:microtubule; P:ATP catabolic process; F:ATP binding; P:microtubule-based movement; F:ATPase activity; C:cytoplasm; C:membrane</t>
  </si>
  <si>
    <t>C:spindle pole; P:microtubule cytoskeleton organization; C:microtubule organizing center; F:molecular_function</t>
  </si>
  <si>
    <t>F:ATP binding; F:ligase activity; F:5-formyltetrahydrofolate cyclo-ligase activity; P:folic acid-containing compound biosynthetic process</t>
  </si>
  <si>
    <t>C:integral to plasma membrane; P:oligopeptide transport; P:mycelium development; F:oligopeptide transporter activity; P:transmembrane transport; C:endoplasmic reticulum</t>
  </si>
  <si>
    <t>F:metal ion binding; F:4 iron, 4 sulfur cluster binding; F:homoaconitate hydratase activity; C:mitochondrion; P:lysine biosynthetic process via aminoadipic acid</t>
  </si>
  <si>
    <t>EC:4.2.1.36</t>
  </si>
  <si>
    <t>F:metal ion binding; F:nucleic acid binding; C:intracellular</t>
  </si>
  <si>
    <t>P:DNA metabolic process; F:ATP binding; P:DNA repair; F:single-stranded DNA binding; F:DNA-dependent ATPase activity; P:SOS response; F:DNA binding</t>
  </si>
  <si>
    <t>P:protein kinase C-activating G-protein coupled receptor signaling pathway; F:diacylglycerol kinase activity; F:kinase activity; P:phosphorylation; C:cellular_component</t>
  </si>
  <si>
    <t>F:transporter activity</t>
  </si>
  <si>
    <t>P:folic acid-containing compound biosynthetic process; F:dihydropteroate synthase activity; F:2-amino-4-hydroxy-6-hydroxymethyldihydropteridine diphosphokinase activity</t>
  </si>
  <si>
    <t>EC:2.5.1.15; EC:2.7.6.3</t>
  </si>
  <si>
    <t>F:translation initiation factor activity; P:translational initiation; P:GTP catabolic process; F:GTPase activity; F:GTP binding</t>
  </si>
  <si>
    <t>F:structural constituent of ribosome; P:translation; C:ribosome; P:translational initiation; F:translation initiation factor activity</t>
  </si>
  <si>
    <t>F:translation initiation factor activity; P:translational initiation; F:translation elongation factor activity; P:translational frameshifting; P:peptidyl-lysine modification to hypusine; P:positive regulation of translational termination; F:ribosome binding; P:positive regulation of translational elongation</t>
  </si>
  <si>
    <t>F:Rab GDP-dissociation inhibitor activity; P:protein transport; P:vesicle-mediated transport</t>
  </si>
  <si>
    <t>C:cytoplasmic part; C:intracellular organelle; C:ribonucleoprotein complex</t>
  </si>
  <si>
    <t>P:nucleoside metabolic process; P:pyrimidine nucleotide biosynthetic process; C:intracellular part; F:orotate phosphoribosyltransferase activity</t>
  </si>
  <si>
    <t>EC:2.4.2.10</t>
  </si>
  <si>
    <t>P:regulation of transcription, DNA-dependent; C:H4/H2A histone acetyltransferase complex; C:nucleus</t>
  </si>
  <si>
    <t>F:C-22 sterol desaturase activity; F:electron carrier activity; F:monooxygenase activity; F:iron ion binding; F:heme binding; P:ergosterol biosynthetic process; C:endoplasmic reticulum; P:oxidation-reduction process</t>
  </si>
  <si>
    <t>F:aldehyde-lyase activity; P:carbohydrate metabolic process</t>
  </si>
  <si>
    <t>F:hydrolase activity, acting on carbon-nitrogen (but not peptide) bonds, in linear amides; P:metabolic process; C:integral to membrane; F:molecular_function; P:biological_process</t>
  </si>
  <si>
    <t>P:peroxisome inheritance; C:extrinsic to intraperoxisomal membrane; F:molecular_function; P:biological_process; C:cellular_component</t>
  </si>
  <si>
    <t>F:methyltransferase activity; F:transferase activity; P:methylation; F:nucleic acid binding; F:nucleotide binding</t>
  </si>
  <si>
    <t>P:ubiquitin-dependent protein catabolic process; F:ubiquitin thiolesterase activity; F:zinc ion binding; F:cysteine-type peptidase activity</t>
  </si>
  <si>
    <t>C:proteasome complex; P:mycelium development</t>
  </si>
  <si>
    <t>C:endomembrane system; C:Golgi apparatus; C:organelle membrane; C:integral to membrane; F:serine-type peptidase activity; C:intracellular organelle part</t>
  </si>
  <si>
    <t>C:cytosol; P:propionate metabolic process; F:double-stranded DNA binding; C:mitochondrial nucleoid; P:mitochondrial genome maintenance; P:tricarboxylic acid cycle; F:4 iron, 4 sulfur cluster binding; F:aconitate hydratase activity; F:single-stranded DNA binding</t>
  </si>
  <si>
    <t>F:binding; P:regulation of cellular process</t>
  </si>
  <si>
    <t>F:DNA binding; P:signal transduction</t>
  </si>
  <si>
    <t>C:proteasome regulatory particle; P:proteolysis</t>
  </si>
  <si>
    <t>P:carbohydrate derivative metabolic process; P:cellular metabolic process; F:transferase activity; P:primary metabolic process</t>
  </si>
  <si>
    <t>P:vesicle-mediated transport; C:integral to membrane</t>
  </si>
  <si>
    <t>P:apoptotic process; P:misfolded or incompletely synthesized protein catabolic process; F:cysteine-type endopeptidase activity</t>
  </si>
  <si>
    <t>C:membrane; P:mycelium development; F:phosphotransferase activity, for other substituted phosphate groups; P:phospholipid biosynthetic process</t>
  </si>
  <si>
    <t>F:hydrolase activity; F:ubiquitin thiolesterase activity; P:ubiquitin-dependent protein catabolic process; C:intracellular</t>
  </si>
  <si>
    <t>F:single base insertion or deletion binding; F:DNA-dependent ATPase activity; P:removal of nonhomologous ends; F:Y-form DNA binding; F:damaged DNA binding; F:four-way junction DNA binding; P:meiotic mismatch repair; P:chromatin silencing at silent mating-type cassette; C:MutSbeta complex; P:negative regulation of reciprocal meiotic recombination; F:double-strand/single-strand DNA junction binding; C:nuclear chromosome; F:loop DNA binding; P:postreplication repair; F:guanine/thymine mispair binding; P:ATP catabolic process; F:ATP binding; C:MutSalpha complex; P:maintenance of DNA repeat elements; P:meiotic gene conversion</t>
  </si>
  <si>
    <t>F:DNA primase activity; C:alpha DNA polymerase:primase complex; P:DNA replication, synthesis of RNA primer</t>
  </si>
  <si>
    <t>F:calcium ion binding; C:membrane; F:mannosyl-oligosaccharide 1,2-alpha-mannosidase activity; P:metabolic process; F:hydrolase activity, acting on glycosyl bonds; F:hydrolase activity</t>
  </si>
  <si>
    <t>F:metal ion binding; F:zinc ion binding; P:carbohydrate metabolic process; F:fructose-bisphosphate aldolase activity; F:catalytic activity; F:aldehyde-lyase activity; P:glycolysis; F:lyase activity</t>
  </si>
  <si>
    <t>P:translational initiation; P:DNA-dependent transcription, initiation; C:transcription factor TFIID complex; F:translation initiation factor activity; F:protein heterodimerization activity</t>
  </si>
  <si>
    <t>P:regulation of transcription, DNA-dependent; F:transferase activity; F:transferase activity, transferring acyl groups other than amino-acyl groups; C:nucleus</t>
  </si>
  <si>
    <t>P:DNA methylation; F:methyltransferase activity; F:transferase activity; P:C-5 methylation of cytosine; F:DNA (cytosine-5-)-methyltransferase activity; P:methylation; F:DNA binding</t>
  </si>
  <si>
    <t>F:unfolded protein binding; P:protein folding; C:prefoldin complex</t>
  </si>
  <si>
    <t>F:exonuclease activity; C:intracellular; P:nucleobase-containing compound metabolic process; ; F:organic cyclic compound binding</t>
  </si>
  <si>
    <t>C:nuclear exosome (RNase complex); P:cellular metabolic process; P:RNA processing; F:nucleic acid binding; F:nucleotide binding; F:exonuclease activity; F:catalytic activity; C:intracellular; P:nucleobase-containing compound metabolic process; F:3'-5' exonuclease activity; P:biological_process; C:cellular_component</t>
  </si>
  <si>
    <t>C:membrane; P:intracellular protein transport; C:cis-Golgi network</t>
  </si>
  <si>
    <t>C:nucleus; P:transport; F:transporter activity</t>
  </si>
  <si>
    <t>P:regulation of transcription, DNA-dependent; P:circadian rhythm; C:cytoplasm; C:nucleus; P:transcription, DNA-dependent; P:rhythmic process</t>
  </si>
  <si>
    <t>P:glucose catabolic process; C:cytoplasm; F:phosphoglycerate mutase activity; F:manganese ion binding</t>
  </si>
  <si>
    <t>EC:5.4.2.1</t>
  </si>
  <si>
    <t>F:hydrolase activity; F:transferase activity, transferring phosphorus-containing groups</t>
  </si>
  <si>
    <t>C:vacuole; P:proteolysis; F:aspartic-type endopeptidase activity</t>
  </si>
  <si>
    <t>F:translation release factor activity; P:translational termination</t>
  </si>
  <si>
    <t>F:histone binding; P:chromatin silencing at silent mating-type cassette; P:nucleosome disassembly; C:chromatin assembly complex; P:DNA replication-dependent nucleosome assembly; P:regulation of transcription from RNA polymerase II promoter in response to stress; P:DNA replication-independent nucleosome assembly; P:histone exchange; P:positive regulation of histone acetylation; P:chromatin silencing at telomere</t>
  </si>
  <si>
    <t>P:ribosome biogenesis; C:nucleus</t>
  </si>
  <si>
    <t>F:ATP binding; F:nucleotide binding</t>
  </si>
  <si>
    <t>P:transmembrane transport; F:Ras GTPase activator activity; P:positive regulation of Ras GTPase activity; C:intracellular; F:metal ion transmembrane transporter activity; P:metal ion transport; C:membrane</t>
  </si>
  <si>
    <t>P:metabolic process; F:catalytic activity; F:magnesium ion binding; F:thiamine pyrophosphate binding</t>
  </si>
  <si>
    <t>P:oxidation-reduction process; F:thiol oxidase activity</t>
  </si>
  <si>
    <t>F:uroporphyrinogen-III synthase activity; P:tetrapyrrole biosynthetic process</t>
  </si>
  <si>
    <t>C:Golgi membrane; C:endoplasmic reticulum membrane; C:COPII vesicle coat; P:intracellular protein transport; P:ER to Golgi vesicle-mediated transport; F:zinc ion binding</t>
  </si>
  <si>
    <t>F:MAP kinase activity; P:MAPK cascade; P:protein phosphorylation; F:ATP binding; C:nucleus</t>
  </si>
  <si>
    <t>C:Golgi apparatus part; P:transport; C:membrane; F:nucleotide binding</t>
  </si>
  <si>
    <t>F:dihydrolipoyllysine-residue succinyltransferase activity; P:2-oxoglutarate metabolic process; C:mitochondrial oxoglutarate dehydrogenase complex; P:tricarboxylic acid cycle; C:mitochondrial nucleoid; P:mitochondrial genome maintenance</t>
  </si>
  <si>
    <t>EC:2.3.1.61</t>
  </si>
  <si>
    <t>F:RNA binding; C:nucleolus; P:endonucleolytic cleavage to generate mature 5'-end of SSU-rRNA from (SSU-rRNA, 5.8S rRNA, LSU-rRNA); C:nuclear microtubule; P:methylation; C:90S preribosome; C:small-subunit processome; P:endonucleolytic cleavage in 5'-ETS of tricistronic rRNA transcript (SSU-rRNA, 5.8S rRNA, LSU-rRNA); F:protein homodimerization activity; C:cytoplasm; P:endonucleolytic cleavage in ITS1 to separate SSU-rRNA from 5.8S rRNA and LSU-rRNA from tricistronic rRNA transcript (SSU-rRNA, 5.8S rRNA, LSU-rRNA); F:methyltransferase activity</t>
  </si>
  <si>
    <t>F:RNA binding; P:tRNA modification; C:cytoplasm; C:nucleus</t>
  </si>
  <si>
    <t>P:ubiquinone biosynthetic process</t>
  </si>
  <si>
    <t>P:cellular process; F:binding; C:signal recognition particle; P:mycelium development</t>
  </si>
  <si>
    <t>C:mitochondrial oxoglutarate dehydrogenase complex; C:glycine cleavage complex; P:oxidation-reduction process; F:glycine dehydrogenase (decarboxylating) activity; P:2-oxoglutarate metabolic process; P:pyruvate metabolic process; P:isoleucine catabolic process; P:cell redox homeostasis; C:mitochondrial nucleoid; P:leucine catabolic process; P:glycine catabolic process; F:pyruvate dehydrogenase activity; F:flavin adenine dinucleotide binding; P:valine catabolic process; P:hydrogen peroxide metabolic process; F:dihydrolipoyl dehydrogenase activity; F:oxoglutarate dehydrogenase (succinyl-transferring) activity; P:L-serine biosynthetic process</t>
  </si>
  <si>
    <t>EC:1.4.4.2; EC:1.8.1.4; EC:1.2.4.2</t>
  </si>
  <si>
    <t>P:RNA splicing; F:iron ion transmembrane transporter activity; P:iron ion transmembrane transport; P:mitochondrial iron ion transport; C:integral to membrane; C:mitochondrion</t>
  </si>
  <si>
    <t xml:space="preserve">P:lipid metabolic process; F:metal ion binding; F:heme binding; </t>
  </si>
  <si>
    <t>P:lipid metabolic process; F:heme binding</t>
  </si>
  <si>
    <t>P:lipid metabolic process; F:O-acyltransferase activity</t>
  </si>
  <si>
    <t>P:protein transport; C:cytoplasm; P:autophagy; P:proteolysis; F:cysteine-type peptidase activity</t>
  </si>
  <si>
    <t>F:nucleic acid binding; P:mycelium development</t>
  </si>
  <si>
    <t>C:nucleosome; F:DNA binding; P:nucleosome assembly; C:nucleus; F:protein heterodimerization activity</t>
  </si>
  <si>
    <t>C:nucleosome; P:DNA repair; F:DNA binding; P:nucleosome assembly; F:protein heterodimerization activity; C:nucleus</t>
  </si>
  <si>
    <t>F:oxidoreductase activity, acting on the aldehyde or oxo group of donors, disulfide as acceptor; P:metabolic process</t>
  </si>
  <si>
    <t>EC:1.2.4.0</t>
  </si>
  <si>
    <t>C:cytoplasm; P:protein ubiquitination involved in ubiquitin-dependent protein catabolic process; P:mycelium development; F:ubiquitin-protein ligase activity; C:nucleus</t>
  </si>
  <si>
    <t>C:Golgi membrane; F:guanosine-diphosphatase activity; P:cellular protein modification process; F:uridine-diphosphatase activity</t>
  </si>
  <si>
    <t>EC:3.6.1.42</t>
  </si>
  <si>
    <t>F:nucleic acid binding; P:mycelium development; F:lysine-tRNA ligase activity; F:ATP binding; P:lysyl-tRNA aminoacylation; C:cytoplasm</t>
  </si>
  <si>
    <t>EC:6.1.1.6</t>
  </si>
  <si>
    <t>P:heme a biosynthetic process; F:oxidoreductase activity, acting on the CH-CH group of donors; C:membrane; C:mitochondrion; P:oxidation-reduction process</t>
  </si>
  <si>
    <t>F:molecular_function; P:chemotaxis; C:membrane; P:biological_process; F:motor activity; C:cellular_component; P:ciliary or flagellar motility</t>
  </si>
  <si>
    <t>P:oxidation-reduction process; F:cofactor binding; P:metabolic process; F:nucleotide binding; P:L-serine biosynthetic process; F:phosphoglycerate dehydrogenase activity; F:oxidoreductase activity, acting on the CH-OH group of donors, NAD or NADP as acceptor; F:NAD binding</t>
  </si>
  <si>
    <t>F:carboxy-cis,cis-muconate cyclase activity; P:beta-ketoadipate pathway</t>
  </si>
  <si>
    <t>EC:5.5.1.5</t>
  </si>
  <si>
    <t>F:hydrolase activity; P:cellular metabolic process</t>
  </si>
  <si>
    <t>P:translational initiation; F:catalytic activity</t>
  </si>
  <si>
    <t>P:transport; P:cellular process; C:membrane; F:nucleotide binding</t>
  </si>
  <si>
    <t>F:structural constituent of ribosome; C:cytosolic small ribosomal subunit; P:ribosomal small subunit assembly; P:translational elongation</t>
  </si>
  <si>
    <t>F:queuine tRNA-ribosyltransferase activity; P:queuosine biosynthetic process</t>
  </si>
  <si>
    <t>EC:2.4.2.29</t>
  </si>
  <si>
    <t>F:queuine tRNA-ribosyltransferase activity; P:tRNA modification; F:transferase activity; P:tRNA processing; P:queuosine biosynthetic process; F:transferase activity, transferring glycosyl groups</t>
  </si>
  <si>
    <t>F:hydrolase activity; F:histone deacetylase activity; P:histone deacetylation; C:cytoplasm; C:cellular bud neck; C:nucleus</t>
  </si>
  <si>
    <t>C:fatty acid synthase complex; P:fatty acid biosynthetic process; F:holo-[acyl-carrier-protein] synthase activity; P:macromolecule biosynthetic process; F:3-oxoacyl-[acyl-carrier-protein] synthase activity; F:magnesium ion binding; C:mitochondrion; F:nucleotide binding</t>
  </si>
  <si>
    <t>EC:2.7.8.7; EC:2.3.1.41</t>
  </si>
  <si>
    <t>C:fatty acid synthase complex; P:fatty acid biosynthetic process; F:enoyl-[acyl-carrier-protein] reductase (NADH) activity; P:oxidation-reduction process</t>
  </si>
  <si>
    <t>EC:1.3.1.9</t>
  </si>
  <si>
    <t>F:guanine deaminase activity; F:zinc ion binding; P:guanine catabolic process</t>
  </si>
  <si>
    <t>EC:3.5.4.3</t>
  </si>
  <si>
    <t>F:ATP binding; F:nucleotide binding; F:nucleoside-triphosphatase activity; P:biological_process</t>
  </si>
  <si>
    <t>P:cell redox homeostasis; F:electron carrier activity; P:glycerol ether metabolic process; F:protein disulfide oxidoreductase activity</t>
  </si>
  <si>
    <t>C:intracellular; P:mycelium development; P:intracellular protein transport; F:protein transporter activity</t>
  </si>
  <si>
    <t>F:binding; P:mycelium development</t>
  </si>
  <si>
    <t>F:hydrolase activity; P:transcription from RNA polymerase II promoter; F:DNA binding; C:nucleus; F:zinc ion binding; P:regulation of transcription from RNA polymerase II promoter; F:sequence-specific DNA binding RNA polymerase II transcription factor activity; P:regulation of transcription, DNA-dependent; F:metal ion binding; P:transcription, DNA-dependent; F:molecular_function; P:biological_process; C:cellular_component</t>
  </si>
  <si>
    <t>F:kinase activity; F:phosphatidylinositol binding; P:cell communication; P:phosphorylation</t>
  </si>
  <si>
    <t>C:proteasome complex; F:molecular_function; P:biological_process; C:cellular_component</t>
  </si>
  <si>
    <t>F:metal ion binding; F:nucleic acid binding; F:zinc ion binding; P:biological_process; C:cellular_component</t>
  </si>
  <si>
    <t>P:metabolic process; C:viral capsid; F:catalytic activity; F:starch binding</t>
  </si>
  <si>
    <t>P:defense response; F:ADP binding</t>
  </si>
  <si>
    <t>F:heme binding; F:oxidoreductase activity; P:oxidation-reduction process</t>
  </si>
  <si>
    <t>F:hydrolase activity, hydrolyzing O-glycosyl compounds; P:carbohydrate metabolic process; F:cation binding</t>
  </si>
  <si>
    <t>C:cytoplasm; F:Rho GDP-dissociation inhibitor activity</t>
  </si>
  <si>
    <t>P:small molecule metabolic process; P:cellular metabolic process; F:oxidoreductase activity, acting on the CH-OH group of donors, NAD or NADP as acceptor; F:coenzyme binding; P:primary metabolic process; P:oxidation-reduction process; F:nucleotide binding</t>
  </si>
  <si>
    <t>C:Golgi membrane; P:nucleotide-sugar transport; F:nucleotide-sugar transmembrane transporter activity; F:sugar:hydrogen symporter activity; P:carbohydrate transport; C:integral to membrane</t>
  </si>
  <si>
    <t>F:metal ion binding; F:oxidoreductase activity; P:oxidation-reduction process</t>
  </si>
  <si>
    <t>F:aminoacyl-tRNA ligase activity; P:tRNA aminoacylation; F:nucleotide binding</t>
  </si>
  <si>
    <t>P:regulation of transcription, DNA-dependent; P:transcription from RNA polymerase II promoter; P:transcription, DNA-dependent; F:sequence-specific DNA binding RNA polymerase II transcription factor activity; F:zinc ion binding; P:regulation of transcription from RNA polymerase II promoter; C:nucleus; F:DNA binding; F:metal ion binding</t>
  </si>
  <si>
    <t>F:hydrolase activity, acting on carbon-nitrogen (but not peptide) bonds, in linear amidines; F:hydrolase activity; P:metabolic process</t>
  </si>
  <si>
    <t>C:GPI-anchor transamidase complex</t>
  </si>
  <si>
    <t>P:metabolic process; F:catalytic activity; F:binding</t>
  </si>
  <si>
    <t>F:GTP binding; F:GTPase activity; P:GTP catabolic process; F:nucleotide binding</t>
  </si>
  <si>
    <t>P:metabolic process; F:catalytic activity; P:lipid metabolic process; F:phosphoric diester hydrolase activity; F:glycerophosphodiester phosphodiesterase activity; P:glycerol metabolic process</t>
  </si>
  <si>
    <t>F:hydrolase activity; F:oxidoreductase activity; F:isomerase activity; F:nucleotide binding; P:oxidation-reduction process; F:zinc ion binding</t>
  </si>
  <si>
    <t>F:metal ion binding; P:transcription, DNA-dependent; F:zinc ion binding</t>
  </si>
  <si>
    <t>C:intracellular membrane-bounded organelle; C:cytoplasmic part; P:cellular process; P:metabolic process; C:membrane; F:catalytic activity</t>
  </si>
  <si>
    <t>F:oxidoreductase activity; ; F:nucleotide binding</t>
  </si>
  <si>
    <t>F:monooxygenase activity; F:nucleotide binding</t>
  </si>
  <si>
    <t>F:pyridoxal phosphate binding; P:tetrapyrrole biosynthetic process; F:glutamate-1-semialdehyde 2,1-aminomutase activity; F:transaminase activity</t>
  </si>
  <si>
    <t>EC:5.4.3.8; EC:2.6.1.0</t>
  </si>
  <si>
    <t>Blast2GO</t>
  </si>
  <si>
    <t>1-phosphatidylinositol phosphodiesterase [EC:4.6.1.13]</t>
  </si>
  <si>
    <t>Nonribosomal peptide synthetase (NRPS)</t>
  </si>
  <si>
    <t>Polyketide synthase PksJ</t>
  </si>
  <si>
    <t>Polyketide synthase (PKS)</t>
  </si>
  <si>
    <t>Uncharacterized monooxygenase</t>
  </si>
  <si>
    <t>Major facilitator superfamily (MFS) transporter</t>
  </si>
  <si>
    <t>Putative alpha-mannosidase</t>
  </si>
  <si>
    <t>Rhamnolipids biosynthesis 3-oxoacyl-[acyl-carrier-protein] reductase</t>
  </si>
  <si>
    <t>Putative vanillate O-demethylase oxidoreductase</t>
  </si>
  <si>
    <t>Putative nitric oxide synthase</t>
  </si>
  <si>
    <t>Sulfite reductase flavoprotein, alpha-component</t>
  </si>
  <si>
    <t>Cytochrome P450 (CYP544A9)</t>
  </si>
  <si>
    <t>Benzoate 4-monooxygenase (CYP577A16)</t>
  </si>
  <si>
    <t>Ent-kaurene oxidase (CYP54C7)</t>
  </si>
  <si>
    <t>Cytochrome P450 (CYP609D1)</t>
  </si>
  <si>
    <t>Pisatin demethylase (CYP532A14)</t>
  </si>
  <si>
    <t>Cytochrome P450 (CYP559B3)</t>
  </si>
  <si>
    <t>O-methylsterigmatocystin oxidoreductase (CYP621D3)</t>
  </si>
  <si>
    <t>Bifunctional CYP450:NADPH-P450 reductase (CYP505S1; fatty acid hydroxylase)</t>
  </si>
  <si>
    <t>Benzoate 4-monooxygenase (CYP53E2)</t>
  </si>
  <si>
    <t>Cytochrome P450 (CYP529A5)</t>
  </si>
  <si>
    <t>Cytochrome P450 (CYP617A9)</t>
  </si>
  <si>
    <t>Ent-kaurene oxidase (CYP602B7)</t>
  </si>
  <si>
    <t>Pisatin demethylase (CYP532H6)</t>
  </si>
  <si>
    <t>O-methylsterigmatocystin oxidoreductase (CYP620T1)</t>
  </si>
  <si>
    <t>O-methylsterigmatocystin oxidoreductase (CYP533C2)</t>
  </si>
  <si>
    <t>Benzoate 4-monooxygenase (CYP5062A4)</t>
  </si>
  <si>
    <t>Cytochrome P450 (CYP590B1)</t>
  </si>
  <si>
    <t>Cytochrome P450 (CYP582D1)</t>
  </si>
  <si>
    <t>Cytochrome P450 (CYP52P6; putative a-Pinene to Verbanol enzyme)</t>
  </si>
  <si>
    <t>Cytochrome P450 (CYP534F2)</t>
  </si>
  <si>
    <t>Benzoate 4-monooxygenase (CYP5128E2)</t>
  </si>
  <si>
    <t>Phenylacetate 2-hydroxylase (CYP504E13)</t>
  </si>
  <si>
    <t>C-22 sterol desaturase (CYP61A1)</t>
  </si>
  <si>
    <t>Chromatin-associated protein (swi6 or HP1)</t>
  </si>
  <si>
    <t>DNA (cytosine-5)-methyltransferase 1B (Dim-2)</t>
  </si>
  <si>
    <t>Histone-lysine N-methyltransferase (Dim-5)</t>
  </si>
  <si>
    <t>Isotrichodermin/trichothecene C-15 hydroxylase (CYP65CF1)</t>
  </si>
  <si>
    <t>Isotrichodermin/trichothecene C-15 hydroxylase (CYP65CE1)</t>
  </si>
  <si>
    <t>Putative alkane monooxygenase (CYP539A17)</t>
  </si>
  <si>
    <t>Linoleate diol synthase (CYP6001C18)</t>
  </si>
  <si>
    <t>Cytochrome P450 (CYP5386B1)</t>
  </si>
  <si>
    <t>Cytochrome P450 (CYP546A4)</t>
  </si>
  <si>
    <t>Putative endochitinase</t>
  </si>
  <si>
    <t xml:space="preserve">GH78 </t>
  </si>
  <si>
    <t xml:space="preserve">GH18 </t>
  </si>
  <si>
    <t xml:space="preserve">GT34 </t>
  </si>
  <si>
    <t xml:space="preserve">CBM18-CE4 </t>
  </si>
  <si>
    <t xml:space="preserve">GH15 </t>
  </si>
  <si>
    <t xml:space="preserve">GH5 </t>
  </si>
  <si>
    <t xml:space="preserve">GH76 </t>
  </si>
  <si>
    <t xml:space="preserve">GH16 </t>
  </si>
  <si>
    <t xml:space="preserve">GT1 </t>
  </si>
  <si>
    <t xml:space="preserve">GH61 </t>
  </si>
  <si>
    <t xml:space="preserve">GH6 </t>
  </si>
  <si>
    <t xml:space="preserve">GT3 </t>
  </si>
  <si>
    <t xml:space="preserve">GT15 </t>
  </si>
  <si>
    <t xml:space="preserve">GH28 </t>
  </si>
  <si>
    <t xml:space="preserve">CE12 </t>
  </si>
  <si>
    <t xml:space="preserve">GH7 </t>
  </si>
  <si>
    <t xml:space="preserve">GH35 </t>
  </si>
  <si>
    <t xml:space="preserve">GH3 </t>
  </si>
  <si>
    <t xml:space="preserve">GT90 </t>
  </si>
  <si>
    <t xml:space="preserve">GH29 </t>
  </si>
  <si>
    <t xml:space="preserve">GT2 </t>
  </si>
  <si>
    <t xml:space="preserve">GT57 </t>
  </si>
  <si>
    <t xml:space="preserve">GT35 </t>
  </si>
  <si>
    <t xml:space="preserve">EXPN </t>
  </si>
  <si>
    <t xml:space="preserve">GH43 </t>
  </si>
  <si>
    <t xml:space="preserve">CBM21 </t>
  </si>
  <si>
    <t xml:space="preserve">CE1 </t>
  </si>
  <si>
    <t xml:space="preserve">GH31 </t>
  </si>
  <si>
    <t xml:space="preserve">GT62 </t>
  </si>
  <si>
    <t xml:space="preserve">GH125 </t>
  </si>
  <si>
    <t xml:space="preserve">GH55 </t>
  </si>
  <si>
    <t xml:space="preserve">GH131 </t>
  </si>
  <si>
    <t xml:space="preserve">GT4 </t>
  </si>
  <si>
    <t xml:space="preserve">GH72-CBM43 </t>
  </si>
  <si>
    <t xml:space="preserve">GT50 </t>
  </si>
  <si>
    <t xml:space="preserve">CE15 </t>
  </si>
  <si>
    <t xml:space="preserve">GH1 </t>
  </si>
  <si>
    <t xml:space="preserve">GH11 </t>
  </si>
  <si>
    <t xml:space="preserve">GH51 </t>
  </si>
  <si>
    <t xml:space="preserve">GH47 </t>
  </si>
  <si>
    <t xml:space="preserve">GH45 </t>
  </si>
  <si>
    <t xml:space="preserve">GH64 </t>
  </si>
  <si>
    <t xml:space="preserve">GH92 </t>
  </si>
  <si>
    <t xml:space="preserve">GT39 </t>
  </si>
  <si>
    <t xml:space="preserve">GH128 </t>
  </si>
  <si>
    <t xml:space="preserve">GH17 </t>
  </si>
  <si>
    <t xml:space="preserve">GT66 </t>
  </si>
  <si>
    <t xml:space="preserve">CE16 </t>
  </si>
  <si>
    <t xml:space="preserve">GH13 </t>
  </si>
  <si>
    <t xml:space="preserve">CBM50 </t>
  </si>
  <si>
    <t xml:space="preserve">GH2 </t>
  </si>
  <si>
    <t xml:space="preserve">GT22 </t>
  </si>
  <si>
    <t xml:space="preserve">GH37 </t>
  </si>
  <si>
    <t xml:space="preserve">GT17 </t>
  </si>
  <si>
    <t xml:space="preserve">GH15-CBM20 </t>
  </si>
  <si>
    <t xml:space="preserve">GH13-CBM20 </t>
  </si>
  <si>
    <t xml:space="preserve">GH81 </t>
  </si>
  <si>
    <t xml:space="preserve">CBM52 </t>
  </si>
  <si>
    <t xml:space="preserve">GT71 </t>
  </si>
  <si>
    <t xml:space="preserve">GT61 </t>
  </si>
  <si>
    <t xml:space="preserve">CE5 </t>
  </si>
  <si>
    <t xml:space="preserve">GT69 </t>
  </si>
  <si>
    <t xml:space="preserve">CBM48 </t>
  </si>
  <si>
    <t xml:space="preserve">GT32 </t>
  </si>
  <si>
    <t xml:space="preserve">GT76 </t>
  </si>
  <si>
    <t xml:space="preserve">GH61-CBM1 </t>
  </si>
  <si>
    <t xml:space="preserve">GH20 </t>
  </si>
  <si>
    <t xml:space="preserve">GH105 </t>
  </si>
  <si>
    <t xml:space="preserve">GH12 </t>
  </si>
  <si>
    <t xml:space="preserve">GT20 </t>
  </si>
  <si>
    <t xml:space="preserve">GH88 </t>
  </si>
  <si>
    <t xml:space="preserve">GH38 </t>
  </si>
  <si>
    <t xml:space="preserve">CBM38-GH32 </t>
  </si>
  <si>
    <t xml:space="preserve">CE4 </t>
  </si>
  <si>
    <t xml:space="preserve">CBM18-GH16 </t>
  </si>
  <si>
    <t xml:space="preserve">GT33 </t>
  </si>
  <si>
    <t xml:space="preserve">GT59 </t>
  </si>
  <si>
    <t xml:space="preserve">GT58 </t>
  </si>
  <si>
    <t xml:space="preserve">GH115 </t>
  </si>
  <si>
    <t xml:space="preserve">GT41 </t>
  </si>
  <si>
    <t xml:space="preserve">GT8 </t>
  </si>
  <si>
    <t xml:space="preserve">CE3 </t>
  </si>
  <si>
    <t xml:space="preserve">GH63 </t>
  </si>
  <si>
    <t xml:space="preserve">GT21 </t>
  </si>
  <si>
    <t xml:space="preserve">CBM1 </t>
  </si>
  <si>
    <t xml:space="preserve">GH72 </t>
  </si>
  <si>
    <t xml:space="preserve">GH36 </t>
  </si>
  <si>
    <t xml:space="preserve">GT48 </t>
  </si>
  <si>
    <t xml:space="preserve">GH18-CBM1 </t>
  </si>
  <si>
    <t xml:space="preserve">CE9 </t>
  </si>
  <si>
    <t xml:space="preserve">GH94 </t>
  </si>
  <si>
    <t xml:space="preserve">GH27 </t>
  </si>
  <si>
    <t xml:space="preserve">GH10 </t>
  </si>
  <si>
    <t xml:space="preserve">GH30 </t>
  </si>
  <si>
    <t xml:space="preserve">CBM48-GH13 </t>
  </si>
  <si>
    <t xml:space="preserve">PL1 </t>
  </si>
  <si>
    <t xml:space="preserve">GT24 </t>
  </si>
  <si>
    <t xml:space="preserve">GH43-CBM35 </t>
  </si>
  <si>
    <t xml:space="preserve">CBM20 </t>
  </si>
  <si>
    <t xml:space="preserve">GH32 </t>
  </si>
  <si>
    <t>GT2</t>
  </si>
  <si>
    <t>CE8</t>
  </si>
  <si>
    <t>CBM18</t>
  </si>
  <si>
    <t>CBM50</t>
  </si>
  <si>
    <t xml:space="preserve">CBM50-CBM18-GH18 </t>
  </si>
  <si>
    <t>Vegetative incompatibility protein Het-D</t>
  </si>
  <si>
    <t>Vegetative incompatibility protein Het-E</t>
  </si>
  <si>
    <t>Vegetative incompatibility protein Het-6</t>
  </si>
  <si>
    <t>Vegetative incompatibility protein Het-C</t>
  </si>
  <si>
    <t>Vegetative incompatibility protein Het-R</t>
  </si>
  <si>
    <t>Transcription factor Vib-1 (Vegetative incompatibility blocked protein 1)</t>
  </si>
  <si>
    <t>Transcriptional repressor tup1</t>
  </si>
  <si>
    <t>Vegetative incompatibility protein Het-X</t>
  </si>
  <si>
    <t>Guanine nucleotide-binding protein alpha-3 subunit (GP3-alpha) / Mod-D partial suppressor of vegetative incompatibility</t>
  </si>
  <si>
    <t>Guanine nucleotide-binding protein alpha-O subunit / Mod-D partial suppressor of vegetative incompatibility</t>
  </si>
  <si>
    <t>Guanine nucleotide-binding protein alpha-2 subunit (GP2-alpha) / Mod-D partial suppressor of vegetative incompatibility</t>
  </si>
  <si>
    <t>Heat shock protein 90 (Hsp90) / Mod-E partial suppressor of vegetative incompatibility</t>
  </si>
  <si>
    <t>Modin/Mod-A suppressor of vegetative incompatibility</t>
  </si>
  <si>
    <t>Modin/Mod-A suppressor of vegetative incompatibility / O-methyltransferase C-term</t>
  </si>
  <si>
    <t>Putative serine esterase and WD40-domain-containing protein</t>
  </si>
  <si>
    <t>NACHT- and ankyrin-repeat-domain-containing protein</t>
  </si>
  <si>
    <t>Ribosome assembly protein 4</t>
  </si>
  <si>
    <t>NACHT-domain-containing protein</t>
  </si>
  <si>
    <t>Ankyrin-repeat-containing protein</t>
  </si>
  <si>
    <t>F-box and WD-40 domain protein CDC4</t>
  </si>
  <si>
    <t>Ribonucleoside-diphosphate reductase (un-24 vegetative incompatibility)</t>
  </si>
  <si>
    <t>Vegetative incompatibility protein Het-S-like (HeLo prion control domain)</t>
  </si>
  <si>
    <t>Vegetative incompatibility protein Het-D-like</t>
  </si>
  <si>
    <t>MAT1-1-3 mating type protein</t>
  </si>
  <si>
    <t>MAT1-1-2 mating type protein</t>
  </si>
  <si>
    <t>MAT1-1-1 mating type protein</t>
  </si>
  <si>
    <t>Homeobox protein</t>
  </si>
  <si>
    <t>DNA excision repair protein ERCC-1</t>
  </si>
  <si>
    <t>Fungal pheromone mating a-factor (type 2) receptor STE3</t>
  </si>
  <si>
    <t>Fungal pheromone mating alpha-factor (type 1) receptor STE2</t>
  </si>
  <si>
    <r>
      <t>Putative MAT1-2-1</t>
    </r>
    <r>
      <rPr>
        <vertAlign val="superscript"/>
        <sz val="11"/>
        <rFont val="Calibri"/>
        <family val="2"/>
        <scheme val="minor"/>
      </rPr>
      <t>H327</t>
    </r>
    <r>
      <rPr>
        <sz val="11"/>
        <rFont val="Calibri"/>
        <family val="2"/>
        <scheme val="minor"/>
      </rPr>
      <t xml:space="preserve"> mating type protein</t>
    </r>
  </si>
  <si>
    <t>Benzoate 4-monooxygenase (CYP570B4)</t>
  </si>
  <si>
    <t>Pisatin demethylase (CYP5077C1)</t>
  </si>
  <si>
    <t>Pisatin demethylase (CYP65CD1)</t>
  </si>
  <si>
    <t>Averantin oxidoreductase (CYP65BB4)</t>
  </si>
  <si>
    <t>Pisatin demethylase (CYP536A6)</t>
  </si>
  <si>
    <t>Pisatin demethylase (CYP527K1)</t>
  </si>
  <si>
    <t>Pisatin demethylase (CYP528C2)</t>
  </si>
  <si>
    <t>Pisatin demethylase (CYP570A4)</t>
  </si>
  <si>
    <t>Pisatin demethylase (CYP578M1)</t>
  </si>
  <si>
    <t>Benzoate 4-monooxygenase (CYP673C5)</t>
  </si>
  <si>
    <t>Dual oxidase/fused cytochrome P450 (CYP6006A1)</t>
  </si>
  <si>
    <t>Bifunctional CYP450:NADPH-P450 reductase (CYP505A28; fatty acid hydroxylase)</t>
  </si>
  <si>
    <t>O-methylsterigmatocystin oxidoreductase (CYP537A11)</t>
  </si>
  <si>
    <t>Sterol demethylase (CYP51F1)</t>
  </si>
  <si>
    <t>O-methylsterigmatocystin oxidoreductase (CYP537D4)</t>
  </si>
  <si>
    <t>Isotrichodermin/trichothecene C-15 hydroxylase (CYP548A17)</t>
  </si>
  <si>
    <t>roughly area acquired from O. ulmi</t>
  </si>
  <si>
    <t>Cerato-ulmin (Dutch elm disease "toxin")</t>
  </si>
  <si>
    <t>Possible O-methylsterigmatocystin oxidoreductase (CYP5442A1)</t>
  </si>
  <si>
    <t>Aflatoxin B1 aldehyde reductase</t>
  </si>
  <si>
    <t>DnaJ homolog subfamily A member 2</t>
  </si>
  <si>
    <t>OphioH327gp1386</t>
  </si>
  <si>
    <t>OphioH327gp3480</t>
  </si>
  <si>
    <t>OphioH327gp5233</t>
  </si>
  <si>
    <t>OphioH327gp5745</t>
  </si>
  <si>
    <t>OphioH327gp0002.1</t>
  </si>
  <si>
    <t>OphioH327gp0003.1</t>
  </si>
  <si>
    <t>OphioH327gp0006.1</t>
  </si>
  <si>
    <t>OphioH327gp0006.2</t>
  </si>
  <si>
    <t>OphioH327gp1632.1</t>
  </si>
  <si>
    <t>OphioH327gp1723.1</t>
  </si>
  <si>
    <t>OphioH327gp1776.1</t>
  </si>
  <si>
    <t>OphioH327gp1776.2</t>
  </si>
  <si>
    <t>OphioH327gp1906.1</t>
  </si>
  <si>
    <t>OphioH327gp2226.1</t>
  </si>
  <si>
    <t>OphioH327gp2301.1</t>
  </si>
  <si>
    <t>OphioH327gp3455.1</t>
  </si>
  <si>
    <t>OphioH327gp3455.2</t>
  </si>
  <si>
    <t>OphioH327gp3559.1</t>
  </si>
  <si>
    <t>OphioH327gp3761.1</t>
  </si>
  <si>
    <t>OphioH327gp4596.1</t>
  </si>
  <si>
    <t>OphioH327gp5669.1</t>
  </si>
  <si>
    <t>OphioH327gp5669.2</t>
  </si>
  <si>
    <t>OphioH327gp5746.1</t>
  </si>
  <si>
    <t>OphioH327gp6422.1</t>
  </si>
  <si>
    <t>OphioH327gp6424.1</t>
  </si>
  <si>
    <t>OphioH327gp6424.2</t>
  </si>
  <si>
    <t>OphioH327gp6959.1</t>
  </si>
  <si>
    <t>OphioH327gp7193.1</t>
  </si>
  <si>
    <t>OphioH327gp7205.1</t>
  </si>
  <si>
    <t>OphioH327gp7965.1</t>
  </si>
  <si>
    <t>OphioH327gp8609.1</t>
  </si>
  <si>
    <t>OphioH327gp0041.1</t>
  </si>
  <si>
    <t>OphioH327gp0108.1</t>
  </si>
  <si>
    <t>OphioH327gp0301.1</t>
  </si>
  <si>
    <t>OphioH327gp0427.1</t>
  </si>
  <si>
    <t>OphioH327gp1020.1</t>
  </si>
  <si>
    <t>OphioH327gp1055.1</t>
  </si>
  <si>
    <t>OphioH327gp1190.1</t>
  </si>
  <si>
    <t>OphioH327gp1247.1</t>
  </si>
  <si>
    <t>OphioH327gp1361.1</t>
  </si>
  <si>
    <t>OphioH327gp1449.1</t>
  </si>
  <si>
    <t>OphioH327gp1508.1</t>
  </si>
  <si>
    <t>OphioH327gp1540.1</t>
  </si>
  <si>
    <t>OphioH327gp1562.1</t>
  </si>
  <si>
    <t>OphioH327gp1571.1</t>
  </si>
  <si>
    <t>OphioH327gp1631.1</t>
  </si>
  <si>
    <t>OphioH327gp1730.1</t>
  </si>
  <si>
    <t>OphioH327gp2004.1</t>
  </si>
  <si>
    <t>OphioH327gp2019.1</t>
  </si>
  <si>
    <t>OphioH327gp2170.1</t>
  </si>
  <si>
    <t>OphioH327gp2316.1</t>
  </si>
  <si>
    <t>OphioH327gp2465.1</t>
  </si>
  <si>
    <t>OphioH327gp2756.1</t>
  </si>
  <si>
    <t>OphioH327gp2820.1</t>
  </si>
  <si>
    <t>OphioH327gp2833.1</t>
  </si>
  <si>
    <t>OphioH327gp2838.1</t>
  </si>
  <si>
    <t>OphioH327gp2868.1</t>
  </si>
  <si>
    <t>OphioH327gp2889.1</t>
  </si>
  <si>
    <t>OphioH327gp3051.1</t>
  </si>
  <si>
    <t>OphioH327gp3131.1</t>
  </si>
  <si>
    <t>OphioH327gp3264.1</t>
  </si>
  <si>
    <t>OphioH327gp3362.1</t>
  </si>
  <si>
    <t>OphioH327gp3383.1</t>
  </si>
  <si>
    <t>OphioH327gp3563.1</t>
  </si>
  <si>
    <t>OphioH327gp3594.1</t>
  </si>
  <si>
    <t>OphioH327gp3596.1</t>
  </si>
  <si>
    <t>OphioH327gp3721.1</t>
  </si>
  <si>
    <t>OphioH327gp3732.1</t>
  </si>
  <si>
    <t>OphioH327gp3771.1</t>
  </si>
  <si>
    <t>OphioH327gp3808.1</t>
  </si>
  <si>
    <t>OphioH327gp3820.1</t>
  </si>
  <si>
    <t>OphioH327gp3844.1</t>
  </si>
  <si>
    <t>OphioH327gp3874.1</t>
  </si>
  <si>
    <t>OphioH327gp3890.1</t>
  </si>
  <si>
    <t>OphioH327gp3918.1</t>
  </si>
  <si>
    <t>OphioH327gp4024.1</t>
  </si>
  <si>
    <t>OphioH327gp4034.1</t>
  </si>
  <si>
    <t>OphioH327gp4040.1</t>
  </si>
  <si>
    <t>OphioH327gp4073.1</t>
  </si>
  <si>
    <t>OphioH327gp4172.1</t>
  </si>
  <si>
    <t>OphioH327gp4200.1</t>
  </si>
  <si>
    <t>OphioH327gp4244.1</t>
  </si>
  <si>
    <t>OphioH327gp4353.1</t>
  </si>
  <si>
    <t>OphioH327gp4365.1</t>
  </si>
  <si>
    <t>OphioH327gp4445.1</t>
  </si>
  <si>
    <t>OphioH327gp4517.1</t>
  </si>
  <si>
    <t>OphioH327gp4671.1</t>
  </si>
  <si>
    <t>OphioH327gp4671.2</t>
  </si>
  <si>
    <t>OphioH327gp4671.3</t>
  </si>
  <si>
    <t>OphioH327gp4697.1</t>
  </si>
  <si>
    <t>OphioH327gp4783.1</t>
  </si>
  <si>
    <t>OphioH327gp4839.1</t>
  </si>
  <si>
    <t>OphioH327gp4847.1</t>
  </si>
  <si>
    <t>OphioH327gp5077.1</t>
  </si>
  <si>
    <t>OphioH327gp5166.1</t>
  </si>
  <si>
    <t>OphioH327gp5335.1</t>
  </si>
  <si>
    <t>OphioH327gp5365.1</t>
  </si>
  <si>
    <t>OphioH327gp5402.1</t>
  </si>
  <si>
    <t>OphioH327gp5435.1</t>
  </si>
  <si>
    <t>OphioH327gp5454.1</t>
  </si>
  <si>
    <t>OphioH327gp5479.1</t>
  </si>
  <si>
    <t>OphioH327gp5504.1</t>
  </si>
  <si>
    <t>OphioH327gp5520.1</t>
  </si>
  <si>
    <t>OphioH327gp5642.1</t>
  </si>
  <si>
    <t>OphioH327gp5891.1</t>
  </si>
  <si>
    <t>OphioH327gp5893.1</t>
  </si>
  <si>
    <t>OphioH327gp5907.1</t>
  </si>
  <si>
    <t>OphioH327gp5908.1</t>
  </si>
  <si>
    <t>OphioH327gp5975.1</t>
  </si>
  <si>
    <t>OphioH327gp6007.1</t>
  </si>
  <si>
    <t>OphioH327gp6064.1</t>
  </si>
  <si>
    <t>OphioH327gp6105.1</t>
  </si>
  <si>
    <t>OphioH327gp6357.1</t>
  </si>
  <si>
    <t>OphioH327gp6385.1</t>
  </si>
  <si>
    <t>OphioH327gp6401.1</t>
  </si>
  <si>
    <t>OphioH327gp6401.2</t>
  </si>
  <si>
    <t>OphioH327gp6401.3</t>
  </si>
  <si>
    <t>OphioH327gp6423.1</t>
  </si>
  <si>
    <t>OphioH327gp6423.2</t>
  </si>
  <si>
    <t>OphioH327gp6430.1</t>
  </si>
  <si>
    <t>OphioH327gp6506.1</t>
  </si>
  <si>
    <t>OphioH327gp6542.1</t>
  </si>
  <si>
    <t>OphioH327gp6542.2</t>
  </si>
  <si>
    <t>OphioH327gp6691.1</t>
  </si>
  <si>
    <t>OphioH327gp6695.1</t>
  </si>
  <si>
    <t>OphioH327gp6718.1</t>
  </si>
  <si>
    <t>OphioH327gp6790.1</t>
  </si>
  <si>
    <t>OphioH327gp6790.2</t>
  </si>
  <si>
    <t>OphioH327gp6827.1</t>
  </si>
  <si>
    <t>OphioH327gp6918.1</t>
  </si>
  <si>
    <t>OphioH327gp7019.1</t>
  </si>
  <si>
    <t>OphioH327gp7054.1</t>
  </si>
  <si>
    <t>OphioH327gp7389.1</t>
  </si>
  <si>
    <t>OphioH327gp7416.1</t>
  </si>
  <si>
    <t>OphioH327gp7425.1</t>
  </si>
  <si>
    <t>OphioH327gp7431.1</t>
  </si>
  <si>
    <t>OphioH327gp7438.1</t>
  </si>
  <si>
    <t>OphioH327gp7498.1</t>
  </si>
  <si>
    <t>OphioH327gp7565.1</t>
  </si>
  <si>
    <t>OphioH327gp7588.1</t>
  </si>
  <si>
    <t>OphioH327gp7622.1</t>
  </si>
  <si>
    <t>OphioH327gp7722.1</t>
  </si>
  <si>
    <t>OphioH327gp7748.1</t>
  </si>
  <si>
    <t>OphioH327gp7848.1</t>
  </si>
  <si>
    <t>OphioH327gp7955.1</t>
  </si>
  <si>
    <t>OphioH327gp7957.1</t>
  </si>
  <si>
    <t>OphioH327gp7963.1</t>
  </si>
  <si>
    <t>OphioH327gp8007.1</t>
  </si>
  <si>
    <t>OphioH327gp8028.1</t>
  </si>
  <si>
    <t>OphioH327gp8043.1</t>
  </si>
  <si>
    <t>OphioH327gp8067.1</t>
  </si>
  <si>
    <t>OphioH327gp8073.1</t>
  </si>
  <si>
    <t>OphioH327gp8225.1</t>
  </si>
  <si>
    <t>OphioH327gp8231.1</t>
  </si>
  <si>
    <t>OphioH327gp8253.1</t>
  </si>
  <si>
    <t>OphioH327gp8362.1</t>
  </si>
  <si>
    <t>OphioH327gp8362.2</t>
  </si>
  <si>
    <t>OphioH327gp8399.1</t>
  </si>
  <si>
    <t>OphioH327gp8412.1</t>
  </si>
  <si>
    <t>OphioH327gp8427.1</t>
  </si>
  <si>
    <t>OphioH327gp8428.1</t>
  </si>
  <si>
    <t>OphioH327gp8458.1</t>
  </si>
  <si>
    <t>OphioH327gp8530.1</t>
  </si>
  <si>
    <t>OphioH327gp8595.1</t>
  </si>
  <si>
    <t>OphioH327gp0873.1</t>
  </si>
  <si>
    <t>OphioH327gp0890.1</t>
  </si>
  <si>
    <t>OphioH327gp0900.1</t>
  </si>
  <si>
    <t>OphioH327gp0947.1</t>
  </si>
  <si>
    <t>OphioH327gp0959.1</t>
  </si>
  <si>
    <t>OphioH327gp0959.2</t>
  </si>
  <si>
    <t>OphioH327gp0529.1</t>
  </si>
  <si>
    <t>putative G2/M phase checkpoint control protein</t>
  </si>
  <si>
    <t>Putative killer toxin sensitivity protein</t>
  </si>
  <si>
    <t>Chaperonin (10 kDa hsp)</t>
  </si>
  <si>
    <t>RER1 family protein</t>
  </si>
  <si>
    <t>Putative Amid-like NADH oxidoreductase</t>
  </si>
  <si>
    <t>Conserved hypothetical protein</t>
  </si>
  <si>
    <t>Mitogen-activated protein kinase maf1</t>
  </si>
  <si>
    <t>Caffeine-induced death protein cid2</t>
  </si>
  <si>
    <t>Putative U6 snRNA-associated Sm-like protein LSm4</t>
  </si>
  <si>
    <t>Protein transport protein Bos1 (vesicle transport V-SNARE)</t>
  </si>
  <si>
    <t>TfdA family taurine catabolism dioxygenase TauD</t>
  </si>
  <si>
    <t>Superoxide dismutase copper chaperone</t>
  </si>
  <si>
    <t>Ankyrin-1 (ANK-1)</t>
  </si>
  <si>
    <t>Crassostrea gigas</t>
  </si>
  <si>
    <t>Penicillin-binding protein</t>
  </si>
  <si>
    <t>Putative general negative regulator of transcription NOT2</t>
  </si>
  <si>
    <t>Solute carrier protein (family 25 member 38)</t>
  </si>
  <si>
    <t>Mitochondrial inner membrane protease subunit 2</t>
  </si>
  <si>
    <t>SNARE protein nsyn1/syntaxin</t>
  </si>
  <si>
    <t>DUF52 domain-containing protein</t>
  </si>
  <si>
    <t>Putative alternative oxidase</t>
  </si>
  <si>
    <t>Putative alanine racemase</t>
  </si>
  <si>
    <t>OphioH327gp7875.1</t>
  </si>
  <si>
    <t>Pepsinogen c</t>
  </si>
  <si>
    <t>AP endonuclease 2</t>
  </si>
  <si>
    <t>Carbohydrate-binding module family 52 protein</t>
  </si>
  <si>
    <t>Spermidine synthase</t>
  </si>
  <si>
    <t>Sugar MFS transporter</t>
  </si>
  <si>
    <t>Arb2 domain-containing protein</t>
  </si>
  <si>
    <t>Putative serine threonine protein kinase</t>
  </si>
  <si>
    <t>Putative nuclear envelope protein cut8</t>
  </si>
  <si>
    <t>C2H2 zinc-finger domain-containing protein</t>
  </si>
  <si>
    <t>C2H2 zinc finger and ankyrin domain protein</t>
  </si>
  <si>
    <t>Glucokinase/hexokinase</t>
  </si>
  <si>
    <t>TOM core complex subunit</t>
  </si>
  <si>
    <t>CTP synthase</t>
  </si>
  <si>
    <t>Putative integral membrane protein</t>
  </si>
  <si>
    <t>Putative ribosomal L32p family protein</t>
  </si>
  <si>
    <t>Chitin synthase 3</t>
  </si>
  <si>
    <t>RNA polymerase II transcription factor</t>
  </si>
  <si>
    <t>DUF974 domain protein</t>
  </si>
  <si>
    <t>Putative extracellular membrane protein</t>
  </si>
  <si>
    <t>Putative CorA family metal ion transporter</t>
  </si>
  <si>
    <t>Putative uncharacterized hydrolase/dehalogenase</t>
  </si>
  <si>
    <t>DUF1857 domain-containing protein</t>
  </si>
  <si>
    <t>Myosin regulatory light chain Cdc4/Calmodulin</t>
  </si>
  <si>
    <t>Glycosyltransferase family 61</t>
  </si>
  <si>
    <t>Putative aminotransferase</t>
  </si>
  <si>
    <t>Iron-sulfur cluster assembly protein</t>
  </si>
  <si>
    <t>n-Acyltransferase</t>
  </si>
  <si>
    <t>Putative DNA mismatch repair protein</t>
  </si>
  <si>
    <t>Prolyl-tRNA synthetase</t>
  </si>
  <si>
    <t>60S ribosomal protein L12</t>
  </si>
  <si>
    <t>F:zinc ion binding; P:mycelium development; C:Golgi membrane; C:COPII vesicle coat; P:ER to Golgi vesicle-mediated transport; P:intracellular protein transport; C:endoplasmic reticulum membrane</t>
  </si>
  <si>
    <t>Adenosylmethionine-8-amino-7-oxononanoate aminotransferase</t>
  </si>
  <si>
    <t>PFS domain/tetratricopeptide repeat protein</t>
  </si>
  <si>
    <t>CMGC/SRPK protein kinase</t>
  </si>
  <si>
    <t>DUF159 domain protein</t>
  </si>
  <si>
    <t>AhpC/TSA family (peroxiredoxin) protein</t>
  </si>
  <si>
    <t>Phenol 2-monooxygenase</t>
  </si>
  <si>
    <t>LipA and NB-ARC domain-containing protein</t>
  </si>
  <si>
    <t>Putative Hsp40 co-chaperone Jid1</t>
  </si>
  <si>
    <t>Putative CAT8/Nit-4(N assimilation) transcription factor</t>
  </si>
  <si>
    <t>Putative phosphotransferase</t>
  </si>
  <si>
    <t>Sterol (carboxyl)esterase</t>
  </si>
  <si>
    <t>A-pheromone processing metallopeptidase ste23 / Insulysin</t>
  </si>
  <si>
    <t>Serine/threonine protein kinase</t>
  </si>
  <si>
    <t>Cofilin actin depolymerizing factor</t>
  </si>
  <si>
    <t>Putative short-chain dehydrogenase/reductase family oxidoreductase</t>
  </si>
  <si>
    <t>DUF1761 domain-containing protein</t>
  </si>
  <si>
    <t>2-aminomuconate deaminase / L-PSP endoribonuclease</t>
  </si>
  <si>
    <t>Short-chain dehydrogenase</t>
  </si>
  <si>
    <t>Dihydrodipicolinate synthase</t>
  </si>
  <si>
    <t>Tom7-domain-containing protein</t>
  </si>
  <si>
    <t>Chitin synthase D (GT2 family)</t>
  </si>
  <si>
    <t>Nonsense-mediated mRNA decay factor</t>
  </si>
  <si>
    <t>Benzoate 4-monooxygenase (CYP537E2)</t>
  </si>
  <si>
    <t>DNA-directed RNA polymerases I subunit RPA34.5</t>
  </si>
  <si>
    <t>YjgF superfamily protein</t>
  </si>
  <si>
    <t>Peptidyl-trna hydrolase domain protein</t>
  </si>
  <si>
    <t>Nuclear protein / Suppressor of glycerol defect protein</t>
  </si>
  <si>
    <t>Putative telomere silencing protein</t>
  </si>
  <si>
    <t>Ubiquinone/menaquinone biosynthesis methyltransferase</t>
  </si>
  <si>
    <t>C6 zinc finger fungal transcription factor</t>
  </si>
  <si>
    <t>Transposase IS4 domain protein</t>
  </si>
  <si>
    <t>DDE endonuclease (putative transposase)</t>
  </si>
  <si>
    <t>BTB/POZ domain protein</t>
  </si>
  <si>
    <t>AAA ATPase</t>
  </si>
  <si>
    <t>Putative nucleotidyltransferase</t>
  </si>
  <si>
    <t>Rieske domain-containing protein</t>
  </si>
  <si>
    <t>MFS transporter</t>
  </si>
  <si>
    <t>Putative C6 transcription factor</t>
  </si>
  <si>
    <t>K16726</t>
  </si>
  <si>
    <t>K09658</t>
  </si>
  <si>
    <t>K18469</t>
  </si>
  <si>
    <t>K07827</t>
  </si>
  <si>
    <t>K18399</t>
  </si>
  <si>
    <t>K17086</t>
  </si>
  <si>
    <t>K17777</t>
  </si>
  <si>
    <t>K04630</t>
  </si>
  <si>
    <t>K06235</t>
  </si>
  <si>
    <t>K05703</t>
  </si>
  <si>
    <t>K10407</t>
  </si>
  <si>
    <t>K13117</t>
  </si>
  <si>
    <t>K12897</t>
  </si>
  <si>
    <t>K08019</t>
  </si>
  <si>
    <t>K07880</t>
  </si>
  <si>
    <t>K13275</t>
  </si>
  <si>
    <t>K04078</t>
  </si>
  <si>
    <t>K17969</t>
  </si>
  <si>
    <t>K12605</t>
  </si>
  <si>
    <t>K01379</t>
  </si>
  <si>
    <t>K02954</t>
  </si>
  <si>
    <t>K18183</t>
  </si>
  <si>
    <t>K02911</t>
  </si>
  <si>
    <t>K03284</t>
  </si>
  <si>
    <t>K17592</t>
  </si>
  <si>
    <t>K13411</t>
  </si>
  <si>
    <t>K18134</t>
  </si>
  <si>
    <t>K13628</t>
  </si>
  <si>
    <t>K11187</t>
  </si>
  <si>
    <t>K11835</t>
  </si>
  <si>
    <t>K17771</t>
  </si>
  <si>
    <t>K07433</t>
  </si>
  <si>
    <t>K15033</t>
  </si>
  <si>
    <t>K15174</t>
  </si>
  <si>
    <t>K04569</t>
  </si>
  <si>
    <t>K09648</t>
  </si>
  <si>
    <t>K17743</t>
  </si>
  <si>
    <t>K00797</t>
  </si>
  <si>
    <t>K11888</t>
  </si>
  <si>
    <t>K01937</t>
  </si>
  <si>
    <t>K04688</t>
  </si>
  <si>
    <t>K03143</t>
  </si>
  <si>
    <t>K08823</t>
  </si>
  <si>
    <t>K10864</t>
  </si>
  <si>
    <t>K02870</t>
  </si>
  <si>
    <t>K17617</t>
  </si>
  <si>
    <t>K17065</t>
  </si>
  <si>
    <t>K00046</t>
  </si>
  <si>
    <t>K09022</t>
  </si>
  <si>
    <t>K17583</t>
  </si>
  <si>
    <t>K06127</t>
  </si>
  <si>
    <t>idnO; gluconate 5-dehydrogenase [EC:1.1.1.69]</t>
  </si>
  <si>
    <t>qor, CRYZ; NADPH2:quinone reductase [EC:1.6.5.5]</t>
  </si>
  <si>
    <t>CYP27A; cholestanetriol 26-monooxygenase [EC:1.14.13.15]</t>
  </si>
  <si>
    <t>speE, SRM; spermidine synthase [EC:2.5.1.16]</t>
  </si>
  <si>
    <t>CTSD; cathepsin D [EC:3.4.23.5]</t>
  </si>
  <si>
    <t>dapA; 4-hydroxy-tetrahydrodipicolinate synthase [EC:4.3.3.7]</t>
  </si>
  <si>
    <t>E6.3.4.2, pyrG; CTP synthase [EC:6.3.4.2]</t>
  </si>
  <si>
    <t>gatA, QRSL1; aspartyl-tRNA(Asn)/glutamyl-tRNA(Gln) amidotransferase subunit A [EC:6.3.5.6 6.3.5.7]</t>
  </si>
  <si>
    <t>RP-L12e, RPL12; large subunit ribosomal protein L12e</t>
  </si>
  <si>
    <t>RP-L32, MRPL32, rpmF; large subunit ribosomal protein L32</t>
  </si>
  <si>
    <t>RP-S14, MRPS14, rpsN; small subunit ribosomal protein S14</t>
  </si>
  <si>
    <t>TFIIH3, GTF2H3, TFB4; transcription initiation factor TFIIH subunit 3</t>
  </si>
  <si>
    <t>corA; magnesium transporter</t>
  </si>
  <si>
    <t>groES, HSPE1; chaperonin GroES</t>
  </si>
  <si>
    <t>CCS; copper chaperone for superoxide dismutase</t>
  </si>
  <si>
    <t>GNAI; guanine nucleotide-binding protein G(i) subunit alpha</t>
  </si>
  <si>
    <t>RPS6KB; p70 ribosomal S6 kinase [EC:2.7.11.1]</t>
  </si>
  <si>
    <t>FYN; tyrosine-protein kinase Fyn [EC:2.7.10.2]</t>
  </si>
  <si>
    <t>COQ5; ubiquinone biosynthesis methyltransferase [EC:2.1.1.201]</t>
  </si>
  <si>
    <t>ZIC2; zinc finger protein ZIC 2</t>
  </si>
  <si>
    <t>CYP11B2; steroid 11beta-monooxygenase / corticosterone 18-monooxygenase [EC:1.14.15.4 1.14.15.5]</t>
  </si>
  <si>
    <t>KRAS, KRAS2; GTPase KRas</t>
  </si>
  <si>
    <t>RAB4B; Ras-related protein Rab-4B</t>
  </si>
  <si>
    <t>RAPGEF5; Rap guanine nucleotide exchange factor 5</t>
  </si>
  <si>
    <t>CLK; CDC-like kinase [EC:2.7.12.1]</t>
  </si>
  <si>
    <t>ridA, tdcF; 2-iminobutanoate/2-iminopropanoate deaminase [EC:3.5.99.10]</t>
  </si>
  <si>
    <t>IMP2; mitochondrial inner membrane protease subunit 2 [EC:3.4.21.-]</t>
  </si>
  <si>
    <t>DPM2; dolichyl-phosphate mannosyltransferase polypeptide 2, regulatory subunit</t>
  </si>
  <si>
    <t>KLC; kinesin light chain</t>
  </si>
  <si>
    <t>PMS1; DNA mismatch repair protein PMS1</t>
  </si>
  <si>
    <t>PRDX5; peroxiredoxin 5, atypical 2-Cys peroxiredoxin [EC:1.11.1.15]</t>
  </si>
  <si>
    <t>USP4_11_15, UBP12; ubiquitin carboxyl-terminal hydrolase 4/11/15 [EC:3.1.2.15]</t>
  </si>
  <si>
    <t>CUT8, STS1; protein Cut8</t>
  </si>
  <si>
    <t>CNOT2, NOT2; CCR4-NOT transcription complex subunit 2</t>
  </si>
  <si>
    <t>TRA2; transformer-2 protein</t>
  </si>
  <si>
    <t>DHX35; ATP-dependent RNA helicase DDX35 [EC:3.6.4.13]</t>
  </si>
  <si>
    <t>isp; major intracellular serine protease [EC:3.4.21.-]</t>
  </si>
  <si>
    <t>DUOX, THOX; dual oxidase [EC:1.6.3.1 1.11.1.-]</t>
  </si>
  <si>
    <t>iscA, ISCA1; iron-sulfur cluster assembly protein</t>
  </si>
  <si>
    <t>ICT1; peptidyl-tRNA hydrolase ICT1 [EC:3.1.1.29]</t>
  </si>
  <si>
    <t>PAF1; RNA polymerase II-associated factor 1</t>
  </si>
  <si>
    <t>ANKRD17, MASK; ankyrin repeat domain-containing protein 17</t>
  </si>
  <si>
    <t>DNM1L; dynamin 1-like protein [EC:3.6.5.5]</t>
  </si>
  <si>
    <t>TM9SF2_4; transmembrane 9 superfamily member 2/4</t>
  </si>
  <si>
    <t>NOM1; nucleolar MIF4G domain-containing protein 1</t>
  </si>
  <si>
    <t>SACS; sacsin</t>
  </si>
  <si>
    <t>CTDNEP1, DULLARD, NEM1; CTD nuclear envelope phosphatase 1 [EC:3.1.3.16]</t>
  </si>
  <si>
    <t>XR; D-xylose reductase [EC:1.1.1.307]</t>
  </si>
  <si>
    <t>TOM7; mitochondrial import receptor subunit TOM7</t>
  </si>
  <si>
    <t>TIM9; mitochondrial import inner membrane translocase subunit TIM9</t>
  </si>
  <si>
    <t>FIS1, TTC11, MDV2; mitochondrial fission 1 protein</t>
  </si>
  <si>
    <t>EOGT; protein O-GlcNAc transferase [EC:2.4.1.255]</t>
  </si>
  <si>
    <t>COX19; cytochrome c oxidase assembly protein subunit 19</t>
  </si>
  <si>
    <t>BPHL; valacyclovir hydrolase [EC:3.1.-.-]</t>
  </si>
  <si>
    <t>TBC1D5; TBC1 domain family member 5</t>
  </si>
  <si>
    <t>Putative sister chromatid separation protein (Src1)</t>
  </si>
  <si>
    <t>C6 zinc finger domain fungal transcription factor</t>
  </si>
  <si>
    <t>Putative C6 zinc finger domain fungal transcription factor</t>
  </si>
  <si>
    <t>Putative vegetative incompatibility protein Het-R</t>
  </si>
  <si>
    <t>K17387</t>
  </si>
  <si>
    <t>HMGCR; hydroxymethylglutaryl-CoA reductase (NADPH) [EC:1.1.1.34]</t>
  </si>
  <si>
    <t>KIF23; kinesin family member 23</t>
  </si>
  <si>
    <t>C26    </t>
  </si>
  <si>
    <t>M16A</t>
  </si>
  <si>
    <t>F:phosphatase activity; P:dephosphorylation; P:metabolic process</t>
  </si>
  <si>
    <t>F:ATP binding; C:kinesin complex; F:nucleotide binding; F:microtubule motor activity; F:microtubule binding; P:microtubule-based movement; C:microtubule</t>
  </si>
  <si>
    <t>P:regulation of transcription, DNA-dependent; F:nucleic acid binding; P:transcription, DNA-dependent; C:nucleus; F:sequence-specific DNA binding transcription factor activity</t>
  </si>
  <si>
    <t>P:autophagy; F:molecular_function; C:cytoplasm; P:protein transport; P:transport; C:cellular_component</t>
  </si>
  <si>
    <t>zinc ring-type containing protein</t>
  </si>
  <si>
    <t>hypothetical protein F503_05420</t>
  </si>
  <si>
    <t>Zinc ring-type containing protein</t>
  </si>
  <si>
    <t>DNA binding-motif protein</t>
  </si>
  <si>
    <t>F:GTP binding; F:GTPase activity; P:small GTPase mediated signal transduction; P:GTP catabolic process; F:nucleotide binding; C:membrane; P:signal transduction</t>
  </si>
  <si>
    <t>C:membrane coat; P:vesicle-mediated transport; P:intracellular protein transport; P:protein transport; F:protein transporter activity</t>
  </si>
  <si>
    <t>F:structural constituent of ribosome; P:translation; C:ribonucleoprotein complex; C:ribosome</t>
  </si>
  <si>
    <t>F:ATP binding; P:protein phosphorylation; F:catalytic activity; F:transferase activity, transferring phosphorus-containing groups; F:protein serine/threonine kinase activity</t>
  </si>
  <si>
    <t>F:metal ion binding; C:mitochondrion; C:membrane; C:mitochondrial inner membrane; P:protein transport; P:transport</t>
  </si>
  <si>
    <t>F:transferase activity; F:protein serine/threonine kinase activity; P:phosphorylation; F:protein kinase activity; P:protein phosphorylation; F:nucleotide binding; F:ATP binding; F:kinase activity; F:transferase activity, transferring phosphorus-containing groups</t>
  </si>
  <si>
    <t>P:intracellular signal transduction; P:signal transduction by phosphorylation; C:integral to membrane; P:phosphorylation; C:membrane; F:ATP binding; F:kinase activity; P:signal transduction; P:phosphorelay signal transduction system; P:regulation of transcription, DNA-dependent; F:signal transducer activity; F:phosphorelay response regulator activity; F:phosphorelay sensor kinase activity; F:transferase activity, transferring phosphorus-containing groups</t>
  </si>
  <si>
    <t>F:guanyl nucleotide binding; P:GTP catabolic process; F:G-protein coupled receptor binding; F:G-protein beta/gamma-subunit complex binding; F:nucleotide binding; F:GTP binding; P:signal transduction; P:adenylate cyclase-activating G-protein coupled receptor signaling pathway; F:signal transducer activity; F:GTPase activity; P:G-protein coupled receptor signaling pathway</t>
  </si>
  <si>
    <t>C:membrane; C:mitochondrial inner membrane; P:GTP catabolic process; F:hydrolase activity; C:mitochondrion; P:positive regulation of translation; F:nucleotide binding; P:translation; F:GTP binding; F:ribosome binding; C:mitochondrial matrix; F:GTPase activity</t>
  </si>
  <si>
    <t>C:Arp2/3 protein complex; F:ATP binding; P:regulation of actin filament polymerization; C:cytoskeleton; P:Arp2/3 complex-mediated actin nucleation; P:actin filament organization; F:nucleotide binding; C:cytoplasm; F:actin binding</t>
  </si>
  <si>
    <t>P:oxidation-reduction process; F:oxidoreductase activity; F:riboflavin reductase (NADPH) activity; F:FMN binding</t>
  </si>
  <si>
    <t>F:GTP binding; P:small GTPase mediated signal transduction; F:nucleotide binding; P:protein transport</t>
  </si>
  <si>
    <t>C:endoplasmic reticulum membrane; P:oxidation-reduction process; F:oxidoreductase activity, acting on a sulfur group of donors, disulfide as acceptor; F:cyclin-dependent protein serine/threonine kinase regulator activity; P:cell cycle; F:protein disulfide isomerase activity; P:protein folding; F:flavin adenine dinucleotide binding</t>
  </si>
  <si>
    <t>F:kinase activity; F:ATP binding; F:protein kinase activity; P:phosphorylation; P:protein phosphorylation; F:transferase activity, transferring phosphorus-containing groups; F:protein serine/threonine kinase activity</t>
  </si>
  <si>
    <t>F:ATP binding; F:ADP binding; F:nucleotide binding; F:nucleoside-triphosphatase activity</t>
  </si>
  <si>
    <t>F:helicase activity; F:nucleic acid binding; F:ATP binding; F:hydrolase activity; F:nucleotide binding; F:ATP-dependent helicase activity</t>
  </si>
  <si>
    <t>F:unfolded protein binding; P:cellular protein metabolic process; F:ATP binding; C:cytoplasm; P:protein folding; F:nucleotide binding</t>
  </si>
  <si>
    <t>F:GTP binding; P:regulation of small GTPase mediated signal transduction; P:small GTPase mediated signal transduction; C:intracellular; F:guanyl-nucleotide exchange factor activity</t>
  </si>
  <si>
    <t>P:proteolysis involved in cellular protein catabolic process; F:endopeptidase activity; F:hydrolase activity; C:nucleus; C:cytoplasm; F:threonine-type endopeptidase activity; C:proteasome core complex; C:proteasome complex; F:peptidase activity; P:proteolysis</t>
  </si>
  <si>
    <t>F:helicase activity; F:ATP binding; P:DNA repair; F:nucleotide binding; F:nucleoside-triphosphatase activity; P:DNA duplex unwinding; F:DNA helicase activity; P:telomere maintenance; F:nucleic acid binding; F:ribonuclease H activity</t>
  </si>
  <si>
    <t>F:metal ion binding; F:nucleic acid binding; P:transcription, DNA-dependent; F:DNA-directed RNA polymerase activity; F:zinc ion binding; C:nucleus; F:DNA binding</t>
  </si>
  <si>
    <t>C:ribonucleoprotein complex; P:ribosome biogenesis; C:ribosome</t>
  </si>
  <si>
    <t>F:ATP binding; C:cytoplasm; C:cytoskeleton; F:nucleotide binding; C:cellular bud neck contractile ring; P:cellular response to oxidative stress; P:regulation of transcription from RNA polymerase II promoter; C:histone acetyltransferase complex; P:actomyosin contractile ring contraction; P:endocytosis; C:actin cortical patch; C:Ino80 complex; P:ascospore wall assembly; P:cytokinesis; P:vacuole inheritance; C:actin filament bundle; C:NuA4 histone acetyltransferase complex; P:histone acetylation; P:DNA repair; C:Swr1 complex; P:chronological cell aging</t>
  </si>
  <si>
    <t>P:ATP synthesis coupled proton transport; C:proton-transporting ATP synthase complex, coupling factor F(o); C:integral to membrane; C:membrane; P:ion transport; P:transport; F:hydrogen ion transmembrane transporter activity; F:lipid binding; P:proton transport; P:ATP hydrolysis coupled proton transport; C:proton-transporting two-sector ATPase complex, proton-transporting domain</t>
  </si>
  <si>
    <t>F:hydrolase activity, hydrolyzing O-glycosyl compounds; P:nucleoside metabolic process; P:carbohydrate metabolic process; F:catalytic activity</t>
  </si>
  <si>
    <t>F:kinase activity; F:ATP binding; P:phosphorylation; F:transferase activity; P:carbohydrate metabolic process; F:nucleotide binding; F:phosphotransferase activity, alcohol group as acceptor; P:glycolysis</t>
  </si>
  <si>
    <t>F:ATP binding; C:cytoplasm; P:protein folding; P:response to stress</t>
  </si>
  <si>
    <t>F:kinase activity; P:negative regulation of transcription from RNA polymerase III promoter; P:phosphorylation; C:nucleus</t>
  </si>
  <si>
    <t>P:proteolysis; F:cysteine-type endopeptidase activity; F:RNA polymerase II transcription cofactor activity; C:mediator complex; P:regulation of transcription from RNA polymerase II promoter</t>
  </si>
  <si>
    <t>P:oxidation-reduction process; F:cofactor binding; F:oxidoreductase activity; P:metabolic process; F:oxidoreductase activity, acting on the CH-OH group of donors, NAD or NADP as acceptor; F:NAD binding</t>
  </si>
  <si>
    <t>C:Golgi stack; P:transport</t>
  </si>
  <si>
    <t>F:transposase activity; P:DNA integration; P:transposition, DNA-mediated; F:DNA binding</t>
  </si>
  <si>
    <t>C:peroxisome; C:mitochondrial outer membrane; P:mitochondrial fission; P:peroxisome fission; P:biological_process; P:peroxisome organization; C:cellular_component; P:chronological cell aging</t>
  </si>
  <si>
    <t>F:calcium ion binding; C:integral to membrane; C:membrane; P:transmembrane transport; P:ion transport; F:ion channel activity; P:transport</t>
  </si>
  <si>
    <t>F:transferase activity; P:methionine metabolic process; P:hydrogen sulfide biosynthetic process; P:phosphorylation; F:nucleotide binding; F:ATP binding; F:kinase activity; P:sulfate assimilation; C:cellular_component; C:intracellular; F:adenylylsulfate kinase activity</t>
  </si>
  <si>
    <t>F:hydrolase activity; C:ribosome; F:carboxylesterase activity</t>
  </si>
  <si>
    <t>P:DNA repair; P:nucleic acid phosphodiester bond hydrolysis; F:zinc ion binding; F:endonuclease activity; F:lyase activity; F:nuclease activity; C:intracellular; F:DNA binding</t>
  </si>
  <si>
    <t>F:ATP binding; C:kinesin complex; F:nucleotide binding; F:phospholipid binding; F:microtubule motor activity; F:microtubule binding; P:microtubule-based movement; C:microtubule</t>
  </si>
  <si>
    <t>P:autophagy; C:cytoplasm; F:catalytic activity; P:protein transport; P:transport; P:cellular protein modification process; C:cellular_component</t>
  </si>
  <si>
    <t>F:ligase activity; F:SUMO ligase activity; F:acid-amino acid ligase activity</t>
  </si>
  <si>
    <t>P:U6 snRNA 3'-end processing; F:hydrolase activity; P:RNA splicing; P:mRNA processing; P:nucleic acid phosphodiester bond hydrolysis; F:nuclease activity; C:nucleus</t>
  </si>
  <si>
    <t>P:mitochondrial respiratory chain complex IV assembly; F:copper ion binding; C:cytosol; C:mitochondrial intermembrane space; P:metal ion transport</t>
  </si>
  <si>
    <t>F:phospholipid-translocating ATPase activity; C:integral to membrane; C:membrane; P:cation transport; F:hydrolase activity; F:nucleotide binding; F:ATP binding; P:phospholipid transport; F:cation-transporting ATPase activity; F:metal ion binding; F:magnesium ion binding</t>
  </si>
  <si>
    <t>F:carbohydrate binding; F:catalytic activity; P:carbohydrate catabolic process; C:integral to membrane</t>
  </si>
  <si>
    <t>F:structural constituent of ribosome; P:translation; C:large ribosomal subunit</t>
  </si>
  <si>
    <t>P:transcription, DNA-dependent; F:zinc ion binding; C:nucleus; F:DNA binding</t>
  </si>
  <si>
    <t>C:vacuolar membrane; C:vacuole; F:hydrolase activity; C:integral to membrane; F:endopolyphosphatase activity; C:membrane</t>
  </si>
  <si>
    <t>F:ATP binding; P:biological_process; C:cellular_component</t>
  </si>
  <si>
    <t>P:oxidation-reduction process; F:oxidoreductase activity, acting on paired donors, with incorporation or reduction of molecular oxygen; F:heme binding; F:electron carrier activity; F:iron ion binding; P:response to oxidative stress; F:peroxidase activity</t>
  </si>
  <si>
    <t>F:metal ion binding; P:proteolysis; F:metallopeptidase activity; F:hydrolase activity; F:peptidase activity; F:metalloendopeptidase activity</t>
  </si>
  <si>
    <t>F:ATP binding; F:protein kinase activity; F:nucleotide binding; P:protein phosphorylation; F:transferase activity, transferring phosphorus-containing groups; F:protein serine/threonine kinase activity</t>
  </si>
  <si>
    <t>F:NAD binding; F:3-isopropylmalate dehydrogenase activity; P:branched-chain amino acid biosynthetic process; C:cytoplasm; P:oxidation-reduction process; F:oxidoreductase activity, acting on the CH-OH group of donors, NAD or NADP as acceptor; F:oxidoreductase activity; P:leucine biosynthetic process; F:metal ion binding; F:magnesium ion binding</t>
  </si>
  <si>
    <t>P:regulation of transcription, DNA-dependent; P:DNA-dependent transcription, initiation; F:zinc ion binding; F:TBP-class protein binding</t>
  </si>
  <si>
    <t>F:ATP binding; F:protein kinase activity; F:nucleotide binding; P:protein phosphorylation; F:transferase activity, transferring phosphorus-containing groups</t>
  </si>
  <si>
    <t>P:oxidation-reduction process; F:oxidoreductase activity; P:metabolic process; F:molecular_function; P:biological_process; C:cellular_component</t>
  </si>
  <si>
    <t>F:transmembrane transporter activity; P:carbohydrate transport; C:integral to membrane; P:transmembrane transport; F:substrate-specific transmembrane transporter activity; C:membrane; P:transport</t>
  </si>
  <si>
    <t>F:RNA binding; F:translation elongation factor activity; P:positive regulation of translational termination; P:positive regulation of translational elongation; F:ribosome binding; P:peptidyl-lysine modification to hypusine; P:translational frameshifting</t>
  </si>
  <si>
    <t>P:cellular aromatic compound metabolic process; P:oxidation-reduction process; P:catechol-containing compound metabolic process; F:oxidoreductase activity, acting on single donors with incorporation of molecular oxygen, incorporation of two atoms of oxygen; F:catechol 1,2-dioxygenase activity; F:ferric iron binding; F:iron ion binding; F:catalytic activity</t>
  </si>
  <si>
    <t>F:metal ion binding; F:nucleic acid binding; F:nucleotide binding; F:zinc ion binding</t>
  </si>
  <si>
    <t>F:metal ion binding; P:oxidation-reduction process; F:oxidoreductase activity; F:2 iron, 2 sulfur cluster binding; F:iron-sulfur cluster binding</t>
  </si>
  <si>
    <t>F:transferase activity; P:metabolic process; F:transferase activity, transferring hexosyl groups; F:transferase activity, transferring glycosyl groups; C:cellular_component</t>
  </si>
  <si>
    <t>P:proteolysis; F:hydrolase activity; F:cysteine-type peptidase activity; F:peptidase activity; F:ubiquitin thiolesterase activity; P:ubiquitin-dependent protein catabolic process; F:signal transducer activity; P:signal transduction</t>
  </si>
  <si>
    <t>F:ATP binding; P:cysteinyl-tRNA aminoacylation; F:aminoacyl-tRNA ligase activity; F:nucleotide binding; P:tRNA aminoacylation for protein translation; F:cysteine-tRNA ligase activity; C:cytosol</t>
  </si>
  <si>
    <t>F:metal ion binding; P:proteolysis; F:metallopeptidase activity; F:hydrolase activity; F:peptidase activity; F:metalloendopeptidase activity; C:cellular_component</t>
  </si>
  <si>
    <t>F:actin binding; F:actin filament binding; P:actin filament depolymerization; P:actin filament severing; C:actin cytoskeleton; C:actin cortical patch; C:intracellular</t>
  </si>
  <si>
    <t>P:oxidation-reduction process; P:cellular amino acid metabolic process; F:oxidoreductase activity; P:metabolic process; F:pyridoxal phosphate binding</t>
  </si>
  <si>
    <t>F:hydrolase activity, hydrolyzing O-glycosyl compounds; F:hydrolase activity; P:metabolic process; P:carbohydrate metabolic process; F:hydrolase activity, acting on glycosyl bonds; P:cellulose catabolic process; P:polysaccharide catabolic process; F:beta-glucosidase activity; C:extracellular region; C:cellular_component</t>
  </si>
  <si>
    <t>P:protein import into mitochondrial matrix; C:mitochondrial outer membrane translocase complex</t>
  </si>
  <si>
    <t>F:RNA binding; P:RNA metabolic process; F:DNA binding</t>
  </si>
  <si>
    <t>P:regulation of transcription, DNA-dependent</t>
  </si>
  <si>
    <t>F:metal ion binding; F:nucleic acid binding; P:transcription, DNA-dependent; F:zinc ion binding; C:nucleus; F:DNA binding</t>
  </si>
  <si>
    <t>P:protein transport; F:protein transporter activity; P:transport</t>
  </si>
  <si>
    <t>P:oxidation-reduction process; F:oxidoreductase activity; F:zinc ion binding</t>
  </si>
  <si>
    <t>F:metal ion binding; P:oxidation-reduction process; F:copper ion binding; P:superoxide metabolic process; F:superoxide dismutase copper chaperone activity; P:metal ion transport</t>
  </si>
  <si>
    <t>F:phospholipase activity; P:metabolic process; P:phospholipid catabolic process</t>
  </si>
  <si>
    <t>P:proteolysis; P:protein processing involved in protein targeting to mitochondrion; F:serine-type peptidase activity; C:membrane; F:peptidase activity; C:mitochondrial inner membrane peptidase complex</t>
  </si>
  <si>
    <t>P:vesicle-mediated transport; C:membrane</t>
  </si>
  <si>
    <t>P:regulation of transcription, DNA-dependent; P:cellular amino acid metabolic process; F:sequence-specific DNA binding; F:catalytic activity; F:pyridoxal phosphate binding; F:lyase activity; F:sequence-specific DNA binding transcription factor activity</t>
  </si>
  <si>
    <t>P:DNA replication; F:ATP binding; F:nucleotide binding; F:nucleoside-triphosphatase activity; F:DNA binding</t>
  </si>
  <si>
    <t>F:hydrolase activity, hydrolyzing O-glycosyl compounds; F:hydrolase activity; P:carbohydrate metabolic process; P:metabolic process; F:hydrolase activity, acting on glycosyl bonds; F:beta-glucosidase activity</t>
  </si>
  <si>
    <t>P:carbohydrate transport; C:integral to membrane; P:transmembrane transport</t>
  </si>
  <si>
    <t>P:nucleus-associated proteasomal ubiquitin-dependent protein catabolic process; P:proteasome localization; C:viral envelope; P:protein transport; P:transport; C:nucleus; C:nuclear envelope; P:response to DNA damage stimulus; C:cytoplasm; P:proteasomal ubiquitin-dependent protein catabolic process; P:metaphase/anaphase transition of mitotic cell cycle; P:chromosome segregation; P:anaphase-promoting complex-dependent proteasomal ubiquitin-dependent protein catabolic process; P:mitotic spindle organization in nucleus; C:nuclear membrane; F:polyubiquitin binding; F:protein anchor</t>
  </si>
  <si>
    <t>F:transferase activity; P:phosphorylation; F:nucleotide binding; F:ATP binding; F:kinase activity; P:carbohydrate metabolic process; P:glycolysis; F:hexokinase activity; F:phosphotransferase activity, alcohol group as acceptor</t>
  </si>
  <si>
    <t>F:transferase activity; P:phosphorylation; F:protein kinase activity; P:protein phosphorylation; F:nucleotide binding; F:ATP binding; F:kinase activity; F:protein tyrosine kinase activity; F:transferase activity, transferring phosphorus-containing groups</t>
  </si>
  <si>
    <t>P:pyrimidine nucleotide biosynthetic process; F:CTP synthase activity</t>
  </si>
  <si>
    <t>P:regulation of transcription, DNA-dependent; P:nucleotide-excision repair; C:core TFIIH complex</t>
  </si>
  <si>
    <t>F:iron ion binding; F:electron carrier activity; F:xanthine oxidase activity; F:flavin adenine dinucleotide binding; F:xanthine dehydrogenase activity; P:oxidation-reduction process; F:2 iron, 2 sulfur cluster binding; F:oxidoreductase activity; F:iron-sulfur cluster binding; F:catalytic activity; F:oxidoreductase activity, acting on CH-OH group of donors; F:UDP-N-acetylmuramate dehydrogenase activity; F:metal ion binding</t>
  </si>
  <si>
    <t>P:biosynthetic process; F:hydroxymethyl-, formyl- and related transferase activity; F:transferase activity; F:phosphoribosylglycinamide formyltransferase activity; P:'de novo' IMP biosynthetic process</t>
  </si>
  <si>
    <t>P:biosynthetic process; F:catalytic activity; F:pyridoxal phosphate binding</t>
  </si>
  <si>
    <t>F:ATP binding; F:mismatched DNA binding; P:mismatch repair; C:MutLalpha complex</t>
  </si>
  <si>
    <t>P:nucleoside metabolic process; F:ADP binding; F:catalytic activity</t>
  </si>
  <si>
    <t>F:transmembrane transporter activity; F:substrate-specific transmembrane transporter activity; C:integral to membrane; C:membrane; P:transmembrane transport; P:transport; P:carbohydrate transport</t>
  </si>
  <si>
    <t>P:metabolic process; F:catalytic activity; F:sulfuric ester hydrolase activity</t>
  </si>
  <si>
    <t>F:heme binding; P:methylation; F:iron ion binding; F:oxidoreductase activity, acting on paired donors, with incorporation or reduction of molecular oxygen; F:electron carrier activity; F:methyltransferase activity; P:oxidation-reduction process; F:oxidoreductase activity; F:metal ion binding; F:monooxygenase activity</t>
  </si>
  <si>
    <t>F:hydrolase activity; F:sterol esterase activity</t>
  </si>
  <si>
    <t>F:metal ion binding; P:metabolic process; F:catalytic activity</t>
  </si>
  <si>
    <t>F:kinase activity; F:ATP binding; F:protein kinase activity; P:phosphorylation; P:protein phosphorylation; F:transferase activity, transferring phosphorus-containing groups</t>
  </si>
  <si>
    <t>P:cellular protein metabolic process; F:ATP binding; P:response to stress; C:cytoplasm; P:protein folding; F:nucleotide binding; P:protein refolding</t>
  </si>
  <si>
    <t>F:chitinase activity; F:hydrolase activity; F:chitin binding; P:carbohydrate metabolic process; F:catalytic activity; C:cellular_component; F:hydrolase activity, hydrolyzing O-glycosyl compounds; P:metabolic process; P:chitin catabolic process; F:hydrolase activity, acting on glycosyl bonds</t>
  </si>
  <si>
    <t>P:oxidation-reduction process; F:oxidoreductase activity; C:cellular_component; C:peroxisome</t>
  </si>
  <si>
    <t>C:integral to membrane; C:membrane; P:transmembrane transport; P:transport; P:protein import into mitochondrial matrix; C:mitochondrial outer membrane translocase complex</t>
  </si>
  <si>
    <t>F:transferase activity, transferring hexosyl groups; F:transferase activity</t>
  </si>
  <si>
    <t>F:deaminase activity</t>
  </si>
  <si>
    <t>F:RNA binding; P:RNA metabolic process; F:DNA binding; P:biological_process; C:cellular_component</t>
  </si>
  <si>
    <t>Xyloglucan-specific endoglucanase (GH12 family)</t>
  </si>
  <si>
    <t>Glycosyltransferase, family 1</t>
  </si>
  <si>
    <t>Dynamin 1-like protein</t>
  </si>
  <si>
    <t>Putative CYP450 pseudogene/fragment</t>
  </si>
  <si>
    <t>Alter.</t>
  </si>
  <si>
    <t>Splice</t>
  </si>
  <si>
    <t>Number</t>
  </si>
  <si>
    <t>Introns</t>
  </si>
  <si>
    <t>Putative endochitinase (GH18 family fragment)</t>
  </si>
  <si>
    <t>Putative chitinase (GH18 family fragment)</t>
  </si>
  <si>
    <t>Exophiala aquamarina</t>
  </si>
  <si>
    <t>Talaromyces marneffei</t>
  </si>
  <si>
    <t>Eutypa lata</t>
  </si>
  <si>
    <t>Nectria haematococca</t>
  </si>
  <si>
    <t>Colletotrichum gloeosporioides</t>
  </si>
  <si>
    <t>Grosmannia clavigera</t>
  </si>
  <si>
    <t>Capronia epimyces</t>
  </si>
  <si>
    <t>Colletotrichum orbiculare</t>
  </si>
  <si>
    <t>Myceliophthora thermophila</t>
  </si>
  <si>
    <t>Pestalotiopsis fici</t>
  </si>
  <si>
    <t>Fusarium oxysporum</t>
  </si>
  <si>
    <t>Togninia minima</t>
  </si>
  <si>
    <t>Gaeumannomyces graminis</t>
  </si>
  <si>
    <t>Magnaporthe oryzae</t>
  </si>
  <si>
    <t>Neurospora tetrasperma</t>
  </si>
  <si>
    <t>Claviceps purpurea</t>
  </si>
  <si>
    <t>Colletotrichum fioriniae</t>
  </si>
  <si>
    <t>Scedosporium apiospermum</t>
  </si>
  <si>
    <t>Colletotrichum sublineola</t>
  </si>
  <si>
    <t>Thielavia terrestris</t>
  </si>
  <si>
    <t xml:space="preserve"> </t>
  </si>
  <si>
    <t>Fusarium graminearum</t>
  </si>
  <si>
    <t>Chaetomium thermophilum</t>
  </si>
  <si>
    <t>Beauveria bassiana</t>
  </si>
  <si>
    <t>Botrytis cinerea</t>
  </si>
  <si>
    <t>Glarea lozoyensis</t>
  </si>
  <si>
    <t>Coniosporium apollinis</t>
  </si>
  <si>
    <t>Fusarium fujikuroi</t>
  </si>
  <si>
    <t>Aureobasidium subglaciale</t>
  </si>
  <si>
    <t>Neosartorya fischeri</t>
  </si>
  <si>
    <t>Colletotrichum graminicola</t>
  </si>
  <si>
    <t>Bipolaris sorokiniana</t>
  </si>
  <si>
    <t>Verticillium dahliae</t>
  </si>
  <si>
    <t>Trichoderma atroviride</t>
  </si>
  <si>
    <t>Sclerotinia borealis</t>
  </si>
  <si>
    <t>Butyrivibrio hungatei</t>
  </si>
  <si>
    <t>Ajellomyces capsulatus</t>
  </si>
  <si>
    <t>Villosiclava virens</t>
  </si>
  <si>
    <t>Verticillium alfalfae</t>
  </si>
  <si>
    <t>Epichloe festucae</t>
  </si>
  <si>
    <t>Sordaria macrospora</t>
  </si>
  <si>
    <t>Aspergillus ruber</t>
  </si>
  <si>
    <t>Penicillium rubens</t>
  </si>
  <si>
    <t>Pyrenophora teres</t>
  </si>
  <si>
    <t>Fusarium verticillioides</t>
  </si>
  <si>
    <t>Stachybotrys chlorohalonata</t>
  </si>
  <si>
    <t>Saccharomyces cerevisiae</t>
  </si>
  <si>
    <t>Melampsora larici-populina</t>
  </si>
  <si>
    <t>Arthrobotrys oligospora</t>
  </si>
  <si>
    <t>Fusarium pseudograminearum</t>
  </si>
  <si>
    <t>Ophiocordyceps sinensis</t>
  </si>
  <si>
    <t>Aspergillus fumigatus</t>
  </si>
  <si>
    <t>Pyrenophora tritici-repentis</t>
  </si>
  <si>
    <t>Exophiala dermatitidis</t>
  </si>
  <si>
    <t>Zymoseptoria tritici</t>
  </si>
  <si>
    <t>Neofusicoccum parvum</t>
  </si>
  <si>
    <t>Cladophialophora psammophila</t>
  </si>
  <si>
    <t>Metarhizium acridum</t>
  </si>
  <si>
    <t>Coccidioides immitis</t>
  </si>
  <si>
    <t>Trichoderma virens</t>
  </si>
  <si>
    <t>Aureobasidium pullulans</t>
  </si>
  <si>
    <t>Byssochlamys spectabilis</t>
  </si>
  <si>
    <t>Penicillium roqueforti</t>
  </si>
  <si>
    <t>Stachybotrys chartarum</t>
  </si>
  <si>
    <t>Trichomonas vaginalis</t>
  </si>
  <si>
    <t>Phaeosphaeria nodorum</t>
  </si>
  <si>
    <t>Aspergillus nidulans</t>
  </si>
  <si>
    <t>Rhizoctonia solani</t>
  </si>
  <si>
    <t>Macrophomina phaseolina</t>
  </si>
  <si>
    <t>Pseudallescheria boydii</t>
  </si>
  <si>
    <t>Sclerotinia sclerotiorum</t>
  </si>
  <si>
    <t>Marssonina brunnea</t>
  </si>
  <si>
    <t>Arthroderma otae</t>
  </si>
  <si>
    <t>Cordyceps militaris</t>
  </si>
  <si>
    <t>Aspergillus flavus</t>
  </si>
  <si>
    <t>Baudoinia compniacensis</t>
  </si>
  <si>
    <t>Cladophialophora carrionii</t>
  </si>
  <si>
    <t>Penicillium oxalicum</t>
  </si>
  <si>
    <t>Coniophora puteana</t>
  </si>
  <si>
    <t>Aspergillus kawachii</t>
  </si>
  <si>
    <t>Aspergillus oryzae</t>
  </si>
  <si>
    <t>Talaromyces stipitatus</t>
  </si>
  <si>
    <t>Cyberlindnera fabianii</t>
  </si>
  <si>
    <t>Metarhizium robertsii</t>
  </si>
  <si>
    <t>Capronia coronata</t>
  </si>
  <si>
    <t>Dothistroma septosporum</t>
  </si>
  <si>
    <t>Leptographium 'qinlingensis'</t>
  </si>
  <si>
    <t>Endocarpon pusillum</t>
  </si>
  <si>
    <t>Coccidioides posadasii</t>
  </si>
  <si>
    <t>Penicillium digitatum</t>
  </si>
  <si>
    <t>Pseudocercospora fijiensis</t>
  </si>
  <si>
    <t>Paracoccidioides sp.</t>
  </si>
  <si>
    <t>Aspergillus terreus</t>
  </si>
  <si>
    <t>Ajellomyces dermatitidis</t>
  </si>
  <si>
    <t>Pseudogymnoascus destructans</t>
  </si>
  <si>
    <t>Drechslerella stenobrocha</t>
  </si>
  <si>
    <t>Grosmannia aurea</t>
  </si>
  <si>
    <t>Leptographium lundbergii</t>
  </si>
  <si>
    <t>Trichophyton tonsurans</t>
  </si>
  <si>
    <t>Leptosphaeria maculans</t>
  </si>
  <si>
    <t>Aspergillus clavatus</t>
  </si>
  <si>
    <t>Aureobasidium melanogenum</t>
  </si>
  <si>
    <t>Trichosporon asahii</t>
  </si>
  <si>
    <t>Trichophyton verrucosum</t>
  </si>
  <si>
    <t>Bipolaris oryzae</t>
  </si>
  <si>
    <t>Sphaerulina musiva</t>
  </si>
  <si>
    <t>Dactylellina haptotyla</t>
  </si>
  <si>
    <t>Cyphellophora europaea</t>
  </si>
  <si>
    <t>Microsporum gypseum</t>
  </si>
  <si>
    <t>Galerina marginata</t>
  </si>
  <si>
    <t>Plasmodium yoelii</t>
  </si>
  <si>
    <t>Isaria tenuipes</t>
  </si>
  <si>
    <t>Uncinocarpus reesii</t>
  </si>
  <si>
    <t>Geosmithia sp.</t>
  </si>
  <si>
    <t>Cladophialophora yegresii</t>
  </si>
  <si>
    <t>Cryptococcus neoformans</t>
  </si>
  <si>
    <t>Mesorhizobium loti</t>
  </si>
  <si>
    <t>Photorhabdus temperata</t>
  </si>
  <si>
    <t>Achromobacter piechaudii</t>
  </si>
  <si>
    <t>Moniliophthora roreri</t>
  </si>
  <si>
    <t>Penicillium sp.</t>
  </si>
  <si>
    <t>Desulfobacula toluolica</t>
  </si>
  <si>
    <t>Punctularia strigosozonata</t>
  </si>
  <si>
    <t>Physcomitrella patens</t>
  </si>
  <si>
    <t>Trichophyton equinum</t>
  </si>
  <si>
    <t>Paracoccidioides brasiliensis</t>
  </si>
  <si>
    <t>Bipolaris zeicola</t>
  </si>
  <si>
    <t>Bipolaris maydis</t>
  </si>
  <si>
    <t>Colletotrichum cereale</t>
  </si>
  <si>
    <t>Fusarium lichenicola</t>
  </si>
  <si>
    <t>Methyloferula stellata</t>
  </si>
  <si>
    <t>Pleurotus ostreatus</t>
  </si>
  <si>
    <t>Paenibacillus sp.</t>
  </si>
  <si>
    <t>Trichophyton interdigitale</t>
  </si>
  <si>
    <t>Arthroderma benhamiae</t>
  </si>
  <si>
    <t>Piriformospora indica</t>
  </si>
  <si>
    <t>Setosphaeria turcica</t>
  </si>
  <si>
    <t>Candida albicans</t>
  </si>
  <si>
    <t>Heterobasidion irregulare</t>
  </si>
  <si>
    <t>Candida maltosa</t>
  </si>
  <si>
    <t>Colletotrichum lagenaria</t>
  </si>
  <si>
    <t>Mucor circinelloides</t>
  </si>
  <si>
    <t>Ceratocystis moniliformis</t>
  </si>
  <si>
    <t>Propionibacterium acidipropionici</t>
  </si>
  <si>
    <t>Ophiostoma piceae</t>
  </si>
  <si>
    <t>Sporothrix schenckii</t>
  </si>
  <si>
    <t>Ophiostoma ulmi</t>
  </si>
  <si>
    <t>Ophiostoma floccosum</t>
  </si>
  <si>
    <t>(1st BLASTp hit - blank are real orphans!)</t>
  </si>
  <si>
    <t>Closest Organism (excl. O.novo-ulmi only)</t>
  </si>
  <si>
    <t>(1st BLASTp hit - if blank, see next column)</t>
  </si>
  <si>
    <t>Closest Organism (excl. Ophios&amp;Sporothrix)</t>
  </si>
  <si>
    <t>Sum Intron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</si>
</sst>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  <xf numFmtId="44" fontId="2" fillId="0" borderId="0" applyFont="0" applyFill="0" applyBorder="0" applyAlignment="0" applyProtection="0"/>
  </cellStyleXfs>
  <cellXfs count="58">
    <xf numFmtId="0" fontId="0" fillId="0" borderId="0" xfId="0"/>
    <xf numFmtId="0" fontId="18" fillId="34" borderId="16" xfId="0" applyFont="1" applyFill="1" applyBorder="1"/>
    <xf numFmtId="0" fontId="18" fillId="34" borderId="24" xfId="0" applyFont="1" applyFill="1" applyBorder="1"/>
    <xf numFmtId="0" fontId="18" fillId="0" borderId="0" xfId="0" applyFont="1" applyBorder="1"/>
    <xf numFmtId="0" fontId="18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3" fontId="18" fillId="0" borderId="0" xfId="0" applyNumberFormat="1" applyFont="1" applyAlignment="1">
      <alignment horizontal="center"/>
    </xf>
    <xf numFmtId="0" fontId="18" fillId="0" borderId="0" xfId="0" applyFont="1" applyFill="1" applyBorder="1"/>
    <xf numFmtId="0" fontId="18" fillId="0" borderId="12" xfId="0" applyFont="1" applyFill="1" applyBorder="1" applyAlignment="1">
      <alignment horizontal="center"/>
    </xf>
    <xf numFmtId="0" fontId="18" fillId="0" borderId="0" xfId="0" applyFont="1" applyFill="1" applyAlignment="1">
      <alignment horizontal="left"/>
    </xf>
    <xf numFmtId="0" fontId="18" fillId="0" borderId="12" xfId="0" applyFont="1" applyFill="1" applyBorder="1" applyAlignment="1">
      <alignment horizontal="left"/>
    </xf>
    <xf numFmtId="0" fontId="18" fillId="0" borderId="0" xfId="0" applyFont="1" applyFill="1" applyAlignment="1">
      <alignment horizontal="center"/>
    </xf>
    <xf numFmtId="0" fontId="18" fillId="0" borderId="18" xfId="0" applyFont="1" applyBorder="1"/>
    <xf numFmtId="0" fontId="18" fillId="0" borderId="18" xfId="0" applyFont="1" applyFill="1" applyBorder="1" applyAlignment="1">
      <alignment horizontal="center"/>
    </xf>
    <xf numFmtId="0" fontId="18" fillId="0" borderId="12" xfId="0" applyFont="1" applyFill="1" applyBorder="1"/>
    <xf numFmtId="0" fontId="18" fillId="0" borderId="12" xfId="0" applyFont="1" applyBorder="1"/>
    <xf numFmtId="0" fontId="18" fillId="0" borderId="0" xfId="0" applyFont="1"/>
    <xf numFmtId="0" fontId="18" fillId="0" borderId="0" xfId="0" applyFont="1" applyFill="1"/>
    <xf numFmtId="3" fontId="20" fillId="0" borderId="11" xfId="0" applyNumberFormat="1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3" fontId="20" fillId="0" borderId="0" xfId="0" applyNumberFormat="1" applyFont="1" applyBorder="1" applyAlignment="1">
      <alignment horizontal="center"/>
    </xf>
    <xf numFmtId="0" fontId="20" fillId="0" borderId="0" xfId="0" applyFont="1" applyFill="1" applyBorder="1"/>
    <xf numFmtId="0" fontId="20" fillId="0" borderId="14" xfId="0" applyFont="1" applyFill="1" applyBorder="1" applyAlignment="1">
      <alignment horizontal="center"/>
    </xf>
    <xf numFmtId="0" fontId="20" fillId="0" borderId="15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0" borderId="18" xfId="0" applyFont="1" applyFill="1" applyBorder="1" applyAlignment="1">
      <alignment horizontal="center"/>
    </xf>
    <xf numFmtId="0" fontId="20" fillId="0" borderId="12" xfId="0" applyFont="1" applyFill="1" applyBorder="1" applyAlignment="1">
      <alignment horizontal="center"/>
    </xf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3" fontId="20" fillId="0" borderId="1" xfId="0" applyNumberFormat="1" applyFont="1" applyBorder="1" applyAlignment="1">
      <alignment horizontal="center"/>
    </xf>
    <xf numFmtId="0" fontId="20" fillId="34" borderId="17" xfId="0" applyFont="1" applyFill="1" applyBorder="1"/>
    <xf numFmtId="0" fontId="20" fillId="0" borderId="1" xfId="0" applyFont="1" applyFill="1" applyBorder="1"/>
    <xf numFmtId="0" fontId="20" fillId="0" borderId="13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0" fillId="0" borderId="13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"/>
    </xf>
    <xf numFmtId="0" fontId="20" fillId="0" borderId="13" xfId="0" applyFont="1" applyFill="1" applyBorder="1"/>
    <xf numFmtId="0" fontId="20" fillId="0" borderId="13" xfId="0" applyFont="1" applyBorder="1"/>
    <xf numFmtId="0" fontId="18" fillId="0" borderId="1" xfId="0" applyFont="1" applyBorder="1"/>
    <xf numFmtId="3" fontId="18" fillId="0" borderId="0" xfId="0" applyNumberFormat="1" applyFont="1" applyBorder="1" applyAlignment="1">
      <alignment horizontal="center"/>
    </xf>
    <xf numFmtId="0" fontId="18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3" fontId="18" fillId="0" borderId="0" xfId="42" applyNumberFormat="1" applyFont="1" applyBorder="1" applyAlignment="1">
      <alignment horizontal="center"/>
    </xf>
    <xf numFmtId="3" fontId="18" fillId="0" borderId="0" xfId="0" applyNumberFormat="1" applyFont="1" applyFill="1" applyAlignment="1">
      <alignment horizontal="center"/>
    </xf>
    <xf numFmtId="0" fontId="18" fillId="0" borderId="20" xfId="0" applyFont="1" applyBorder="1"/>
    <xf numFmtId="0" fontId="18" fillId="0" borderId="21" xfId="0" applyFont="1" applyBorder="1" applyAlignment="1">
      <alignment horizontal="center"/>
    </xf>
    <xf numFmtId="3" fontId="18" fillId="0" borderId="21" xfId="0" applyNumberFormat="1" applyFont="1" applyBorder="1" applyAlignment="1">
      <alignment horizontal="center"/>
    </xf>
    <xf numFmtId="0" fontId="18" fillId="34" borderId="22" xfId="0" applyFont="1" applyFill="1" applyBorder="1"/>
    <xf numFmtId="0" fontId="18" fillId="0" borderId="23" xfId="0" applyFont="1" applyBorder="1"/>
    <xf numFmtId="0" fontId="18" fillId="0" borderId="25" xfId="0" applyFont="1" applyBorder="1"/>
    <xf numFmtId="0" fontId="18" fillId="0" borderId="26" xfId="0" applyFont="1" applyBorder="1" applyAlignment="1">
      <alignment horizontal="center"/>
    </xf>
    <xf numFmtId="3" fontId="18" fillId="0" borderId="26" xfId="0" applyNumberFormat="1" applyFont="1" applyBorder="1" applyAlignment="1">
      <alignment horizontal="center"/>
    </xf>
    <xf numFmtId="0" fontId="18" fillId="34" borderId="27" xfId="0" applyFont="1" applyFill="1" applyBorder="1"/>
    <xf numFmtId="0" fontId="18" fillId="34" borderId="16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horizontal="center"/>
    </xf>
    <xf numFmtId="0" fontId="18" fillId="33" borderId="18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642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6" sqref="C6"/>
    </sheetView>
  </sheetViews>
  <sheetFormatPr defaultColWidth="9.140625" defaultRowHeight="15" x14ac:dyDescent="0.25"/>
  <cols>
    <col min="1" max="1" width="18.7109375" style="3" bestFit="1" customWidth="1"/>
    <col min="2" max="2" width="4" style="4" bestFit="1" customWidth="1"/>
    <col min="3" max="3" width="6.7109375" style="4" bestFit="1" customWidth="1"/>
    <col min="4" max="5" width="10.85546875" style="40" bestFit="1" customWidth="1"/>
    <col min="6" max="6" width="8.5703125" style="40" bestFit="1" customWidth="1"/>
    <col min="7" max="7" width="10.85546875" style="4" bestFit="1" customWidth="1"/>
    <col min="8" max="9" width="10" style="40" bestFit="1" customWidth="1"/>
    <col min="10" max="10" width="8.28515625" style="40" bestFit="1" customWidth="1"/>
    <col min="11" max="11" width="10.7109375" style="40" bestFit="1" customWidth="1"/>
    <col min="12" max="12" width="8.5703125" style="40" bestFit="1" customWidth="1"/>
    <col min="13" max="13" width="79.140625" style="1" customWidth="1"/>
    <col min="14" max="14" width="40.85546875" style="7" bestFit="1" customWidth="1"/>
    <col min="15" max="15" width="39.140625" style="7" bestFit="1" customWidth="1"/>
    <col min="16" max="16" width="7.140625" style="8" bestFit="1" customWidth="1"/>
    <col min="17" max="17" width="70.7109375" style="41" customWidth="1"/>
    <col min="18" max="18" width="43" style="10" customWidth="1"/>
    <col min="19" max="19" width="10.7109375" style="42" bestFit="1" customWidth="1"/>
    <col min="20" max="20" width="26.5703125" style="41" customWidth="1"/>
    <col min="21" max="21" width="52.28515625" style="41" bestFit="1" customWidth="1"/>
    <col min="22" max="22" width="19.5703125" style="13" bestFit="1" customWidth="1"/>
    <col min="23" max="23" width="8.5703125" style="13" bestFit="1" customWidth="1"/>
    <col min="24" max="24" width="7.42578125" style="8" bestFit="1" customWidth="1"/>
    <col min="25" max="25" width="7.42578125" style="8" customWidth="1"/>
    <col min="26" max="26" width="19.42578125" style="14" bestFit="1" customWidth="1"/>
    <col min="27" max="27" width="95.42578125" style="15" bestFit="1" customWidth="1"/>
    <col min="28" max="16384" width="9.140625" style="3"/>
  </cols>
  <sheetData>
    <row r="1" spans="1:27" x14ac:dyDescent="0.25">
      <c r="D1" s="18" t="s">
        <v>16221</v>
      </c>
      <c r="E1" s="18"/>
      <c r="F1" s="18"/>
      <c r="G1" s="19" t="s">
        <v>16225</v>
      </c>
      <c r="H1" s="18" t="s">
        <v>16223</v>
      </c>
      <c r="I1" s="18"/>
      <c r="J1" s="20" t="s">
        <v>29302</v>
      </c>
      <c r="K1" s="20" t="s">
        <v>29458</v>
      </c>
      <c r="L1" s="20" t="s">
        <v>0</v>
      </c>
      <c r="N1" s="21" t="s">
        <v>29457</v>
      </c>
      <c r="O1" s="21" t="s">
        <v>29455</v>
      </c>
      <c r="P1" s="22" t="s">
        <v>16226</v>
      </c>
      <c r="Q1" s="23"/>
      <c r="R1" s="22" t="s">
        <v>28604</v>
      </c>
      <c r="S1" s="24"/>
      <c r="T1" s="24"/>
      <c r="U1" s="24"/>
      <c r="W1" s="25" t="s">
        <v>16230</v>
      </c>
      <c r="Y1" s="26" t="s">
        <v>29300</v>
      </c>
    </row>
    <row r="2" spans="1:27" s="39" customFormat="1" ht="15.75" thickBot="1" x14ac:dyDescent="0.3">
      <c r="A2" s="27" t="s">
        <v>0</v>
      </c>
      <c r="B2" s="28" t="s">
        <v>16210</v>
      </c>
      <c r="C2" s="28" t="s">
        <v>16205</v>
      </c>
      <c r="D2" s="29" t="s">
        <v>16208</v>
      </c>
      <c r="E2" s="29" t="s">
        <v>16209</v>
      </c>
      <c r="F2" s="29" t="s">
        <v>16219</v>
      </c>
      <c r="G2" s="28" t="s">
        <v>16224</v>
      </c>
      <c r="H2" s="29" t="s">
        <v>16208</v>
      </c>
      <c r="I2" s="29" t="s">
        <v>16209</v>
      </c>
      <c r="J2" s="29" t="s">
        <v>29303</v>
      </c>
      <c r="K2" s="29" t="s">
        <v>16219</v>
      </c>
      <c r="L2" s="29" t="s">
        <v>16220</v>
      </c>
      <c r="M2" s="30" t="s">
        <v>16233</v>
      </c>
      <c r="N2" s="31" t="s">
        <v>29456</v>
      </c>
      <c r="O2" s="31" t="s">
        <v>29454</v>
      </c>
      <c r="P2" s="32" t="s">
        <v>16227</v>
      </c>
      <c r="Q2" s="33" t="s">
        <v>16228</v>
      </c>
      <c r="R2" s="34" t="s">
        <v>18903</v>
      </c>
      <c r="S2" s="35" t="s">
        <v>18904</v>
      </c>
      <c r="T2" s="33" t="s">
        <v>18905</v>
      </c>
      <c r="U2" s="33" t="s">
        <v>18906</v>
      </c>
      <c r="V2" s="36" t="s">
        <v>16229</v>
      </c>
      <c r="W2" s="36" t="s">
        <v>18799</v>
      </c>
      <c r="X2" s="32" t="s">
        <v>16231</v>
      </c>
      <c r="Y2" s="32" t="s">
        <v>29301</v>
      </c>
      <c r="Z2" s="37" t="s">
        <v>16232</v>
      </c>
      <c r="AA2" s="38" t="s">
        <v>3092</v>
      </c>
    </row>
    <row r="3" spans="1:27" x14ac:dyDescent="0.25">
      <c r="A3" s="3" t="s">
        <v>28810</v>
      </c>
      <c r="B3" s="4" t="s">
        <v>16211</v>
      </c>
      <c r="C3" s="4" t="s">
        <v>16207</v>
      </c>
      <c r="D3" s="40">
        <v>43034</v>
      </c>
      <c r="E3" s="40">
        <v>44999</v>
      </c>
      <c r="F3" s="6">
        <f t="shared" ref="F3:F66" si="0">I3-H3+1</f>
        <v>1966</v>
      </c>
      <c r="H3" s="40">
        <v>43034</v>
      </c>
      <c r="I3" s="40">
        <v>44999</v>
      </c>
      <c r="J3" s="40">
        <v>4</v>
      </c>
      <c r="K3" s="6">
        <f t="shared" ref="K3:K66" si="1">F3-((L3+1)*3)</f>
        <v>235</v>
      </c>
      <c r="L3" s="40">
        <v>576</v>
      </c>
      <c r="M3" s="1" t="s">
        <v>29060</v>
      </c>
      <c r="N3" s="7" t="s">
        <v>29306</v>
      </c>
      <c r="O3" s="7" t="s">
        <v>29306</v>
      </c>
      <c r="S3" s="42">
        <v>9</v>
      </c>
      <c r="T3" s="41" t="s">
        <v>28591</v>
      </c>
      <c r="X3" s="8" t="s">
        <v>18797</v>
      </c>
    </row>
    <row r="4" spans="1:27" x14ac:dyDescent="0.25">
      <c r="A4" s="3" t="s">
        <v>1</v>
      </c>
      <c r="B4" s="4" t="s">
        <v>16211</v>
      </c>
      <c r="C4" s="5" t="s">
        <v>16206</v>
      </c>
      <c r="D4" s="6">
        <v>45408</v>
      </c>
      <c r="E4" s="6">
        <v>46946</v>
      </c>
      <c r="F4" s="6">
        <f t="shared" si="0"/>
        <v>1539</v>
      </c>
      <c r="G4" s="40">
        <f>D4-E3-1</f>
        <v>408</v>
      </c>
      <c r="H4" s="6">
        <v>45408</v>
      </c>
      <c r="I4" s="6">
        <v>46946</v>
      </c>
      <c r="J4" s="6">
        <v>0</v>
      </c>
      <c r="K4" s="6">
        <f t="shared" si="1"/>
        <v>0</v>
      </c>
      <c r="L4" s="6">
        <v>512</v>
      </c>
      <c r="M4" s="1" t="s">
        <v>2</v>
      </c>
      <c r="N4" s="7" t="s">
        <v>29307</v>
      </c>
      <c r="O4" s="7" t="s">
        <v>29307</v>
      </c>
      <c r="P4" s="8" t="s">
        <v>13603</v>
      </c>
      <c r="Q4" s="7" t="s">
        <v>16629</v>
      </c>
      <c r="R4" s="14" t="s">
        <v>18907</v>
      </c>
      <c r="S4" s="42">
        <v>1</v>
      </c>
      <c r="T4" s="41" t="s">
        <v>25007</v>
      </c>
      <c r="U4" s="7" t="s">
        <v>25008</v>
      </c>
      <c r="X4" s="8" t="s">
        <v>18797</v>
      </c>
    </row>
    <row r="5" spans="1:27" x14ac:dyDescent="0.25">
      <c r="A5" s="3" t="s">
        <v>28811</v>
      </c>
      <c r="B5" s="4" t="s">
        <v>16211</v>
      </c>
      <c r="C5" s="4" t="s">
        <v>16207</v>
      </c>
      <c r="D5" s="40">
        <v>47942</v>
      </c>
      <c r="E5" s="40">
        <v>50354</v>
      </c>
      <c r="F5" s="6">
        <f t="shared" si="0"/>
        <v>2413</v>
      </c>
      <c r="G5" s="40">
        <f t="shared" ref="G5:G68" si="2">D5-E4-1</f>
        <v>995</v>
      </c>
      <c r="H5" s="40">
        <v>47942</v>
      </c>
      <c r="I5" s="40">
        <v>50354</v>
      </c>
      <c r="J5" s="40">
        <v>4</v>
      </c>
      <c r="K5" s="6">
        <f t="shared" si="1"/>
        <v>238</v>
      </c>
      <c r="L5" s="40">
        <v>724</v>
      </c>
      <c r="M5" s="1" t="s">
        <v>29060</v>
      </c>
      <c r="N5" s="7" t="s">
        <v>29308</v>
      </c>
      <c r="O5" s="7" t="s">
        <v>29450</v>
      </c>
      <c r="P5" s="8" t="s">
        <v>15845</v>
      </c>
      <c r="Q5" s="7" t="s">
        <v>17695</v>
      </c>
      <c r="R5" s="14"/>
      <c r="S5" s="42">
        <v>9</v>
      </c>
      <c r="T5" s="41" t="s">
        <v>25070</v>
      </c>
      <c r="U5" s="7"/>
      <c r="X5" s="8" t="s">
        <v>18797</v>
      </c>
    </row>
    <row r="6" spans="1:27" x14ac:dyDescent="0.25">
      <c r="A6" s="3" t="s">
        <v>3</v>
      </c>
      <c r="B6" s="4" t="s">
        <v>16211</v>
      </c>
      <c r="C6" s="5" t="s">
        <v>16207</v>
      </c>
      <c r="D6" s="6">
        <v>50768</v>
      </c>
      <c r="E6" s="6">
        <v>52511</v>
      </c>
      <c r="F6" s="6">
        <f t="shared" si="0"/>
        <v>1744</v>
      </c>
      <c r="G6" s="6">
        <f t="shared" si="2"/>
        <v>413</v>
      </c>
      <c r="H6" s="6">
        <v>50768</v>
      </c>
      <c r="I6" s="6">
        <v>52511</v>
      </c>
      <c r="J6" s="6">
        <v>4</v>
      </c>
      <c r="K6" s="6">
        <f t="shared" si="1"/>
        <v>220</v>
      </c>
      <c r="L6" s="6">
        <v>507</v>
      </c>
      <c r="M6" s="1" t="s">
        <v>4</v>
      </c>
      <c r="N6" s="7" t="s">
        <v>29309</v>
      </c>
      <c r="O6" s="7" t="s">
        <v>29450</v>
      </c>
      <c r="Q6" s="9"/>
      <c r="R6" s="10" t="s">
        <v>18908</v>
      </c>
      <c r="S6" s="11">
        <v>2</v>
      </c>
      <c r="T6" s="9" t="s">
        <v>25009</v>
      </c>
      <c r="U6" s="9" t="s">
        <v>16207</v>
      </c>
      <c r="X6" s="8" t="s">
        <v>18797</v>
      </c>
    </row>
    <row r="7" spans="1:27" x14ac:dyDescent="0.25">
      <c r="A7" s="3" t="s">
        <v>5</v>
      </c>
      <c r="B7" s="4" t="s">
        <v>16211</v>
      </c>
      <c r="C7" s="5" t="s">
        <v>16206</v>
      </c>
      <c r="D7" s="6">
        <v>53258</v>
      </c>
      <c r="E7" s="6">
        <v>54753</v>
      </c>
      <c r="F7" s="6">
        <f t="shared" si="0"/>
        <v>1496</v>
      </c>
      <c r="G7" s="40">
        <f t="shared" si="2"/>
        <v>746</v>
      </c>
      <c r="H7" s="6">
        <v>53258</v>
      </c>
      <c r="I7" s="6">
        <v>54753</v>
      </c>
      <c r="J7" s="6">
        <v>2</v>
      </c>
      <c r="K7" s="6">
        <f t="shared" si="1"/>
        <v>179</v>
      </c>
      <c r="L7" s="6">
        <v>438</v>
      </c>
      <c r="M7" s="1" t="s">
        <v>6</v>
      </c>
      <c r="N7" s="7" t="s">
        <v>29310</v>
      </c>
      <c r="O7" s="7" t="s">
        <v>29450</v>
      </c>
      <c r="P7" s="8" t="s">
        <v>13604</v>
      </c>
      <c r="Q7" s="7" t="s">
        <v>16325</v>
      </c>
      <c r="R7" s="14" t="s">
        <v>18909</v>
      </c>
      <c r="S7" s="42">
        <v>2</v>
      </c>
      <c r="T7" s="41" t="s">
        <v>25010</v>
      </c>
      <c r="U7" s="7"/>
      <c r="X7" s="8" t="s">
        <v>18797</v>
      </c>
    </row>
    <row r="8" spans="1:27" x14ac:dyDescent="0.25">
      <c r="A8" s="3" t="s">
        <v>7</v>
      </c>
      <c r="B8" s="4" t="s">
        <v>16211</v>
      </c>
      <c r="C8" s="5" t="s">
        <v>16206</v>
      </c>
      <c r="D8" s="6">
        <v>56977</v>
      </c>
      <c r="E8" s="6">
        <v>58501</v>
      </c>
      <c r="F8" s="6">
        <f t="shared" si="0"/>
        <v>1525</v>
      </c>
      <c r="G8" s="40">
        <f t="shared" si="2"/>
        <v>2223</v>
      </c>
      <c r="H8" s="6">
        <v>56977</v>
      </c>
      <c r="I8" s="6">
        <v>58501</v>
      </c>
      <c r="J8" s="6">
        <v>1</v>
      </c>
      <c r="K8" s="6">
        <f t="shared" si="1"/>
        <v>61</v>
      </c>
      <c r="L8" s="6">
        <v>487</v>
      </c>
      <c r="M8" s="1" t="s">
        <v>8</v>
      </c>
      <c r="N8" s="7" t="s">
        <v>29311</v>
      </c>
      <c r="O8" s="7" t="s">
        <v>29450</v>
      </c>
      <c r="Q8" s="9"/>
      <c r="R8" s="10" t="s">
        <v>18910</v>
      </c>
      <c r="S8" s="11">
        <v>1</v>
      </c>
      <c r="T8" s="9" t="s">
        <v>25011</v>
      </c>
      <c r="U8" s="9" t="s">
        <v>16207</v>
      </c>
      <c r="X8" s="8" t="s">
        <v>18797</v>
      </c>
    </row>
    <row r="9" spans="1:27" x14ac:dyDescent="0.25">
      <c r="A9" s="3" t="s">
        <v>28812</v>
      </c>
      <c r="B9" s="4" t="s">
        <v>16211</v>
      </c>
      <c r="C9" s="4" t="s">
        <v>16207</v>
      </c>
      <c r="D9" s="40">
        <v>58703</v>
      </c>
      <c r="E9" s="40">
        <v>60412</v>
      </c>
      <c r="F9" s="6">
        <f t="shared" si="0"/>
        <v>1710</v>
      </c>
      <c r="G9" s="40">
        <f t="shared" si="2"/>
        <v>201</v>
      </c>
      <c r="H9" s="40">
        <v>58703</v>
      </c>
      <c r="I9" s="40">
        <v>60412</v>
      </c>
      <c r="J9" s="40">
        <v>0</v>
      </c>
      <c r="K9" s="6">
        <f t="shared" si="1"/>
        <v>0</v>
      </c>
      <c r="L9" s="40">
        <v>569</v>
      </c>
      <c r="M9" s="1" t="s">
        <v>12278</v>
      </c>
      <c r="N9" s="7" t="s">
        <v>29311</v>
      </c>
      <c r="O9" s="7" t="s">
        <v>29450</v>
      </c>
      <c r="P9" s="8" t="s">
        <v>14957</v>
      </c>
      <c r="Q9" s="9" t="s">
        <v>16467</v>
      </c>
      <c r="S9" s="11">
        <v>8</v>
      </c>
      <c r="T9" s="9" t="s">
        <v>29217</v>
      </c>
      <c r="U9" s="9"/>
      <c r="X9" s="8" t="s">
        <v>18797</v>
      </c>
    </row>
    <row r="10" spans="1:27" x14ac:dyDescent="0.25">
      <c r="A10" s="3" t="s">
        <v>28813</v>
      </c>
      <c r="B10" s="4" t="s">
        <v>16211</v>
      </c>
      <c r="C10" s="4" t="s">
        <v>16206</v>
      </c>
      <c r="D10" s="40">
        <v>61487</v>
      </c>
      <c r="E10" s="40">
        <v>63500</v>
      </c>
      <c r="F10" s="6">
        <f t="shared" si="0"/>
        <v>2014</v>
      </c>
      <c r="G10" s="40">
        <f t="shared" si="2"/>
        <v>1074</v>
      </c>
      <c r="H10" s="40">
        <v>61487</v>
      </c>
      <c r="I10" s="40">
        <v>63500</v>
      </c>
      <c r="J10" s="40">
        <v>2</v>
      </c>
      <c r="K10" s="6">
        <f t="shared" si="1"/>
        <v>112</v>
      </c>
      <c r="L10" s="40">
        <v>633</v>
      </c>
      <c r="M10" s="1" t="s">
        <v>29060</v>
      </c>
      <c r="N10" s="7" t="s">
        <v>29311</v>
      </c>
      <c r="O10" s="7" t="s">
        <v>29450</v>
      </c>
      <c r="Q10" s="9"/>
      <c r="S10" s="11">
        <v>6</v>
      </c>
      <c r="T10" s="9" t="s">
        <v>25286</v>
      </c>
      <c r="U10" s="9"/>
      <c r="X10" s="8" t="s">
        <v>18797</v>
      </c>
    </row>
    <row r="11" spans="1:27" x14ac:dyDescent="0.25">
      <c r="A11" s="3" t="s">
        <v>9</v>
      </c>
      <c r="B11" s="4" t="s">
        <v>16211</v>
      </c>
      <c r="C11" s="5" t="s">
        <v>16207</v>
      </c>
      <c r="D11" s="6">
        <v>63574</v>
      </c>
      <c r="E11" s="6">
        <v>64697</v>
      </c>
      <c r="F11" s="6">
        <f t="shared" si="0"/>
        <v>1124</v>
      </c>
      <c r="G11" s="6">
        <f t="shared" si="2"/>
        <v>73</v>
      </c>
      <c r="H11" s="6">
        <v>63574</v>
      </c>
      <c r="I11" s="6">
        <v>64697</v>
      </c>
      <c r="J11" s="6">
        <v>2</v>
      </c>
      <c r="K11" s="6">
        <f t="shared" si="1"/>
        <v>128</v>
      </c>
      <c r="L11" s="6">
        <v>331</v>
      </c>
      <c r="M11" s="1" t="s">
        <v>10</v>
      </c>
      <c r="N11" s="7" t="s">
        <v>29311</v>
      </c>
      <c r="O11" s="7" t="s">
        <v>29450</v>
      </c>
      <c r="P11" s="8" t="s">
        <v>13605</v>
      </c>
      <c r="Q11" s="7" t="s">
        <v>16892</v>
      </c>
      <c r="R11" s="14" t="s">
        <v>18911</v>
      </c>
      <c r="S11" s="42">
        <v>4</v>
      </c>
      <c r="T11" s="41" t="s">
        <v>25012</v>
      </c>
      <c r="U11" s="7" t="s">
        <v>25013</v>
      </c>
      <c r="X11" s="8" t="s">
        <v>18797</v>
      </c>
    </row>
    <row r="12" spans="1:27" x14ac:dyDescent="0.25">
      <c r="A12" s="3" t="s">
        <v>11</v>
      </c>
      <c r="B12" s="4" t="s">
        <v>16211</v>
      </c>
      <c r="C12" s="5" t="s">
        <v>16207</v>
      </c>
      <c r="D12" s="6">
        <v>65474</v>
      </c>
      <c r="E12" s="6">
        <v>67209</v>
      </c>
      <c r="F12" s="6">
        <f t="shared" si="0"/>
        <v>1736</v>
      </c>
      <c r="G12" s="40">
        <f t="shared" si="2"/>
        <v>776</v>
      </c>
      <c r="H12" s="6">
        <v>65474</v>
      </c>
      <c r="I12" s="6">
        <v>67209</v>
      </c>
      <c r="J12" s="6">
        <v>3</v>
      </c>
      <c r="K12" s="6">
        <f t="shared" si="1"/>
        <v>179</v>
      </c>
      <c r="L12" s="6">
        <v>518</v>
      </c>
      <c r="M12" s="1" t="s">
        <v>12</v>
      </c>
      <c r="N12" s="7" t="s">
        <v>29311</v>
      </c>
      <c r="O12" s="7" t="s">
        <v>29450</v>
      </c>
      <c r="Q12" s="9"/>
      <c r="R12" s="10" t="s">
        <v>18912</v>
      </c>
      <c r="S12" s="11">
        <v>4</v>
      </c>
      <c r="T12" s="9" t="s">
        <v>25014</v>
      </c>
      <c r="U12" s="9" t="s">
        <v>16207</v>
      </c>
      <c r="X12" s="8" t="s">
        <v>18797</v>
      </c>
    </row>
    <row r="13" spans="1:27" x14ac:dyDescent="0.25">
      <c r="A13" s="3" t="s">
        <v>13</v>
      </c>
      <c r="B13" s="4" t="s">
        <v>16211</v>
      </c>
      <c r="C13" s="5" t="s">
        <v>16206</v>
      </c>
      <c r="D13" s="6">
        <v>68430</v>
      </c>
      <c r="E13" s="6">
        <v>70198</v>
      </c>
      <c r="F13" s="6">
        <f t="shared" si="0"/>
        <v>1769</v>
      </c>
      <c r="G13" s="40">
        <f t="shared" si="2"/>
        <v>1220</v>
      </c>
      <c r="H13" s="6">
        <v>68430</v>
      </c>
      <c r="I13" s="6">
        <v>70198</v>
      </c>
      <c r="J13" s="6">
        <v>2</v>
      </c>
      <c r="K13" s="6">
        <f t="shared" si="1"/>
        <v>119</v>
      </c>
      <c r="L13" s="6">
        <v>549</v>
      </c>
      <c r="M13" s="1" t="s">
        <v>14</v>
      </c>
      <c r="N13" s="7" t="s">
        <v>29311</v>
      </c>
      <c r="O13" s="7" t="s">
        <v>29450</v>
      </c>
      <c r="Q13" s="9"/>
      <c r="R13" s="10" t="s">
        <v>18913</v>
      </c>
      <c r="S13" s="11">
        <v>0</v>
      </c>
      <c r="T13" s="9" t="s">
        <v>16207</v>
      </c>
      <c r="U13" s="9"/>
      <c r="X13" s="8" t="s">
        <v>18798</v>
      </c>
    </row>
    <row r="14" spans="1:27" x14ac:dyDescent="0.25">
      <c r="A14" s="3" t="s">
        <v>15</v>
      </c>
      <c r="B14" s="4" t="s">
        <v>16211</v>
      </c>
      <c r="C14" s="5" t="s">
        <v>16207</v>
      </c>
      <c r="D14" s="6">
        <v>70917</v>
      </c>
      <c r="E14" s="6">
        <v>72295</v>
      </c>
      <c r="F14" s="6">
        <f t="shared" si="0"/>
        <v>1379</v>
      </c>
      <c r="G14" s="40">
        <f t="shared" si="2"/>
        <v>718</v>
      </c>
      <c r="H14" s="6">
        <v>70917</v>
      </c>
      <c r="I14" s="6">
        <v>72295</v>
      </c>
      <c r="J14" s="6">
        <v>1</v>
      </c>
      <c r="K14" s="6">
        <f t="shared" si="1"/>
        <v>59</v>
      </c>
      <c r="L14" s="6">
        <v>439</v>
      </c>
      <c r="M14" s="1" t="s">
        <v>14</v>
      </c>
      <c r="N14" s="7" t="s">
        <v>29312</v>
      </c>
      <c r="O14" s="7" t="s">
        <v>29312</v>
      </c>
      <c r="Q14" s="9"/>
      <c r="R14" s="10" t="s">
        <v>18914</v>
      </c>
      <c r="S14" s="11">
        <v>0</v>
      </c>
      <c r="T14" s="9" t="s">
        <v>16207</v>
      </c>
      <c r="U14" s="9"/>
      <c r="X14" s="8" t="s">
        <v>18797</v>
      </c>
    </row>
    <row r="15" spans="1:27" x14ac:dyDescent="0.25">
      <c r="A15" s="3" t="s">
        <v>16</v>
      </c>
      <c r="B15" s="4" t="s">
        <v>16211</v>
      </c>
      <c r="C15" s="5" t="s">
        <v>16206</v>
      </c>
      <c r="D15" s="6">
        <v>72921</v>
      </c>
      <c r="E15" s="6">
        <v>74625</v>
      </c>
      <c r="F15" s="6">
        <f t="shared" si="0"/>
        <v>1705</v>
      </c>
      <c r="G15" s="40">
        <f t="shared" si="2"/>
        <v>625</v>
      </c>
      <c r="H15" s="6">
        <v>72921</v>
      </c>
      <c r="I15" s="6">
        <v>74625</v>
      </c>
      <c r="J15" s="6">
        <v>3</v>
      </c>
      <c r="K15" s="6">
        <f t="shared" si="1"/>
        <v>187</v>
      </c>
      <c r="L15" s="6">
        <v>505</v>
      </c>
      <c r="M15" s="1" t="s">
        <v>17</v>
      </c>
      <c r="N15" s="7" t="s">
        <v>29313</v>
      </c>
      <c r="O15" s="7" t="s">
        <v>29313</v>
      </c>
      <c r="Q15" s="9"/>
      <c r="R15" s="10" t="s">
        <v>18915</v>
      </c>
      <c r="S15" s="11">
        <v>3</v>
      </c>
      <c r="T15" s="9" t="s">
        <v>25015</v>
      </c>
      <c r="U15" s="9" t="s">
        <v>16207</v>
      </c>
      <c r="X15" s="8" t="s">
        <v>18797</v>
      </c>
    </row>
    <row r="16" spans="1:27" x14ac:dyDescent="0.25">
      <c r="A16" s="3" t="s">
        <v>18</v>
      </c>
      <c r="B16" s="4" t="s">
        <v>16211</v>
      </c>
      <c r="C16" s="5" t="s">
        <v>16206</v>
      </c>
      <c r="D16" s="6">
        <v>76905</v>
      </c>
      <c r="E16" s="6">
        <v>79722</v>
      </c>
      <c r="F16" s="6">
        <f t="shared" si="0"/>
        <v>2818</v>
      </c>
      <c r="G16" s="40">
        <f t="shared" si="2"/>
        <v>2279</v>
      </c>
      <c r="H16" s="6">
        <v>76905</v>
      </c>
      <c r="I16" s="6">
        <v>79722</v>
      </c>
      <c r="J16" s="6">
        <v>2</v>
      </c>
      <c r="K16" s="6">
        <f t="shared" si="1"/>
        <v>367</v>
      </c>
      <c r="L16" s="6">
        <v>816</v>
      </c>
      <c r="M16" s="1" t="s">
        <v>14</v>
      </c>
      <c r="N16" s="7" t="s">
        <v>29309</v>
      </c>
      <c r="O16" s="7" t="s">
        <v>29450</v>
      </c>
      <c r="Q16" s="9"/>
      <c r="R16" s="10" t="s">
        <v>18916</v>
      </c>
      <c r="S16" s="11">
        <v>5</v>
      </c>
      <c r="T16" s="9" t="s">
        <v>25016</v>
      </c>
      <c r="U16" s="9"/>
      <c r="V16" s="43" t="s">
        <v>28649</v>
      </c>
      <c r="X16" s="8" t="s">
        <v>18797</v>
      </c>
    </row>
    <row r="17" spans="1:24" x14ac:dyDescent="0.25">
      <c r="A17" s="3" t="s">
        <v>19</v>
      </c>
      <c r="B17" s="4" t="s">
        <v>16211</v>
      </c>
      <c r="C17" s="5" t="s">
        <v>16207</v>
      </c>
      <c r="D17" s="6">
        <v>80724</v>
      </c>
      <c r="E17" s="6">
        <v>81497</v>
      </c>
      <c r="F17" s="6">
        <f t="shared" si="0"/>
        <v>774</v>
      </c>
      <c r="G17" s="40">
        <f t="shared" si="2"/>
        <v>1001</v>
      </c>
      <c r="H17" s="6">
        <v>80724</v>
      </c>
      <c r="I17" s="6">
        <v>81497</v>
      </c>
      <c r="J17" s="6">
        <v>0</v>
      </c>
      <c r="K17" s="6">
        <f t="shared" si="1"/>
        <v>0</v>
      </c>
      <c r="L17" s="6">
        <v>257</v>
      </c>
      <c r="M17" s="1" t="s">
        <v>14</v>
      </c>
      <c r="N17" s="7" t="s">
        <v>29310</v>
      </c>
      <c r="O17" s="7" t="s">
        <v>29451</v>
      </c>
      <c r="Q17" s="9"/>
      <c r="R17" s="10" t="s">
        <v>18917</v>
      </c>
      <c r="S17" s="11">
        <v>4</v>
      </c>
      <c r="T17" s="9" t="s">
        <v>25017</v>
      </c>
      <c r="U17" s="9"/>
      <c r="V17" s="12"/>
      <c r="X17" s="8" t="s">
        <v>18797</v>
      </c>
    </row>
    <row r="18" spans="1:24" x14ac:dyDescent="0.25">
      <c r="A18" s="3" t="s">
        <v>20</v>
      </c>
      <c r="B18" s="4" t="s">
        <v>16211</v>
      </c>
      <c r="C18" s="5" t="s">
        <v>16206</v>
      </c>
      <c r="D18" s="6">
        <v>82522</v>
      </c>
      <c r="E18" s="6">
        <v>82930</v>
      </c>
      <c r="F18" s="6">
        <f t="shared" si="0"/>
        <v>409</v>
      </c>
      <c r="G18" s="40">
        <f t="shared" si="2"/>
        <v>1024</v>
      </c>
      <c r="H18" s="6">
        <v>82522</v>
      </c>
      <c r="I18" s="6">
        <v>82930</v>
      </c>
      <c r="J18" s="6">
        <v>1</v>
      </c>
      <c r="K18" s="6">
        <f t="shared" si="1"/>
        <v>70</v>
      </c>
      <c r="L18" s="6">
        <v>112</v>
      </c>
      <c r="M18" s="1" t="s">
        <v>21</v>
      </c>
      <c r="N18" s="7" t="s">
        <v>29314</v>
      </c>
      <c r="O18" s="7" t="s">
        <v>29450</v>
      </c>
      <c r="Q18" s="9"/>
      <c r="R18" s="10" t="s">
        <v>18918</v>
      </c>
      <c r="S18" s="11">
        <v>4</v>
      </c>
      <c r="T18" s="9" t="s">
        <v>25018</v>
      </c>
      <c r="U18" s="9"/>
      <c r="V18" s="12"/>
      <c r="X18" s="8" t="s">
        <v>18797</v>
      </c>
    </row>
    <row r="19" spans="1:24" x14ac:dyDescent="0.25">
      <c r="A19" s="3" t="s">
        <v>22</v>
      </c>
      <c r="B19" s="4" t="s">
        <v>16211</v>
      </c>
      <c r="C19" s="5" t="s">
        <v>16206</v>
      </c>
      <c r="D19" s="6">
        <v>83705</v>
      </c>
      <c r="E19" s="6">
        <v>84516</v>
      </c>
      <c r="F19" s="6">
        <f t="shared" si="0"/>
        <v>812</v>
      </c>
      <c r="G19" s="40">
        <f t="shared" si="2"/>
        <v>774</v>
      </c>
      <c r="H19" s="6">
        <v>83705</v>
      </c>
      <c r="I19" s="6">
        <v>84516</v>
      </c>
      <c r="J19" s="6">
        <v>2</v>
      </c>
      <c r="K19" s="6">
        <f t="shared" si="1"/>
        <v>233</v>
      </c>
      <c r="L19" s="6">
        <v>192</v>
      </c>
      <c r="M19" s="1" t="s">
        <v>23</v>
      </c>
      <c r="N19" s="7" t="s">
        <v>29315</v>
      </c>
      <c r="O19" s="7" t="s">
        <v>29450</v>
      </c>
      <c r="Q19" s="9"/>
      <c r="R19" s="10" t="s">
        <v>18919</v>
      </c>
      <c r="S19" s="11">
        <v>3</v>
      </c>
      <c r="T19" s="9" t="s">
        <v>25019</v>
      </c>
      <c r="U19" s="9" t="s">
        <v>16207</v>
      </c>
      <c r="V19" s="12"/>
      <c r="X19" s="8" t="s">
        <v>18797</v>
      </c>
    </row>
    <row r="20" spans="1:24" x14ac:dyDescent="0.25">
      <c r="A20" s="3" t="s">
        <v>24</v>
      </c>
      <c r="B20" s="4" t="s">
        <v>16211</v>
      </c>
      <c r="C20" s="5" t="s">
        <v>16206</v>
      </c>
      <c r="D20" s="6">
        <v>85043</v>
      </c>
      <c r="E20" s="6">
        <v>86426</v>
      </c>
      <c r="F20" s="6">
        <f t="shared" si="0"/>
        <v>1384</v>
      </c>
      <c r="G20" s="40">
        <f t="shared" si="2"/>
        <v>526</v>
      </c>
      <c r="H20" s="6">
        <v>85043</v>
      </c>
      <c r="I20" s="6">
        <v>86426</v>
      </c>
      <c r="J20" s="6">
        <v>2</v>
      </c>
      <c r="K20" s="6">
        <f t="shared" si="1"/>
        <v>151</v>
      </c>
      <c r="L20" s="6">
        <v>410</v>
      </c>
      <c r="M20" s="1" t="s">
        <v>25</v>
      </c>
      <c r="N20" s="7" t="s">
        <v>29311</v>
      </c>
      <c r="O20" s="7" t="s">
        <v>29450</v>
      </c>
      <c r="P20" s="8" t="s">
        <v>13606</v>
      </c>
      <c r="Q20" s="7" t="s">
        <v>17888</v>
      </c>
      <c r="R20" s="14" t="s">
        <v>18920</v>
      </c>
      <c r="S20" s="42">
        <v>2</v>
      </c>
      <c r="T20" s="41" t="s">
        <v>25020</v>
      </c>
      <c r="U20" s="7" t="s">
        <v>16207</v>
      </c>
      <c r="V20" s="12"/>
      <c r="X20" s="8" t="s">
        <v>18797</v>
      </c>
    </row>
    <row r="21" spans="1:24" x14ac:dyDescent="0.25">
      <c r="A21" s="3" t="s">
        <v>26</v>
      </c>
      <c r="B21" s="4" t="s">
        <v>16211</v>
      </c>
      <c r="C21" s="5" t="s">
        <v>16206</v>
      </c>
      <c r="D21" s="6">
        <v>87351</v>
      </c>
      <c r="E21" s="6">
        <v>89985</v>
      </c>
      <c r="F21" s="6">
        <f t="shared" si="0"/>
        <v>2635</v>
      </c>
      <c r="G21" s="40">
        <f t="shared" si="2"/>
        <v>924</v>
      </c>
      <c r="H21" s="6">
        <v>87351</v>
      </c>
      <c r="I21" s="6">
        <v>89985</v>
      </c>
      <c r="J21" s="6">
        <v>1</v>
      </c>
      <c r="K21" s="6">
        <f t="shared" si="1"/>
        <v>58</v>
      </c>
      <c r="L21" s="6">
        <v>858</v>
      </c>
      <c r="M21" s="1" t="s">
        <v>27</v>
      </c>
      <c r="N21" s="7" t="s">
        <v>29316</v>
      </c>
      <c r="O21" s="7" t="s">
        <v>29450</v>
      </c>
      <c r="Q21" s="9"/>
      <c r="R21" s="10" t="s">
        <v>18921</v>
      </c>
      <c r="S21" s="11">
        <v>0</v>
      </c>
      <c r="T21" s="9" t="s">
        <v>16207</v>
      </c>
      <c r="U21" s="9"/>
      <c r="V21" s="12"/>
      <c r="X21" s="8" t="s">
        <v>18797</v>
      </c>
    </row>
    <row r="22" spans="1:24" x14ac:dyDescent="0.25">
      <c r="A22" s="3" t="s">
        <v>28</v>
      </c>
      <c r="B22" s="4" t="s">
        <v>16211</v>
      </c>
      <c r="C22" s="5" t="s">
        <v>16206</v>
      </c>
      <c r="D22" s="6">
        <v>91579</v>
      </c>
      <c r="E22" s="6">
        <v>92627</v>
      </c>
      <c r="F22" s="6">
        <f t="shared" si="0"/>
        <v>1049</v>
      </c>
      <c r="G22" s="40">
        <f t="shared" si="2"/>
        <v>1593</v>
      </c>
      <c r="H22" s="6">
        <v>91579</v>
      </c>
      <c r="I22" s="6">
        <v>92627</v>
      </c>
      <c r="J22" s="6">
        <v>1</v>
      </c>
      <c r="K22" s="6">
        <f t="shared" si="1"/>
        <v>620</v>
      </c>
      <c r="L22" s="6">
        <v>142</v>
      </c>
      <c r="M22" s="1" t="s">
        <v>29</v>
      </c>
      <c r="N22" s="7" t="s">
        <v>29317</v>
      </c>
      <c r="O22" s="7" t="s">
        <v>29451</v>
      </c>
      <c r="P22" s="8" t="s">
        <v>13607</v>
      </c>
      <c r="Q22" s="7" t="s">
        <v>17960</v>
      </c>
      <c r="R22" s="14" t="s">
        <v>18922</v>
      </c>
      <c r="S22" s="42">
        <v>7</v>
      </c>
      <c r="T22" s="41" t="s">
        <v>25021</v>
      </c>
      <c r="U22" s="7" t="s">
        <v>16207</v>
      </c>
      <c r="V22" s="12"/>
      <c r="X22" s="8" t="s">
        <v>18797</v>
      </c>
    </row>
    <row r="23" spans="1:24" x14ac:dyDescent="0.25">
      <c r="A23" s="3" t="s">
        <v>30</v>
      </c>
      <c r="B23" s="4" t="s">
        <v>16211</v>
      </c>
      <c r="C23" s="5" t="s">
        <v>16207</v>
      </c>
      <c r="D23" s="6">
        <v>93662</v>
      </c>
      <c r="E23" s="6">
        <v>94540</v>
      </c>
      <c r="F23" s="6">
        <f t="shared" si="0"/>
        <v>879</v>
      </c>
      <c r="G23" s="40">
        <f t="shared" si="2"/>
        <v>1034</v>
      </c>
      <c r="H23" s="6">
        <v>93662</v>
      </c>
      <c r="I23" s="6">
        <v>94540</v>
      </c>
      <c r="J23" s="6">
        <v>0</v>
      </c>
      <c r="K23" s="6">
        <f t="shared" si="1"/>
        <v>0</v>
      </c>
      <c r="L23" s="6">
        <v>292</v>
      </c>
      <c r="M23" s="1" t="s">
        <v>31</v>
      </c>
      <c r="N23" s="7" t="s">
        <v>29317</v>
      </c>
      <c r="O23" s="7" t="s">
        <v>29450</v>
      </c>
      <c r="Q23" s="9"/>
      <c r="R23" s="10" t="s">
        <v>18923</v>
      </c>
      <c r="S23" s="11">
        <v>1</v>
      </c>
      <c r="T23" s="9" t="s">
        <v>25022</v>
      </c>
      <c r="U23" s="9"/>
      <c r="V23" s="12"/>
      <c r="W23" s="43" t="s">
        <v>18800</v>
      </c>
      <c r="X23" s="8" t="s">
        <v>18797</v>
      </c>
    </row>
    <row r="24" spans="1:24" x14ac:dyDescent="0.25">
      <c r="A24" s="3" t="s">
        <v>32</v>
      </c>
      <c r="B24" s="4" t="s">
        <v>16211</v>
      </c>
      <c r="C24" s="5" t="s">
        <v>16206</v>
      </c>
      <c r="D24" s="6">
        <v>97450</v>
      </c>
      <c r="E24" s="6">
        <v>99588</v>
      </c>
      <c r="F24" s="6">
        <f t="shared" si="0"/>
        <v>2139</v>
      </c>
      <c r="G24" s="40">
        <f t="shared" si="2"/>
        <v>2909</v>
      </c>
      <c r="H24" s="6">
        <v>97450</v>
      </c>
      <c r="I24" s="6">
        <v>99588</v>
      </c>
      <c r="J24" s="6">
        <v>0</v>
      </c>
      <c r="K24" s="6">
        <f t="shared" si="1"/>
        <v>0</v>
      </c>
      <c r="L24" s="6">
        <v>712</v>
      </c>
      <c r="M24" s="1" t="s">
        <v>33</v>
      </c>
      <c r="N24" s="7" t="s">
        <v>29311</v>
      </c>
      <c r="O24" s="7" t="s">
        <v>29450</v>
      </c>
      <c r="Q24" s="9"/>
      <c r="R24" s="10" t="s">
        <v>18924</v>
      </c>
      <c r="S24" s="11">
        <v>2</v>
      </c>
      <c r="T24" s="9" t="s">
        <v>25023</v>
      </c>
      <c r="U24" s="9"/>
      <c r="V24" s="12"/>
      <c r="X24" s="8" t="s">
        <v>18797</v>
      </c>
    </row>
    <row r="25" spans="1:24" x14ac:dyDescent="0.25">
      <c r="A25" s="3" t="s">
        <v>34</v>
      </c>
      <c r="B25" s="4" t="s">
        <v>16211</v>
      </c>
      <c r="C25" s="5" t="s">
        <v>16207</v>
      </c>
      <c r="D25" s="6">
        <v>101431</v>
      </c>
      <c r="E25" s="6">
        <v>105315</v>
      </c>
      <c r="F25" s="6">
        <f t="shared" si="0"/>
        <v>3885</v>
      </c>
      <c r="G25" s="40">
        <f t="shared" si="2"/>
        <v>1842</v>
      </c>
      <c r="H25" s="6">
        <v>101431</v>
      </c>
      <c r="I25" s="6">
        <v>105315</v>
      </c>
      <c r="J25" s="6">
        <v>0</v>
      </c>
      <c r="K25" s="6">
        <f t="shared" si="1"/>
        <v>0</v>
      </c>
      <c r="L25" s="6">
        <v>1294</v>
      </c>
      <c r="M25" s="1" t="s">
        <v>35</v>
      </c>
      <c r="N25" s="7" t="s">
        <v>29311</v>
      </c>
      <c r="O25" s="7" t="s">
        <v>29450</v>
      </c>
      <c r="P25" s="8" t="s">
        <v>13608</v>
      </c>
      <c r="Q25" s="7" t="s">
        <v>18067</v>
      </c>
      <c r="R25" s="14" t="s">
        <v>18925</v>
      </c>
      <c r="S25" s="42">
        <v>3</v>
      </c>
      <c r="T25" s="41" t="s">
        <v>25024</v>
      </c>
      <c r="U25" s="7"/>
      <c r="V25" s="12"/>
      <c r="X25" s="8" t="s">
        <v>18797</v>
      </c>
    </row>
    <row r="26" spans="1:24" x14ac:dyDescent="0.25">
      <c r="A26" s="3" t="s">
        <v>36</v>
      </c>
      <c r="B26" s="4" t="s">
        <v>16211</v>
      </c>
      <c r="C26" s="5" t="s">
        <v>16206</v>
      </c>
      <c r="D26" s="6">
        <v>106472</v>
      </c>
      <c r="E26" s="6">
        <v>108103</v>
      </c>
      <c r="F26" s="6">
        <f t="shared" si="0"/>
        <v>1632</v>
      </c>
      <c r="G26" s="40">
        <f t="shared" si="2"/>
        <v>1156</v>
      </c>
      <c r="H26" s="6">
        <v>106472</v>
      </c>
      <c r="I26" s="6">
        <v>108103</v>
      </c>
      <c r="J26" s="6">
        <v>0</v>
      </c>
      <c r="K26" s="6">
        <f t="shared" si="1"/>
        <v>0</v>
      </c>
      <c r="L26" s="6">
        <v>543</v>
      </c>
      <c r="M26" s="1" t="s">
        <v>31</v>
      </c>
      <c r="N26" s="7" t="s">
        <v>18892</v>
      </c>
      <c r="O26" s="7" t="s">
        <v>29450</v>
      </c>
      <c r="Q26" s="9"/>
      <c r="R26" s="10" t="s">
        <v>18926</v>
      </c>
      <c r="S26" s="11">
        <v>2</v>
      </c>
      <c r="T26" s="9" t="s">
        <v>25025</v>
      </c>
      <c r="U26" s="9"/>
      <c r="V26" s="12"/>
      <c r="W26" s="43" t="s">
        <v>18800</v>
      </c>
      <c r="X26" s="8" t="s">
        <v>18797</v>
      </c>
    </row>
    <row r="27" spans="1:24" x14ac:dyDescent="0.25">
      <c r="A27" s="3" t="s">
        <v>37</v>
      </c>
      <c r="B27" s="4" t="s">
        <v>16211</v>
      </c>
      <c r="C27" s="5" t="s">
        <v>16207</v>
      </c>
      <c r="D27" s="6">
        <v>108603</v>
      </c>
      <c r="E27" s="6">
        <v>109118</v>
      </c>
      <c r="F27" s="6">
        <f t="shared" si="0"/>
        <v>516</v>
      </c>
      <c r="G27" s="40">
        <f t="shared" si="2"/>
        <v>499</v>
      </c>
      <c r="H27" s="6">
        <v>108603</v>
      </c>
      <c r="I27" s="6">
        <v>109118</v>
      </c>
      <c r="J27" s="6">
        <v>0</v>
      </c>
      <c r="K27" s="6">
        <f t="shared" si="1"/>
        <v>0</v>
      </c>
      <c r="L27" s="6">
        <v>171</v>
      </c>
      <c r="M27" s="1" t="s">
        <v>14</v>
      </c>
      <c r="N27" s="7" t="s">
        <v>29309</v>
      </c>
      <c r="O27" s="7" t="s">
        <v>29450</v>
      </c>
      <c r="Q27" s="9"/>
      <c r="R27" s="10" t="s">
        <v>18927</v>
      </c>
      <c r="S27" s="11">
        <v>0</v>
      </c>
      <c r="T27" s="9" t="s">
        <v>16207</v>
      </c>
      <c r="U27" s="9"/>
      <c r="V27" s="12"/>
      <c r="X27" s="8" t="s">
        <v>18797</v>
      </c>
    </row>
    <row r="28" spans="1:24" x14ac:dyDescent="0.25">
      <c r="A28" s="3" t="s">
        <v>38</v>
      </c>
      <c r="B28" s="4" t="s">
        <v>16211</v>
      </c>
      <c r="C28" s="5" t="s">
        <v>16207</v>
      </c>
      <c r="D28" s="6">
        <v>110000</v>
      </c>
      <c r="E28" s="6">
        <v>111169</v>
      </c>
      <c r="F28" s="6">
        <f t="shared" si="0"/>
        <v>1170</v>
      </c>
      <c r="G28" s="40">
        <f t="shared" si="2"/>
        <v>881</v>
      </c>
      <c r="H28" s="6">
        <v>110000</v>
      </c>
      <c r="I28" s="6">
        <v>111169</v>
      </c>
      <c r="J28" s="6">
        <v>0</v>
      </c>
      <c r="K28" s="6">
        <f t="shared" si="1"/>
        <v>0</v>
      </c>
      <c r="L28" s="6">
        <v>389</v>
      </c>
      <c r="M28" s="1" t="s">
        <v>39</v>
      </c>
      <c r="N28" s="7" t="s">
        <v>29318</v>
      </c>
      <c r="O28" s="7" t="s">
        <v>29450</v>
      </c>
      <c r="P28" s="8" t="s">
        <v>13609</v>
      </c>
      <c r="Q28" s="7" t="s">
        <v>17055</v>
      </c>
      <c r="R28" s="14" t="s">
        <v>18928</v>
      </c>
      <c r="S28" s="42">
        <v>7</v>
      </c>
      <c r="T28" s="41" t="s">
        <v>25026</v>
      </c>
      <c r="U28" s="7" t="s">
        <v>25027</v>
      </c>
      <c r="V28" s="12"/>
      <c r="X28" s="8" t="s">
        <v>18797</v>
      </c>
    </row>
    <row r="29" spans="1:24" x14ac:dyDescent="0.25">
      <c r="A29" s="3" t="s">
        <v>40</v>
      </c>
      <c r="B29" s="4" t="s">
        <v>16211</v>
      </c>
      <c r="C29" s="5" t="s">
        <v>16207</v>
      </c>
      <c r="D29" s="6">
        <v>111812</v>
      </c>
      <c r="E29" s="6">
        <v>115045</v>
      </c>
      <c r="F29" s="6">
        <f t="shared" si="0"/>
        <v>3234</v>
      </c>
      <c r="G29" s="40">
        <f t="shared" si="2"/>
        <v>642</v>
      </c>
      <c r="H29" s="6">
        <v>111812</v>
      </c>
      <c r="I29" s="6">
        <v>115045</v>
      </c>
      <c r="J29" s="6">
        <v>0</v>
      </c>
      <c r="K29" s="6">
        <f t="shared" si="1"/>
        <v>0</v>
      </c>
      <c r="L29" s="6">
        <v>1077</v>
      </c>
      <c r="M29" s="1" t="s">
        <v>41</v>
      </c>
      <c r="N29" s="7" t="s">
        <v>29311</v>
      </c>
      <c r="O29" s="7" t="s">
        <v>29450</v>
      </c>
      <c r="Q29" s="9"/>
      <c r="R29" s="10" t="s">
        <v>18929</v>
      </c>
      <c r="S29" s="11">
        <v>1</v>
      </c>
      <c r="T29" s="9" t="s">
        <v>25028</v>
      </c>
      <c r="U29" s="9"/>
      <c r="V29" s="12"/>
      <c r="X29" s="8" t="s">
        <v>18797</v>
      </c>
    </row>
    <row r="30" spans="1:24" x14ac:dyDescent="0.25">
      <c r="A30" s="3" t="s">
        <v>42</v>
      </c>
      <c r="B30" s="4" t="s">
        <v>16211</v>
      </c>
      <c r="C30" s="5" t="s">
        <v>16206</v>
      </c>
      <c r="D30" s="6">
        <v>118698</v>
      </c>
      <c r="E30" s="6">
        <v>119525</v>
      </c>
      <c r="F30" s="6">
        <f t="shared" si="0"/>
        <v>828</v>
      </c>
      <c r="G30" s="40">
        <f t="shared" si="2"/>
        <v>3652</v>
      </c>
      <c r="H30" s="6">
        <v>118698</v>
      </c>
      <c r="I30" s="6">
        <v>119525</v>
      </c>
      <c r="J30" s="6">
        <v>3</v>
      </c>
      <c r="K30" s="6">
        <f t="shared" si="1"/>
        <v>351</v>
      </c>
      <c r="L30" s="6">
        <v>158</v>
      </c>
      <c r="M30" s="1" t="s">
        <v>14</v>
      </c>
      <c r="N30" s="7" t="s">
        <v>29319</v>
      </c>
      <c r="O30" s="7" t="s">
        <v>29450</v>
      </c>
      <c r="Q30" s="9"/>
      <c r="R30" s="10" t="s">
        <v>18930</v>
      </c>
      <c r="S30" s="11">
        <v>0</v>
      </c>
      <c r="T30" s="9" t="s">
        <v>16207</v>
      </c>
      <c r="U30" s="9"/>
      <c r="V30" s="12"/>
      <c r="X30" s="8" t="s">
        <v>18797</v>
      </c>
    </row>
    <row r="31" spans="1:24" x14ac:dyDescent="0.25">
      <c r="A31" s="3" t="s">
        <v>43</v>
      </c>
      <c r="B31" s="4" t="s">
        <v>16211</v>
      </c>
      <c r="C31" s="5" t="s">
        <v>16207</v>
      </c>
      <c r="D31" s="6">
        <v>120452</v>
      </c>
      <c r="E31" s="6">
        <v>121777</v>
      </c>
      <c r="F31" s="6">
        <f t="shared" si="0"/>
        <v>1326</v>
      </c>
      <c r="G31" s="40">
        <f t="shared" si="2"/>
        <v>926</v>
      </c>
      <c r="H31" s="6">
        <v>120452</v>
      </c>
      <c r="I31" s="6">
        <v>121777</v>
      </c>
      <c r="J31" s="6">
        <v>0</v>
      </c>
      <c r="K31" s="6">
        <f t="shared" si="1"/>
        <v>0</v>
      </c>
      <c r="L31" s="6">
        <v>441</v>
      </c>
      <c r="M31" s="1" t="s">
        <v>44</v>
      </c>
      <c r="N31" s="7" t="s">
        <v>29311</v>
      </c>
      <c r="O31" s="7" t="s">
        <v>29450</v>
      </c>
      <c r="Q31" s="9"/>
      <c r="R31" s="10" t="s">
        <v>18931</v>
      </c>
      <c r="S31" s="11">
        <v>2</v>
      </c>
      <c r="T31" s="9" t="s">
        <v>25029</v>
      </c>
      <c r="U31" s="9" t="s">
        <v>25030</v>
      </c>
      <c r="V31" s="12"/>
      <c r="W31" s="43" t="s">
        <v>18801</v>
      </c>
      <c r="X31" s="8" t="s">
        <v>18798</v>
      </c>
    </row>
    <row r="32" spans="1:24" x14ac:dyDescent="0.25">
      <c r="A32" s="3" t="s">
        <v>45</v>
      </c>
      <c r="B32" s="4" t="s">
        <v>16211</v>
      </c>
      <c r="C32" s="5" t="s">
        <v>16207</v>
      </c>
      <c r="D32" s="6">
        <v>123226</v>
      </c>
      <c r="E32" s="6">
        <v>126246</v>
      </c>
      <c r="F32" s="6">
        <f t="shared" si="0"/>
        <v>3021</v>
      </c>
      <c r="G32" s="40">
        <f t="shared" si="2"/>
        <v>1448</v>
      </c>
      <c r="H32" s="6">
        <v>123226</v>
      </c>
      <c r="I32" s="6">
        <v>126246</v>
      </c>
      <c r="J32" s="6">
        <v>0</v>
      </c>
      <c r="K32" s="6">
        <f t="shared" si="1"/>
        <v>0</v>
      </c>
      <c r="L32" s="6">
        <v>1006</v>
      </c>
      <c r="M32" s="1" t="s">
        <v>46</v>
      </c>
      <c r="N32" s="7" t="s">
        <v>29317</v>
      </c>
      <c r="O32" s="7" t="s">
        <v>29450</v>
      </c>
      <c r="P32" s="8" t="s">
        <v>13610</v>
      </c>
      <c r="Q32" s="7" t="s">
        <v>17715</v>
      </c>
      <c r="R32" s="14" t="s">
        <v>18932</v>
      </c>
      <c r="S32" s="42">
        <v>1</v>
      </c>
      <c r="T32" s="41" t="s">
        <v>25031</v>
      </c>
      <c r="U32" s="7" t="s">
        <v>16207</v>
      </c>
      <c r="V32" s="12"/>
      <c r="X32" s="8" t="s">
        <v>18798</v>
      </c>
    </row>
    <row r="33" spans="1:24" x14ac:dyDescent="0.25">
      <c r="A33" s="3" t="s">
        <v>47</v>
      </c>
      <c r="B33" s="4" t="s">
        <v>16211</v>
      </c>
      <c r="C33" s="5" t="s">
        <v>16206</v>
      </c>
      <c r="D33" s="6">
        <v>127181</v>
      </c>
      <c r="E33" s="6">
        <v>128815</v>
      </c>
      <c r="F33" s="6">
        <f t="shared" si="0"/>
        <v>1635</v>
      </c>
      <c r="G33" s="40">
        <f t="shared" si="2"/>
        <v>934</v>
      </c>
      <c r="H33" s="6">
        <v>127181</v>
      </c>
      <c r="I33" s="6">
        <v>128815</v>
      </c>
      <c r="J33" s="6">
        <v>0</v>
      </c>
      <c r="K33" s="6">
        <f t="shared" si="1"/>
        <v>0</v>
      </c>
      <c r="L33" s="6">
        <v>544</v>
      </c>
      <c r="M33" s="1" t="s">
        <v>48</v>
      </c>
      <c r="N33" s="7" t="s">
        <v>29311</v>
      </c>
      <c r="O33" s="7" t="s">
        <v>29450</v>
      </c>
      <c r="P33" s="8" t="s">
        <v>13611</v>
      </c>
      <c r="Q33" s="7" t="s">
        <v>16724</v>
      </c>
      <c r="R33" s="14" t="s">
        <v>18933</v>
      </c>
      <c r="S33" s="42">
        <v>3</v>
      </c>
      <c r="T33" s="41" t="s">
        <v>25032</v>
      </c>
      <c r="U33" s="7" t="s">
        <v>25033</v>
      </c>
      <c r="V33" s="12"/>
      <c r="X33" s="8" t="s">
        <v>18797</v>
      </c>
    </row>
    <row r="34" spans="1:24" x14ac:dyDescent="0.25">
      <c r="A34" s="3" t="s">
        <v>49</v>
      </c>
      <c r="B34" s="4" t="s">
        <v>16211</v>
      </c>
      <c r="C34" s="5" t="s">
        <v>16207</v>
      </c>
      <c r="D34" s="6">
        <v>129409</v>
      </c>
      <c r="E34" s="6">
        <v>130639</v>
      </c>
      <c r="F34" s="6">
        <f t="shared" si="0"/>
        <v>1231</v>
      </c>
      <c r="G34" s="40">
        <f t="shared" si="2"/>
        <v>593</v>
      </c>
      <c r="H34" s="6">
        <v>129409</v>
      </c>
      <c r="I34" s="6">
        <v>130639</v>
      </c>
      <c r="J34" s="6">
        <v>1</v>
      </c>
      <c r="K34" s="6">
        <f t="shared" si="1"/>
        <v>82</v>
      </c>
      <c r="L34" s="6">
        <v>382</v>
      </c>
      <c r="M34" s="1" t="s">
        <v>14</v>
      </c>
      <c r="N34" s="7" t="s">
        <v>18890</v>
      </c>
      <c r="O34" s="7" t="s">
        <v>29450</v>
      </c>
      <c r="Q34" s="9"/>
      <c r="R34" s="10" t="s">
        <v>18934</v>
      </c>
      <c r="S34" s="11">
        <v>1</v>
      </c>
      <c r="T34" s="9" t="s">
        <v>25034</v>
      </c>
      <c r="U34" s="9"/>
      <c r="V34" s="12"/>
      <c r="X34" s="8" t="s">
        <v>18797</v>
      </c>
    </row>
    <row r="35" spans="1:24" x14ac:dyDescent="0.25">
      <c r="A35" s="3" t="s">
        <v>50</v>
      </c>
      <c r="B35" s="4" t="s">
        <v>16211</v>
      </c>
      <c r="C35" s="5" t="s">
        <v>16206</v>
      </c>
      <c r="D35" s="6">
        <v>131881</v>
      </c>
      <c r="E35" s="6">
        <v>133725</v>
      </c>
      <c r="F35" s="6">
        <f t="shared" si="0"/>
        <v>1845</v>
      </c>
      <c r="G35" s="40">
        <f t="shared" si="2"/>
        <v>1241</v>
      </c>
      <c r="H35" s="6">
        <v>131881</v>
      </c>
      <c r="I35" s="6">
        <v>133725</v>
      </c>
      <c r="J35" s="6">
        <v>0</v>
      </c>
      <c r="K35" s="6">
        <f t="shared" si="1"/>
        <v>0</v>
      </c>
      <c r="L35" s="6">
        <v>614</v>
      </c>
      <c r="M35" s="1" t="s">
        <v>51</v>
      </c>
      <c r="N35" s="7" t="s">
        <v>29311</v>
      </c>
      <c r="O35" s="7" t="s">
        <v>29450</v>
      </c>
      <c r="Q35" s="9"/>
      <c r="R35" s="10" t="s">
        <v>18935</v>
      </c>
      <c r="S35" s="11">
        <v>1</v>
      </c>
      <c r="T35" s="9" t="s">
        <v>25035</v>
      </c>
      <c r="U35" s="9"/>
      <c r="V35" s="12"/>
      <c r="X35" s="8" t="s">
        <v>18798</v>
      </c>
    </row>
    <row r="36" spans="1:24" x14ac:dyDescent="0.25">
      <c r="A36" s="3" t="s">
        <v>52</v>
      </c>
      <c r="B36" s="4" t="s">
        <v>16211</v>
      </c>
      <c r="C36" s="5" t="s">
        <v>16207</v>
      </c>
      <c r="D36" s="6">
        <v>134707</v>
      </c>
      <c r="E36" s="6">
        <v>139140</v>
      </c>
      <c r="F36" s="6">
        <f t="shared" si="0"/>
        <v>4434</v>
      </c>
      <c r="G36" s="40">
        <f t="shared" si="2"/>
        <v>981</v>
      </c>
      <c r="H36" s="6">
        <v>134707</v>
      </c>
      <c r="I36" s="6">
        <v>139140</v>
      </c>
      <c r="J36" s="6">
        <v>0</v>
      </c>
      <c r="K36" s="6">
        <f t="shared" si="1"/>
        <v>0</v>
      </c>
      <c r="L36" s="6">
        <v>1477</v>
      </c>
      <c r="M36" s="1" t="s">
        <v>29008</v>
      </c>
      <c r="N36" s="7" t="s">
        <v>29311</v>
      </c>
      <c r="O36" s="7" t="s">
        <v>29450</v>
      </c>
      <c r="Q36" s="9"/>
      <c r="R36" s="10" t="s">
        <v>18936</v>
      </c>
      <c r="S36" s="11">
        <v>3</v>
      </c>
      <c r="T36" s="9" t="s">
        <v>25036</v>
      </c>
      <c r="U36" s="9"/>
      <c r="V36" s="12"/>
      <c r="X36" s="8" t="s">
        <v>18797</v>
      </c>
    </row>
    <row r="37" spans="1:24" x14ac:dyDescent="0.25">
      <c r="A37" s="3" t="s">
        <v>54</v>
      </c>
      <c r="B37" s="4" t="s">
        <v>16211</v>
      </c>
      <c r="C37" s="5" t="s">
        <v>16207</v>
      </c>
      <c r="D37" s="6">
        <v>142087</v>
      </c>
      <c r="E37" s="6">
        <v>143724</v>
      </c>
      <c r="F37" s="6">
        <f t="shared" si="0"/>
        <v>1638</v>
      </c>
      <c r="G37" s="40">
        <f t="shared" si="2"/>
        <v>2946</v>
      </c>
      <c r="H37" s="6">
        <v>142087</v>
      </c>
      <c r="I37" s="6">
        <v>143724</v>
      </c>
      <c r="J37" s="6">
        <v>0</v>
      </c>
      <c r="K37" s="6">
        <f t="shared" si="1"/>
        <v>0</v>
      </c>
      <c r="L37" s="6">
        <v>545</v>
      </c>
      <c r="M37" s="1" t="s">
        <v>14</v>
      </c>
      <c r="N37" s="7" t="s">
        <v>29311</v>
      </c>
      <c r="O37" s="7" t="s">
        <v>29450</v>
      </c>
      <c r="Q37" s="9"/>
      <c r="R37" s="10" t="s">
        <v>18937</v>
      </c>
      <c r="S37" s="11">
        <v>3</v>
      </c>
      <c r="T37" s="9" t="s">
        <v>25037</v>
      </c>
      <c r="U37" s="9"/>
      <c r="V37" s="12"/>
      <c r="X37" s="8" t="s">
        <v>18798</v>
      </c>
    </row>
    <row r="38" spans="1:24" x14ac:dyDescent="0.25">
      <c r="A38" s="3" t="s">
        <v>55</v>
      </c>
      <c r="B38" s="4" t="s">
        <v>16211</v>
      </c>
      <c r="C38" s="5" t="s">
        <v>16207</v>
      </c>
      <c r="D38" s="6">
        <v>146244</v>
      </c>
      <c r="E38" s="6">
        <v>146943</v>
      </c>
      <c r="F38" s="6">
        <f t="shared" si="0"/>
        <v>700</v>
      </c>
      <c r="G38" s="40">
        <f t="shared" si="2"/>
        <v>2519</v>
      </c>
      <c r="H38" s="6">
        <v>146244</v>
      </c>
      <c r="I38" s="6">
        <v>146943</v>
      </c>
      <c r="J38" s="6">
        <v>1</v>
      </c>
      <c r="K38" s="6">
        <f t="shared" si="1"/>
        <v>52</v>
      </c>
      <c r="L38" s="6">
        <v>215</v>
      </c>
      <c r="M38" s="1" t="s">
        <v>56</v>
      </c>
      <c r="N38" s="7" t="s">
        <v>29311</v>
      </c>
      <c r="O38" s="7" t="s">
        <v>29450</v>
      </c>
      <c r="P38" s="8" t="s">
        <v>13612</v>
      </c>
      <c r="Q38" s="7" t="s">
        <v>17907</v>
      </c>
      <c r="R38" s="14" t="s">
        <v>18938</v>
      </c>
      <c r="S38" s="42">
        <v>5</v>
      </c>
      <c r="T38" s="41" t="s">
        <v>25038</v>
      </c>
      <c r="U38" s="7" t="s">
        <v>16207</v>
      </c>
      <c r="V38" s="12"/>
      <c r="X38" s="8" t="s">
        <v>18797</v>
      </c>
    </row>
    <row r="39" spans="1:24" x14ac:dyDescent="0.25">
      <c r="A39" s="3" t="s">
        <v>57</v>
      </c>
      <c r="B39" s="4" t="s">
        <v>16211</v>
      </c>
      <c r="C39" s="5" t="s">
        <v>16206</v>
      </c>
      <c r="D39" s="6">
        <v>147697</v>
      </c>
      <c r="E39" s="6">
        <v>148980</v>
      </c>
      <c r="F39" s="6">
        <f t="shared" si="0"/>
        <v>1284</v>
      </c>
      <c r="G39" s="40">
        <f t="shared" si="2"/>
        <v>753</v>
      </c>
      <c r="H39" s="6">
        <v>147697</v>
      </c>
      <c r="I39" s="6">
        <v>148980</v>
      </c>
      <c r="J39" s="6">
        <v>0</v>
      </c>
      <c r="K39" s="6">
        <f t="shared" si="1"/>
        <v>0</v>
      </c>
      <c r="L39" s="6">
        <v>427</v>
      </c>
      <c r="M39" s="1" t="s">
        <v>58</v>
      </c>
      <c r="N39" s="7" t="s">
        <v>29320</v>
      </c>
      <c r="O39" s="7" t="s">
        <v>29450</v>
      </c>
      <c r="Q39" s="9"/>
      <c r="R39" s="10" t="s">
        <v>18939</v>
      </c>
      <c r="S39" s="11">
        <v>3</v>
      </c>
      <c r="T39" s="9" t="s">
        <v>25039</v>
      </c>
      <c r="U39" s="9"/>
      <c r="V39" s="12"/>
      <c r="X39" s="8" t="s">
        <v>18797</v>
      </c>
    </row>
    <row r="40" spans="1:24" x14ac:dyDescent="0.25">
      <c r="A40" s="3" t="s">
        <v>59</v>
      </c>
      <c r="B40" s="4" t="s">
        <v>16211</v>
      </c>
      <c r="C40" s="5" t="s">
        <v>16207</v>
      </c>
      <c r="D40" s="6">
        <v>149335</v>
      </c>
      <c r="E40" s="6">
        <v>150383</v>
      </c>
      <c r="F40" s="6">
        <f t="shared" si="0"/>
        <v>1049</v>
      </c>
      <c r="G40" s="40">
        <f t="shared" si="2"/>
        <v>354</v>
      </c>
      <c r="H40" s="6">
        <v>149335</v>
      </c>
      <c r="I40" s="6">
        <v>150383</v>
      </c>
      <c r="J40" s="6">
        <v>1</v>
      </c>
      <c r="K40" s="6">
        <f t="shared" si="1"/>
        <v>62</v>
      </c>
      <c r="L40" s="6">
        <v>328</v>
      </c>
      <c r="M40" s="1" t="s">
        <v>60</v>
      </c>
      <c r="N40" s="7" t="s">
        <v>29315</v>
      </c>
      <c r="O40" s="7" t="s">
        <v>29450</v>
      </c>
      <c r="Q40" s="9"/>
      <c r="R40" s="10" t="s">
        <v>18940</v>
      </c>
      <c r="S40" s="11">
        <v>1</v>
      </c>
      <c r="T40" s="9" t="s">
        <v>25040</v>
      </c>
      <c r="U40" s="9" t="s">
        <v>16207</v>
      </c>
      <c r="V40" s="12"/>
      <c r="X40" s="8" t="s">
        <v>18798</v>
      </c>
    </row>
    <row r="41" spans="1:24" x14ac:dyDescent="0.25">
      <c r="A41" s="3" t="s">
        <v>61</v>
      </c>
      <c r="B41" s="4" t="s">
        <v>16211</v>
      </c>
      <c r="C41" s="5" t="s">
        <v>16207</v>
      </c>
      <c r="D41" s="6">
        <v>153903</v>
      </c>
      <c r="E41" s="6">
        <v>158265</v>
      </c>
      <c r="F41" s="6">
        <f t="shared" si="0"/>
        <v>4363</v>
      </c>
      <c r="G41" s="40">
        <f t="shared" si="2"/>
        <v>3519</v>
      </c>
      <c r="H41" s="6">
        <v>153903</v>
      </c>
      <c r="I41" s="6">
        <v>158265</v>
      </c>
      <c r="J41" s="6">
        <v>2</v>
      </c>
      <c r="K41" s="6">
        <f t="shared" si="1"/>
        <v>1537</v>
      </c>
      <c r="L41" s="6">
        <v>941</v>
      </c>
      <c r="M41" s="1" t="s">
        <v>62</v>
      </c>
      <c r="N41" s="7" t="s">
        <v>29311</v>
      </c>
      <c r="O41" s="7" t="s">
        <v>29450</v>
      </c>
      <c r="P41" s="8" t="s">
        <v>13613</v>
      </c>
      <c r="Q41" s="7" t="s">
        <v>18606</v>
      </c>
      <c r="R41" s="14" t="s">
        <v>18941</v>
      </c>
      <c r="S41" s="42">
        <v>3</v>
      </c>
      <c r="T41" s="41" t="s">
        <v>25041</v>
      </c>
      <c r="U41" s="7" t="s">
        <v>16207</v>
      </c>
      <c r="V41" s="12"/>
      <c r="X41" s="8" t="s">
        <v>18797</v>
      </c>
    </row>
    <row r="42" spans="1:24" x14ac:dyDescent="0.25">
      <c r="A42" s="3" t="s">
        <v>63</v>
      </c>
      <c r="B42" s="4" t="s">
        <v>16211</v>
      </c>
      <c r="C42" s="5" t="s">
        <v>16207</v>
      </c>
      <c r="D42" s="6">
        <v>159385</v>
      </c>
      <c r="E42" s="6">
        <v>160776</v>
      </c>
      <c r="F42" s="6">
        <f t="shared" si="0"/>
        <v>1392</v>
      </c>
      <c r="G42" s="40">
        <f t="shared" si="2"/>
        <v>1119</v>
      </c>
      <c r="H42" s="6">
        <v>159385</v>
      </c>
      <c r="I42" s="6">
        <v>160776</v>
      </c>
      <c r="J42" s="6">
        <v>0</v>
      </c>
      <c r="K42" s="6">
        <f t="shared" si="1"/>
        <v>0</v>
      </c>
      <c r="L42" s="6">
        <v>463</v>
      </c>
      <c r="M42" s="1" t="s">
        <v>64</v>
      </c>
      <c r="N42" s="7" t="s">
        <v>29317</v>
      </c>
      <c r="O42" s="7" t="s">
        <v>29450</v>
      </c>
      <c r="P42" s="8" t="s">
        <v>13614</v>
      </c>
      <c r="Q42" s="7" t="s">
        <v>17643</v>
      </c>
      <c r="R42" s="14" t="s">
        <v>18942</v>
      </c>
      <c r="S42" s="42">
        <v>2</v>
      </c>
      <c r="T42" s="41" t="s">
        <v>25042</v>
      </c>
      <c r="U42" s="7" t="s">
        <v>25043</v>
      </c>
      <c r="V42" s="12"/>
      <c r="X42" s="8" t="s">
        <v>18797</v>
      </c>
    </row>
    <row r="43" spans="1:24" x14ac:dyDescent="0.25">
      <c r="A43" s="3" t="s">
        <v>65</v>
      </c>
      <c r="B43" s="4" t="s">
        <v>16211</v>
      </c>
      <c r="C43" s="5" t="s">
        <v>16207</v>
      </c>
      <c r="D43" s="6">
        <v>161735</v>
      </c>
      <c r="E43" s="6">
        <v>164838</v>
      </c>
      <c r="F43" s="6">
        <f t="shared" si="0"/>
        <v>3104</v>
      </c>
      <c r="G43" s="40">
        <f t="shared" si="2"/>
        <v>958</v>
      </c>
      <c r="H43" s="6">
        <v>161735</v>
      </c>
      <c r="I43" s="6">
        <v>164838</v>
      </c>
      <c r="J43" s="6">
        <v>1</v>
      </c>
      <c r="K43" s="6">
        <f t="shared" si="1"/>
        <v>155</v>
      </c>
      <c r="L43" s="6">
        <v>982</v>
      </c>
      <c r="M43" s="1" t="s">
        <v>66</v>
      </c>
      <c r="N43" s="7" t="s">
        <v>29311</v>
      </c>
      <c r="O43" s="7" t="s">
        <v>29450</v>
      </c>
      <c r="Q43" s="9"/>
      <c r="R43" s="10" t="s">
        <v>18943</v>
      </c>
      <c r="S43" s="11">
        <v>2</v>
      </c>
      <c r="T43" s="9" t="s">
        <v>25044</v>
      </c>
      <c r="U43" s="9" t="s">
        <v>16207</v>
      </c>
      <c r="V43" s="12"/>
      <c r="X43" s="8" t="s">
        <v>18797</v>
      </c>
    </row>
    <row r="44" spans="1:24" x14ac:dyDescent="0.25">
      <c r="A44" s="3" t="s">
        <v>67</v>
      </c>
      <c r="B44" s="4" t="s">
        <v>16211</v>
      </c>
      <c r="C44" s="5" t="s">
        <v>16206</v>
      </c>
      <c r="D44" s="6">
        <v>172896</v>
      </c>
      <c r="E44" s="6">
        <v>174641</v>
      </c>
      <c r="F44" s="6">
        <f t="shared" si="0"/>
        <v>1746</v>
      </c>
      <c r="G44" s="40">
        <f t="shared" si="2"/>
        <v>8057</v>
      </c>
      <c r="H44" s="6">
        <v>172896</v>
      </c>
      <c r="I44" s="6">
        <v>174641</v>
      </c>
      <c r="J44" s="6">
        <v>0</v>
      </c>
      <c r="K44" s="6">
        <f t="shared" si="1"/>
        <v>0</v>
      </c>
      <c r="L44" s="6">
        <v>581</v>
      </c>
      <c r="M44" s="1" t="s">
        <v>68</v>
      </c>
      <c r="N44" s="7" t="s">
        <v>29311</v>
      </c>
      <c r="O44" s="7" t="s">
        <v>29450</v>
      </c>
      <c r="Q44" s="9"/>
      <c r="R44" s="10" t="s">
        <v>18944</v>
      </c>
      <c r="S44" s="11">
        <v>0</v>
      </c>
      <c r="T44" s="9" t="s">
        <v>16207</v>
      </c>
      <c r="U44" s="9"/>
      <c r="V44" s="12"/>
      <c r="X44" s="8" t="s">
        <v>18797</v>
      </c>
    </row>
    <row r="45" spans="1:24" x14ac:dyDescent="0.25">
      <c r="A45" s="3" t="s">
        <v>69</v>
      </c>
      <c r="B45" s="4" t="s">
        <v>16211</v>
      </c>
      <c r="C45" s="5" t="s">
        <v>16206</v>
      </c>
      <c r="D45" s="6">
        <v>176545</v>
      </c>
      <c r="E45" s="6">
        <v>178038</v>
      </c>
      <c r="F45" s="6">
        <f t="shared" si="0"/>
        <v>1494</v>
      </c>
      <c r="G45" s="6">
        <f t="shared" si="2"/>
        <v>1903</v>
      </c>
      <c r="H45" s="6">
        <v>176545</v>
      </c>
      <c r="I45" s="6">
        <v>178038</v>
      </c>
      <c r="J45" s="6">
        <v>0</v>
      </c>
      <c r="K45" s="6">
        <f t="shared" si="1"/>
        <v>0</v>
      </c>
      <c r="L45" s="6">
        <v>497</v>
      </c>
      <c r="M45" s="1" t="s">
        <v>14</v>
      </c>
      <c r="N45" s="7" t="s">
        <v>18892</v>
      </c>
      <c r="O45" s="7" t="s">
        <v>29450</v>
      </c>
      <c r="Q45" s="9"/>
      <c r="S45" s="11">
        <v>0</v>
      </c>
      <c r="T45" s="9" t="s">
        <v>16207</v>
      </c>
      <c r="U45" s="9"/>
      <c r="V45" s="12"/>
      <c r="X45" s="8" t="s">
        <v>18797</v>
      </c>
    </row>
    <row r="46" spans="1:24" x14ac:dyDescent="0.25">
      <c r="A46" s="3" t="s">
        <v>28837</v>
      </c>
      <c r="B46" s="4" t="s">
        <v>16211</v>
      </c>
      <c r="C46" s="5" t="s">
        <v>16206</v>
      </c>
      <c r="D46" s="40">
        <v>178979</v>
      </c>
      <c r="E46" s="40">
        <v>180964</v>
      </c>
      <c r="F46" s="6">
        <f t="shared" si="0"/>
        <v>1986</v>
      </c>
      <c r="G46" s="6">
        <f t="shared" si="2"/>
        <v>940</v>
      </c>
      <c r="H46" s="40">
        <v>178979</v>
      </c>
      <c r="I46" s="40">
        <v>180964</v>
      </c>
      <c r="J46" s="40">
        <v>3</v>
      </c>
      <c r="K46" s="6">
        <f t="shared" si="1"/>
        <v>429</v>
      </c>
      <c r="L46" s="6">
        <v>518</v>
      </c>
      <c r="M46" s="1" t="s">
        <v>28977</v>
      </c>
      <c r="N46" s="16" t="s">
        <v>29321</v>
      </c>
      <c r="O46" s="16" t="s">
        <v>29450</v>
      </c>
      <c r="Q46" s="9"/>
      <c r="R46" s="10" t="s">
        <v>18945</v>
      </c>
      <c r="S46" s="11">
        <v>4</v>
      </c>
      <c r="T46" s="9" t="s">
        <v>25045</v>
      </c>
      <c r="U46" s="9"/>
      <c r="V46" s="12"/>
      <c r="X46" s="8" t="s">
        <v>18797</v>
      </c>
    </row>
    <row r="47" spans="1:24" x14ac:dyDescent="0.25">
      <c r="A47" s="3" t="s">
        <v>70</v>
      </c>
      <c r="B47" s="4" t="s">
        <v>16211</v>
      </c>
      <c r="C47" s="5" t="s">
        <v>16206</v>
      </c>
      <c r="D47" s="6">
        <v>181638</v>
      </c>
      <c r="E47" s="6">
        <v>183791</v>
      </c>
      <c r="F47" s="6">
        <f t="shared" si="0"/>
        <v>2154</v>
      </c>
      <c r="G47" s="6">
        <f t="shared" si="2"/>
        <v>673</v>
      </c>
      <c r="H47" s="6">
        <v>181638</v>
      </c>
      <c r="I47" s="6">
        <v>183791</v>
      </c>
      <c r="J47" s="6">
        <v>0</v>
      </c>
      <c r="K47" s="6">
        <f t="shared" si="1"/>
        <v>0</v>
      </c>
      <c r="L47" s="6">
        <v>717</v>
      </c>
      <c r="M47" s="1" t="s">
        <v>71</v>
      </c>
      <c r="N47" s="7" t="s">
        <v>29311</v>
      </c>
      <c r="O47" s="7" t="s">
        <v>29450</v>
      </c>
      <c r="Q47" s="9"/>
      <c r="R47" s="10" t="s">
        <v>18946</v>
      </c>
      <c r="S47" s="11">
        <v>0</v>
      </c>
      <c r="T47" s="9" t="s">
        <v>16207</v>
      </c>
      <c r="U47" s="9"/>
      <c r="V47" s="12"/>
      <c r="X47" s="8" t="s">
        <v>18797</v>
      </c>
    </row>
    <row r="48" spans="1:24" x14ac:dyDescent="0.25">
      <c r="A48" s="3" t="s">
        <v>72</v>
      </c>
      <c r="B48" s="4" t="s">
        <v>16211</v>
      </c>
      <c r="C48" s="5" t="s">
        <v>16206</v>
      </c>
      <c r="D48" s="6">
        <v>185058</v>
      </c>
      <c r="E48" s="6">
        <v>185389</v>
      </c>
      <c r="F48" s="6">
        <f t="shared" si="0"/>
        <v>332</v>
      </c>
      <c r="G48" s="40">
        <f t="shared" si="2"/>
        <v>1266</v>
      </c>
      <c r="H48" s="6">
        <v>185058</v>
      </c>
      <c r="I48" s="6">
        <v>185389</v>
      </c>
      <c r="J48" s="6">
        <v>1</v>
      </c>
      <c r="K48" s="6">
        <f t="shared" si="1"/>
        <v>74</v>
      </c>
      <c r="L48" s="6">
        <v>85</v>
      </c>
      <c r="M48" s="1" t="s">
        <v>73</v>
      </c>
      <c r="N48" s="7" t="s">
        <v>18892</v>
      </c>
      <c r="O48" s="7" t="s">
        <v>18892</v>
      </c>
      <c r="Q48" s="9"/>
      <c r="R48" s="10" t="s">
        <v>18947</v>
      </c>
      <c r="S48" s="11">
        <v>2</v>
      </c>
      <c r="T48" s="9" t="s">
        <v>25046</v>
      </c>
      <c r="U48" s="9"/>
      <c r="V48" s="12"/>
      <c r="X48" s="8" t="s">
        <v>18797</v>
      </c>
    </row>
    <row r="49" spans="1:25" x14ac:dyDescent="0.25">
      <c r="A49" s="3" t="s">
        <v>74</v>
      </c>
      <c r="B49" s="4" t="s">
        <v>16211</v>
      </c>
      <c r="C49" s="5" t="s">
        <v>16206</v>
      </c>
      <c r="D49" s="6">
        <v>186720</v>
      </c>
      <c r="E49" s="6">
        <v>189294</v>
      </c>
      <c r="F49" s="6">
        <f t="shared" si="0"/>
        <v>2575</v>
      </c>
      <c r="G49" s="40">
        <f t="shared" si="2"/>
        <v>1330</v>
      </c>
      <c r="H49" s="6">
        <v>186720</v>
      </c>
      <c r="I49" s="6">
        <v>189294</v>
      </c>
      <c r="J49" s="6">
        <v>2</v>
      </c>
      <c r="K49" s="6">
        <f t="shared" si="1"/>
        <v>142</v>
      </c>
      <c r="L49" s="6">
        <v>810</v>
      </c>
      <c r="M49" s="1" t="s">
        <v>75</v>
      </c>
      <c r="N49" s="7" t="s">
        <v>29322</v>
      </c>
      <c r="O49" s="7" t="s">
        <v>29322</v>
      </c>
      <c r="Q49" s="9"/>
      <c r="R49" s="10" t="s">
        <v>18948</v>
      </c>
      <c r="S49" s="11">
        <v>0</v>
      </c>
      <c r="T49" s="9" t="s">
        <v>16207</v>
      </c>
      <c r="U49" s="9"/>
      <c r="V49" s="12"/>
      <c r="X49" s="8" t="s">
        <v>18797</v>
      </c>
    </row>
    <row r="50" spans="1:25" x14ac:dyDescent="0.25">
      <c r="A50" s="3" t="s">
        <v>76</v>
      </c>
      <c r="B50" s="4" t="s">
        <v>16211</v>
      </c>
      <c r="C50" s="5" t="s">
        <v>16206</v>
      </c>
      <c r="D50" s="6">
        <v>190040</v>
      </c>
      <c r="E50" s="6">
        <v>190747</v>
      </c>
      <c r="F50" s="6">
        <f t="shared" si="0"/>
        <v>708</v>
      </c>
      <c r="G50" s="40">
        <f t="shared" si="2"/>
        <v>745</v>
      </c>
      <c r="H50" s="6">
        <v>190040</v>
      </c>
      <c r="I50" s="6">
        <v>190747</v>
      </c>
      <c r="J50" s="6">
        <v>0</v>
      </c>
      <c r="K50" s="6">
        <f t="shared" si="1"/>
        <v>0</v>
      </c>
      <c r="L50" s="6">
        <v>235</v>
      </c>
      <c r="M50" s="1" t="s">
        <v>14</v>
      </c>
      <c r="N50" s="7" t="s">
        <v>29319</v>
      </c>
      <c r="O50" s="7" t="s">
        <v>29450</v>
      </c>
      <c r="Q50" s="9"/>
      <c r="R50" s="10" t="s">
        <v>18949</v>
      </c>
      <c r="S50" s="11">
        <v>3</v>
      </c>
      <c r="T50" s="9" t="s">
        <v>25037</v>
      </c>
      <c r="U50" s="9"/>
      <c r="V50" s="12"/>
      <c r="X50" s="8" t="s">
        <v>18797</v>
      </c>
    </row>
    <row r="51" spans="1:25" x14ac:dyDescent="0.25">
      <c r="A51" s="3" t="s">
        <v>77</v>
      </c>
      <c r="B51" s="4" t="s">
        <v>16211</v>
      </c>
      <c r="C51" s="5" t="s">
        <v>16207</v>
      </c>
      <c r="D51" s="6">
        <v>191658</v>
      </c>
      <c r="E51" s="6">
        <v>198043</v>
      </c>
      <c r="F51" s="6">
        <f t="shared" si="0"/>
        <v>2865</v>
      </c>
      <c r="G51" s="40">
        <f t="shared" si="2"/>
        <v>910</v>
      </c>
      <c r="H51" s="6">
        <v>191658</v>
      </c>
      <c r="I51" s="6">
        <v>194522</v>
      </c>
      <c r="J51" s="6">
        <v>0</v>
      </c>
      <c r="K51" s="6">
        <f t="shared" si="1"/>
        <v>0</v>
      </c>
      <c r="L51" s="6">
        <v>954</v>
      </c>
      <c r="M51" s="1" t="s">
        <v>78</v>
      </c>
      <c r="N51" s="7" t="s">
        <v>29323</v>
      </c>
      <c r="O51" s="7" t="s">
        <v>29450</v>
      </c>
      <c r="Q51" s="9"/>
      <c r="R51" s="10" t="s">
        <v>18950</v>
      </c>
      <c r="S51" s="11">
        <v>0</v>
      </c>
      <c r="T51" s="9" t="s">
        <v>16207</v>
      </c>
      <c r="U51" s="9"/>
      <c r="V51" s="12"/>
      <c r="X51" s="8" t="s">
        <v>18797</v>
      </c>
    </row>
    <row r="52" spans="1:25" x14ac:dyDescent="0.25">
      <c r="A52" s="3" t="s">
        <v>79</v>
      </c>
      <c r="B52" s="4" t="s">
        <v>16211</v>
      </c>
      <c r="C52" s="5" t="s">
        <v>16207</v>
      </c>
      <c r="D52" s="6">
        <v>201258</v>
      </c>
      <c r="E52" s="6">
        <v>207047</v>
      </c>
      <c r="F52" s="6">
        <f t="shared" si="0"/>
        <v>5790</v>
      </c>
      <c r="G52" s="40">
        <f t="shared" si="2"/>
        <v>3214</v>
      </c>
      <c r="H52" s="6">
        <v>201258</v>
      </c>
      <c r="I52" s="6">
        <v>207047</v>
      </c>
      <c r="J52" s="6">
        <v>2</v>
      </c>
      <c r="K52" s="6">
        <f t="shared" si="1"/>
        <v>252</v>
      </c>
      <c r="L52" s="6">
        <v>1845</v>
      </c>
      <c r="M52" s="1" t="s">
        <v>80</v>
      </c>
      <c r="N52" s="7" t="s">
        <v>29311</v>
      </c>
      <c r="O52" s="7" t="s">
        <v>29450</v>
      </c>
      <c r="P52" s="8" t="s">
        <v>13615</v>
      </c>
      <c r="Q52" s="7" t="s">
        <v>17797</v>
      </c>
      <c r="R52" s="14" t="s">
        <v>18951</v>
      </c>
      <c r="S52" s="42">
        <v>8</v>
      </c>
      <c r="T52" s="41" t="s">
        <v>25047</v>
      </c>
      <c r="U52" s="7" t="s">
        <v>16207</v>
      </c>
      <c r="V52" s="12"/>
      <c r="X52" s="8" t="s">
        <v>18797</v>
      </c>
    </row>
    <row r="53" spans="1:25" x14ac:dyDescent="0.25">
      <c r="A53" s="3" t="s">
        <v>81</v>
      </c>
      <c r="B53" s="4" t="s">
        <v>16211</v>
      </c>
      <c r="C53" s="5" t="s">
        <v>16207</v>
      </c>
      <c r="D53" s="6">
        <v>216138</v>
      </c>
      <c r="E53" s="6">
        <v>216689</v>
      </c>
      <c r="F53" s="6">
        <f t="shared" si="0"/>
        <v>2724</v>
      </c>
      <c r="G53" s="40">
        <f t="shared" si="2"/>
        <v>9090</v>
      </c>
      <c r="H53" s="6">
        <v>213966</v>
      </c>
      <c r="I53" s="6">
        <v>216689</v>
      </c>
      <c r="J53" s="6">
        <v>3</v>
      </c>
      <c r="K53" s="6">
        <f t="shared" si="1"/>
        <v>219</v>
      </c>
      <c r="L53" s="6">
        <v>834</v>
      </c>
      <c r="M53" s="1" t="s">
        <v>14</v>
      </c>
      <c r="N53" s="7" t="s">
        <v>29322</v>
      </c>
      <c r="O53" s="7" t="s">
        <v>29322</v>
      </c>
      <c r="P53" s="8" t="s">
        <v>29069</v>
      </c>
      <c r="Q53" s="9" t="s">
        <v>29161</v>
      </c>
      <c r="R53" s="10" t="s">
        <v>18952</v>
      </c>
      <c r="S53" s="11">
        <v>0</v>
      </c>
      <c r="T53" s="9" t="s">
        <v>16207</v>
      </c>
      <c r="U53" s="9"/>
      <c r="V53" s="12"/>
      <c r="X53" s="8" t="s">
        <v>18798</v>
      </c>
    </row>
    <row r="54" spans="1:25" x14ac:dyDescent="0.25">
      <c r="A54" s="3" t="s">
        <v>82</v>
      </c>
      <c r="B54" s="4" t="s">
        <v>16211</v>
      </c>
      <c r="C54" s="5" t="s">
        <v>16206</v>
      </c>
      <c r="D54" s="6">
        <v>218009</v>
      </c>
      <c r="E54" s="6">
        <v>220909</v>
      </c>
      <c r="F54" s="6">
        <f t="shared" si="0"/>
        <v>2901</v>
      </c>
      <c r="G54" s="40">
        <f t="shared" si="2"/>
        <v>1319</v>
      </c>
      <c r="H54" s="6">
        <v>218009</v>
      </c>
      <c r="I54" s="6">
        <v>220909</v>
      </c>
      <c r="J54" s="6">
        <v>0</v>
      </c>
      <c r="K54" s="6">
        <f t="shared" si="1"/>
        <v>0</v>
      </c>
      <c r="L54" s="6">
        <v>966</v>
      </c>
      <c r="M54" s="1" t="s">
        <v>83</v>
      </c>
      <c r="N54" s="7" t="s">
        <v>29311</v>
      </c>
      <c r="O54" s="7" t="s">
        <v>29450</v>
      </c>
      <c r="P54" s="8" t="s">
        <v>13616</v>
      </c>
      <c r="Q54" s="7" t="s">
        <v>17900</v>
      </c>
      <c r="R54" s="14" t="s">
        <v>18953</v>
      </c>
      <c r="S54" s="42">
        <v>6</v>
      </c>
      <c r="T54" s="41" t="s">
        <v>25048</v>
      </c>
      <c r="U54" s="7"/>
      <c r="V54" s="12"/>
      <c r="X54" s="8" t="s">
        <v>18797</v>
      </c>
    </row>
    <row r="55" spans="1:25" x14ac:dyDescent="0.25">
      <c r="A55" s="3" t="s">
        <v>84</v>
      </c>
      <c r="B55" s="4" t="s">
        <v>16211</v>
      </c>
      <c r="C55" s="5" t="s">
        <v>16207</v>
      </c>
      <c r="D55" s="6">
        <v>221365</v>
      </c>
      <c r="E55" s="6">
        <v>228558</v>
      </c>
      <c r="F55" s="6">
        <f t="shared" si="0"/>
        <v>7194</v>
      </c>
      <c r="G55" s="40">
        <f t="shared" si="2"/>
        <v>455</v>
      </c>
      <c r="H55" s="6">
        <v>221365</v>
      </c>
      <c r="I55" s="6">
        <v>228558</v>
      </c>
      <c r="J55" s="6">
        <v>0</v>
      </c>
      <c r="K55" s="6">
        <f t="shared" si="1"/>
        <v>0</v>
      </c>
      <c r="L55" s="6">
        <v>2397</v>
      </c>
      <c r="M55" s="1" t="s">
        <v>85</v>
      </c>
      <c r="N55" s="7" t="s">
        <v>29311</v>
      </c>
      <c r="O55" s="7" t="s">
        <v>29450</v>
      </c>
      <c r="P55" s="8" t="s">
        <v>13617</v>
      </c>
      <c r="Q55" s="7" t="s">
        <v>17835</v>
      </c>
      <c r="R55" s="14" t="s">
        <v>18954</v>
      </c>
      <c r="S55" s="42">
        <v>7</v>
      </c>
      <c r="T55" s="41" t="s">
        <v>25049</v>
      </c>
      <c r="U55" s="7" t="s">
        <v>16207</v>
      </c>
      <c r="V55" s="12"/>
      <c r="X55" s="8" t="s">
        <v>18797</v>
      </c>
    </row>
    <row r="56" spans="1:25" x14ac:dyDescent="0.25">
      <c r="A56" s="3" t="s">
        <v>86</v>
      </c>
      <c r="B56" s="4" t="s">
        <v>16211</v>
      </c>
      <c r="C56" s="5" t="s">
        <v>16207</v>
      </c>
      <c r="D56" s="6">
        <v>229977</v>
      </c>
      <c r="E56" s="6">
        <v>230581</v>
      </c>
      <c r="F56" s="6">
        <f t="shared" si="0"/>
        <v>271</v>
      </c>
      <c r="G56" s="40">
        <f t="shared" si="2"/>
        <v>1418</v>
      </c>
      <c r="H56" s="6">
        <v>229977</v>
      </c>
      <c r="I56" s="6">
        <v>230247</v>
      </c>
      <c r="J56" s="6">
        <v>2</v>
      </c>
      <c r="K56" s="6">
        <f t="shared" si="1"/>
        <v>118</v>
      </c>
      <c r="L56" s="6">
        <v>50</v>
      </c>
      <c r="M56" s="1" t="s">
        <v>87</v>
      </c>
      <c r="N56" s="7" t="s">
        <v>29314</v>
      </c>
      <c r="O56" s="7" t="s">
        <v>29451</v>
      </c>
      <c r="Q56" s="9"/>
      <c r="R56" s="10" t="s">
        <v>18955</v>
      </c>
      <c r="S56" s="11">
        <v>3</v>
      </c>
      <c r="T56" s="9" t="s">
        <v>25050</v>
      </c>
      <c r="U56" s="9" t="s">
        <v>25051</v>
      </c>
      <c r="V56" s="12"/>
      <c r="X56" s="8" t="s">
        <v>18797</v>
      </c>
    </row>
    <row r="57" spans="1:25" x14ac:dyDescent="0.25">
      <c r="A57" s="3" t="s">
        <v>88</v>
      </c>
      <c r="B57" s="4" t="s">
        <v>16211</v>
      </c>
      <c r="C57" s="5" t="s">
        <v>16206</v>
      </c>
      <c r="D57" s="6">
        <v>231150</v>
      </c>
      <c r="E57" s="6">
        <v>231824</v>
      </c>
      <c r="F57" s="6">
        <f t="shared" si="0"/>
        <v>675</v>
      </c>
      <c r="G57" s="40">
        <f t="shared" si="2"/>
        <v>568</v>
      </c>
      <c r="H57" s="6">
        <v>231150</v>
      </c>
      <c r="I57" s="6">
        <v>231824</v>
      </c>
      <c r="J57" s="6">
        <v>0</v>
      </c>
      <c r="K57" s="6">
        <f t="shared" si="1"/>
        <v>0</v>
      </c>
      <c r="L57" s="6">
        <v>224</v>
      </c>
      <c r="M57" s="1" t="s">
        <v>89</v>
      </c>
      <c r="N57" s="7" t="s">
        <v>29324</v>
      </c>
      <c r="O57" s="7" t="s">
        <v>29450</v>
      </c>
      <c r="Q57" s="9"/>
      <c r="R57" s="10" t="s">
        <v>18956</v>
      </c>
      <c r="S57" s="11">
        <v>0</v>
      </c>
      <c r="T57" s="9" t="s">
        <v>16207</v>
      </c>
      <c r="U57" s="9"/>
      <c r="V57" s="12"/>
      <c r="X57" s="8" t="s">
        <v>18797</v>
      </c>
    </row>
    <row r="58" spans="1:25" x14ac:dyDescent="0.25">
      <c r="A58" s="3" t="s">
        <v>90</v>
      </c>
      <c r="B58" s="4" t="s">
        <v>16211</v>
      </c>
      <c r="C58" s="5" t="s">
        <v>16207</v>
      </c>
      <c r="D58" s="6">
        <v>232377</v>
      </c>
      <c r="E58" s="6">
        <v>233682</v>
      </c>
      <c r="F58" s="6">
        <f t="shared" si="0"/>
        <v>1306</v>
      </c>
      <c r="G58" s="40">
        <f t="shared" si="2"/>
        <v>552</v>
      </c>
      <c r="H58" s="6">
        <v>232377</v>
      </c>
      <c r="I58" s="6">
        <v>233682</v>
      </c>
      <c r="J58" s="6">
        <v>2</v>
      </c>
      <c r="K58" s="6">
        <f t="shared" si="1"/>
        <v>136</v>
      </c>
      <c r="L58" s="6">
        <v>389</v>
      </c>
      <c r="M58" s="1" t="s">
        <v>91</v>
      </c>
      <c r="N58" s="7" t="s">
        <v>29311</v>
      </c>
      <c r="O58" s="7" t="s">
        <v>29450</v>
      </c>
      <c r="P58" s="8" t="s">
        <v>13618</v>
      </c>
      <c r="Q58" s="7" t="s">
        <v>16592</v>
      </c>
      <c r="R58" s="14" t="s">
        <v>18957</v>
      </c>
      <c r="S58" s="42">
        <v>3</v>
      </c>
      <c r="T58" s="41" t="s">
        <v>25052</v>
      </c>
      <c r="U58" s="7"/>
      <c r="V58" s="12"/>
      <c r="X58" s="8" t="s">
        <v>18797</v>
      </c>
    </row>
    <row r="59" spans="1:25" x14ac:dyDescent="0.25">
      <c r="A59" s="3" t="s">
        <v>92</v>
      </c>
      <c r="B59" s="4" t="s">
        <v>16211</v>
      </c>
      <c r="C59" s="5" t="s">
        <v>16207</v>
      </c>
      <c r="D59" s="6">
        <v>234433</v>
      </c>
      <c r="E59" s="6">
        <v>236385</v>
      </c>
      <c r="F59" s="6">
        <f t="shared" si="0"/>
        <v>1953</v>
      </c>
      <c r="G59" s="40">
        <f t="shared" si="2"/>
        <v>750</v>
      </c>
      <c r="H59" s="6">
        <v>234433</v>
      </c>
      <c r="I59" s="6">
        <v>236385</v>
      </c>
      <c r="J59" s="6">
        <v>0</v>
      </c>
      <c r="K59" s="6">
        <f t="shared" si="1"/>
        <v>0</v>
      </c>
      <c r="L59" s="6">
        <v>650</v>
      </c>
      <c r="M59" s="1" t="s">
        <v>93</v>
      </c>
      <c r="N59" s="7" t="s">
        <v>29311</v>
      </c>
      <c r="O59" s="7" t="s">
        <v>29450</v>
      </c>
      <c r="Q59" s="9"/>
      <c r="R59" s="10" t="s">
        <v>18958</v>
      </c>
      <c r="S59" s="11">
        <v>1</v>
      </c>
      <c r="T59" s="9" t="s">
        <v>25053</v>
      </c>
      <c r="U59" s="9"/>
      <c r="V59" s="12"/>
      <c r="X59" s="8" t="s">
        <v>18797</v>
      </c>
    </row>
    <row r="60" spans="1:25" x14ac:dyDescent="0.25">
      <c r="A60" s="3" t="s">
        <v>94</v>
      </c>
      <c r="B60" s="4" t="s">
        <v>16211</v>
      </c>
      <c r="C60" s="5" t="s">
        <v>16206</v>
      </c>
      <c r="D60" s="6">
        <v>236782</v>
      </c>
      <c r="E60" s="6">
        <v>240801</v>
      </c>
      <c r="F60" s="6">
        <f t="shared" si="0"/>
        <v>4020</v>
      </c>
      <c r="G60" s="40">
        <f t="shared" si="2"/>
        <v>396</v>
      </c>
      <c r="H60" s="6">
        <v>236782</v>
      </c>
      <c r="I60" s="6">
        <v>240801</v>
      </c>
      <c r="J60" s="6">
        <v>0</v>
      </c>
      <c r="K60" s="6">
        <f t="shared" si="1"/>
        <v>0</v>
      </c>
      <c r="L60" s="6">
        <v>1339</v>
      </c>
      <c r="M60" s="1" t="s">
        <v>95</v>
      </c>
      <c r="N60" s="7" t="s">
        <v>29325</v>
      </c>
      <c r="O60" s="7" t="s">
        <v>29450</v>
      </c>
      <c r="P60" s="8" t="s">
        <v>13619</v>
      </c>
      <c r="Q60" s="7" t="s">
        <v>17178</v>
      </c>
      <c r="R60" s="14" t="s">
        <v>18959</v>
      </c>
      <c r="S60" s="42">
        <v>5</v>
      </c>
      <c r="T60" s="41" t="s">
        <v>25054</v>
      </c>
      <c r="U60" s="7"/>
      <c r="V60" s="12"/>
      <c r="X60" s="8" t="s">
        <v>18797</v>
      </c>
    </row>
    <row r="61" spans="1:25" x14ac:dyDescent="0.25">
      <c r="A61" s="3" t="s">
        <v>96</v>
      </c>
      <c r="B61" s="4" t="s">
        <v>16211</v>
      </c>
      <c r="C61" s="5" t="s">
        <v>16207</v>
      </c>
      <c r="D61" s="6">
        <v>240988</v>
      </c>
      <c r="E61" s="6">
        <v>241608</v>
      </c>
      <c r="F61" s="6">
        <f t="shared" si="0"/>
        <v>621</v>
      </c>
      <c r="G61" s="40">
        <f t="shared" si="2"/>
        <v>186</v>
      </c>
      <c r="H61" s="6">
        <v>240988</v>
      </c>
      <c r="I61" s="6">
        <v>241608</v>
      </c>
      <c r="J61" s="6">
        <v>1</v>
      </c>
      <c r="K61" s="6">
        <f t="shared" si="1"/>
        <v>60</v>
      </c>
      <c r="L61" s="6">
        <v>186</v>
      </c>
      <c r="M61" s="1" t="s">
        <v>97</v>
      </c>
      <c r="N61" s="7" t="s">
        <v>29311</v>
      </c>
      <c r="O61" s="7" t="s">
        <v>29450</v>
      </c>
      <c r="Q61" s="9"/>
      <c r="R61" s="10" t="s">
        <v>18960</v>
      </c>
      <c r="S61" s="11">
        <v>0</v>
      </c>
      <c r="T61" s="9" t="s">
        <v>16207</v>
      </c>
      <c r="U61" s="9"/>
      <c r="V61" s="12"/>
      <c r="X61" s="8" t="s">
        <v>18798</v>
      </c>
    </row>
    <row r="62" spans="1:25" x14ac:dyDescent="0.25">
      <c r="A62" s="3" t="s">
        <v>98</v>
      </c>
      <c r="B62" s="4" t="s">
        <v>16211</v>
      </c>
      <c r="C62" s="5" t="s">
        <v>16207</v>
      </c>
      <c r="D62" s="6">
        <v>242322</v>
      </c>
      <c r="E62" s="6">
        <v>244859</v>
      </c>
      <c r="F62" s="6">
        <f t="shared" si="0"/>
        <v>2538</v>
      </c>
      <c r="G62" s="40">
        <f t="shared" si="2"/>
        <v>713</v>
      </c>
      <c r="H62" s="6">
        <v>242322</v>
      </c>
      <c r="I62" s="6">
        <v>244859</v>
      </c>
      <c r="J62" s="6">
        <v>0</v>
      </c>
      <c r="K62" s="6">
        <f t="shared" si="1"/>
        <v>0</v>
      </c>
      <c r="L62" s="6">
        <v>845</v>
      </c>
      <c r="M62" s="1" t="s">
        <v>99</v>
      </c>
      <c r="N62" s="7" t="s">
        <v>29311</v>
      </c>
      <c r="O62" s="7" t="s">
        <v>29450</v>
      </c>
      <c r="P62" s="8" t="s">
        <v>13620</v>
      </c>
      <c r="Q62" s="7" t="s">
        <v>16624</v>
      </c>
      <c r="R62" s="14" t="s">
        <v>18961</v>
      </c>
      <c r="S62" s="42">
        <v>1</v>
      </c>
      <c r="T62" s="41" t="s">
        <v>25055</v>
      </c>
      <c r="U62" s="7" t="s">
        <v>16207</v>
      </c>
      <c r="V62" s="12"/>
      <c r="W62" s="43" t="s">
        <v>18802</v>
      </c>
      <c r="X62" s="8" t="s">
        <v>18797</v>
      </c>
    </row>
    <row r="63" spans="1:25" x14ac:dyDescent="0.25">
      <c r="A63" s="3" t="s">
        <v>100</v>
      </c>
      <c r="B63" s="4" t="s">
        <v>16211</v>
      </c>
      <c r="C63" s="5" t="s">
        <v>16206</v>
      </c>
      <c r="D63" s="6">
        <v>245437</v>
      </c>
      <c r="E63" s="6">
        <v>246411</v>
      </c>
      <c r="F63" s="6">
        <f t="shared" si="0"/>
        <v>975</v>
      </c>
      <c r="G63" s="40">
        <f t="shared" si="2"/>
        <v>577</v>
      </c>
      <c r="H63" s="6">
        <v>245437</v>
      </c>
      <c r="I63" s="6">
        <v>246411</v>
      </c>
      <c r="J63" s="6">
        <v>2</v>
      </c>
      <c r="K63" s="6">
        <f t="shared" si="1"/>
        <v>183</v>
      </c>
      <c r="L63" s="6">
        <v>263</v>
      </c>
      <c r="M63" s="1" t="s">
        <v>101</v>
      </c>
      <c r="N63" s="7" t="s">
        <v>29311</v>
      </c>
      <c r="O63" s="7" t="s">
        <v>29450</v>
      </c>
      <c r="Q63" s="9"/>
      <c r="R63" s="10" t="s">
        <v>18962</v>
      </c>
      <c r="S63" s="11">
        <v>0</v>
      </c>
      <c r="T63" s="9" t="s">
        <v>16207</v>
      </c>
      <c r="U63" s="9"/>
      <c r="V63" s="12"/>
      <c r="X63" s="8" t="s">
        <v>18798</v>
      </c>
      <c r="Y63" s="8" t="s">
        <v>18798</v>
      </c>
    </row>
    <row r="64" spans="1:25" x14ac:dyDescent="0.25">
      <c r="A64" s="3" t="s">
        <v>102</v>
      </c>
      <c r="B64" s="4" t="s">
        <v>16211</v>
      </c>
      <c r="C64" s="5" t="s">
        <v>16207</v>
      </c>
      <c r="D64" s="6">
        <v>246669</v>
      </c>
      <c r="E64" s="6">
        <v>247752</v>
      </c>
      <c r="F64" s="6">
        <f t="shared" si="0"/>
        <v>1084</v>
      </c>
      <c r="G64" s="40">
        <f t="shared" si="2"/>
        <v>257</v>
      </c>
      <c r="H64" s="6">
        <v>246669</v>
      </c>
      <c r="I64" s="6">
        <v>247752</v>
      </c>
      <c r="J64" s="6">
        <v>1</v>
      </c>
      <c r="K64" s="6">
        <f t="shared" si="1"/>
        <v>73</v>
      </c>
      <c r="L64" s="6">
        <v>336</v>
      </c>
      <c r="M64" s="1" t="s">
        <v>103</v>
      </c>
      <c r="N64" s="7" t="s">
        <v>29311</v>
      </c>
      <c r="O64" s="7" t="s">
        <v>29450</v>
      </c>
      <c r="P64" s="8" t="s">
        <v>13621</v>
      </c>
      <c r="Q64" s="7" t="s">
        <v>18632</v>
      </c>
      <c r="R64" s="14" t="s">
        <v>18963</v>
      </c>
      <c r="S64" s="42">
        <v>3</v>
      </c>
      <c r="T64" s="41" t="s">
        <v>25056</v>
      </c>
      <c r="U64" s="7" t="s">
        <v>16207</v>
      </c>
      <c r="V64" s="12"/>
      <c r="X64" s="8" t="s">
        <v>18797</v>
      </c>
    </row>
    <row r="65" spans="1:24" x14ac:dyDescent="0.25">
      <c r="A65" s="3" t="s">
        <v>104</v>
      </c>
      <c r="B65" s="4" t="s">
        <v>16211</v>
      </c>
      <c r="C65" s="5" t="s">
        <v>16207</v>
      </c>
      <c r="D65" s="6">
        <v>249343</v>
      </c>
      <c r="E65" s="6">
        <v>250023</v>
      </c>
      <c r="F65" s="6">
        <f t="shared" si="0"/>
        <v>681</v>
      </c>
      <c r="G65" s="40">
        <f t="shared" si="2"/>
        <v>1590</v>
      </c>
      <c r="H65" s="6">
        <v>249343</v>
      </c>
      <c r="I65" s="6">
        <v>250023</v>
      </c>
      <c r="J65" s="6">
        <v>0</v>
      </c>
      <c r="K65" s="6">
        <f t="shared" si="1"/>
        <v>0</v>
      </c>
      <c r="L65" s="6">
        <v>226</v>
      </c>
      <c r="M65" s="1" t="s">
        <v>14</v>
      </c>
      <c r="N65" s="7" t="s">
        <v>29326</v>
      </c>
      <c r="Q65" s="9"/>
      <c r="R65" s="10" t="s">
        <v>18964</v>
      </c>
      <c r="S65" s="11">
        <v>0</v>
      </c>
      <c r="T65" s="9" t="s">
        <v>16207</v>
      </c>
      <c r="U65" s="9"/>
      <c r="V65" s="12"/>
      <c r="X65" s="8" t="s">
        <v>18797</v>
      </c>
    </row>
    <row r="66" spans="1:24" x14ac:dyDescent="0.25">
      <c r="A66" s="3" t="s">
        <v>105</v>
      </c>
      <c r="B66" s="4" t="s">
        <v>16211</v>
      </c>
      <c r="C66" s="5" t="s">
        <v>16207</v>
      </c>
      <c r="D66" s="6">
        <v>255461</v>
      </c>
      <c r="E66" s="6">
        <v>256129</v>
      </c>
      <c r="F66" s="6">
        <f t="shared" si="0"/>
        <v>669</v>
      </c>
      <c r="G66" s="40">
        <f t="shared" si="2"/>
        <v>5437</v>
      </c>
      <c r="H66" s="6">
        <v>255461</v>
      </c>
      <c r="I66" s="6">
        <v>256129</v>
      </c>
      <c r="J66" s="6">
        <v>0</v>
      </c>
      <c r="K66" s="6">
        <f t="shared" si="1"/>
        <v>0</v>
      </c>
      <c r="L66" s="6">
        <v>222</v>
      </c>
      <c r="M66" s="1" t="s">
        <v>14</v>
      </c>
      <c r="N66" s="7" t="s">
        <v>29326</v>
      </c>
      <c r="Q66" s="9"/>
      <c r="R66" s="10" t="s">
        <v>18964</v>
      </c>
      <c r="S66" s="11">
        <v>0</v>
      </c>
      <c r="T66" s="9" t="s">
        <v>16207</v>
      </c>
      <c r="U66" s="9"/>
      <c r="V66" s="12"/>
      <c r="X66" s="8" t="s">
        <v>18797</v>
      </c>
    </row>
    <row r="67" spans="1:24" x14ac:dyDescent="0.25">
      <c r="A67" s="3" t="s">
        <v>106</v>
      </c>
      <c r="B67" s="4" t="s">
        <v>16211</v>
      </c>
      <c r="C67" s="5" t="s">
        <v>16207</v>
      </c>
      <c r="D67" s="6">
        <v>257694</v>
      </c>
      <c r="E67" s="6">
        <v>267511</v>
      </c>
      <c r="F67" s="6">
        <f t="shared" ref="F67:F130" si="3">I67-H67+1</f>
        <v>3021</v>
      </c>
      <c r="G67" s="40">
        <f t="shared" si="2"/>
        <v>1564</v>
      </c>
      <c r="H67" s="6">
        <v>257694</v>
      </c>
      <c r="I67" s="6">
        <v>260714</v>
      </c>
      <c r="J67" s="6">
        <v>1</v>
      </c>
      <c r="K67" s="6">
        <f t="shared" ref="K67:K130" si="4">F67-((L67+1)*3)</f>
        <v>54</v>
      </c>
      <c r="L67" s="6">
        <v>988</v>
      </c>
      <c r="M67" s="1" t="s">
        <v>107</v>
      </c>
      <c r="N67" s="7" t="s">
        <v>29311</v>
      </c>
      <c r="O67" s="7" t="s">
        <v>29450</v>
      </c>
      <c r="Q67" s="9"/>
      <c r="R67" s="10" t="s">
        <v>18965</v>
      </c>
      <c r="S67" s="11">
        <v>4</v>
      </c>
      <c r="T67" s="9" t="s">
        <v>25057</v>
      </c>
      <c r="U67" s="9"/>
      <c r="V67" s="12"/>
      <c r="X67" s="8" t="s">
        <v>18797</v>
      </c>
    </row>
    <row r="68" spans="1:24" x14ac:dyDescent="0.25">
      <c r="A68" s="3" t="s">
        <v>108</v>
      </c>
      <c r="B68" s="4" t="s">
        <v>16211</v>
      </c>
      <c r="C68" s="5" t="s">
        <v>16206</v>
      </c>
      <c r="D68" s="6">
        <v>276882</v>
      </c>
      <c r="E68" s="6">
        <v>279383</v>
      </c>
      <c r="F68" s="6">
        <f t="shared" si="3"/>
        <v>2502</v>
      </c>
      <c r="G68" s="40">
        <f t="shared" si="2"/>
        <v>9370</v>
      </c>
      <c r="H68" s="6">
        <v>276882</v>
      </c>
      <c r="I68" s="6">
        <v>279383</v>
      </c>
      <c r="J68" s="6">
        <v>0</v>
      </c>
      <c r="K68" s="6">
        <f t="shared" si="4"/>
        <v>0</v>
      </c>
      <c r="L68" s="6">
        <v>833</v>
      </c>
      <c r="M68" s="1" t="s">
        <v>109</v>
      </c>
      <c r="N68" s="7" t="s">
        <v>29311</v>
      </c>
      <c r="O68" s="7" t="s">
        <v>29450</v>
      </c>
      <c r="P68" s="8" t="s">
        <v>13622</v>
      </c>
      <c r="Q68" s="7" t="s">
        <v>17693</v>
      </c>
      <c r="R68" s="14" t="s">
        <v>18966</v>
      </c>
      <c r="S68" s="42">
        <v>2</v>
      </c>
      <c r="T68" s="41" t="s">
        <v>25058</v>
      </c>
      <c r="U68" s="7" t="s">
        <v>16207</v>
      </c>
      <c r="V68" s="12"/>
      <c r="X68" s="8" t="s">
        <v>18797</v>
      </c>
    </row>
    <row r="69" spans="1:24" x14ac:dyDescent="0.25">
      <c r="A69" s="3" t="s">
        <v>110</v>
      </c>
      <c r="B69" s="4" t="s">
        <v>16211</v>
      </c>
      <c r="C69" s="5" t="s">
        <v>16206</v>
      </c>
      <c r="D69" s="6">
        <v>283961</v>
      </c>
      <c r="E69" s="6">
        <v>284735</v>
      </c>
      <c r="F69" s="6">
        <f t="shared" si="3"/>
        <v>775</v>
      </c>
      <c r="G69" s="40">
        <f t="shared" ref="G69:G132" si="5">D69-E68-1</f>
        <v>4577</v>
      </c>
      <c r="H69" s="6">
        <v>283961</v>
      </c>
      <c r="I69" s="6">
        <v>284735</v>
      </c>
      <c r="J69" s="6">
        <v>1</v>
      </c>
      <c r="K69" s="6">
        <f t="shared" si="4"/>
        <v>79</v>
      </c>
      <c r="L69" s="6">
        <v>231</v>
      </c>
      <c r="M69" s="1" t="s">
        <v>111</v>
      </c>
      <c r="N69" s="7" t="s">
        <v>29327</v>
      </c>
      <c r="O69" s="7" t="s">
        <v>29451</v>
      </c>
      <c r="Q69" s="9"/>
      <c r="R69" s="10" t="s">
        <v>18967</v>
      </c>
      <c r="S69" s="11">
        <v>3</v>
      </c>
      <c r="T69" s="9" t="s">
        <v>25059</v>
      </c>
      <c r="U69" s="9" t="s">
        <v>16207</v>
      </c>
      <c r="V69" s="12"/>
      <c r="X69" s="8" t="s">
        <v>18797</v>
      </c>
    </row>
    <row r="70" spans="1:24" x14ac:dyDescent="0.25">
      <c r="A70" s="3" t="s">
        <v>112</v>
      </c>
      <c r="B70" s="4" t="s">
        <v>16211</v>
      </c>
      <c r="C70" s="5" t="s">
        <v>16207</v>
      </c>
      <c r="D70" s="6">
        <v>285038</v>
      </c>
      <c r="E70" s="6">
        <v>285853</v>
      </c>
      <c r="F70" s="6">
        <f t="shared" si="3"/>
        <v>816</v>
      </c>
      <c r="G70" s="40">
        <f t="shared" si="5"/>
        <v>302</v>
      </c>
      <c r="H70" s="6">
        <v>285038</v>
      </c>
      <c r="I70" s="6">
        <v>285853</v>
      </c>
      <c r="J70" s="6">
        <v>0</v>
      </c>
      <c r="K70" s="6">
        <f t="shared" si="4"/>
        <v>0</v>
      </c>
      <c r="L70" s="6">
        <v>271</v>
      </c>
      <c r="M70" s="1" t="s">
        <v>14</v>
      </c>
      <c r="N70" s="7" t="s">
        <v>29326</v>
      </c>
      <c r="Q70" s="9"/>
      <c r="R70" s="10" t="s">
        <v>18964</v>
      </c>
      <c r="S70" s="11">
        <v>0</v>
      </c>
      <c r="T70" s="9" t="s">
        <v>16207</v>
      </c>
      <c r="U70" s="9"/>
      <c r="V70" s="12"/>
      <c r="X70" s="8" t="s">
        <v>18797</v>
      </c>
    </row>
    <row r="71" spans="1:24" x14ac:dyDescent="0.25">
      <c r="A71" s="3" t="s">
        <v>113</v>
      </c>
      <c r="B71" s="4" t="s">
        <v>16211</v>
      </c>
      <c r="C71" s="5" t="s">
        <v>16207</v>
      </c>
      <c r="D71" s="6">
        <v>287210</v>
      </c>
      <c r="E71" s="6">
        <v>288399</v>
      </c>
      <c r="F71" s="6">
        <f t="shared" si="3"/>
        <v>1190</v>
      </c>
      <c r="G71" s="40">
        <f t="shared" si="5"/>
        <v>1356</v>
      </c>
      <c r="H71" s="6">
        <v>287210</v>
      </c>
      <c r="I71" s="6">
        <v>288399</v>
      </c>
      <c r="J71" s="6">
        <v>1</v>
      </c>
      <c r="K71" s="6">
        <f t="shared" si="4"/>
        <v>194</v>
      </c>
      <c r="L71" s="6">
        <v>331</v>
      </c>
      <c r="M71" s="1" t="s">
        <v>114</v>
      </c>
      <c r="N71" s="7" t="s">
        <v>29311</v>
      </c>
      <c r="O71" s="7" t="s">
        <v>29450</v>
      </c>
      <c r="P71" s="8" t="s">
        <v>13623</v>
      </c>
      <c r="Q71" s="7" t="s">
        <v>17295</v>
      </c>
      <c r="R71" s="14" t="s">
        <v>18968</v>
      </c>
      <c r="S71" s="42">
        <v>1</v>
      </c>
      <c r="T71" s="41" t="s">
        <v>25060</v>
      </c>
      <c r="U71" s="7" t="s">
        <v>16207</v>
      </c>
      <c r="V71" s="12"/>
      <c r="X71" s="8" t="s">
        <v>18797</v>
      </c>
    </row>
    <row r="72" spans="1:24" x14ac:dyDescent="0.25">
      <c r="A72" s="3" t="s">
        <v>115</v>
      </c>
      <c r="B72" s="4" t="s">
        <v>16211</v>
      </c>
      <c r="C72" s="5" t="s">
        <v>16207</v>
      </c>
      <c r="D72" s="6">
        <v>288996</v>
      </c>
      <c r="E72" s="6">
        <v>290228</v>
      </c>
      <c r="F72" s="6">
        <f t="shared" si="3"/>
        <v>1233</v>
      </c>
      <c r="G72" s="40">
        <f t="shared" si="5"/>
        <v>596</v>
      </c>
      <c r="H72" s="6">
        <v>288996</v>
      </c>
      <c r="I72" s="6">
        <v>290228</v>
      </c>
      <c r="J72" s="6">
        <v>0</v>
      </c>
      <c r="K72" s="6">
        <f t="shared" si="4"/>
        <v>0</v>
      </c>
      <c r="L72" s="6">
        <v>410</v>
      </c>
      <c r="M72" s="1" t="s">
        <v>14</v>
      </c>
      <c r="N72" s="7" t="s">
        <v>29311</v>
      </c>
      <c r="O72" s="7" t="s">
        <v>29450</v>
      </c>
      <c r="Q72" s="9"/>
      <c r="R72" s="10" t="s">
        <v>18969</v>
      </c>
      <c r="S72" s="11">
        <v>0</v>
      </c>
      <c r="T72" s="9" t="s">
        <v>16207</v>
      </c>
      <c r="U72" s="9"/>
      <c r="V72" s="12"/>
      <c r="X72" s="8" t="s">
        <v>18797</v>
      </c>
    </row>
    <row r="73" spans="1:24" x14ac:dyDescent="0.25">
      <c r="A73" s="3" t="s">
        <v>116</v>
      </c>
      <c r="B73" s="4" t="s">
        <v>16211</v>
      </c>
      <c r="C73" s="5" t="s">
        <v>16206</v>
      </c>
      <c r="D73" s="6">
        <v>295615</v>
      </c>
      <c r="E73" s="6">
        <v>298107</v>
      </c>
      <c r="F73" s="6">
        <f t="shared" si="3"/>
        <v>2493</v>
      </c>
      <c r="G73" s="40">
        <f t="shared" si="5"/>
        <v>5386</v>
      </c>
      <c r="H73" s="6">
        <v>295615</v>
      </c>
      <c r="I73" s="6">
        <v>298107</v>
      </c>
      <c r="J73" s="6">
        <v>0</v>
      </c>
      <c r="K73" s="6">
        <f t="shared" si="4"/>
        <v>0</v>
      </c>
      <c r="L73" s="6">
        <v>830</v>
      </c>
      <c r="M73" s="1" t="s">
        <v>14</v>
      </c>
      <c r="N73" s="7" t="s">
        <v>29309</v>
      </c>
      <c r="O73" s="7" t="s">
        <v>29450</v>
      </c>
      <c r="Q73" s="9"/>
      <c r="R73" s="10" t="s">
        <v>18970</v>
      </c>
      <c r="S73" s="11">
        <v>0</v>
      </c>
      <c r="T73" s="9" t="s">
        <v>16207</v>
      </c>
      <c r="U73" s="9"/>
      <c r="V73" s="12"/>
      <c r="X73" s="8" t="s">
        <v>18797</v>
      </c>
    </row>
    <row r="74" spans="1:24" x14ac:dyDescent="0.25">
      <c r="A74" s="3" t="s">
        <v>117</v>
      </c>
      <c r="B74" s="4" t="s">
        <v>16211</v>
      </c>
      <c r="C74" s="5" t="s">
        <v>16207</v>
      </c>
      <c r="D74" s="6">
        <v>306878</v>
      </c>
      <c r="E74" s="6">
        <v>313741</v>
      </c>
      <c r="F74" s="6">
        <f t="shared" si="3"/>
        <v>6864</v>
      </c>
      <c r="G74" s="40">
        <f t="shared" si="5"/>
        <v>8770</v>
      </c>
      <c r="H74" s="6">
        <v>306878</v>
      </c>
      <c r="I74" s="6">
        <v>313741</v>
      </c>
      <c r="J74" s="6">
        <v>1</v>
      </c>
      <c r="K74" s="6">
        <f t="shared" si="4"/>
        <v>6669</v>
      </c>
      <c r="L74" s="6">
        <v>64</v>
      </c>
      <c r="M74" s="1" t="s">
        <v>14</v>
      </c>
      <c r="N74" s="7" t="s">
        <v>29326</v>
      </c>
      <c r="Q74" s="9"/>
      <c r="R74" s="10" t="s">
        <v>18964</v>
      </c>
      <c r="S74" s="11">
        <v>0</v>
      </c>
      <c r="T74" s="9" t="s">
        <v>16207</v>
      </c>
      <c r="U74" s="9"/>
      <c r="V74" s="12"/>
      <c r="X74" s="8" t="s">
        <v>18797</v>
      </c>
    </row>
    <row r="75" spans="1:24" x14ac:dyDescent="0.25">
      <c r="A75" s="3" t="s">
        <v>118</v>
      </c>
      <c r="B75" s="4" t="s">
        <v>16211</v>
      </c>
      <c r="C75" s="5" t="s">
        <v>16206</v>
      </c>
      <c r="D75" s="6">
        <v>323493</v>
      </c>
      <c r="E75" s="6">
        <v>328277</v>
      </c>
      <c r="F75" s="6">
        <f t="shared" si="3"/>
        <v>2232</v>
      </c>
      <c r="G75" s="40">
        <f t="shared" si="5"/>
        <v>9751</v>
      </c>
      <c r="H75" s="6">
        <v>326046</v>
      </c>
      <c r="I75" s="6">
        <v>328277</v>
      </c>
      <c r="J75" s="6">
        <v>1</v>
      </c>
      <c r="K75" s="6">
        <f t="shared" si="4"/>
        <v>429</v>
      </c>
      <c r="L75" s="6">
        <v>600</v>
      </c>
      <c r="M75" s="1" t="s">
        <v>119</v>
      </c>
      <c r="N75" s="7" t="s">
        <v>29311</v>
      </c>
      <c r="O75" s="7" t="s">
        <v>29450</v>
      </c>
      <c r="Q75" s="9"/>
      <c r="R75" s="10" t="s">
        <v>18971</v>
      </c>
      <c r="S75" s="11">
        <v>3</v>
      </c>
      <c r="T75" s="9" t="s">
        <v>25036</v>
      </c>
      <c r="U75" s="9"/>
      <c r="V75" s="12"/>
      <c r="X75" s="8" t="s">
        <v>18797</v>
      </c>
    </row>
    <row r="76" spans="1:24" x14ac:dyDescent="0.25">
      <c r="A76" s="3" t="s">
        <v>120</v>
      </c>
      <c r="B76" s="4" t="s">
        <v>16211</v>
      </c>
      <c r="C76" s="5" t="s">
        <v>16207</v>
      </c>
      <c r="D76" s="6">
        <v>332251</v>
      </c>
      <c r="E76" s="6">
        <v>334140</v>
      </c>
      <c r="F76" s="6">
        <f t="shared" si="3"/>
        <v>1890</v>
      </c>
      <c r="G76" s="40">
        <f t="shared" si="5"/>
        <v>3973</v>
      </c>
      <c r="H76" s="6">
        <v>332251</v>
      </c>
      <c r="I76" s="6">
        <v>334140</v>
      </c>
      <c r="J76" s="6">
        <v>0</v>
      </c>
      <c r="K76" s="6">
        <f t="shared" si="4"/>
        <v>0</v>
      </c>
      <c r="L76" s="6">
        <v>629</v>
      </c>
      <c r="M76" s="1" t="s">
        <v>121</v>
      </c>
      <c r="N76" s="7" t="s">
        <v>29328</v>
      </c>
      <c r="O76" s="7" t="s">
        <v>29450</v>
      </c>
      <c r="Q76" s="9"/>
      <c r="R76" s="10" t="s">
        <v>18972</v>
      </c>
      <c r="S76" s="11">
        <v>1</v>
      </c>
      <c r="T76" s="9" t="s">
        <v>25022</v>
      </c>
      <c r="U76" s="9"/>
      <c r="V76" s="12"/>
      <c r="W76" s="43" t="s">
        <v>18803</v>
      </c>
      <c r="X76" s="8" t="s">
        <v>18797</v>
      </c>
    </row>
    <row r="77" spans="1:24" x14ac:dyDescent="0.25">
      <c r="A77" s="3" t="s">
        <v>122</v>
      </c>
      <c r="B77" s="4" t="s">
        <v>16211</v>
      </c>
      <c r="C77" s="5" t="s">
        <v>16206</v>
      </c>
      <c r="D77" s="6">
        <v>336963</v>
      </c>
      <c r="E77" s="6">
        <v>338675</v>
      </c>
      <c r="F77" s="6">
        <f t="shared" si="3"/>
        <v>1713</v>
      </c>
      <c r="G77" s="40">
        <f t="shared" si="5"/>
        <v>2822</v>
      </c>
      <c r="H77" s="6">
        <v>336963</v>
      </c>
      <c r="I77" s="6">
        <v>338675</v>
      </c>
      <c r="J77" s="6">
        <v>0</v>
      </c>
      <c r="K77" s="6">
        <f t="shared" si="4"/>
        <v>0</v>
      </c>
      <c r="L77" s="6">
        <v>570</v>
      </c>
      <c r="M77" s="1" t="s">
        <v>14</v>
      </c>
      <c r="N77" s="7" t="s">
        <v>29318</v>
      </c>
      <c r="O77" s="7" t="s">
        <v>29450</v>
      </c>
      <c r="Q77" s="9"/>
      <c r="R77" s="10" t="s">
        <v>18973</v>
      </c>
      <c r="S77" s="11">
        <v>0</v>
      </c>
      <c r="T77" s="9" t="s">
        <v>16207</v>
      </c>
      <c r="U77" s="9"/>
      <c r="V77" s="12"/>
      <c r="X77" s="8" t="s">
        <v>18798</v>
      </c>
    </row>
    <row r="78" spans="1:24" x14ac:dyDescent="0.25">
      <c r="A78" s="3" t="s">
        <v>123</v>
      </c>
      <c r="B78" s="4" t="s">
        <v>16211</v>
      </c>
      <c r="C78" s="5" t="s">
        <v>16207</v>
      </c>
      <c r="D78" s="6">
        <v>339298</v>
      </c>
      <c r="E78" s="6">
        <v>340136</v>
      </c>
      <c r="F78" s="6">
        <f t="shared" si="3"/>
        <v>839</v>
      </c>
      <c r="G78" s="40">
        <f t="shared" si="5"/>
        <v>622</v>
      </c>
      <c r="H78" s="6">
        <v>339298</v>
      </c>
      <c r="I78" s="6">
        <v>340136</v>
      </c>
      <c r="J78" s="6">
        <v>1</v>
      </c>
      <c r="K78" s="6">
        <f t="shared" si="4"/>
        <v>143</v>
      </c>
      <c r="L78" s="6">
        <v>231</v>
      </c>
      <c r="M78" s="1" t="s">
        <v>124</v>
      </c>
      <c r="N78" s="7" t="s">
        <v>29311</v>
      </c>
      <c r="O78" s="7" t="s">
        <v>29450</v>
      </c>
      <c r="Q78" s="9"/>
      <c r="R78" s="10" t="s">
        <v>18974</v>
      </c>
      <c r="S78" s="11">
        <v>0</v>
      </c>
      <c r="T78" s="9" t="s">
        <v>16207</v>
      </c>
      <c r="U78" s="9"/>
      <c r="V78" s="12"/>
      <c r="X78" s="8" t="s">
        <v>18797</v>
      </c>
    </row>
    <row r="79" spans="1:24" x14ac:dyDescent="0.25">
      <c r="A79" s="3" t="s">
        <v>125</v>
      </c>
      <c r="B79" s="4" t="s">
        <v>16211</v>
      </c>
      <c r="C79" s="5" t="s">
        <v>16207</v>
      </c>
      <c r="D79" s="6">
        <v>341273</v>
      </c>
      <c r="E79" s="6">
        <v>344770</v>
      </c>
      <c r="F79" s="6">
        <f t="shared" si="3"/>
        <v>3498</v>
      </c>
      <c r="G79" s="40">
        <f t="shared" si="5"/>
        <v>1136</v>
      </c>
      <c r="H79" s="6">
        <v>341273</v>
      </c>
      <c r="I79" s="6">
        <v>344770</v>
      </c>
      <c r="J79" s="6">
        <v>0</v>
      </c>
      <c r="K79" s="6">
        <f t="shared" si="4"/>
        <v>0</v>
      </c>
      <c r="L79" s="6">
        <v>1165</v>
      </c>
      <c r="M79" s="1" t="s">
        <v>14</v>
      </c>
      <c r="N79" s="7" t="s">
        <v>29318</v>
      </c>
      <c r="O79" s="7" t="s">
        <v>29450</v>
      </c>
      <c r="Q79" s="9"/>
      <c r="R79" s="10" t="s">
        <v>18975</v>
      </c>
      <c r="S79" s="11">
        <v>3</v>
      </c>
      <c r="T79" s="9" t="s">
        <v>25037</v>
      </c>
      <c r="U79" s="9"/>
      <c r="V79" s="12"/>
      <c r="X79" s="8" t="s">
        <v>18797</v>
      </c>
    </row>
    <row r="80" spans="1:24" x14ac:dyDescent="0.25">
      <c r="A80" s="3" t="s">
        <v>126</v>
      </c>
      <c r="B80" s="4" t="s">
        <v>16211</v>
      </c>
      <c r="C80" s="5" t="s">
        <v>16207</v>
      </c>
      <c r="D80" s="6">
        <v>348424</v>
      </c>
      <c r="E80" s="6">
        <v>350706</v>
      </c>
      <c r="F80" s="6">
        <f t="shared" si="3"/>
        <v>2283</v>
      </c>
      <c r="G80" s="40">
        <f t="shared" si="5"/>
        <v>3653</v>
      </c>
      <c r="H80" s="6">
        <v>348424</v>
      </c>
      <c r="I80" s="6">
        <v>350706</v>
      </c>
      <c r="J80" s="6">
        <v>0</v>
      </c>
      <c r="K80" s="6">
        <f t="shared" si="4"/>
        <v>0</v>
      </c>
      <c r="L80" s="6">
        <v>760</v>
      </c>
      <c r="M80" s="1" t="s">
        <v>127</v>
      </c>
      <c r="N80" s="7" t="s">
        <v>29329</v>
      </c>
      <c r="O80" s="7" t="s">
        <v>29450</v>
      </c>
      <c r="Q80" s="9"/>
      <c r="R80" s="10" t="s">
        <v>18976</v>
      </c>
      <c r="S80" s="11">
        <v>2</v>
      </c>
      <c r="T80" s="9" t="s">
        <v>25061</v>
      </c>
      <c r="U80" s="9" t="s">
        <v>25027</v>
      </c>
      <c r="V80" s="12"/>
      <c r="X80" s="8" t="s">
        <v>18797</v>
      </c>
    </row>
    <row r="81" spans="1:24" x14ac:dyDescent="0.25">
      <c r="A81" s="3" t="s">
        <v>128</v>
      </c>
      <c r="B81" s="4" t="s">
        <v>16211</v>
      </c>
      <c r="C81" s="5" t="s">
        <v>16207</v>
      </c>
      <c r="D81" s="6">
        <v>351115</v>
      </c>
      <c r="E81" s="6">
        <v>352482</v>
      </c>
      <c r="F81" s="6">
        <f t="shared" si="3"/>
        <v>1368</v>
      </c>
      <c r="G81" s="40">
        <f t="shared" si="5"/>
        <v>408</v>
      </c>
      <c r="H81" s="6">
        <v>351115</v>
      </c>
      <c r="I81" s="6">
        <v>352482</v>
      </c>
      <c r="J81" s="6">
        <v>0</v>
      </c>
      <c r="K81" s="6">
        <f t="shared" si="4"/>
        <v>0</v>
      </c>
      <c r="L81" s="6">
        <v>455</v>
      </c>
      <c r="M81" s="1" t="s">
        <v>14</v>
      </c>
      <c r="N81" s="7" t="s">
        <v>29327</v>
      </c>
      <c r="O81" s="7" t="s">
        <v>29450</v>
      </c>
      <c r="Q81" s="9"/>
      <c r="R81" s="10" t="s">
        <v>18977</v>
      </c>
      <c r="S81" s="11">
        <v>0</v>
      </c>
      <c r="T81" s="9" t="s">
        <v>16207</v>
      </c>
      <c r="U81" s="9"/>
      <c r="V81" s="12"/>
      <c r="X81" s="8" t="s">
        <v>18797</v>
      </c>
    </row>
    <row r="82" spans="1:24" x14ac:dyDescent="0.25">
      <c r="A82" s="3" t="s">
        <v>129</v>
      </c>
      <c r="B82" s="4" t="s">
        <v>16211</v>
      </c>
      <c r="C82" s="5" t="s">
        <v>16207</v>
      </c>
      <c r="D82" s="6">
        <v>353489</v>
      </c>
      <c r="E82" s="6">
        <v>358132</v>
      </c>
      <c r="F82" s="6">
        <f t="shared" si="3"/>
        <v>4644</v>
      </c>
      <c r="G82" s="40">
        <f t="shared" si="5"/>
        <v>1006</v>
      </c>
      <c r="H82" s="6">
        <v>353489</v>
      </c>
      <c r="I82" s="6">
        <v>358132</v>
      </c>
      <c r="J82" s="6">
        <v>0</v>
      </c>
      <c r="K82" s="6">
        <f t="shared" si="4"/>
        <v>0</v>
      </c>
      <c r="L82" s="6">
        <v>1547</v>
      </c>
      <c r="M82" s="1" t="s">
        <v>130</v>
      </c>
      <c r="N82" s="7" t="s">
        <v>29311</v>
      </c>
      <c r="O82" s="7" t="s">
        <v>29450</v>
      </c>
      <c r="Q82" s="9"/>
      <c r="R82" s="10" t="s">
        <v>18978</v>
      </c>
      <c r="S82" s="11">
        <v>4</v>
      </c>
      <c r="T82" s="9" t="s">
        <v>25062</v>
      </c>
      <c r="U82" s="9" t="s">
        <v>16207</v>
      </c>
      <c r="V82" s="12"/>
      <c r="X82" s="8" t="s">
        <v>18798</v>
      </c>
    </row>
    <row r="83" spans="1:24" x14ac:dyDescent="0.25">
      <c r="A83" s="3" t="s">
        <v>131</v>
      </c>
      <c r="B83" s="4" t="s">
        <v>16211</v>
      </c>
      <c r="C83" s="5" t="s">
        <v>16207</v>
      </c>
      <c r="D83" s="6">
        <v>360151</v>
      </c>
      <c r="E83" s="6">
        <v>361563</v>
      </c>
      <c r="F83" s="6">
        <f t="shared" si="3"/>
        <v>1413</v>
      </c>
      <c r="G83" s="40">
        <f t="shared" si="5"/>
        <v>2018</v>
      </c>
      <c r="H83" s="6">
        <v>360151</v>
      </c>
      <c r="I83" s="6">
        <v>361563</v>
      </c>
      <c r="J83" s="6">
        <v>0</v>
      </c>
      <c r="K83" s="6">
        <f t="shared" si="4"/>
        <v>0</v>
      </c>
      <c r="L83" s="6">
        <v>470</v>
      </c>
      <c r="M83" s="1" t="s">
        <v>132</v>
      </c>
      <c r="N83" s="7" t="s">
        <v>29311</v>
      </c>
      <c r="O83" s="7" t="s">
        <v>29450</v>
      </c>
      <c r="Q83" s="9"/>
      <c r="R83" s="10" t="s">
        <v>18979</v>
      </c>
      <c r="S83" s="11">
        <v>1</v>
      </c>
      <c r="T83" s="9" t="s">
        <v>25063</v>
      </c>
      <c r="U83" s="9" t="s">
        <v>16207</v>
      </c>
      <c r="V83" s="12"/>
      <c r="X83" s="8" t="s">
        <v>18798</v>
      </c>
    </row>
    <row r="84" spans="1:24" x14ac:dyDescent="0.25">
      <c r="A84" s="3" t="s">
        <v>133</v>
      </c>
      <c r="B84" s="4" t="s">
        <v>16211</v>
      </c>
      <c r="C84" s="5" t="s">
        <v>16207</v>
      </c>
      <c r="D84" s="6">
        <v>366149</v>
      </c>
      <c r="E84" s="6">
        <v>368611</v>
      </c>
      <c r="F84" s="6">
        <f t="shared" si="3"/>
        <v>2463</v>
      </c>
      <c r="G84" s="40">
        <f t="shared" si="5"/>
        <v>4585</v>
      </c>
      <c r="H84" s="6">
        <v>366149</v>
      </c>
      <c r="I84" s="6">
        <v>368611</v>
      </c>
      <c r="J84" s="6">
        <v>0</v>
      </c>
      <c r="K84" s="6">
        <f t="shared" si="4"/>
        <v>0</v>
      </c>
      <c r="L84" s="6">
        <v>820</v>
      </c>
      <c r="M84" s="1" t="s">
        <v>134</v>
      </c>
      <c r="N84" s="7" t="s">
        <v>29311</v>
      </c>
      <c r="O84" s="7" t="s">
        <v>29450</v>
      </c>
      <c r="Q84" s="9"/>
      <c r="R84" s="10" t="s">
        <v>18980</v>
      </c>
      <c r="S84" s="11">
        <v>3</v>
      </c>
      <c r="T84" s="9" t="s">
        <v>25036</v>
      </c>
      <c r="U84" s="9"/>
      <c r="V84" s="12"/>
      <c r="X84" s="8" t="s">
        <v>18797</v>
      </c>
    </row>
    <row r="85" spans="1:24" x14ac:dyDescent="0.25">
      <c r="A85" s="3" t="s">
        <v>135</v>
      </c>
      <c r="B85" s="4" t="s">
        <v>16211</v>
      </c>
      <c r="C85" s="5" t="s">
        <v>16206</v>
      </c>
      <c r="D85" s="6">
        <v>372723</v>
      </c>
      <c r="E85" s="6">
        <v>373937</v>
      </c>
      <c r="F85" s="6">
        <f t="shared" si="3"/>
        <v>1215</v>
      </c>
      <c r="G85" s="40">
        <f t="shared" si="5"/>
        <v>4111</v>
      </c>
      <c r="H85" s="6">
        <v>372723</v>
      </c>
      <c r="I85" s="6">
        <v>373937</v>
      </c>
      <c r="J85" s="6">
        <v>0</v>
      </c>
      <c r="K85" s="6">
        <f t="shared" si="4"/>
        <v>0</v>
      </c>
      <c r="L85" s="6">
        <v>404</v>
      </c>
      <c r="M85" s="1" t="s">
        <v>136</v>
      </c>
      <c r="N85" s="7" t="s">
        <v>29311</v>
      </c>
      <c r="O85" s="7" t="s">
        <v>29450</v>
      </c>
      <c r="P85" s="8" t="s">
        <v>13624</v>
      </c>
      <c r="Q85" s="7" t="s">
        <v>18458</v>
      </c>
      <c r="R85" s="14" t="s">
        <v>18981</v>
      </c>
      <c r="S85" s="42">
        <v>1</v>
      </c>
      <c r="T85" s="41" t="s">
        <v>25064</v>
      </c>
      <c r="U85" s="7" t="s">
        <v>25065</v>
      </c>
      <c r="V85" s="12"/>
      <c r="X85" s="8" t="s">
        <v>18797</v>
      </c>
    </row>
    <row r="86" spans="1:24" x14ac:dyDescent="0.25">
      <c r="A86" s="3" t="s">
        <v>137</v>
      </c>
      <c r="B86" s="4" t="s">
        <v>16211</v>
      </c>
      <c r="C86" s="5" t="s">
        <v>16207</v>
      </c>
      <c r="D86" s="6">
        <v>374112</v>
      </c>
      <c r="E86" s="6">
        <v>376460</v>
      </c>
      <c r="F86" s="6">
        <f t="shared" si="3"/>
        <v>2349</v>
      </c>
      <c r="G86" s="40">
        <f t="shared" si="5"/>
        <v>174</v>
      </c>
      <c r="H86" s="6">
        <v>374112</v>
      </c>
      <c r="I86" s="6">
        <v>376460</v>
      </c>
      <c r="J86" s="6">
        <v>0</v>
      </c>
      <c r="K86" s="6">
        <f t="shared" si="4"/>
        <v>0</v>
      </c>
      <c r="L86" s="6">
        <v>782</v>
      </c>
      <c r="M86" s="1" t="s">
        <v>138</v>
      </c>
      <c r="N86" s="7" t="s">
        <v>29311</v>
      </c>
      <c r="O86" s="7" t="s">
        <v>29450</v>
      </c>
      <c r="P86" s="8" t="s">
        <v>13625</v>
      </c>
      <c r="Q86" s="7" t="s">
        <v>18796</v>
      </c>
      <c r="R86" s="14" t="s">
        <v>18982</v>
      </c>
      <c r="S86" s="42">
        <v>2</v>
      </c>
      <c r="T86" s="41" t="s">
        <v>25066</v>
      </c>
      <c r="U86" s="7"/>
      <c r="V86" s="12"/>
      <c r="X86" s="8" t="s">
        <v>18797</v>
      </c>
    </row>
    <row r="87" spans="1:24" x14ac:dyDescent="0.25">
      <c r="A87" s="3" t="s">
        <v>139</v>
      </c>
      <c r="B87" s="4" t="s">
        <v>16211</v>
      </c>
      <c r="C87" s="5" t="s">
        <v>16206</v>
      </c>
      <c r="D87" s="6">
        <v>378625</v>
      </c>
      <c r="E87" s="6">
        <v>379791</v>
      </c>
      <c r="F87" s="6">
        <f t="shared" si="3"/>
        <v>1167</v>
      </c>
      <c r="G87" s="40">
        <f t="shared" si="5"/>
        <v>2164</v>
      </c>
      <c r="H87" s="6">
        <v>378625</v>
      </c>
      <c r="I87" s="6">
        <v>379791</v>
      </c>
      <c r="J87" s="6">
        <v>0</v>
      </c>
      <c r="K87" s="6">
        <f t="shared" si="4"/>
        <v>0</v>
      </c>
      <c r="L87" s="6">
        <v>388</v>
      </c>
      <c r="M87" s="1" t="s">
        <v>140</v>
      </c>
      <c r="N87" s="7" t="s">
        <v>29311</v>
      </c>
      <c r="O87" s="7" t="s">
        <v>29450</v>
      </c>
      <c r="Q87" s="9"/>
      <c r="R87" s="10" t="s">
        <v>18983</v>
      </c>
      <c r="S87" s="11">
        <v>0</v>
      </c>
      <c r="T87" s="9" t="s">
        <v>16207</v>
      </c>
      <c r="U87" s="9"/>
      <c r="V87" s="12"/>
      <c r="X87" s="8" t="s">
        <v>18797</v>
      </c>
    </row>
    <row r="88" spans="1:24" x14ac:dyDescent="0.25">
      <c r="A88" s="3" t="s">
        <v>141</v>
      </c>
      <c r="B88" s="4" t="s">
        <v>16211</v>
      </c>
      <c r="C88" s="5" t="s">
        <v>16207</v>
      </c>
      <c r="D88" s="6">
        <v>380276</v>
      </c>
      <c r="E88" s="6">
        <v>381802</v>
      </c>
      <c r="F88" s="6">
        <f t="shared" si="3"/>
        <v>1527</v>
      </c>
      <c r="G88" s="40">
        <f t="shared" si="5"/>
        <v>484</v>
      </c>
      <c r="H88" s="6">
        <v>380276</v>
      </c>
      <c r="I88" s="6">
        <v>381802</v>
      </c>
      <c r="J88" s="6">
        <v>0</v>
      </c>
      <c r="K88" s="6">
        <f t="shared" si="4"/>
        <v>0</v>
      </c>
      <c r="L88" s="6">
        <v>508</v>
      </c>
      <c r="M88" s="1" t="s">
        <v>14</v>
      </c>
      <c r="N88" s="7" t="s">
        <v>29326</v>
      </c>
      <c r="Q88" s="9"/>
      <c r="R88" s="10" t="s">
        <v>18964</v>
      </c>
      <c r="S88" s="11">
        <v>0</v>
      </c>
      <c r="T88" s="9" t="s">
        <v>16207</v>
      </c>
      <c r="U88" s="9"/>
      <c r="V88" s="12"/>
      <c r="X88" s="8" t="s">
        <v>18797</v>
      </c>
    </row>
    <row r="89" spans="1:24" x14ac:dyDescent="0.25">
      <c r="A89" s="3" t="s">
        <v>142</v>
      </c>
      <c r="B89" s="4" t="s">
        <v>16211</v>
      </c>
      <c r="C89" s="5" t="s">
        <v>16207</v>
      </c>
      <c r="D89" s="6">
        <v>383824</v>
      </c>
      <c r="E89" s="6">
        <v>385515</v>
      </c>
      <c r="F89" s="6">
        <f t="shared" si="3"/>
        <v>1692</v>
      </c>
      <c r="G89" s="40">
        <f t="shared" si="5"/>
        <v>2021</v>
      </c>
      <c r="H89" s="6">
        <v>383824</v>
      </c>
      <c r="I89" s="6">
        <v>385515</v>
      </c>
      <c r="J89" s="6">
        <v>0</v>
      </c>
      <c r="K89" s="6">
        <f t="shared" si="4"/>
        <v>0</v>
      </c>
      <c r="L89" s="6">
        <v>563</v>
      </c>
      <c r="M89" s="1" t="s">
        <v>143</v>
      </c>
      <c r="N89" s="7" t="s">
        <v>29311</v>
      </c>
      <c r="O89" s="7" t="s">
        <v>29450</v>
      </c>
      <c r="P89" s="8" t="s">
        <v>13626</v>
      </c>
      <c r="Q89" s="7" t="s">
        <v>17087</v>
      </c>
      <c r="R89" s="14" t="s">
        <v>18984</v>
      </c>
      <c r="S89" s="42">
        <v>3</v>
      </c>
      <c r="T89" s="41" t="s">
        <v>25067</v>
      </c>
      <c r="U89" s="7" t="s">
        <v>16207</v>
      </c>
      <c r="V89" s="12"/>
      <c r="X89" s="8" t="s">
        <v>18797</v>
      </c>
    </row>
    <row r="90" spans="1:24" x14ac:dyDescent="0.25">
      <c r="A90" s="3" t="s">
        <v>144</v>
      </c>
      <c r="B90" s="4" t="s">
        <v>16211</v>
      </c>
      <c r="C90" s="5" t="s">
        <v>16206</v>
      </c>
      <c r="D90" s="6">
        <v>386197</v>
      </c>
      <c r="E90" s="6">
        <v>387122</v>
      </c>
      <c r="F90" s="6">
        <f t="shared" si="3"/>
        <v>926</v>
      </c>
      <c r="G90" s="40">
        <f t="shared" si="5"/>
        <v>681</v>
      </c>
      <c r="H90" s="6">
        <v>386197</v>
      </c>
      <c r="I90" s="6">
        <v>387122</v>
      </c>
      <c r="J90" s="6">
        <v>6</v>
      </c>
      <c r="K90" s="6">
        <f t="shared" si="4"/>
        <v>422</v>
      </c>
      <c r="L90" s="6">
        <v>167</v>
      </c>
      <c r="M90" s="1" t="s">
        <v>145</v>
      </c>
      <c r="N90" s="7" t="s">
        <v>29315</v>
      </c>
      <c r="O90" s="7" t="s">
        <v>29450</v>
      </c>
      <c r="Q90" s="9"/>
      <c r="R90" s="10" t="s">
        <v>18985</v>
      </c>
      <c r="S90" s="11">
        <v>0</v>
      </c>
      <c r="T90" s="9" t="s">
        <v>16207</v>
      </c>
      <c r="U90" s="9"/>
      <c r="V90" s="12"/>
      <c r="X90" s="8" t="s">
        <v>18797</v>
      </c>
    </row>
    <row r="91" spans="1:24" x14ac:dyDescent="0.25">
      <c r="A91" s="3" t="s">
        <v>146</v>
      </c>
      <c r="B91" s="4" t="s">
        <v>16211</v>
      </c>
      <c r="C91" s="5" t="s">
        <v>16207</v>
      </c>
      <c r="D91" s="6">
        <v>387289</v>
      </c>
      <c r="E91" s="6">
        <v>390599</v>
      </c>
      <c r="F91" s="6">
        <f t="shared" si="3"/>
        <v>3311</v>
      </c>
      <c r="G91" s="40">
        <f t="shared" si="5"/>
        <v>166</v>
      </c>
      <c r="H91" s="6">
        <v>387289</v>
      </c>
      <c r="I91" s="6">
        <v>390599</v>
      </c>
      <c r="J91" s="6">
        <v>3</v>
      </c>
      <c r="K91" s="6">
        <f t="shared" si="4"/>
        <v>182</v>
      </c>
      <c r="L91" s="6">
        <v>1042</v>
      </c>
      <c r="M91" s="1" t="s">
        <v>147</v>
      </c>
      <c r="N91" s="7" t="s">
        <v>29311</v>
      </c>
      <c r="O91" s="7" t="s">
        <v>29450</v>
      </c>
      <c r="Q91" s="9"/>
      <c r="R91" s="10" t="s">
        <v>18986</v>
      </c>
      <c r="S91" s="11">
        <v>4</v>
      </c>
      <c r="T91" s="9" t="s">
        <v>25068</v>
      </c>
      <c r="U91" s="9" t="s">
        <v>16207</v>
      </c>
      <c r="V91" s="12"/>
      <c r="X91" s="8" t="s">
        <v>18797</v>
      </c>
    </row>
    <row r="92" spans="1:24" x14ac:dyDescent="0.25">
      <c r="A92" s="3" t="s">
        <v>148</v>
      </c>
      <c r="B92" s="4" t="s">
        <v>16211</v>
      </c>
      <c r="C92" s="5" t="s">
        <v>16206</v>
      </c>
      <c r="D92" s="6">
        <v>393940</v>
      </c>
      <c r="E92" s="6">
        <v>398620</v>
      </c>
      <c r="F92" s="6">
        <f t="shared" si="3"/>
        <v>4681</v>
      </c>
      <c r="G92" s="40">
        <f t="shared" si="5"/>
        <v>3340</v>
      </c>
      <c r="H92" s="6">
        <v>393940</v>
      </c>
      <c r="I92" s="6">
        <v>398620</v>
      </c>
      <c r="J92" s="6">
        <v>2</v>
      </c>
      <c r="K92" s="6">
        <f t="shared" si="4"/>
        <v>2281</v>
      </c>
      <c r="L92" s="6">
        <v>799</v>
      </c>
      <c r="M92" s="1" t="s">
        <v>149</v>
      </c>
      <c r="N92" s="7" t="s">
        <v>29330</v>
      </c>
      <c r="O92" s="7" t="s">
        <v>29450</v>
      </c>
      <c r="Q92" s="9"/>
      <c r="R92" s="10" t="s">
        <v>18987</v>
      </c>
      <c r="S92" s="11">
        <v>2</v>
      </c>
      <c r="T92" s="9" t="s">
        <v>25010</v>
      </c>
      <c r="U92" s="9" t="s">
        <v>16207</v>
      </c>
      <c r="V92" s="12"/>
      <c r="X92" s="8" t="s">
        <v>18797</v>
      </c>
    </row>
    <row r="93" spans="1:24" x14ac:dyDescent="0.25">
      <c r="A93" s="3" t="s">
        <v>150</v>
      </c>
      <c r="B93" s="4" t="s">
        <v>16211</v>
      </c>
      <c r="C93" s="5" t="s">
        <v>16207</v>
      </c>
      <c r="D93" s="6">
        <v>399109</v>
      </c>
      <c r="E93" s="6">
        <v>400635</v>
      </c>
      <c r="F93" s="6">
        <f t="shared" si="3"/>
        <v>1527</v>
      </c>
      <c r="G93" s="40">
        <f t="shared" si="5"/>
        <v>488</v>
      </c>
      <c r="H93" s="6">
        <v>399109</v>
      </c>
      <c r="I93" s="6">
        <v>400635</v>
      </c>
      <c r="J93" s="6">
        <v>0</v>
      </c>
      <c r="K93" s="6">
        <f t="shared" si="4"/>
        <v>0</v>
      </c>
      <c r="L93" s="6">
        <v>508</v>
      </c>
      <c r="M93" s="1" t="s">
        <v>151</v>
      </c>
      <c r="N93" s="7" t="s">
        <v>29331</v>
      </c>
      <c r="O93" s="7" t="s">
        <v>29450</v>
      </c>
      <c r="Q93" s="9"/>
      <c r="R93" s="10" t="s">
        <v>18988</v>
      </c>
      <c r="S93" s="11">
        <v>2</v>
      </c>
      <c r="T93" s="9" t="s">
        <v>25069</v>
      </c>
      <c r="U93" s="9"/>
      <c r="V93" s="12"/>
      <c r="X93" s="8" t="s">
        <v>18797</v>
      </c>
    </row>
    <row r="94" spans="1:24" x14ac:dyDescent="0.25">
      <c r="A94" s="3" t="s">
        <v>152</v>
      </c>
      <c r="B94" s="4" t="s">
        <v>16211</v>
      </c>
      <c r="C94" s="5" t="s">
        <v>16206</v>
      </c>
      <c r="D94" s="6">
        <v>406066</v>
      </c>
      <c r="E94" s="6">
        <v>410001</v>
      </c>
      <c r="F94" s="6">
        <f t="shared" si="3"/>
        <v>3936</v>
      </c>
      <c r="G94" s="40">
        <f t="shared" si="5"/>
        <v>5430</v>
      </c>
      <c r="H94" s="6">
        <v>406066</v>
      </c>
      <c r="I94" s="6">
        <v>410001</v>
      </c>
      <c r="J94" s="6">
        <v>0</v>
      </c>
      <c r="K94" s="6">
        <f t="shared" si="4"/>
        <v>0</v>
      </c>
      <c r="L94" s="6">
        <v>1311</v>
      </c>
      <c r="M94" s="1" t="s">
        <v>153</v>
      </c>
      <c r="N94" s="7" t="s">
        <v>29306</v>
      </c>
      <c r="O94" s="7" t="s">
        <v>29450</v>
      </c>
      <c r="Q94" s="9"/>
      <c r="R94" s="10" t="s">
        <v>18989</v>
      </c>
      <c r="S94" s="11">
        <v>9</v>
      </c>
      <c r="T94" s="9" t="s">
        <v>25070</v>
      </c>
      <c r="U94" s="9"/>
      <c r="V94" s="12"/>
      <c r="X94" s="8" t="s">
        <v>18797</v>
      </c>
    </row>
    <row r="95" spans="1:24" x14ac:dyDescent="0.25">
      <c r="A95" s="3" t="s">
        <v>154</v>
      </c>
      <c r="B95" s="4" t="s">
        <v>16211</v>
      </c>
      <c r="C95" s="5" t="s">
        <v>16207</v>
      </c>
      <c r="D95" s="6">
        <v>410100</v>
      </c>
      <c r="E95" s="6">
        <v>412511</v>
      </c>
      <c r="F95" s="6">
        <f t="shared" si="3"/>
        <v>2412</v>
      </c>
      <c r="G95" s="40">
        <f t="shared" si="5"/>
        <v>98</v>
      </c>
      <c r="H95" s="6">
        <v>410100</v>
      </c>
      <c r="I95" s="6">
        <v>412511</v>
      </c>
      <c r="J95" s="6">
        <v>0</v>
      </c>
      <c r="K95" s="6">
        <f t="shared" si="4"/>
        <v>0</v>
      </c>
      <c r="L95" s="6">
        <v>803</v>
      </c>
      <c r="M95" s="1" t="s">
        <v>14</v>
      </c>
      <c r="N95" s="7" t="s">
        <v>29311</v>
      </c>
      <c r="O95" s="7" t="s">
        <v>29450</v>
      </c>
      <c r="Q95" s="9"/>
      <c r="R95" s="10" t="s">
        <v>18990</v>
      </c>
      <c r="S95" s="11">
        <v>4</v>
      </c>
      <c r="T95" s="9" t="s">
        <v>25071</v>
      </c>
      <c r="U95" s="9"/>
      <c r="V95" s="12"/>
      <c r="X95" s="8" t="s">
        <v>18797</v>
      </c>
    </row>
    <row r="96" spans="1:24" x14ac:dyDescent="0.25">
      <c r="A96" s="3" t="s">
        <v>155</v>
      </c>
      <c r="B96" s="4" t="s">
        <v>16211</v>
      </c>
      <c r="C96" s="5" t="s">
        <v>16206</v>
      </c>
      <c r="D96" s="6">
        <v>413695</v>
      </c>
      <c r="E96" s="6">
        <v>414498</v>
      </c>
      <c r="F96" s="6">
        <f t="shared" si="3"/>
        <v>804</v>
      </c>
      <c r="G96" s="40">
        <f t="shared" si="5"/>
        <v>1183</v>
      </c>
      <c r="H96" s="6">
        <v>413695</v>
      </c>
      <c r="I96" s="6">
        <v>414498</v>
      </c>
      <c r="J96" s="6">
        <v>0</v>
      </c>
      <c r="K96" s="6">
        <f t="shared" si="4"/>
        <v>0</v>
      </c>
      <c r="L96" s="6">
        <v>267</v>
      </c>
      <c r="M96" s="1" t="s">
        <v>156</v>
      </c>
      <c r="N96" s="7" t="s">
        <v>29332</v>
      </c>
      <c r="O96" s="7" t="s">
        <v>29450</v>
      </c>
      <c r="P96" s="8" t="s">
        <v>13627</v>
      </c>
      <c r="Q96" s="7" t="s">
        <v>18033</v>
      </c>
      <c r="R96" s="14" t="s">
        <v>18991</v>
      </c>
      <c r="S96" s="42">
        <v>4</v>
      </c>
      <c r="T96" s="41" t="s">
        <v>25018</v>
      </c>
      <c r="U96" s="7"/>
      <c r="V96" s="12"/>
      <c r="X96" s="8" t="s">
        <v>18797</v>
      </c>
    </row>
    <row r="97" spans="1:24" x14ac:dyDescent="0.25">
      <c r="A97" s="3" t="s">
        <v>157</v>
      </c>
      <c r="B97" s="4" t="s">
        <v>16211</v>
      </c>
      <c r="C97" s="5" t="s">
        <v>16206</v>
      </c>
      <c r="D97" s="6">
        <v>415633</v>
      </c>
      <c r="E97" s="6">
        <v>417631</v>
      </c>
      <c r="F97" s="6">
        <f t="shared" si="3"/>
        <v>1999</v>
      </c>
      <c r="G97" s="40">
        <f t="shared" si="5"/>
        <v>1134</v>
      </c>
      <c r="H97" s="6">
        <v>415633</v>
      </c>
      <c r="I97" s="6">
        <v>417631</v>
      </c>
      <c r="J97" s="6">
        <v>2</v>
      </c>
      <c r="K97" s="6">
        <f t="shared" si="4"/>
        <v>121</v>
      </c>
      <c r="L97" s="6">
        <v>625</v>
      </c>
      <c r="M97" s="1" t="s">
        <v>158</v>
      </c>
      <c r="N97" s="7" t="s">
        <v>29309</v>
      </c>
      <c r="O97" s="7" t="s">
        <v>29450</v>
      </c>
      <c r="Q97" s="9"/>
      <c r="R97" s="10" t="s">
        <v>18927</v>
      </c>
      <c r="S97" s="11">
        <v>0</v>
      </c>
      <c r="T97" s="9" t="s">
        <v>16207</v>
      </c>
      <c r="U97" s="9"/>
      <c r="V97" s="12"/>
      <c r="X97" s="8" t="s">
        <v>18797</v>
      </c>
    </row>
    <row r="98" spans="1:24" x14ac:dyDescent="0.25">
      <c r="A98" s="3" t="s">
        <v>159</v>
      </c>
      <c r="B98" s="4" t="s">
        <v>16211</v>
      </c>
      <c r="C98" s="5" t="s">
        <v>16206</v>
      </c>
      <c r="D98" s="6">
        <v>418212</v>
      </c>
      <c r="E98" s="6">
        <v>418607</v>
      </c>
      <c r="F98" s="6">
        <f t="shared" si="3"/>
        <v>396</v>
      </c>
      <c r="G98" s="40">
        <f t="shared" si="5"/>
        <v>580</v>
      </c>
      <c r="H98" s="6">
        <v>418212</v>
      </c>
      <c r="I98" s="6">
        <v>418607</v>
      </c>
      <c r="J98" s="6">
        <v>0</v>
      </c>
      <c r="K98" s="6">
        <f t="shared" si="4"/>
        <v>0</v>
      </c>
      <c r="L98" s="6">
        <v>131</v>
      </c>
      <c r="M98" s="1" t="s">
        <v>14</v>
      </c>
      <c r="N98" s="7" t="s">
        <v>29333</v>
      </c>
      <c r="O98" s="7" t="s">
        <v>29450</v>
      </c>
      <c r="Q98" s="9"/>
      <c r="R98" s="10" t="s">
        <v>18992</v>
      </c>
      <c r="S98" s="11">
        <v>1</v>
      </c>
      <c r="T98" s="9" t="s">
        <v>25072</v>
      </c>
      <c r="U98" s="9" t="s">
        <v>25073</v>
      </c>
      <c r="V98" s="12"/>
      <c r="X98" s="8" t="s">
        <v>18797</v>
      </c>
    </row>
    <row r="99" spans="1:24" x14ac:dyDescent="0.25">
      <c r="A99" s="3" t="s">
        <v>160</v>
      </c>
      <c r="B99" s="4" t="s">
        <v>16211</v>
      </c>
      <c r="C99" s="5" t="s">
        <v>16206</v>
      </c>
      <c r="D99" s="6">
        <v>421640</v>
      </c>
      <c r="E99" s="6">
        <v>422057</v>
      </c>
      <c r="F99" s="6">
        <f t="shared" si="3"/>
        <v>418</v>
      </c>
      <c r="G99" s="40">
        <f t="shared" si="5"/>
        <v>3032</v>
      </c>
      <c r="H99" s="6">
        <v>421640</v>
      </c>
      <c r="I99" s="6">
        <v>422057</v>
      </c>
      <c r="J99" s="6">
        <v>1</v>
      </c>
      <c r="K99" s="6">
        <f t="shared" si="4"/>
        <v>52</v>
      </c>
      <c r="L99" s="6">
        <v>121</v>
      </c>
      <c r="M99" s="1" t="s">
        <v>14</v>
      </c>
      <c r="N99" s="7" t="s">
        <v>29334</v>
      </c>
      <c r="O99" s="7" t="s">
        <v>29450</v>
      </c>
      <c r="Q99" s="9"/>
      <c r="R99" s="10" t="s">
        <v>18993</v>
      </c>
      <c r="S99" s="11">
        <v>3</v>
      </c>
      <c r="T99" s="9" t="s">
        <v>25037</v>
      </c>
      <c r="U99" s="9"/>
      <c r="V99" s="12"/>
      <c r="X99" s="8" t="s">
        <v>18797</v>
      </c>
    </row>
    <row r="100" spans="1:24" x14ac:dyDescent="0.25">
      <c r="A100" s="3" t="s">
        <v>161</v>
      </c>
      <c r="B100" s="4" t="s">
        <v>16211</v>
      </c>
      <c r="C100" s="5" t="s">
        <v>16206</v>
      </c>
      <c r="D100" s="6">
        <v>422809</v>
      </c>
      <c r="E100" s="6">
        <v>424386</v>
      </c>
      <c r="F100" s="6">
        <f t="shared" si="3"/>
        <v>1578</v>
      </c>
      <c r="G100" s="40">
        <f t="shared" si="5"/>
        <v>751</v>
      </c>
      <c r="H100" s="6">
        <v>422809</v>
      </c>
      <c r="I100" s="6">
        <v>424386</v>
      </c>
      <c r="J100" s="6">
        <v>0</v>
      </c>
      <c r="K100" s="6">
        <f t="shared" si="4"/>
        <v>0</v>
      </c>
      <c r="L100" s="6">
        <v>525</v>
      </c>
      <c r="M100" s="1" t="s">
        <v>162</v>
      </c>
      <c r="N100" s="7" t="s">
        <v>29311</v>
      </c>
      <c r="O100" s="7" t="s">
        <v>29450</v>
      </c>
      <c r="P100" s="8" t="s">
        <v>13628</v>
      </c>
      <c r="Q100" s="7" t="s">
        <v>17517</v>
      </c>
      <c r="R100" s="14" t="s">
        <v>18994</v>
      </c>
      <c r="S100" s="42">
        <v>1</v>
      </c>
      <c r="T100" s="41" t="s">
        <v>25040</v>
      </c>
      <c r="U100" s="7" t="s">
        <v>16207</v>
      </c>
      <c r="V100" s="12"/>
      <c r="X100" s="8" t="s">
        <v>18797</v>
      </c>
    </row>
    <row r="101" spans="1:24" x14ac:dyDescent="0.25">
      <c r="A101" s="3" t="s">
        <v>163</v>
      </c>
      <c r="B101" s="4" t="s">
        <v>16211</v>
      </c>
      <c r="C101" s="5" t="s">
        <v>16207</v>
      </c>
      <c r="D101" s="6">
        <v>424588</v>
      </c>
      <c r="E101" s="6">
        <v>425814</v>
      </c>
      <c r="F101" s="6">
        <f t="shared" si="3"/>
        <v>1227</v>
      </c>
      <c r="G101" s="40">
        <f t="shared" si="5"/>
        <v>201</v>
      </c>
      <c r="H101" s="6">
        <v>424588</v>
      </c>
      <c r="I101" s="6">
        <v>425814</v>
      </c>
      <c r="J101" s="6">
        <v>0</v>
      </c>
      <c r="K101" s="6">
        <f t="shared" si="4"/>
        <v>0</v>
      </c>
      <c r="L101" s="6">
        <v>408</v>
      </c>
      <c r="M101" s="1" t="s">
        <v>14</v>
      </c>
      <c r="N101" s="7" t="s">
        <v>29326</v>
      </c>
      <c r="O101" s="7" t="s">
        <v>29450</v>
      </c>
      <c r="Q101" s="9"/>
      <c r="R101" s="10" t="s">
        <v>18964</v>
      </c>
      <c r="S101" s="11">
        <v>0</v>
      </c>
      <c r="T101" s="9" t="s">
        <v>16207</v>
      </c>
      <c r="U101" s="9"/>
      <c r="V101" s="12"/>
      <c r="X101" s="8" t="s">
        <v>18797</v>
      </c>
    </row>
    <row r="102" spans="1:24" x14ac:dyDescent="0.25">
      <c r="A102" s="3" t="s">
        <v>164</v>
      </c>
      <c r="B102" s="4" t="s">
        <v>16211</v>
      </c>
      <c r="C102" s="5" t="s">
        <v>16207</v>
      </c>
      <c r="D102" s="6">
        <v>426634</v>
      </c>
      <c r="E102" s="6">
        <v>428009</v>
      </c>
      <c r="F102" s="6">
        <f t="shared" si="3"/>
        <v>1376</v>
      </c>
      <c r="G102" s="40">
        <f t="shared" si="5"/>
        <v>819</v>
      </c>
      <c r="H102" s="6">
        <v>426634</v>
      </c>
      <c r="I102" s="6">
        <v>428009</v>
      </c>
      <c r="J102" s="6">
        <v>2</v>
      </c>
      <c r="K102" s="6">
        <f t="shared" si="4"/>
        <v>110</v>
      </c>
      <c r="L102" s="6">
        <v>421</v>
      </c>
      <c r="M102" s="1" t="s">
        <v>165</v>
      </c>
      <c r="N102" s="7" t="s">
        <v>29317</v>
      </c>
      <c r="O102" s="7" t="s">
        <v>29450</v>
      </c>
      <c r="P102" s="8" t="s">
        <v>13629</v>
      </c>
      <c r="Q102" s="7" t="s">
        <v>17557</v>
      </c>
      <c r="R102" s="14" t="s">
        <v>18995</v>
      </c>
      <c r="S102" s="42">
        <v>2</v>
      </c>
      <c r="T102" s="41" t="s">
        <v>25074</v>
      </c>
      <c r="U102" s="7" t="s">
        <v>16207</v>
      </c>
      <c r="V102" s="12"/>
      <c r="X102" s="8" t="s">
        <v>18797</v>
      </c>
    </row>
    <row r="103" spans="1:24" x14ac:dyDescent="0.25">
      <c r="A103" s="3" t="s">
        <v>166</v>
      </c>
      <c r="B103" s="4" t="s">
        <v>16211</v>
      </c>
      <c r="C103" s="5" t="s">
        <v>16206</v>
      </c>
      <c r="D103" s="6">
        <v>430839</v>
      </c>
      <c r="E103" s="6">
        <v>434480</v>
      </c>
      <c r="F103" s="6">
        <f t="shared" si="3"/>
        <v>3642</v>
      </c>
      <c r="G103" s="40">
        <f t="shared" si="5"/>
        <v>2829</v>
      </c>
      <c r="H103" s="6">
        <v>430839</v>
      </c>
      <c r="I103" s="6">
        <v>434480</v>
      </c>
      <c r="J103" s="6">
        <v>2</v>
      </c>
      <c r="K103" s="6">
        <f t="shared" si="4"/>
        <v>129</v>
      </c>
      <c r="L103" s="6">
        <v>1170</v>
      </c>
      <c r="M103" s="1" t="s">
        <v>167</v>
      </c>
      <c r="N103" s="7" t="s">
        <v>29311</v>
      </c>
      <c r="O103" s="7" t="s">
        <v>29450</v>
      </c>
      <c r="P103" s="8" t="s">
        <v>13630</v>
      </c>
      <c r="Q103" s="7" t="s">
        <v>17656</v>
      </c>
      <c r="R103" s="14" t="s">
        <v>18996</v>
      </c>
      <c r="S103" s="42">
        <v>1</v>
      </c>
      <c r="T103" s="41" t="s">
        <v>25034</v>
      </c>
      <c r="U103" s="7" t="s">
        <v>16207</v>
      </c>
      <c r="V103" s="12"/>
      <c r="X103" s="8" t="s">
        <v>18797</v>
      </c>
    </row>
    <row r="104" spans="1:24" x14ac:dyDescent="0.25">
      <c r="A104" s="3" t="s">
        <v>168</v>
      </c>
      <c r="B104" s="4" t="s">
        <v>16211</v>
      </c>
      <c r="C104" s="5" t="s">
        <v>16206</v>
      </c>
      <c r="D104" s="6">
        <v>440173</v>
      </c>
      <c r="E104" s="6">
        <v>444014</v>
      </c>
      <c r="F104" s="6">
        <f t="shared" si="3"/>
        <v>3842</v>
      </c>
      <c r="G104" s="40">
        <f t="shared" si="5"/>
        <v>5692</v>
      </c>
      <c r="H104" s="6">
        <v>440173</v>
      </c>
      <c r="I104" s="6">
        <v>444014</v>
      </c>
      <c r="J104" s="6">
        <v>5</v>
      </c>
      <c r="K104" s="6">
        <f t="shared" si="4"/>
        <v>338</v>
      </c>
      <c r="L104" s="6">
        <v>1167</v>
      </c>
      <c r="M104" s="1" t="s">
        <v>169</v>
      </c>
      <c r="N104" s="7" t="s">
        <v>29335</v>
      </c>
      <c r="O104" s="7" t="s">
        <v>29451</v>
      </c>
      <c r="P104" s="8" t="s">
        <v>13631</v>
      </c>
      <c r="Q104" s="7" t="s">
        <v>16668</v>
      </c>
      <c r="R104" s="14" t="s">
        <v>18997</v>
      </c>
      <c r="S104" s="42">
        <v>5</v>
      </c>
      <c r="T104" s="41" t="s">
        <v>25075</v>
      </c>
      <c r="U104" s="7" t="s">
        <v>16207</v>
      </c>
      <c r="V104" s="12"/>
      <c r="X104" s="8" t="s">
        <v>18797</v>
      </c>
    </row>
    <row r="105" spans="1:24" x14ac:dyDescent="0.25">
      <c r="A105" s="3" t="s">
        <v>170</v>
      </c>
      <c r="B105" s="4" t="s">
        <v>16211</v>
      </c>
      <c r="C105" s="5" t="s">
        <v>16206</v>
      </c>
      <c r="D105" s="6">
        <v>444919</v>
      </c>
      <c r="E105" s="6">
        <v>445225</v>
      </c>
      <c r="F105" s="6">
        <f t="shared" si="3"/>
        <v>307</v>
      </c>
      <c r="G105" s="40">
        <f t="shared" si="5"/>
        <v>904</v>
      </c>
      <c r="H105" s="6">
        <v>444919</v>
      </c>
      <c r="I105" s="6">
        <v>445225</v>
      </c>
      <c r="J105" s="6">
        <v>1</v>
      </c>
      <c r="K105" s="6">
        <f t="shared" si="4"/>
        <v>52</v>
      </c>
      <c r="L105" s="6">
        <v>84</v>
      </c>
      <c r="M105" s="1" t="s">
        <v>14</v>
      </c>
      <c r="N105" s="7" t="s">
        <v>29317</v>
      </c>
      <c r="O105" s="7" t="s">
        <v>29450</v>
      </c>
      <c r="Q105" s="9"/>
      <c r="R105" s="10" t="s">
        <v>18998</v>
      </c>
      <c r="S105" s="11">
        <v>3</v>
      </c>
      <c r="T105" s="9" t="s">
        <v>25076</v>
      </c>
      <c r="U105" s="9" t="s">
        <v>16207</v>
      </c>
      <c r="V105" s="12"/>
      <c r="X105" s="8" t="s">
        <v>18797</v>
      </c>
    </row>
    <row r="106" spans="1:24" x14ac:dyDescent="0.25">
      <c r="A106" s="3" t="s">
        <v>171</v>
      </c>
      <c r="B106" s="4" t="s">
        <v>16211</v>
      </c>
      <c r="C106" s="5" t="s">
        <v>16207</v>
      </c>
      <c r="D106" s="6">
        <v>446023</v>
      </c>
      <c r="E106" s="6">
        <v>446755</v>
      </c>
      <c r="F106" s="6">
        <f t="shared" si="3"/>
        <v>733</v>
      </c>
      <c r="G106" s="40">
        <f t="shared" si="5"/>
        <v>797</v>
      </c>
      <c r="H106" s="6">
        <v>446023</v>
      </c>
      <c r="I106" s="6">
        <v>446755</v>
      </c>
      <c r="J106" s="6">
        <v>2</v>
      </c>
      <c r="K106" s="6">
        <f t="shared" si="4"/>
        <v>118</v>
      </c>
      <c r="L106" s="6">
        <v>204</v>
      </c>
      <c r="M106" s="1" t="s">
        <v>14</v>
      </c>
      <c r="N106" s="7" t="s">
        <v>29326</v>
      </c>
      <c r="O106" s="7" t="s">
        <v>29450</v>
      </c>
      <c r="Q106" s="9"/>
      <c r="R106" s="10" t="s">
        <v>18964</v>
      </c>
      <c r="S106" s="11">
        <v>0</v>
      </c>
      <c r="T106" s="9" t="s">
        <v>16207</v>
      </c>
      <c r="U106" s="9"/>
      <c r="V106" s="12"/>
      <c r="X106" s="8" t="s">
        <v>18797</v>
      </c>
    </row>
    <row r="107" spans="1:24" x14ac:dyDescent="0.25">
      <c r="A107" s="3" t="s">
        <v>172</v>
      </c>
      <c r="B107" s="4" t="s">
        <v>16211</v>
      </c>
      <c r="C107" s="5" t="s">
        <v>16207</v>
      </c>
      <c r="D107" s="6">
        <v>448479</v>
      </c>
      <c r="E107" s="6">
        <v>450184</v>
      </c>
      <c r="F107" s="6">
        <f t="shared" si="3"/>
        <v>1706</v>
      </c>
      <c r="G107" s="40">
        <f t="shared" si="5"/>
        <v>1723</v>
      </c>
      <c r="H107" s="6">
        <v>448479</v>
      </c>
      <c r="I107" s="6">
        <v>450184</v>
      </c>
      <c r="J107" s="6">
        <v>1</v>
      </c>
      <c r="K107" s="6">
        <f t="shared" si="4"/>
        <v>71</v>
      </c>
      <c r="L107" s="6">
        <v>544</v>
      </c>
      <c r="M107" s="1" t="s">
        <v>173</v>
      </c>
      <c r="N107" s="7" t="s">
        <v>29311</v>
      </c>
      <c r="O107" s="7" t="s">
        <v>29450</v>
      </c>
      <c r="P107" s="8" t="s">
        <v>13632</v>
      </c>
      <c r="Q107" s="7" t="s">
        <v>18769</v>
      </c>
      <c r="R107" s="14" t="s">
        <v>18999</v>
      </c>
      <c r="S107" s="42">
        <v>3</v>
      </c>
      <c r="T107" s="41" t="s">
        <v>25077</v>
      </c>
      <c r="U107" s="7" t="s">
        <v>16207</v>
      </c>
      <c r="V107" s="12"/>
      <c r="X107" s="8" t="s">
        <v>18797</v>
      </c>
    </row>
    <row r="108" spans="1:24" x14ac:dyDescent="0.25">
      <c r="A108" s="3" t="s">
        <v>174</v>
      </c>
      <c r="B108" s="4" t="s">
        <v>16211</v>
      </c>
      <c r="C108" s="5" t="s">
        <v>16207</v>
      </c>
      <c r="D108" s="6">
        <v>455068</v>
      </c>
      <c r="E108" s="6">
        <v>458568</v>
      </c>
      <c r="F108" s="6">
        <f t="shared" si="3"/>
        <v>3501</v>
      </c>
      <c r="G108" s="40">
        <f t="shared" si="5"/>
        <v>4883</v>
      </c>
      <c r="H108" s="6">
        <v>455068</v>
      </c>
      <c r="I108" s="6">
        <v>458568</v>
      </c>
      <c r="J108" s="6">
        <v>1</v>
      </c>
      <c r="K108" s="6">
        <f t="shared" si="4"/>
        <v>87</v>
      </c>
      <c r="L108" s="6">
        <v>1137</v>
      </c>
      <c r="M108" s="1" t="s">
        <v>14</v>
      </c>
      <c r="N108" s="7" t="s">
        <v>29323</v>
      </c>
      <c r="O108" s="7" t="s">
        <v>29323</v>
      </c>
      <c r="Q108" s="9"/>
      <c r="R108" s="10" t="s">
        <v>19000</v>
      </c>
      <c r="S108" s="11">
        <v>0</v>
      </c>
      <c r="T108" s="9" t="s">
        <v>16207</v>
      </c>
      <c r="U108" s="9"/>
      <c r="V108" s="12"/>
      <c r="X108" s="8" t="s">
        <v>18797</v>
      </c>
    </row>
    <row r="109" spans="1:24" x14ac:dyDescent="0.25">
      <c r="A109" s="3" t="s">
        <v>175</v>
      </c>
      <c r="B109" s="4" t="s">
        <v>16211</v>
      </c>
      <c r="C109" s="5" t="s">
        <v>16206</v>
      </c>
      <c r="D109" s="6">
        <v>465039</v>
      </c>
      <c r="E109" s="6">
        <v>465485</v>
      </c>
      <c r="F109" s="6">
        <f t="shared" si="3"/>
        <v>447</v>
      </c>
      <c r="G109" s="40">
        <f t="shared" si="5"/>
        <v>6470</v>
      </c>
      <c r="H109" s="6">
        <v>465039</v>
      </c>
      <c r="I109" s="6">
        <v>465485</v>
      </c>
      <c r="J109" s="6">
        <v>0</v>
      </c>
      <c r="K109" s="6">
        <f t="shared" si="4"/>
        <v>0</v>
      </c>
      <c r="L109" s="6">
        <v>148</v>
      </c>
      <c r="M109" s="1" t="s">
        <v>176</v>
      </c>
      <c r="N109" s="7" t="s">
        <v>29308</v>
      </c>
      <c r="O109" s="7" t="s">
        <v>29452</v>
      </c>
      <c r="Q109" s="9"/>
      <c r="R109" s="10" t="s">
        <v>19001</v>
      </c>
      <c r="S109" s="11">
        <v>0</v>
      </c>
      <c r="T109" s="9" t="s">
        <v>16207</v>
      </c>
      <c r="U109" s="9"/>
      <c r="V109" s="12"/>
      <c r="X109" s="8" t="s">
        <v>18798</v>
      </c>
    </row>
    <row r="110" spans="1:24" x14ac:dyDescent="0.25">
      <c r="A110" s="3" t="s">
        <v>177</v>
      </c>
      <c r="B110" s="4" t="s">
        <v>16211</v>
      </c>
      <c r="C110" s="5" t="s">
        <v>16207</v>
      </c>
      <c r="D110" s="6">
        <v>466190</v>
      </c>
      <c r="E110" s="6">
        <v>469798</v>
      </c>
      <c r="F110" s="6">
        <f t="shared" si="3"/>
        <v>3609</v>
      </c>
      <c r="G110" s="40">
        <f t="shared" si="5"/>
        <v>704</v>
      </c>
      <c r="H110" s="6">
        <v>466190</v>
      </c>
      <c r="I110" s="6">
        <v>469798</v>
      </c>
      <c r="J110" s="6">
        <v>0</v>
      </c>
      <c r="K110" s="6">
        <f t="shared" si="4"/>
        <v>0</v>
      </c>
      <c r="L110" s="6">
        <v>1202</v>
      </c>
      <c r="M110" s="1" t="s">
        <v>178</v>
      </c>
      <c r="N110" s="7" t="s">
        <v>29311</v>
      </c>
      <c r="O110" s="7" t="s">
        <v>29450</v>
      </c>
      <c r="Q110" s="9"/>
      <c r="R110" s="10" t="s">
        <v>19002</v>
      </c>
      <c r="S110" s="11">
        <v>0</v>
      </c>
      <c r="T110" s="9" t="s">
        <v>16207</v>
      </c>
      <c r="U110" s="9"/>
      <c r="V110" s="12"/>
      <c r="X110" s="8" t="s">
        <v>18797</v>
      </c>
    </row>
    <row r="111" spans="1:24" x14ac:dyDescent="0.25">
      <c r="A111" s="3" t="s">
        <v>179</v>
      </c>
      <c r="B111" s="4" t="s">
        <v>16211</v>
      </c>
      <c r="C111" s="5" t="s">
        <v>16206</v>
      </c>
      <c r="D111" s="6">
        <v>470145</v>
      </c>
      <c r="E111" s="6">
        <v>471158</v>
      </c>
      <c r="F111" s="6">
        <f t="shared" si="3"/>
        <v>1014</v>
      </c>
      <c r="G111" s="40">
        <f t="shared" si="5"/>
        <v>346</v>
      </c>
      <c r="H111" s="6">
        <v>470145</v>
      </c>
      <c r="I111" s="6">
        <v>471158</v>
      </c>
      <c r="J111" s="6">
        <v>1</v>
      </c>
      <c r="K111" s="6">
        <f t="shared" si="4"/>
        <v>63</v>
      </c>
      <c r="L111" s="6">
        <v>316</v>
      </c>
      <c r="M111" s="1" t="s">
        <v>180</v>
      </c>
      <c r="N111" s="7" t="s">
        <v>29311</v>
      </c>
      <c r="O111" s="7" t="s">
        <v>29450</v>
      </c>
      <c r="Q111" s="9"/>
      <c r="R111" s="10" t="s">
        <v>19003</v>
      </c>
      <c r="S111" s="11">
        <v>4</v>
      </c>
      <c r="T111" s="9" t="s">
        <v>25078</v>
      </c>
      <c r="U111" s="9"/>
      <c r="V111" s="12"/>
      <c r="X111" s="8" t="s">
        <v>18797</v>
      </c>
    </row>
    <row r="112" spans="1:24" x14ac:dyDescent="0.25">
      <c r="A112" s="3" t="s">
        <v>181</v>
      </c>
      <c r="B112" s="4" t="s">
        <v>16211</v>
      </c>
      <c r="C112" s="5" t="s">
        <v>16207</v>
      </c>
      <c r="D112" s="6">
        <v>471200</v>
      </c>
      <c r="E112" s="6">
        <v>472161</v>
      </c>
      <c r="F112" s="6">
        <f t="shared" si="3"/>
        <v>962</v>
      </c>
      <c r="G112" s="40">
        <f t="shared" si="5"/>
        <v>41</v>
      </c>
      <c r="H112" s="6">
        <v>471200</v>
      </c>
      <c r="I112" s="6">
        <v>472161</v>
      </c>
      <c r="J112" s="6">
        <v>3</v>
      </c>
      <c r="K112" s="6">
        <f t="shared" si="4"/>
        <v>170</v>
      </c>
      <c r="L112" s="6">
        <v>263</v>
      </c>
      <c r="M112" s="1" t="s">
        <v>182</v>
      </c>
      <c r="N112" s="7" t="s">
        <v>29311</v>
      </c>
      <c r="O112" s="7" t="s">
        <v>29450</v>
      </c>
      <c r="P112" s="8" t="s">
        <v>13633</v>
      </c>
      <c r="Q112" s="7" t="s">
        <v>16757</v>
      </c>
      <c r="R112" s="14" t="s">
        <v>19004</v>
      </c>
      <c r="S112" s="42">
        <v>5</v>
      </c>
      <c r="T112" s="41" t="s">
        <v>25079</v>
      </c>
      <c r="U112" s="7"/>
      <c r="V112" s="12"/>
      <c r="X112" s="8" t="s">
        <v>18797</v>
      </c>
    </row>
    <row r="113" spans="1:24" x14ac:dyDescent="0.25">
      <c r="A113" s="3" t="s">
        <v>183</v>
      </c>
      <c r="B113" s="4" t="s">
        <v>16211</v>
      </c>
      <c r="C113" s="5" t="s">
        <v>16207</v>
      </c>
      <c r="D113" s="44">
        <v>472762</v>
      </c>
      <c r="E113" s="44">
        <v>474627</v>
      </c>
      <c r="F113" s="6">
        <f t="shared" si="3"/>
        <v>1866</v>
      </c>
      <c r="G113" s="6">
        <f t="shared" si="5"/>
        <v>600</v>
      </c>
      <c r="H113" s="44">
        <v>472762</v>
      </c>
      <c r="I113" s="44">
        <v>474627</v>
      </c>
      <c r="J113" s="44">
        <v>2</v>
      </c>
      <c r="K113" s="6">
        <f t="shared" si="4"/>
        <v>102</v>
      </c>
      <c r="L113" s="6">
        <v>587</v>
      </c>
      <c r="M113" s="1" t="s">
        <v>29068</v>
      </c>
      <c r="N113" s="16" t="s">
        <v>29311</v>
      </c>
      <c r="O113" s="16" t="s">
        <v>29450</v>
      </c>
      <c r="P113" s="8" t="s">
        <v>14289</v>
      </c>
      <c r="Q113" s="7" t="s">
        <v>17692</v>
      </c>
      <c r="R113" s="14"/>
      <c r="S113" s="42">
        <v>9</v>
      </c>
      <c r="T113" s="41" t="s">
        <v>27937</v>
      </c>
      <c r="U113" s="7"/>
      <c r="V113" s="12"/>
      <c r="X113" s="8" t="s">
        <v>18797</v>
      </c>
    </row>
    <row r="114" spans="1:24" x14ac:dyDescent="0.25">
      <c r="A114" s="3" t="s">
        <v>28838</v>
      </c>
      <c r="B114" s="4" t="s">
        <v>16211</v>
      </c>
      <c r="C114" s="5" t="s">
        <v>16207</v>
      </c>
      <c r="D114" s="40">
        <v>476946</v>
      </c>
      <c r="E114" s="40">
        <v>477924</v>
      </c>
      <c r="F114" s="6">
        <f t="shared" si="3"/>
        <v>979</v>
      </c>
      <c r="G114" s="6">
        <f t="shared" si="5"/>
        <v>2318</v>
      </c>
      <c r="H114" s="40">
        <v>476946</v>
      </c>
      <c r="I114" s="40">
        <v>477924</v>
      </c>
      <c r="J114" s="40">
        <v>1</v>
      </c>
      <c r="K114" s="6">
        <f t="shared" si="4"/>
        <v>58</v>
      </c>
      <c r="L114" s="6">
        <v>306</v>
      </c>
      <c r="M114" s="1" t="s">
        <v>184</v>
      </c>
      <c r="N114" s="7" t="s">
        <v>29330</v>
      </c>
      <c r="O114" s="7" t="s">
        <v>29450</v>
      </c>
      <c r="Q114" s="7"/>
      <c r="R114" s="14" t="s">
        <v>19005</v>
      </c>
      <c r="S114" s="42">
        <v>4</v>
      </c>
      <c r="T114" s="41" t="s">
        <v>25080</v>
      </c>
      <c r="U114" s="7"/>
      <c r="V114" s="12"/>
      <c r="X114" s="8" t="s">
        <v>18797</v>
      </c>
    </row>
    <row r="115" spans="1:24" x14ac:dyDescent="0.25">
      <c r="A115" s="3" t="s">
        <v>185</v>
      </c>
      <c r="B115" s="4" t="s">
        <v>16211</v>
      </c>
      <c r="C115" s="5" t="s">
        <v>16206</v>
      </c>
      <c r="D115" s="6">
        <v>478222</v>
      </c>
      <c r="E115" s="6">
        <v>479166</v>
      </c>
      <c r="F115" s="6">
        <f t="shared" si="3"/>
        <v>945</v>
      </c>
      <c r="G115" s="6">
        <f t="shared" si="5"/>
        <v>297</v>
      </c>
      <c r="H115" s="6">
        <v>478222</v>
      </c>
      <c r="I115" s="6">
        <v>479166</v>
      </c>
      <c r="J115" s="6">
        <v>0</v>
      </c>
      <c r="K115" s="6">
        <f t="shared" si="4"/>
        <v>0</v>
      </c>
      <c r="L115" s="6">
        <v>314</v>
      </c>
      <c r="M115" s="1" t="s">
        <v>186</v>
      </c>
      <c r="N115" s="7" t="s">
        <v>29311</v>
      </c>
      <c r="O115" s="7" t="s">
        <v>29450</v>
      </c>
      <c r="P115" s="8" t="s">
        <v>13634</v>
      </c>
      <c r="Q115" s="7" t="s">
        <v>17203</v>
      </c>
      <c r="R115" s="14" t="s">
        <v>19006</v>
      </c>
      <c r="S115" s="42">
        <v>1</v>
      </c>
      <c r="T115" s="41" t="s">
        <v>25081</v>
      </c>
      <c r="U115" s="7" t="s">
        <v>16207</v>
      </c>
      <c r="V115" s="12"/>
      <c r="X115" s="8" t="s">
        <v>18797</v>
      </c>
    </row>
    <row r="116" spans="1:24" x14ac:dyDescent="0.25">
      <c r="A116" s="3" t="s">
        <v>187</v>
      </c>
      <c r="B116" s="4" t="s">
        <v>16211</v>
      </c>
      <c r="C116" s="5" t="s">
        <v>16207</v>
      </c>
      <c r="D116" s="6">
        <v>479462</v>
      </c>
      <c r="E116" s="6">
        <v>480273</v>
      </c>
      <c r="F116" s="6">
        <f t="shared" si="3"/>
        <v>812</v>
      </c>
      <c r="G116" s="40">
        <f t="shared" si="5"/>
        <v>295</v>
      </c>
      <c r="H116" s="6">
        <v>479462</v>
      </c>
      <c r="I116" s="6">
        <v>480273</v>
      </c>
      <c r="J116" s="6">
        <v>1</v>
      </c>
      <c r="K116" s="6">
        <f t="shared" si="4"/>
        <v>68</v>
      </c>
      <c r="L116" s="6">
        <v>247</v>
      </c>
      <c r="M116" s="1" t="s">
        <v>188</v>
      </c>
      <c r="N116" s="7" t="s">
        <v>29311</v>
      </c>
      <c r="O116" s="7" t="s">
        <v>29450</v>
      </c>
      <c r="P116" s="8" t="s">
        <v>13635</v>
      </c>
      <c r="Q116" s="7" t="s">
        <v>17552</v>
      </c>
      <c r="R116" s="14" t="s">
        <v>19007</v>
      </c>
      <c r="S116" s="42">
        <v>5</v>
      </c>
      <c r="T116" s="41" t="s">
        <v>25082</v>
      </c>
      <c r="U116" s="7" t="s">
        <v>16207</v>
      </c>
      <c r="V116" s="12"/>
      <c r="X116" s="8" t="s">
        <v>18797</v>
      </c>
    </row>
    <row r="117" spans="1:24" x14ac:dyDescent="0.25">
      <c r="A117" s="3" t="s">
        <v>189</v>
      </c>
      <c r="B117" s="4" t="s">
        <v>16211</v>
      </c>
      <c r="C117" s="5" t="s">
        <v>16206</v>
      </c>
      <c r="D117" s="6">
        <v>482735</v>
      </c>
      <c r="E117" s="6">
        <v>483151</v>
      </c>
      <c r="F117" s="6">
        <f t="shared" si="3"/>
        <v>417</v>
      </c>
      <c r="G117" s="40">
        <f t="shared" si="5"/>
        <v>2461</v>
      </c>
      <c r="H117" s="6">
        <v>482735</v>
      </c>
      <c r="I117" s="6">
        <v>483151</v>
      </c>
      <c r="J117" s="6">
        <v>0</v>
      </c>
      <c r="K117" s="6">
        <f t="shared" si="4"/>
        <v>0</v>
      </c>
      <c r="L117" s="6">
        <v>138</v>
      </c>
      <c r="M117" s="1" t="s">
        <v>14</v>
      </c>
      <c r="N117" s="7" t="s">
        <v>29326</v>
      </c>
      <c r="O117" s="7" t="s">
        <v>29450</v>
      </c>
      <c r="Q117" s="9"/>
      <c r="R117" s="10" t="s">
        <v>18964</v>
      </c>
      <c r="S117" s="11">
        <v>0</v>
      </c>
      <c r="T117" s="9" t="s">
        <v>16207</v>
      </c>
      <c r="U117" s="9"/>
      <c r="V117" s="12"/>
      <c r="X117" s="8" t="s">
        <v>18797</v>
      </c>
    </row>
    <row r="118" spans="1:24" x14ac:dyDescent="0.25">
      <c r="A118" s="3" t="s">
        <v>190</v>
      </c>
      <c r="B118" s="4" t="s">
        <v>16211</v>
      </c>
      <c r="C118" s="5" t="s">
        <v>16206</v>
      </c>
      <c r="D118" s="6">
        <v>484152</v>
      </c>
      <c r="E118" s="6">
        <v>484487</v>
      </c>
      <c r="F118" s="6">
        <f t="shared" si="3"/>
        <v>336</v>
      </c>
      <c r="G118" s="40">
        <f t="shared" si="5"/>
        <v>1000</v>
      </c>
      <c r="H118" s="6">
        <v>484152</v>
      </c>
      <c r="I118" s="6">
        <v>484487</v>
      </c>
      <c r="J118" s="6">
        <v>0</v>
      </c>
      <c r="K118" s="6">
        <f t="shared" si="4"/>
        <v>0</v>
      </c>
      <c r="L118" s="6">
        <v>111</v>
      </c>
      <c r="M118" s="1" t="s">
        <v>191</v>
      </c>
      <c r="N118" s="7" t="s">
        <v>29311</v>
      </c>
      <c r="O118" s="7" t="s">
        <v>29450</v>
      </c>
      <c r="Q118" s="9"/>
      <c r="R118" s="10" t="s">
        <v>19008</v>
      </c>
      <c r="S118" s="11">
        <v>1</v>
      </c>
      <c r="T118" s="9" t="s">
        <v>25083</v>
      </c>
      <c r="U118" s="9" t="s">
        <v>16207</v>
      </c>
      <c r="V118" s="12"/>
      <c r="X118" s="8" t="s">
        <v>18797</v>
      </c>
    </row>
    <row r="119" spans="1:24" x14ac:dyDescent="0.25">
      <c r="A119" s="3" t="s">
        <v>192</v>
      </c>
      <c r="B119" s="4" t="s">
        <v>16211</v>
      </c>
      <c r="C119" s="5" t="s">
        <v>16207</v>
      </c>
      <c r="D119" s="6">
        <v>484645</v>
      </c>
      <c r="E119" s="6">
        <v>486042</v>
      </c>
      <c r="F119" s="6">
        <f t="shared" si="3"/>
        <v>1398</v>
      </c>
      <c r="G119" s="40">
        <f t="shared" si="5"/>
        <v>157</v>
      </c>
      <c r="H119" s="6">
        <v>484645</v>
      </c>
      <c r="I119" s="6">
        <v>486042</v>
      </c>
      <c r="J119" s="6">
        <v>1</v>
      </c>
      <c r="K119" s="6">
        <f t="shared" si="4"/>
        <v>78</v>
      </c>
      <c r="L119" s="6">
        <v>439</v>
      </c>
      <c r="M119" s="1" t="s">
        <v>193</v>
      </c>
      <c r="N119" s="7" t="s">
        <v>29311</v>
      </c>
      <c r="O119" s="7" t="s">
        <v>29450</v>
      </c>
      <c r="Q119" s="9"/>
      <c r="R119" s="10" t="s">
        <v>19009</v>
      </c>
      <c r="S119" s="11">
        <v>0</v>
      </c>
      <c r="T119" s="9" t="s">
        <v>16207</v>
      </c>
      <c r="U119" s="9"/>
      <c r="V119" s="12"/>
      <c r="X119" s="8" t="s">
        <v>18797</v>
      </c>
    </row>
    <row r="120" spans="1:24" x14ac:dyDescent="0.25">
      <c r="A120" s="3" t="s">
        <v>194</v>
      </c>
      <c r="B120" s="4" t="s">
        <v>16211</v>
      </c>
      <c r="C120" s="5" t="s">
        <v>16206</v>
      </c>
      <c r="D120" s="6">
        <v>487438</v>
      </c>
      <c r="E120" s="6">
        <v>488100</v>
      </c>
      <c r="F120" s="6">
        <f t="shared" si="3"/>
        <v>663</v>
      </c>
      <c r="G120" s="40">
        <f t="shared" si="5"/>
        <v>1395</v>
      </c>
      <c r="H120" s="6">
        <v>487438</v>
      </c>
      <c r="I120" s="6">
        <v>488100</v>
      </c>
      <c r="J120" s="6">
        <v>0</v>
      </c>
      <c r="K120" s="6">
        <f t="shared" si="4"/>
        <v>0</v>
      </c>
      <c r="L120" s="6">
        <v>220</v>
      </c>
      <c r="M120" s="1" t="s">
        <v>195</v>
      </c>
      <c r="N120" s="7" t="s">
        <v>29318</v>
      </c>
      <c r="O120" s="7" t="s">
        <v>29450</v>
      </c>
      <c r="P120" s="8" t="s">
        <v>13636</v>
      </c>
      <c r="Q120" s="7" t="s">
        <v>17620</v>
      </c>
      <c r="R120" s="14" t="s">
        <v>19010</v>
      </c>
      <c r="S120" s="42">
        <v>2</v>
      </c>
      <c r="T120" s="41" t="s">
        <v>25084</v>
      </c>
      <c r="U120" s="7" t="s">
        <v>16207</v>
      </c>
      <c r="V120" s="12"/>
      <c r="X120" s="8" t="s">
        <v>18797</v>
      </c>
    </row>
    <row r="121" spans="1:24" x14ac:dyDescent="0.25">
      <c r="A121" s="3" t="s">
        <v>196</v>
      </c>
      <c r="B121" s="4" t="s">
        <v>16211</v>
      </c>
      <c r="C121" s="5" t="s">
        <v>16207</v>
      </c>
      <c r="D121" s="6">
        <v>488654</v>
      </c>
      <c r="E121" s="6">
        <v>490525</v>
      </c>
      <c r="F121" s="6">
        <f t="shared" si="3"/>
        <v>1872</v>
      </c>
      <c r="G121" s="40">
        <f t="shared" si="5"/>
        <v>553</v>
      </c>
      <c r="H121" s="6">
        <v>488654</v>
      </c>
      <c r="I121" s="6">
        <v>490525</v>
      </c>
      <c r="J121" s="6">
        <v>0</v>
      </c>
      <c r="K121" s="6">
        <f t="shared" si="4"/>
        <v>0</v>
      </c>
      <c r="L121" s="6">
        <v>623</v>
      </c>
      <c r="M121" s="1" t="s">
        <v>14</v>
      </c>
      <c r="N121" s="7" t="s">
        <v>29311</v>
      </c>
      <c r="O121" s="7" t="s">
        <v>29450</v>
      </c>
      <c r="Q121" s="9"/>
      <c r="R121" s="10" t="s">
        <v>19011</v>
      </c>
      <c r="S121" s="11">
        <v>3</v>
      </c>
      <c r="T121" s="9" t="s">
        <v>25037</v>
      </c>
      <c r="U121" s="9"/>
      <c r="V121" s="12"/>
      <c r="X121" s="8" t="s">
        <v>18797</v>
      </c>
    </row>
    <row r="122" spans="1:24" x14ac:dyDescent="0.25">
      <c r="A122" s="3" t="s">
        <v>197</v>
      </c>
      <c r="B122" s="4" t="s">
        <v>16211</v>
      </c>
      <c r="C122" s="5" t="s">
        <v>16206</v>
      </c>
      <c r="D122" s="6">
        <v>493147</v>
      </c>
      <c r="E122" s="6">
        <v>494244</v>
      </c>
      <c r="F122" s="6">
        <f t="shared" si="3"/>
        <v>1098</v>
      </c>
      <c r="G122" s="40">
        <f t="shared" si="5"/>
        <v>2621</v>
      </c>
      <c r="H122" s="6">
        <v>493147</v>
      </c>
      <c r="I122" s="6">
        <v>494244</v>
      </c>
      <c r="J122" s="6">
        <v>1</v>
      </c>
      <c r="K122" s="6">
        <f t="shared" si="4"/>
        <v>63</v>
      </c>
      <c r="L122" s="6">
        <v>344</v>
      </c>
      <c r="M122" s="1" t="s">
        <v>198</v>
      </c>
      <c r="N122" s="7" t="s">
        <v>29311</v>
      </c>
      <c r="O122" s="7" t="s">
        <v>29450</v>
      </c>
      <c r="Q122" s="9"/>
      <c r="R122" s="10" t="s">
        <v>19012</v>
      </c>
      <c r="S122" s="11">
        <v>1</v>
      </c>
      <c r="T122" s="9" t="s">
        <v>25040</v>
      </c>
      <c r="U122" s="9" t="s">
        <v>16207</v>
      </c>
      <c r="V122" s="12"/>
      <c r="X122" s="8" t="s">
        <v>18797</v>
      </c>
    </row>
    <row r="123" spans="1:24" x14ac:dyDescent="0.25">
      <c r="A123" s="3" t="s">
        <v>199</v>
      </c>
      <c r="B123" s="4" t="s">
        <v>16211</v>
      </c>
      <c r="C123" s="5" t="s">
        <v>16207</v>
      </c>
      <c r="D123" s="6">
        <v>494356</v>
      </c>
      <c r="E123" s="6">
        <v>497463</v>
      </c>
      <c r="F123" s="6">
        <f t="shared" si="3"/>
        <v>3108</v>
      </c>
      <c r="G123" s="40">
        <f t="shared" si="5"/>
        <v>111</v>
      </c>
      <c r="H123" s="6">
        <v>494356</v>
      </c>
      <c r="I123" s="6">
        <v>497463</v>
      </c>
      <c r="J123" s="6">
        <v>0</v>
      </c>
      <c r="K123" s="6">
        <f t="shared" si="4"/>
        <v>0</v>
      </c>
      <c r="L123" s="6">
        <v>1035</v>
      </c>
      <c r="M123" s="1" t="s">
        <v>200</v>
      </c>
      <c r="N123" s="7" t="s">
        <v>29314</v>
      </c>
      <c r="O123" s="7" t="s">
        <v>29450</v>
      </c>
      <c r="P123" s="8" t="s">
        <v>13637</v>
      </c>
      <c r="Q123" s="7" t="s">
        <v>16770</v>
      </c>
      <c r="R123" s="14" t="s">
        <v>19013</v>
      </c>
      <c r="S123" s="42">
        <v>4</v>
      </c>
      <c r="T123" s="41" t="s">
        <v>25085</v>
      </c>
      <c r="U123" s="7" t="s">
        <v>16207</v>
      </c>
      <c r="V123" s="12"/>
      <c r="X123" s="8" t="s">
        <v>18797</v>
      </c>
    </row>
    <row r="124" spans="1:24" x14ac:dyDescent="0.25">
      <c r="A124" s="3" t="s">
        <v>201</v>
      </c>
      <c r="B124" s="4" t="s">
        <v>16211</v>
      </c>
      <c r="C124" s="5" t="s">
        <v>16206</v>
      </c>
      <c r="D124" s="6">
        <v>497907</v>
      </c>
      <c r="E124" s="6">
        <v>498829</v>
      </c>
      <c r="F124" s="6">
        <f t="shared" si="3"/>
        <v>923</v>
      </c>
      <c r="G124" s="40">
        <f t="shared" si="5"/>
        <v>443</v>
      </c>
      <c r="H124" s="6">
        <v>497907</v>
      </c>
      <c r="I124" s="6">
        <v>498829</v>
      </c>
      <c r="J124" s="6">
        <v>1</v>
      </c>
      <c r="K124" s="6">
        <f t="shared" si="4"/>
        <v>56</v>
      </c>
      <c r="L124" s="6">
        <v>288</v>
      </c>
      <c r="M124" s="1" t="s">
        <v>14</v>
      </c>
      <c r="N124" s="7" t="s">
        <v>29308</v>
      </c>
      <c r="O124" s="7" t="s">
        <v>29450</v>
      </c>
      <c r="Q124" s="9"/>
      <c r="R124" s="10" t="s">
        <v>18927</v>
      </c>
      <c r="S124" s="11">
        <v>1</v>
      </c>
      <c r="T124" s="9" t="s">
        <v>25034</v>
      </c>
      <c r="U124" s="9"/>
      <c r="V124" s="12"/>
      <c r="X124" s="8" t="s">
        <v>18797</v>
      </c>
    </row>
    <row r="125" spans="1:24" x14ac:dyDescent="0.25">
      <c r="A125" s="3" t="s">
        <v>202</v>
      </c>
      <c r="B125" s="4" t="s">
        <v>16211</v>
      </c>
      <c r="C125" s="5" t="s">
        <v>16206</v>
      </c>
      <c r="D125" s="6">
        <v>500540</v>
      </c>
      <c r="E125" s="6">
        <v>502567</v>
      </c>
      <c r="F125" s="6">
        <f t="shared" si="3"/>
        <v>2028</v>
      </c>
      <c r="G125" s="40">
        <f t="shared" si="5"/>
        <v>1710</v>
      </c>
      <c r="H125" s="6">
        <v>500540</v>
      </c>
      <c r="I125" s="6">
        <v>502567</v>
      </c>
      <c r="J125" s="6">
        <v>0</v>
      </c>
      <c r="K125" s="6">
        <f t="shared" si="4"/>
        <v>0</v>
      </c>
      <c r="L125" s="6">
        <v>675</v>
      </c>
      <c r="M125" s="1" t="s">
        <v>203</v>
      </c>
      <c r="N125" s="7" t="s">
        <v>29317</v>
      </c>
      <c r="O125" s="7" t="s">
        <v>29450</v>
      </c>
      <c r="P125" s="8" t="s">
        <v>13638</v>
      </c>
      <c r="Q125" s="7" t="s">
        <v>18380</v>
      </c>
      <c r="R125" s="14" t="s">
        <v>19014</v>
      </c>
      <c r="S125" s="42">
        <v>1</v>
      </c>
      <c r="T125" s="41" t="s">
        <v>25086</v>
      </c>
      <c r="U125" s="7" t="s">
        <v>16207</v>
      </c>
      <c r="V125" s="12"/>
      <c r="X125" s="8" t="s">
        <v>18797</v>
      </c>
    </row>
    <row r="126" spans="1:24" x14ac:dyDescent="0.25">
      <c r="A126" s="3" t="s">
        <v>204</v>
      </c>
      <c r="B126" s="4" t="s">
        <v>16211</v>
      </c>
      <c r="C126" s="5" t="s">
        <v>16207</v>
      </c>
      <c r="D126" s="6">
        <v>502809</v>
      </c>
      <c r="E126" s="6">
        <v>504102</v>
      </c>
      <c r="F126" s="6">
        <f t="shared" si="3"/>
        <v>1294</v>
      </c>
      <c r="G126" s="40">
        <f t="shared" si="5"/>
        <v>241</v>
      </c>
      <c r="H126" s="6">
        <v>502809</v>
      </c>
      <c r="I126" s="6">
        <v>504102</v>
      </c>
      <c r="J126" s="6">
        <v>1</v>
      </c>
      <c r="K126" s="6">
        <f t="shared" si="4"/>
        <v>55</v>
      </c>
      <c r="L126" s="6">
        <v>412</v>
      </c>
      <c r="M126" s="1" t="s">
        <v>205</v>
      </c>
      <c r="N126" s="7" t="s">
        <v>29336</v>
      </c>
      <c r="O126" s="7" t="s">
        <v>29450</v>
      </c>
      <c r="Q126" s="9"/>
      <c r="R126" s="10" t="s">
        <v>19015</v>
      </c>
      <c r="S126" s="11">
        <v>2</v>
      </c>
      <c r="T126" s="9" t="s">
        <v>25010</v>
      </c>
      <c r="U126" s="9"/>
      <c r="V126" s="12"/>
      <c r="X126" s="8" t="s">
        <v>18797</v>
      </c>
    </row>
    <row r="127" spans="1:24" x14ac:dyDescent="0.25">
      <c r="A127" s="3" t="s">
        <v>206</v>
      </c>
      <c r="B127" s="4" t="s">
        <v>16211</v>
      </c>
      <c r="C127" s="5" t="s">
        <v>16206</v>
      </c>
      <c r="D127" s="6">
        <v>504431</v>
      </c>
      <c r="E127" s="6">
        <v>505981</v>
      </c>
      <c r="F127" s="6">
        <f t="shared" si="3"/>
        <v>1551</v>
      </c>
      <c r="G127" s="40">
        <f t="shared" si="5"/>
        <v>328</v>
      </c>
      <c r="H127" s="6">
        <v>504431</v>
      </c>
      <c r="I127" s="6">
        <v>505981</v>
      </c>
      <c r="J127" s="6">
        <v>0</v>
      </c>
      <c r="K127" s="6">
        <f t="shared" si="4"/>
        <v>0</v>
      </c>
      <c r="L127" s="6">
        <v>516</v>
      </c>
      <c r="M127" s="1" t="s">
        <v>207</v>
      </c>
      <c r="N127" s="7" t="s">
        <v>29311</v>
      </c>
      <c r="O127" s="7" t="s">
        <v>29450</v>
      </c>
      <c r="Q127" s="9"/>
      <c r="R127" s="10" t="s">
        <v>19016</v>
      </c>
      <c r="S127" s="11">
        <v>3</v>
      </c>
      <c r="T127" s="9" t="s">
        <v>25087</v>
      </c>
      <c r="U127" s="9"/>
      <c r="V127" s="12"/>
      <c r="X127" s="8" t="s">
        <v>18797</v>
      </c>
    </row>
    <row r="128" spans="1:24" x14ac:dyDescent="0.25">
      <c r="A128" s="3" t="s">
        <v>208</v>
      </c>
      <c r="B128" s="4" t="s">
        <v>16211</v>
      </c>
      <c r="C128" s="5" t="s">
        <v>16207</v>
      </c>
      <c r="D128" s="6">
        <v>506534</v>
      </c>
      <c r="E128" s="6">
        <v>518647</v>
      </c>
      <c r="F128" s="6">
        <f t="shared" si="3"/>
        <v>12114</v>
      </c>
      <c r="G128" s="40">
        <f t="shared" si="5"/>
        <v>552</v>
      </c>
      <c r="H128" s="6">
        <v>506534</v>
      </c>
      <c r="I128" s="6">
        <v>518647</v>
      </c>
      <c r="J128" s="6">
        <v>2</v>
      </c>
      <c r="K128" s="6">
        <f t="shared" si="4"/>
        <v>138</v>
      </c>
      <c r="L128" s="6">
        <v>3991</v>
      </c>
      <c r="M128" s="1" t="s">
        <v>209</v>
      </c>
      <c r="N128" s="7" t="s">
        <v>29311</v>
      </c>
      <c r="O128" s="7" t="s">
        <v>29450</v>
      </c>
      <c r="P128" s="8" t="s">
        <v>13639</v>
      </c>
      <c r="Q128" s="7" t="s">
        <v>17662</v>
      </c>
      <c r="R128" s="14" t="s">
        <v>19017</v>
      </c>
      <c r="S128" s="42">
        <v>1</v>
      </c>
      <c r="T128" s="41" t="s">
        <v>25088</v>
      </c>
      <c r="U128" s="7" t="s">
        <v>25089</v>
      </c>
      <c r="V128" s="12"/>
      <c r="X128" s="8" t="s">
        <v>18797</v>
      </c>
    </row>
    <row r="129" spans="1:24" x14ac:dyDescent="0.25">
      <c r="A129" s="3" t="s">
        <v>210</v>
      </c>
      <c r="B129" s="4" t="s">
        <v>16211</v>
      </c>
      <c r="C129" s="5" t="s">
        <v>16207</v>
      </c>
      <c r="D129" s="6">
        <v>520356</v>
      </c>
      <c r="E129" s="6">
        <v>521630</v>
      </c>
      <c r="F129" s="6">
        <f t="shared" si="3"/>
        <v>1275</v>
      </c>
      <c r="G129" s="40">
        <f t="shared" si="5"/>
        <v>1708</v>
      </c>
      <c r="H129" s="6">
        <v>520356</v>
      </c>
      <c r="I129" s="6">
        <v>521630</v>
      </c>
      <c r="J129" s="6">
        <v>0</v>
      </c>
      <c r="K129" s="6">
        <f t="shared" si="4"/>
        <v>0</v>
      </c>
      <c r="L129" s="6">
        <v>424</v>
      </c>
      <c r="M129" s="1" t="s">
        <v>14</v>
      </c>
      <c r="N129" s="7" t="s">
        <v>29311</v>
      </c>
      <c r="O129" s="7" t="s">
        <v>29311</v>
      </c>
      <c r="Q129" s="9"/>
      <c r="R129" s="10" t="s">
        <v>19018</v>
      </c>
      <c r="S129" s="11">
        <v>0</v>
      </c>
      <c r="T129" s="9" t="s">
        <v>16207</v>
      </c>
      <c r="U129" s="9"/>
      <c r="V129" s="12"/>
      <c r="X129" s="8" t="s">
        <v>18798</v>
      </c>
    </row>
    <row r="130" spans="1:24" x14ac:dyDescent="0.25">
      <c r="A130" s="3" t="s">
        <v>211</v>
      </c>
      <c r="B130" s="4" t="s">
        <v>16211</v>
      </c>
      <c r="C130" s="5" t="s">
        <v>16207</v>
      </c>
      <c r="D130" s="6">
        <v>526710</v>
      </c>
      <c r="E130" s="6">
        <v>531350</v>
      </c>
      <c r="F130" s="6">
        <f t="shared" si="3"/>
        <v>4641</v>
      </c>
      <c r="G130" s="40">
        <f t="shared" si="5"/>
        <v>5079</v>
      </c>
      <c r="H130" s="6">
        <v>526710</v>
      </c>
      <c r="I130" s="6">
        <v>531350</v>
      </c>
      <c r="J130" s="6">
        <v>0</v>
      </c>
      <c r="K130" s="6">
        <f t="shared" si="4"/>
        <v>0</v>
      </c>
      <c r="L130" s="6">
        <v>1546</v>
      </c>
      <c r="M130" s="1" t="s">
        <v>212</v>
      </c>
      <c r="N130" s="7" t="s">
        <v>29310</v>
      </c>
      <c r="O130" s="7" t="s">
        <v>29450</v>
      </c>
      <c r="Q130" s="9"/>
      <c r="R130" s="10" t="s">
        <v>19019</v>
      </c>
      <c r="S130" s="11">
        <v>3</v>
      </c>
      <c r="T130" s="9" t="s">
        <v>25090</v>
      </c>
      <c r="U130" s="9" t="s">
        <v>25091</v>
      </c>
      <c r="V130" s="12"/>
      <c r="X130" s="8" t="s">
        <v>18797</v>
      </c>
    </row>
    <row r="131" spans="1:24" x14ac:dyDescent="0.25">
      <c r="A131" s="3" t="s">
        <v>213</v>
      </c>
      <c r="B131" s="4" t="s">
        <v>16211</v>
      </c>
      <c r="C131" s="5" t="s">
        <v>16207</v>
      </c>
      <c r="D131" s="6">
        <v>534896</v>
      </c>
      <c r="E131" s="6">
        <v>537810</v>
      </c>
      <c r="F131" s="6">
        <f t="shared" ref="F131:F194" si="6">I131-H131+1</f>
        <v>2915</v>
      </c>
      <c r="G131" s="40">
        <f t="shared" si="5"/>
        <v>3545</v>
      </c>
      <c r="H131" s="6">
        <v>534896</v>
      </c>
      <c r="I131" s="6">
        <v>537810</v>
      </c>
      <c r="J131" s="6">
        <v>3</v>
      </c>
      <c r="K131" s="6">
        <f t="shared" ref="K131:K194" si="7">F131-((L131+1)*3)</f>
        <v>164</v>
      </c>
      <c r="L131" s="6">
        <v>916</v>
      </c>
      <c r="M131" s="1" t="s">
        <v>214</v>
      </c>
      <c r="N131" s="7" t="s">
        <v>29311</v>
      </c>
      <c r="O131" s="7" t="s">
        <v>29450</v>
      </c>
      <c r="Q131" s="9"/>
      <c r="R131" s="10" t="s">
        <v>19020</v>
      </c>
      <c r="S131" s="11">
        <v>1</v>
      </c>
      <c r="T131" s="9" t="s">
        <v>25092</v>
      </c>
      <c r="U131" s="9" t="s">
        <v>16207</v>
      </c>
      <c r="V131" s="12"/>
      <c r="X131" s="8" t="s">
        <v>18797</v>
      </c>
    </row>
    <row r="132" spans="1:24" x14ac:dyDescent="0.25">
      <c r="A132" s="3" t="s">
        <v>215</v>
      </c>
      <c r="B132" s="4" t="s">
        <v>16211</v>
      </c>
      <c r="C132" s="5" t="s">
        <v>16206</v>
      </c>
      <c r="D132" s="6">
        <v>538284</v>
      </c>
      <c r="E132" s="6">
        <v>542349</v>
      </c>
      <c r="F132" s="6">
        <f t="shared" si="6"/>
        <v>3615</v>
      </c>
      <c r="G132" s="40">
        <f t="shared" si="5"/>
        <v>473</v>
      </c>
      <c r="H132" s="6">
        <v>538735</v>
      </c>
      <c r="I132" s="6">
        <v>542349</v>
      </c>
      <c r="J132" s="6">
        <v>0</v>
      </c>
      <c r="K132" s="6">
        <f t="shared" si="7"/>
        <v>0</v>
      </c>
      <c r="L132" s="6">
        <v>1204</v>
      </c>
      <c r="M132" s="1" t="s">
        <v>216</v>
      </c>
      <c r="N132" s="7" t="s">
        <v>29319</v>
      </c>
      <c r="O132" s="7" t="s">
        <v>29450</v>
      </c>
      <c r="Q132" s="9"/>
      <c r="R132" s="10" t="s">
        <v>19021</v>
      </c>
      <c r="S132" s="11">
        <v>1</v>
      </c>
      <c r="T132" s="9" t="s">
        <v>25093</v>
      </c>
      <c r="U132" s="9" t="s">
        <v>16207</v>
      </c>
      <c r="V132" s="12"/>
      <c r="X132" s="8" t="s">
        <v>18797</v>
      </c>
    </row>
    <row r="133" spans="1:24" x14ac:dyDescent="0.25">
      <c r="A133" s="3" t="s">
        <v>217</v>
      </c>
      <c r="B133" s="4" t="s">
        <v>16211</v>
      </c>
      <c r="C133" s="5" t="s">
        <v>16207</v>
      </c>
      <c r="D133" s="6">
        <v>542992</v>
      </c>
      <c r="E133" s="6">
        <v>548213</v>
      </c>
      <c r="F133" s="6">
        <f t="shared" si="6"/>
        <v>5222</v>
      </c>
      <c r="G133" s="40">
        <f t="shared" ref="G133:G196" si="8">D133-E132-1</f>
        <v>642</v>
      </c>
      <c r="H133" s="6">
        <v>542992</v>
      </c>
      <c r="I133" s="6">
        <v>548213</v>
      </c>
      <c r="J133" s="6">
        <v>1</v>
      </c>
      <c r="K133" s="6">
        <f t="shared" si="7"/>
        <v>3878</v>
      </c>
      <c r="L133" s="6">
        <v>447</v>
      </c>
      <c r="M133" s="1" t="s">
        <v>218</v>
      </c>
      <c r="N133" s="7" t="s">
        <v>29311</v>
      </c>
      <c r="O133" s="7" t="s">
        <v>29450</v>
      </c>
      <c r="Q133" s="9"/>
      <c r="R133" s="10" t="s">
        <v>19022</v>
      </c>
      <c r="S133" s="11">
        <v>1</v>
      </c>
      <c r="T133" s="9" t="s">
        <v>25094</v>
      </c>
      <c r="U133" s="9" t="s">
        <v>16207</v>
      </c>
      <c r="V133" s="12"/>
      <c r="X133" s="8" t="s">
        <v>18797</v>
      </c>
    </row>
    <row r="134" spans="1:24" x14ac:dyDescent="0.25">
      <c r="A134" s="3" t="s">
        <v>219</v>
      </c>
      <c r="B134" s="4" t="s">
        <v>16211</v>
      </c>
      <c r="C134" s="5" t="s">
        <v>16207</v>
      </c>
      <c r="D134" s="6">
        <v>548862</v>
      </c>
      <c r="E134" s="6">
        <v>550262</v>
      </c>
      <c r="F134" s="6">
        <f t="shared" si="6"/>
        <v>1401</v>
      </c>
      <c r="G134" s="40">
        <f t="shared" si="8"/>
        <v>648</v>
      </c>
      <c r="H134" s="6">
        <v>548862</v>
      </c>
      <c r="I134" s="6">
        <v>550262</v>
      </c>
      <c r="J134" s="6">
        <v>0</v>
      </c>
      <c r="K134" s="6">
        <f t="shared" si="7"/>
        <v>0</v>
      </c>
      <c r="L134" s="6">
        <v>466</v>
      </c>
      <c r="M134" s="1" t="s">
        <v>220</v>
      </c>
      <c r="N134" s="7" t="s">
        <v>29311</v>
      </c>
      <c r="O134" s="7" t="s">
        <v>29450</v>
      </c>
      <c r="Q134" s="9"/>
      <c r="R134" s="10" t="s">
        <v>19023</v>
      </c>
      <c r="S134" s="11">
        <v>1</v>
      </c>
      <c r="T134" s="9" t="s">
        <v>25095</v>
      </c>
      <c r="U134" s="9" t="s">
        <v>25096</v>
      </c>
      <c r="V134" s="12"/>
      <c r="X134" s="8" t="s">
        <v>18797</v>
      </c>
    </row>
    <row r="135" spans="1:24" x14ac:dyDescent="0.25">
      <c r="A135" s="3" t="s">
        <v>221</v>
      </c>
      <c r="B135" s="4" t="s">
        <v>16211</v>
      </c>
      <c r="C135" s="5" t="s">
        <v>16206</v>
      </c>
      <c r="D135" s="6">
        <v>550702</v>
      </c>
      <c r="E135" s="6">
        <v>552186</v>
      </c>
      <c r="F135" s="6">
        <f t="shared" si="6"/>
        <v>1485</v>
      </c>
      <c r="G135" s="40">
        <f t="shared" si="8"/>
        <v>439</v>
      </c>
      <c r="H135" s="6">
        <v>550702</v>
      </c>
      <c r="I135" s="6">
        <v>552186</v>
      </c>
      <c r="J135" s="6">
        <v>0</v>
      </c>
      <c r="K135" s="6">
        <f t="shared" si="7"/>
        <v>0</v>
      </c>
      <c r="L135" s="6">
        <v>494</v>
      </c>
      <c r="M135" s="1" t="s">
        <v>14</v>
      </c>
      <c r="N135" s="7" t="s">
        <v>29315</v>
      </c>
      <c r="O135" s="7" t="s">
        <v>29450</v>
      </c>
      <c r="Q135" s="9"/>
      <c r="R135" s="10" t="s">
        <v>19024</v>
      </c>
      <c r="S135" s="11">
        <v>0</v>
      </c>
      <c r="T135" s="9" t="s">
        <v>16207</v>
      </c>
      <c r="U135" s="9"/>
      <c r="V135" s="12"/>
      <c r="X135" s="8" t="s">
        <v>18797</v>
      </c>
    </row>
    <row r="136" spans="1:24" x14ac:dyDescent="0.25">
      <c r="A136" s="3" t="s">
        <v>222</v>
      </c>
      <c r="B136" s="4" t="s">
        <v>16211</v>
      </c>
      <c r="C136" s="5" t="s">
        <v>16207</v>
      </c>
      <c r="D136" s="6">
        <v>552344</v>
      </c>
      <c r="E136" s="6">
        <v>553942</v>
      </c>
      <c r="F136" s="6">
        <f t="shared" si="6"/>
        <v>1599</v>
      </c>
      <c r="G136" s="40">
        <f t="shared" si="8"/>
        <v>157</v>
      </c>
      <c r="H136" s="6">
        <v>552344</v>
      </c>
      <c r="I136" s="6">
        <v>553942</v>
      </c>
      <c r="J136" s="6">
        <v>0</v>
      </c>
      <c r="K136" s="6">
        <f t="shared" si="7"/>
        <v>0</v>
      </c>
      <c r="L136" s="6">
        <v>532</v>
      </c>
      <c r="M136" s="1" t="s">
        <v>223</v>
      </c>
      <c r="N136" s="7" t="s">
        <v>29317</v>
      </c>
      <c r="O136" s="7" t="s">
        <v>29450</v>
      </c>
      <c r="Q136" s="9"/>
      <c r="R136" s="10" t="s">
        <v>19025</v>
      </c>
      <c r="S136" s="11">
        <v>3</v>
      </c>
      <c r="T136" s="9" t="s">
        <v>25097</v>
      </c>
      <c r="U136" s="9" t="s">
        <v>16207</v>
      </c>
      <c r="V136" s="12"/>
      <c r="X136" s="8" t="s">
        <v>18797</v>
      </c>
    </row>
    <row r="137" spans="1:24" x14ac:dyDescent="0.25">
      <c r="A137" s="3" t="s">
        <v>224</v>
      </c>
      <c r="B137" s="4" t="s">
        <v>16211</v>
      </c>
      <c r="C137" s="5" t="s">
        <v>16206</v>
      </c>
      <c r="D137" s="6">
        <v>556458</v>
      </c>
      <c r="E137" s="6">
        <v>557636</v>
      </c>
      <c r="F137" s="6">
        <f t="shared" si="6"/>
        <v>1179</v>
      </c>
      <c r="G137" s="40">
        <f t="shared" si="8"/>
        <v>2515</v>
      </c>
      <c r="H137" s="6">
        <v>556458</v>
      </c>
      <c r="I137" s="6">
        <v>557636</v>
      </c>
      <c r="J137" s="6">
        <v>1</v>
      </c>
      <c r="K137" s="6">
        <f t="shared" si="7"/>
        <v>63</v>
      </c>
      <c r="L137" s="6">
        <v>371</v>
      </c>
      <c r="M137" s="1" t="s">
        <v>14</v>
      </c>
      <c r="N137" s="7" t="s">
        <v>29311</v>
      </c>
      <c r="O137" s="7" t="s">
        <v>29450</v>
      </c>
      <c r="Q137" s="9"/>
      <c r="R137" s="10" t="s">
        <v>19026</v>
      </c>
      <c r="S137" s="11">
        <v>3</v>
      </c>
      <c r="T137" s="9" t="s">
        <v>25098</v>
      </c>
      <c r="U137" s="9"/>
      <c r="V137" s="12"/>
      <c r="X137" s="8" t="s">
        <v>18797</v>
      </c>
    </row>
    <row r="138" spans="1:24" x14ac:dyDescent="0.25">
      <c r="A138" s="3" t="s">
        <v>225</v>
      </c>
      <c r="B138" s="4" t="s">
        <v>16211</v>
      </c>
      <c r="C138" s="5" t="s">
        <v>16206</v>
      </c>
      <c r="D138" s="6">
        <v>562772</v>
      </c>
      <c r="E138" s="6">
        <v>564913</v>
      </c>
      <c r="F138" s="6">
        <f t="shared" si="6"/>
        <v>2142</v>
      </c>
      <c r="G138" s="40">
        <f t="shared" si="8"/>
        <v>5135</v>
      </c>
      <c r="H138" s="6">
        <v>562772</v>
      </c>
      <c r="I138" s="6">
        <v>564913</v>
      </c>
      <c r="J138" s="6">
        <v>1</v>
      </c>
      <c r="K138" s="6">
        <f t="shared" si="7"/>
        <v>465</v>
      </c>
      <c r="L138" s="6">
        <v>558</v>
      </c>
      <c r="M138" s="1" t="s">
        <v>226</v>
      </c>
      <c r="N138" s="7" t="s">
        <v>29311</v>
      </c>
      <c r="O138" s="7" t="s">
        <v>29450</v>
      </c>
      <c r="P138" s="8" t="s">
        <v>13640</v>
      </c>
      <c r="Q138" s="7" t="s">
        <v>17276</v>
      </c>
      <c r="R138" s="14" t="s">
        <v>19027</v>
      </c>
      <c r="S138" s="42">
        <v>5</v>
      </c>
      <c r="T138" s="41" t="s">
        <v>25099</v>
      </c>
      <c r="U138" s="7"/>
      <c r="V138" s="12"/>
      <c r="X138" s="8" t="s">
        <v>18797</v>
      </c>
    </row>
    <row r="139" spans="1:24" x14ac:dyDescent="0.25">
      <c r="A139" s="3" t="s">
        <v>227</v>
      </c>
      <c r="B139" s="4" t="s">
        <v>16211</v>
      </c>
      <c r="C139" s="5" t="s">
        <v>16206</v>
      </c>
      <c r="D139" s="6">
        <v>566533</v>
      </c>
      <c r="E139" s="6">
        <v>568270</v>
      </c>
      <c r="F139" s="6">
        <f t="shared" si="6"/>
        <v>1738</v>
      </c>
      <c r="G139" s="40">
        <f t="shared" si="8"/>
        <v>1619</v>
      </c>
      <c r="H139" s="6">
        <v>566533</v>
      </c>
      <c r="I139" s="6">
        <v>568270</v>
      </c>
      <c r="J139" s="6">
        <v>2</v>
      </c>
      <c r="K139" s="6">
        <f t="shared" si="7"/>
        <v>106</v>
      </c>
      <c r="L139" s="6">
        <v>543</v>
      </c>
      <c r="M139" s="1" t="s">
        <v>228</v>
      </c>
      <c r="N139" s="7" t="s">
        <v>29311</v>
      </c>
      <c r="O139" s="7" t="s">
        <v>29450</v>
      </c>
      <c r="P139" s="8" t="s">
        <v>13641</v>
      </c>
      <c r="Q139" s="7" t="s">
        <v>18041</v>
      </c>
      <c r="R139" s="14" t="s">
        <v>19028</v>
      </c>
      <c r="S139" s="42">
        <v>0</v>
      </c>
      <c r="T139" s="41" t="s">
        <v>16207</v>
      </c>
      <c r="U139" s="7"/>
      <c r="V139" s="12"/>
      <c r="X139" s="8" t="s">
        <v>18797</v>
      </c>
    </row>
    <row r="140" spans="1:24" x14ac:dyDescent="0.25">
      <c r="A140" s="3" t="s">
        <v>229</v>
      </c>
      <c r="B140" s="4" t="s">
        <v>16211</v>
      </c>
      <c r="C140" s="5" t="s">
        <v>16207</v>
      </c>
      <c r="D140" s="6">
        <v>568652</v>
      </c>
      <c r="E140" s="6">
        <v>569404</v>
      </c>
      <c r="F140" s="6">
        <f t="shared" si="6"/>
        <v>753</v>
      </c>
      <c r="G140" s="40">
        <f t="shared" si="8"/>
        <v>381</v>
      </c>
      <c r="H140" s="6">
        <v>568652</v>
      </c>
      <c r="I140" s="6">
        <v>569404</v>
      </c>
      <c r="J140" s="6">
        <v>0</v>
      </c>
      <c r="K140" s="6">
        <f t="shared" si="7"/>
        <v>0</v>
      </c>
      <c r="L140" s="6">
        <v>250</v>
      </c>
      <c r="M140" s="1" t="s">
        <v>230</v>
      </c>
      <c r="N140" s="7" t="s">
        <v>29311</v>
      </c>
      <c r="O140" s="7" t="s">
        <v>29450</v>
      </c>
      <c r="Q140" s="9"/>
      <c r="R140" s="10" t="s">
        <v>19029</v>
      </c>
      <c r="S140" s="11">
        <v>1</v>
      </c>
      <c r="T140" s="9" t="s">
        <v>25100</v>
      </c>
      <c r="U140" s="9"/>
      <c r="V140" s="12"/>
      <c r="X140" s="8" t="s">
        <v>18797</v>
      </c>
    </row>
    <row r="141" spans="1:24" x14ac:dyDescent="0.25">
      <c r="A141" s="3" t="s">
        <v>231</v>
      </c>
      <c r="B141" s="4" t="s">
        <v>16211</v>
      </c>
      <c r="C141" s="5" t="s">
        <v>16207</v>
      </c>
      <c r="D141" s="6">
        <v>570317</v>
      </c>
      <c r="E141" s="6">
        <v>571080</v>
      </c>
      <c r="F141" s="6">
        <f t="shared" si="6"/>
        <v>764</v>
      </c>
      <c r="G141" s="40">
        <f t="shared" si="8"/>
        <v>912</v>
      </c>
      <c r="H141" s="6">
        <v>570317</v>
      </c>
      <c r="I141" s="6">
        <v>571080</v>
      </c>
      <c r="J141" s="6">
        <v>2</v>
      </c>
      <c r="K141" s="6">
        <f t="shared" si="7"/>
        <v>122</v>
      </c>
      <c r="L141" s="6">
        <v>213</v>
      </c>
      <c r="M141" s="1" t="s">
        <v>232</v>
      </c>
      <c r="N141" s="7" t="s">
        <v>29311</v>
      </c>
      <c r="O141" s="7" t="s">
        <v>29450</v>
      </c>
      <c r="Q141" s="9"/>
      <c r="R141" s="10" t="s">
        <v>19030</v>
      </c>
      <c r="S141" s="11">
        <v>3</v>
      </c>
      <c r="T141" s="9" t="s">
        <v>25101</v>
      </c>
      <c r="U141" s="9" t="s">
        <v>16207</v>
      </c>
      <c r="V141" s="12"/>
      <c r="X141" s="8" t="s">
        <v>18798</v>
      </c>
    </row>
    <row r="142" spans="1:24" x14ac:dyDescent="0.25">
      <c r="A142" s="3" t="s">
        <v>233</v>
      </c>
      <c r="B142" s="4" t="s">
        <v>16211</v>
      </c>
      <c r="C142" s="5" t="s">
        <v>16206</v>
      </c>
      <c r="D142" s="6">
        <v>571767</v>
      </c>
      <c r="E142" s="6">
        <v>572738</v>
      </c>
      <c r="F142" s="6">
        <f t="shared" si="6"/>
        <v>972</v>
      </c>
      <c r="G142" s="40">
        <f t="shared" si="8"/>
        <v>686</v>
      </c>
      <c r="H142" s="6">
        <v>571767</v>
      </c>
      <c r="I142" s="6">
        <v>572738</v>
      </c>
      <c r="J142" s="6">
        <v>3</v>
      </c>
      <c r="K142" s="6">
        <f t="shared" si="7"/>
        <v>177</v>
      </c>
      <c r="L142" s="6">
        <v>264</v>
      </c>
      <c r="M142" s="1" t="s">
        <v>234</v>
      </c>
      <c r="N142" s="7" t="s">
        <v>29315</v>
      </c>
      <c r="O142" s="7" t="s">
        <v>29450</v>
      </c>
      <c r="P142" s="8" t="s">
        <v>13642</v>
      </c>
      <c r="Q142" s="7" t="s">
        <v>17922</v>
      </c>
      <c r="R142" s="14" t="s">
        <v>19031</v>
      </c>
      <c r="S142" s="42">
        <v>3</v>
      </c>
      <c r="T142" s="41" t="s">
        <v>25102</v>
      </c>
      <c r="U142" s="7" t="s">
        <v>16207</v>
      </c>
      <c r="V142" s="12"/>
      <c r="X142" s="8" t="s">
        <v>18797</v>
      </c>
    </row>
    <row r="143" spans="1:24" x14ac:dyDescent="0.25">
      <c r="A143" s="3" t="s">
        <v>235</v>
      </c>
      <c r="B143" s="4" t="s">
        <v>16211</v>
      </c>
      <c r="C143" s="4" t="s">
        <v>16207</v>
      </c>
      <c r="D143" s="40">
        <v>573694</v>
      </c>
      <c r="E143" s="40">
        <v>577617</v>
      </c>
      <c r="F143" s="40">
        <f t="shared" si="6"/>
        <v>3924</v>
      </c>
      <c r="G143" s="40">
        <f t="shared" si="8"/>
        <v>955</v>
      </c>
      <c r="H143" s="40">
        <v>573694</v>
      </c>
      <c r="I143" s="40">
        <v>577617</v>
      </c>
      <c r="J143" s="40">
        <v>0</v>
      </c>
      <c r="K143" s="40">
        <f t="shared" si="7"/>
        <v>0</v>
      </c>
      <c r="L143" s="40">
        <v>1307</v>
      </c>
      <c r="M143" s="1" t="s">
        <v>14</v>
      </c>
      <c r="N143" s="7" t="s">
        <v>29311</v>
      </c>
      <c r="O143" s="7" t="s">
        <v>29450</v>
      </c>
      <c r="Q143" s="9"/>
      <c r="R143" s="10" t="s">
        <v>19032</v>
      </c>
      <c r="S143" s="11">
        <v>2</v>
      </c>
      <c r="T143" s="9" t="s">
        <v>25103</v>
      </c>
      <c r="U143" s="9"/>
      <c r="V143" s="12"/>
      <c r="X143" s="8" t="s">
        <v>18797</v>
      </c>
    </row>
    <row r="144" spans="1:24" x14ac:dyDescent="0.25">
      <c r="A144" s="3" t="s">
        <v>236</v>
      </c>
      <c r="B144" s="4" t="s">
        <v>16211</v>
      </c>
      <c r="C144" s="5" t="s">
        <v>16206</v>
      </c>
      <c r="D144" s="6">
        <v>587275</v>
      </c>
      <c r="E144" s="6">
        <v>588411</v>
      </c>
      <c r="F144" s="6">
        <f t="shared" si="6"/>
        <v>213</v>
      </c>
      <c r="G144" s="40">
        <f t="shared" si="8"/>
        <v>9657</v>
      </c>
      <c r="H144" s="6">
        <v>588199</v>
      </c>
      <c r="I144" s="6">
        <v>588411</v>
      </c>
      <c r="J144" s="6">
        <v>0</v>
      </c>
      <c r="K144" s="6">
        <f t="shared" si="7"/>
        <v>0</v>
      </c>
      <c r="L144" s="6">
        <v>70</v>
      </c>
      <c r="M144" s="1" t="s">
        <v>14</v>
      </c>
      <c r="N144" s="7" t="s">
        <v>29326</v>
      </c>
      <c r="Q144" s="9"/>
      <c r="R144" s="10" t="s">
        <v>18964</v>
      </c>
      <c r="S144" s="11">
        <v>0</v>
      </c>
      <c r="T144" s="9" t="s">
        <v>16207</v>
      </c>
      <c r="U144" s="9"/>
      <c r="V144" s="12"/>
      <c r="X144" s="8" t="s">
        <v>18798</v>
      </c>
    </row>
    <row r="145" spans="1:25" x14ac:dyDescent="0.25">
      <c r="A145" s="3" t="s">
        <v>237</v>
      </c>
      <c r="B145" s="4" t="s">
        <v>16211</v>
      </c>
      <c r="C145" s="5" t="s">
        <v>16207</v>
      </c>
      <c r="D145" s="6">
        <v>589171</v>
      </c>
      <c r="E145" s="6">
        <v>589938</v>
      </c>
      <c r="F145" s="6">
        <f t="shared" si="6"/>
        <v>768</v>
      </c>
      <c r="G145" s="40">
        <f t="shared" si="8"/>
        <v>759</v>
      </c>
      <c r="H145" s="6">
        <v>589171</v>
      </c>
      <c r="I145" s="6">
        <v>589938</v>
      </c>
      <c r="J145" s="6">
        <v>0</v>
      </c>
      <c r="K145" s="6">
        <f t="shared" si="7"/>
        <v>0</v>
      </c>
      <c r="L145" s="6">
        <v>255</v>
      </c>
      <c r="M145" s="1" t="s">
        <v>14</v>
      </c>
      <c r="N145" s="7" t="s">
        <v>29311</v>
      </c>
      <c r="O145" s="7" t="s">
        <v>29450</v>
      </c>
      <c r="P145" s="8" t="s">
        <v>13643</v>
      </c>
      <c r="Q145" s="7" t="s">
        <v>18796</v>
      </c>
      <c r="R145" s="14" t="s">
        <v>19033</v>
      </c>
      <c r="S145" s="42">
        <v>4</v>
      </c>
      <c r="T145" s="41" t="s">
        <v>25104</v>
      </c>
      <c r="U145" s="7"/>
      <c r="V145" s="12"/>
      <c r="X145" s="8" t="s">
        <v>18797</v>
      </c>
      <c r="Y145" s="8" t="s">
        <v>18798</v>
      </c>
    </row>
    <row r="146" spans="1:25" x14ac:dyDescent="0.25">
      <c r="A146" s="3" t="s">
        <v>238</v>
      </c>
      <c r="B146" s="4" t="s">
        <v>16211</v>
      </c>
      <c r="C146" s="5" t="s">
        <v>16206</v>
      </c>
      <c r="D146" s="6">
        <v>594212</v>
      </c>
      <c r="E146" s="6">
        <v>595126</v>
      </c>
      <c r="F146" s="6">
        <f t="shared" si="6"/>
        <v>915</v>
      </c>
      <c r="G146" s="40">
        <f t="shared" si="8"/>
        <v>4273</v>
      </c>
      <c r="H146" s="6">
        <v>594212</v>
      </c>
      <c r="I146" s="6">
        <v>595126</v>
      </c>
      <c r="J146" s="6">
        <v>0</v>
      </c>
      <c r="K146" s="6">
        <f t="shared" si="7"/>
        <v>0</v>
      </c>
      <c r="L146" s="6">
        <v>304</v>
      </c>
      <c r="M146" s="1" t="s">
        <v>239</v>
      </c>
      <c r="N146" s="7" t="s">
        <v>29311</v>
      </c>
      <c r="O146" s="7" t="s">
        <v>29450</v>
      </c>
      <c r="Q146" s="9"/>
      <c r="R146" s="10" t="s">
        <v>19034</v>
      </c>
      <c r="S146" s="11">
        <v>0</v>
      </c>
      <c r="T146" s="9" t="s">
        <v>16207</v>
      </c>
      <c r="U146" s="9"/>
      <c r="V146" s="12"/>
      <c r="X146" s="8" t="s">
        <v>18797</v>
      </c>
    </row>
    <row r="147" spans="1:25" x14ac:dyDescent="0.25">
      <c r="A147" s="3" t="s">
        <v>240</v>
      </c>
      <c r="B147" s="4" t="s">
        <v>16211</v>
      </c>
      <c r="C147" s="5" t="s">
        <v>16207</v>
      </c>
      <c r="D147" s="6">
        <v>596098</v>
      </c>
      <c r="E147" s="6">
        <v>597219</v>
      </c>
      <c r="F147" s="6">
        <f t="shared" si="6"/>
        <v>1122</v>
      </c>
      <c r="G147" s="40">
        <f t="shared" si="8"/>
        <v>971</v>
      </c>
      <c r="H147" s="6">
        <v>596098</v>
      </c>
      <c r="I147" s="6">
        <v>597219</v>
      </c>
      <c r="J147" s="6">
        <v>0</v>
      </c>
      <c r="K147" s="6">
        <f t="shared" si="7"/>
        <v>0</v>
      </c>
      <c r="L147" s="6">
        <v>373</v>
      </c>
      <c r="M147" s="1" t="s">
        <v>241</v>
      </c>
      <c r="N147" s="7" t="s">
        <v>29311</v>
      </c>
      <c r="O147" s="7" t="s">
        <v>29450</v>
      </c>
      <c r="Q147" s="9"/>
      <c r="R147" s="10" t="s">
        <v>19035</v>
      </c>
      <c r="S147" s="11">
        <v>11</v>
      </c>
      <c r="T147" s="9" t="s">
        <v>25105</v>
      </c>
      <c r="U147" s="9"/>
      <c r="V147" s="12"/>
      <c r="X147" s="8" t="s">
        <v>18797</v>
      </c>
    </row>
    <row r="148" spans="1:25" x14ac:dyDescent="0.25">
      <c r="A148" s="3" t="s">
        <v>242</v>
      </c>
      <c r="B148" s="4" t="s">
        <v>16211</v>
      </c>
      <c r="C148" s="5" t="s">
        <v>16207</v>
      </c>
      <c r="D148" s="6">
        <v>598170</v>
      </c>
      <c r="E148" s="6">
        <v>599108</v>
      </c>
      <c r="F148" s="6">
        <f t="shared" si="6"/>
        <v>939</v>
      </c>
      <c r="G148" s="40">
        <f t="shared" si="8"/>
        <v>950</v>
      </c>
      <c r="H148" s="6">
        <v>598170</v>
      </c>
      <c r="I148" s="6">
        <v>599108</v>
      </c>
      <c r="J148" s="6">
        <v>0</v>
      </c>
      <c r="K148" s="6">
        <f t="shared" si="7"/>
        <v>0</v>
      </c>
      <c r="L148" s="6">
        <v>312</v>
      </c>
      <c r="M148" s="1" t="s">
        <v>243</v>
      </c>
      <c r="N148" s="7" t="s">
        <v>29311</v>
      </c>
      <c r="O148" s="7" t="s">
        <v>29450</v>
      </c>
      <c r="Q148" s="9"/>
      <c r="R148" s="10" t="s">
        <v>19036</v>
      </c>
      <c r="S148" s="11">
        <v>1</v>
      </c>
      <c r="T148" s="9" t="s">
        <v>25063</v>
      </c>
      <c r="U148" s="9" t="s">
        <v>16207</v>
      </c>
      <c r="V148" s="12"/>
      <c r="X148" s="8" t="s">
        <v>18797</v>
      </c>
    </row>
    <row r="149" spans="1:25" x14ac:dyDescent="0.25">
      <c r="A149" s="3" t="s">
        <v>244</v>
      </c>
      <c r="B149" s="4" t="s">
        <v>16211</v>
      </c>
      <c r="C149" s="5" t="s">
        <v>16206</v>
      </c>
      <c r="D149" s="6">
        <v>599500</v>
      </c>
      <c r="E149" s="6">
        <v>600183</v>
      </c>
      <c r="F149" s="6">
        <f t="shared" si="6"/>
        <v>684</v>
      </c>
      <c r="G149" s="40">
        <f t="shared" si="8"/>
        <v>391</v>
      </c>
      <c r="H149" s="6">
        <v>599500</v>
      </c>
      <c r="I149" s="6">
        <v>600183</v>
      </c>
      <c r="J149" s="6">
        <v>3</v>
      </c>
      <c r="K149" s="6">
        <f t="shared" si="7"/>
        <v>165</v>
      </c>
      <c r="L149" s="6">
        <v>172</v>
      </c>
      <c r="M149" s="1" t="s">
        <v>245</v>
      </c>
      <c r="N149" s="7" t="s">
        <v>29311</v>
      </c>
      <c r="O149" s="7" t="s">
        <v>29450</v>
      </c>
      <c r="Q149" s="9"/>
      <c r="R149" s="10" t="s">
        <v>19037</v>
      </c>
      <c r="S149" s="11">
        <v>0</v>
      </c>
      <c r="T149" s="9" t="s">
        <v>16207</v>
      </c>
      <c r="U149" s="9"/>
      <c r="V149" s="12"/>
      <c r="X149" s="8" t="s">
        <v>18797</v>
      </c>
    </row>
    <row r="150" spans="1:25" x14ac:dyDescent="0.25">
      <c r="A150" s="3" t="s">
        <v>246</v>
      </c>
      <c r="B150" s="4" t="s">
        <v>16211</v>
      </c>
      <c r="C150" s="5" t="s">
        <v>16207</v>
      </c>
      <c r="D150" s="6">
        <v>600350</v>
      </c>
      <c r="E150" s="6">
        <v>602217</v>
      </c>
      <c r="F150" s="6">
        <f t="shared" si="6"/>
        <v>1868</v>
      </c>
      <c r="G150" s="40">
        <f t="shared" si="8"/>
        <v>166</v>
      </c>
      <c r="H150" s="6">
        <v>600350</v>
      </c>
      <c r="I150" s="6">
        <v>602217</v>
      </c>
      <c r="J150" s="6">
        <v>4</v>
      </c>
      <c r="K150" s="6">
        <f t="shared" si="7"/>
        <v>260</v>
      </c>
      <c r="L150" s="6">
        <v>535</v>
      </c>
      <c r="M150" s="1" t="s">
        <v>14</v>
      </c>
      <c r="N150" s="7" t="s">
        <v>29309</v>
      </c>
      <c r="O150" s="7" t="s">
        <v>29450</v>
      </c>
      <c r="Q150" s="9"/>
      <c r="R150" s="10" t="s">
        <v>18964</v>
      </c>
      <c r="S150" s="11">
        <v>0</v>
      </c>
      <c r="T150" s="9" t="s">
        <v>16207</v>
      </c>
      <c r="U150" s="9"/>
      <c r="V150" s="12"/>
      <c r="X150" s="8" t="s">
        <v>18797</v>
      </c>
    </row>
    <row r="151" spans="1:25" x14ac:dyDescent="0.25">
      <c r="A151" s="3" t="s">
        <v>247</v>
      </c>
      <c r="B151" s="4" t="s">
        <v>16211</v>
      </c>
      <c r="C151" s="5" t="s">
        <v>16206</v>
      </c>
      <c r="D151" s="6">
        <v>603097</v>
      </c>
      <c r="E151" s="6">
        <v>605435</v>
      </c>
      <c r="F151" s="6">
        <f t="shared" si="6"/>
        <v>2339</v>
      </c>
      <c r="G151" s="40">
        <f t="shared" si="8"/>
        <v>879</v>
      </c>
      <c r="H151" s="6">
        <v>603097</v>
      </c>
      <c r="I151" s="6">
        <v>605435</v>
      </c>
      <c r="J151" s="6">
        <v>1</v>
      </c>
      <c r="K151" s="6">
        <f t="shared" si="7"/>
        <v>59</v>
      </c>
      <c r="L151" s="6">
        <v>759</v>
      </c>
      <c r="M151" s="1" t="s">
        <v>248</v>
      </c>
      <c r="N151" s="7" t="s">
        <v>29311</v>
      </c>
      <c r="O151" s="7" t="s">
        <v>29450</v>
      </c>
      <c r="P151" s="8" t="s">
        <v>13644</v>
      </c>
      <c r="Q151" s="7" t="s">
        <v>17131</v>
      </c>
      <c r="R151" s="14" t="s">
        <v>19038</v>
      </c>
      <c r="S151" s="42">
        <v>5</v>
      </c>
      <c r="T151" s="41" t="s">
        <v>25106</v>
      </c>
      <c r="U151" s="7" t="s">
        <v>16207</v>
      </c>
      <c r="V151" s="12"/>
      <c r="X151" s="8" t="s">
        <v>18797</v>
      </c>
    </row>
    <row r="152" spans="1:25" x14ac:dyDescent="0.25">
      <c r="A152" s="3" t="s">
        <v>249</v>
      </c>
      <c r="B152" s="4" t="s">
        <v>16211</v>
      </c>
      <c r="C152" s="5" t="s">
        <v>16207</v>
      </c>
      <c r="D152" s="6">
        <v>605689</v>
      </c>
      <c r="E152" s="6">
        <v>606707</v>
      </c>
      <c r="F152" s="6">
        <f t="shared" si="6"/>
        <v>1019</v>
      </c>
      <c r="G152" s="40">
        <f t="shared" si="8"/>
        <v>253</v>
      </c>
      <c r="H152" s="6">
        <v>605689</v>
      </c>
      <c r="I152" s="6">
        <v>606707</v>
      </c>
      <c r="J152" s="6">
        <v>2</v>
      </c>
      <c r="K152" s="6">
        <f t="shared" si="7"/>
        <v>107</v>
      </c>
      <c r="L152" s="6">
        <v>303</v>
      </c>
      <c r="M152" s="1" t="s">
        <v>14</v>
      </c>
      <c r="N152" s="7" t="s">
        <v>29337</v>
      </c>
      <c r="O152" s="7" t="s">
        <v>29450</v>
      </c>
      <c r="Q152" s="9"/>
      <c r="R152" s="10" t="s">
        <v>19039</v>
      </c>
      <c r="S152" s="11">
        <v>6</v>
      </c>
      <c r="T152" s="9" t="s">
        <v>25107</v>
      </c>
      <c r="U152" s="9"/>
      <c r="V152" s="12"/>
      <c r="X152" s="8" t="s">
        <v>18797</v>
      </c>
    </row>
    <row r="153" spans="1:25" x14ac:dyDescent="0.25">
      <c r="A153" s="3" t="s">
        <v>250</v>
      </c>
      <c r="B153" s="4" t="s">
        <v>16211</v>
      </c>
      <c r="C153" s="5" t="s">
        <v>16207</v>
      </c>
      <c r="D153" s="6">
        <v>607580</v>
      </c>
      <c r="E153" s="6">
        <v>616245</v>
      </c>
      <c r="F153" s="6">
        <f t="shared" si="6"/>
        <v>8666</v>
      </c>
      <c r="G153" s="40">
        <f t="shared" si="8"/>
        <v>872</v>
      </c>
      <c r="H153" s="6">
        <v>607580</v>
      </c>
      <c r="I153" s="6">
        <v>616245</v>
      </c>
      <c r="J153" s="6">
        <v>2</v>
      </c>
      <c r="K153" s="6">
        <f t="shared" si="7"/>
        <v>1133</v>
      </c>
      <c r="L153" s="6">
        <v>2510</v>
      </c>
      <c r="M153" s="1" t="s">
        <v>251</v>
      </c>
      <c r="N153" s="7" t="s">
        <v>29311</v>
      </c>
      <c r="O153" s="7" t="s">
        <v>29451</v>
      </c>
      <c r="Q153" s="9"/>
      <c r="R153" s="10" t="s">
        <v>19040</v>
      </c>
      <c r="S153" s="11">
        <v>2</v>
      </c>
      <c r="T153" s="9" t="s">
        <v>25108</v>
      </c>
      <c r="U153" s="9" t="s">
        <v>16207</v>
      </c>
      <c r="V153" s="12"/>
      <c r="X153" s="8" t="s">
        <v>18797</v>
      </c>
      <c r="Y153" s="8" t="s">
        <v>18798</v>
      </c>
    </row>
    <row r="154" spans="1:25" x14ac:dyDescent="0.25">
      <c r="A154" s="3" t="s">
        <v>252</v>
      </c>
      <c r="B154" s="4" t="s">
        <v>16211</v>
      </c>
      <c r="C154" s="5" t="s">
        <v>16206</v>
      </c>
      <c r="D154" s="6">
        <v>617046</v>
      </c>
      <c r="E154" s="6">
        <v>619412</v>
      </c>
      <c r="F154" s="6">
        <f t="shared" si="6"/>
        <v>2367</v>
      </c>
      <c r="G154" s="40">
        <f t="shared" si="8"/>
        <v>800</v>
      </c>
      <c r="H154" s="6">
        <v>617046</v>
      </c>
      <c r="I154" s="6">
        <v>619412</v>
      </c>
      <c r="J154" s="6">
        <v>0</v>
      </c>
      <c r="K154" s="6">
        <f t="shared" si="7"/>
        <v>0</v>
      </c>
      <c r="L154" s="6">
        <v>788</v>
      </c>
      <c r="M154" s="1" t="s">
        <v>253</v>
      </c>
      <c r="N154" s="7" t="s">
        <v>29311</v>
      </c>
      <c r="O154" s="7" t="s">
        <v>29450</v>
      </c>
      <c r="P154" s="8" t="s">
        <v>13645</v>
      </c>
      <c r="Q154" s="7" t="s">
        <v>18724</v>
      </c>
      <c r="R154" s="14" t="s">
        <v>19041</v>
      </c>
      <c r="S154" s="42">
        <v>3</v>
      </c>
      <c r="T154" s="41" t="s">
        <v>25109</v>
      </c>
      <c r="U154" s="7" t="s">
        <v>25110</v>
      </c>
      <c r="V154" s="12"/>
      <c r="X154" s="8" t="s">
        <v>18797</v>
      </c>
    </row>
    <row r="155" spans="1:25" x14ac:dyDescent="0.25">
      <c r="A155" s="3" t="s">
        <v>254</v>
      </c>
      <c r="B155" s="4" t="s">
        <v>16211</v>
      </c>
      <c r="C155" s="5" t="s">
        <v>16206</v>
      </c>
      <c r="D155" s="6">
        <v>621336</v>
      </c>
      <c r="E155" s="6">
        <v>623183</v>
      </c>
      <c r="F155" s="6">
        <f t="shared" si="6"/>
        <v>1848</v>
      </c>
      <c r="G155" s="40">
        <f t="shared" si="8"/>
        <v>1923</v>
      </c>
      <c r="H155" s="6">
        <v>621336</v>
      </c>
      <c r="I155" s="6">
        <v>623183</v>
      </c>
      <c r="J155" s="6">
        <v>0</v>
      </c>
      <c r="K155" s="6">
        <f t="shared" si="7"/>
        <v>0</v>
      </c>
      <c r="L155" s="6">
        <v>615</v>
      </c>
      <c r="M155" s="1" t="s">
        <v>14</v>
      </c>
      <c r="N155" s="7" t="s">
        <v>29311</v>
      </c>
      <c r="O155" s="7" t="s">
        <v>29450</v>
      </c>
      <c r="Q155" s="9"/>
      <c r="R155" s="10" t="s">
        <v>19042</v>
      </c>
      <c r="S155" s="11">
        <v>1</v>
      </c>
      <c r="T155" s="9" t="s">
        <v>25111</v>
      </c>
      <c r="U155" s="9"/>
      <c r="V155" s="12"/>
      <c r="X155" s="8" t="s">
        <v>18797</v>
      </c>
    </row>
    <row r="156" spans="1:25" x14ac:dyDescent="0.25">
      <c r="A156" s="3" t="s">
        <v>255</v>
      </c>
      <c r="B156" s="4" t="s">
        <v>16211</v>
      </c>
      <c r="C156" s="5" t="s">
        <v>16207</v>
      </c>
      <c r="D156" s="6">
        <v>623888</v>
      </c>
      <c r="E156" s="6">
        <v>624352</v>
      </c>
      <c r="F156" s="6">
        <f t="shared" si="6"/>
        <v>465</v>
      </c>
      <c r="G156" s="40">
        <f t="shared" si="8"/>
        <v>704</v>
      </c>
      <c r="H156" s="6">
        <v>623888</v>
      </c>
      <c r="I156" s="6">
        <v>624352</v>
      </c>
      <c r="J156" s="6">
        <v>0</v>
      </c>
      <c r="K156" s="6">
        <f t="shared" si="7"/>
        <v>0</v>
      </c>
      <c r="L156" s="6">
        <v>154</v>
      </c>
      <c r="M156" s="1" t="s">
        <v>256</v>
      </c>
      <c r="N156" s="7" t="s">
        <v>29311</v>
      </c>
      <c r="O156" s="7" t="s">
        <v>29451</v>
      </c>
      <c r="P156" s="8" t="s">
        <v>13646</v>
      </c>
      <c r="Q156" s="7" t="s">
        <v>17191</v>
      </c>
      <c r="R156" s="14" t="s">
        <v>19043</v>
      </c>
      <c r="S156" s="42">
        <v>1</v>
      </c>
      <c r="T156" s="41" t="s">
        <v>25112</v>
      </c>
      <c r="U156" s="7" t="s">
        <v>16207</v>
      </c>
      <c r="V156" s="12"/>
      <c r="X156" s="8" t="s">
        <v>18797</v>
      </c>
    </row>
    <row r="157" spans="1:25" x14ac:dyDescent="0.25">
      <c r="A157" s="3" t="s">
        <v>257</v>
      </c>
      <c r="B157" s="4" t="s">
        <v>16211</v>
      </c>
      <c r="C157" s="5" t="s">
        <v>16206</v>
      </c>
      <c r="D157" s="6">
        <v>625447</v>
      </c>
      <c r="E157" s="6">
        <v>627417</v>
      </c>
      <c r="F157" s="6">
        <f t="shared" si="6"/>
        <v>1971</v>
      </c>
      <c r="G157" s="40">
        <f t="shared" si="8"/>
        <v>1094</v>
      </c>
      <c r="H157" s="6">
        <v>625447</v>
      </c>
      <c r="I157" s="6">
        <v>627417</v>
      </c>
      <c r="J157" s="6">
        <v>0</v>
      </c>
      <c r="K157" s="6">
        <f t="shared" si="7"/>
        <v>0</v>
      </c>
      <c r="L157" s="6">
        <v>656</v>
      </c>
      <c r="M157" s="1" t="s">
        <v>14</v>
      </c>
      <c r="N157" s="7" t="s">
        <v>29324</v>
      </c>
      <c r="O157" s="7" t="s">
        <v>29450</v>
      </c>
      <c r="Q157" s="9"/>
      <c r="R157" s="10" t="s">
        <v>19044</v>
      </c>
      <c r="S157" s="11">
        <v>1</v>
      </c>
      <c r="T157" s="9" t="s">
        <v>25113</v>
      </c>
      <c r="U157" s="9"/>
      <c r="V157" s="12"/>
      <c r="X157" s="8" t="s">
        <v>18797</v>
      </c>
    </row>
    <row r="158" spans="1:25" x14ac:dyDescent="0.25">
      <c r="A158" s="3" t="s">
        <v>258</v>
      </c>
      <c r="B158" s="4" t="s">
        <v>16211</v>
      </c>
      <c r="C158" s="5" t="s">
        <v>16206</v>
      </c>
      <c r="D158" s="6">
        <v>629730</v>
      </c>
      <c r="E158" s="6">
        <v>630266</v>
      </c>
      <c r="F158" s="6">
        <f t="shared" si="6"/>
        <v>537</v>
      </c>
      <c r="G158" s="40">
        <f t="shared" si="8"/>
        <v>2312</v>
      </c>
      <c r="H158" s="6">
        <v>629730</v>
      </c>
      <c r="I158" s="6">
        <v>630266</v>
      </c>
      <c r="J158" s="6">
        <v>2</v>
      </c>
      <c r="K158" s="6">
        <f t="shared" si="7"/>
        <v>126</v>
      </c>
      <c r="L158" s="6">
        <v>136</v>
      </c>
      <c r="M158" s="1" t="s">
        <v>259</v>
      </c>
      <c r="N158" s="7" t="s">
        <v>29311</v>
      </c>
      <c r="O158" s="7" t="s">
        <v>29450</v>
      </c>
      <c r="Q158" s="9"/>
      <c r="R158" s="10" t="s">
        <v>19045</v>
      </c>
      <c r="S158" s="11">
        <v>2</v>
      </c>
      <c r="T158" s="9" t="s">
        <v>25114</v>
      </c>
      <c r="U158" s="9" t="s">
        <v>16207</v>
      </c>
      <c r="V158" s="12"/>
      <c r="X158" s="8" t="s">
        <v>18797</v>
      </c>
    </row>
    <row r="159" spans="1:25" x14ac:dyDescent="0.25">
      <c r="A159" s="3" t="s">
        <v>260</v>
      </c>
      <c r="B159" s="4" t="s">
        <v>16211</v>
      </c>
      <c r="C159" s="5" t="s">
        <v>16207</v>
      </c>
      <c r="D159" s="6">
        <v>630943</v>
      </c>
      <c r="E159" s="6">
        <v>632334</v>
      </c>
      <c r="F159" s="6">
        <f t="shared" si="6"/>
        <v>1392</v>
      </c>
      <c r="G159" s="40">
        <f t="shared" si="8"/>
        <v>676</v>
      </c>
      <c r="H159" s="6">
        <v>630943</v>
      </c>
      <c r="I159" s="6">
        <v>632334</v>
      </c>
      <c r="J159" s="6">
        <v>0</v>
      </c>
      <c r="K159" s="6">
        <f t="shared" si="7"/>
        <v>0</v>
      </c>
      <c r="L159" s="6">
        <v>463</v>
      </c>
      <c r="M159" s="1" t="s">
        <v>14</v>
      </c>
      <c r="N159" s="7" t="s">
        <v>18888</v>
      </c>
      <c r="O159" s="7" t="s">
        <v>29450</v>
      </c>
      <c r="Q159" s="9"/>
      <c r="R159" s="10" t="s">
        <v>19046</v>
      </c>
      <c r="S159" s="11">
        <v>0</v>
      </c>
      <c r="T159" s="9" t="s">
        <v>16207</v>
      </c>
      <c r="U159" s="9"/>
      <c r="V159" s="12"/>
      <c r="X159" s="8" t="s">
        <v>18798</v>
      </c>
    </row>
    <row r="160" spans="1:25" x14ac:dyDescent="0.25">
      <c r="A160" s="3" t="s">
        <v>261</v>
      </c>
      <c r="B160" s="4" t="s">
        <v>16211</v>
      </c>
      <c r="C160" s="5" t="s">
        <v>16207</v>
      </c>
      <c r="D160" s="6">
        <v>633113</v>
      </c>
      <c r="E160" s="6">
        <v>636171</v>
      </c>
      <c r="F160" s="6">
        <f t="shared" si="6"/>
        <v>3059</v>
      </c>
      <c r="G160" s="40">
        <f t="shared" si="8"/>
        <v>778</v>
      </c>
      <c r="H160" s="6">
        <v>633113</v>
      </c>
      <c r="I160" s="6">
        <v>636171</v>
      </c>
      <c r="J160" s="6">
        <v>3</v>
      </c>
      <c r="K160" s="6">
        <f t="shared" si="7"/>
        <v>398</v>
      </c>
      <c r="L160" s="6">
        <v>886</v>
      </c>
      <c r="M160" s="1" t="s">
        <v>262</v>
      </c>
      <c r="N160" s="7" t="s">
        <v>29311</v>
      </c>
      <c r="O160" s="7" t="s">
        <v>29450</v>
      </c>
      <c r="P160" s="8" t="s">
        <v>13647</v>
      </c>
      <c r="Q160" s="7" t="s">
        <v>17303</v>
      </c>
      <c r="R160" s="14" t="s">
        <v>19047</v>
      </c>
      <c r="S160" s="42">
        <v>3</v>
      </c>
      <c r="T160" s="41" t="s">
        <v>25115</v>
      </c>
      <c r="U160" s="7" t="s">
        <v>16207</v>
      </c>
      <c r="V160" s="12"/>
      <c r="X160" s="8" t="s">
        <v>18797</v>
      </c>
    </row>
    <row r="161" spans="1:25" x14ac:dyDescent="0.25">
      <c r="A161" s="3" t="s">
        <v>263</v>
      </c>
      <c r="B161" s="4" t="s">
        <v>16211</v>
      </c>
      <c r="C161" s="5" t="s">
        <v>16207</v>
      </c>
      <c r="D161" s="6">
        <v>637980</v>
      </c>
      <c r="E161" s="6">
        <v>641512</v>
      </c>
      <c r="F161" s="6">
        <f t="shared" si="6"/>
        <v>3533</v>
      </c>
      <c r="G161" s="40">
        <f t="shared" si="8"/>
        <v>1808</v>
      </c>
      <c r="H161" s="6">
        <v>637980</v>
      </c>
      <c r="I161" s="6">
        <v>641512</v>
      </c>
      <c r="J161" s="6">
        <v>1</v>
      </c>
      <c r="K161" s="6">
        <f t="shared" si="7"/>
        <v>59</v>
      </c>
      <c r="L161" s="6">
        <v>1157</v>
      </c>
      <c r="M161" s="1" t="s">
        <v>264</v>
      </c>
      <c r="N161" s="7" t="s">
        <v>29311</v>
      </c>
      <c r="O161" s="7" t="s">
        <v>29450</v>
      </c>
      <c r="P161" s="8" t="s">
        <v>13648</v>
      </c>
      <c r="Q161" s="7" t="s">
        <v>17598</v>
      </c>
      <c r="R161" s="14" t="s">
        <v>19048</v>
      </c>
      <c r="S161" s="42">
        <v>0</v>
      </c>
      <c r="T161" s="41" t="s">
        <v>16207</v>
      </c>
      <c r="U161" s="7"/>
      <c r="V161" s="12"/>
      <c r="X161" s="8" t="s">
        <v>18797</v>
      </c>
    </row>
    <row r="162" spans="1:25" x14ac:dyDescent="0.25">
      <c r="A162" s="3" t="s">
        <v>265</v>
      </c>
      <c r="B162" s="4" t="s">
        <v>16211</v>
      </c>
      <c r="C162" s="5" t="s">
        <v>16207</v>
      </c>
      <c r="D162" s="6">
        <v>645690</v>
      </c>
      <c r="E162" s="6">
        <v>650967</v>
      </c>
      <c r="F162" s="6">
        <f t="shared" si="6"/>
        <v>5278</v>
      </c>
      <c r="G162" s="40">
        <f t="shared" si="8"/>
        <v>4177</v>
      </c>
      <c r="H162" s="6">
        <v>645690</v>
      </c>
      <c r="I162" s="6">
        <v>650967</v>
      </c>
      <c r="J162" s="6">
        <v>2</v>
      </c>
      <c r="K162" s="6">
        <f t="shared" si="7"/>
        <v>130</v>
      </c>
      <c r="L162" s="6">
        <v>1715</v>
      </c>
      <c r="M162" s="1" t="s">
        <v>266</v>
      </c>
      <c r="N162" s="7" t="s">
        <v>29338</v>
      </c>
      <c r="O162" s="7" t="s">
        <v>29450</v>
      </c>
      <c r="Q162" s="9"/>
      <c r="R162" s="10" t="s">
        <v>19049</v>
      </c>
      <c r="S162" s="11">
        <v>0</v>
      </c>
      <c r="T162" s="9" t="s">
        <v>16207</v>
      </c>
      <c r="U162" s="9"/>
      <c r="V162" s="12"/>
      <c r="X162" s="8" t="s">
        <v>18797</v>
      </c>
    </row>
    <row r="163" spans="1:25" x14ac:dyDescent="0.25">
      <c r="A163" s="3" t="s">
        <v>267</v>
      </c>
      <c r="B163" s="4" t="s">
        <v>16211</v>
      </c>
      <c r="C163" s="5" t="s">
        <v>16206</v>
      </c>
      <c r="D163" s="6">
        <v>657150</v>
      </c>
      <c r="E163" s="6">
        <v>658754</v>
      </c>
      <c r="F163" s="6">
        <f t="shared" si="6"/>
        <v>1605</v>
      </c>
      <c r="G163" s="40">
        <f t="shared" si="8"/>
        <v>6182</v>
      </c>
      <c r="H163" s="6">
        <v>657150</v>
      </c>
      <c r="I163" s="6">
        <v>658754</v>
      </c>
      <c r="J163" s="6">
        <v>8</v>
      </c>
      <c r="K163" s="6">
        <f t="shared" si="7"/>
        <v>699</v>
      </c>
      <c r="L163" s="6">
        <v>301</v>
      </c>
      <c r="M163" s="1" t="s">
        <v>268</v>
      </c>
      <c r="N163" s="7" t="s">
        <v>29319</v>
      </c>
      <c r="O163" s="7" t="s">
        <v>29451</v>
      </c>
      <c r="P163" s="8" t="s">
        <v>13649</v>
      </c>
      <c r="Q163" s="7" t="s">
        <v>18634</v>
      </c>
      <c r="R163" s="14" t="s">
        <v>19050</v>
      </c>
      <c r="S163" s="42">
        <v>4</v>
      </c>
      <c r="T163" s="41" t="s">
        <v>25116</v>
      </c>
      <c r="U163" s="7" t="s">
        <v>16207</v>
      </c>
      <c r="V163" s="12"/>
      <c r="X163" s="8" t="s">
        <v>18797</v>
      </c>
    </row>
    <row r="164" spans="1:25" x14ac:dyDescent="0.25">
      <c r="A164" s="3" t="s">
        <v>269</v>
      </c>
      <c r="B164" s="4" t="s">
        <v>16211</v>
      </c>
      <c r="C164" s="5" t="s">
        <v>16207</v>
      </c>
      <c r="D164" s="6">
        <v>659049</v>
      </c>
      <c r="E164" s="6">
        <v>665037</v>
      </c>
      <c r="F164" s="6">
        <f t="shared" si="6"/>
        <v>5989</v>
      </c>
      <c r="G164" s="40">
        <f t="shared" si="8"/>
        <v>294</v>
      </c>
      <c r="H164" s="6">
        <v>659049</v>
      </c>
      <c r="I164" s="6">
        <v>665037</v>
      </c>
      <c r="J164" s="6">
        <v>2</v>
      </c>
      <c r="K164" s="6">
        <f t="shared" si="7"/>
        <v>616</v>
      </c>
      <c r="L164" s="6">
        <v>1790</v>
      </c>
      <c r="M164" s="1" t="s">
        <v>270</v>
      </c>
      <c r="N164" s="7" t="s">
        <v>29311</v>
      </c>
      <c r="O164" s="7" t="s">
        <v>29450</v>
      </c>
      <c r="P164" s="8" t="s">
        <v>13650</v>
      </c>
      <c r="Q164" s="7" t="s">
        <v>17972</v>
      </c>
      <c r="R164" s="14" t="s">
        <v>19051</v>
      </c>
      <c r="S164" s="42">
        <v>5</v>
      </c>
      <c r="T164" s="41" t="s">
        <v>25117</v>
      </c>
      <c r="U164" s="7" t="s">
        <v>16207</v>
      </c>
      <c r="V164" s="12"/>
      <c r="X164" s="8" t="s">
        <v>18797</v>
      </c>
    </row>
    <row r="165" spans="1:25" x14ac:dyDescent="0.25">
      <c r="A165" s="3" t="s">
        <v>271</v>
      </c>
      <c r="B165" s="4" t="s">
        <v>16211</v>
      </c>
      <c r="C165" s="5" t="s">
        <v>16206</v>
      </c>
      <c r="D165" s="6">
        <v>666249</v>
      </c>
      <c r="E165" s="6">
        <v>667865</v>
      </c>
      <c r="F165" s="6">
        <f t="shared" si="6"/>
        <v>1617</v>
      </c>
      <c r="G165" s="40">
        <f t="shared" si="8"/>
        <v>1211</v>
      </c>
      <c r="H165" s="6">
        <v>666249</v>
      </c>
      <c r="I165" s="6">
        <v>667865</v>
      </c>
      <c r="J165" s="6">
        <v>0</v>
      </c>
      <c r="K165" s="6">
        <f t="shared" si="7"/>
        <v>0</v>
      </c>
      <c r="L165" s="6">
        <v>538</v>
      </c>
      <c r="M165" s="1" t="s">
        <v>272</v>
      </c>
      <c r="N165" s="7" t="s">
        <v>29311</v>
      </c>
      <c r="O165" s="7" t="s">
        <v>29450</v>
      </c>
      <c r="Q165" s="9"/>
      <c r="R165" s="10" t="s">
        <v>19052</v>
      </c>
      <c r="S165" s="11">
        <v>0</v>
      </c>
      <c r="T165" s="9" t="s">
        <v>16207</v>
      </c>
      <c r="U165" s="9"/>
      <c r="V165" s="12"/>
      <c r="X165" s="8" t="s">
        <v>18797</v>
      </c>
    </row>
    <row r="166" spans="1:25" x14ac:dyDescent="0.25">
      <c r="A166" s="3" t="s">
        <v>273</v>
      </c>
      <c r="B166" s="4" t="s">
        <v>16211</v>
      </c>
      <c r="C166" s="5" t="s">
        <v>16207</v>
      </c>
      <c r="D166" s="6">
        <v>668870</v>
      </c>
      <c r="E166" s="6">
        <v>670642</v>
      </c>
      <c r="F166" s="6">
        <f t="shared" si="6"/>
        <v>1773</v>
      </c>
      <c r="G166" s="40">
        <f t="shared" si="8"/>
        <v>1004</v>
      </c>
      <c r="H166" s="6">
        <v>668870</v>
      </c>
      <c r="I166" s="6">
        <v>670642</v>
      </c>
      <c r="J166" s="6">
        <v>0</v>
      </c>
      <c r="K166" s="6">
        <f t="shared" si="7"/>
        <v>0</v>
      </c>
      <c r="L166" s="6">
        <v>590</v>
      </c>
      <c r="M166" s="1" t="s">
        <v>132</v>
      </c>
      <c r="N166" s="7" t="s">
        <v>29311</v>
      </c>
      <c r="O166" s="7" t="s">
        <v>29450</v>
      </c>
      <c r="Q166" s="9"/>
      <c r="R166" s="10" t="s">
        <v>19053</v>
      </c>
      <c r="S166" s="11">
        <v>0</v>
      </c>
      <c r="T166" s="9" t="s">
        <v>16207</v>
      </c>
      <c r="U166" s="9"/>
      <c r="V166" s="12"/>
      <c r="X166" s="8" t="s">
        <v>18798</v>
      </c>
    </row>
    <row r="167" spans="1:25" x14ac:dyDescent="0.25">
      <c r="A167" s="3" t="s">
        <v>274</v>
      </c>
      <c r="B167" s="4" t="s">
        <v>16211</v>
      </c>
      <c r="C167" s="5" t="s">
        <v>16207</v>
      </c>
      <c r="D167" s="6">
        <v>675153</v>
      </c>
      <c r="E167" s="6">
        <v>676358</v>
      </c>
      <c r="F167" s="6">
        <f t="shared" si="6"/>
        <v>1206</v>
      </c>
      <c r="G167" s="40">
        <f t="shared" si="8"/>
        <v>4510</v>
      </c>
      <c r="H167" s="6">
        <v>675153</v>
      </c>
      <c r="I167" s="6">
        <v>676358</v>
      </c>
      <c r="J167" s="6">
        <v>1</v>
      </c>
      <c r="K167" s="6">
        <f t="shared" si="7"/>
        <v>57</v>
      </c>
      <c r="L167" s="6">
        <v>382</v>
      </c>
      <c r="M167" s="1" t="s">
        <v>14</v>
      </c>
      <c r="N167" s="7" t="s">
        <v>29311</v>
      </c>
      <c r="O167" s="7" t="s">
        <v>29450</v>
      </c>
      <c r="Q167" s="9"/>
      <c r="R167" s="10" t="s">
        <v>19054</v>
      </c>
      <c r="S167" s="11">
        <v>0</v>
      </c>
      <c r="T167" s="9" t="s">
        <v>16207</v>
      </c>
      <c r="U167" s="9"/>
      <c r="V167" s="12"/>
      <c r="X167" s="8" t="s">
        <v>18797</v>
      </c>
    </row>
    <row r="168" spans="1:25" x14ac:dyDescent="0.25">
      <c r="A168" s="3" t="s">
        <v>275</v>
      </c>
      <c r="B168" s="4" t="s">
        <v>16211</v>
      </c>
      <c r="C168" s="5" t="s">
        <v>16206</v>
      </c>
      <c r="D168" s="6">
        <v>677550</v>
      </c>
      <c r="E168" s="6">
        <v>678932</v>
      </c>
      <c r="F168" s="6">
        <f t="shared" si="6"/>
        <v>1383</v>
      </c>
      <c r="G168" s="40">
        <f t="shared" si="8"/>
        <v>1191</v>
      </c>
      <c r="H168" s="6">
        <v>677550</v>
      </c>
      <c r="I168" s="6">
        <v>678932</v>
      </c>
      <c r="J168" s="6">
        <v>0</v>
      </c>
      <c r="K168" s="6">
        <f t="shared" si="7"/>
        <v>0</v>
      </c>
      <c r="L168" s="6">
        <v>460</v>
      </c>
      <c r="M168" s="1" t="s">
        <v>276</v>
      </c>
      <c r="N168" s="7" t="s">
        <v>29328</v>
      </c>
      <c r="O168" s="7" t="s">
        <v>29450</v>
      </c>
      <c r="P168" s="8" t="s">
        <v>13651</v>
      </c>
      <c r="Q168" s="7" t="s">
        <v>18785</v>
      </c>
      <c r="R168" s="14" t="s">
        <v>19055</v>
      </c>
      <c r="S168" s="42">
        <v>5</v>
      </c>
      <c r="T168" s="41" t="s">
        <v>25118</v>
      </c>
      <c r="U168" s="7"/>
      <c r="V168" s="12"/>
      <c r="X168" s="8" t="s">
        <v>18797</v>
      </c>
    </row>
    <row r="169" spans="1:25" x14ac:dyDescent="0.25">
      <c r="A169" s="3" t="s">
        <v>277</v>
      </c>
      <c r="B169" s="4" t="s">
        <v>16211</v>
      </c>
      <c r="C169" s="5" t="s">
        <v>16207</v>
      </c>
      <c r="D169" s="6">
        <v>679124</v>
      </c>
      <c r="E169" s="6">
        <v>681237</v>
      </c>
      <c r="F169" s="6">
        <f t="shared" si="6"/>
        <v>2114</v>
      </c>
      <c r="G169" s="40">
        <f t="shared" si="8"/>
        <v>191</v>
      </c>
      <c r="H169" s="6">
        <v>679124</v>
      </c>
      <c r="I169" s="6">
        <v>681237</v>
      </c>
      <c r="J169" s="6">
        <v>1</v>
      </c>
      <c r="K169" s="6">
        <f t="shared" si="7"/>
        <v>68</v>
      </c>
      <c r="L169" s="6">
        <v>681</v>
      </c>
      <c r="M169" s="1" t="s">
        <v>276</v>
      </c>
      <c r="N169" s="7" t="s">
        <v>29311</v>
      </c>
      <c r="O169" s="7" t="s">
        <v>29450</v>
      </c>
      <c r="P169" s="8" t="s">
        <v>13652</v>
      </c>
      <c r="Q169" s="7" t="s">
        <v>17979</v>
      </c>
      <c r="R169" s="14" t="s">
        <v>19056</v>
      </c>
      <c r="S169" s="42">
        <v>4</v>
      </c>
      <c r="T169" s="41" t="s">
        <v>25119</v>
      </c>
      <c r="U169" s="7" t="s">
        <v>25110</v>
      </c>
      <c r="V169" s="12"/>
      <c r="X169" s="8" t="s">
        <v>18797</v>
      </c>
      <c r="Y169" s="8" t="s">
        <v>18798</v>
      </c>
    </row>
    <row r="170" spans="1:25" x14ac:dyDescent="0.25">
      <c r="A170" s="3" t="s">
        <v>278</v>
      </c>
      <c r="B170" s="4" t="s">
        <v>16211</v>
      </c>
      <c r="C170" s="5" t="s">
        <v>16207</v>
      </c>
      <c r="D170" s="6">
        <v>682604</v>
      </c>
      <c r="E170" s="6">
        <v>684262</v>
      </c>
      <c r="F170" s="6">
        <f t="shared" si="6"/>
        <v>1659</v>
      </c>
      <c r="G170" s="40">
        <f t="shared" si="8"/>
        <v>1366</v>
      </c>
      <c r="H170" s="6">
        <v>682604</v>
      </c>
      <c r="I170" s="6">
        <v>684262</v>
      </c>
      <c r="J170" s="6">
        <v>1</v>
      </c>
      <c r="K170" s="6">
        <f t="shared" si="7"/>
        <v>57</v>
      </c>
      <c r="L170" s="6">
        <v>533</v>
      </c>
      <c r="M170" s="1" t="s">
        <v>28616</v>
      </c>
      <c r="N170" s="7" t="s">
        <v>29311</v>
      </c>
      <c r="O170" s="7" t="s">
        <v>29450</v>
      </c>
      <c r="Q170" s="9"/>
      <c r="R170" s="10" t="s">
        <v>19057</v>
      </c>
      <c r="S170" s="11">
        <v>6</v>
      </c>
      <c r="T170" s="9" t="s">
        <v>25120</v>
      </c>
      <c r="U170" s="9" t="s">
        <v>16207</v>
      </c>
      <c r="V170" s="12"/>
      <c r="X170" s="8" t="s">
        <v>18797</v>
      </c>
    </row>
    <row r="171" spans="1:25" x14ac:dyDescent="0.25">
      <c r="A171" s="3" t="s">
        <v>279</v>
      </c>
      <c r="B171" s="4" t="s">
        <v>16211</v>
      </c>
      <c r="C171" s="5" t="s">
        <v>16206</v>
      </c>
      <c r="D171" s="6">
        <v>695041</v>
      </c>
      <c r="E171" s="6">
        <v>699474</v>
      </c>
      <c r="F171" s="6">
        <f t="shared" si="6"/>
        <v>4434</v>
      </c>
      <c r="G171" s="40">
        <f t="shared" si="8"/>
        <v>10778</v>
      </c>
      <c r="H171" s="6">
        <v>695041</v>
      </c>
      <c r="I171" s="6">
        <v>699474</v>
      </c>
      <c r="J171" s="6">
        <v>0</v>
      </c>
      <c r="K171" s="6">
        <f t="shared" si="7"/>
        <v>0</v>
      </c>
      <c r="L171" s="6">
        <v>1477</v>
      </c>
      <c r="M171" s="1" t="s">
        <v>280</v>
      </c>
      <c r="N171" s="7" t="s">
        <v>29311</v>
      </c>
      <c r="O171" s="7" t="s">
        <v>29450</v>
      </c>
      <c r="Q171" s="9"/>
      <c r="R171" s="10" t="s">
        <v>19058</v>
      </c>
      <c r="S171" s="11">
        <v>3</v>
      </c>
      <c r="T171" s="9" t="s">
        <v>25121</v>
      </c>
      <c r="U171" s="9"/>
      <c r="V171" s="12"/>
      <c r="X171" s="8" t="s">
        <v>18797</v>
      </c>
    </row>
    <row r="172" spans="1:25" x14ac:dyDescent="0.25">
      <c r="A172" s="3" t="s">
        <v>281</v>
      </c>
      <c r="B172" s="4" t="s">
        <v>16211</v>
      </c>
      <c r="C172" s="5" t="s">
        <v>16206</v>
      </c>
      <c r="D172" s="6">
        <v>700177</v>
      </c>
      <c r="E172" s="6">
        <v>701133</v>
      </c>
      <c r="F172" s="6">
        <f t="shared" si="6"/>
        <v>957</v>
      </c>
      <c r="G172" s="40">
        <f t="shared" si="8"/>
        <v>702</v>
      </c>
      <c r="H172" s="6">
        <v>700177</v>
      </c>
      <c r="I172" s="6">
        <v>701133</v>
      </c>
      <c r="J172" s="6">
        <v>0</v>
      </c>
      <c r="K172" s="6">
        <f t="shared" si="7"/>
        <v>0</v>
      </c>
      <c r="L172" s="6">
        <v>318</v>
      </c>
      <c r="M172" s="1" t="s">
        <v>282</v>
      </c>
      <c r="N172" s="7" t="s">
        <v>29333</v>
      </c>
      <c r="O172" s="7" t="s">
        <v>29450</v>
      </c>
      <c r="Q172" s="9"/>
      <c r="R172" s="10" t="s">
        <v>19059</v>
      </c>
      <c r="S172" s="11">
        <v>1</v>
      </c>
      <c r="T172" s="9" t="s">
        <v>25063</v>
      </c>
      <c r="U172" s="9" t="s">
        <v>16207</v>
      </c>
      <c r="V172" s="12"/>
      <c r="W172" s="43" t="s">
        <v>18804</v>
      </c>
      <c r="X172" s="8" t="s">
        <v>18797</v>
      </c>
    </row>
    <row r="173" spans="1:25" x14ac:dyDescent="0.25">
      <c r="A173" s="3" t="s">
        <v>283</v>
      </c>
      <c r="B173" s="4" t="s">
        <v>16211</v>
      </c>
      <c r="C173" s="5" t="s">
        <v>16207</v>
      </c>
      <c r="D173" s="6">
        <v>701395</v>
      </c>
      <c r="E173" s="6">
        <v>703662</v>
      </c>
      <c r="F173" s="6">
        <f t="shared" si="6"/>
        <v>2268</v>
      </c>
      <c r="G173" s="40">
        <f t="shared" si="8"/>
        <v>261</v>
      </c>
      <c r="H173" s="6">
        <v>701395</v>
      </c>
      <c r="I173" s="6">
        <v>703662</v>
      </c>
      <c r="J173" s="6">
        <v>1</v>
      </c>
      <c r="K173" s="6">
        <f t="shared" si="7"/>
        <v>54</v>
      </c>
      <c r="L173" s="6">
        <v>737</v>
      </c>
      <c r="M173" s="1" t="s">
        <v>14</v>
      </c>
      <c r="N173" s="7" t="s">
        <v>18888</v>
      </c>
      <c r="O173" s="7" t="s">
        <v>29450</v>
      </c>
      <c r="Q173" s="9"/>
      <c r="R173" s="10" t="s">
        <v>19060</v>
      </c>
      <c r="S173" s="11">
        <v>0</v>
      </c>
      <c r="T173" s="9" t="s">
        <v>16207</v>
      </c>
      <c r="U173" s="9"/>
      <c r="V173" s="12"/>
      <c r="X173" s="8" t="s">
        <v>18797</v>
      </c>
    </row>
    <row r="174" spans="1:25" x14ac:dyDescent="0.25">
      <c r="A174" s="3" t="s">
        <v>284</v>
      </c>
      <c r="B174" s="4" t="s">
        <v>16211</v>
      </c>
      <c r="C174" s="5" t="s">
        <v>16206</v>
      </c>
      <c r="D174" s="6">
        <v>705026</v>
      </c>
      <c r="E174" s="6">
        <v>706150</v>
      </c>
      <c r="F174" s="6">
        <f t="shared" si="6"/>
        <v>1125</v>
      </c>
      <c r="G174" s="40">
        <f t="shared" si="8"/>
        <v>1363</v>
      </c>
      <c r="H174" s="6">
        <v>705026</v>
      </c>
      <c r="I174" s="6">
        <v>706150</v>
      </c>
      <c r="J174" s="6">
        <v>1</v>
      </c>
      <c r="K174" s="6">
        <f t="shared" si="7"/>
        <v>108</v>
      </c>
      <c r="L174" s="6">
        <v>338</v>
      </c>
      <c r="M174" s="1" t="s">
        <v>285</v>
      </c>
      <c r="N174" s="7" t="s">
        <v>29311</v>
      </c>
      <c r="O174" s="7" t="s">
        <v>29450</v>
      </c>
      <c r="Q174" s="9"/>
      <c r="R174" s="10" t="s">
        <v>19061</v>
      </c>
      <c r="S174" s="11">
        <v>0</v>
      </c>
      <c r="T174" s="9" t="s">
        <v>16207</v>
      </c>
      <c r="U174" s="9"/>
      <c r="V174" s="12"/>
      <c r="X174" s="8" t="s">
        <v>18797</v>
      </c>
    </row>
    <row r="175" spans="1:25" x14ac:dyDescent="0.25">
      <c r="A175" s="3" t="s">
        <v>286</v>
      </c>
      <c r="B175" s="4" t="s">
        <v>16211</v>
      </c>
      <c r="C175" s="5" t="s">
        <v>16207</v>
      </c>
      <c r="D175" s="6">
        <v>706371</v>
      </c>
      <c r="E175" s="6">
        <v>706887</v>
      </c>
      <c r="F175" s="6">
        <f t="shared" si="6"/>
        <v>517</v>
      </c>
      <c r="G175" s="40">
        <f t="shared" si="8"/>
        <v>220</v>
      </c>
      <c r="H175" s="6">
        <v>706371</v>
      </c>
      <c r="I175" s="6">
        <v>706887</v>
      </c>
      <c r="J175" s="6">
        <v>1</v>
      </c>
      <c r="K175" s="6">
        <f t="shared" si="7"/>
        <v>85</v>
      </c>
      <c r="L175" s="6">
        <v>143</v>
      </c>
      <c r="M175" s="1" t="s">
        <v>287</v>
      </c>
      <c r="N175" s="7" t="s">
        <v>29314</v>
      </c>
      <c r="O175" s="7" t="s">
        <v>29450</v>
      </c>
      <c r="P175" s="8" t="s">
        <v>13653</v>
      </c>
      <c r="Q175" s="7" t="s">
        <v>18090</v>
      </c>
      <c r="R175" s="14" t="s">
        <v>19062</v>
      </c>
      <c r="S175" s="42">
        <v>4</v>
      </c>
      <c r="T175" s="41" t="s">
        <v>25122</v>
      </c>
      <c r="U175" s="7" t="s">
        <v>16207</v>
      </c>
      <c r="V175" s="12"/>
      <c r="X175" s="8" t="s">
        <v>18797</v>
      </c>
    </row>
    <row r="176" spans="1:25" x14ac:dyDescent="0.25">
      <c r="A176" s="3" t="s">
        <v>288</v>
      </c>
      <c r="B176" s="4" t="s">
        <v>16211</v>
      </c>
      <c r="C176" s="5" t="s">
        <v>16206</v>
      </c>
      <c r="D176" s="6">
        <v>708709</v>
      </c>
      <c r="E176" s="6">
        <v>710126</v>
      </c>
      <c r="F176" s="6">
        <f t="shared" si="6"/>
        <v>1418</v>
      </c>
      <c r="G176" s="40">
        <f t="shared" si="8"/>
        <v>1821</v>
      </c>
      <c r="H176" s="6">
        <v>708709</v>
      </c>
      <c r="I176" s="6">
        <v>710126</v>
      </c>
      <c r="J176" s="6">
        <v>2</v>
      </c>
      <c r="K176" s="6">
        <f t="shared" si="7"/>
        <v>110</v>
      </c>
      <c r="L176" s="6">
        <v>435</v>
      </c>
      <c r="M176" s="1" t="s">
        <v>289</v>
      </c>
      <c r="N176" s="7" t="s">
        <v>29317</v>
      </c>
      <c r="O176" s="7" t="s">
        <v>29450</v>
      </c>
      <c r="P176" s="8" t="s">
        <v>13654</v>
      </c>
      <c r="Q176" s="7" t="s">
        <v>16573</v>
      </c>
      <c r="R176" s="14" t="s">
        <v>19063</v>
      </c>
      <c r="S176" s="42">
        <v>4</v>
      </c>
      <c r="T176" s="41" t="s">
        <v>25123</v>
      </c>
      <c r="U176" s="7" t="s">
        <v>25124</v>
      </c>
      <c r="V176" s="43" t="s">
        <v>28650</v>
      </c>
      <c r="X176" s="8" t="s">
        <v>18798</v>
      </c>
    </row>
    <row r="177" spans="1:24" x14ac:dyDescent="0.25">
      <c r="A177" s="3" t="s">
        <v>290</v>
      </c>
      <c r="B177" s="4" t="s">
        <v>16211</v>
      </c>
      <c r="C177" s="5" t="s">
        <v>16207</v>
      </c>
      <c r="D177" s="6">
        <v>710770</v>
      </c>
      <c r="E177" s="6">
        <v>715456</v>
      </c>
      <c r="F177" s="6">
        <f t="shared" si="6"/>
        <v>4687</v>
      </c>
      <c r="G177" s="40">
        <f t="shared" si="8"/>
        <v>643</v>
      </c>
      <c r="H177" s="6">
        <v>710770</v>
      </c>
      <c r="I177" s="6">
        <v>715456</v>
      </c>
      <c r="J177" s="6">
        <v>1</v>
      </c>
      <c r="K177" s="6">
        <f t="shared" si="7"/>
        <v>52</v>
      </c>
      <c r="L177" s="6">
        <v>1544</v>
      </c>
      <c r="M177" s="1" t="s">
        <v>291</v>
      </c>
      <c r="N177" s="7" t="s">
        <v>29317</v>
      </c>
      <c r="O177" s="7" t="s">
        <v>29450</v>
      </c>
      <c r="Q177" s="9"/>
      <c r="R177" s="10" t="s">
        <v>19064</v>
      </c>
      <c r="S177" s="11">
        <v>5</v>
      </c>
      <c r="T177" s="9" t="s">
        <v>25125</v>
      </c>
      <c r="U177" s="9" t="s">
        <v>16207</v>
      </c>
      <c r="V177" s="12"/>
      <c r="X177" s="8" t="s">
        <v>18797</v>
      </c>
    </row>
    <row r="178" spans="1:24" x14ac:dyDescent="0.25">
      <c r="A178" s="3" t="s">
        <v>292</v>
      </c>
      <c r="B178" s="4" t="s">
        <v>16211</v>
      </c>
      <c r="C178" s="5" t="s">
        <v>16207</v>
      </c>
      <c r="D178" s="6">
        <v>720373</v>
      </c>
      <c r="E178" s="6">
        <v>721650</v>
      </c>
      <c r="F178" s="6">
        <f t="shared" si="6"/>
        <v>1278</v>
      </c>
      <c r="G178" s="40">
        <f t="shared" si="8"/>
        <v>4916</v>
      </c>
      <c r="H178" s="6">
        <v>720373</v>
      </c>
      <c r="I178" s="6">
        <v>721650</v>
      </c>
      <c r="J178" s="6">
        <v>1</v>
      </c>
      <c r="K178" s="6">
        <f t="shared" si="7"/>
        <v>72</v>
      </c>
      <c r="L178" s="6">
        <v>401</v>
      </c>
      <c r="M178" s="1" t="s">
        <v>293</v>
      </c>
      <c r="N178" s="7" t="s">
        <v>29311</v>
      </c>
      <c r="O178" s="7" t="s">
        <v>29450</v>
      </c>
      <c r="P178" s="8" t="s">
        <v>13655</v>
      </c>
      <c r="Q178" s="7" t="s">
        <v>17065</v>
      </c>
      <c r="R178" s="14" t="s">
        <v>19065</v>
      </c>
      <c r="S178" s="42">
        <v>3</v>
      </c>
      <c r="T178" s="41" t="s">
        <v>25126</v>
      </c>
      <c r="U178" s="7" t="s">
        <v>16207</v>
      </c>
      <c r="V178" s="12"/>
      <c r="X178" s="8" t="s">
        <v>18797</v>
      </c>
    </row>
    <row r="179" spans="1:24" x14ac:dyDescent="0.25">
      <c r="A179" s="3" t="s">
        <v>294</v>
      </c>
      <c r="B179" s="4" t="s">
        <v>16211</v>
      </c>
      <c r="C179" s="5" t="s">
        <v>16206</v>
      </c>
      <c r="D179" s="6">
        <v>723274</v>
      </c>
      <c r="E179" s="6">
        <v>726227</v>
      </c>
      <c r="F179" s="6">
        <f t="shared" si="6"/>
        <v>2954</v>
      </c>
      <c r="G179" s="40">
        <f t="shared" si="8"/>
        <v>1623</v>
      </c>
      <c r="H179" s="6">
        <v>723274</v>
      </c>
      <c r="I179" s="6">
        <v>726227</v>
      </c>
      <c r="J179" s="6">
        <v>1</v>
      </c>
      <c r="K179" s="6">
        <f t="shared" si="7"/>
        <v>89</v>
      </c>
      <c r="L179" s="6">
        <v>954</v>
      </c>
      <c r="M179" s="1" t="s">
        <v>295</v>
      </c>
      <c r="N179" s="7" t="s">
        <v>29311</v>
      </c>
      <c r="O179" s="7" t="s">
        <v>29450</v>
      </c>
      <c r="P179" s="8" t="s">
        <v>13656</v>
      </c>
      <c r="Q179" s="7" t="s">
        <v>18270</v>
      </c>
      <c r="R179" s="14" t="s">
        <v>19066</v>
      </c>
      <c r="S179" s="42">
        <v>2</v>
      </c>
      <c r="T179" s="41" t="s">
        <v>25127</v>
      </c>
      <c r="U179" s="7" t="s">
        <v>16207</v>
      </c>
      <c r="V179" s="12"/>
      <c r="X179" s="8" t="s">
        <v>18797</v>
      </c>
    </row>
    <row r="180" spans="1:24" x14ac:dyDescent="0.25">
      <c r="A180" s="3" t="s">
        <v>296</v>
      </c>
      <c r="B180" s="4" t="s">
        <v>16211</v>
      </c>
      <c r="C180" s="5" t="s">
        <v>16207</v>
      </c>
      <c r="D180" s="6">
        <v>726485</v>
      </c>
      <c r="E180" s="6">
        <v>727312</v>
      </c>
      <c r="F180" s="6">
        <f t="shared" si="6"/>
        <v>475</v>
      </c>
      <c r="G180" s="40">
        <f t="shared" si="8"/>
        <v>257</v>
      </c>
      <c r="H180" s="6">
        <v>726485</v>
      </c>
      <c r="I180" s="6">
        <v>726959</v>
      </c>
      <c r="J180" s="6">
        <v>1</v>
      </c>
      <c r="K180" s="6">
        <f t="shared" si="7"/>
        <v>58</v>
      </c>
      <c r="L180" s="6">
        <v>138</v>
      </c>
      <c r="M180" s="1" t="s">
        <v>14</v>
      </c>
      <c r="N180" s="7" t="s">
        <v>29311</v>
      </c>
      <c r="O180" s="7" t="s">
        <v>29450</v>
      </c>
      <c r="Q180" s="9"/>
      <c r="R180" s="10" t="s">
        <v>19067</v>
      </c>
      <c r="S180" s="11">
        <v>3</v>
      </c>
      <c r="T180" s="9" t="s">
        <v>25037</v>
      </c>
      <c r="U180" s="9"/>
      <c r="V180" s="12"/>
      <c r="X180" s="8" t="s">
        <v>18797</v>
      </c>
    </row>
    <row r="181" spans="1:24" x14ac:dyDescent="0.25">
      <c r="A181" s="3" t="s">
        <v>297</v>
      </c>
      <c r="B181" s="4" t="s">
        <v>16211</v>
      </c>
      <c r="C181" s="5" t="s">
        <v>16206</v>
      </c>
      <c r="D181" s="6">
        <v>728861</v>
      </c>
      <c r="E181" s="6">
        <v>730848</v>
      </c>
      <c r="F181" s="6">
        <f t="shared" si="6"/>
        <v>1988</v>
      </c>
      <c r="G181" s="40">
        <f t="shared" si="8"/>
        <v>1548</v>
      </c>
      <c r="H181" s="6">
        <v>728861</v>
      </c>
      <c r="I181" s="6">
        <v>730848</v>
      </c>
      <c r="J181" s="6">
        <v>1</v>
      </c>
      <c r="K181" s="6">
        <f t="shared" si="7"/>
        <v>110</v>
      </c>
      <c r="L181" s="6">
        <v>625</v>
      </c>
      <c r="M181" s="1" t="s">
        <v>298</v>
      </c>
      <c r="N181" s="7" t="s">
        <v>29314</v>
      </c>
      <c r="O181" s="7" t="s">
        <v>29450</v>
      </c>
      <c r="Q181" s="9"/>
      <c r="R181" s="10" t="s">
        <v>19068</v>
      </c>
      <c r="S181" s="11">
        <v>0</v>
      </c>
      <c r="T181" s="9" t="s">
        <v>16207</v>
      </c>
      <c r="U181" s="9"/>
      <c r="V181" s="12"/>
      <c r="X181" s="8" t="s">
        <v>18797</v>
      </c>
    </row>
    <row r="182" spans="1:24" x14ac:dyDescent="0.25">
      <c r="A182" s="3" t="s">
        <v>299</v>
      </c>
      <c r="B182" s="4" t="s">
        <v>16211</v>
      </c>
      <c r="C182" s="5" t="s">
        <v>16206</v>
      </c>
      <c r="D182" s="6">
        <v>731451</v>
      </c>
      <c r="E182" s="6">
        <v>734492</v>
      </c>
      <c r="F182" s="6">
        <f t="shared" si="6"/>
        <v>3042</v>
      </c>
      <c r="G182" s="40">
        <f t="shared" si="8"/>
        <v>602</v>
      </c>
      <c r="H182" s="6">
        <v>731451</v>
      </c>
      <c r="I182" s="6">
        <v>734492</v>
      </c>
      <c r="J182" s="6">
        <v>0</v>
      </c>
      <c r="K182" s="6">
        <f t="shared" si="7"/>
        <v>0</v>
      </c>
      <c r="L182" s="6">
        <v>1013</v>
      </c>
      <c r="M182" s="1" t="s">
        <v>14</v>
      </c>
      <c r="N182" s="7" t="s">
        <v>29311</v>
      </c>
      <c r="O182" s="7" t="s">
        <v>29450</v>
      </c>
      <c r="Q182" s="9"/>
      <c r="R182" s="10" t="s">
        <v>19069</v>
      </c>
      <c r="S182" s="11">
        <v>3</v>
      </c>
      <c r="T182" s="9" t="s">
        <v>25128</v>
      </c>
      <c r="U182" s="9"/>
      <c r="V182" s="12"/>
      <c r="X182" s="8" t="s">
        <v>18797</v>
      </c>
    </row>
    <row r="183" spans="1:24" x14ac:dyDescent="0.25">
      <c r="A183" s="3" t="s">
        <v>300</v>
      </c>
      <c r="B183" s="4" t="s">
        <v>16211</v>
      </c>
      <c r="C183" s="5" t="s">
        <v>16207</v>
      </c>
      <c r="D183" s="6">
        <v>735313</v>
      </c>
      <c r="E183" s="6">
        <v>737562</v>
      </c>
      <c r="F183" s="6">
        <f t="shared" si="6"/>
        <v>2250</v>
      </c>
      <c r="G183" s="40">
        <f t="shared" si="8"/>
        <v>820</v>
      </c>
      <c r="H183" s="6">
        <v>735313</v>
      </c>
      <c r="I183" s="6">
        <v>737562</v>
      </c>
      <c r="J183" s="6">
        <v>6</v>
      </c>
      <c r="K183" s="6">
        <f t="shared" si="7"/>
        <v>936</v>
      </c>
      <c r="L183" s="6">
        <v>437</v>
      </c>
      <c r="M183" s="1" t="s">
        <v>301</v>
      </c>
      <c r="N183" s="7" t="s">
        <v>29318</v>
      </c>
      <c r="O183" s="7" t="s">
        <v>29450</v>
      </c>
      <c r="P183" s="8" t="s">
        <v>13657</v>
      </c>
      <c r="Q183" s="7" t="s">
        <v>18552</v>
      </c>
      <c r="R183" s="14" t="s">
        <v>19070</v>
      </c>
      <c r="S183" s="42">
        <v>4</v>
      </c>
      <c r="T183" s="41" t="s">
        <v>25129</v>
      </c>
      <c r="U183" s="7" t="s">
        <v>16207</v>
      </c>
      <c r="V183" s="12"/>
      <c r="X183" s="8" t="s">
        <v>18797</v>
      </c>
    </row>
    <row r="184" spans="1:24" x14ac:dyDescent="0.25">
      <c r="A184" s="3" t="s">
        <v>302</v>
      </c>
      <c r="B184" s="4" t="s">
        <v>16211</v>
      </c>
      <c r="C184" s="5" t="s">
        <v>16207</v>
      </c>
      <c r="D184" s="6">
        <v>739726</v>
      </c>
      <c r="E184" s="6">
        <v>741201</v>
      </c>
      <c r="F184" s="6">
        <f t="shared" si="6"/>
        <v>1476</v>
      </c>
      <c r="G184" s="40">
        <f t="shared" si="8"/>
        <v>2163</v>
      </c>
      <c r="H184" s="6">
        <v>739726</v>
      </c>
      <c r="I184" s="6">
        <v>741201</v>
      </c>
      <c r="J184" s="6">
        <v>0</v>
      </c>
      <c r="K184" s="6">
        <f t="shared" si="7"/>
        <v>0</v>
      </c>
      <c r="L184" s="6">
        <v>491</v>
      </c>
      <c r="M184" s="1" t="s">
        <v>14</v>
      </c>
      <c r="N184" s="7" t="s">
        <v>29311</v>
      </c>
      <c r="O184" s="7" t="s">
        <v>29450</v>
      </c>
      <c r="Q184" s="9"/>
      <c r="R184" s="10" t="s">
        <v>19071</v>
      </c>
      <c r="S184" s="11">
        <v>0</v>
      </c>
      <c r="T184" s="9" t="s">
        <v>16207</v>
      </c>
      <c r="U184" s="9"/>
      <c r="V184" s="12"/>
      <c r="X184" s="8" t="s">
        <v>18797</v>
      </c>
    </row>
    <row r="185" spans="1:24" x14ac:dyDescent="0.25">
      <c r="A185" s="3" t="s">
        <v>303</v>
      </c>
      <c r="B185" s="4" t="s">
        <v>16211</v>
      </c>
      <c r="C185" s="5" t="s">
        <v>16206</v>
      </c>
      <c r="D185" s="6">
        <v>743218</v>
      </c>
      <c r="E185" s="6">
        <v>743790</v>
      </c>
      <c r="F185" s="6">
        <f t="shared" si="6"/>
        <v>573</v>
      </c>
      <c r="G185" s="40">
        <f t="shared" si="8"/>
        <v>2016</v>
      </c>
      <c r="H185" s="6">
        <v>743218</v>
      </c>
      <c r="I185" s="6">
        <v>743790</v>
      </c>
      <c r="J185" s="6">
        <v>0</v>
      </c>
      <c r="K185" s="6">
        <f t="shared" si="7"/>
        <v>0</v>
      </c>
      <c r="L185" s="6">
        <v>190</v>
      </c>
      <c r="M185" s="1" t="s">
        <v>304</v>
      </c>
      <c r="N185" s="7" t="s">
        <v>29311</v>
      </c>
      <c r="O185" s="7" t="s">
        <v>29450</v>
      </c>
      <c r="P185" s="8" t="s">
        <v>13658</v>
      </c>
      <c r="Q185" s="7" t="s">
        <v>18688</v>
      </c>
      <c r="R185" s="14" t="s">
        <v>19072</v>
      </c>
      <c r="S185" s="42">
        <v>4</v>
      </c>
      <c r="T185" s="41" t="s">
        <v>25130</v>
      </c>
      <c r="U185" s="7"/>
      <c r="V185" s="12"/>
      <c r="X185" s="8" t="s">
        <v>18797</v>
      </c>
    </row>
    <row r="186" spans="1:24" x14ac:dyDescent="0.25">
      <c r="A186" s="3" t="s">
        <v>305</v>
      </c>
      <c r="B186" s="4" t="s">
        <v>16211</v>
      </c>
      <c r="C186" s="5" t="s">
        <v>16207</v>
      </c>
      <c r="D186" s="6">
        <v>743830</v>
      </c>
      <c r="E186" s="6">
        <v>744962</v>
      </c>
      <c r="F186" s="6">
        <f t="shared" si="6"/>
        <v>1133</v>
      </c>
      <c r="G186" s="40">
        <f t="shared" si="8"/>
        <v>39</v>
      </c>
      <c r="H186" s="6">
        <v>743830</v>
      </c>
      <c r="I186" s="6">
        <v>744962</v>
      </c>
      <c r="J186" s="6">
        <v>1</v>
      </c>
      <c r="K186" s="6">
        <f t="shared" si="7"/>
        <v>59</v>
      </c>
      <c r="L186" s="6">
        <v>357</v>
      </c>
      <c r="M186" s="1" t="s">
        <v>306</v>
      </c>
      <c r="N186" s="7" t="s">
        <v>29328</v>
      </c>
      <c r="O186" s="7" t="s">
        <v>29450</v>
      </c>
      <c r="Q186" s="9"/>
      <c r="R186" s="10" t="s">
        <v>19073</v>
      </c>
      <c r="S186" s="11">
        <v>4</v>
      </c>
      <c r="T186" s="9" t="s">
        <v>25131</v>
      </c>
      <c r="U186" s="9" t="s">
        <v>16207</v>
      </c>
      <c r="V186" s="12"/>
      <c r="X186" s="8" t="s">
        <v>18797</v>
      </c>
    </row>
    <row r="187" spans="1:24" x14ac:dyDescent="0.25">
      <c r="A187" s="3" t="s">
        <v>307</v>
      </c>
      <c r="B187" s="4" t="s">
        <v>16211</v>
      </c>
      <c r="C187" s="5" t="s">
        <v>16207</v>
      </c>
      <c r="D187" s="6">
        <v>745952</v>
      </c>
      <c r="E187" s="6">
        <v>747598</v>
      </c>
      <c r="F187" s="6">
        <f t="shared" si="6"/>
        <v>2565</v>
      </c>
      <c r="G187" s="40">
        <f t="shared" si="8"/>
        <v>989</v>
      </c>
      <c r="H187" s="6">
        <v>745952</v>
      </c>
      <c r="I187" s="6">
        <v>748516</v>
      </c>
      <c r="J187" s="6">
        <v>1</v>
      </c>
      <c r="K187" s="6">
        <f t="shared" si="7"/>
        <v>84</v>
      </c>
      <c r="L187" s="6">
        <v>826</v>
      </c>
      <c r="M187" s="1" t="s">
        <v>308</v>
      </c>
      <c r="N187" s="7" t="s">
        <v>29316</v>
      </c>
      <c r="O187" s="7" t="s">
        <v>29450</v>
      </c>
      <c r="Q187" s="9"/>
      <c r="R187" s="10" t="s">
        <v>18980</v>
      </c>
      <c r="S187" s="11">
        <v>3</v>
      </c>
      <c r="T187" s="9" t="s">
        <v>25132</v>
      </c>
      <c r="U187" s="9"/>
      <c r="V187" s="12"/>
      <c r="X187" s="8" t="s">
        <v>18797</v>
      </c>
    </row>
    <row r="188" spans="1:24" x14ac:dyDescent="0.25">
      <c r="A188" s="3" t="s">
        <v>309</v>
      </c>
      <c r="B188" s="4" t="s">
        <v>16211</v>
      </c>
      <c r="C188" s="5" t="s">
        <v>16207</v>
      </c>
      <c r="D188" s="6">
        <v>754183</v>
      </c>
      <c r="E188" s="6">
        <v>755283</v>
      </c>
      <c r="F188" s="6">
        <f t="shared" si="6"/>
        <v>1101</v>
      </c>
      <c r="G188" s="40">
        <f t="shared" si="8"/>
        <v>6584</v>
      </c>
      <c r="H188" s="6">
        <v>754183</v>
      </c>
      <c r="I188" s="6">
        <v>755283</v>
      </c>
      <c r="J188" s="6">
        <v>0</v>
      </c>
      <c r="K188" s="6">
        <f t="shared" si="7"/>
        <v>0</v>
      </c>
      <c r="L188" s="6">
        <v>366</v>
      </c>
      <c r="M188" s="1" t="s">
        <v>310</v>
      </c>
      <c r="N188" s="7" t="s">
        <v>29311</v>
      </c>
      <c r="O188" s="7" t="s">
        <v>29450</v>
      </c>
      <c r="P188" s="8" t="s">
        <v>13659</v>
      </c>
      <c r="Q188" s="7" t="s">
        <v>18675</v>
      </c>
      <c r="R188" s="14" t="s">
        <v>19074</v>
      </c>
      <c r="S188" s="42">
        <v>1</v>
      </c>
      <c r="T188" s="41" t="s">
        <v>25086</v>
      </c>
      <c r="U188" s="7" t="s">
        <v>16207</v>
      </c>
      <c r="V188" s="12"/>
      <c r="X188" s="8" t="s">
        <v>18797</v>
      </c>
    </row>
    <row r="189" spans="1:24" x14ac:dyDescent="0.25">
      <c r="A189" s="3" t="s">
        <v>311</v>
      </c>
      <c r="B189" s="4" t="s">
        <v>16211</v>
      </c>
      <c r="C189" s="5" t="s">
        <v>16207</v>
      </c>
      <c r="D189" s="6">
        <v>756892</v>
      </c>
      <c r="E189" s="6">
        <v>758379</v>
      </c>
      <c r="F189" s="6">
        <f t="shared" si="6"/>
        <v>1488</v>
      </c>
      <c r="G189" s="40">
        <f t="shared" si="8"/>
        <v>1608</v>
      </c>
      <c r="H189" s="6">
        <v>756892</v>
      </c>
      <c r="I189" s="6">
        <v>758379</v>
      </c>
      <c r="J189" s="6">
        <v>0</v>
      </c>
      <c r="K189" s="6">
        <f t="shared" si="7"/>
        <v>0</v>
      </c>
      <c r="L189" s="6">
        <v>495</v>
      </c>
      <c r="M189" s="1" t="s">
        <v>312</v>
      </c>
      <c r="N189" s="7" t="s">
        <v>29311</v>
      </c>
      <c r="O189" s="7" t="s">
        <v>29450</v>
      </c>
      <c r="Q189" s="9"/>
      <c r="R189" s="10" t="s">
        <v>19075</v>
      </c>
      <c r="S189" s="11">
        <v>1</v>
      </c>
      <c r="T189" s="9" t="s">
        <v>25040</v>
      </c>
      <c r="U189" s="9" t="s">
        <v>16207</v>
      </c>
      <c r="V189" s="43" t="s">
        <v>28651</v>
      </c>
      <c r="X189" s="8" t="s">
        <v>18797</v>
      </c>
    </row>
    <row r="190" spans="1:24" x14ac:dyDescent="0.25">
      <c r="A190" s="3" t="s">
        <v>313</v>
      </c>
      <c r="B190" s="4" t="s">
        <v>16211</v>
      </c>
      <c r="C190" s="5" t="s">
        <v>16206</v>
      </c>
      <c r="D190" s="6">
        <v>762457</v>
      </c>
      <c r="E190" s="6">
        <v>762989</v>
      </c>
      <c r="F190" s="6">
        <f t="shared" si="6"/>
        <v>533</v>
      </c>
      <c r="G190" s="40">
        <f t="shared" si="8"/>
        <v>4077</v>
      </c>
      <c r="H190" s="6">
        <v>762457</v>
      </c>
      <c r="I190" s="6">
        <v>762989</v>
      </c>
      <c r="J190" s="6">
        <v>2</v>
      </c>
      <c r="K190" s="6">
        <f t="shared" si="7"/>
        <v>122</v>
      </c>
      <c r="L190" s="6">
        <v>136</v>
      </c>
      <c r="M190" s="1" t="s">
        <v>14</v>
      </c>
      <c r="N190" s="7" t="s">
        <v>29325</v>
      </c>
      <c r="O190" s="7" t="s">
        <v>29451</v>
      </c>
      <c r="Q190" s="9"/>
      <c r="R190" s="10" t="s">
        <v>19076</v>
      </c>
      <c r="S190" s="11">
        <v>3</v>
      </c>
      <c r="T190" s="9" t="s">
        <v>25037</v>
      </c>
      <c r="U190" s="9"/>
      <c r="V190" s="12"/>
      <c r="X190" s="8" t="s">
        <v>18797</v>
      </c>
    </row>
    <row r="191" spans="1:24" x14ac:dyDescent="0.25">
      <c r="A191" s="3" t="s">
        <v>314</v>
      </c>
      <c r="B191" s="4" t="s">
        <v>16211</v>
      </c>
      <c r="C191" s="5" t="s">
        <v>16207</v>
      </c>
      <c r="D191" s="6">
        <v>763691</v>
      </c>
      <c r="E191" s="6">
        <v>764801</v>
      </c>
      <c r="F191" s="6">
        <f t="shared" si="6"/>
        <v>1111</v>
      </c>
      <c r="G191" s="40">
        <f t="shared" si="8"/>
        <v>701</v>
      </c>
      <c r="H191" s="6">
        <v>763691</v>
      </c>
      <c r="I191" s="6">
        <v>764801</v>
      </c>
      <c r="J191" s="6">
        <v>1</v>
      </c>
      <c r="K191" s="6">
        <f t="shared" si="7"/>
        <v>82</v>
      </c>
      <c r="L191" s="6">
        <v>342</v>
      </c>
      <c r="M191" s="1" t="s">
        <v>315</v>
      </c>
      <c r="N191" s="7" t="s">
        <v>29318</v>
      </c>
      <c r="O191" s="7" t="s">
        <v>29450</v>
      </c>
      <c r="P191" s="8" t="s">
        <v>13660</v>
      </c>
      <c r="Q191" s="7" t="s">
        <v>17628</v>
      </c>
      <c r="R191" s="14" t="s">
        <v>19077</v>
      </c>
      <c r="S191" s="42">
        <v>5</v>
      </c>
      <c r="T191" s="41" t="s">
        <v>25133</v>
      </c>
      <c r="U191" s="7"/>
      <c r="V191" s="12"/>
      <c r="W191" s="43" t="s">
        <v>18805</v>
      </c>
      <c r="X191" s="8" t="s">
        <v>18797</v>
      </c>
    </row>
    <row r="192" spans="1:24" x14ac:dyDescent="0.25">
      <c r="A192" s="3" t="s">
        <v>316</v>
      </c>
      <c r="B192" s="4" t="s">
        <v>16211</v>
      </c>
      <c r="C192" s="5" t="s">
        <v>16206</v>
      </c>
      <c r="D192" s="6">
        <v>771334</v>
      </c>
      <c r="E192" s="6">
        <v>776022</v>
      </c>
      <c r="F192" s="6">
        <f t="shared" si="6"/>
        <v>4689</v>
      </c>
      <c r="G192" s="40">
        <f t="shared" si="8"/>
        <v>6532</v>
      </c>
      <c r="H192" s="6">
        <v>771334</v>
      </c>
      <c r="I192" s="6">
        <v>776022</v>
      </c>
      <c r="J192" s="6">
        <v>0</v>
      </c>
      <c r="K192" s="6">
        <f t="shared" si="7"/>
        <v>0</v>
      </c>
      <c r="L192" s="6">
        <v>1562</v>
      </c>
      <c r="M192" s="1" t="s">
        <v>317</v>
      </c>
      <c r="N192" s="7" t="s">
        <v>29311</v>
      </c>
      <c r="O192" s="7" t="s">
        <v>29450</v>
      </c>
      <c r="Q192" s="9"/>
      <c r="R192" s="10" t="s">
        <v>19078</v>
      </c>
      <c r="S192" s="11">
        <v>3</v>
      </c>
      <c r="T192" s="9" t="s">
        <v>25037</v>
      </c>
      <c r="U192" s="9"/>
      <c r="V192" s="12"/>
      <c r="X192" s="8" t="s">
        <v>18797</v>
      </c>
    </row>
    <row r="193" spans="1:24" x14ac:dyDescent="0.25">
      <c r="A193" s="3" t="s">
        <v>318</v>
      </c>
      <c r="B193" s="4" t="s">
        <v>16211</v>
      </c>
      <c r="C193" s="5" t="s">
        <v>16207</v>
      </c>
      <c r="D193" s="6">
        <v>776799</v>
      </c>
      <c r="E193" s="6">
        <v>778855</v>
      </c>
      <c r="F193" s="6">
        <f t="shared" si="6"/>
        <v>2057</v>
      </c>
      <c r="G193" s="40">
        <f t="shared" si="8"/>
        <v>776</v>
      </c>
      <c r="H193" s="6">
        <v>776799</v>
      </c>
      <c r="I193" s="6">
        <v>778855</v>
      </c>
      <c r="J193" s="6">
        <v>3</v>
      </c>
      <c r="K193" s="6">
        <f t="shared" si="7"/>
        <v>191</v>
      </c>
      <c r="L193" s="6">
        <v>621</v>
      </c>
      <c r="M193" s="1" t="s">
        <v>319</v>
      </c>
      <c r="N193" s="7" t="s">
        <v>29311</v>
      </c>
      <c r="O193" s="7" t="s">
        <v>29450</v>
      </c>
      <c r="P193" s="8" t="s">
        <v>13661</v>
      </c>
      <c r="Q193" s="7" t="s">
        <v>18362</v>
      </c>
      <c r="R193" s="14" t="s">
        <v>19079</v>
      </c>
      <c r="S193" s="42">
        <v>2</v>
      </c>
      <c r="T193" s="41" t="s">
        <v>25134</v>
      </c>
      <c r="U193" s="7" t="s">
        <v>16207</v>
      </c>
      <c r="V193" s="12"/>
      <c r="X193" s="8" t="s">
        <v>18797</v>
      </c>
    </row>
    <row r="194" spans="1:24" x14ac:dyDescent="0.25">
      <c r="A194" s="3" t="s">
        <v>320</v>
      </c>
      <c r="B194" s="4" t="s">
        <v>16211</v>
      </c>
      <c r="C194" s="5" t="s">
        <v>16207</v>
      </c>
      <c r="D194" s="6">
        <v>780561</v>
      </c>
      <c r="E194" s="6">
        <v>781758</v>
      </c>
      <c r="F194" s="6">
        <f t="shared" si="6"/>
        <v>1198</v>
      </c>
      <c r="G194" s="40">
        <f t="shared" si="8"/>
        <v>1705</v>
      </c>
      <c r="H194" s="6">
        <v>780561</v>
      </c>
      <c r="I194" s="6">
        <v>781758</v>
      </c>
      <c r="J194" s="6">
        <v>1</v>
      </c>
      <c r="K194" s="6">
        <f t="shared" si="7"/>
        <v>67</v>
      </c>
      <c r="L194" s="6">
        <v>376</v>
      </c>
      <c r="M194" s="1" t="s">
        <v>321</v>
      </c>
      <c r="N194" s="7" t="s">
        <v>29311</v>
      </c>
      <c r="O194" s="7" t="s">
        <v>29450</v>
      </c>
      <c r="P194" s="8" t="s">
        <v>13662</v>
      </c>
      <c r="Q194" s="7" t="s">
        <v>18694</v>
      </c>
      <c r="R194" s="14" t="s">
        <v>19080</v>
      </c>
      <c r="S194" s="42">
        <v>11</v>
      </c>
      <c r="T194" s="41" t="s">
        <v>25135</v>
      </c>
      <c r="U194" s="7" t="s">
        <v>16207</v>
      </c>
      <c r="V194" s="12"/>
      <c r="X194" s="8" t="s">
        <v>18797</v>
      </c>
    </row>
    <row r="195" spans="1:24" x14ac:dyDescent="0.25">
      <c r="A195" s="3" t="s">
        <v>322</v>
      </c>
      <c r="B195" s="4" t="s">
        <v>16211</v>
      </c>
      <c r="C195" s="5" t="s">
        <v>16207</v>
      </c>
      <c r="D195" s="6">
        <v>783615</v>
      </c>
      <c r="E195" s="6">
        <v>785069</v>
      </c>
      <c r="F195" s="6">
        <f t="shared" ref="F195:F258" si="9">I195-H195+1</f>
        <v>1455</v>
      </c>
      <c r="G195" s="40">
        <f t="shared" si="8"/>
        <v>1856</v>
      </c>
      <c r="H195" s="6">
        <v>783615</v>
      </c>
      <c r="I195" s="6">
        <v>785069</v>
      </c>
      <c r="J195" s="6">
        <v>1</v>
      </c>
      <c r="K195" s="6">
        <f t="shared" ref="K195:K258" si="10">F195-((L195+1)*3)</f>
        <v>63</v>
      </c>
      <c r="L195" s="6">
        <v>463</v>
      </c>
      <c r="M195" s="1" t="s">
        <v>323</v>
      </c>
      <c r="N195" s="7" t="s">
        <v>29311</v>
      </c>
      <c r="O195" s="7" t="s">
        <v>29450</v>
      </c>
      <c r="Q195" s="9"/>
      <c r="R195" s="10" t="s">
        <v>19081</v>
      </c>
      <c r="S195" s="11">
        <v>1</v>
      </c>
      <c r="T195" s="9" t="s">
        <v>25060</v>
      </c>
      <c r="U195" s="9" t="s">
        <v>16207</v>
      </c>
      <c r="V195" s="12"/>
      <c r="X195" s="8" t="s">
        <v>18797</v>
      </c>
    </row>
    <row r="196" spans="1:24" x14ac:dyDescent="0.25">
      <c r="A196" s="3" t="s">
        <v>324</v>
      </c>
      <c r="B196" s="4" t="s">
        <v>16211</v>
      </c>
      <c r="C196" s="5" t="s">
        <v>16207</v>
      </c>
      <c r="D196" s="6">
        <v>786055</v>
      </c>
      <c r="E196" s="6">
        <v>786895</v>
      </c>
      <c r="F196" s="6">
        <f t="shared" si="9"/>
        <v>841</v>
      </c>
      <c r="G196" s="40">
        <f t="shared" si="8"/>
        <v>985</v>
      </c>
      <c r="H196" s="6">
        <v>786055</v>
      </c>
      <c r="I196" s="6">
        <v>786895</v>
      </c>
      <c r="J196" s="6">
        <v>3</v>
      </c>
      <c r="K196" s="6">
        <f t="shared" si="10"/>
        <v>271</v>
      </c>
      <c r="L196" s="6">
        <v>189</v>
      </c>
      <c r="M196" s="1" t="s">
        <v>325</v>
      </c>
      <c r="N196" s="7" t="s">
        <v>29322</v>
      </c>
      <c r="O196" s="7" t="s">
        <v>29322</v>
      </c>
      <c r="P196" s="8" t="s">
        <v>13663</v>
      </c>
      <c r="Q196" s="7" t="s">
        <v>17553</v>
      </c>
      <c r="R196" s="14" t="s">
        <v>19082</v>
      </c>
      <c r="S196" s="42">
        <v>8</v>
      </c>
      <c r="T196" s="41" t="s">
        <v>25136</v>
      </c>
      <c r="U196" s="7" t="s">
        <v>16207</v>
      </c>
      <c r="V196" s="12"/>
      <c r="X196" s="8" t="s">
        <v>18797</v>
      </c>
    </row>
    <row r="197" spans="1:24" x14ac:dyDescent="0.25">
      <c r="A197" s="3" t="s">
        <v>326</v>
      </c>
      <c r="B197" s="4" t="s">
        <v>16211</v>
      </c>
      <c r="C197" s="5" t="s">
        <v>16207</v>
      </c>
      <c r="D197" s="6">
        <v>788316</v>
      </c>
      <c r="E197" s="6">
        <v>790880</v>
      </c>
      <c r="F197" s="6">
        <f t="shared" si="9"/>
        <v>2565</v>
      </c>
      <c r="G197" s="40">
        <f t="shared" ref="G197:G260" si="11">D197-E196-1</f>
        <v>1420</v>
      </c>
      <c r="H197" s="6">
        <v>788316</v>
      </c>
      <c r="I197" s="6">
        <v>790880</v>
      </c>
      <c r="J197" s="6">
        <v>0</v>
      </c>
      <c r="K197" s="6">
        <f t="shared" si="10"/>
        <v>0</v>
      </c>
      <c r="L197" s="6">
        <v>854</v>
      </c>
      <c r="M197" s="1" t="s">
        <v>14</v>
      </c>
      <c r="N197" s="7" t="s">
        <v>29311</v>
      </c>
      <c r="O197" s="7" t="s">
        <v>29451</v>
      </c>
      <c r="Q197" s="9"/>
      <c r="R197" s="10" t="s">
        <v>19083</v>
      </c>
      <c r="S197" s="11">
        <v>2</v>
      </c>
      <c r="T197" s="9" t="s">
        <v>25137</v>
      </c>
      <c r="U197" s="9"/>
      <c r="V197" s="12"/>
      <c r="X197" s="8" t="s">
        <v>18797</v>
      </c>
    </row>
    <row r="198" spans="1:24" x14ac:dyDescent="0.25">
      <c r="A198" s="3" t="s">
        <v>327</v>
      </c>
      <c r="B198" s="4" t="s">
        <v>16211</v>
      </c>
      <c r="C198" s="5" t="s">
        <v>16206</v>
      </c>
      <c r="D198" s="6">
        <v>799666</v>
      </c>
      <c r="E198" s="6">
        <v>800475</v>
      </c>
      <c r="F198" s="6">
        <f t="shared" si="9"/>
        <v>810</v>
      </c>
      <c r="G198" s="40">
        <f t="shared" si="11"/>
        <v>8785</v>
      </c>
      <c r="H198" s="6">
        <v>799666</v>
      </c>
      <c r="I198" s="6">
        <v>800475</v>
      </c>
      <c r="J198" s="6">
        <v>2</v>
      </c>
      <c r="K198" s="6">
        <f t="shared" si="10"/>
        <v>267</v>
      </c>
      <c r="L198" s="6">
        <v>180</v>
      </c>
      <c r="M198" s="1" t="s">
        <v>328</v>
      </c>
      <c r="N198" s="7" t="s">
        <v>29308</v>
      </c>
      <c r="O198" s="7" t="s">
        <v>29450</v>
      </c>
      <c r="P198" s="8" t="s">
        <v>13664</v>
      </c>
      <c r="Q198" s="7" t="s">
        <v>16819</v>
      </c>
      <c r="R198" s="14" t="s">
        <v>19084</v>
      </c>
      <c r="S198" s="42">
        <v>5</v>
      </c>
      <c r="T198" s="41" t="s">
        <v>25138</v>
      </c>
      <c r="U198" s="7" t="s">
        <v>16207</v>
      </c>
      <c r="V198" s="12"/>
      <c r="X198" s="8" t="s">
        <v>18797</v>
      </c>
    </row>
    <row r="199" spans="1:24" x14ac:dyDescent="0.25">
      <c r="A199" s="3" t="s">
        <v>329</v>
      </c>
      <c r="B199" s="4" t="s">
        <v>16211</v>
      </c>
      <c r="C199" s="5" t="s">
        <v>16206</v>
      </c>
      <c r="D199" s="6">
        <v>801762</v>
      </c>
      <c r="E199" s="6">
        <v>802385</v>
      </c>
      <c r="F199" s="6">
        <f t="shared" si="9"/>
        <v>624</v>
      </c>
      <c r="G199" s="40">
        <f t="shared" si="11"/>
        <v>1286</v>
      </c>
      <c r="H199" s="6">
        <v>801762</v>
      </c>
      <c r="I199" s="6">
        <v>802385</v>
      </c>
      <c r="J199" s="6">
        <v>0</v>
      </c>
      <c r="K199" s="6">
        <f t="shared" si="10"/>
        <v>0</v>
      </c>
      <c r="L199" s="6">
        <v>207</v>
      </c>
      <c r="M199" s="1" t="s">
        <v>330</v>
      </c>
      <c r="N199" s="7" t="s">
        <v>29311</v>
      </c>
      <c r="O199" s="7" t="s">
        <v>29450</v>
      </c>
      <c r="Q199" s="9"/>
      <c r="R199" s="10" t="s">
        <v>19085</v>
      </c>
      <c r="S199" s="11">
        <v>2</v>
      </c>
      <c r="T199" s="9" t="s">
        <v>25139</v>
      </c>
      <c r="U199" s="9" t="s">
        <v>16207</v>
      </c>
      <c r="V199" s="12"/>
      <c r="X199" s="8" t="s">
        <v>18797</v>
      </c>
    </row>
    <row r="200" spans="1:24" x14ac:dyDescent="0.25">
      <c r="A200" s="3" t="s">
        <v>331</v>
      </c>
      <c r="B200" s="4" t="s">
        <v>16211</v>
      </c>
      <c r="C200" s="5" t="s">
        <v>16207</v>
      </c>
      <c r="D200" s="6">
        <v>802605</v>
      </c>
      <c r="E200" s="6">
        <v>804761</v>
      </c>
      <c r="F200" s="6">
        <f t="shared" si="9"/>
        <v>2157</v>
      </c>
      <c r="G200" s="40">
        <f t="shared" si="11"/>
        <v>219</v>
      </c>
      <c r="H200" s="6">
        <v>802605</v>
      </c>
      <c r="I200" s="6">
        <v>804761</v>
      </c>
      <c r="J200" s="6">
        <v>1</v>
      </c>
      <c r="K200" s="6">
        <f t="shared" si="10"/>
        <v>57</v>
      </c>
      <c r="L200" s="6">
        <v>699</v>
      </c>
      <c r="M200" s="1" t="s">
        <v>332</v>
      </c>
      <c r="N200" s="7" t="s">
        <v>29311</v>
      </c>
      <c r="O200" s="7" t="s">
        <v>29450</v>
      </c>
      <c r="Q200" s="9"/>
      <c r="R200" s="10" t="s">
        <v>19086</v>
      </c>
      <c r="S200" s="11">
        <v>1</v>
      </c>
      <c r="T200" s="9" t="s">
        <v>25022</v>
      </c>
      <c r="U200" s="9"/>
      <c r="V200" s="12"/>
      <c r="X200" s="8" t="s">
        <v>18797</v>
      </c>
    </row>
    <row r="201" spans="1:24" x14ac:dyDescent="0.25">
      <c r="A201" s="3" t="s">
        <v>333</v>
      </c>
      <c r="B201" s="4" t="s">
        <v>16211</v>
      </c>
      <c r="C201" s="5" t="s">
        <v>16207</v>
      </c>
      <c r="D201" s="6">
        <v>806580</v>
      </c>
      <c r="E201" s="6">
        <v>807389</v>
      </c>
      <c r="F201" s="6">
        <f t="shared" si="9"/>
        <v>810</v>
      </c>
      <c r="G201" s="40">
        <f t="shared" si="11"/>
        <v>1818</v>
      </c>
      <c r="H201" s="6">
        <v>806580</v>
      </c>
      <c r="I201" s="6">
        <v>807389</v>
      </c>
      <c r="J201" s="6">
        <v>0</v>
      </c>
      <c r="K201" s="6">
        <f t="shared" si="10"/>
        <v>0</v>
      </c>
      <c r="L201" s="6">
        <v>269</v>
      </c>
      <c r="M201" s="1" t="s">
        <v>334</v>
      </c>
      <c r="N201" s="7" t="s">
        <v>29328</v>
      </c>
      <c r="O201" s="7" t="s">
        <v>29450</v>
      </c>
      <c r="Q201" s="9"/>
      <c r="R201" s="10" t="s">
        <v>19086</v>
      </c>
      <c r="S201" s="11">
        <v>1</v>
      </c>
      <c r="T201" s="9" t="s">
        <v>25022</v>
      </c>
      <c r="U201" s="9"/>
      <c r="V201" s="12"/>
      <c r="X201" s="8" t="s">
        <v>18797</v>
      </c>
    </row>
    <row r="202" spans="1:24" x14ac:dyDescent="0.25">
      <c r="A202" s="3" t="s">
        <v>335</v>
      </c>
      <c r="B202" s="4" t="s">
        <v>16211</v>
      </c>
      <c r="C202" s="5" t="s">
        <v>16206</v>
      </c>
      <c r="D202" s="6">
        <v>807823</v>
      </c>
      <c r="E202" s="6">
        <v>808889</v>
      </c>
      <c r="F202" s="6">
        <f t="shared" si="9"/>
        <v>1067</v>
      </c>
      <c r="G202" s="40">
        <f t="shared" si="11"/>
        <v>433</v>
      </c>
      <c r="H202" s="6">
        <v>807823</v>
      </c>
      <c r="I202" s="6">
        <v>808889</v>
      </c>
      <c r="J202" s="6">
        <v>1</v>
      </c>
      <c r="K202" s="6">
        <f t="shared" si="10"/>
        <v>59</v>
      </c>
      <c r="L202" s="6">
        <v>335</v>
      </c>
      <c r="M202" s="1" t="s">
        <v>336</v>
      </c>
      <c r="N202" s="7" t="s">
        <v>29311</v>
      </c>
      <c r="O202" s="7" t="s">
        <v>29450</v>
      </c>
      <c r="P202" s="8" t="s">
        <v>13665</v>
      </c>
      <c r="Q202" s="7" t="s">
        <v>18149</v>
      </c>
      <c r="R202" s="14" t="s">
        <v>336</v>
      </c>
      <c r="S202" s="42">
        <v>6</v>
      </c>
      <c r="T202" s="41" t="s">
        <v>25107</v>
      </c>
      <c r="U202" s="7"/>
      <c r="V202" s="12"/>
      <c r="X202" s="8" t="s">
        <v>18797</v>
      </c>
    </row>
    <row r="203" spans="1:24" x14ac:dyDescent="0.25">
      <c r="A203" s="3" t="s">
        <v>337</v>
      </c>
      <c r="B203" s="4" t="s">
        <v>16211</v>
      </c>
      <c r="C203" s="5" t="s">
        <v>16207</v>
      </c>
      <c r="D203" s="6">
        <v>809066</v>
      </c>
      <c r="E203" s="6">
        <v>810031</v>
      </c>
      <c r="F203" s="6">
        <f t="shared" si="9"/>
        <v>966</v>
      </c>
      <c r="G203" s="40">
        <f t="shared" si="11"/>
        <v>176</v>
      </c>
      <c r="H203" s="6">
        <v>809066</v>
      </c>
      <c r="I203" s="6">
        <v>810031</v>
      </c>
      <c r="J203" s="6">
        <v>2</v>
      </c>
      <c r="K203" s="6">
        <f t="shared" si="10"/>
        <v>153</v>
      </c>
      <c r="L203" s="6">
        <v>270</v>
      </c>
      <c r="M203" s="1" t="s">
        <v>338</v>
      </c>
      <c r="N203" s="7" t="s">
        <v>29339</v>
      </c>
      <c r="O203" s="7" t="s">
        <v>29450</v>
      </c>
      <c r="P203" s="8" t="s">
        <v>13666</v>
      </c>
      <c r="Q203" s="7" t="s">
        <v>17868</v>
      </c>
      <c r="R203" s="14" t="s">
        <v>19087</v>
      </c>
      <c r="S203" s="42">
        <v>2</v>
      </c>
      <c r="T203" s="41" t="s">
        <v>25140</v>
      </c>
      <c r="U203" s="7" t="s">
        <v>25141</v>
      </c>
      <c r="V203" s="12"/>
      <c r="X203" s="8" t="s">
        <v>18797</v>
      </c>
    </row>
    <row r="204" spans="1:24" x14ac:dyDescent="0.25">
      <c r="A204" s="3" t="s">
        <v>339</v>
      </c>
      <c r="B204" s="4" t="s">
        <v>16211</v>
      </c>
      <c r="C204" s="5" t="s">
        <v>16206</v>
      </c>
      <c r="D204" s="6">
        <v>812811</v>
      </c>
      <c r="E204" s="6">
        <v>817988</v>
      </c>
      <c r="F204" s="6">
        <f t="shared" si="9"/>
        <v>5178</v>
      </c>
      <c r="G204" s="40">
        <f t="shared" si="11"/>
        <v>2779</v>
      </c>
      <c r="H204" s="6">
        <v>812811</v>
      </c>
      <c r="I204" s="6">
        <v>817988</v>
      </c>
      <c r="J204" s="6">
        <v>0</v>
      </c>
      <c r="K204" s="6">
        <f t="shared" si="10"/>
        <v>0</v>
      </c>
      <c r="L204" s="6">
        <v>1725</v>
      </c>
      <c r="M204" s="1" t="s">
        <v>340</v>
      </c>
      <c r="N204" s="7" t="s">
        <v>29322</v>
      </c>
      <c r="O204" s="7" t="s">
        <v>29450</v>
      </c>
      <c r="P204" s="8" t="s">
        <v>13667</v>
      </c>
      <c r="Q204" s="7" t="s">
        <v>18796</v>
      </c>
      <c r="R204" s="14" t="s">
        <v>18948</v>
      </c>
      <c r="S204" s="42">
        <v>0</v>
      </c>
      <c r="T204" s="41" t="s">
        <v>16207</v>
      </c>
      <c r="U204" s="7"/>
      <c r="V204" s="12"/>
      <c r="X204" s="8" t="s">
        <v>18797</v>
      </c>
    </row>
    <row r="205" spans="1:24" x14ac:dyDescent="0.25">
      <c r="A205" s="3" t="s">
        <v>341</v>
      </c>
      <c r="B205" s="4" t="s">
        <v>16211</v>
      </c>
      <c r="C205" s="5" t="s">
        <v>16206</v>
      </c>
      <c r="D205" s="6">
        <v>819187</v>
      </c>
      <c r="E205" s="6">
        <v>820481</v>
      </c>
      <c r="F205" s="6">
        <f t="shared" si="9"/>
        <v>1295</v>
      </c>
      <c r="G205" s="40">
        <f t="shared" si="11"/>
        <v>1198</v>
      </c>
      <c r="H205" s="6">
        <v>819187</v>
      </c>
      <c r="I205" s="6">
        <v>820481</v>
      </c>
      <c r="J205" s="6">
        <v>2</v>
      </c>
      <c r="K205" s="6">
        <f t="shared" si="10"/>
        <v>188</v>
      </c>
      <c r="L205" s="6">
        <v>368</v>
      </c>
      <c r="M205" s="1" t="s">
        <v>239</v>
      </c>
      <c r="N205" s="7" t="s">
        <v>29311</v>
      </c>
      <c r="O205" s="7" t="s">
        <v>29450</v>
      </c>
      <c r="P205" s="8" t="s">
        <v>13668</v>
      </c>
      <c r="Q205" s="7" t="s">
        <v>18796</v>
      </c>
      <c r="R205" s="14" t="s">
        <v>19088</v>
      </c>
      <c r="S205" s="42">
        <v>1</v>
      </c>
      <c r="T205" s="41" t="s">
        <v>25142</v>
      </c>
      <c r="U205" s="7" t="s">
        <v>16207</v>
      </c>
      <c r="V205" s="12"/>
      <c r="X205" s="8" t="s">
        <v>18797</v>
      </c>
    </row>
    <row r="206" spans="1:24" x14ac:dyDescent="0.25">
      <c r="A206" s="3" t="s">
        <v>342</v>
      </c>
      <c r="B206" s="4" t="s">
        <v>16211</v>
      </c>
      <c r="C206" s="5" t="s">
        <v>16206</v>
      </c>
      <c r="D206" s="6">
        <v>836203</v>
      </c>
      <c r="E206" s="6">
        <v>838539</v>
      </c>
      <c r="F206" s="6">
        <f t="shared" si="9"/>
        <v>2337</v>
      </c>
      <c r="G206" s="40">
        <f t="shared" si="11"/>
        <v>15721</v>
      </c>
      <c r="H206" s="6">
        <v>836203</v>
      </c>
      <c r="I206" s="6">
        <v>838539</v>
      </c>
      <c r="J206" s="6">
        <v>1</v>
      </c>
      <c r="K206" s="6">
        <f t="shared" si="10"/>
        <v>72</v>
      </c>
      <c r="L206" s="6">
        <v>754</v>
      </c>
      <c r="M206" s="1" t="s">
        <v>343</v>
      </c>
      <c r="N206" s="7" t="s">
        <v>29311</v>
      </c>
      <c r="O206" s="7" t="s">
        <v>29450</v>
      </c>
      <c r="Q206" s="9"/>
      <c r="R206" s="10" t="s">
        <v>19089</v>
      </c>
      <c r="S206" s="11">
        <v>1</v>
      </c>
      <c r="T206" s="9" t="s">
        <v>25028</v>
      </c>
      <c r="U206" s="9"/>
      <c r="V206" s="12"/>
      <c r="X206" s="8" t="s">
        <v>18797</v>
      </c>
    </row>
    <row r="207" spans="1:24" x14ac:dyDescent="0.25">
      <c r="A207" s="3" t="s">
        <v>344</v>
      </c>
      <c r="B207" s="4" t="s">
        <v>16211</v>
      </c>
      <c r="C207" s="5" t="s">
        <v>16207</v>
      </c>
      <c r="D207" s="6">
        <v>840293</v>
      </c>
      <c r="E207" s="6">
        <v>844358</v>
      </c>
      <c r="F207" s="6">
        <f t="shared" si="9"/>
        <v>4066</v>
      </c>
      <c r="G207" s="40">
        <f t="shared" si="11"/>
        <v>1753</v>
      </c>
      <c r="H207" s="6">
        <v>840293</v>
      </c>
      <c r="I207" s="6">
        <v>844358</v>
      </c>
      <c r="J207" s="6">
        <v>1</v>
      </c>
      <c r="K207" s="6">
        <f t="shared" si="10"/>
        <v>2368</v>
      </c>
      <c r="L207" s="6">
        <v>565</v>
      </c>
      <c r="M207" s="1" t="s">
        <v>345</v>
      </c>
      <c r="N207" s="7" t="s">
        <v>29316</v>
      </c>
      <c r="O207" s="7" t="s">
        <v>29450</v>
      </c>
      <c r="Q207" s="9"/>
      <c r="R207" s="10" t="s">
        <v>19090</v>
      </c>
      <c r="S207" s="11">
        <v>0</v>
      </c>
      <c r="T207" s="9" t="s">
        <v>16207</v>
      </c>
      <c r="U207" s="9"/>
      <c r="V207" s="12"/>
      <c r="X207" s="8" t="s">
        <v>18797</v>
      </c>
    </row>
    <row r="208" spans="1:24" x14ac:dyDescent="0.25">
      <c r="A208" s="3" t="s">
        <v>346</v>
      </c>
      <c r="B208" s="4" t="s">
        <v>16211</v>
      </c>
      <c r="C208" s="5" t="s">
        <v>16207</v>
      </c>
      <c r="D208" s="6">
        <v>846144</v>
      </c>
      <c r="E208" s="6">
        <v>847872</v>
      </c>
      <c r="F208" s="6">
        <f t="shared" si="9"/>
        <v>1729</v>
      </c>
      <c r="G208" s="40">
        <f t="shared" si="11"/>
        <v>1785</v>
      </c>
      <c r="H208" s="6">
        <v>846144</v>
      </c>
      <c r="I208" s="6">
        <v>847872</v>
      </c>
      <c r="J208" s="6">
        <v>1</v>
      </c>
      <c r="K208" s="6">
        <f t="shared" si="10"/>
        <v>61</v>
      </c>
      <c r="L208" s="6">
        <v>555</v>
      </c>
      <c r="M208" s="1" t="s">
        <v>347</v>
      </c>
      <c r="N208" s="7" t="s">
        <v>29311</v>
      </c>
      <c r="O208" s="7" t="s">
        <v>29450</v>
      </c>
      <c r="Q208" s="9"/>
      <c r="R208" s="10" t="s">
        <v>19091</v>
      </c>
      <c r="S208" s="11">
        <v>2</v>
      </c>
      <c r="T208" s="9" t="s">
        <v>25143</v>
      </c>
      <c r="U208" s="9"/>
      <c r="V208" s="12"/>
      <c r="X208" s="8" t="s">
        <v>18797</v>
      </c>
    </row>
    <row r="209" spans="1:24" x14ac:dyDescent="0.25">
      <c r="A209" s="3" t="s">
        <v>348</v>
      </c>
      <c r="B209" s="4" t="s">
        <v>16211</v>
      </c>
      <c r="C209" s="5" t="s">
        <v>16206</v>
      </c>
      <c r="D209" s="6">
        <v>848547</v>
      </c>
      <c r="E209" s="6">
        <v>852620</v>
      </c>
      <c r="F209" s="6">
        <f t="shared" si="9"/>
        <v>4074</v>
      </c>
      <c r="G209" s="40">
        <f t="shared" si="11"/>
        <v>674</v>
      </c>
      <c r="H209" s="6">
        <v>848547</v>
      </c>
      <c r="I209" s="6">
        <v>852620</v>
      </c>
      <c r="J209" s="6">
        <v>2</v>
      </c>
      <c r="K209" s="6">
        <f t="shared" si="10"/>
        <v>429</v>
      </c>
      <c r="L209" s="6">
        <v>1214</v>
      </c>
      <c r="M209" s="1" t="s">
        <v>349</v>
      </c>
      <c r="N209" s="7" t="s">
        <v>29311</v>
      </c>
      <c r="O209" s="7" t="s">
        <v>29450</v>
      </c>
      <c r="P209" s="8" t="s">
        <v>13669</v>
      </c>
      <c r="Q209" s="7" t="s">
        <v>18252</v>
      </c>
      <c r="R209" s="14" t="s">
        <v>19092</v>
      </c>
      <c r="S209" s="42">
        <v>5</v>
      </c>
      <c r="T209" s="41" t="s">
        <v>25144</v>
      </c>
      <c r="U209" s="7" t="s">
        <v>16207</v>
      </c>
      <c r="V209" s="12"/>
      <c r="X209" s="8" t="s">
        <v>18797</v>
      </c>
    </row>
    <row r="210" spans="1:24" x14ac:dyDescent="0.25">
      <c r="A210" s="3" t="s">
        <v>350</v>
      </c>
      <c r="B210" s="4" t="s">
        <v>16211</v>
      </c>
      <c r="C210" s="5" t="s">
        <v>16207</v>
      </c>
      <c r="D210" s="6">
        <v>852930</v>
      </c>
      <c r="E210" s="6">
        <v>853748</v>
      </c>
      <c r="F210" s="6">
        <f t="shared" si="9"/>
        <v>819</v>
      </c>
      <c r="G210" s="40">
        <f t="shared" si="11"/>
        <v>309</v>
      </c>
      <c r="H210" s="6">
        <v>852930</v>
      </c>
      <c r="I210" s="6">
        <v>853748</v>
      </c>
      <c r="J210" s="6">
        <v>0</v>
      </c>
      <c r="K210" s="6">
        <f t="shared" si="10"/>
        <v>0</v>
      </c>
      <c r="L210" s="6">
        <v>272</v>
      </c>
      <c r="M210" s="1" t="s">
        <v>14</v>
      </c>
      <c r="N210" s="7" t="s">
        <v>29310</v>
      </c>
      <c r="O210" s="7" t="s">
        <v>29450</v>
      </c>
      <c r="Q210" s="9"/>
      <c r="R210" s="10" t="s">
        <v>19093</v>
      </c>
      <c r="S210" s="11">
        <v>2</v>
      </c>
      <c r="T210" s="9" t="s">
        <v>25103</v>
      </c>
      <c r="U210" s="9"/>
      <c r="V210" s="12"/>
      <c r="X210" s="8" t="s">
        <v>18797</v>
      </c>
    </row>
    <row r="211" spans="1:24" x14ac:dyDescent="0.25">
      <c r="A211" s="3" t="s">
        <v>351</v>
      </c>
      <c r="B211" s="4" t="s">
        <v>16211</v>
      </c>
      <c r="C211" s="5" t="s">
        <v>16206</v>
      </c>
      <c r="D211" s="6">
        <v>859677</v>
      </c>
      <c r="E211" s="6">
        <v>860905</v>
      </c>
      <c r="F211" s="6">
        <f t="shared" si="9"/>
        <v>1229</v>
      </c>
      <c r="G211" s="40">
        <f t="shared" si="11"/>
        <v>5928</v>
      </c>
      <c r="H211" s="6">
        <v>859677</v>
      </c>
      <c r="I211" s="6">
        <v>860905</v>
      </c>
      <c r="J211" s="6">
        <v>1</v>
      </c>
      <c r="K211" s="6">
        <f t="shared" si="10"/>
        <v>86</v>
      </c>
      <c r="L211" s="6">
        <v>380</v>
      </c>
      <c r="M211" s="1" t="s">
        <v>352</v>
      </c>
      <c r="N211" s="7" t="s">
        <v>29307</v>
      </c>
      <c r="O211" s="7" t="s">
        <v>29450</v>
      </c>
      <c r="Q211" s="9"/>
      <c r="R211" s="10" t="s">
        <v>19094</v>
      </c>
      <c r="S211" s="11">
        <v>1</v>
      </c>
      <c r="T211" s="9" t="s">
        <v>25093</v>
      </c>
      <c r="U211" s="9" t="s">
        <v>16207</v>
      </c>
      <c r="V211" s="12"/>
      <c r="X211" s="8" t="s">
        <v>18797</v>
      </c>
    </row>
    <row r="212" spans="1:24" x14ac:dyDescent="0.25">
      <c r="A212" s="3" t="s">
        <v>353</v>
      </c>
      <c r="B212" s="4" t="s">
        <v>16211</v>
      </c>
      <c r="C212" s="5" t="s">
        <v>16207</v>
      </c>
      <c r="D212" s="6">
        <v>861604</v>
      </c>
      <c r="E212" s="6">
        <v>863112</v>
      </c>
      <c r="F212" s="6">
        <f t="shared" si="9"/>
        <v>1509</v>
      </c>
      <c r="G212" s="40">
        <f t="shared" si="11"/>
        <v>698</v>
      </c>
      <c r="H212" s="6">
        <v>861604</v>
      </c>
      <c r="I212" s="6">
        <v>863112</v>
      </c>
      <c r="J212" s="6">
        <v>2</v>
      </c>
      <c r="K212" s="6">
        <f t="shared" si="10"/>
        <v>144</v>
      </c>
      <c r="L212" s="6">
        <v>454</v>
      </c>
      <c r="M212" s="1" t="s">
        <v>354</v>
      </c>
      <c r="N212" s="7" t="s">
        <v>29320</v>
      </c>
      <c r="O212" s="7" t="s">
        <v>29451</v>
      </c>
      <c r="P212" s="8" t="s">
        <v>13670</v>
      </c>
      <c r="Q212" s="7" t="s">
        <v>16635</v>
      </c>
      <c r="R212" s="14" t="s">
        <v>19095</v>
      </c>
      <c r="S212" s="42">
        <v>1</v>
      </c>
      <c r="T212" s="41" t="s">
        <v>25094</v>
      </c>
      <c r="U212" s="7" t="s">
        <v>16207</v>
      </c>
      <c r="V212" s="43" t="s">
        <v>28652</v>
      </c>
      <c r="X212" s="8" t="s">
        <v>18798</v>
      </c>
    </row>
    <row r="213" spans="1:24" x14ac:dyDescent="0.25">
      <c r="A213" s="3" t="s">
        <v>355</v>
      </c>
      <c r="B213" s="4" t="s">
        <v>16211</v>
      </c>
      <c r="C213" s="5" t="s">
        <v>16207</v>
      </c>
      <c r="D213" s="6">
        <v>864823</v>
      </c>
      <c r="E213" s="6">
        <v>866185</v>
      </c>
      <c r="F213" s="6">
        <f t="shared" si="9"/>
        <v>1363</v>
      </c>
      <c r="G213" s="40">
        <f t="shared" si="11"/>
        <v>1710</v>
      </c>
      <c r="H213" s="6">
        <v>864823</v>
      </c>
      <c r="I213" s="6">
        <v>866185</v>
      </c>
      <c r="J213" s="6">
        <v>2</v>
      </c>
      <c r="K213" s="6">
        <f t="shared" si="10"/>
        <v>139</v>
      </c>
      <c r="L213" s="6">
        <v>407</v>
      </c>
      <c r="M213" s="1" t="s">
        <v>14</v>
      </c>
      <c r="N213" s="7" t="s">
        <v>29311</v>
      </c>
      <c r="O213" s="7" t="s">
        <v>29450</v>
      </c>
      <c r="Q213" s="9"/>
      <c r="R213" s="10" t="s">
        <v>19096</v>
      </c>
      <c r="S213" s="11">
        <v>0</v>
      </c>
      <c r="T213" s="9" t="s">
        <v>16207</v>
      </c>
      <c r="U213" s="9"/>
      <c r="V213" s="12"/>
      <c r="X213" s="8" t="s">
        <v>18797</v>
      </c>
    </row>
    <row r="214" spans="1:24" x14ac:dyDescent="0.25">
      <c r="A214" s="3" t="s">
        <v>356</v>
      </c>
      <c r="B214" s="4" t="s">
        <v>16211</v>
      </c>
      <c r="C214" s="5" t="s">
        <v>16206</v>
      </c>
      <c r="D214" s="6">
        <v>869877</v>
      </c>
      <c r="E214" s="6">
        <v>871191</v>
      </c>
      <c r="F214" s="6">
        <f t="shared" si="9"/>
        <v>1315</v>
      </c>
      <c r="G214" s="40">
        <f t="shared" si="11"/>
        <v>3691</v>
      </c>
      <c r="H214" s="6">
        <v>869877</v>
      </c>
      <c r="I214" s="6">
        <v>871191</v>
      </c>
      <c r="J214" s="6">
        <v>1</v>
      </c>
      <c r="K214" s="6">
        <f t="shared" si="10"/>
        <v>64</v>
      </c>
      <c r="L214" s="6">
        <v>416</v>
      </c>
      <c r="M214" s="1" t="s">
        <v>14</v>
      </c>
      <c r="N214" s="7" t="s">
        <v>29311</v>
      </c>
      <c r="O214" s="7" t="s">
        <v>29450</v>
      </c>
      <c r="Q214" s="9"/>
      <c r="R214" s="10" t="s">
        <v>19097</v>
      </c>
      <c r="S214" s="11">
        <v>0</v>
      </c>
      <c r="T214" s="9" t="s">
        <v>16207</v>
      </c>
      <c r="U214" s="9"/>
      <c r="V214" s="12"/>
      <c r="X214" s="8" t="s">
        <v>18797</v>
      </c>
    </row>
    <row r="215" spans="1:24" x14ac:dyDescent="0.25">
      <c r="A215" s="3" t="s">
        <v>357</v>
      </c>
      <c r="B215" s="4" t="s">
        <v>16211</v>
      </c>
      <c r="C215" s="5" t="s">
        <v>16207</v>
      </c>
      <c r="D215" s="6">
        <v>871829</v>
      </c>
      <c r="E215" s="6">
        <v>874031</v>
      </c>
      <c r="F215" s="6">
        <f t="shared" si="9"/>
        <v>2203</v>
      </c>
      <c r="G215" s="40">
        <f t="shared" si="11"/>
        <v>637</v>
      </c>
      <c r="H215" s="6">
        <v>871829</v>
      </c>
      <c r="I215" s="6">
        <v>874031</v>
      </c>
      <c r="J215" s="6">
        <v>1</v>
      </c>
      <c r="K215" s="6">
        <f t="shared" si="10"/>
        <v>73</v>
      </c>
      <c r="L215" s="6">
        <v>709</v>
      </c>
      <c r="M215" s="1" t="s">
        <v>14</v>
      </c>
      <c r="N215" s="7" t="s">
        <v>29319</v>
      </c>
      <c r="O215" s="7" t="s">
        <v>29450</v>
      </c>
      <c r="Q215" s="9"/>
      <c r="R215" s="10" t="s">
        <v>19098</v>
      </c>
      <c r="S215" s="11">
        <v>0</v>
      </c>
      <c r="T215" s="9" t="s">
        <v>16207</v>
      </c>
      <c r="U215" s="9"/>
      <c r="V215" s="12"/>
      <c r="X215" s="8" t="s">
        <v>18797</v>
      </c>
    </row>
    <row r="216" spans="1:24" x14ac:dyDescent="0.25">
      <c r="A216" s="3" t="s">
        <v>358</v>
      </c>
      <c r="B216" s="4" t="s">
        <v>16211</v>
      </c>
      <c r="C216" s="5" t="s">
        <v>16206</v>
      </c>
      <c r="D216" s="6">
        <v>876081</v>
      </c>
      <c r="E216" s="6">
        <v>876750</v>
      </c>
      <c r="F216" s="6">
        <f t="shared" si="9"/>
        <v>670</v>
      </c>
      <c r="G216" s="40">
        <f t="shared" si="11"/>
        <v>2049</v>
      </c>
      <c r="H216" s="6">
        <v>876081</v>
      </c>
      <c r="I216" s="6">
        <v>876750</v>
      </c>
      <c r="J216" s="6">
        <v>2</v>
      </c>
      <c r="K216" s="6">
        <f t="shared" si="10"/>
        <v>151</v>
      </c>
      <c r="L216" s="6">
        <v>172</v>
      </c>
      <c r="M216" s="1" t="s">
        <v>359</v>
      </c>
      <c r="N216" s="7" t="s">
        <v>18884</v>
      </c>
      <c r="O216" s="7" t="s">
        <v>29450</v>
      </c>
      <c r="P216" s="8" t="s">
        <v>13671</v>
      </c>
      <c r="Q216" s="7" t="s">
        <v>17669</v>
      </c>
      <c r="R216" s="14" t="s">
        <v>19099</v>
      </c>
      <c r="S216" s="42">
        <v>6</v>
      </c>
      <c r="T216" s="41" t="s">
        <v>25145</v>
      </c>
      <c r="U216" s="7" t="s">
        <v>25146</v>
      </c>
      <c r="V216" s="12"/>
      <c r="X216" s="8" t="s">
        <v>18797</v>
      </c>
    </row>
    <row r="217" spans="1:24" x14ac:dyDescent="0.25">
      <c r="A217" s="3" t="s">
        <v>360</v>
      </c>
      <c r="B217" s="4" t="s">
        <v>16211</v>
      </c>
      <c r="C217" s="5" t="s">
        <v>16207</v>
      </c>
      <c r="D217" s="6">
        <v>877197</v>
      </c>
      <c r="E217" s="6">
        <v>877952</v>
      </c>
      <c r="F217" s="6">
        <f t="shared" si="9"/>
        <v>756</v>
      </c>
      <c r="G217" s="40">
        <f t="shared" si="11"/>
        <v>446</v>
      </c>
      <c r="H217" s="6">
        <v>877197</v>
      </c>
      <c r="I217" s="6">
        <v>877952</v>
      </c>
      <c r="J217" s="6">
        <v>0</v>
      </c>
      <c r="K217" s="6">
        <f t="shared" si="10"/>
        <v>0</v>
      </c>
      <c r="L217" s="6">
        <v>251</v>
      </c>
      <c r="M217" s="1" t="s">
        <v>361</v>
      </c>
      <c r="N217" s="7" t="s">
        <v>29311</v>
      </c>
      <c r="O217" s="7" t="s">
        <v>29450</v>
      </c>
      <c r="P217" s="8" t="s">
        <v>13672</v>
      </c>
      <c r="Q217" s="7" t="s">
        <v>18388</v>
      </c>
      <c r="R217" s="14" t="s">
        <v>19100</v>
      </c>
      <c r="S217" s="42">
        <v>0</v>
      </c>
      <c r="T217" s="41" t="s">
        <v>16207</v>
      </c>
      <c r="U217" s="7"/>
      <c r="V217" s="12"/>
      <c r="X217" s="8" t="s">
        <v>18797</v>
      </c>
    </row>
    <row r="218" spans="1:24" x14ac:dyDescent="0.25">
      <c r="A218" s="3" t="s">
        <v>362</v>
      </c>
      <c r="B218" s="4" t="s">
        <v>16211</v>
      </c>
      <c r="C218" s="5" t="s">
        <v>16206</v>
      </c>
      <c r="D218" s="6">
        <v>879082</v>
      </c>
      <c r="E218" s="6">
        <v>879609</v>
      </c>
      <c r="F218" s="6">
        <f t="shared" si="9"/>
        <v>528</v>
      </c>
      <c r="G218" s="40">
        <f t="shared" si="11"/>
        <v>1129</v>
      </c>
      <c r="H218" s="6">
        <v>879082</v>
      </c>
      <c r="I218" s="6">
        <v>879609</v>
      </c>
      <c r="J218" s="6">
        <v>1</v>
      </c>
      <c r="K218" s="6">
        <f t="shared" si="10"/>
        <v>57</v>
      </c>
      <c r="L218" s="6">
        <v>156</v>
      </c>
      <c r="M218" s="1" t="s">
        <v>363</v>
      </c>
      <c r="N218" s="7" t="s">
        <v>29311</v>
      </c>
      <c r="O218" s="7" t="s">
        <v>29450</v>
      </c>
      <c r="P218" s="8" t="s">
        <v>13673</v>
      </c>
      <c r="Q218" s="7" t="s">
        <v>18026</v>
      </c>
      <c r="R218" s="14" t="s">
        <v>19101</v>
      </c>
      <c r="S218" s="42">
        <v>6</v>
      </c>
      <c r="T218" s="41" t="s">
        <v>25147</v>
      </c>
      <c r="U218" s="7" t="s">
        <v>16207</v>
      </c>
      <c r="V218" s="12"/>
      <c r="X218" s="8" t="s">
        <v>18797</v>
      </c>
    </row>
    <row r="219" spans="1:24" x14ac:dyDescent="0.25">
      <c r="A219" s="3" t="s">
        <v>364</v>
      </c>
      <c r="B219" s="4" t="s">
        <v>16211</v>
      </c>
      <c r="C219" s="5" t="s">
        <v>16206</v>
      </c>
      <c r="D219" s="6">
        <v>880772</v>
      </c>
      <c r="E219" s="6">
        <v>881869</v>
      </c>
      <c r="F219" s="6">
        <f t="shared" si="9"/>
        <v>1098</v>
      </c>
      <c r="G219" s="40">
        <f t="shared" si="11"/>
        <v>1162</v>
      </c>
      <c r="H219" s="6">
        <v>880772</v>
      </c>
      <c r="I219" s="6">
        <v>881869</v>
      </c>
      <c r="J219" s="6">
        <v>0</v>
      </c>
      <c r="K219" s="6">
        <f t="shared" si="10"/>
        <v>0</v>
      </c>
      <c r="L219" s="6">
        <v>365</v>
      </c>
      <c r="M219" s="1" t="s">
        <v>365</v>
      </c>
      <c r="N219" s="7" t="s">
        <v>29325</v>
      </c>
      <c r="O219" s="7" t="s">
        <v>29450</v>
      </c>
      <c r="P219" s="8" t="s">
        <v>13674</v>
      </c>
      <c r="Q219" s="7" t="s">
        <v>17641</v>
      </c>
      <c r="R219" s="14" t="s">
        <v>19102</v>
      </c>
      <c r="S219" s="42">
        <v>4</v>
      </c>
      <c r="T219" s="41" t="s">
        <v>25148</v>
      </c>
      <c r="U219" s="7" t="s">
        <v>25149</v>
      </c>
      <c r="V219" s="12"/>
      <c r="X219" s="8" t="s">
        <v>18797</v>
      </c>
    </row>
    <row r="220" spans="1:24" x14ac:dyDescent="0.25">
      <c r="A220" s="3" t="s">
        <v>366</v>
      </c>
      <c r="B220" s="4" t="s">
        <v>16211</v>
      </c>
      <c r="C220" s="5" t="s">
        <v>16207</v>
      </c>
      <c r="D220" s="6">
        <v>882137</v>
      </c>
      <c r="E220" s="6">
        <v>884359</v>
      </c>
      <c r="F220" s="6">
        <f t="shared" si="9"/>
        <v>2223</v>
      </c>
      <c r="G220" s="40">
        <f t="shared" si="11"/>
        <v>267</v>
      </c>
      <c r="H220" s="6">
        <v>882137</v>
      </c>
      <c r="I220" s="6">
        <v>884359</v>
      </c>
      <c r="J220" s="6">
        <v>0</v>
      </c>
      <c r="K220" s="6">
        <f t="shared" si="10"/>
        <v>0</v>
      </c>
      <c r="L220" s="6">
        <v>740</v>
      </c>
      <c r="M220" s="1" t="s">
        <v>367</v>
      </c>
      <c r="N220" s="7" t="s">
        <v>29317</v>
      </c>
      <c r="O220" s="7" t="s">
        <v>29450</v>
      </c>
      <c r="P220" s="8" t="s">
        <v>13675</v>
      </c>
      <c r="Q220" s="7" t="s">
        <v>17169</v>
      </c>
      <c r="R220" s="14" t="s">
        <v>19103</v>
      </c>
      <c r="S220" s="42">
        <v>3</v>
      </c>
      <c r="T220" s="41" t="s">
        <v>25150</v>
      </c>
      <c r="U220" s="7" t="s">
        <v>16207</v>
      </c>
      <c r="V220" s="12"/>
      <c r="X220" s="8" t="s">
        <v>18797</v>
      </c>
    </row>
    <row r="221" spans="1:24" x14ac:dyDescent="0.25">
      <c r="A221" s="3" t="s">
        <v>368</v>
      </c>
      <c r="B221" s="4" t="s">
        <v>16211</v>
      </c>
      <c r="C221" s="5" t="s">
        <v>16207</v>
      </c>
      <c r="D221" s="6">
        <v>885401</v>
      </c>
      <c r="E221" s="6">
        <v>886277</v>
      </c>
      <c r="F221" s="6">
        <f t="shared" si="9"/>
        <v>877</v>
      </c>
      <c r="G221" s="40">
        <f t="shared" si="11"/>
        <v>1041</v>
      </c>
      <c r="H221" s="6">
        <v>885401</v>
      </c>
      <c r="I221" s="6">
        <v>886277</v>
      </c>
      <c r="J221" s="6">
        <v>1</v>
      </c>
      <c r="K221" s="6">
        <f t="shared" si="10"/>
        <v>64</v>
      </c>
      <c r="L221" s="6">
        <v>270</v>
      </c>
      <c r="M221" s="1" t="s">
        <v>14</v>
      </c>
      <c r="N221" s="7" t="s">
        <v>29326</v>
      </c>
      <c r="Q221" s="9"/>
      <c r="R221" s="10" t="s">
        <v>18964</v>
      </c>
      <c r="S221" s="11">
        <v>0</v>
      </c>
      <c r="T221" s="9" t="s">
        <v>16207</v>
      </c>
      <c r="U221" s="9"/>
      <c r="V221" s="12"/>
      <c r="X221" s="8" t="s">
        <v>18797</v>
      </c>
    </row>
    <row r="222" spans="1:24" x14ac:dyDescent="0.25">
      <c r="A222" s="3" t="s">
        <v>369</v>
      </c>
      <c r="B222" s="4" t="s">
        <v>16211</v>
      </c>
      <c r="C222" s="5" t="s">
        <v>16207</v>
      </c>
      <c r="D222" s="6">
        <v>888203</v>
      </c>
      <c r="E222" s="6">
        <v>891164</v>
      </c>
      <c r="F222" s="6">
        <f t="shared" si="9"/>
        <v>2962</v>
      </c>
      <c r="G222" s="40">
        <f t="shared" si="11"/>
        <v>1925</v>
      </c>
      <c r="H222" s="6">
        <v>888203</v>
      </c>
      <c r="I222" s="6">
        <v>891164</v>
      </c>
      <c r="J222" s="6">
        <v>7</v>
      </c>
      <c r="K222" s="6">
        <f t="shared" si="10"/>
        <v>712</v>
      </c>
      <c r="L222" s="6">
        <v>749</v>
      </c>
      <c r="M222" s="1" t="s">
        <v>370</v>
      </c>
      <c r="N222" s="7" t="s">
        <v>29311</v>
      </c>
      <c r="O222" s="7" t="s">
        <v>29450</v>
      </c>
      <c r="Q222" s="9"/>
      <c r="R222" s="10" t="s">
        <v>19104</v>
      </c>
      <c r="S222" s="11">
        <v>2</v>
      </c>
      <c r="T222" s="9" t="s">
        <v>25151</v>
      </c>
      <c r="U222" s="9" t="s">
        <v>16207</v>
      </c>
      <c r="V222" s="12"/>
      <c r="X222" s="8" t="s">
        <v>18797</v>
      </c>
    </row>
    <row r="223" spans="1:24" x14ac:dyDescent="0.25">
      <c r="A223" s="3" t="s">
        <v>371</v>
      </c>
      <c r="B223" s="4" t="s">
        <v>16211</v>
      </c>
      <c r="C223" s="5" t="s">
        <v>16207</v>
      </c>
      <c r="D223" s="6">
        <v>893595</v>
      </c>
      <c r="E223" s="6">
        <v>895295</v>
      </c>
      <c r="F223" s="6">
        <f t="shared" si="9"/>
        <v>1701</v>
      </c>
      <c r="G223" s="40">
        <f t="shared" si="11"/>
        <v>2430</v>
      </c>
      <c r="H223" s="6">
        <v>893595</v>
      </c>
      <c r="I223" s="6">
        <v>895295</v>
      </c>
      <c r="J223" s="6">
        <v>0</v>
      </c>
      <c r="K223" s="6">
        <f t="shared" si="10"/>
        <v>0</v>
      </c>
      <c r="L223" s="6">
        <v>566</v>
      </c>
      <c r="M223" s="1" t="s">
        <v>372</v>
      </c>
      <c r="N223" s="7" t="s">
        <v>29311</v>
      </c>
      <c r="O223" s="7" t="s">
        <v>29450</v>
      </c>
      <c r="Q223" s="9"/>
      <c r="R223" s="10" t="s">
        <v>19105</v>
      </c>
      <c r="S223" s="11">
        <v>0</v>
      </c>
      <c r="T223" s="9" t="s">
        <v>16207</v>
      </c>
      <c r="U223" s="9"/>
      <c r="V223" s="12"/>
      <c r="X223" s="8" t="s">
        <v>18797</v>
      </c>
    </row>
    <row r="224" spans="1:24" x14ac:dyDescent="0.25">
      <c r="A224" s="3" t="s">
        <v>373</v>
      </c>
      <c r="B224" s="4" t="s">
        <v>16211</v>
      </c>
      <c r="C224" s="5" t="s">
        <v>16206</v>
      </c>
      <c r="D224" s="6">
        <v>896808</v>
      </c>
      <c r="E224" s="6">
        <v>897303</v>
      </c>
      <c r="F224" s="6">
        <f t="shared" si="9"/>
        <v>496</v>
      </c>
      <c r="G224" s="40">
        <f t="shared" si="11"/>
        <v>1512</v>
      </c>
      <c r="H224" s="6">
        <v>896808</v>
      </c>
      <c r="I224" s="6">
        <v>897303</v>
      </c>
      <c r="J224" s="6">
        <v>2</v>
      </c>
      <c r="K224" s="6">
        <f t="shared" si="10"/>
        <v>124</v>
      </c>
      <c r="L224" s="6">
        <v>123</v>
      </c>
      <c r="M224" s="1" t="s">
        <v>374</v>
      </c>
      <c r="N224" s="7" t="s">
        <v>29311</v>
      </c>
      <c r="O224" s="7" t="s">
        <v>29450</v>
      </c>
      <c r="P224" s="8" t="s">
        <v>13676</v>
      </c>
      <c r="Q224" s="7" t="s">
        <v>17234</v>
      </c>
      <c r="R224" s="14" t="s">
        <v>19106</v>
      </c>
      <c r="S224" s="42">
        <v>2</v>
      </c>
      <c r="T224" s="41" t="s">
        <v>25152</v>
      </c>
      <c r="U224" s="7" t="s">
        <v>16207</v>
      </c>
      <c r="V224" s="12"/>
      <c r="X224" s="8" t="s">
        <v>18797</v>
      </c>
    </row>
    <row r="225" spans="1:25" x14ac:dyDescent="0.25">
      <c r="A225" s="3" t="s">
        <v>375</v>
      </c>
      <c r="B225" s="4" t="s">
        <v>16211</v>
      </c>
      <c r="C225" s="5" t="s">
        <v>16207</v>
      </c>
      <c r="D225" s="6">
        <v>897655</v>
      </c>
      <c r="E225" s="6">
        <v>898169</v>
      </c>
      <c r="F225" s="6">
        <f t="shared" si="9"/>
        <v>515</v>
      </c>
      <c r="G225" s="40">
        <f t="shared" si="11"/>
        <v>351</v>
      </c>
      <c r="H225" s="6">
        <v>897655</v>
      </c>
      <c r="I225" s="6">
        <v>898169</v>
      </c>
      <c r="J225" s="6">
        <v>2</v>
      </c>
      <c r="K225" s="6">
        <f t="shared" si="10"/>
        <v>182</v>
      </c>
      <c r="L225" s="6">
        <v>110</v>
      </c>
      <c r="M225" s="1" t="s">
        <v>376</v>
      </c>
      <c r="N225" s="7" t="s">
        <v>29310</v>
      </c>
      <c r="O225" s="7" t="s">
        <v>29450</v>
      </c>
      <c r="P225" s="8" t="s">
        <v>13677</v>
      </c>
      <c r="Q225" s="7" t="s">
        <v>18295</v>
      </c>
      <c r="R225" s="14" t="s">
        <v>19107</v>
      </c>
      <c r="S225" s="42">
        <v>4</v>
      </c>
      <c r="T225" s="41" t="s">
        <v>25153</v>
      </c>
      <c r="U225" s="7" t="s">
        <v>16207</v>
      </c>
      <c r="V225" s="12"/>
      <c r="X225" s="8" t="s">
        <v>18797</v>
      </c>
    </row>
    <row r="226" spans="1:25" x14ac:dyDescent="0.25">
      <c r="A226" s="3" t="s">
        <v>377</v>
      </c>
      <c r="B226" s="4" t="s">
        <v>16211</v>
      </c>
      <c r="C226" s="5" t="s">
        <v>16206</v>
      </c>
      <c r="D226" s="6">
        <v>901363</v>
      </c>
      <c r="E226" s="6">
        <v>903303</v>
      </c>
      <c r="F226" s="6">
        <f t="shared" si="9"/>
        <v>1941</v>
      </c>
      <c r="G226" s="40">
        <f t="shared" si="11"/>
        <v>3193</v>
      </c>
      <c r="H226" s="6">
        <v>901363</v>
      </c>
      <c r="I226" s="6">
        <v>903303</v>
      </c>
      <c r="J226" s="6">
        <v>0</v>
      </c>
      <c r="K226" s="6">
        <f t="shared" si="10"/>
        <v>0</v>
      </c>
      <c r="L226" s="6">
        <v>646</v>
      </c>
      <c r="M226" s="1" t="s">
        <v>378</v>
      </c>
      <c r="N226" s="7" t="s">
        <v>29311</v>
      </c>
      <c r="O226" s="7" t="s">
        <v>29450</v>
      </c>
      <c r="P226" s="8" t="s">
        <v>13678</v>
      </c>
      <c r="Q226" s="7" t="s">
        <v>18763</v>
      </c>
      <c r="R226" s="14" t="s">
        <v>19108</v>
      </c>
      <c r="S226" s="42">
        <v>4</v>
      </c>
      <c r="T226" s="41" t="s">
        <v>25154</v>
      </c>
      <c r="U226" s="7" t="s">
        <v>16207</v>
      </c>
      <c r="V226" s="12"/>
      <c r="X226" s="8" t="s">
        <v>18797</v>
      </c>
    </row>
    <row r="227" spans="1:25" x14ac:dyDescent="0.25">
      <c r="A227" s="3" t="s">
        <v>379</v>
      </c>
      <c r="B227" s="4" t="s">
        <v>16211</v>
      </c>
      <c r="C227" s="5" t="s">
        <v>16206</v>
      </c>
      <c r="D227" s="6">
        <v>903967</v>
      </c>
      <c r="E227" s="6">
        <v>904398</v>
      </c>
      <c r="F227" s="6">
        <f t="shared" si="9"/>
        <v>322</v>
      </c>
      <c r="G227" s="40">
        <f t="shared" si="11"/>
        <v>663</v>
      </c>
      <c r="H227" s="6">
        <v>903967</v>
      </c>
      <c r="I227" s="6">
        <v>904288</v>
      </c>
      <c r="J227" s="6">
        <v>1</v>
      </c>
      <c r="K227" s="6">
        <f t="shared" si="10"/>
        <v>55</v>
      </c>
      <c r="L227" s="6">
        <v>88</v>
      </c>
      <c r="M227" s="1" t="s">
        <v>380</v>
      </c>
      <c r="N227" s="7" t="s">
        <v>29311</v>
      </c>
      <c r="O227" s="7" t="s">
        <v>29450</v>
      </c>
      <c r="Q227" s="9"/>
      <c r="R227" s="10" t="s">
        <v>19109</v>
      </c>
      <c r="S227" s="11">
        <v>2</v>
      </c>
      <c r="T227" s="9" t="s">
        <v>25155</v>
      </c>
      <c r="U227" s="9" t="s">
        <v>16207</v>
      </c>
      <c r="V227" s="12"/>
      <c r="X227" s="8" t="s">
        <v>18797</v>
      </c>
    </row>
    <row r="228" spans="1:25" x14ac:dyDescent="0.25">
      <c r="A228" s="3" t="s">
        <v>381</v>
      </c>
      <c r="B228" s="4" t="s">
        <v>16211</v>
      </c>
      <c r="C228" s="5" t="s">
        <v>16207</v>
      </c>
      <c r="D228" s="6">
        <v>905083</v>
      </c>
      <c r="E228" s="6">
        <v>906417</v>
      </c>
      <c r="F228" s="6">
        <f t="shared" si="9"/>
        <v>1335</v>
      </c>
      <c r="G228" s="40">
        <f t="shared" si="11"/>
        <v>684</v>
      </c>
      <c r="H228" s="6">
        <v>905083</v>
      </c>
      <c r="I228" s="6">
        <v>906417</v>
      </c>
      <c r="J228" s="6">
        <v>2</v>
      </c>
      <c r="K228" s="6">
        <f t="shared" si="10"/>
        <v>879</v>
      </c>
      <c r="L228" s="6">
        <v>151</v>
      </c>
      <c r="M228" s="1" t="s">
        <v>382</v>
      </c>
      <c r="N228" s="7" t="s">
        <v>29324</v>
      </c>
      <c r="O228" s="7" t="s">
        <v>29450</v>
      </c>
      <c r="P228" s="8" t="s">
        <v>13679</v>
      </c>
      <c r="Q228" s="7" t="s">
        <v>16939</v>
      </c>
      <c r="R228" s="14" t="s">
        <v>19110</v>
      </c>
      <c r="S228" s="42">
        <v>4</v>
      </c>
      <c r="T228" s="41" t="s">
        <v>25156</v>
      </c>
      <c r="U228" s="7" t="s">
        <v>16207</v>
      </c>
      <c r="V228" s="12"/>
      <c r="X228" s="8" t="s">
        <v>18797</v>
      </c>
      <c r="Y228" s="8" t="s">
        <v>18798</v>
      </c>
    </row>
    <row r="229" spans="1:25" x14ac:dyDescent="0.25">
      <c r="A229" s="3" t="s">
        <v>383</v>
      </c>
      <c r="B229" s="4" t="s">
        <v>16211</v>
      </c>
      <c r="C229" s="5" t="s">
        <v>16206</v>
      </c>
      <c r="D229" s="6">
        <v>906883</v>
      </c>
      <c r="E229" s="6">
        <v>907896</v>
      </c>
      <c r="F229" s="6">
        <f t="shared" si="9"/>
        <v>1014</v>
      </c>
      <c r="G229" s="40">
        <f t="shared" si="11"/>
        <v>465</v>
      </c>
      <c r="H229" s="6">
        <v>906883</v>
      </c>
      <c r="I229" s="6">
        <v>907896</v>
      </c>
      <c r="J229" s="6">
        <v>0</v>
      </c>
      <c r="K229" s="6">
        <f t="shared" si="10"/>
        <v>0</v>
      </c>
      <c r="L229" s="6">
        <v>337</v>
      </c>
      <c r="M229" s="1" t="s">
        <v>14</v>
      </c>
      <c r="N229" s="7" t="s">
        <v>29311</v>
      </c>
      <c r="O229" s="7" t="s">
        <v>29450</v>
      </c>
      <c r="Q229" s="9"/>
      <c r="R229" s="10" t="s">
        <v>19111</v>
      </c>
      <c r="S229" s="11">
        <v>1</v>
      </c>
      <c r="T229" s="9" t="s">
        <v>25053</v>
      </c>
      <c r="U229" s="9" t="s">
        <v>16207</v>
      </c>
      <c r="V229" s="12"/>
      <c r="X229" s="8" t="s">
        <v>18797</v>
      </c>
    </row>
    <row r="230" spans="1:25" x14ac:dyDescent="0.25">
      <c r="A230" s="3" t="s">
        <v>384</v>
      </c>
      <c r="B230" s="4" t="s">
        <v>16211</v>
      </c>
      <c r="C230" s="5" t="s">
        <v>16207</v>
      </c>
      <c r="D230" s="6">
        <v>911826</v>
      </c>
      <c r="E230" s="6">
        <v>913223</v>
      </c>
      <c r="F230" s="6">
        <f t="shared" si="9"/>
        <v>1398</v>
      </c>
      <c r="G230" s="40">
        <f t="shared" si="11"/>
        <v>3929</v>
      </c>
      <c r="H230" s="6">
        <v>911826</v>
      </c>
      <c r="I230" s="6">
        <v>913223</v>
      </c>
      <c r="J230" s="6">
        <v>1</v>
      </c>
      <c r="K230" s="6">
        <f t="shared" si="10"/>
        <v>687</v>
      </c>
      <c r="L230" s="6">
        <v>236</v>
      </c>
      <c r="M230" s="1" t="s">
        <v>385</v>
      </c>
      <c r="N230" s="7" t="s">
        <v>29311</v>
      </c>
      <c r="O230" s="7" t="s">
        <v>29450</v>
      </c>
      <c r="P230" s="8" t="s">
        <v>13680</v>
      </c>
      <c r="Q230" s="7" t="s">
        <v>17770</v>
      </c>
      <c r="R230" s="14" t="s">
        <v>19112</v>
      </c>
      <c r="S230" s="42">
        <v>3</v>
      </c>
      <c r="T230" s="41" t="s">
        <v>25157</v>
      </c>
      <c r="U230" s="7" t="s">
        <v>25158</v>
      </c>
      <c r="V230" s="12"/>
      <c r="X230" s="8" t="s">
        <v>18797</v>
      </c>
      <c r="Y230" s="8" t="s">
        <v>18798</v>
      </c>
    </row>
    <row r="231" spans="1:25" x14ac:dyDescent="0.25">
      <c r="A231" s="3" t="s">
        <v>386</v>
      </c>
      <c r="B231" s="4" t="s">
        <v>16211</v>
      </c>
      <c r="C231" s="5" t="s">
        <v>16206</v>
      </c>
      <c r="D231" s="6">
        <v>921419</v>
      </c>
      <c r="E231" s="6">
        <v>923695</v>
      </c>
      <c r="F231" s="6">
        <f t="shared" si="9"/>
        <v>2277</v>
      </c>
      <c r="G231" s="40">
        <f t="shared" si="11"/>
        <v>8195</v>
      </c>
      <c r="H231" s="6">
        <v>921419</v>
      </c>
      <c r="I231" s="6">
        <v>923695</v>
      </c>
      <c r="J231" s="6">
        <v>0</v>
      </c>
      <c r="K231" s="6">
        <f t="shared" si="10"/>
        <v>0</v>
      </c>
      <c r="L231" s="6">
        <v>758</v>
      </c>
      <c r="M231" s="1" t="s">
        <v>387</v>
      </c>
      <c r="N231" s="7" t="s">
        <v>29311</v>
      </c>
      <c r="O231" s="7" t="s">
        <v>29450</v>
      </c>
      <c r="Q231" s="9"/>
      <c r="R231" s="10" t="s">
        <v>19113</v>
      </c>
      <c r="S231" s="11">
        <v>1</v>
      </c>
      <c r="T231" s="9" t="s">
        <v>25159</v>
      </c>
      <c r="U231" s="9" t="s">
        <v>16207</v>
      </c>
      <c r="V231" s="12"/>
      <c r="X231" s="8" t="s">
        <v>18797</v>
      </c>
    </row>
    <row r="232" spans="1:25" x14ac:dyDescent="0.25">
      <c r="A232" s="3" t="s">
        <v>388</v>
      </c>
      <c r="B232" s="4" t="s">
        <v>16211</v>
      </c>
      <c r="C232" s="5" t="s">
        <v>16206</v>
      </c>
      <c r="D232" s="6">
        <v>925191</v>
      </c>
      <c r="E232" s="6">
        <v>925898</v>
      </c>
      <c r="F232" s="6">
        <f t="shared" si="9"/>
        <v>708</v>
      </c>
      <c r="G232" s="40">
        <f t="shared" si="11"/>
        <v>1495</v>
      </c>
      <c r="H232" s="6">
        <v>925191</v>
      </c>
      <c r="I232" s="6">
        <v>925898</v>
      </c>
      <c r="J232" s="6">
        <v>0</v>
      </c>
      <c r="K232" s="6">
        <f t="shared" si="10"/>
        <v>0</v>
      </c>
      <c r="L232" s="6">
        <v>235</v>
      </c>
      <c r="M232" s="1" t="s">
        <v>389</v>
      </c>
      <c r="N232" s="7" t="s">
        <v>29317</v>
      </c>
      <c r="O232" s="7" t="s">
        <v>29450</v>
      </c>
      <c r="Q232" s="9"/>
      <c r="R232" s="10" t="s">
        <v>19114</v>
      </c>
      <c r="S232" s="11">
        <v>2</v>
      </c>
      <c r="T232" s="9" t="s">
        <v>25160</v>
      </c>
      <c r="U232" s="9"/>
      <c r="V232" s="12"/>
      <c r="X232" s="8" t="s">
        <v>18797</v>
      </c>
    </row>
    <row r="233" spans="1:25" x14ac:dyDescent="0.25">
      <c r="A233" s="3" t="s">
        <v>390</v>
      </c>
      <c r="B233" s="4" t="s">
        <v>16211</v>
      </c>
      <c r="C233" s="5" t="s">
        <v>16207</v>
      </c>
      <c r="D233" s="6">
        <v>928195</v>
      </c>
      <c r="E233" s="6">
        <v>929622</v>
      </c>
      <c r="F233" s="6">
        <f t="shared" si="9"/>
        <v>1428</v>
      </c>
      <c r="G233" s="40">
        <f t="shared" si="11"/>
        <v>2296</v>
      </c>
      <c r="H233" s="6">
        <v>928195</v>
      </c>
      <c r="I233" s="6">
        <v>929622</v>
      </c>
      <c r="J233" s="6">
        <v>5</v>
      </c>
      <c r="K233" s="6">
        <f t="shared" si="10"/>
        <v>435</v>
      </c>
      <c r="L233" s="6">
        <v>330</v>
      </c>
      <c r="M233" s="1" t="s">
        <v>391</v>
      </c>
      <c r="N233" s="7" t="s">
        <v>29311</v>
      </c>
      <c r="O233" s="7" t="s">
        <v>29450</v>
      </c>
      <c r="P233" s="8" t="s">
        <v>13681</v>
      </c>
      <c r="Q233" s="7" t="s">
        <v>16248</v>
      </c>
      <c r="R233" s="14" t="s">
        <v>19115</v>
      </c>
      <c r="S233" s="42">
        <v>5</v>
      </c>
      <c r="T233" s="41" t="s">
        <v>25161</v>
      </c>
      <c r="U233" s="7" t="s">
        <v>25162</v>
      </c>
      <c r="V233" s="12"/>
      <c r="X233" s="8" t="s">
        <v>18797</v>
      </c>
    </row>
    <row r="234" spans="1:25" x14ac:dyDescent="0.25">
      <c r="A234" s="3" t="s">
        <v>392</v>
      </c>
      <c r="B234" s="4" t="s">
        <v>16211</v>
      </c>
      <c r="C234" s="5" t="s">
        <v>16207</v>
      </c>
      <c r="D234" s="6">
        <v>932537</v>
      </c>
      <c r="E234" s="6">
        <v>933626</v>
      </c>
      <c r="F234" s="6">
        <f t="shared" si="9"/>
        <v>1090</v>
      </c>
      <c r="G234" s="40">
        <f t="shared" si="11"/>
        <v>2914</v>
      </c>
      <c r="H234" s="6">
        <v>932537</v>
      </c>
      <c r="I234" s="6">
        <v>933626</v>
      </c>
      <c r="J234" s="6">
        <v>2</v>
      </c>
      <c r="K234" s="6">
        <f t="shared" si="10"/>
        <v>625</v>
      </c>
      <c r="L234" s="6">
        <v>154</v>
      </c>
      <c r="M234" s="1" t="s">
        <v>393</v>
      </c>
      <c r="N234" s="7" t="s">
        <v>29317</v>
      </c>
      <c r="O234" s="7" t="s">
        <v>29450</v>
      </c>
      <c r="P234" s="8" t="s">
        <v>13682</v>
      </c>
      <c r="Q234" s="7" t="s">
        <v>16945</v>
      </c>
      <c r="R234" s="14" t="s">
        <v>19116</v>
      </c>
      <c r="S234" s="42">
        <v>3</v>
      </c>
      <c r="T234" s="41" t="s">
        <v>25163</v>
      </c>
      <c r="U234" s="7" t="s">
        <v>16207</v>
      </c>
      <c r="V234" s="12"/>
      <c r="X234" s="8" t="s">
        <v>18797</v>
      </c>
    </row>
    <row r="235" spans="1:25" x14ac:dyDescent="0.25">
      <c r="A235" s="3" t="s">
        <v>394</v>
      </c>
      <c r="B235" s="4" t="s">
        <v>16211</v>
      </c>
      <c r="C235" s="5" t="s">
        <v>16206</v>
      </c>
      <c r="D235" s="6">
        <v>934841</v>
      </c>
      <c r="E235" s="6">
        <v>935260</v>
      </c>
      <c r="F235" s="6">
        <f t="shared" si="9"/>
        <v>420</v>
      </c>
      <c r="G235" s="40">
        <f t="shared" si="11"/>
        <v>1214</v>
      </c>
      <c r="H235" s="6">
        <v>934841</v>
      </c>
      <c r="I235" s="6">
        <v>935260</v>
      </c>
      <c r="J235" s="6">
        <v>0</v>
      </c>
      <c r="K235" s="6">
        <f t="shared" si="10"/>
        <v>0</v>
      </c>
      <c r="L235" s="6">
        <v>139</v>
      </c>
      <c r="M235" s="1" t="s">
        <v>14</v>
      </c>
      <c r="N235" s="7" t="s">
        <v>29311</v>
      </c>
      <c r="O235" s="7" t="s">
        <v>29450</v>
      </c>
      <c r="Q235" s="9"/>
      <c r="R235" s="10" t="s">
        <v>19117</v>
      </c>
      <c r="S235" s="11">
        <v>0</v>
      </c>
      <c r="T235" s="9" t="s">
        <v>16207</v>
      </c>
      <c r="U235" s="9"/>
      <c r="V235" s="12"/>
      <c r="X235" s="8" t="s">
        <v>18797</v>
      </c>
    </row>
    <row r="236" spans="1:25" x14ac:dyDescent="0.25">
      <c r="A236" s="3" t="s">
        <v>395</v>
      </c>
      <c r="B236" s="4" t="s">
        <v>16211</v>
      </c>
      <c r="C236" s="5" t="s">
        <v>16207</v>
      </c>
      <c r="D236" s="6">
        <v>936536</v>
      </c>
      <c r="E236" s="6">
        <v>937644</v>
      </c>
      <c r="F236" s="6">
        <f t="shared" si="9"/>
        <v>1109</v>
      </c>
      <c r="G236" s="40">
        <f t="shared" si="11"/>
        <v>1275</v>
      </c>
      <c r="H236" s="6">
        <v>936536</v>
      </c>
      <c r="I236" s="6">
        <v>937644</v>
      </c>
      <c r="J236" s="6">
        <v>1</v>
      </c>
      <c r="K236" s="6">
        <f t="shared" si="10"/>
        <v>56</v>
      </c>
      <c r="L236" s="6">
        <v>350</v>
      </c>
      <c r="M236" s="1" t="s">
        <v>396</v>
      </c>
      <c r="N236" s="7" t="s">
        <v>29311</v>
      </c>
      <c r="O236" s="7" t="s">
        <v>29450</v>
      </c>
      <c r="P236" s="8" t="s">
        <v>13683</v>
      </c>
      <c r="Q236" s="7" t="s">
        <v>16299</v>
      </c>
      <c r="R236" s="14" t="s">
        <v>19118</v>
      </c>
      <c r="S236" s="42">
        <v>7</v>
      </c>
      <c r="T236" s="41" t="s">
        <v>25164</v>
      </c>
      <c r="U236" s="7" t="s">
        <v>16207</v>
      </c>
      <c r="V236" s="12"/>
      <c r="X236" s="8" t="s">
        <v>18797</v>
      </c>
    </row>
    <row r="237" spans="1:25" x14ac:dyDescent="0.25">
      <c r="A237" s="3" t="s">
        <v>397</v>
      </c>
      <c r="B237" s="4" t="s">
        <v>16211</v>
      </c>
      <c r="C237" s="5" t="s">
        <v>16207</v>
      </c>
      <c r="D237" s="6">
        <v>940023</v>
      </c>
      <c r="E237" s="6">
        <v>940995</v>
      </c>
      <c r="F237" s="6">
        <f t="shared" si="9"/>
        <v>973</v>
      </c>
      <c r="G237" s="40">
        <f t="shared" si="11"/>
        <v>2378</v>
      </c>
      <c r="H237" s="6">
        <v>940023</v>
      </c>
      <c r="I237" s="6">
        <v>940995</v>
      </c>
      <c r="J237" s="6">
        <v>2</v>
      </c>
      <c r="K237" s="6">
        <f t="shared" si="10"/>
        <v>127</v>
      </c>
      <c r="L237" s="6">
        <v>281</v>
      </c>
      <c r="M237" s="1" t="s">
        <v>14</v>
      </c>
      <c r="N237" s="7" t="s">
        <v>29311</v>
      </c>
      <c r="O237" s="7" t="s">
        <v>29450</v>
      </c>
      <c r="Q237" s="9"/>
      <c r="R237" s="10" t="s">
        <v>19119</v>
      </c>
      <c r="S237" s="11">
        <v>3</v>
      </c>
      <c r="T237" s="9" t="s">
        <v>25037</v>
      </c>
      <c r="U237" s="9"/>
      <c r="V237" s="12"/>
      <c r="X237" s="8" t="s">
        <v>18797</v>
      </c>
    </row>
    <row r="238" spans="1:25" x14ac:dyDescent="0.25">
      <c r="A238" s="3" t="s">
        <v>398</v>
      </c>
      <c r="B238" s="4" t="s">
        <v>16211</v>
      </c>
      <c r="C238" s="5" t="s">
        <v>16206</v>
      </c>
      <c r="D238" s="6">
        <v>945306</v>
      </c>
      <c r="E238" s="6">
        <v>946472</v>
      </c>
      <c r="F238" s="6">
        <f t="shared" si="9"/>
        <v>1167</v>
      </c>
      <c r="G238" s="40">
        <f t="shared" si="11"/>
        <v>4310</v>
      </c>
      <c r="H238" s="6">
        <v>945306</v>
      </c>
      <c r="I238" s="6">
        <v>946472</v>
      </c>
      <c r="J238" s="6">
        <v>0</v>
      </c>
      <c r="K238" s="6">
        <f t="shared" si="10"/>
        <v>0</v>
      </c>
      <c r="L238" s="6">
        <v>388</v>
      </c>
      <c r="M238" s="1" t="s">
        <v>399</v>
      </c>
      <c r="N238" s="7" t="s">
        <v>29311</v>
      </c>
      <c r="O238" s="7" t="s">
        <v>29451</v>
      </c>
      <c r="Q238" s="9"/>
      <c r="R238" s="10" t="s">
        <v>19120</v>
      </c>
      <c r="S238" s="11">
        <v>0</v>
      </c>
      <c r="T238" s="9" t="s">
        <v>16207</v>
      </c>
      <c r="U238" s="9"/>
      <c r="V238" s="12"/>
      <c r="X238" s="8" t="s">
        <v>18798</v>
      </c>
    </row>
    <row r="239" spans="1:25" x14ac:dyDescent="0.25">
      <c r="A239" s="3" t="s">
        <v>400</v>
      </c>
      <c r="B239" s="4" t="s">
        <v>16211</v>
      </c>
      <c r="C239" s="5" t="s">
        <v>16206</v>
      </c>
      <c r="D239" s="6">
        <v>950655</v>
      </c>
      <c r="E239" s="6">
        <v>952689</v>
      </c>
      <c r="F239" s="6">
        <f t="shared" si="9"/>
        <v>2035</v>
      </c>
      <c r="G239" s="40">
        <f t="shared" si="11"/>
        <v>4182</v>
      </c>
      <c r="H239" s="6">
        <v>950655</v>
      </c>
      <c r="I239" s="6">
        <v>952689</v>
      </c>
      <c r="J239" s="6">
        <v>2</v>
      </c>
      <c r="K239" s="6">
        <f t="shared" si="10"/>
        <v>232</v>
      </c>
      <c r="L239" s="6">
        <v>600</v>
      </c>
      <c r="M239" s="1" t="s">
        <v>28760</v>
      </c>
      <c r="N239" s="7" t="s">
        <v>29311</v>
      </c>
      <c r="O239" s="7" t="s">
        <v>29450</v>
      </c>
      <c r="P239" s="8" t="s">
        <v>13684</v>
      </c>
      <c r="Q239" s="7" t="s">
        <v>17440</v>
      </c>
      <c r="R239" s="14" t="s">
        <v>19121</v>
      </c>
      <c r="S239" s="42">
        <v>0</v>
      </c>
      <c r="T239" s="41" t="s">
        <v>16207</v>
      </c>
      <c r="U239" s="7"/>
      <c r="V239" s="12"/>
      <c r="X239" s="8" t="s">
        <v>18797</v>
      </c>
    </row>
    <row r="240" spans="1:25" x14ac:dyDescent="0.25">
      <c r="A240" s="3" t="s">
        <v>401</v>
      </c>
      <c r="B240" s="4" t="s">
        <v>16211</v>
      </c>
      <c r="C240" s="5" t="s">
        <v>16207</v>
      </c>
      <c r="D240" s="6">
        <v>953401</v>
      </c>
      <c r="E240" s="6">
        <v>954408</v>
      </c>
      <c r="F240" s="6">
        <f t="shared" si="9"/>
        <v>1008</v>
      </c>
      <c r="G240" s="40">
        <f t="shared" si="11"/>
        <v>711</v>
      </c>
      <c r="H240" s="6">
        <v>953401</v>
      </c>
      <c r="I240" s="6">
        <v>954408</v>
      </c>
      <c r="J240" s="6">
        <v>0</v>
      </c>
      <c r="K240" s="6">
        <f t="shared" si="10"/>
        <v>0</v>
      </c>
      <c r="L240" s="6">
        <v>335</v>
      </c>
      <c r="M240" s="1" t="s">
        <v>402</v>
      </c>
      <c r="N240" s="7" t="s">
        <v>29340</v>
      </c>
      <c r="O240" s="7" t="s">
        <v>29450</v>
      </c>
      <c r="Q240" s="9"/>
      <c r="R240" s="10" t="s">
        <v>19122</v>
      </c>
      <c r="S240" s="11">
        <v>0</v>
      </c>
      <c r="T240" s="9" t="s">
        <v>16207</v>
      </c>
      <c r="U240" s="9"/>
      <c r="V240" s="12"/>
      <c r="X240" s="8" t="s">
        <v>18797</v>
      </c>
    </row>
    <row r="241" spans="1:24" x14ac:dyDescent="0.25">
      <c r="A241" s="3" t="s">
        <v>403</v>
      </c>
      <c r="B241" s="4" t="s">
        <v>16211</v>
      </c>
      <c r="C241" s="5" t="s">
        <v>16206</v>
      </c>
      <c r="D241" s="6">
        <v>954995</v>
      </c>
      <c r="E241" s="6">
        <v>957424</v>
      </c>
      <c r="F241" s="6">
        <f t="shared" si="9"/>
        <v>2430</v>
      </c>
      <c r="G241" s="40">
        <f t="shared" si="11"/>
        <v>586</v>
      </c>
      <c r="H241" s="6">
        <v>954995</v>
      </c>
      <c r="I241" s="6">
        <v>957424</v>
      </c>
      <c r="J241" s="6">
        <v>0</v>
      </c>
      <c r="K241" s="6">
        <f t="shared" si="10"/>
        <v>0</v>
      </c>
      <c r="L241" s="6">
        <v>809</v>
      </c>
      <c r="M241" s="1" t="s">
        <v>404</v>
      </c>
      <c r="N241" s="7" t="s">
        <v>29311</v>
      </c>
      <c r="O241" s="7" t="s">
        <v>29450</v>
      </c>
      <c r="P241" s="8" t="s">
        <v>13685</v>
      </c>
      <c r="Q241" s="7" t="s">
        <v>18081</v>
      </c>
      <c r="R241" s="14" t="s">
        <v>19123</v>
      </c>
      <c r="S241" s="42">
        <v>7</v>
      </c>
      <c r="T241" s="41" t="s">
        <v>25165</v>
      </c>
      <c r="U241" s="7" t="s">
        <v>25166</v>
      </c>
      <c r="V241" s="12"/>
      <c r="X241" s="8" t="s">
        <v>18797</v>
      </c>
    </row>
    <row r="242" spans="1:24" x14ac:dyDescent="0.25">
      <c r="A242" s="3" t="s">
        <v>405</v>
      </c>
      <c r="B242" s="4" t="s">
        <v>16211</v>
      </c>
      <c r="C242" s="5" t="s">
        <v>16207</v>
      </c>
      <c r="D242" s="6">
        <v>957870</v>
      </c>
      <c r="E242" s="6">
        <v>960428</v>
      </c>
      <c r="F242" s="6">
        <f t="shared" si="9"/>
        <v>2559</v>
      </c>
      <c r="G242" s="40">
        <f t="shared" si="11"/>
        <v>445</v>
      </c>
      <c r="H242" s="6">
        <v>957870</v>
      </c>
      <c r="I242" s="6">
        <v>960428</v>
      </c>
      <c r="J242" s="6">
        <v>3</v>
      </c>
      <c r="K242" s="6">
        <f t="shared" si="10"/>
        <v>171</v>
      </c>
      <c r="L242" s="6">
        <v>795</v>
      </c>
      <c r="M242" s="1" t="s">
        <v>406</v>
      </c>
      <c r="N242" s="7" t="s">
        <v>29311</v>
      </c>
      <c r="O242" s="7" t="s">
        <v>29451</v>
      </c>
      <c r="P242" s="8" t="s">
        <v>13686</v>
      </c>
      <c r="Q242" s="7" t="s">
        <v>18615</v>
      </c>
      <c r="R242" s="14" t="s">
        <v>19124</v>
      </c>
      <c r="S242" s="42">
        <v>5</v>
      </c>
      <c r="T242" s="41" t="s">
        <v>25167</v>
      </c>
      <c r="U242" s="7" t="s">
        <v>16207</v>
      </c>
      <c r="V242" s="12"/>
      <c r="X242" s="8" t="s">
        <v>18797</v>
      </c>
    </row>
    <row r="243" spans="1:24" x14ac:dyDescent="0.25">
      <c r="A243" s="3" t="s">
        <v>407</v>
      </c>
      <c r="B243" s="4" t="s">
        <v>16211</v>
      </c>
      <c r="C243" s="5" t="s">
        <v>16207</v>
      </c>
      <c r="D243" s="6">
        <v>962313</v>
      </c>
      <c r="E243" s="6">
        <v>963683</v>
      </c>
      <c r="F243" s="6">
        <f t="shared" si="9"/>
        <v>1371</v>
      </c>
      <c r="G243" s="40">
        <f t="shared" si="11"/>
        <v>1884</v>
      </c>
      <c r="H243" s="6">
        <v>962313</v>
      </c>
      <c r="I243" s="6">
        <v>963683</v>
      </c>
      <c r="J243" s="6">
        <v>0</v>
      </c>
      <c r="K243" s="6">
        <f t="shared" si="10"/>
        <v>0</v>
      </c>
      <c r="L243" s="6">
        <v>456</v>
      </c>
      <c r="M243" s="1" t="s">
        <v>14</v>
      </c>
      <c r="N243" s="7" t="s">
        <v>29311</v>
      </c>
      <c r="O243" s="7" t="s">
        <v>29450</v>
      </c>
      <c r="Q243" s="9"/>
      <c r="R243" s="10" t="s">
        <v>19125</v>
      </c>
      <c r="S243" s="11">
        <v>0</v>
      </c>
      <c r="T243" s="9" t="s">
        <v>16207</v>
      </c>
      <c r="U243" s="9"/>
      <c r="V243" s="12"/>
      <c r="X243" s="8" t="s">
        <v>18797</v>
      </c>
    </row>
    <row r="244" spans="1:24" x14ac:dyDescent="0.25">
      <c r="A244" s="3" t="s">
        <v>408</v>
      </c>
      <c r="B244" s="4" t="s">
        <v>16211</v>
      </c>
      <c r="C244" s="5" t="s">
        <v>16206</v>
      </c>
      <c r="D244" s="6">
        <v>964775</v>
      </c>
      <c r="E244" s="6">
        <v>965052</v>
      </c>
      <c r="F244" s="6">
        <f t="shared" si="9"/>
        <v>278</v>
      </c>
      <c r="G244" s="40">
        <f t="shared" si="11"/>
        <v>1091</v>
      </c>
      <c r="H244" s="6">
        <v>964775</v>
      </c>
      <c r="I244" s="6">
        <v>965052</v>
      </c>
      <c r="J244" s="6">
        <v>1</v>
      </c>
      <c r="K244" s="6">
        <f t="shared" si="10"/>
        <v>62</v>
      </c>
      <c r="L244" s="6">
        <v>71</v>
      </c>
      <c r="M244" s="1" t="s">
        <v>14</v>
      </c>
      <c r="N244" s="7" t="s">
        <v>29311</v>
      </c>
      <c r="O244" s="7" t="s">
        <v>29451</v>
      </c>
      <c r="Q244" s="9"/>
      <c r="R244" s="10" t="s">
        <v>19126</v>
      </c>
      <c r="S244" s="11">
        <v>0</v>
      </c>
      <c r="T244" s="9" t="s">
        <v>16207</v>
      </c>
      <c r="U244" s="9"/>
      <c r="V244" s="12"/>
      <c r="X244" s="8" t="s">
        <v>18797</v>
      </c>
    </row>
    <row r="245" spans="1:24" x14ac:dyDescent="0.25">
      <c r="A245" s="3" t="s">
        <v>409</v>
      </c>
      <c r="B245" s="4" t="s">
        <v>16211</v>
      </c>
      <c r="C245" s="5" t="s">
        <v>16206</v>
      </c>
      <c r="D245" s="6">
        <v>966355</v>
      </c>
      <c r="E245" s="6">
        <v>967340</v>
      </c>
      <c r="F245" s="6">
        <f t="shared" si="9"/>
        <v>986</v>
      </c>
      <c r="G245" s="40">
        <f t="shared" si="11"/>
        <v>1302</v>
      </c>
      <c r="H245" s="6">
        <v>966355</v>
      </c>
      <c r="I245" s="6">
        <v>967340</v>
      </c>
      <c r="J245" s="6">
        <v>1</v>
      </c>
      <c r="K245" s="6">
        <f t="shared" si="10"/>
        <v>56</v>
      </c>
      <c r="L245" s="6">
        <v>309</v>
      </c>
      <c r="M245" s="1" t="s">
        <v>410</v>
      </c>
      <c r="N245" s="7" t="s">
        <v>29311</v>
      </c>
      <c r="O245" s="7" t="s">
        <v>29450</v>
      </c>
      <c r="Q245" s="9"/>
      <c r="R245" s="10" t="s">
        <v>19127</v>
      </c>
      <c r="S245" s="11">
        <v>2</v>
      </c>
      <c r="T245" s="9" t="s">
        <v>25168</v>
      </c>
      <c r="U245" s="9" t="s">
        <v>16207</v>
      </c>
      <c r="V245" s="12"/>
      <c r="X245" s="8" t="s">
        <v>18797</v>
      </c>
    </row>
    <row r="246" spans="1:24" x14ac:dyDescent="0.25">
      <c r="A246" s="3" t="s">
        <v>411</v>
      </c>
      <c r="B246" s="4" t="s">
        <v>16211</v>
      </c>
      <c r="C246" s="5" t="s">
        <v>16207</v>
      </c>
      <c r="D246" s="6">
        <v>967657</v>
      </c>
      <c r="E246" s="6">
        <v>969306</v>
      </c>
      <c r="F246" s="6">
        <f t="shared" si="9"/>
        <v>1650</v>
      </c>
      <c r="G246" s="40">
        <f t="shared" si="11"/>
        <v>316</v>
      </c>
      <c r="H246" s="6">
        <v>967657</v>
      </c>
      <c r="I246" s="6">
        <v>969306</v>
      </c>
      <c r="J246" s="6">
        <v>0</v>
      </c>
      <c r="K246" s="6">
        <f t="shared" si="10"/>
        <v>0</v>
      </c>
      <c r="L246" s="6">
        <v>549</v>
      </c>
      <c r="M246" s="1" t="s">
        <v>412</v>
      </c>
      <c r="N246" s="7" t="s">
        <v>29311</v>
      </c>
      <c r="O246" s="7" t="s">
        <v>29450</v>
      </c>
      <c r="Q246" s="9"/>
      <c r="R246" s="10" t="s">
        <v>19128</v>
      </c>
      <c r="S246" s="11">
        <v>3</v>
      </c>
      <c r="T246" s="9" t="s">
        <v>25037</v>
      </c>
      <c r="U246" s="9"/>
      <c r="V246" s="12"/>
      <c r="X246" s="8" t="s">
        <v>18797</v>
      </c>
    </row>
    <row r="247" spans="1:24" x14ac:dyDescent="0.25">
      <c r="A247" s="3" t="s">
        <v>413</v>
      </c>
      <c r="B247" s="4" t="s">
        <v>16211</v>
      </c>
      <c r="C247" s="5" t="s">
        <v>16206</v>
      </c>
      <c r="D247" s="6">
        <v>969779</v>
      </c>
      <c r="E247" s="6">
        <v>970391</v>
      </c>
      <c r="F247" s="6">
        <f t="shared" si="9"/>
        <v>613</v>
      </c>
      <c r="G247" s="40">
        <f t="shared" si="11"/>
        <v>472</v>
      </c>
      <c r="H247" s="6">
        <v>969779</v>
      </c>
      <c r="I247" s="6">
        <v>970391</v>
      </c>
      <c r="J247" s="6">
        <v>1</v>
      </c>
      <c r="K247" s="6">
        <f t="shared" si="10"/>
        <v>61</v>
      </c>
      <c r="L247" s="6">
        <v>183</v>
      </c>
      <c r="M247" s="1" t="s">
        <v>414</v>
      </c>
      <c r="N247" s="7" t="s">
        <v>29311</v>
      </c>
      <c r="O247" s="7" t="s">
        <v>29450</v>
      </c>
      <c r="P247" s="8" t="s">
        <v>13687</v>
      </c>
      <c r="Q247" s="7" t="s">
        <v>18779</v>
      </c>
      <c r="R247" s="14" t="s">
        <v>19129</v>
      </c>
      <c r="S247" s="42">
        <v>2</v>
      </c>
      <c r="T247" s="41" t="s">
        <v>25169</v>
      </c>
      <c r="U247" s="7" t="s">
        <v>16207</v>
      </c>
      <c r="V247" s="12"/>
      <c r="X247" s="8" t="s">
        <v>18797</v>
      </c>
    </row>
    <row r="248" spans="1:24" x14ac:dyDescent="0.25">
      <c r="A248" s="3" t="s">
        <v>415</v>
      </c>
      <c r="B248" s="4" t="s">
        <v>16211</v>
      </c>
      <c r="C248" s="5" t="s">
        <v>16206</v>
      </c>
      <c r="D248" s="6">
        <v>975288</v>
      </c>
      <c r="E248" s="6">
        <v>977481</v>
      </c>
      <c r="F248" s="6">
        <f t="shared" si="9"/>
        <v>2194</v>
      </c>
      <c r="G248" s="40">
        <f t="shared" si="11"/>
        <v>4896</v>
      </c>
      <c r="H248" s="6">
        <v>975288</v>
      </c>
      <c r="I248" s="6">
        <v>977481</v>
      </c>
      <c r="J248" s="6">
        <v>2</v>
      </c>
      <c r="K248" s="6">
        <f t="shared" si="10"/>
        <v>418</v>
      </c>
      <c r="L248" s="6">
        <v>591</v>
      </c>
      <c r="M248" s="1" t="s">
        <v>416</v>
      </c>
      <c r="N248" s="7" t="s">
        <v>29311</v>
      </c>
      <c r="O248" s="7" t="s">
        <v>29450</v>
      </c>
      <c r="P248" s="8" t="s">
        <v>13688</v>
      </c>
      <c r="Q248" s="7" t="s">
        <v>16683</v>
      </c>
      <c r="R248" s="14" t="s">
        <v>19130</v>
      </c>
      <c r="S248" s="42">
        <v>5</v>
      </c>
      <c r="T248" s="41" t="s">
        <v>25170</v>
      </c>
      <c r="U248" s="7" t="s">
        <v>25171</v>
      </c>
      <c r="V248" s="12"/>
      <c r="X248" s="8" t="s">
        <v>18797</v>
      </c>
    </row>
    <row r="249" spans="1:24" x14ac:dyDescent="0.25">
      <c r="A249" s="3" t="s">
        <v>417</v>
      </c>
      <c r="B249" s="4" t="s">
        <v>16211</v>
      </c>
      <c r="C249" s="5" t="s">
        <v>16207</v>
      </c>
      <c r="D249" s="6">
        <v>978195</v>
      </c>
      <c r="E249" s="6">
        <v>979179</v>
      </c>
      <c r="F249" s="6">
        <f t="shared" si="9"/>
        <v>985</v>
      </c>
      <c r="G249" s="40">
        <f t="shared" si="11"/>
        <v>713</v>
      </c>
      <c r="H249" s="6">
        <v>978195</v>
      </c>
      <c r="I249" s="6">
        <v>979179</v>
      </c>
      <c r="J249" s="6">
        <v>1</v>
      </c>
      <c r="K249" s="6">
        <f t="shared" si="10"/>
        <v>61</v>
      </c>
      <c r="L249" s="6">
        <v>307</v>
      </c>
      <c r="M249" s="1" t="s">
        <v>14</v>
      </c>
      <c r="N249" s="7" t="s">
        <v>29311</v>
      </c>
      <c r="O249" s="7" t="s">
        <v>29450</v>
      </c>
      <c r="Q249" s="9"/>
      <c r="R249" s="10" t="s">
        <v>19131</v>
      </c>
      <c r="S249" s="11">
        <v>0</v>
      </c>
      <c r="T249" s="9" t="s">
        <v>16207</v>
      </c>
      <c r="U249" s="9"/>
      <c r="V249" s="12"/>
      <c r="X249" s="8" t="s">
        <v>18797</v>
      </c>
    </row>
    <row r="250" spans="1:24" x14ac:dyDescent="0.25">
      <c r="A250" s="3" t="s">
        <v>418</v>
      </c>
      <c r="B250" s="4" t="s">
        <v>16211</v>
      </c>
      <c r="C250" s="5" t="s">
        <v>16207</v>
      </c>
      <c r="D250" s="6">
        <v>980284</v>
      </c>
      <c r="E250" s="6">
        <v>981314</v>
      </c>
      <c r="F250" s="6">
        <f t="shared" si="9"/>
        <v>1031</v>
      </c>
      <c r="G250" s="40">
        <f t="shared" si="11"/>
        <v>1104</v>
      </c>
      <c r="H250" s="6">
        <v>980284</v>
      </c>
      <c r="I250" s="6">
        <v>981314</v>
      </c>
      <c r="J250" s="6">
        <v>3</v>
      </c>
      <c r="K250" s="6">
        <f t="shared" si="10"/>
        <v>584</v>
      </c>
      <c r="L250" s="6">
        <v>148</v>
      </c>
      <c r="M250" s="1" t="s">
        <v>14</v>
      </c>
      <c r="N250" s="7" t="s">
        <v>29318</v>
      </c>
      <c r="O250" s="7" t="s">
        <v>29450</v>
      </c>
      <c r="Q250" s="9"/>
      <c r="R250" s="10" t="s">
        <v>19132</v>
      </c>
      <c r="S250" s="11">
        <v>6</v>
      </c>
      <c r="T250" s="9" t="s">
        <v>25172</v>
      </c>
      <c r="U250" s="9"/>
      <c r="V250" s="12"/>
      <c r="X250" s="8" t="s">
        <v>18797</v>
      </c>
    </row>
    <row r="251" spans="1:24" x14ac:dyDescent="0.25">
      <c r="A251" s="3" t="s">
        <v>419</v>
      </c>
      <c r="B251" s="4" t="s">
        <v>16211</v>
      </c>
      <c r="C251" s="5" t="s">
        <v>16206</v>
      </c>
      <c r="D251" s="6">
        <v>982098</v>
      </c>
      <c r="E251" s="6">
        <v>983887</v>
      </c>
      <c r="F251" s="6">
        <f t="shared" si="9"/>
        <v>1790</v>
      </c>
      <c r="G251" s="40">
        <f t="shared" si="11"/>
        <v>783</v>
      </c>
      <c r="H251" s="6">
        <v>982098</v>
      </c>
      <c r="I251" s="6">
        <v>983887</v>
      </c>
      <c r="J251" s="6">
        <v>1</v>
      </c>
      <c r="K251" s="6">
        <f t="shared" si="10"/>
        <v>74</v>
      </c>
      <c r="L251" s="6">
        <v>571</v>
      </c>
      <c r="M251" s="1" t="s">
        <v>420</v>
      </c>
      <c r="N251" s="7" t="s">
        <v>29311</v>
      </c>
      <c r="O251" s="7" t="s">
        <v>29450</v>
      </c>
      <c r="P251" s="8" t="s">
        <v>13689</v>
      </c>
      <c r="Q251" s="7" t="s">
        <v>17304</v>
      </c>
      <c r="R251" s="14" t="s">
        <v>19133</v>
      </c>
      <c r="S251" s="42">
        <v>3</v>
      </c>
      <c r="T251" s="41" t="s">
        <v>25173</v>
      </c>
      <c r="U251" s="7"/>
      <c r="V251" s="12"/>
      <c r="X251" s="8" t="s">
        <v>18797</v>
      </c>
    </row>
    <row r="252" spans="1:24" x14ac:dyDescent="0.25">
      <c r="A252" s="3" t="s">
        <v>421</v>
      </c>
      <c r="B252" s="4" t="s">
        <v>16211</v>
      </c>
      <c r="C252" s="5" t="s">
        <v>16207</v>
      </c>
      <c r="D252" s="6">
        <v>984446</v>
      </c>
      <c r="E252" s="6">
        <v>984747</v>
      </c>
      <c r="F252" s="6">
        <f t="shared" si="9"/>
        <v>302</v>
      </c>
      <c r="G252" s="40">
        <f t="shared" si="11"/>
        <v>558</v>
      </c>
      <c r="H252" s="6">
        <v>984446</v>
      </c>
      <c r="I252" s="6">
        <v>984747</v>
      </c>
      <c r="J252" s="6">
        <v>1</v>
      </c>
      <c r="K252" s="6">
        <f t="shared" si="10"/>
        <v>59</v>
      </c>
      <c r="L252" s="6">
        <v>80</v>
      </c>
      <c r="M252" s="1" t="s">
        <v>422</v>
      </c>
      <c r="N252" s="7" t="s">
        <v>29311</v>
      </c>
      <c r="O252" s="7" t="s">
        <v>29450</v>
      </c>
      <c r="Q252" s="9"/>
      <c r="R252" s="10" t="s">
        <v>19134</v>
      </c>
      <c r="S252" s="11">
        <v>0</v>
      </c>
      <c r="T252" s="9" t="s">
        <v>16207</v>
      </c>
      <c r="U252" s="9"/>
      <c r="V252" s="12"/>
      <c r="X252" s="8" t="s">
        <v>18797</v>
      </c>
    </row>
    <row r="253" spans="1:24" x14ac:dyDescent="0.25">
      <c r="A253" s="3" t="s">
        <v>423</v>
      </c>
      <c r="B253" s="4" t="s">
        <v>16211</v>
      </c>
      <c r="C253" s="5" t="s">
        <v>16207</v>
      </c>
      <c r="D253" s="6">
        <v>986670</v>
      </c>
      <c r="E253" s="6">
        <v>988103</v>
      </c>
      <c r="F253" s="6">
        <f t="shared" si="9"/>
        <v>1434</v>
      </c>
      <c r="G253" s="40">
        <f t="shared" si="11"/>
        <v>1922</v>
      </c>
      <c r="H253" s="6">
        <v>986670</v>
      </c>
      <c r="I253" s="6">
        <v>988103</v>
      </c>
      <c r="J253" s="6">
        <v>0</v>
      </c>
      <c r="K253" s="6">
        <f t="shared" si="10"/>
        <v>0</v>
      </c>
      <c r="L253" s="6">
        <v>477</v>
      </c>
      <c r="M253" s="1" t="s">
        <v>14</v>
      </c>
      <c r="N253" s="7" t="s">
        <v>29311</v>
      </c>
      <c r="O253" s="7" t="s">
        <v>29450</v>
      </c>
      <c r="Q253" s="9"/>
      <c r="R253" s="10" t="s">
        <v>19135</v>
      </c>
      <c r="S253" s="11">
        <v>3</v>
      </c>
      <c r="T253" s="9" t="s">
        <v>25037</v>
      </c>
      <c r="U253" s="9"/>
      <c r="V253" s="12"/>
      <c r="X253" s="8" t="s">
        <v>18797</v>
      </c>
    </row>
    <row r="254" spans="1:24" x14ac:dyDescent="0.25">
      <c r="A254" s="3" t="s">
        <v>424</v>
      </c>
      <c r="B254" s="4" t="s">
        <v>16211</v>
      </c>
      <c r="C254" s="5" t="s">
        <v>16206</v>
      </c>
      <c r="D254" s="6">
        <v>988808</v>
      </c>
      <c r="E254" s="6">
        <v>989452</v>
      </c>
      <c r="F254" s="6">
        <f t="shared" si="9"/>
        <v>645</v>
      </c>
      <c r="G254" s="40">
        <f t="shared" si="11"/>
        <v>704</v>
      </c>
      <c r="H254" s="6">
        <v>988808</v>
      </c>
      <c r="I254" s="6">
        <v>989452</v>
      </c>
      <c r="J254" s="6">
        <v>0</v>
      </c>
      <c r="K254" s="6">
        <f t="shared" si="10"/>
        <v>0</v>
      </c>
      <c r="L254" s="6">
        <v>214</v>
      </c>
      <c r="M254" s="1" t="s">
        <v>425</v>
      </c>
      <c r="N254" s="7" t="s">
        <v>29317</v>
      </c>
      <c r="O254" s="7" t="s">
        <v>29450</v>
      </c>
      <c r="Q254" s="9"/>
      <c r="R254" s="10" t="s">
        <v>19136</v>
      </c>
      <c r="S254" s="11">
        <v>3</v>
      </c>
      <c r="T254" s="9" t="s">
        <v>25174</v>
      </c>
      <c r="U254" s="9" t="s">
        <v>16207</v>
      </c>
      <c r="V254" s="12"/>
      <c r="X254" s="8" t="s">
        <v>18797</v>
      </c>
    </row>
    <row r="255" spans="1:24" x14ac:dyDescent="0.25">
      <c r="A255" s="3" t="s">
        <v>426</v>
      </c>
      <c r="B255" s="4" t="s">
        <v>16211</v>
      </c>
      <c r="C255" s="5" t="s">
        <v>16207</v>
      </c>
      <c r="D255" s="6">
        <v>993198</v>
      </c>
      <c r="E255" s="6">
        <v>997125</v>
      </c>
      <c r="F255" s="6">
        <f t="shared" si="9"/>
        <v>1599</v>
      </c>
      <c r="G255" s="40">
        <f t="shared" si="11"/>
        <v>3745</v>
      </c>
      <c r="H255" s="6">
        <v>993198</v>
      </c>
      <c r="I255" s="6">
        <v>994796</v>
      </c>
      <c r="J255" s="6">
        <v>0</v>
      </c>
      <c r="K255" s="6">
        <f t="shared" si="10"/>
        <v>0</v>
      </c>
      <c r="L255" s="6">
        <v>532</v>
      </c>
      <c r="M255" s="1" t="s">
        <v>14</v>
      </c>
      <c r="N255" s="7" t="s">
        <v>29311</v>
      </c>
      <c r="O255" s="7" t="s">
        <v>29450</v>
      </c>
      <c r="Q255" s="9"/>
      <c r="R255" s="10" t="s">
        <v>19137</v>
      </c>
      <c r="S255" s="11">
        <v>0</v>
      </c>
      <c r="T255" s="9" t="s">
        <v>16207</v>
      </c>
      <c r="U255" s="9"/>
      <c r="V255" s="12"/>
      <c r="X255" s="8" t="s">
        <v>18797</v>
      </c>
    </row>
    <row r="256" spans="1:24" x14ac:dyDescent="0.25">
      <c r="A256" s="3" t="s">
        <v>427</v>
      </c>
      <c r="B256" s="4" t="s">
        <v>16211</v>
      </c>
      <c r="C256" s="5" t="s">
        <v>16207</v>
      </c>
      <c r="D256" s="6">
        <v>1004841</v>
      </c>
      <c r="E256" s="6">
        <v>1008817</v>
      </c>
      <c r="F256" s="6">
        <f t="shared" si="9"/>
        <v>3977</v>
      </c>
      <c r="G256" s="40">
        <f t="shared" si="11"/>
        <v>7715</v>
      </c>
      <c r="H256" s="6">
        <v>1004841</v>
      </c>
      <c r="I256" s="6">
        <v>1008817</v>
      </c>
      <c r="J256" s="6">
        <v>1</v>
      </c>
      <c r="K256" s="6">
        <f t="shared" si="10"/>
        <v>53</v>
      </c>
      <c r="L256" s="6">
        <v>1307</v>
      </c>
      <c r="M256" s="1" t="s">
        <v>14</v>
      </c>
      <c r="N256" s="7" t="s">
        <v>29341</v>
      </c>
      <c r="O256" s="7" t="s">
        <v>29450</v>
      </c>
      <c r="Q256" s="9"/>
      <c r="R256" s="10" t="s">
        <v>19138</v>
      </c>
      <c r="S256" s="11">
        <v>9</v>
      </c>
      <c r="T256" s="9" t="s">
        <v>25175</v>
      </c>
      <c r="U256" s="9"/>
      <c r="V256" s="12"/>
      <c r="X256" s="8" t="s">
        <v>18797</v>
      </c>
    </row>
    <row r="257" spans="1:24" x14ac:dyDescent="0.25">
      <c r="A257" s="3" t="s">
        <v>428</v>
      </c>
      <c r="B257" s="4" t="s">
        <v>16211</v>
      </c>
      <c r="C257" s="5" t="s">
        <v>16207</v>
      </c>
      <c r="D257" s="6">
        <v>1009359</v>
      </c>
      <c r="E257" s="6">
        <v>1010630</v>
      </c>
      <c r="F257" s="6">
        <f t="shared" si="9"/>
        <v>1272</v>
      </c>
      <c r="G257" s="40">
        <f t="shared" si="11"/>
        <v>541</v>
      </c>
      <c r="H257" s="6">
        <v>1009359</v>
      </c>
      <c r="I257" s="6">
        <v>1010630</v>
      </c>
      <c r="J257" s="6">
        <v>0</v>
      </c>
      <c r="K257" s="6">
        <f t="shared" si="10"/>
        <v>0</v>
      </c>
      <c r="L257" s="6">
        <v>423</v>
      </c>
      <c r="M257" s="1" t="s">
        <v>429</v>
      </c>
      <c r="N257" s="7" t="s">
        <v>29311</v>
      </c>
      <c r="O257" s="7" t="s">
        <v>29450</v>
      </c>
      <c r="Q257" s="9"/>
      <c r="R257" s="10" t="s">
        <v>19139</v>
      </c>
      <c r="S257" s="11">
        <v>3</v>
      </c>
      <c r="T257" s="9" t="s">
        <v>25176</v>
      </c>
      <c r="U257" s="9"/>
      <c r="V257" s="12"/>
      <c r="X257" s="8" t="s">
        <v>18797</v>
      </c>
    </row>
    <row r="258" spans="1:24" x14ac:dyDescent="0.25">
      <c r="A258" s="3" t="s">
        <v>430</v>
      </c>
      <c r="B258" s="4" t="s">
        <v>16211</v>
      </c>
      <c r="C258" s="5" t="s">
        <v>16207</v>
      </c>
      <c r="D258" s="6">
        <v>1014423</v>
      </c>
      <c r="E258" s="6">
        <v>1015898</v>
      </c>
      <c r="F258" s="6">
        <f t="shared" si="9"/>
        <v>1476</v>
      </c>
      <c r="G258" s="40">
        <f t="shared" si="11"/>
        <v>3792</v>
      </c>
      <c r="H258" s="6">
        <v>1014423</v>
      </c>
      <c r="I258" s="6">
        <v>1015898</v>
      </c>
      <c r="J258" s="6">
        <v>0</v>
      </c>
      <c r="K258" s="6">
        <f t="shared" si="10"/>
        <v>0</v>
      </c>
      <c r="L258" s="6">
        <v>491</v>
      </c>
      <c r="M258" s="1" t="s">
        <v>431</v>
      </c>
      <c r="N258" s="7" t="s">
        <v>29311</v>
      </c>
      <c r="O258" s="7" t="s">
        <v>29450</v>
      </c>
      <c r="Q258" s="9"/>
      <c r="R258" s="10" t="s">
        <v>19140</v>
      </c>
      <c r="S258" s="11">
        <v>2</v>
      </c>
      <c r="T258" s="9" t="s">
        <v>25010</v>
      </c>
      <c r="U258" s="9"/>
      <c r="V258" s="12"/>
      <c r="X258" s="8" t="s">
        <v>18797</v>
      </c>
    </row>
    <row r="259" spans="1:24" x14ac:dyDescent="0.25">
      <c r="A259" s="3" t="s">
        <v>432</v>
      </c>
      <c r="B259" s="4" t="s">
        <v>16211</v>
      </c>
      <c r="C259" s="5" t="s">
        <v>16207</v>
      </c>
      <c r="D259" s="6">
        <v>1016529</v>
      </c>
      <c r="E259" s="6">
        <v>1017950</v>
      </c>
      <c r="F259" s="6">
        <f t="shared" ref="F259:F322" si="12">I259-H259+1</f>
        <v>1422</v>
      </c>
      <c r="G259" s="40">
        <f t="shared" si="11"/>
        <v>630</v>
      </c>
      <c r="H259" s="6">
        <v>1016529</v>
      </c>
      <c r="I259" s="6">
        <v>1017950</v>
      </c>
      <c r="J259" s="6">
        <v>0</v>
      </c>
      <c r="K259" s="6">
        <f t="shared" ref="K259:K322" si="13">F259-((L259+1)*3)</f>
        <v>0</v>
      </c>
      <c r="L259" s="6">
        <v>473</v>
      </c>
      <c r="M259" s="1" t="s">
        <v>433</v>
      </c>
      <c r="N259" s="7" t="s">
        <v>29311</v>
      </c>
      <c r="O259" s="7" t="s">
        <v>29450</v>
      </c>
      <c r="P259" s="8" t="s">
        <v>13690</v>
      </c>
      <c r="Q259" s="7" t="s">
        <v>16351</v>
      </c>
      <c r="R259" s="14" t="s">
        <v>19141</v>
      </c>
      <c r="S259" s="42">
        <v>4</v>
      </c>
      <c r="T259" s="41" t="s">
        <v>25177</v>
      </c>
      <c r="U259" s="7" t="s">
        <v>25178</v>
      </c>
      <c r="V259" s="12"/>
      <c r="X259" s="8" t="s">
        <v>18797</v>
      </c>
    </row>
    <row r="260" spans="1:24" x14ac:dyDescent="0.25">
      <c r="A260" s="3" t="s">
        <v>434</v>
      </c>
      <c r="B260" s="4" t="s">
        <v>16211</v>
      </c>
      <c r="C260" s="5" t="s">
        <v>16207</v>
      </c>
      <c r="D260" s="6">
        <v>1018849</v>
      </c>
      <c r="E260" s="6">
        <v>1021897</v>
      </c>
      <c r="F260" s="6">
        <f t="shared" si="12"/>
        <v>603</v>
      </c>
      <c r="G260" s="40">
        <f t="shared" si="11"/>
        <v>898</v>
      </c>
      <c r="H260" s="6">
        <v>1018849</v>
      </c>
      <c r="I260" s="6">
        <v>1019451</v>
      </c>
      <c r="J260" s="6">
        <v>0</v>
      </c>
      <c r="K260" s="6">
        <f t="shared" si="13"/>
        <v>0</v>
      </c>
      <c r="L260" s="6">
        <v>200</v>
      </c>
      <c r="M260" s="1" t="s">
        <v>14</v>
      </c>
      <c r="N260" s="7" t="s">
        <v>29321</v>
      </c>
      <c r="O260" s="7" t="s">
        <v>29450</v>
      </c>
      <c r="Q260" s="9"/>
      <c r="R260" s="10" t="s">
        <v>19142</v>
      </c>
      <c r="S260" s="11">
        <v>0</v>
      </c>
      <c r="T260" s="9" t="s">
        <v>16207</v>
      </c>
      <c r="U260" s="9"/>
      <c r="V260" s="12"/>
      <c r="X260" s="8" t="s">
        <v>18797</v>
      </c>
    </row>
    <row r="261" spans="1:24" x14ac:dyDescent="0.25">
      <c r="A261" s="3" t="s">
        <v>435</v>
      </c>
      <c r="B261" s="4" t="s">
        <v>16211</v>
      </c>
      <c r="C261" s="5" t="s">
        <v>16206</v>
      </c>
      <c r="D261" s="6">
        <v>1024991</v>
      </c>
      <c r="E261" s="6">
        <v>1025455</v>
      </c>
      <c r="F261" s="6">
        <f t="shared" si="12"/>
        <v>465</v>
      </c>
      <c r="G261" s="40">
        <f t="shared" ref="G261:G324" si="14">D261-E260-1</f>
        <v>3093</v>
      </c>
      <c r="H261" s="6">
        <v>1024991</v>
      </c>
      <c r="I261" s="6">
        <v>1025455</v>
      </c>
      <c r="J261" s="6">
        <v>0</v>
      </c>
      <c r="K261" s="6">
        <f t="shared" si="13"/>
        <v>0</v>
      </c>
      <c r="L261" s="6">
        <v>154</v>
      </c>
      <c r="M261" s="1" t="s">
        <v>14</v>
      </c>
      <c r="N261" s="7" t="s">
        <v>29326</v>
      </c>
      <c r="O261" s="7" t="s">
        <v>29450</v>
      </c>
      <c r="Q261" s="9"/>
      <c r="R261" s="10" t="s">
        <v>18964</v>
      </c>
      <c r="S261" s="11">
        <v>0</v>
      </c>
      <c r="T261" s="9" t="s">
        <v>16207</v>
      </c>
      <c r="U261" s="9"/>
      <c r="V261" s="12"/>
      <c r="X261" s="8" t="s">
        <v>18797</v>
      </c>
    </row>
    <row r="262" spans="1:24" x14ac:dyDescent="0.25">
      <c r="A262" s="3" t="s">
        <v>436</v>
      </c>
      <c r="B262" s="4" t="s">
        <v>16211</v>
      </c>
      <c r="C262" s="5" t="s">
        <v>16207</v>
      </c>
      <c r="D262" s="6">
        <v>1025608</v>
      </c>
      <c r="E262" s="6">
        <v>1028206</v>
      </c>
      <c r="F262" s="6">
        <f t="shared" si="12"/>
        <v>2599</v>
      </c>
      <c r="G262" s="40">
        <f t="shared" si="14"/>
        <v>152</v>
      </c>
      <c r="H262" s="6">
        <v>1025608</v>
      </c>
      <c r="I262" s="6">
        <v>1028206</v>
      </c>
      <c r="J262" s="6">
        <v>1</v>
      </c>
      <c r="K262" s="6">
        <f t="shared" si="13"/>
        <v>91</v>
      </c>
      <c r="L262" s="6">
        <v>835</v>
      </c>
      <c r="M262" s="1" t="s">
        <v>437</v>
      </c>
      <c r="N262" s="7" t="s">
        <v>29342</v>
      </c>
      <c r="O262" s="7" t="s">
        <v>29450</v>
      </c>
      <c r="Q262" s="9"/>
      <c r="R262" s="10" t="s">
        <v>19143</v>
      </c>
      <c r="S262" s="11">
        <v>2</v>
      </c>
      <c r="T262" s="9" t="s">
        <v>25179</v>
      </c>
      <c r="U262" s="9" t="s">
        <v>25027</v>
      </c>
      <c r="V262" s="12"/>
      <c r="X262" s="8" t="s">
        <v>18797</v>
      </c>
    </row>
    <row r="263" spans="1:24" x14ac:dyDescent="0.25">
      <c r="A263" s="3" t="s">
        <v>438</v>
      </c>
      <c r="B263" s="4" t="s">
        <v>16211</v>
      </c>
      <c r="C263" s="5" t="s">
        <v>16206</v>
      </c>
      <c r="D263" s="6">
        <v>1038833</v>
      </c>
      <c r="E263" s="6">
        <v>1040926</v>
      </c>
      <c r="F263" s="6">
        <f t="shared" si="12"/>
        <v>2094</v>
      </c>
      <c r="G263" s="40">
        <f t="shared" si="14"/>
        <v>10626</v>
      </c>
      <c r="H263" s="6">
        <v>1038833</v>
      </c>
      <c r="I263" s="6">
        <v>1040926</v>
      </c>
      <c r="J263" s="6">
        <v>0</v>
      </c>
      <c r="K263" s="6">
        <f t="shared" si="13"/>
        <v>0</v>
      </c>
      <c r="L263" s="6">
        <v>697</v>
      </c>
      <c r="M263" s="1" t="s">
        <v>439</v>
      </c>
      <c r="N263" s="7" t="s">
        <v>29318</v>
      </c>
      <c r="O263" s="7" t="s">
        <v>29450</v>
      </c>
      <c r="Q263" s="9"/>
      <c r="R263" s="10" t="s">
        <v>19144</v>
      </c>
      <c r="S263" s="11">
        <v>0</v>
      </c>
      <c r="T263" s="9" t="s">
        <v>16207</v>
      </c>
      <c r="U263" s="9"/>
      <c r="V263" s="12"/>
      <c r="X263" s="8" t="s">
        <v>18797</v>
      </c>
    </row>
    <row r="264" spans="1:24" x14ac:dyDescent="0.25">
      <c r="A264" s="3" t="s">
        <v>440</v>
      </c>
      <c r="B264" s="4" t="s">
        <v>16211</v>
      </c>
      <c r="C264" s="5" t="s">
        <v>16207</v>
      </c>
      <c r="D264" s="6">
        <v>1041661</v>
      </c>
      <c r="E264" s="6">
        <v>1042792</v>
      </c>
      <c r="F264" s="6">
        <f t="shared" si="12"/>
        <v>1132</v>
      </c>
      <c r="G264" s="40">
        <f t="shared" si="14"/>
        <v>734</v>
      </c>
      <c r="H264" s="6">
        <v>1041661</v>
      </c>
      <c r="I264" s="6">
        <v>1042792</v>
      </c>
      <c r="J264" s="6">
        <v>1</v>
      </c>
      <c r="K264" s="6">
        <f t="shared" si="13"/>
        <v>73</v>
      </c>
      <c r="L264" s="6">
        <v>352</v>
      </c>
      <c r="M264" s="1" t="s">
        <v>441</v>
      </c>
      <c r="N264" s="7" t="s">
        <v>29343</v>
      </c>
      <c r="O264" s="7" t="s">
        <v>29451</v>
      </c>
      <c r="Q264" s="9"/>
      <c r="R264" s="10" t="s">
        <v>19145</v>
      </c>
      <c r="S264" s="11">
        <v>0</v>
      </c>
      <c r="T264" s="9" t="s">
        <v>16207</v>
      </c>
      <c r="U264" s="9"/>
      <c r="V264" s="12"/>
      <c r="X264" s="8" t="s">
        <v>18797</v>
      </c>
    </row>
    <row r="265" spans="1:24" x14ac:dyDescent="0.25">
      <c r="A265" s="3" t="s">
        <v>442</v>
      </c>
      <c r="B265" s="4" t="s">
        <v>16211</v>
      </c>
      <c r="C265" s="5" t="s">
        <v>16206</v>
      </c>
      <c r="D265" s="6">
        <v>1043962</v>
      </c>
      <c r="E265" s="6">
        <v>1044689</v>
      </c>
      <c r="F265" s="6">
        <f t="shared" si="12"/>
        <v>504</v>
      </c>
      <c r="G265" s="40">
        <f t="shared" si="14"/>
        <v>1169</v>
      </c>
      <c r="H265" s="6">
        <v>1044186</v>
      </c>
      <c r="I265" s="6">
        <v>1044689</v>
      </c>
      <c r="J265" s="6">
        <v>1</v>
      </c>
      <c r="K265" s="6">
        <f t="shared" si="13"/>
        <v>69</v>
      </c>
      <c r="L265" s="6">
        <v>144</v>
      </c>
      <c r="M265" s="1" t="s">
        <v>443</v>
      </c>
      <c r="N265" s="7" t="s">
        <v>29311</v>
      </c>
      <c r="O265" s="7" t="s">
        <v>29450</v>
      </c>
      <c r="Q265" s="9"/>
      <c r="R265" s="10" t="s">
        <v>19146</v>
      </c>
      <c r="S265" s="11">
        <v>4</v>
      </c>
      <c r="T265" s="9" t="s">
        <v>25180</v>
      </c>
      <c r="U265" s="9" t="s">
        <v>16207</v>
      </c>
      <c r="V265" s="12"/>
      <c r="X265" s="8" t="s">
        <v>18797</v>
      </c>
    </row>
    <row r="266" spans="1:24" x14ac:dyDescent="0.25">
      <c r="A266" s="3" t="s">
        <v>444</v>
      </c>
      <c r="B266" s="4" t="s">
        <v>16211</v>
      </c>
      <c r="C266" s="5" t="s">
        <v>16207</v>
      </c>
      <c r="D266" s="6">
        <v>1045079</v>
      </c>
      <c r="E266" s="6">
        <v>1047804</v>
      </c>
      <c r="F266" s="6">
        <f t="shared" si="12"/>
        <v>2726</v>
      </c>
      <c r="G266" s="40">
        <f t="shared" si="14"/>
        <v>389</v>
      </c>
      <c r="H266" s="6">
        <v>1045079</v>
      </c>
      <c r="I266" s="6">
        <v>1047804</v>
      </c>
      <c r="J266" s="6">
        <v>1</v>
      </c>
      <c r="K266" s="6">
        <f t="shared" si="13"/>
        <v>1523</v>
      </c>
      <c r="L266" s="6">
        <v>400</v>
      </c>
      <c r="M266" s="1" t="s">
        <v>14</v>
      </c>
      <c r="N266" s="7" t="s">
        <v>29326</v>
      </c>
      <c r="O266" s="7" t="s">
        <v>29450</v>
      </c>
      <c r="Q266" s="9"/>
      <c r="R266" s="10" t="s">
        <v>18964</v>
      </c>
      <c r="S266" s="11">
        <v>0</v>
      </c>
      <c r="T266" s="9" t="s">
        <v>16207</v>
      </c>
      <c r="U266" s="9"/>
      <c r="V266" s="12"/>
      <c r="X266" s="8" t="s">
        <v>18797</v>
      </c>
    </row>
    <row r="267" spans="1:24" x14ac:dyDescent="0.25">
      <c r="A267" s="3" t="s">
        <v>445</v>
      </c>
      <c r="B267" s="4" t="s">
        <v>16211</v>
      </c>
      <c r="C267" s="5" t="s">
        <v>16207</v>
      </c>
      <c r="D267" s="6">
        <v>1049009</v>
      </c>
      <c r="E267" s="6">
        <v>1051759</v>
      </c>
      <c r="F267" s="6">
        <f t="shared" si="12"/>
        <v>2751</v>
      </c>
      <c r="G267" s="40">
        <f t="shared" si="14"/>
        <v>1204</v>
      </c>
      <c r="H267" s="6">
        <v>1049009</v>
      </c>
      <c r="I267" s="6">
        <v>1051759</v>
      </c>
      <c r="J267" s="6">
        <v>0</v>
      </c>
      <c r="K267" s="6">
        <f t="shared" si="13"/>
        <v>0</v>
      </c>
      <c r="L267" s="6">
        <v>916</v>
      </c>
      <c r="M267" s="1" t="s">
        <v>446</v>
      </c>
      <c r="N267" s="7" t="s">
        <v>29311</v>
      </c>
      <c r="O267" s="7" t="s">
        <v>29450</v>
      </c>
      <c r="P267" s="8" t="s">
        <v>13691</v>
      </c>
      <c r="Q267" s="7" t="s">
        <v>16803</v>
      </c>
      <c r="R267" s="14" t="s">
        <v>19147</v>
      </c>
      <c r="S267" s="42">
        <v>1</v>
      </c>
      <c r="T267" s="41" t="s">
        <v>25094</v>
      </c>
      <c r="U267" s="7" t="s">
        <v>16207</v>
      </c>
      <c r="V267" s="12"/>
      <c r="X267" s="8" t="s">
        <v>18797</v>
      </c>
    </row>
    <row r="268" spans="1:24" x14ac:dyDescent="0.25">
      <c r="A268" s="3" t="s">
        <v>447</v>
      </c>
      <c r="B268" s="4" t="s">
        <v>16211</v>
      </c>
      <c r="C268" s="5" t="s">
        <v>16206</v>
      </c>
      <c r="D268" s="6">
        <v>1052256</v>
      </c>
      <c r="E268" s="6">
        <v>1052749</v>
      </c>
      <c r="F268" s="6">
        <f t="shared" si="12"/>
        <v>494</v>
      </c>
      <c r="G268" s="40">
        <f t="shared" si="14"/>
        <v>496</v>
      </c>
      <c r="H268" s="6">
        <v>1052256</v>
      </c>
      <c r="I268" s="6">
        <v>1052749</v>
      </c>
      <c r="J268" s="6">
        <v>3</v>
      </c>
      <c r="K268" s="6">
        <f t="shared" si="13"/>
        <v>257</v>
      </c>
      <c r="L268" s="6">
        <v>78</v>
      </c>
      <c r="M268" s="1" t="s">
        <v>448</v>
      </c>
      <c r="N268" s="7" t="s">
        <v>29313</v>
      </c>
      <c r="O268" s="7" t="s">
        <v>29313</v>
      </c>
      <c r="Q268" s="9"/>
      <c r="R268" s="10" t="s">
        <v>19148</v>
      </c>
      <c r="S268" s="11">
        <v>0</v>
      </c>
      <c r="T268" s="9" t="s">
        <v>16207</v>
      </c>
      <c r="U268" s="9"/>
      <c r="V268" s="12"/>
      <c r="X268" s="8" t="s">
        <v>18797</v>
      </c>
    </row>
    <row r="269" spans="1:24" x14ac:dyDescent="0.25">
      <c r="A269" s="3" t="s">
        <v>449</v>
      </c>
      <c r="B269" s="4" t="s">
        <v>16211</v>
      </c>
      <c r="C269" s="5" t="s">
        <v>16206</v>
      </c>
      <c r="D269" s="6">
        <v>1053063</v>
      </c>
      <c r="E269" s="6">
        <v>1053986</v>
      </c>
      <c r="F269" s="6">
        <f t="shared" si="12"/>
        <v>924</v>
      </c>
      <c r="G269" s="40">
        <f t="shared" si="14"/>
        <v>313</v>
      </c>
      <c r="H269" s="6">
        <v>1053063</v>
      </c>
      <c r="I269" s="6">
        <v>1053986</v>
      </c>
      <c r="J269" s="6">
        <v>0</v>
      </c>
      <c r="K269" s="6">
        <f t="shared" si="13"/>
        <v>0</v>
      </c>
      <c r="L269" s="6">
        <v>307</v>
      </c>
      <c r="M269" s="1" t="s">
        <v>450</v>
      </c>
      <c r="N269" s="7" t="s">
        <v>29311</v>
      </c>
      <c r="O269" s="7" t="s">
        <v>29450</v>
      </c>
      <c r="Q269" s="9"/>
      <c r="R269" s="10" t="s">
        <v>19149</v>
      </c>
      <c r="S269" s="11">
        <v>2</v>
      </c>
      <c r="T269" s="9" t="s">
        <v>25181</v>
      </c>
      <c r="U269" s="9" t="s">
        <v>16207</v>
      </c>
      <c r="V269" s="12"/>
      <c r="X269" s="8" t="s">
        <v>18797</v>
      </c>
    </row>
    <row r="270" spans="1:24" x14ac:dyDescent="0.25">
      <c r="A270" s="3" t="s">
        <v>451</v>
      </c>
      <c r="B270" s="4" t="s">
        <v>16211</v>
      </c>
      <c r="C270" s="5" t="s">
        <v>16207</v>
      </c>
      <c r="D270" s="6">
        <v>1054305</v>
      </c>
      <c r="E270" s="6">
        <v>1055456</v>
      </c>
      <c r="F270" s="6">
        <f t="shared" si="12"/>
        <v>1152</v>
      </c>
      <c r="G270" s="40">
        <f t="shared" si="14"/>
        <v>318</v>
      </c>
      <c r="H270" s="6">
        <v>1054305</v>
      </c>
      <c r="I270" s="6">
        <v>1055456</v>
      </c>
      <c r="J270" s="6">
        <v>1</v>
      </c>
      <c r="K270" s="6">
        <f t="shared" si="13"/>
        <v>66</v>
      </c>
      <c r="L270" s="6">
        <v>361</v>
      </c>
      <c r="M270" s="1" t="s">
        <v>452</v>
      </c>
      <c r="N270" s="7" t="s">
        <v>18884</v>
      </c>
      <c r="O270" s="7" t="s">
        <v>29450</v>
      </c>
      <c r="Q270" s="9"/>
      <c r="R270" s="10" t="s">
        <v>19150</v>
      </c>
      <c r="S270" s="11">
        <v>0</v>
      </c>
      <c r="T270" s="9" t="s">
        <v>16207</v>
      </c>
      <c r="U270" s="9"/>
      <c r="V270" s="12"/>
      <c r="X270" s="8" t="s">
        <v>18797</v>
      </c>
    </row>
    <row r="271" spans="1:24" x14ac:dyDescent="0.25">
      <c r="A271" s="3" t="s">
        <v>453</v>
      </c>
      <c r="B271" s="4" t="s">
        <v>16211</v>
      </c>
      <c r="C271" s="5" t="s">
        <v>16207</v>
      </c>
      <c r="D271" s="6">
        <v>1056726</v>
      </c>
      <c r="E271" s="6">
        <v>1064697</v>
      </c>
      <c r="F271" s="6">
        <f t="shared" si="12"/>
        <v>7972</v>
      </c>
      <c r="G271" s="40">
        <f t="shared" si="14"/>
        <v>1269</v>
      </c>
      <c r="H271" s="6">
        <v>1056726</v>
      </c>
      <c r="I271" s="6">
        <v>1064697</v>
      </c>
      <c r="J271" s="6">
        <v>5</v>
      </c>
      <c r="K271" s="6">
        <f t="shared" si="13"/>
        <v>1870</v>
      </c>
      <c r="L271" s="6">
        <v>2033</v>
      </c>
      <c r="M271" s="1" t="s">
        <v>454</v>
      </c>
      <c r="N271" s="7" t="s">
        <v>29322</v>
      </c>
      <c r="O271" s="7" t="s">
        <v>29450</v>
      </c>
      <c r="Q271" s="9"/>
      <c r="R271" s="10" t="s">
        <v>19151</v>
      </c>
      <c r="S271" s="11">
        <v>9</v>
      </c>
      <c r="T271" s="9" t="s">
        <v>25182</v>
      </c>
      <c r="U271" s="9"/>
      <c r="V271" s="12"/>
      <c r="X271" s="8" t="s">
        <v>18797</v>
      </c>
    </row>
    <row r="272" spans="1:24" x14ac:dyDescent="0.25">
      <c r="A272" s="3" t="s">
        <v>455</v>
      </c>
      <c r="B272" s="4" t="s">
        <v>16211</v>
      </c>
      <c r="C272" s="5" t="s">
        <v>16206</v>
      </c>
      <c r="D272" s="6">
        <v>1066186</v>
      </c>
      <c r="E272" s="6">
        <v>1067701</v>
      </c>
      <c r="F272" s="6">
        <f t="shared" si="12"/>
        <v>1516</v>
      </c>
      <c r="G272" s="40">
        <f t="shared" si="14"/>
        <v>1488</v>
      </c>
      <c r="H272" s="6">
        <v>1066186</v>
      </c>
      <c r="I272" s="6">
        <v>1067701</v>
      </c>
      <c r="J272" s="6">
        <v>1</v>
      </c>
      <c r="K272" s="6">
        <f t="shared" si="13"/>
        <v>64</v>
      </c>
      <c r="L272" s="6">
        <v>483</v>
      </c>
      <c r="M272" s="1" t="s">
        <v>456</v>
      </c>
      <c r="N272" s="7" t="s">
        <v>29311</v>
      </c>
      <c r="O272" s="7" t="s">
        <v>29450</v>
      </c>
      <c r="P272" s="8" t="s">
        <v>13692</v>
      </c>
      <c r="Q272" s="7" t="s">
        <v>16761</v>
      </c>
      <c r="R272" s="14" t="s">
        <v>19152</v>
      </c>
      <c r="S272" s="42">
        <v>2</v>
      </c>
      <c r="T272" s="41" t="s">
        <v>25183</v>
      </c>
      <c r="U272" s="7"/>
      <c r="V272" s="12"/>
      <c r="X272" s="8" t="s">
        <v>18797</v>
      </c>
    </row>
    <row r="273" spans="1:24" x14ac:dyDescent="0.25">
      <c r="A273" s="3" t="s">
        <v>457</v>
      </c>
      <c r="B273" s="4" t="s">
        <v>16211</v>
      </c>
      <c r="C273" s="5" t="s">
        <v>16207</v>
      </c>
      <c r="D273" s="6">
        <v>1067881</v>
      </c>
      <c r="E273" s="6">
        <v>1068261</v>
      </c>
      <c r="F273" s="6">
        <f t="shared" si="12"/>
        <v>381</v>
      </c>
      <c r="G273" s="40">
        <f t="shared" si="14"/>
        <v>179</v>
      </c>
      <c r="H273" s="6">
        <v>1067881</v>
      </c>
      <c r="I273" s="6">
        <v>1068261</v>
      </c>
      <c r="J273" s="6">
        <v>1</v>
      </c>
      <c r="K273" s="6">
        <f t="shared" si="13"/>
        <v>75</v>
      </c>
      <c r="L273" s="6">
        <v>101</v>
      </c>
      <c r="M273" s="1" t="s">
        <v>14</v>
      </c>
      <c r="N273" s="7" t="s">
        <v>29326</v>
      </c>
      <c r="O273" s="7" t="s">
        <v>29450</v>
      </c>
      <c r="Q273" s="9"/>
      <c r="R273" s="10" t="s">
        <v>18964</v>
      </c>
      <c r="S273" s="11">
        <v>0</v>
      </c>
      <c r="T273" s="9" t="s">
        <v>16207</v>
      </c>
      <c r="U273" s="9"/>
      <c r="V273" s="12"/>
      <c r="X273" s="8" t="s">
        <v>18797</v>
      </c>
    </row>
    <row r="274" spans="1:24" x14ac:dyDescent="0.25">
      <c r="A274" s="3" t="s">
        <v>458</v>
      </c>
      <c r="B274" s="4" t="s">
        <v>16211</v>
      </c>
      <c r="C274" s="5" t="s">
        <v>16206</v>
      </c>
      <c r="D274" s="6">
        <v>1075605</v>
      </c>
      <c r="E274" s="6">
        <v>1081009</v>
      </c>
      <c r="F274" s="6">
        <f t="shared" si="12"/>
        <v>5405</v>
      </c>
      <c r="G274" s="40">
        <f t="shared" si="14"/>
        <v>7343</v>
      </c>
      <c r="H274" s="6">
        <v>1075605</v>
      </c>
      <c r="I274" s="6">
        <v>1081009</v>
      </c>
      <c r="J274" s="6">
        <v>1</v>
      </c>
      <c r="K274" s="6">
        <f t="shared" si="13"/>
        <v>3077</v>
      </c>
      <c r="L274" s="6">
        <v>775</v>
      </c>
      <c r="M274" s="1" t="s">
        <v>14</v>
      </c>
      <c r="N274" s="7" t="s">
        <v>29311</v>
      </c>
      <c r="O274" s="7" t="s">
        <v>29451</v>
      </c>
      <c r="Q274" s="9"/>
      <c r="R274" s="10" t="s">
        <v>19153</v>
      </c>
      <c r="S274" s="11">
        <v>0</v>
      </c>
      <c r="T274" s="9" t="s">
        <v>16207</v>
      </c>
      <c r="U274" s="9"/>
      <c r="V274" s="12"/>
      <c r="X274" s="8" t="s">
        <v>18797</v>
      </c>
    </row>
    <row r="275" spans="1:24" x14ac:dyDescent="0.25">
      <c r="A275" s="3" t="s">
        <v>459</v>
      </c>
      <c r="B275" s="4" t="s">
        <v>16211</v>
      </c>
      <c r="C275" s="5" t="s">
        <v>16207</v>
      </c>
      <c r="D275" s="6">
        <v>1087044</v>
      </c>
      <c r="E275" s="6">
        <v>1087681</v>
      </c>
      <c r="F275" s="6">
        <f t="shared" si="12"/>
        <v>638</v>
      </c>
      <c r="G275" s="40">
        <f t="shared" si="14"/>
        <v>6034</v>
      </c>
      <c r="H275" s="6">
        <v>1087044</v>
      </c>
      <c r="I275" s="6">
        <v>1087681</v>
      </c>
      <c r="J275" s="6">
        <v>2</v>
      </c>
      <c r="K275" s="6">
        <f t="shared" si="13"/>
        <v>122</v>
      </c>
      <c r="L275" s="6">
        <v>171</v>
      </c>
      <c r="M275" s="1" t="s">
        <v>460</v>
      </c>
      <c r="N275" s="7" t="s">
        <v>18884</v>
      </c>
      <c r="O275" s="7" t="s">
        <v>29450</v>
      </c>
      <c r="P275" s="8" t="s">
        <v>13693</v>
      </c>
      <c r="Q275" s="7" t="s">
        <v>17027</v>
      </c>
      <c r="R275" s="14" t="s">
        <v>19154</v>
      </c>
      <c r="S275" s="42">
        <v>3</v>
      </c>
      <c r="T275" s="41" t="s">
        <v>25184</v>
      </c>
      <c r="U275" s="7" t="s">
        <v>25185</v>
      </c>
      <c r="V275" s="12"/>
      <c r="X275" s="8" t="s">
        <v>18797</v>
      </c>
    </row>
    <row r="276" spans="1:24" x14ac:dyDescent="0.25">
      <c r="A276" s="3" t="s">
        <v>461</v>
      </c>
      <c r="B276" s="4" t="s">
        <v>16211</v>
      </c>
      <c r="C276" s="5" t="s">
        <v>16206</v>
      </c>
      <c r="D276" s="6">
        <v>1088738</v>
      </c>
      <c r="E276" s="6">
        <v>1090540</v>
      </c>
      <c r="F276" s="6">
        <f t="shared" si="12"/>
        <v>1803</v>
      </c>
      <c r="G276" s="40">
        <f t="shared" si="14"/>
        <v>1056</v>
      </c>
      <c r="H276" s="6">
        <v>1088738</v>
      </c>
      <c r="I276" s="6">
        <v>1090540</v>
      </c>
      <c r="J276" s="6">
        <v>1</v>
      </c>
      <c r="K276" s="6">
        <f t="shared" si="13"/>
        <v>51</v>
      </c>
      <c r="L276" s="6">
        <v>583</v>
      </c>
      <c r="M276" s="1" t="s">
        <v>462</v>
      </c>
      <c r="N276" s="7" t="s">
        <v>29311</v>
      </c>
      <c r="O276" s="7" t="s">
        <v>29450</v>
      </c>
      <c r="Q276" s="9"/>
      <c r="R276" s="10" t="s">
        <v>19155</v>
      </c>
      <c r="S276" s="11">
        <v>5</v>
      </c>
      <c r="T276" s="9" t="s">
        <v>25186</v>
      </c>
      <c r="U276" s="9"/>
      <c r="V276" s="12"/>
      <c r="X276" s="8" t="s">
        <v>18797</v>
      </c>
    </row>
    <row r="277" spans="1:24" x14ac:dyDescent="0.25">
      <c r="A277" s="3" t="s">
        <v>463</v>
      </c>
      <c r="B277" s="4" t="s">
        <v>16211</v>
      </c>
      <c r="C277" s="5" t="s">
        <v>16207</v>
      </c>
      <c r="D277" s="6">
        <v>1091077</v>
      </c>
      <c r="E277" s="6">
        <v>1094040</v>
      </c>
      <c r="F277" s="6">
        <f t="shared" si="12"/>
        <v>2964</v>
      </c>
      <c r="G277" s="40">
        <f t="shared" si="14"/>
        <v>536</v>
      </c>
      <c r="H277" s="6">
        <v>1091077</v>
      </c>
      <c r="I277" s="6">
        <v>1094040</v>
      </c>
      <c r="J277" s="6">
        <v>2</v>
      </c>
      <c r="K277" s="6">
        <f t="shared" si="13"/>
        <v>1485</v>
      </c>
      <c r="L277" s="6">
        <v>492</v>
      </c>
      <c r="M277" s="1" t="s">
        <v>464</v>
      </c>
      <c r="N277" s="7" t="s">
        <v>29311</v>
      </c>
      <c r="O277" s="7" t="s">
        <v>29450</v>
      </c>
      <c r="P277" s="8" t="s">
        <v>13694</v>
      </c>
      <c r="Q277" s="7" t="s">
        <v>16253</v>
      </c>
      <c r="R277" s="14" t="s">
        <v>464</v>
      </c>
      <c r="S277" s="42">
        <v>5</v>
      </c>
      <c r="T277" s="41" t="s">
        <v>25187</v>
      </c>
      <c r="U277" s="7" t="s">
        <v>25188</v>
      </c>
      <c r="V277" s="12"/>
      <c r="X277" s="8" t="s">
        <v>18797</v>
      </c>
    </row>
    <row r="278" spans="1:24" x14ac:dyDescent="0.25">
      <c r="A278" s="3" t="s">
        <v>465</v>
      </c>
      <c r="B278" s="4" t="s">
        <v>16211</v>
      </c>
      <c r="C278" s="5" t="s">
        <v>16206</v>
      </c>
      <c r="D278" s="6">
        <v>1097298</v>
      </c>
      <c r="E278" s="6">
        <v>1098623</v>
      </c>
      <c r="F278" s="6">
        <f t="shared" si="12"/>
        <v>1326</v>
      </c>
      <c r="G278" s="40">
        <f t="shared" si="14"/>
        <v>3257</v>
      </c>
      <c r="H278" s="6">
        <v>1097298</v>
      </c>
      <c r="I278" s="6">
        <v>1098623</v>
      </c>
      <c r="J278" s="6">
        <v>0</v>
      </c>
      <c r="K278" s="6">
        <f t="shared" si="13"/>
        <v>0</v>
      </c>
      <c r="L278" s="6">
        <v>441</v>
      </c>
      <c r="M278" s="1" t="s">
        <v>466</v>
      </c>
      <c r="N278" s="7" t="s">
        <v>29311</v>
      </c>
      <c r="O278" s="7" t="s">
        <v>29450</v>
      </c>
      <c r="Q278" s="9"/>
      <c r="R278" s="10" t="s">
        <v>19156</v>
      </c>
      <c r="S278" s="11">
        <v>2</v>
      </c>
      <c r="T278" s="9" t="s">
        <v>25168</v>
      </c>
      <c r="U278" s="9" t="s">
        <v>16207</v>
      </c>
      <c r="V278" s="12"/>
      <c r="X278" s="8" t="s">
        <v>18797</v>
      </c>
    </row>
    <row r="279" spans="1:24" x14ac:dyDescent="0.25">
      <c r="A279" s="3" t="s">
        <v>467</v>
      </c>
      <c r="B279" s="4" t="s">
        <v>16211</v>
      </c>
      <c r="C279" s="5" t="s">
        <v>16207</v>
      </c>
      <c r="D279" s="6">
        <v>1098873</v>
      </c>
      <c r="E279" s="6">
        <v>1100446</v>
      </c>
      <c r="F279" s="6">
        <f t="shared" si="12"/>
        <v>1574</v>
      </c>
      <c r="G279" s="40">
        <f t="shared" si="14"/>
        <v>249</v>
      </c>
      <c r="H279" s="6">
        <v>1098873</v>
      </c>
      <c r="I279" s="6">
        <v>1100446</v>
      </c>
      <c r="J279" s="6">
        <v>1</v>
      </c>
      <c r="K279" s="6">
        <f t="shared" si="13"/>
        <v>56</v>
      </c>
      <c r="L279" s="6">
        <v>505</v>
      </c>
      <c r="M279" s="1" t="s">
        <v>468</v>
      </c>
      <c r="N279" s="7" t="s">
        <v>29344</v>
      </c>
      <c r="O279" s="7" t="s">
        <v>29450</v>
      </c>
      <c r="P279" s="8" t="s">
        <v>13659</v>
      </c>
      <c r="Q279" s="7" t="s">
        <v>18675</v>
      </c>
      <c r="R279" s="14" t="s">
        <v>19157</v>
      </c>
      <c r="S279" s="42">
        <v>1</v>
      </c>
      <c r="T279" s="41" t="s">
        <v>25011</v>
      </c>
      <c r="U279" s="7" t="s">
        <v>16207</v>
      </c>
      <c r="V279" s="12"/>
      <c r="X279" s="8" t="s">
        <v>18797</v>
      </c>
    </row>
    <row r="280" spans="1:24" x14ac:dyDescent="0.25">
      <c r="A280" s="3" t="s">
        <v>469</v>
      </c>
      <c r="B280" s="4" t="s">
        <v>16211</v>
      </c>
      <c r="C280" s="5" t="s">
        <v>16206</v>
      </c>
      <c r="D280" s="6">
        <v>1101632</v>
      </c>
      <c r="E280" s="6">
        <v>1103743</v>
      </c>
      <c r="F280" s="6">
        <f t="shared" si="12"/>
        <v>2112</v>
      </c>
      <c r="G280" s="40">
        <f t="shared" si="14"/>
        <v>1185</v>
      </c>
      <c r="H280" s="6">
        <v>1101632</v>
      </c>
      <c r="I280" s="6">
        <v>1103743</v>
      </c>
      <c r="J280" s="6">
        <v>0</v>
      </c>
      <c r="K280" s="6">
        <f t="shared" si="13"/>
        <v>0</v>
      </c>
      <c r="L280" s="6">
        <v>703</v>
      </c>
      <c r="M280" s="1" t="s">
        <v>470</v>
      </c>
      <c r="N280" s="7" t="s">
        <v>29311</v>
      </c>
      <c r="O280" s="7" t="s">
        <v>29450</v>
      </c>
      <c r="Q280" s="9"/>
      <c r="R280" s="10" t="s">
        <v>19158</v>
      </c>
      <c r="S280" s="11">
        <v>2</v>
      </c>
      <c r="T280" s="9" t="s">
        <v>25189</v>
      </c>
      <c r="U280" s="9" t="s">
        <v>25190</v>
      </c>
      <c r="V280" s="43" t="s">
        <v>28653</v>
      </c>
      <c r="X280" s="8" t="s">
        <v>18797</v>
      </c>
    </row>
    <row r="281" spans="1:24" x14ac:dyDescent="0.25">
      <c r="A281" s="3" t="s">
        <v>471</v>
      </c>
      <c r="B281" s="4" t="s">
        <v>16211</v>
      </c>
      <c r="C281" s="5" t="s">
        <v>16207</v>
      </c>
      <c r="D281" s="6">
        <v>1103985</v>
      </c>
      <c r="E281" s="6">
        <v>1104665</v>
      </c>
      <c r="F281" s="6">
        <f t="shared" si="12"/>
        <v>681</v>
      </c>
      <c r="G281" s="40">
        <f t="shared" si="14"/>
        <v>241</v>
      </c>
      <c r="H281" s="6">
        <v>1103985</v>
      </c>
      <c r="I281" s="6">
        <v>1104665</v>
      </c>
      <c r="J281" s="6">
        <v>0</v>
      </c>
      <c r="K281" s="6">
        <f t="shared" si="13"/>
        <v>0</v>
      </c>
      <c r="L281" s="6">
        <v>226</v>
      </c>
      <c r="M281" s="1" t="s">
        <v>472</v>
      </c>
      <c r="N281" s="7" t="s">
        <v>29311</v>
      </c>
      <c r="O281" s="7" t="s">
        <v>29450</v>
      </c>
      <c r="P281" s="8" t="s">
        <v>13695</v>
      </c>
      <c r="Q281" s="7" t="s">
        <v>18500</v>
      </c>
      <c r="R281" s="14" t="s">
        <v>19159</v>
      </c>
      <c r="S281" s="42">
        <v>1</v>
      </c>
      <c r="T281" s="41" t="s">
        <v>25191</v>
      </c>
      <c r="U281" s="7"/>
      <c r="V281" s="12"/>
      <c r="X281" s="8" t="s">
        <v>18798</v>
      </c>
    </row>
    <row r="282" spans="1:24" x14ac:dyDescent="0.25">
      <c r="A282" s="3" t="s">
        <v>473</v>
      </c>
      <c r="B282" s="4" t="s">
        <v>16211</v>
      </c>
      <c r="C282" s="5" t="s">
        <v>16206</v>
      </c>
      <c r="D282" s="6">
        <v>1105370</v>
      </c>
      <c r="E282" s="6">
        <v>1106248</v>
      </c>
      <c r="F282" s="6">
        <f t="shared" si="12"/>
        <v>879</v>
      </c>
      <c r="G282" s="40">
        <f t="shared" si="14"/>
        <v>704</v>
      </c>
      <c r="H282" s="6">
        <v>1105370</v>
      </c>
      <c r="I282" s="6">
        <v>1106248</v>
      </c>
      <c r="J282" s="6">
        <v>0</v>
      </c>
      <c r="K282" s="6">
        <f t="shared" si="13"/>
        <v>0</v>
      </c>
      <c r="L282" s="6">
        <v>292</v>
      </c>
      <c r="M282" s="1" t="s">
        <v>474</v>
      </c>
      <c r="N282" s="7" t="s">
        <v>29333</v>
      </c>
      <c r="O282" s="7" t="s">
        <v>29333</v>
      </c>
      <c r="P282" s="8" t="s">
        <v>13696</v>
      </c>
      <c r="Q282" s="7" t="s">
        <v>18264</v>
      </c>
      <c r="R282" s="14" t="s">
        <v>19160</v>
      </c>
      <c r="S282" s="42">
        <v>3</v>
      </c>
      <c r="T282" s="41" t="s">
        <v>25037</v>
      </c>
      <c r="U282" s="7"/>
      <c r="V282" s="12"/>
      <c r="X282" s="8" t="s">
        <v>18797</v>
      </c>
    </row>
    <row r="283" spans="1:24" x14ac:dyDescent="0.25">
      <c r="A283" s="3" t="s">
        <v>475</v>
      </c>
      <c r="B283" s="4" t="s">
        <v>16211</v>
      </c>
      <c r="C283" s="5" t="s">
        <v>16207</v>
      </c>
      <c r="D283" s="6">
        <v>1106478</v>
      </c>
      <c r="E283" s="6">
        <v>1107560</v>
      </c>
      <c r="F283" s="6">
        <f t="shared" si="12"/>
        <v>1083</v>
      </c>
      <c r="G283" s="40">
        <f t="shared" si="14"/>
        <v>229</v>
      </c>
      <c r="H283" s="6">
        <v>1106478</v>
      </c>
      <c r="I283" s="6">
        <v>1107560</v>
      </c>
      <c r="J283" s="6">
        <v>0</v>
      </c>
      <c r="K283" s="6">
        <f t="shared" si="13"/>
        <v>0</v>
      </c>
      <c r="L283" s="6">
        <v>360</v>
      </c>
      <c r="M283" s="1" t="s">
        <v>14</v>
      </c>
      <c r="N283" s="7" t="s">
        <v>29311</v>
      </c>
      <c r="O283" s="7" t="s">
        <v>29450</v>
      </c>
      <c r="Q283" s="9"/>
      <c r="R283" s="10" t="s">
        <v>19161</v>
      </c>
      <c r="S283" s="11">
        <v>2</v>
      </c>
      <c r="T283" s="9" t="s">
        <v>25192</v>
      </c>
      <c r="U283" s="9"/>
      <c r="V283" s="12"/>
      <c r="X283" s="8" t="s">
        <v>18797</v>
      </c>
    </row>
    <row r="284" spans="1:24" x14ac:dyDescent="0.25">
      <c r="A284" s="3" t="s">
        <v>476</v>
      </c>
      <c r="B284" s="4" t="s">
        <v>16211</v>
      </c>
      <c r="C284" s="5" t="s">
        <v>16207</v>
      </c>
      <c r="D284" s="6">
        <v>1108395</v>
      </c>
      <c r="E284" s="6">
        <v>1109555</v>
      </c>
      <c r="F284" s="6">
        <f t="shared" si="12"/>
        <v>1161</v>
      </c>
      <c r="G284" s="40">
        <f t="shared" si="14"/>
        <v>834</v>
      </c>
      <c r="H284" s="6">
        <v>1108395</v>
      </c>
      <c r="I284" s="6">
        <v>1109555</v>
      </c>
      <c r="J284" s="6">
        <v>0</v>
      </c>
      <c r="K284" s="6">
        <f t="shared" si="13"/>
        <v>0</v>
      </c>
      <c r="L284" s="6">
        <v>386</v>
      </c>
      <c r="M284" s="1" t="s">
        <v>477</v>
      </c>
      <c r="N284" s="7" t="s">
        <v>29311</v>
      </c>
      <c r="O284" s="7" t="s">
        <v>29451</v>
      </c>
      <c r="Q284" s="9"/>
      <c r="R284" s="10" t="s">
        <v>19162</v>
      </c>
      <c r="S284" s="11">
        <v>1</v>
      </c>
      <c r="T284" s="9" t="s">
        <v>25094</v>
      </c>
      <c r="U284" s="9" t="s">
        <v>16207</v>
      </c>
      <c r="V284" s="12"/>
      <c r="X284" s="8" t="s">
        <v>18797</v>
      </c>
    </row>
    <row r="285" spans="1:24" x14ac:dyDescent="0.25">
      <c r="A285" s="3" t="s">
        <v>478</v>
      </c>
      <c r="B285" s="4" t="s">
        <v>16211</v>
      </c>
      <c r="C285" s="5" t="s">
        <v>16207</v>
      </c>
      <c r="D285" s="6">
        <v>1110466</v>
      </c>
      <c r="E285" s="6">
        <v>1112061</v>
      </c>
      <c r="F285" s="6">
        <f t="shared" si="12"/>
        <v>1596</v>
      </c>
      <c r="G285" s="40">
        <f t="shared" si="14"/>
        <v>910</v>
      </c>
      <c r="H285" s="6">
        <v>1110466</v>
      </c>
      <c r="I285" s="6">
        <v>1112061</v>
      </c>
      <c r="J285" s="6">
        <v>0</v>
      </c>
      <c r="K285" s="6">
        <f t="shared" si="13"/>
        <v>0</v>
      </c>
      <c r="L285" s="6">
        <v>531</v>
      </c>
      <c r="M285" s="1" t="s">
        <v>479</v>
      </c>
      <c r="N285" s="7" t="s">
        <v>29311</v>
      </c>
      <c r="O285" s="7" t="s">
        <v>29450</v>
      </c>
      <c r="P285" s="8" t="s">
        <v>13697</v>
      </c>
      <c r="Q285" s="7" t="s">
        <v>17136</v>
      </c>
      <c r="R285" s="14" t="s">
        <v>19163</v>
      </c>
      <c r="S285" s="42">
        <v>3</v>
      </c>
      <c r="T285" s="41" t="s">
        <v>25193</v>
      </c>
      <c r="U285" s="7" t="s">
        <v>16207</v>
      </c>
      <c r="V285" s="12"/>
      <c r="X285" s="8" t="s">
        <v>18797</v>
      </c>
    </row>
    <row r="286" spans="1:24" x14ac:dyDescent="0.25">
      <c r="A286" s="3" t="s">
        <v>480</v>
      </c>
      <c r="B286" s="4" t="s">
        <v>16211</v>
      </c>
      <c r="C286" s="5" t="s">
        <v>16207</v>
      </c>
      <c r="D286" s="6">
        <v>1117265</v>
      </c>
      <c r="E286" s="6">
        <v>1122553</v>
      </c>
      <c r="F286" s="6">
        <f t="shared" si="12"/>
        <v>5289</v>
      </c>
      <c r="G286" s="40">
        <f t="shared" si="14"/>
        <v>5203</v>
      </c>
      <c r="H286" s="6">
        <v>1117265</v>
      </c>
      <c r="I286" s="6">
        <v>1122553</v>
      </c>
      <c r="J286" s="6">
        <v>1</v>
      </c>
      <c r="K286" s="6">
        <f t="shared" si="13"/>
        <v>159</v>
      </c>
      <c r="L286" s="6">
        <v>1709</v>
      </c>
      <c r="M286" s="1" t="s">
        <v>481</v>
      </c>
      <c r="N286" s="7" t="s">
        <v>29311</v>
      </c>
      <c r="O286" s="7" t="s">
        <v>29450</v>
      </c>
      <c r="Q286" s="9"/>
      <c r="R286" s="10" t="s">
        <v>19164</v>
      </c>
      <c r="S286" s="11">
        <v>3</v>
      </c>
      <c r="T286" s="9" t="s">
        <v>25037</v>
      </c>
      <c r="U286" s="9"/>
      <c r="V286" s="12"/>
      <c r="X286" s="8" t="s">
        <v>18797</v>
      </c>
    </row>
    <row r="287" spans="1:24" x14ac:dyDescent="0.25">
      <c r="A287" s="3" t="s">
        <v>482</v>
      </c>
      <c r="B287" s="4" t="s">
        <v>16211</v>
      </c>
      <c r="C287" s="5" t="s">
        <v>16206</v>
      </c>
      <c r="D287" s="6">
        <v>1127831</v>
      </c>
      <c r="E287" s="6">
        <v>1128973</v>
      </c>
      <c r="F287" s="6">
        <f t="shared" si="12"/>
        <v>1143</v>
      </c>
      <c r="G287" s="40">
        <f t="shared" si="14"/>
        <v>5277</v>
      </c>
      <c r="H287" s="6">
        <v>1127831</v>
      </c>
      <c r="I287" s="6">
        <v>1128973</v>
      </c>
      <c r="J287" s="6">
        <v>0</v>
      </c>
      <c r="K287" s="6">
        <f t="shared" si="13"/>
        <v>0</v>
      </c>
      <c r="L287" s="6">
        <v>380</v>
      </c>
      <c r="M287" s="1" t="s">
        <v>14</v>
      </c>
      <c r="N287" s="7" t="s">
        <v>29311</v>
      </c>
      <c r="O287" s="7" t="s">
        <v>29450</v>
      </c>
      <c r="Q287" s="9"/>
      <c r="R287" s="10" t="s">
        <v>19165</v>
      </c>
      <c r="S287" s="11">
        <v>0</v>
      </c>
      <c r="T287" s="9" t="s">
        <v>16207</v>
      </c>
      <c r="U287" s="9"/>
      <c r="V287" s="12"/>
      <c r="X287" s="8" t="s">
        <v>18797</v>
      </c>
    </row>
    <row r="288" spans="1:24" x14ac:dyDescent="0.25">
      <c r="A288" s="3" t="s">
        <v>483</v>
      </c>
      <c r="B288" s="4" t="s">
        <v>16211</v>
      </c>
      <c r="C288" s="5" t="s">
        <v>16207</v>
      </c>
      <c r="D288" s="6">
        <v>1129383</v>
      </c>
      <c r="E288" s="6">
        <v>1131319</v>
      </c>
      <c r="F288" s="6">
        <f t="shared" si="12"/>
        <v>2346</v>
      </c>
      <c r="G288" s="40">
        <f t="shared" si="14"/>
        <v>409</v>
      </c>
      <c r="H288" s="6">
        <v>1128974</v>
      </c>
      <c r="I288" s="6">
        <v>1131319</v>
      </c>
      <c r="J288" s="6">
        <v>0</v>
      </c>
      <c r="K288" s="6">
        <f t="shared" si="13"/>
        <v>0</v>
      </c>
      <c r="L288" s="6">
        <v>781</v>
      </c>
      <c r="M288" s="1" t="s">
        <v>66</v>
      </c>
      <c r="N288" s="7" t="s">
        <v>29318</v>
      </c>
      <c r="O288" s="7" t="s">
        <v>29450</v>
      </c>
      <c r="Q288" s="9"/>
      <c r="R288" s="10" t="s">
        <v>19166</v>
      </c>
      <c r="S288" s="11">
        <v>9</v>
      </c>
      <c r="T288" s="9" t="s">
        <v>25070</v>
      </c>
      <c r="U288" s="9"/>
      <c r="V288" s="12"/>
      <c r="X288" s="8" t="s">
        <v>18797</v>
      </c>
    </row>
    <row r="289" spans="1:24" x14ac:dyDescent="0.25">
      <c r="A289" s="3" t="s">
        <v>484</v>
      </c>
      <c r="B289" s="4" t="s">
        <v>16211</v>
      </c>
      <c r="C289" s="5" t="s">
        <v>16206</v>
      </c>
      <c r="D289" s="6">
        <v>1137167</v>
      </c>
      <c r="E289" s="6">
        <v>1138312</v>
      </c>
      <c r="F289" s="6">
        <f t="shared" si="12"/>
        <v>1146</v>
      </c>
      <c r="G289" s="40">
        <f t="shared" si="14"/>
        <v>5847</v>
      </c>
      <c r="H289" s="6">
        <v>1137167</v>
      </c>
      <c r="I289" s="6">
        <v>1138312</v>
      </c>
      <c r="J289" s="6">
        <v>3</v>
      </c>
      <c r="K289" s="6">
        <f t="shared" si="13"/>
        <v>291</v>
      </c>
      <c r="L289" s="6">
        <v>284</v>
      </c>
      <c r="M289" s="1" t="s">
        <v>485</v>
      </c>
      <c r="N289" s="7" t="s">
        <v>29308</v>
      </c>
      <c r="O289" s="7" t="s">
        <v>29450</v>
      </c>
      <c r="Q289" s="9"/>
      <c r="R289" s="10" t="s">
        <v>19167</v>
      </c>
      <c r="S289" s="11">
        <v>1</v>
      </c>
      <c r="T289" s="9" t="s">
        <v>25022</v>
      </c>
      <c r="U289" s="9" t="s">
        <v>16207</v>
      </c>
      <c r="V289" s="43" t="s">
        <v>28654</v>
      </c>
      <c r="X289" s="8" t="s">
        <v>18798</v>
      </c>
    </row>
    <row r="290" spans="1:24" x14ac:dyDescent="0.25">
      <c r="A290" s="3" t="s">
        <v>486</v>
      </c>
      <c r="B290" s="4" t="s">
        <v>16211</v>
      </c>
      <c r="C290" s="4" t="s">
        <v>16207</v>
      </c>
      <c r="D290" s="40">
        <v>1138697</v>
      </c>
      <c r="E290" s="40">
        <v>1139919</v>
      </c>
      <c r="F290" s="40">
        <f t="shared" si="12"/>
        <v>1223</v>
      </c>
      <c r="G290" s="40">
        <f t="shared" si="14"/>
        <v>384</v>
      </c>
      <c r="H290" s="40">
        <v>1138697</v>
      </c>
      <c r="I290" s="40">
        <v>1139919</v>
      </c>
      <c r="J290" s="40">
        <v>1</v>
      </c>
      <c r="K290" s="40">
        <f t="shared" si="13"/>
        <v>56</v>
      </c>
      <c r="L290" s="40">
        <v>388</v>
      </c>
      <c r="M290" s="1" t="s">
        <v>14</v>
      </c>
      <c r="N290" s="7" t="s">
        <v>29311</v>
      </c>
      <c r="O290" s="7" t="s">
        <v>29450</v>
      </c>
      <c r="Q290" s="9"/>
      <c r="R290" s="10" t="s">
        <v>19168</v>
      </c>
      <c r="S290" s="11">
        <v>0</v>
      </c>
      <c r="T290" s="9" t="s">
        <v>16207</v>
      </c>
      <c r="U290" s="9"/>
      <c r="V290" s="12"/>
      <c r="X290" s="8" t="s">
        <v>18797</v>
      </c>
    </row>
    <row r="291" spans="1:24" x14ac:dyDescent="0.25">
      <c r="A291" s="3" t="s">
        <v>487</v>
      </c>
      <c r="B291" s="4" t="s">
        <v>16211</v>
      </c>
      <c r="C291" s="5" t="s">
        <v>16206</v>
      </c>
      <c r="D291" s="6">
        <v>1143316</v>
      </c>
      <c r="E291" s="6">
        <v>1144596</v>
      </c>
      <c r="F291" s="6">
        <f t="shared" si="12"/>
        <v>1281</v>
      </c>
      <c r="G291" s="40">
        <f t="shared" si="14"/>
        <v>3396</v>
      </c>
      <c r="H291" s="6">
        <v>1143316</v>
      </c>
      <c r="I291" s="6">
        <v>1144596</v>
      </c>
      <c r="J291" s="6">
        <v>0</v>
      </c>
      <c r="K291" s="6">
        <f t="shared" si="13"/>
        <v>0</v>
      </c>
      <c r="L291" s="6">
        <v>426</v>
      </c>
      <c r="M291" s="1" t="s">
        <v>488</v>
      </c>
      <c r="N291" s="7" t="s">
        <v>29317</v>
      </c>
      <c r="O291" s="7" t="s">
        <v>29450</v>
      </c>
      <c r="Q291" s="9"/>
      <c r="R291" s="10" t="s">
        <v>19169</v>
      </c>
      <c r="S291" s="11">
        <v>1</v>
      </c>
      <c r="T291" s="9" t="s">
        <v>25063</v>
      </c>
      <c r="U291" s="9" t="s">
        <v>16207</v>
      </c>
      <c r="V291" s="12"/>
      <c r="X291" s="8" t="s">
        <v>18797</v>
      </c>
    </row>
    <row r="292" spans="1:24" x14ac:dyDescent="0.25">
      <c r="A292" s="3" t="s">
        <v>489</v>
      </c>
      <c r="B292" s="4" t="s">
        <v>16211</v>
      </c>
      <c r="C292" s="5" t="s">
        <v>16207</v>
      </c>
      <c r="D292" s="6">
        <v>1144726</v>
      </c>
      <c r="E292" s="6">
        <v>1146834</v>
      </c>
      <c r="F292" s="6">
        <f t="shared" si="12"/>
        <v>2109</v>
      </c>
      <c r="G292" s="40">
        <f t="shared" si="14"/>
        <v>129</v>
      </c>
      <c r="H292" s="6">
        <v>1144726</v>
      </c>
      <c r="I292" s="6">
        <v>1146834</v>
      </c>
      <c r="J292" s="6">
        <v>1</v>
      </c>
      <c r="K292" s="6">
        <f t="shared" si="13"/>
        <v>105</v>
      </c>
      <c r="L292" s="6">
        <v>667</v>
      </c>
      <c r="M292" s="1" t="s">
        <v>490</v>
      </c>
      <c r="N292" s="7" t="s">
        <v>29311</v>
      </c>
      <c r="O292" s="7" t="s">
        <v>29450</v>
      </c>
      <c r="Q292" s="9"/>
      <c r="R292" s="10" t="s">
        <v>19170</v>
      </c>
      <c r="S292" s="11">
        <v>1</v>
      </c>
      <c r="T292" s="9" t="s">
        <v>25011</v>
      </c>
      <c r="U292" s="9"/>
      <c r="V292" s="12"/>
      <c r="X292" s="8" t="s">
        <v>18797</v>
      </c>
    </row>
    <row r="293" spans="1:24" x14ac:dyDescent="0.25">
      <c r="A293" s="3" t="s">
        <v>491</v>
      </c>
      <c r="B293" s="4" t="s">
        <v>16211</v>
      </c>
      <c r="C293" s="5" t="s">
        <v>16206</v>
      </c>
      <c r="D293" s="6">
        <v>1148594</v>
      </c>
      <c r="E293" s="6">
        <v>1149382</v>
      </c>
      <c r="F293" s="6">
        <f t="shared" si="12"/>
        <v>789</v>
      </c>
      <c r="G293" s="40">
        <f t="shared" si="14"/>
        <v>1759</v>
      </c>
      <c r="H293" s="6">
        <v>1148594</v>
      </c>
      <c r="I293" s="6">
        <v>1149382</v>
      </c>
      <c r="J293" s="6">
        <v>0</v>
      </c>
      <c r="K293" s="6">
        <f t="shared" si="13"/>
        <v>0</v>
      </c>
      <c r="L293" s="6">
        <v>262</v>
      </c>
      <c r="M293" s="1" t="s">
        <v>492</v>
      </c>
      <c r="N293" s="7" t="s">
        <v>29314</v>
      </c>
      <c r="O293" s="7" t="s">
        <v>29450</v>
      </c>
      <c r="P293" s="8" t="s">
        <v>13698</v>
      </c>
      <c r="Q293" s="7" t="s">
        <v>18796</v>
      </c>
      <c r="R293" s="14" t="s">
        <v>19171</v>
      </c>
      <c r="S293" s="42">
        <v>3</v>
      </c>
      <c r="T293" s="41" t="s">
        <v>25194</v>
      </c>
      <c r="U293" s="7" t="s">
        <v>16207</v>
      </c>
      <c r="V293" s="12"/>
      <c r="X293" s="8" t="s">
        <v>18797</v>
      </c>
    </row>
    <row r="294" spans="1:24" x14ac:dyDescent="0.25">
      <c r="A294" s="3" t="s">
        <v>493</v>
      </c>
      <c r="B294" s="4" t="s">
        <v>16211</v>
      </c>
      <c r="C294" s="5" t="s">
        <v>16207</v>
      </c>
      <c r="D294" s="6">
        <v>1149750</v>
      </c>
      <c r="E294" s="6">
        <v>1150646</v>
      </c>
      <c r="F294" s="6">
        <f t="shared" si="12"/>
        <v>897</v>
      </c>
      <c r="G294" s="40">
        <f t="shared" si="14"/>
        <v>367</v>
      </c>
      <c r="H294" s="6">
        <v>1149750</v>
      </c>
      <c r="I294" s="6">
        <v>1150646</v>
      </c>
      <c r="J294" s="6">
        <v>1</v>
      </c>
      <c r="K294" s="6">
        <f t="shared" si="13"/>
        <v>60</v>
      </c>
      <c r="L294" s="6">
        <v>278</v>
      </c>
      <c r="M294" s="1" t="s">
        <v>494</v>
      </c>
      <c r="N294" s="7" t="s">
        <v>29311</v>
      </c>
      <c r="O294" s="7" t="s">
        <v>29450</v>
      </c>
      <c r="P294" s="8" t="s">
        <v>13699</v>
      </c>
      <c r="Q294" s="7" t="s">
        <v>16903</v>
      </c>
      <c r="R294" s="14" t="s">
        <v>19172</v>
      </c>
      <c r="S294" s="42">
        <v>5</v>
      </c>
      <c r="T294" s="41" t="s">
        <v>25195</v>
      </c>
      <c r="U294" s="7" t="s">
        <v>25196</v>
      </c>
      <c r="V294" s="12"/>
      <c r="W294" s="43" t="s">
        <v>18806</v>
      </c>
      <c r="X294" s="8" t="s">
        <v>18797</v>
      </c>
    </row>
    <row r="295" spans="1:24" x14ac:dyDescent="0.25">
      <c r="A295" s="3" t="s">
        <v>495</v>
      </c>
      <c r="B295" s="4" t="s">
        <v>16211</v>
      </c>
      <c r="C295" s="5" t="s">
        <v>16206</v>
      </c>
      <c r="D295" s="6">
        <v>1151491</v>
      </c>
      <c r="E295" s="6">
        <v>1151880</v>
      </c>
      <c r="F295" s="6">
        <f t="shared" si="12"/>
        <v>390</v>
      </c>
      <c r="G295" s="40">
        <f t="shared" si="14"/>
        <v>844</v>
      </c>
      <c r="H295" s="6">
        <v>1151491</v>
      </c>
      <c r="I295" s="6">
        <v>1151880</v>
      </c>
      <c r="J295" s="6">
        <v>0</v>
      </c>
      <c r="K295" s="6">
        <f t="shared" si="13"/>
        <v>0</v>
      </c>
      <c r="L295" s="6">
        <v>129</v>
      </c>
      <c r="M295" s="1" t="s">
        <v>496</v>
      </c>
      <c r="N295" s="7" t="s">
        <v>29313</v>
      </c>
      <c r="O295" s="7" t="s">
        <v>29450</v>
      </c>
      <c r="Q295" s="9"/>
      <c r="R295" s="10" t="s">
        <v>19173</v>
      </c>
      <c r="S295" s="11">
        <v>3</v>
      </c>
      <c r="T295" s="9" t="s">
        <v>25197</v>
      </c>
      <c r="U295" s="9" t="s">
        <v>16207</v>
      </c>
      <c r="V295" s="12"/>
      <c r="X295" s="8" t="s">
        <v>18797</v>
      </c>
    </row>
    <row r="296" spans="1:24" x14ac:dyDescent="0.25">
      <c r="A296" s="3" t="s">
        <v>497</v>
      </c>
      <c r="B296" s="4" t="s">
        <v>16211</v>
      </c>
      <c r="C296" s="5" t="s">
        <v>16207</v>
      </c>
      <c r="D296" s="6">
        <v>1152456</v>
      </c>
      <c r="E296" s="6">
        <v>1154951</v>
      </c>
      <c r="F296" s="6">
        <f t="shared" si="12"/>
        <v>2496</v>
      </c>
      <c r="G296" s="40">
        <f t="shared" si="14"/>
        <v>575</v>
      </c>
      <c r="H296" s="6">
        <v>1152456</v>
      </c>
      <c r="I296" s="6">
        <v>1154951</v>
      </c>
      <c r="J296" s="6">
        <v>0</v>
      </c>
      <c r="K296" s="6">
        <f t="shared" si="13"/>
        <v>0</v>
      </c>
      <c r="L296" s="6">
        <v>831</v>
      </c>
      <c r="M296" s="1" t="s">
        <v>498</v>
      </c>
      <c r="N296" s="7" t="s">
        <v>29311</v>
      </c>
      <c r="O296" s="7" t="s">
        <v>29450</v>
      </c>
      <c r="P296" s="8" t="s">
        <v>13700</v>
      </c>
      <c r="Q296" s="7" t="s">
        <v>18382</v>
      </c>
      <c r="R296" s="14" t="s">
        <v>19174</v>
      </c>
      <c r="S296" s="42">
        <v>1</v>
      </c>
      <c r="T296" s="41" t="s">
        <v>25063</v>
      </c>
      <c r="U296" s="7" t="s">
        <v>16207</v>
      </c>
      <c r="V296" s="12"/>
      <c r="W296" s="43" t="s">
        <v>18807</v>
      </c>
      <c r="X296" s="8" t="s">
        <v>18797</v>
      </c>
    </row>
    <row r="297" spans="1:24" x14ac:dyDescent="0.25">
      <c r="A297" s="3" t="s">
        <v>499</v>
      </c>
      <c r="B297" s="4" t="s">
        <v>16211</v>
      </c>
      <c r="C297" s="5" t="s">
        <v>16207</v>
      </c>
      <c r="D297" s="6">
        <v>1155464</v>
      </c>
      <c r="E297" s="6">
        <v>1160149</v>
      </c>
      <c r="F297" s="6">
        <f t="shared" si="12"/>
        <v>4686</v>
      </c>
      <c r="G297" s="40">
        <f t="shared" si="14"/>
        <v>512</v>
      </c>
      <c r="H297" s="6">
        <v>1155464</v>
      </c>
      <c r="I297" s="6">
        <v>1160149</v>
      </c>
      <c r="J297" s="6">
        <v>1</v>
      </c>
      <c r="K297" s="6">
        <f t="shared" si="13"/>
        <v>66</v>
      </c>
      <c r="L297" s="6">
        <v>1539</v>
      </c>
      <c r="M297" s="1" t="s">
        <v>500</v>
      </c>
      <c r="N297" s="7" t="s">
        <v>29311</v>
      </c>
      <c r="O297" s="7" t="s">
        <v>29450</v>
      </c>
      <c r="Q297" s="9"/>
      <c r="R297" s="10" t="s">
        <v>19175</v>
      </c>
      <c r="S297" s="11">
        <v>5</v>
      </c>
      <c r="T297" s="9" t="s">
        <v>25198</v>
      </c>
      <c r="U297" s="9" t="s">
        <v>16207</v>
      </c>
      <c r="V297" s="12"/>
      <c r="X297" s="8" t="s">
        <v>18797</v>
      </c>
    </row>
    <row r="298" spans="1:24" x14ac:dyDescent="0.25">
      <c r="A298" s="3" t="s">
        <v>501</v>
      </c>
      <c r="B298" s="4" t="s">
        <v>16211</v>
      </c>
      <c r="C298" s="5" t="s">
        <v>16206</v>
      </c>
      <c r="D298" s="6">
        <v>1160914</v>
      </c>
      <c r="E298" s="6">
        <v>1162677</v>
      </c>
      <c r="F298" s="6">
        <f t="shared" si="12"/>
        <v>1764</v>
      </c>
      <c r="G298" s="40">
        <f t="shared" si="14"/>
        <v>764</v>
      </c>
      <c r="H298" s="6">
        <v>1160914</v>
      </c>
      <c r="I298" s="6">
        <v>1162677</v>
      </c>
      <c r="J298" s="6">
        <v>0</v>
      </c>
      <c r="K298" s="6">
        <f t="shared" si="13"/>
        <v>0</v>
      </c>
      <c r="L298" s="6">
        <v>587</v>
      </c>
      <c r="M298" s="1" t="s">
        <v>14</v>
      </c>
      <c r="N298" s="7" t="s">
        <v>29311</v>
      </c>
      <c r="O298" s="7" t="s">
        <v>29450</v>
      </c>
      <c r="Q298" s="9"/>
      <c r="R298" s="10" t="s">
        <v>19176</v>
      </c>
      <c r="S298" s="11">
        <v>2</v>
      </c>
      <c r="T298" s="9" t="s">
        <v>25183</v>
      </c>
      <c r="U298" s="9"/>
      <c r="V298" s="12"/>
      <c r="X298" s="8" t="s">
        <v>18797</v>
      </c>
    </row>
    <row r="299" spans="1:24" x14ac:dyDescent="0.25">
      <c r="A299" s="3" t="s">
        <v>502</v>
      </c>
      <c r="B299" s="4" t="s">
        <v>16211</v>
      </c>
      <c r="C299" s="5" t="s">
        <v>16207</v>
      </c>
      <c r="D299" s="6">
        <v>1162947</v>
      </c>
      <c r="E299" s="6">
        <v>1164986</v>
      </c>
      <c r="F299" s="6">
        <f t="shared" si="12"/>
        <v>2040</v>
      </c>
      <c r="G299" s="40">
        <f t="shared" si="14"/>
        <v>269</v>
      </c>
      <c r="H299" s="6">
        <v>1162947</v>
      </c>
      <c r="I299" s="6">
        <v>1164986</v>
      </c>
      <c r="J299" s="6">
        <v>0</v>
      </c>
      <c r="K299" s="6">
        <f t="shared" si="13"/>
        <v>0</v>
      </c>
      <c r="L299" s="6">
        <v>679</v>
      </c>
      <c r="M299" s="1" t="s">
        <v>14</v>
      </c>
      <c r="N299" s="7" t="s">
        <v>29323</v>
      </c>
      <c r="O299" s="7" t="s">
        <v>29450</v>
      </c>
      <c r="Q299" s="9"/>
      <c r="R299" s="10" t="s">
        <v>19177</v>
      </c>
      <c r="S299" s="11">
        <v>3</v>
      </c>
      <c r="T299" s="9" t="s">
        <v>25037</v>
      </c>
      <c r="U299" s="9"/>
      <c r="V299" s="12"/>
      <c r="X299" s="8" t="s">
        <v>18797</v>
      </c>
    </row>
    <row r="300" spans="1:24" x14ac:dyDescent="0.25">
      <c r="A300" s="3" t="s">
        <v>503</v>
      </c>
      <c r="B300" s="4" t="s">
        <v>16211</v>
      </c>
      <c r="C300" s="5" t="s">
        <v>16207</v>
      </c>
      <c r="D300" s="6">
        <v>1165897</v>
      </c>
      <c r="E300" s="6">
        <v>1167144</v>
      </c>
      <c r="F300" s="6">
        <f t="shared" si="12"/>
        <v>1248</v>
      </c>
      <c r="G300" s="40">
        <f t="shared" si="14"/>
        <v>910</v>
      </c>
      <c r="H300" s="6">
        <v>1165897</v>
      </c>
      <c r="I300" s="6">
        <v>1167144</v>
      </c>
      <c r="J300" s="6">
        <v>1</v>
      </c>
      <c r="K300" s="6">
        <f t="shared" si="13"/>
        <v>48</v>
      </c>
      <c r="L300" s="6">
        <v>399</v>
      </c>
      <c r="M300" s="1" t="s">
        <v>504</v>
      </c>
      <c r="N300" s="7" t="s">
        <v>29311</v>
      </c>
      <c r="O300" s="7" t="s">
        <v>29450</v>
      </c>
      <c r="P300" s="8" t="s">
        <v>13701</v>
      </c>
      <c r="Q300" s="7" t="s">
        <v>17905</v>
      </c>
      <c r="R300" s="14" t="s">
        <v>19178</v>
      </c>
      <c r="S300" s="42">
        <v>3</v>
      </c>
      <c r="T300" s="41" t="s">
        <v>25199</v>
      </c>
      <c r="U300" s="7"/>
      <c r="V300" s="12"/>
      <c r="X300" s="8" t="s">
        <v>18797</v>
      </c>
    </row>
    <row r="301" spans="1:24" x14ac:dyDescent="0.25">
      <c r="A301" s="3" t="s">
        <v>505</v>
      </c>
      <c r="B301" s="4" t="s">
        <v>16211</v>
      </c>
      <c r="C301" s="5" t="s">
        <v>16207</v>
      </c>
      <c r="D301" s="6">
        <v>1168561</v>
      </c>
      <c r="E301" s="6">
        <v>1169135</v>
      </c>
      <c r="F301" s="6">
        <f t="shared" si="12"/>
        <v>575</v>
      </c>
      <c r="G301" s="40">
        <f t="shared" si="14"/>
        <v>1416</v>
      </c>
      <c r="H301" s="6">
        <v>1168561</v>
      </c>
      <c r="I301" s="6">
        <v>1169135</v>
      </c>
      <c r="J301" s="6">
        <v>1</v>
      </c>
      <c r="K301" s="6">
        <f t="shared" si="13"/>
        <v>59</v>
      </c>
      <c r="L301" s="6">
        <v>171</v>
      </c>
      <c r="M301" s="1" t="s">
        <v>14</v>
      </c>
      <c r="N301" s="7" t="s">
        <v>29314</v>
      </c>
      <c r="O301" s="7" t="s">
        <v>29450</v>
      </c>
      <c r="Q301" s="9"/>
      <c r="R301" s="10" t="s">
        <v>19179</v>
      </c>
      <c r="S301" s="11">
        <v>2</v>
      </c>
      <c r="T301" s="9" t="s">
        <v>25103</v>
      </c>
      <c r="U301" s="9"/>
      <c r="V301" s="12"/>
      <c r="X301" s="8" t="s">
        <v>18797</v>
      </c>
    </row>
    <row r="302" spans="1:24" x14ac:dyDescent="0.25">
      <c r="A302" s="3" t="s">
        <v>506</v>
      </c>
      <c r="B302" s="4" t="s">
        <v>16211</v>
      </c>
      <c r="C302" s="5" t="s">
        <v>16206</v>
      </c>
      <c r="D302" s="6">
        <v>1171977</v>
      </c>
      <c r="E302" s="6">
        <v>1177571</v>
      </c>
      <c r="F302" s="6">
        <f t="shared" si="12"/>
        <v>5595</v>
      </c>
      <c r="G302" s="40">
        <f t="shared" si="14"/>
        <v>2841</v>
      </c>
      <c r="H302" s="6">
        <v>1171977</v>
      </c>
      <c r="I302" s="6">
        <v>1177571</v>
      </c>
      <c r="J302" s="6">
        <v>0</v>
      </c>
      <c r="K302" s="6">
        <f t="shared" si="13"/>
        <v>0</v>
      </c>
      <c r="L302" s="6">
        <v>1864</v>
      </c>
      <c r="M302" s="1" t="s">
        <v>507</v>
      </c>
      <c r="N302" s="7" t="s">
        <v>29345</v>
      </c>
      <c r="O302" s="7" t="s">
        <v>29450</v>
      </c>
      <c r="P302" s="8" t="s">
        <v>13702</v>
      </c>
      <c r="Q302" s="7" t="s">
        <v>17956</v>
      </c>
      <c r="R302" s="14" t="s">
        <v>19180</v>
      </c>
      <c r="S302" s="42">
        <v>3</v>
      </c>
      <c r="T302" s="41" t="s">
        <v>25200</v>
      </c>
      <c r="U302" s="7" t="s">
        <v>16207</v>
      </c>
      <c r="V302" s="12"/>
      <c r="X302" s="8" t="s">
        <v>18797</v>
      </c>
    </row>
    <row r="303" spans="1:24" x14ac:dyDescent="0.25">
      <c r="A303" s="3" t="s">
        <v>508</v>
      </c>
      <c r="B303" s="4" t="s">
        <v>16211</v>
      </c>
      <c r="C303" s="5" t="s">
        <v>16207</v>
      </c>
      <c r="D303" s="6">
        <v>1178143</v>
      </c>
      <c r="E303" s="6">
        <v>1178973</v>
      </c>
      <c r="F303" s="6">
        <f t="shared" si="12"/>
        <v>831</v>
      </c>
      <c r="G303" s="40">
        <f t="shared" si="14"/>
        <v>571</v>
      </c>
      <c r="H303" s="6">
        <v>1178143</v>
      </c>
      <c r="I303" s="6">
        <v>1178973</v>
      </c>
      <c r="J303" s="6">
        <v>0</v>
      </c>
      <c r="K303" s="6">
        <f t="shared" si="13"/>
        <v>0</v>
      </c>
      <c r="L303" s="6">
        <v>276</v>
      </c>
      <c r="M303" s="1" t="s">
        <v>509</v>
      </c>
      <c r="N303" s="7" t="s">
        <v>29322</v>
      </c>
      <c r="O303" s="7" t="s">
        <v>29450</v>
      </c>
      <c r="Q303" s="9"/>
      <c r="R303" s="10" t="s">
        <v>19181</v>
      </c>
      <c r="S303" s="11">
        <v>0</v>
      </c>
      <c r="T303" s="9" t="s">
        <v>16207</v>
      </c>
      <c r="U303" s="9"/>
      <c r="V303" s="12"/>
      <c r="X303" s="8" t="s">
        <v>18797</v>
      </c>
    </row>
    <row r="304" spans="1:24" x14ac:dyDescent="0.25">
      <c r="A304" s="3" t="s">
        <v>510</v>
      </c>
      <c r="B304" s="4" t="s">
        <v>16211</v>
      </c>
      <c r="C304" s="5" t="s">
        <v>16207</v>
      </c>
      <c r="D304" s="44">
        <v>1179401</v>
      </c>
      <c r="E304" s="44">
        <v>1180633</v>
      </c>
      <c r="F304" s="6">
        <f t="shared" si="12"/>
        <v>1233</v>
      </c>
      <c r="G304" s="6">
        <f t="shared" si="14"/>
        <v>427</v>
      </c>
      <c r="H304" s="44">
        <v>1179401</v>
      </c>
      <c r="I304" s="44">
        <v>1180633</v>
      </c>
      <c r="J304" s="44">
        <v>0</v>
      </c>
      <c r="K304" s="6">
        <f t="shared" si="13"/>
        <v>0</v>
      </c>
      <c r="L304" s="6">
        <v>410</v>
      </c>
      <c r="M304" s="1" t="s">
        <v>28978</v>
      </c>
      <c r="N304" s="7" t="s">
        <v>29311</v>
      </c>
      <c r="O304" s="7" t="s">
        <v>29450</v>
      </c>
      <c r="Q304" s="9"/>
      <c r="S304" s="11">
        <v>1</v>
      </c>
      <c r="T304" s="9" t="s">
        <v>29261</v>
      </c>
      <c r="U304" s="9"/>
      <c r="V304" s="12"/>
      <c r="X304" s="8" t="s">
        <v>18797</v>
      </c>
    </row>
    <row r="305" spans="1:24" x14ac:dyDescent="0.25">
      <c r="A305" s="3" t="s">
        <v>28839</v>
      </c>
      <c r="B305" s="4" t="s">
        <v>16211</v>
      </c>
      <c r="C305" s="5" t="s">
        <v>16207</v>
      </c>
      <c r="D305" s="6">
        <v>1181787</v>
      </c>
      <c r="E305" s="6">
        <v>1182475</v>
      </c>
      <c r="F305" s="6">
        <f t="shared" si="12"/>
        <v>689</v>
      </c>
      <c r="G305" s="6">
        <f t="shared" si="14"/>
        <v>1153</v>
      </c>
      <c r="H305" s="6">
        <v>1181787</v>
      </c>
      <c r="I305" s="6">
        <v>1182475</v>
      </c>
      <c r="J305" s="6">
        <v>1</v>
      </c>
      <c r="K305" s="6">
        <f t="shared" si="13"/>
        <v>56</v>
      </c>
      <c r="L305" s="6">
        <v>210</v>
      </c>
      <c r="M305" s="1" t="s">
        <v>511</v>
      </c>
      <c r="N305" s="7" t="s">
        <v>29311</v>
      </c>
      <c r="O305" s="7" t="s">
        <v>29450</v>
      </c>
      <c r="Q305" s="9"/>
      <c r="R305" s="10" t="s">
        <v>19182</v>
      </c>
      <c r="S305" s="11">
        <v>1</v>
      </c>
      <c r="T305" s="9" t="s">
        <v>25201</v>
      </c>
      <c r="U305" s="9"/>
      <c r="V305" s="12"/>
      <c r="X305" s="8" t="s">
        <v>18797</v>
      </c>
    </row>
    <row r="306" spans="1:24" x14ac:dyDescent="0.25">
      <c r="A306" s="3" t="s">
        <v>512</v>
      </c>
      <c r="B306" s="4" t="s">
        <v>16211</v>
      </c>
      <c r="C306" s="5" t="s">
        <v>16207</v>
      </c>
      <c r="D306" s="6">
        <v>1183226</v>
      </c>
      <c r="E306" s="6">
        <v>1183600</v>
      </c>
      <c r="F306" s="6">
        <f t="shared" si="12"/>
        <v>375</v>
      </c>
      <c r="G306" s="6">
        <f t="shared" si="14"/>
        <v>750</v>
      </c>
      <c r="H306" s="6">
        <v>1183226</v>
      </c>
      <c r="I306" s="6">
        <v>1183600</v>
      </c>
      <c r="J306" s="6">
        <v>1</v>
      </c>
      <c r="K306" s="6">
        <f t="shared" si="13"/>
        <v>66</v>
      </c>
      <c r="L306" s="6">
        <v>102</v>
      </c>
      <c r="M306" s="1" t="s">
        <v>513</v>
      </c>
      <c r="N306" s="7" t="s">
        <v>29311</v>
      </c>
      <c r="O306" s="7" t="s">
        <v>29450</v>
      </c>
      <c r="Q306" s="9"/>
      <c r="R306" s="10" t="s">
        <v>19183</v>
      </c>
      <c r="S306" s="11">
        <v>3</v>
      </c>
      <c r="T306" s="9" t="s">
        <v>25202</v>
      </c>
      <c r="U306" s="9" t="s">
        <v>16207</v>
      </c>
      <c r="V306" s="12"/>
      <c r="X306" s="8" t="s">
        <v>18797</v>
      </c>
    </row>
    <row r="307" spans="1:24" x14ac:dyDescent="0.25">
      <c r="A307" s="3" t="s">
        <v>514</v>
      </c>
      <c r="B307" s="4" t="s">
        <v>16211</v>
      </c>
      <c r="C307" s="5" t="s">
        <v>16206</v>
      </c>
      <c r="D307" s="6">
        <v>1184283</v>
      </c>
      <c r="E307" s="6">
        <v>1185587</v>
      </c>
      <c r="F307" s="6">
        <f t="shared" si="12"/>
        <v>1305</v>
      </c>
      <c r="G307" s="40">
        <f t="shared" si="14"/>
        <v>682</v>
      </c>
      <c r="H307" s="6">
        <v>1184283</v>
      </c>
      <c r="I307" s="6">
        <v>1185587</v>
      </c>
      <c r="J307" s="6">
        <v>1</v>
      </c>
      <c r="K307" s="6">
        <f t="shared" si="13"/>
        <v>54</v>
      </c>
      <c r="L307" s="6">
        <v>416</v>
      </c>
      <c r="M307" s="1" t="s">
        <v>515</v>
      </c>
      <c r="N307" s="7" t="s">
        <v>29311</v>
      </c>
      <c r="O307" s="7" t="s">
        <v>29450</v>
      </c>
      <c r="P307" s="8" t="s">
        <v>13703</v>
      </c>
      <c r="Q307" s="7" t="s">
        <v>17974</v>
      </c>
      <c r="R307" s="14" t="s">
        <v>19184</v>
      </c>
      <c r="S307" s="42">
        <v>2</v>
      </c>
      <c r="T307" s="41" t="s">
        <v>25023</v>
      </c>
      <c r="U307" s="7" t="s">
        <v>16207</v>
      </c>
      <c r="V307" s="12"/>
      <c r="X307" s="8" t="s">
        <v>18797</v>
      </c>
    </row>
    <row r="308" spans="1:24" x14ac:dyDescent="0.25">
      <c r="A308" s="3" t="s">
        <v>516</v>
      </c>
      <c r="B308" s="4" t="s">
        <v>16211</v>
      </c>
      <c r="C308" s="5" t="s">
        <v>16206</v>
      </c>
      <c r="D308" s="6">
        <v>1189771</v>
      </c>
      <c r="E308" s="6">
        <v>1191296</v>
      </c>
      <c r="F308" s="6">
        <f t="shared" si="12"/>
        <v>1526</v>
      </c>
      <c r="G308" s="40">
        <f t="shared" si="14"/>
        <v>4183</v>
      </c>
      <c r="H308" s="6">
        <v>1189771</v>
      </c>
      <c r="I308" s="6">
        <v>1191296</v>
      </c>
      <c r="J308" s="6">
        <v>1</v>
      </c>
      <c r="K308" s="6">
        <f t="shared" si="13"/>
        <v>56</v>
      </c>
      <c r="L308" s="6">
        <v>489</v>
      </c>
      <c r="M308" s="1" t="s">
        <v>14</v>
      </c>
      <c r="N308" s="7" t="s">
        <v>29333</v>
      </c>
      <c r="O308" s="7" t="s">
        <v>29450</v>
      </c>
      <c r="Q308" s="9"/>
      <c r="R308" s="10" t="s">
        <v>19185</v>
      </c>
      <c r="S308" s="11">
        <v>0</v>
      </c>
      <c r="T308" s="9" t="s">
        <v>16207</v>
      </c>
      <c r="U308" s="9"/>
      <c r="V308" s="12"/>
      <c r="X308" s="8" t="s">
        <v>18797</v>
      </c>
    </row>
    <row r="309" spans="1:24" x14ac:dyDescent="0.25">
      <c r="A309" s="3" t="s">
        <v>517</v>
      </c>
      <c r="B309" s="4" t="s">
        <v>16211</v>
      </c>
      <c r="C309" s="5" t="s">
        <v>16207</v>
      </c>
      <c r="D309" s="6">
        <v>1191665</v>
      </c>
      <c r="E309" s="6">
        <v>1193892</v>
      </c>
      <c r="F309" s="6">
        <f t="shared" si="12"/>
        <v>2228</v>
      </c>
      <c r="G309" s="40">
        <f t="shared" si="14"/>
        <v>368</v>
      </c>
      <c r="H309" s="6">
        <v>1191665</v>
      </c>
      <c r="I309" s="6">
        <v>1193892</v>
      </c>
      <c r="J309" s="6">
        <v>2</v>
      </c>
      <c r="K309" s="6">
        <f t="shared" si="13"/>
        <v>425</v>
      </c>
      <c r="L309" s="6">
        <v>600</v>
      </c>
      <c r="M309" s="1" t="s">
        <v>14</v>
      </c>
      <c r="N309" s="7" t="s">
        <v>18897</v>
      </c>
      <c r="O309" s="7" t="s">
        <v>29450</v>
      </c>
      <c r="Q309" s="9"/>
      <c r="R309" s="10" t="s">
        <v>19186</v>
      </c>
      <c r="S309" s="11">
        <v>1</v>
      </c>
      <c r="T309" s="9" t="s">
        <v>25203</v>
      </c>
      <c r="U309" s="9"/>
      <c r="V309" s="12"/>
      <c r="X309" s="8" t="s">
        <v>18797</v>
      </c>
    </row>
    <row r="310" spans="1:24" x14ac:dyDescent="0.25">
      <c r="A310" s="3" t="s">
        <v>518</v>
      </c>
      <c r="B310" s="4" t="s">
        <v>16211</v>
      </c>
      <c r="C310" s="5" t="s">
        <v>16206</v>
      </c>
      <c r="D310" s="6">
        <v>1193960</v>
      </c>
      <c r="E310" s="6">
        <v>1195138</v>
      </c>
      <c r="F310" s="6">
        <f t="shared" si="12"/>
        <v>1179</v>
      </c>
      <c r="G310" s="40">
        <f t="shared" si="14"/>
        <v>67</v>
      </c>
      <c r="H310" s="6">
        <v>1193960</v>
      </c>
      <c r="I310" s="6">
        <v>1195138</v>
      </c>
      <c r="J310" s="6">
        <v>0</v>
      </c>
      <c r="K310" s="6">
        <f t="shared" si="13"/>
        <v>0</v>
      </c>
      <c r="L310" s="6">
        <v>392</v>
      </c>
      <c r="M310" s="1" t="s">
        <v>14</v>
      </c>
      <c r="N310" s="7" t="s">
        <v>29311</v>
      </c>
      <c r="O310" s="7" t="s">
        <v>29450</v>
      </c>
      <c r="Q310" s="9"/>
      <c r="R310" s="10" t="s">
        <v>19187</v>
      </c>
      <c r="S310" s="11">
        <v>0</v>
      </c>
      <c r="T310" s="9" t="s">
        <v>16207</v>
      </c>
      <c r="U310" s="9"/>
      <c r="V310" s="12"/>
      <c r="X310" s="8" t="s">
        <v>18797</v>
      </c>
    </row>
    <row r="311" spans="1:24" x14ac:dyDescent="0.25">
      <c r="A311" s="3" t="s">
        <v>519</v>
      </c>
      <c r="B311" s="4" t="s">
        <v>16211</v>
      </c>
      <c r="C311" s="5" t="s">
        <v>16207</v>
      </c>
      <c r="D311" s="6">
        <v>1195302</v>
      </c>
      <c r="E311" s="6">
        <v>1196437</v>
      </c>
      <c r="F311" s="6">
        <f t="shared" si="12"/>
        <v>1136</v>
      </c>
      <c r="G311" s="40">
        <f t="shared" si="14"/>
        <v>163</v>
      </c>
      <c r="H311" s="6">
        <v>1195302</v>
      </c>
      <c r="I311" s="6">
        <v>1196437</v>
      </c>
      <c r="J311" s="6">
        <v>1</v>
      </c>
      <c r="K311" s="6">
        <f t="shared" si="13"/>
        <v>56</v>
      </c>
      <c r="L311" s="6">
        <v>359</v>
      </c>
      <c r="M311" s="1" t="s">
        <v>520</v>
      </c>
      <c r="N311" s="7" t="s">
        <v>29311</v>
      </c>
      <c r="O311" s="7" t="s">
        <v>29450</v>
      </c>
      <c r="Q311" s="9"/>
      <c r="R311" s="10" t="s">
        <v>19188</v>
      </c>
      <c r="S311" s="11">
        <v>6</v>
      </c>
      <c r="T311" s="9" t="s">
        <v>25204</v>
      </c>
      <c r="U311" s="9"/>
      <c r="V311" s="12"/>
      <c r="X311" s="8" t="s">
        <v>18797</v>
      </c>
    </row>
    <row r="312" spans="1:24" x14ac:dyDescent="0.25">
      <c r="A312" s="3" t="s">
        <v>521</v>
      </c>
      <c r="B312" s="4" t="s">
        <v>16211</v>
      </c>
      <c r="C312" s="5" t="s">
        <v>16206</v>
      </c>
      <c r="D312" s="6">
        <v>1197459</v>
      </c>
      <c r="E312" s="6">
        <v>1198727</v>
      </c>
      <c r="F312" s="6">
        <f t="shared" si="12"/>
        <v>1269</v>
      </c>
      <c r="G312" s="40">
        <f t="shared" si="14"/>
        <v>1021</v>
      </c>
      <c r="H312" s="6">
        <v>1197459</v>
      </c>
      <c r="I312" s="6">
        <v>1198727</v>
      </c>
      <c r="J312" s="6">
        <v>3</v>
      </c>
      <c r="K312" s="6">
        <f t="shared" si="13"/>
        <v>417</v>
      </c>
      <c r="L312" s="6">
        <v>283</v>
      </c>
      <c r="M312" s="1" t="s">
        <v>522</v>
      </c>
      <c r="N312" s="7" t="s">
        <v>29311</v>
      </c>
      <c r="O312" s="7" t="s">
        <v>29450</v>
      </c>
      <c r="P312" s="8" t="s">
        <v>13704</v>
      </c>
      <c r="Q312" s="7" t="s">
        <v>18212</v>
      </c>
      <c r="R312" s="14" t="s">
        <v>19189</v>
      </c>
      <c r="S312" s="42">
        <v>2</v>
      </c>
      <c r="T312" s="41" t="s">
        <v>25103</v>
      </c>
      <c r="U312" s="7"/>
      <c r="V312" s="12"/>
      <c r="X312" s="8" t="s">
        <v>18797</v>
      </c>
    </row>
    <row r="313" spans="1:24" x14ac:dyDescent="0.25">
      <c r="A313" s="3" t="s">
        <v>523</v>
      </c>
      <c r="B313" s="4" t="s">
        <v>16211</v>
      </c>
      <c r="C313" s="5" t="s">
        <v>16207</v>
      </c>
      <c r="D313" s="6">
        <v>1198964</v>
      </c>
      <c r="E313" s="6">
        <v>1200287</v>
      </c>
      <c r="F313" s="6">
        <f t="shared" si="12"/>
        <v>1324</v>
      </c>
      <c r="G313" s="40">
        <f t="shared" si="14"/>
        <v>236</v>
      </c>
      <c r="H313" s="6">
        <v>1198964</v>
      </c>
      <c r="I313" s="6">
        <v>1200287</v>
      </c>
      <c r="J313" s="6">
        <v>1</v>
      </c>
      <c r="K313" s="6">
        <f t="shared" si="13"/>
        <v>58</v>
      </c>
      <c r="L313" s="6">
        <v>421</v>
      </c>
      <c r="M313" s="1" t="s">
        <v>524</v>
      </c>
      <c r="N313" s="7" t="s">
        <v>29311</v>
      </c>
      <c r="O313" s="7" t="s">
        <v>29450</v>
      </c>
      <c r="P313" s="8" t="s">
        <v>13705</v>
      </c>
      <c r="Q313" s="7" t="s">
        <v>16591</v>
      </c>
      <c r="R313" s="14" t="s">
        <v>19190</v>
      </c>
      <c r="S313" s="42">
        <v>3</v>
      </c>
      <c r="T313" s="41" t="s">
        <v>25052</v>
      </c>
      <c r="U313" s="7"/>
      <c r="V313" s="12"/>
      <c r="X313" s="8" t="s">
        <v>18797</v>
      </c>
    </row>
    <row r="314" spans="1:24" x14ac:dyDescent="0.25">
      <c r="A314" s="3" t="s">
        <v>525</v>
      </c>
      <c r="B314" s="4" t="s">
        <v>16211</v>
      </c>
      <c r="C314" s="5" t="s">
        <v>16207</v>
      </c>
      <c r="D314" s="6">
        <v>1201272</v>
      </c>
      <c r="E314" s="6">
        <v>1201820</v>
      </c>
      <c r="F314" s="6">
        <f t="shared" si="12"/>
        <v>549</v>
      </c>
      <c r="G314" s="40">
        <f t="shared" si="14"/>
        <v>984</v>
      </c>
      <c r="H314" s="6">
        <v>1201272</v>
      </c>
      <c r="I314" s="6">
        <v>1201820</v>
      </c>
      <c r="J314" s="6">
        <v>0</v>
      </c>
      <c r="K314" s="6">
        <f t="shared" si="13"/>
        <v>0</v>
      </c>
      <c r="L314" s="6">
        <v>182</v>
      </c>
      <c r="M314" s="1" t="s">
        <v>14</v>
      </c>
      <c r="N314" s="7" t="s">
        <v>29326</v>
      </c>
      <c r="O314" s="7" t="s">
        <v>29450</v>
      </c>
      <c r="Q314" s="9"/>
      <c r="R314" s="10" t="s">
        <v>18964</v>
      </c>
      <c r="S314" s="11">
        <v>0</v>
      </c>
      <c r="T314" s="9" t="s">
        <v>16207</v>
      </c>
      <c r="U314" s="9"/>
      <c r="V314" s="12"/>
      <c r="X314" s="8" t="s">
        <v>18797</v>
      </c>
    </row>
    <row r="315" spans="1:24" x14ac:dyDescent="0.25">
      <c r="A315" s="3" t="s">
        <v>526</v>
      </c>
      <c r="B315" s="4" t="s">
        <v>16211</v>
      </c>
      <c r="C315" s="5" t="s">
        <v>16206</v>
      </c>
      <c r="D315" s="6">
        <v>1204822</v>
      </c>
      <c r="E315" s="6">
        <v>1206084</v>
      </c>
      <c r="F315" s="6">
        <f t="shared" si="12"/>
        <v>1263</v>
      </c>
      <c r="G315" s="40">
        <f t="shared" si="14"/>
        <v>3001</v>
      </c>
      <c r="H315" s="6">
        <v>1204822</v>
      </c>
      <c r="I315" s="6">
        <v>1206084</v>
      </c>
      <c r="J315" s="6">
        <v>0</v>
      </c>
      <c r="K315" s="6">
        <f t="shared" si="13"/>
        <v>0</v>
      </c>
      <c r="L315" s="6">
        <v>420</v>
      </c>
      <c r="M315" s="1" t="s">
        <v>14</v>
      </c>
      <c r="N315" s="7" t="s">
        <v>29311</v>
      </c>
      <c r="O315" s="7" t="s">
        <v>29450</v>
      </c>
      <c r="Q315" s="9"/>
      <c r="R315" s="10" t="s">
        <v>19191</v>
      </c>
      <c r="S315" s="11">
        <v>1</v>
      </c>
      <c r="T315" s="9" t="s">
        <v>25063</v>
      </c>
      <c r="U315" s="9" t="s">
        <v>16207</v>
      </c>
      <c r="V315" s="12"/>
      <c r="X315" s="8" t="s">
        <v>18797</v>
      </c>
    </row>
    <row r="316" spans="1:24" x14ac:dyDescent="0.25">
      <c r="A316" s="3" t="s">
        <v>527</v>
      </c>
      <c r="B316" s="4" t="s">
        <v>16211</v>
      </c>
      <c r="C316" s="5" t="s">
        <v>16206</v>
      </c>
      <c r="D316" s="6">
        <v>1209730</v>
      </c>
      <c r="E316" s="6">
        <v>1211424</v>
      </c>
      <c r="F316" s="6">
        <f t="shared" si="12"/>
        <v>1695</v>
      </c>
      <c r="G316" s="40">
        <f t="shared" si="14"/>
        <v>3645</v>
      </c>
      <c r="H316" s="6">
        <v>1209730</v>
      </c>
      <c r="I316" s="6">
        <v>1211424</v>
      </c>
      <c r="J316" s="6">
        <v>0</v>
      </c>
      <c r="K316" s="6">
        <f t="shared" si="13"/>
        <v>0</v>
      </c>
      <c r="L316" s="6">
        <v>564</v>
      </c>
      <c r="M316" s="1" t="s">
        <v>14</v>
      </c>
      <c r="N316" s="7" t="s">
        <v>29311</v>
      </c>
      <c r="O316" s="7" t="s">
        <v>29450</v>
      </c>
      <c r="Q316" s="9"/>
      <c r="R316" s="10" t="s">
        <v>19192</v>
      </c>
      <c r="S316" s="11">
        <v>3</v>
      </c>
      <c r="T316" s="9" t="s">
        <v>25037</v>
      </c>
      <c r="U316" s="9"/>
      <c r="V316" s="12"/>
      <c r="X316" s="8" t="s">
        <v>18797</v>
      </c>
    </row>
    <row r="317" spans="1:24" x14ac:dyDescent="0.25">
      <c r="A317" s="3" t="s">
        <v>528</v>
      </c>
      <c r="B317" s="4" t="s">
        <v>16211</v>
      </c>
      <c r="C317" s="5" t="s">
        <v>16206</v>
      </c>
      <c r="D317" s="6">
        <v>1212133</v>
      </c>
      <c r="E317" s="6">
        <v>1213052</v>
      </c>
      <c r="F317" s="6">
        <f t="shared" si="12"/>
        <v>920</v>
      </c>
      <c r="G317" s="40">
        <f t="shared" si="14"/>
        <v>708</v>
      </c>
      <c r="H317" s="6">
        <v>1212133</v>
      </c>
      <c r="I317" s="6">
        <v>1213052</v>
      </c>
      <c r="J317" s="6">
        <v>1</v>
      </c>
      <c r="K317" s="6">
        <f t="shared" si="13"/>
        <v>62</v>
      </c>
      <c r="L317" s="6">
        <v>285</v>
      </c>
      <c r="M317" s="1" t="s">
        <v>529</v>
      </c>
      <c r="N317" s="7" t="s">
        <v>29311</v>
      </c>
      <c r="O317" s="7" t="s">
        <v>29450</v>
      </c>
      <c r="P317" s="8" t="s">
        <v>13706</v>
      </c>
      <c r="Q317" s="7" t="s">
        <v>16613</v>
      </c>
      <c r="R317" s="14" t="s">
        <v>19193</v>
      </c>
      <c r="S317" s="42">
        <v>1</v>
      </c>
      <c r="T317" s="41" t="s">
        <v>25205</v>
      </c>
      <c r="U317" s="7"/>
      <c r="V317" s="12"/>
      <c r="W317" s="43" t="s">
        <v>18808</v>
      </c>
      <c r="X317" s="8" t="s">
        <v>18797</v>
      </c>
    </row>
    <row r="318" spans="1:24" x14ac:dyDescent="0.25">
      <c r="A318" s="3" t="s">
        <v>530</v>
      </c>
      <c r="B318" s="4" t="s">
        <v>16211</v>
      </c>
      <c r="C318" s="5" t="s">
        <v>16207</v>
      </c>
      <c r="D318" s="6">
        <v>1213237</v>
      </c>
      <c r="E318" s="6">
        <v>1214979</v>
      </c>
      <c r="F318" s="6">
        <f t="shared" si="12"/>
        <v>1743</v>
      </c>
      <c r="G318" s="40">
        <f t="shared" si="14"/>
        <v>184</v>
      </c>
      <c r="H318" s="6">
        <v>1213237</v>
      </c>
      <c r="I318" s="6">
        <v>1214979</v>
      </c>
      <c r="J318" s="6">
        <v>0</v>
      </c>
      <c r="K318" s="6">
        <f t="shared" si="13"/>
        <v>0</v>
      </c>
      <c r="L318" s="6">
        <v>580</v>
      </c>
      <c r="M318" s="1" t="s">
        <v>531</v>
      </c>
      <c r="N318" s="7" t="s">
        <v>29311</v>
      </c>
      <c r="O318" s="7" t="s">
        <v>29450</v>
      </c>
      <c r="P318" s="8" t="s">
        <v>13707</v>
      </c>
      <c r="Q318" s="7" t="s">
        <v>17077</v>
      </c>
      <c r="R318" s="14" t="s">
        <v>19194</v>
      </c>
      <c r="S318" s="42">
        <v>4</v>
      </c>
      <c r="T318" s="41" t="s">
        <v>25206</v>
      </c>
      <c r="U318" s="7"/>
      <c r="V318" s="12"/>
      <c r="X318" s="8" t="s">
        <v>18797</v>
      </c>
    </row>
    <row r="319" spans="1:24" x14ac:dyDescent="0.25">
      <c r="A319" s="3" t="s">
        <v>532</v>
      </c>
      <c r="B319" s="4" t="s">
        <v>16211</v>
      </c>
      <c r="C319" s="5" t="s">
        <v>16206</v>
      </c>
      <c r="D319" s="6">
        <v>1215483</v>
      </c>
      <c r="E319" s="6">
        <v>1216535</v>
      </c>
      <c r="F319" s="6">
        <f t="shared" si="12"/>
        <v>1053</v>
      </c>
      <c r="G319" s="40">
        <f t="shared" si="14"/>
        <v>503</v>
      </c>
      <c r="H319" s="6">
        <v>1215483</v>
      </c>
      <c r="I319" s="6">
        <v>1216535</v>
      </c>
      <c r="J319" s="6">
        <v>1</v>
      </c>
      <c r="K319" s="6">
        <f t="shared" si="13"/>
        <v>54</v>
      </c>
      <c r="L319" s="6">
        <v>332</v>
      </c>
      <c r="M319" s="1" t="s">
        <v>533</v>
      </c>
      <c r="N319" s="7" t="s">
        <v>29311</v>
      </c>
      <c r="O319" s="7" t="s">
        <v>29450</v>
      </c>
      <c r="P319" s="8" t="s">
        <v>13708</v>
      </c>
      <c r="Q319" s="7" t="s">
        <v>18642</v>
      </c>
      <c r="R319" s="14" t="s">
        <v>19195</v>
      </c>
      <c r="S319" s="42">
        <v>3</v>
      </c>
      <c r="T319" s="41" t="s">
        <v>25207</v>
      </c>
      <c r="U319" s="7"/>
      <c r="V319" s="12"/>
      <c r="X319" s="8" t="s">
        <v>18797</v>
      </c>
    </row>
    <row r="320" spans="1:24" x14ac:dyDescent="0.25">
      <c r="A320" s="3" t="s">
        <v>534</v>
      </c>
      <c r="B320" s="4" t="s">
        <v>16211</v>
      </c>
      <c r="C320" s="5" t="s">
        <v>16207</v>
      </c>
      <c r="D320" s="6">
        <v>1216805</v>
      </c>
      <c r="E320" s="6">
        <v>1220908</v>
      </c>
      <c r="F320" s="6">
        <f t="shared" si="12"/>
        <v>4104</v>
      </c>
      <c r="G320" s="40">
        <f t="shared" si="14"/>
        <v>269</v>
      </c>
      <c r="H320" s="6">
        <v>1216805</v>
      </c>
      <c r="I320" s="6">
        <v>1220908</v>
      </c>
      <c r="J320" s="6">
        <v>0</v>
      </c>
      <c r="K320" s="6">
        <f t="shared" si="13"/>
        <v>0</v>
      </c>
      <c r="L320" s="6">
        <v>1367</v>
      </c>
      <c r="M320" s="1" t="s">
        <v>535</v>
      </c>
      <c r="N320" s="7" t="s">
        <v>29325</v>
      </c>
      <c r="O320" s="7" t="s">
        <v>29450</v>
      </c>
      <c r="P320" s="8" t="s">
        <v>13709</v>
      </c>
      <c r="Q320" s="7" t="s">
        <v>18534</v>
      </c>
      <c r="R320" s="14" t="s">
        <v>19196</v>
      </c>
      <c r="S320" s="42">
        <v>1</v>
      </c>
      <c r="T320" s="41" t="s">
        <v>25022</v>
      </c>
      <c r="U320" s="7" t="s">
        <v>16207</v>
      </c>
      <c r="V320" s="12"/>
      <c r="X320" s="8" t="s">
        <v>18797</v>
      </c>
    </row>
    <row r="321" spans="1:25" x14ac:dyDescent="0.25">
      <c r="A321" s="3" t="s">
        <v>536</v>
      </c>
      <c r="B321" s="4" t="s">
        <v>16211</v>
      </c>
      <c r="C321" s="5" t="s">
        <v>16206</v>
      </c>
      <c r="D321" s="6">
        <v>1221414</v>
      </c>
      <c r="E321" s="6">
        <v>1221986</v>
      </c>
      <c r="F321" s="6">
        <f t="shared" si="12"/>
        <v>573</v>
      </c>
      <c r="G321" s="40">
        <f t="shared" si="14"/>
        <v>505</v>
      </c>
      <c r="H321" s="6">
        <v>1221414</v>
      </c>
      <c r="I321" s="6">
        <v>1221986</v>
      </c>
      <c r="J321" s="6">
        <v>1</v>
      </c>
      <c r="K321" s="6">
        <f t="shared" si="13"/>
        <v>54</v>
      </c>
      <c r="L321" s="6">
        <v>172</v>
      </c>
      <c r="M321" s="1" t="s">
        <v>14</v>
      </c>
      <c r="N321" s="7" t="s">
        <v>29311</v>
      </c>
      <c r="O321" s="7" t="s">
        <v>29450</v>
      </c>
      <c r="Q321" s="9"/>
      <c r="R321" s="10" t="s">
        <v>19197</v>
      </c>
      <c r="S321" s="11">
        <v>0</v>
      </c>
      <c r="T321" s="9" t="s">
        <v>16207</v>
      </c>
      <c r="U321" s="9"/>
      <c r="V321" s="12"/>
      <c r="X321" s="8" t="s">
        <v>18797</v>
      </c>
    </row>
    <row r="322" spans="1:25" x14ac:dyDescent="0.25">
      <c r="A322" s="3" t="s">
        <v>537</v>
      </c>
      <c r="B322" s="4" t="s">
        <v>16211</v>
      </c>
      <c r="C322" s="5" t="s">
        <v>16206</v>
      </c>
      <c r="D322" s="6">
        <v>1224650</v>
      </c>
      <c r="E322" s="6">
        <v>1226433</v>
      </c>
      <c r="F322" s="6">
        <f t="shared" si="12"/>
        <v>1784</v>
      </c>
      <c r="G322" s="40">
        <f t="shared" si="14"/>
        <v>2663</v>
      </c>
      <c r="H322" s="6">
        <v>1224650</v>
      </c>
      <c r="I322" s="6">
        <v>1226433</v>
      </c>
      <c r="J322" s="6">
        <v>2</v>
      </c>
      <c r="K322" s="6">
        <f t="shared" si="13"/>
        <v>422</v>
      </c>
      <c r="L322" s="6">
        <v>453</v>
      </c>
      <c r="M322" s="1" t="s">
        <v>538</v>
      </c>
      <c r="N322" s="7" t="s">
        <v>29319</v>
      </c>
      <c r="O322" s="7" t="s">
        <v>29450</v>
      </c>
      <c r="P322" s="8" t="s">
        <v>13710</v>
      </c>
      <c r="Q322" s="7" t="s">
        <v>16277</v>
      </c>
      <c r="R322" s="14" t="s">
        <v>19198</v>
      </c>
      <c r="S322" s="42">
        <v>5</v>
      </c>
      <c r="T322" s="41" t="s">
        <v>25208</v>
      </c>
      <c r="U322" s="7" t="s">
        <v>25209</v>
      </c>
      <c r="V322" s="12"/>
      <c r="X322" s="8" t="s">
        <v>18797</v>
      </c>
      <c r="Y322" s="8" t="s">
        <v>18798</v>
      </c>
    </row>
    <row r="323" spans="1:25" x14ac:dyDescent="0.25">
      <c r="A323" s="3" t="s">
        <v>539</v>
      </c>
      <c r="B323" s="4" t="s">
        <v>16211</v>
      </c>
      <c r="C323" s="5" t="s">
        <v>16207</v>
      </c>
      <c r="D323" s="6">
        <v>1226816</v>
      </c>
      <c r="E323" s="6">
        <v>1233462</v>
      </c>
      <c r="F323" s="6">
        <f t="shared" ref="F323:F386" si="15">I323-H323+1</f>
        <v>6647</v>
      </c>
      <c r="G323" s="40">
        <f t="shared" si="14"/>
        <v>382</v>
      </c>
      <c r="H323" s="6">
        <v>1226816</v>
      </c>
      <c r="I323" s="6">
        <v>1233462</v>
      </c>
      <c r="J323" s="6">
        <v>1</v>
      </c>
      <c r="K323" s="6">
        <f t="shared" ref="K323:K386" si="16">F323-((L323+1)*3)</f>
        <v>62</v>
      </c>
      <c r="L323" s="6">
        <v>2194</v>
      </c>
      <c r="M323" s="1" t="s">
        <v>540</v>
      </c>
      <c r="N323" s="7" t="s">
        <v>29311</v>
      </c>
      <c r="O323" s="7" t="s">
        <v>29450</v>
      </c>
      <c r="Q323" s="9"/>
      <c r="R323" s="10" t="s">
        <v>19199</v>
      </c>
      <c r="S323" s="11">
        <v>1</v>
      </c>
      <c r="T323" s="9" t="s">
        <v>25210</v>
      </c>
      <c r="U323" s="9" t="s">
        <v>16207</v>
      </c>
      <c r="V323" s="12"/>
      <c r="X323" s="8" t="s">
        <v>18797</v>
      </c>
    </row>
    <row r="324" spans="1:25" x14ac:dyDescent="0.25">
      <c r="A324" s="3" t="s">
        <v>541</v>
      </c>
      <c r="B324" s="4" t="s">
        <v>16211</v>
      </c>
      <c r="C324" s="5" t="s">
        <v>16206</v>
      </c>
      <c r="D324" s="6">
        <v>1235061</v>
      </c>
      <c r="E324" s="6">
        <v>1239296</v>
      </c>
      <c r="F324" s="6">
        <f t="shared" si="15"/>
        <v>4236</v>
      </c>
      <c r="G324" s="40">
        <f t="shared" si="14"/>
        <v>1598</v>
      </c>
      <c r="H324" s="6">
        <v>1235061</v>
      </c>
      <c r="I324" s="6">
        <v>1239296</v>
      </c>
      <c r="J324" s="6">
        <v>0</v>
      </c>
      <c r="K324" s="6">
        <f t="shared" si="16"/>
        <v>0</v>
      </c>
      <c r="L324" s="6">
        <v>1411</v>
      </c>
      <c r="M324" s="1" t="s">
        <v>542</v>
      </c>
      <c r="N324" s="7" t="s">
        <v>29315</v>
      </c>
      <c r="O324" s="7" t="s">
        <v>29450</v>
      </c>
      <c r="P324" s="8" t="s">
        <v>13711</v>
      </c>
      <c r="Q324" s="7" t="s">
        <v>16664</v>
      </c>
      <c r="R324" s="14" t="s">
        <v>19200</v>
      </c>
      <c r="S324" s="42">
        <v>11</v>
      </c>
      <c r="T324" s="41" t="s">
        <v>25211</v>
      </c>
      <c r="U324" s="7" t="s">
        <v>25212</v>
      </c>
      <c r="V324" s="12"/>
      <c r="X324" s="8" t="s">
        <v>18797</v>
      </c>
    </row>
    <row r="325" spans="1:25" x14ac:dyDescent="0.25">
      <c r="A325" s="3" t="s">
        <v>543</v>
      </c>
      <c r="B325" s="4" t="s">
        <v>16211</v>
      </c>
      <c r="C325" s="5" t="s">
        <v>16206</v>
      </c>
      <c r="D325" s="6">
        <v>1240842</v>
      </c>
      <c r="E325" s="6">
        <v>1243164</v>
      </c>
      <c r="F325" s="6">
        <f t="shared" si="15"/>
        <v>2323</v>
      </c>
      <c r="G325" s="40">
        <f t="shared" ref="G325:G388" si="17">D325-E324-1</f>
        <v>1545</v>
      </c>
      <c r="H325" s="6">
        <v>1240842</v>
      </c>
      <c r="I325" s="6">
        <v>1243164</v>
      </c>
      <c r="J325" s="6">
        <v>1</v>
      </c>
      <c r="K325" s="6">
        <f t="shared" si="16"/>
        <v>67</v>
      </c>
      <c r="L325" s="6">
        <v>751</v>
      </c>
      <c r="M325" s="1" t="s">
        <v>544</v>
      </c>
      <c r="N325" s="7" t="s">
        <v>29319</v>
      </c>
      <c r="O325" s="7" t="s">
        <v>29450</v>
      </c>
      <c r="P325" s="8" t="s">
        <v>13712</v>
      </c>
      <c r="Q325" s="7" t="s">
        <v>16792</v>
      </c>
      <c r="R325" s="14" t="s">
        <v>19201</v>
      </c>
      <c r="S325" s="42">
        <v>2</v>
      </c>
      <c r="T325" s="41" t="s">
        <v>25213</v>
      </c>
      <c r="U325" s="7" t="s">
        <v>16207</v>
      </c>
      <c r="V325" s="12"/>
      <c r="X325" s="8" t="s">
        <v>18797</v>
      </c>
    </row>
    <row r="326" spans="1:25" x14ac:dyDescent="0.25">
      <c r="A326" s="3" t="s">
        <v>545</v>
      </c>
      <c r="B326" s="4" t="s">
        <v>16211</v>
      </c>
      <c r="C326" s="5" t="s">
        <v>16207</v>
      </c>
      <c r="D326" s="6">
        <v>1243468</v>
      </c>
      <c r="E326" s="6">
        <v>1245876</v>
      </c>
      <c r="F326" s="6">
        <f t="shared" si="15"/>
        <v>2409</v>
      </c>
      <c r="G326" s="40">
        <f t="shared" si="17"/>
        <v>303</v>
      </c>
      <c r="H326" s="6">
        <v>1243468</v>
      </c>
      <c r="I326" s="6">
        <v>1245876</v>
      </c>
      <c r="J326" s="6">
        <v>0</v>
      </c>
      <c r="K326" s="6">
        <f t="shared" si="16"/>
        <v>0</v>
      </c>
      <c r="L326" s="6">
        <v>802</v>
      </c>
      <c r="M326" s="1" t="s">
        <v>546</v>
      </c>
      <c r="N326" s="7" t="s">
        <v>29311</v>
      </c>
      <c r="O326" s="7" t="s">
        <v>29451</v>
      </c>
      <c r="P326" s="8" t="s">
        <v>13713</v>
      </c>
      <c r="Q326" s="7" t="s">
        <v>17146</v>
      </c>
      <c r="R326" s="14" t="s">
        <v>19202</v>
      </c>
      <c r="S326" s="42">
        <v>1</v>
      </c>
      <c r="T326" s="41" t="s">
        <v>25214</v>
      </c>
      <c r="U326" s="7" t="s">
        <v>16207</v>
      </c>
      <c r="V326" s="12"/>
      <c r="X326" s="8" t="s">
        <v>18797</v>
      </c>
    </row>
    <row r="327" spans="1:25" x14ac:dyDescent="0.25">
      <c r="A327" s="3" t="s">
        <v>547</v>
      </c>
      <c r="B327" s="4" t="s">
        <v>16211</v>
      </c>
      <c r="C327" s="5" t="s">
        <v>16207</v>
      </c>
      <c r="D327" s="6">
        <v>1246822</v>
      </c>
      <c r="E327" s="6">
        <v>1247722</v>
      </c>
      <c r="F327" s="6">
        <f t="shared" si="15"/>
        <v>901</v>
      </c>
      <c r="G327" s="40">
        <f t="shared" si="17"/>
        <v>945</v>
      </c>
      <c r="H327" s="6">
        <v>1246822</v>
      </c>
      <c r="I327" s="6">
        <v>1247722</v>
      </c>
      <c r="J327" s="6">
        <v>1</v>
      </c>
      <c r="K327" s="6">
        <f t="shared" si="16"/>
        <v>55</v>
      </c>
      <c r="L327" s="6">
        <v>281</v>
      </c>
      <c r="M327" s="1" t="s">
        <v>548</v>
      </c>
      <c r="N327" s="7" t="s">
        <v>29311</v>
      </c>
      <c r="O327" s="7" t="s">
        <v>29450</v>
      </c>
      <c r="P327" s="8" t="s">
        <v>13714</v>
      </c>
      <c r="Q327" s="7" t="s">
        <v>18580</v>
      </c>
      <c r="R327" s="14" t="s">
        <v>19202</v>
      </c>
      <c r="S327" s="42">
        <v>1</v>
      </c>
      <c r="T327" s="41" t="s">
        <v>25214</v>
      </c>
      <c r="U327" s="7"/>
      <c r="V327" s="12"/>
      <c r="X327" s="8" t="s">
        <v>18797</v>
      </c>
    </row>
    <row r="328" spans="1:25" x14ac:dyDescent="0.25">
      <c r="A328" s="3" t="s">
        <v>549</v>
      </c>
      <c r="B328" s="4" t="s">
        <v>16211</v>
      </c>
      <c r="C328" s="5" t="s">
        <v>16207</v>
      </c>
      <c r="D328" s="6">
        <v>1248075</v>
      </c>
      <c r="E328" s="6">
        <v>1249551</v>
      </c>
      <c r="F328" s="6">
        <f t="shared" si="15"/>
        <v>1477</v>
      </c>
      <c r="G328" s="40">
        <f t="shared" si="17"/>
        <v>352</v>
      </c>
      <c r="H328" s="6">
        <v>1248075</v>
      </c>
      <c r="I328" s="6">
        <v>1249551</v>
      </c>
      <c r="J328" s="6">
        <v>1</v>
      </c>
      <c r="K328" s="6">
        <f t="shared" si="16"/>
        <v>64</v>
      </c>
      <c r="L328" s="6">
        <v>470</v>
      </c>
      <c r="M328" s="1" t="s">
        <v>550</v>
      </c>
      <c r="N328" s="7" t="s">
        <v>29311</v>
      </c>
      <c r="O328" s="7" t="s">
        <v>29450</v>
      </c>
      <c r="Q328" s="9"/>
      <c r="R328" s="10" t="s">
        <v>19203</v>
      </c>
      <c r="S328" s="11">
        <v>2</v>
      </c>
      <c r="T328" s="9" t="s">
        <v>25010</v>
      </c>
      <c r="U328" s="9"/>
      <c r="V328" s="12"/>
      <c r="X328" s="8" t="s">
        <v>18797</v>
      </c>
    </row>
    <row r="329" spans="1:25" x14ac:dyDescent="0.25">
      <c r="A329" s="3" t="s">
        <v>551</v>
      </c>
      <c r="B329" s="4" t="s">
        <v>16211</v>
      </c>
      <c r="C329" s="5" t="s">
        <v>16206</v>
      </c>
      <c r="D329" s="6">
        <v>1252407</v>
      </c>
      <c r="E329" s="6">
        <v>1252984</v>
      </c>
      <c r="F329" s="6">
        <f t="shared" si="15"/>
        <v>578</v>
      </c>
      <c r="G329" s="40">
        <f t="shared" si="17"/>
        <v>2855</v>
      </c>
      <c r="H329" s="6">
        <v>1252407</v>
      </c>
      <c r="I329" s="6">
        <v>1252984</v>
      </c>
      <c r="J329" s="6">
        <v>1</v>
      </c>
      <c r="K329" s="6">
        <f t="shared" si="16"/>
        <v>77</v>
      </c>
      <c r="L329" s="6">
        <v>166</v>
      </c>
      <c r="M329" s="1" t="s">
        <v>552</v>
      </c>
      <c r="N329" s="7" t="s">
        <v>29311</v>
      </c>
      <c r="O329" s="7" t="s">
        <v>29450</v>
      </c>
      <c r="P329" s="8" t="s">
        <v>13715</v>
      </c>
      <c r="Q329" s="7" t="s">
        <v>16350</v>
      </c>
      <c r="R329" s="14" t="s">
        <v>19204</v>
      </c>
      <c r="S329" s="42">
        <v>3</v>
      </c>
      <c r="T329" s="41" t="s">
        <v>25215</v>
      </c>
      <c r="U329" s="7" t="s">
        <v>25216</v>
      </c>
      <c r="V329" s="12"/>
      <c r="X329" s="8" t="s">
        <v>18797</v>
      </c>
    </row>
    <row r="330" spans="1:25" x14ac:dyDescent="0.25">
      <c r="A330" s="3" t="s">
        <v>553</v>
      </c>
      <c r="B330" s="4" t="s">
        <v>16211</v>
      </c>
      <c r="C330" s="5" t="s">
        <v>16206</v>
      </c>
      <c r="D330" s="6">
        <v>1273113</v>
      </c>
      <c r="E330" s="6">
        <v>1275910</v>
      </c>
      <c r="F330" s="6">
        <f t="shared" si="15"/>
        <v>2805</v>
      </c>
      <c r="G330" s="40">
        <f t="shared" si="17"/>
        <v>20128</v>
      </c>
      <c r="H330" s="6">
        <v>1273113</v>
      </c>
      <c r="I330" s="6">
        <v>1275917</v>
      </c>
      <c r="J330" s="6">
        <v>1</v>
      </c>
      <c r="K330" s="6">
        <f t="shared" si="16"/>
        <v>132</v>
      </c>
      <c r="L330" s="6">
        <v>890</v>
      </c>
      <c r="M330" s="1" t="s">
        <v>554</v>
      </c>
      <c r="N330" s="7" t="s">
        <v>29311</v>
      </c>
      <c r="O330" s="7" t="s">
        <v>29450</v>
      </c>
      <c r="Q330" s="9"/>
      <c r="R330" s="10" t="s">
        <v>19205</v>
      </c>
      <c r="S330" s="11">
        <v>6</v>
      </c>
      <c r="T330" s="9" t="s">
        <v>25286</v>
      </c>
      <c r="U330" s="9"/>
      <c r="V330" s="12"/>
      <c r="X330" s="8" t="s">
        <v>18797</v>
      </c>
    </row>
    <row r="331" spans="1:25" x14ac:dyDescent="0.25">
      <c r="A331" s="3" t="s">
        <v>555</v>
      </c>
      <c r="B331" s="4" t="s">
        <v>16211</v>
      </c>
      <c r="C331" s="5" t="s">
        <v>16207</v>
      </c>
      <c r="D331" s="6">
        <v>1277550</v>
      </c>
      <c r="E331" s="6">
        <v>1278527</v>
      </c>
      <c r="F331" s="6">
        <f t="shared" si="15"/>
        <v>978</v>
      </c>
      <c r="G331" s="40">
        <f t="shared" si="17"/>
        <v>1639</v>
      </c>
      <c r="H331" s="6">
        <v>1277550</v>
      </c>
      <c r="I331" s="6">
        <v>1278527</v>
      </c>
      <c r="J331" s="6">
        <v>0</v>
      </c>
      <c r="K331" s="6">
        <f t="shared" si="16"/>
        <v>0</v>
      </c>
      <c r="L331" s="6">
        <v>325</v>
      </c>
      <c r="M331" s="1" t="s">
        <v>556</v>
      </c>
      <c r="N331" s="7" t="s">
        <v>18897</v>
      </c>
      <c r="O331" s="7" t="s">
        <v>29450</v>
      </c>
      <c r="Q331" s="9"/>
      <c r="R331" s="10" t="s">
        <v>19206</v>
      </c>
      <c r="S331" s="11">
        <v>2</v>
      </c>
      <c r="T331" s="9" t="s">
        <v>25217</v>
      </c>
      <c r="U331" s="9" t="s">
        <v>16207</v>
      </c>
      <c r="V331" s="12"/>
      <c r="X331" s="8" t="s">
        <v>18797</v>
      </c>
    </row>
    <row r="332" spans="1:25" x14ac:dyDescent="0.25">
      <c r="A332" s="3" t="s">
        <v>557</v>
      </c>
      <c r="B332" s="4" t="s">
        <v>16211</v>
      </c>
      <c r="C332" s="5" t="s">
        <v>16206</v>
      </c>
      <c r="D332" s="6">
        <v>1280926</v>
      </c>
      <c r="E332" s="6">
        <v>1282182</v>
      </c>
      <c r="F332" s="6">
        <f t="shared" si="15"/>
        <v>1257</v>
      </c>
      <c r="G332" s="40">
        <f t="shared" si="17"/>
        <v>2398</v>
      </c>
      <c r="H332" s="6">
        <v>1280926</v>
      </c>
      <c r="I332" s="6">
        <v>1282182</v>
      </c>
      <c r="J332" s="6">
        <v>0</v>
      </c>
      <c r="K332" s="6">
        <f t="shared" si="16"/>
        <v>0</v>
      </c>
      <c r="L332" s="6">
        <v>418</v>
      </c>
      <c r="M332" s="1" t="s">
        <v>21</v>
      </c>
      <c r="N332" s="7" t="s">
        <v>29311</v>
      </c>
      <c r="O332" s="7" t="s">
        <v>29450</v>
      </c>
      <c r="Q332" s="9"/>
      <c r="R332" s="10" t="s">
        <v>19207</v>
      </c>
      <c r="S332" s="11">
        <v>3</v>
      </c>
      <c r="T332" s="9" t="s">
        <v>25218</v>
      </c>
      <c r="U332" s="9" t="s">
        <v>16207</v>
      </c>
      <c r="V332" s="12"/>
      <c r="X332" s="8" t="s">
        <v>18797</v>
      </c>
    </row>
    <row r="333" spans="1:25" x14ac:dyDescent="0.25">
      <c r="A333" s="3" t="s">
        <v>558</v>
      </c>
      <c r="B333" s="4" t="s">
        <v>16211</v>
      </c>
      <c r="C333" s="5" t="s">
        <v>16207</v>
      </c>
      <c r="D333" s="6">
        <v>1282842</v>
      </c>
      <c r="E333" s="6">
        <v>1283894</v>
      </c>
      <c r="F333" s="6">
        <f t="shared" si="15"/>
        <v>1053</v>
      </c>
      <c r="G333" s="40">
        <f t="shared" si="17"/>
        <v>659</v>
      </c>
      <c r="H333" s="6">
        <v>1282842</v>
      </c>
      <c r="I333" s="6">
        <v>1283894</v>
      </c>
      <c r="J333" s="6">
        <v>1</v>
      </c>
      <c r="K333" s="6">
        <f t="shared" si="16"/>
        <v>132</v>
      </c>
      <c r="L333" s="6">
        <v>306</v>
      </c>
      <c r="M333" s="1" t="s">
        <v>559</v>
      </c>
      <c r="N333" s="7" t="s">
        <v>29311</v>
      </c>
      <c r="O333" s="7" t="s">
        <v>29450</v>
      </c>
      <c r="Q333" s="9"/>
      <c r="R333" s="10" t="s">
        <v>19208</v>
      </c>
      <c r="S333" s="11">
        <v>3</v>
      </c>
      <c r="T333" s="9" t="s">
        <v>25037</v>
      </c>
      <c r="U333" s="9"/>
      <c r="V333" s="12"/>
      <c r="X333" s="8" t="s">
        <v>18797</v>
      </c>
    </row>
    <row r="334" spans="1:25" x14ac:dyDescent="0.25">
      <c r="A334" s="3" t="s">
        <v>560</v>
      </c>
      <c r="B334" s="4" t="s">
        <v>16211</v>
      </c>
      <c r="C334" s="5" t="s">
        <v>16206</v>
      </c>
      <c r="D334" s="6">
        <v>1286833</v>
      </c>
      <c r="E334" s="6">
        <v>1288650</v>
      </c>
      <c r="F334" s="6">
        <f t="shared" si="15"/>
        <v>1818</v>
      </c>
      <c r="G334" s="40">
        <f t="shared" si="17"/>
        <v>2938</v>
      </c>
      <c r="H334" s="6">
        <v>1286833</v>
      </c>
      <c r="I334" s="6">
        <v>1288650</v>
      </c>
      <c r="J334" s="6">
        <v>0</v>
      </c>
      <c r="K334" s="6">
        <f t="shared" si="16"/>
        <v>0</v>
      </c>
      <c r="L334" s="6">
        <v>605</v>
      </c>
      <c r="M334" s="1" t="s">
        <v>561</v>
      </c>
      <c r="N334" s="7" t="s">
        <v>29311</v>
      </c>
      <c r="O334" s="7" t="s">
        <v>29450</v>
      </c>
      <c r="Q334" s="9"/>
      <c r="R334" s="10" t="s">
        <v>19209</v>
      </c>
      <c r="S334" s="11">
        <v>2</v>
      </c>
      <c r="T334" s="9" t="s">
        <v>25009</v>
      </c>
      <c r="U334" s="9" t="s">
        <v>16207</v>
      </c>
      <c r="V334" s="12"/>
      <c r="X334" s="8" t="s">
        <v>18797</v>
      </c>
    </row>
    <row r="335" spans="1:25" x14ac:dyDescent="0.25">
      <c r="A335" s="3" t="s">
        <v>562</v>
      </c>
      <c r="B335" s="4" t="s">
        <v>16211</v>
      </c>
      <c r="C335" s="5" t="s">
        <v>16207</v>
      </c>
      <c r="D335" s="6">
        <v>1289098</v>
      </c>
      <c r="E335" s="6">
        <v>1294094</v>
      </c>
      <c r="F335" s="6">
        <f t="shared" si="15"/>
        <v>4997</v>
      </c>
      <c r="G335" s="40">
        <f t="shared" si="17"/>
        <v>447</v>
      </c>
      <c r="H335" s="6">
        <v>1289098</v>
      </c>
      <c r="I335" s="6">
        <v>1294094</v>
      </c>
      <c r="J335" s="6">
        <v>2</v>
      </c>
      <c r="K335" s="6">
        <f t="shared" si="16"/>
        <v>215</v>
      </c>
      <c r="L335" s="6">
        <v>1593</v>
      </c>
      <c r="M335" s="1" t="s">
        <v>563</v>
      </c>
      <c r="N335" s="7" t="s">
        <v>29311</v>
      </c>
      <c r="O335" s="7" t="s">
        <v>29450</v>
      </c>
      <c r="Q335" s="9"/>
      <c r="R335" s="10" t="s">
        <v>19210</v>
      </c>
      <c r="S335" s="11">
        <v>1</v>
      </c>
      <c r="T335" s="9" t="s">
        <v>25028</v>
      </c>
      <c r="U335" s="9"/>
      <c r="V335" s="12"/>
      <c r="X335" s="8" t="s">
        <v>18797</v>
      </c>
    </row>
    <row r="336" spans="1:25" x14ac:dyDescent="0.25">
      <c r="A336" s="3" t="s">
        <v>564</v>
      </c>
      <c r="B336" s="4" t="s">
        <v>16211</v>
      </c>
      <c r="C336" s="5" t="s">
        <v>16207</v>
      </c>
      <c r="D336" s="6">
        <v>1297000</v>
      </c>
      <c r="E336" s="6">
        <v>1298718</v>
      </c>
      <c r="F336" s="6">
        <f t="shared" si="15"/>
        <v>1719</v>
      </c>
      <c r="G336" s="40">
        <f t="shared" si="17"/>
        <v>2905</v>
      </c>
      <c r="H336" s="6">
        <v>1297000</v>
      </c>
      <c r="I336" s="6">
        <v>1298718</v>
      </c>
      <c r="J336" s="6">
        <v>0</v>
      </c>
      <c r="K336" s="6">
        <f t="shared" si="16"/>
        <v>0</v>
      </c>
      <c r="L336" s="6">
        <v>572</v>
      </c>
      <c r="M336" s="1" t="s">
        <v>565</v>
      </c>
      <c r="N336" s="7" t="s">
        <v>29311</v>
      </c>
      <c r="O336" s="7" t="s">
        <v>29450</v>
      </c>
      <c r="P336" s="8" t="s">
        <v>13716</v>
      </c>
      <c r="Q336" s="7" t="s">
        <v>17352</v>
      </c>
      <c r="R336" s="14" t="s">
        <v>19211</v>
      </c>
      <c r="S336" s="42">
        <v>1</v>
      </c>
      <c r="T336" s="41" t="s">
        <v>25094</v>
      </c>
      <c r="U336" s="7" t="s">
        <v>16207</v>
      </c>
      <c r="V336" s="12"/>
      <c r="X336" s="8" t="s">
        <v>18797</v>
      </c>
    </row>
    <row r="337" spans="1:24" x14ac:dyDescent="0.25">
      <c r="A337" s="3" t="s">
        <v>566</v>
      </c>
      <c r="B337" s="4" t="s">
        <v>16211</v>
      </c>
      <c r="C337" s="5" t="s">
        <v>16207</v>
      </c>
      <c r="D337" s="6">
        <v>1299439</v>
      </c>
      <c r="E337" s="6">
        <v>1301241</v>
      </c>
      <c r="F337" s="6">
        <f t="shared" si="15"/>
        <v>1803</v>
      </c>
      <c r="G337" s="40">
        <f t="shared" si="17"/>
        <v>720</v>
      </c>
      <c r="H337" s="6">
        <v>1299439</v>
      </c>
      <c r="I337" s="6">
        <v>1301241</v>
      </c>
      <c r="J337" s="6">
        <v>0</v>
      </c>
      <c r="K337" s="6">
        <f t="shared" si="16"/>
        <v>0</v>
      </c>
      <c r="L337" s="6">
        <v>600</v>
      </c>
      <c r="M337" s="1" t="s">
        <v>567</v>
      </c>
      <c r="N337" s="7" t="s">
        <v>29308</v>
      </c>
      <c r="O337" s="7" t="s">
        <v>29450</v>
      </c>
      <c r="P337" s="8" t="s">
        <v>13717</v>
      </c>
      <c r="Q337" s="7" t="s">
        <v>16479</v>
      </c>
      <c r="R337" s="14" t="s">
        <v>19212</v>
      </c>
      <c r="S337" s="42">
        <v>4</v>
      </c>
      <c r="T337" s="41" t="s">
        <v>25219</v>
      </c>
      <c r="U337" s="7" t="s">
        <v>25220</v>
      </c>
      <c r="V337" s="12"/>
      <c r="X337" s="8" t="s">
        <v>18797</v>
      </c>
    </row>
    <row r="338" spans="1:24" x14ac:dyDescent="0.25">
      <c r="A338" s="3" t="s">
        <v>568</v>
      </c>
      <c r="B338" s="4" t="s">
        <v>16211</v>
      </c>
      <c r="C338" s="5" t="s">
        <v>16207</v>
      </c>
      <c r="D338" s="6">
        <v>1302617</v>
      </c>
      <c r="E338" s="6">
        <v>1307158</v>
      </c>
      <c r="F338" s="6">
        <f t="shared" si="15"/>
        <v>4542</v>
      </c>
      <c r="G338" s="40">
        <f t="shared" si="17"/>
        <v>1375</v>
      </c>
      <c r="H338" s="6">
        <v>1302617</v>
      </c>
      <c r="I338" s="6">
        <v>1307158</v>
      </c>
      <c r="J338" s="6">
        <v>2</v>
      </c>
      <c r="K338" s="6">
        <f t="shared" si="16"/>
        <v>2583</v>
      </c>
      <c r="L338" s="6">
        <v>652</v>
      </c>
      <c r="M338" s="1" t="s">
        <v>569</v>
      </c>
      <c r="N338" s="7" t="s">
        <v>29311</v>
      </c>
      <c r="O338" s="7" t="s">
        <v>29450</v>
      </c>
      <c r="P338" s="8" t="s">
        <v>13718</v>
      </c>
      <c r="Q338" s="7" t="s">
        <v>17586</v>
      </c>
      <c r="R338" s="14" t="s">
        <v>19213</v>
      </c>
      <c r="S338" s="42">
        <v>2</v>
      </c>
      <c r="T338" s="41" t="s">
        <v>25221</v>
      </c>
      <c r="U338" s="7" t="s">
        <v>25222</v>
      </c>
      <c r="V338" s="43" t="s">
        <v>28655</v>
      </c>
      <c r="X338" s="8" t="s">
        <v>18797</v>
      </c>
    </row>
    <row r="339" spans="1:24" x14ac:dyDescent="0.25">
      <c r="A339" s="3" t="s">
        <v>570</v>
      </c>
      <c r="B339" s="4" t="s">
        <v>16211</v>
      </c>
      <c r="C339" s="5" t="s">
        <v>16206</v>
      </c>
      <c r="D339" s="6">
        <v>1309635</v>
      </c>
      <c r="E339" s="6">
        <v>1314918</v>
      </c>
      <c r="F339" s="6">
        <f t="shared" si="15"/>
        <v>5284</v>
      </c>
      <c r="G339" s="40">
        <f t="shared" si="17"/>
        <v>2476</v>
      </c>
      <c r="H339" s="6">
        <v>1309635</v>
      </c>
      <c r="I339" s="6">
        <v>1314918</v>
      </c>
      <c r="J339" s="6">
        <v>1</v>
      </c>
      <c r="K339" s="6">
        <f t="shared" si="16"/>
        <v>2893</v>
      </c>
      <c r="L339" s="6">
        <v>796</v>
      </c>
      <c r="M339" s="1" t="s">
        <v>571</v>
      </c>
      <c r="N339" s="7" t="s">
        <v>29317</v>
      </c>
      <c r="O339" s="7" t="s">
        <v>29450</v>
      </c>
      <c r="P339" s="8" t="s">
        <v>13719</v>
      </c>
      <c r="Q339" s="7" t="s">
        <v>18099</v>
      </c>
      <c r="R339" s="14" t="s">
        <v>19214</v>
      </c>
      <c r="S339" s="42">
        <v>3</v>
      </c>
      <c r="T339" s="41" t="s">
        <v>25223</v>
      </c>
      <c r="U339" s="7"/>
      <c r="V339" s="12"/>
      <c r="W339" s="43" t="s">
        <v>18809</v>
      </c>
      <c r="X339" s="8" t="s">
        <v>18797</v>
      </c>
    </row>
    <row r="340" spans="1:24" x14ac:dyDescent="0.25">
      <c r="A340" s="3" t="s">
        <v>572</v>
      </c>
      <c r="B340" s="4" t="s">
        <v>16211</v>
      </c>
      <c r="C340" s="5" t="s">
        <v>16206</v>
      </c>
      <c r="D340" s="6">
        <v>1317185</v>
      </c>
      <c r="E340" s="6">
        <v>1318585</v>
      </c>
      <c r="F340" s="6">
        <f t="shared" si="15"/>
        <v>1401</v>
      </c>
      <c r="G340" s="40">
        <f t="shared" si="17"/>
        <v>2266</v>
      </c>
      <c r="H340" s="6">
        <v>1317185</v>
      </c>
      <c r="I340" s="6">
        <v>1318585</v>
      </c>
      <c r="J340" s="6">
        <v>1</v>
      </c>
      <c r="K340" s="6">
        <f t="shared" si="16"/>
        <v>165</v>
      </c>
      <c r="L340" s="6">
        <v>411</v>
      </c>
      <c r="M340" s="1" t="s">
        <v>573</v>
      </c>
      <c r="N340" s="7" t="s">
        <v>29311</v>
      </c>
      <c r="O340" s="7" t="s">
        <v>29450</v>
      </c>
      <c r="Q340" s="9"/>
      <c r="R340" s="10" t="s">
        <v>19215</v>
      </c>
      <c r="S340" s="11">
        <v>3</v>
      </c>
      <c r="T340" s="9" t="s">
        <v>25207</v>
      </c>
      <c r="U340" s="9"/>
      <c r="V340" s="12"/>
      <c r="X340" s="8" t="s">
        <v>18797</v>
      </c>
    </row>
    <row r="341" spans="1:24" x14ac:dyDescent="0.25">
      <c r="A341" s="3" t="s">
        <v>574</v>
      </c>
      <c r="B341" s="4" t="s">
        <v>16211</v>
      </c>
      <c r="C341" s="5" t="s">
        <v>16206</v>
      </c>
      <c r="D341" s="6">
        <v>1324389</v>
      </c>
      <c r="E341" s="6">
        <v>1326459</v>
      </c>
      <c r="F341" s="6">
        <f t="shared" si="15"/>
        <v>2071</v>
      </c>
      <c r="G341" s="40">
        <f t="shared" si="17"/>
        <v>5803</v>
      </c>
      <c r="H341" s="6">
        <v>1324389</v>
      </c>
      <c r="I341" s="6">
        <v>1326459</v>
      </c>
      <c r="J341" s="6">
        <v>1</v>
      </c>
      <c r="K341" s="6">
        <f t="shared" si="16"/>
        <v>82</v>
      </c>
      <c r="L341" s="6">
        <v>662</v>
      </c>
      <c r="M341" s="1" t="s">
        <v>14</v>
      </c>
      <c r="N341" s="7" t="s">
        <v>29311</v>
      </c>
      <c r="O341" s="7" t="s">
        <v>29450</v>
      </c>
      <c r="Q341" s="9"/>
      <c r="R341" s="10" t="s">
        <v>19216</v>
      </c>
      <c r="S341" s="11">
        <v>0</v>
      </c>
      <c r="T341" s="9" t="s">
        <v>16207</v>
      </c>
      <c r="U341" s="9"/>
      <c r="V341" s="12"/>
      <c r="X341" s="8" t="s">
        <v>18797</v>
      </c>
    </row>
    <row r="342" spans="1:24" x14ac:dyDescent="0.25">
      <c r="A342" s="3" t="s">
        <v>575</v>
      </c>
      <c r="B342" s="4" t="s">
        <v>16211</v>
      </c>
      <c r="C342" s="5" t="s">
        <v>16206</v>
      </c>
      <c r="D342" s="6">
        <v>1327542</v>
      </c>
      <c r="E342" s="6">
        <v>1328769</v>
      </c>
      <c r="F342" s="6">
        <f t="shared" si="15"/>
        <v>1228</v>
      </c>
      <c r="G342" s="40">
        <f t="shared" si="17"/>
        <v>1082</v>
      </c>
      <c r="H342" s="6">
        <v>1327542</v>
      </c>
      <c r="I342" s="6">
        <v>1328769</v>
      </c>
      <c r="J342" s="6">
        <v>1</v>
      </c>
      <c r="K342" s="6">
        <f t="shared" si="16"/>
        <v>70</v>
      </c>
      <c r="L342" s="6">
        <v>385</v>
      </c>
      <c r="M342" s="1" t="s">
        <v>14</v>
      </c>
      <c r="N342" s="7" t="s">
        <v>29323</v>
      </c>
      <c r="O342" s="7" t="s">
        <v>29450</v>
      </c>
      <c r="Q342" s="9"/>
      <c r="R342" s="10" t="s">
        <v>19217</v>
      </c>
      <c r="S342" s="11">
        <v>0</v>
      </c>
      <c r="T342" s="9" t="s">
        <v>16207</v>
      </c>
      <c r="U342" s="9"/>
      <c r="V342" s="12"/>
      <c r="X342" s="8" t="s">
        <v>18797</v>
      </c>
    </row>
    <row r="343" spans="1:24" x14ac:dyDescent="0.25">
      <c r="A343" s="3" t="s">
        <v>576</v>
      </c>
      <c r="B343" s="4" t="s">
        <v>16211</v>
      </c>
      <c r="C343" s="5" t="s">
        <v>16206</v>
      </c>
      <c r="D343" s="6">
        <v>1332088</v>
      </c>
      <c r="E343" s="6">
        <v>1335320</v>
      </c>
      <c r="F343" s="6">
        <f t="shared" si="15"/>
        <v>3233</v>
      </c>
      <c r="G343" s="40">
        <f t="shared" si="17"/>
        <v>3318</v>
      </c>
      <c r="H343" s="6">
        <v>1332088</v>
      </c>
      <c r="I343" s="6">
        <v>1335320</v>
      </c>
      <c r="J343" s="6">
        <v>1</v>
      </c>
      <c r="K343" s="6">
        <f t="shared" si="16"/>
        <v>65</v>
      </c>
      <c r="L343" s="6">
        <v>1055</v>
      </c>
      <c r="M343" s="1" t="s">
        <v>577</v>
      </c>
      <c r="N343" s="7" t="s">
        <v>29311</v>
      </c>
      <c r="O343" s="7" t="s">
        <v>29450</v>
      </c>
      <c r="Q343" s="9"/>
      <c r="R343" s="10" t="s">
        <v>18986</v>
      </c>
      <c r="S343" s="11">
        <v>5</v>
      </c>
      <c r="T343" s="9" t="s">
        <v>25224</v>
      </c>
      <c r="U343" s="9" t="s">
        <v>16207</v>
      </c>
      <c r="V343" s="12"/>
      <c r="X343" s="8" t="s">
        <v>18797</v>
      </c>
    </row>
    <row r="344" spans="1:24" x14ac:dyDescent="0.25">
      <c r="A344" s="3" t="s">
        <v>578</v>
      </c>
      <c r="B344" s="4" t="s">
        <v>16211</v>
      </c>
      <c r="C344" s="5" t="s">
        <v>16206</v>
      </c>
      <c r="D344" s="6">
        <v>1335993</v>
      </c>
      <c r="E344" s="6">
        <v>1336964</v>
      </c>
      <c r="F344" s="6">
        <f t="shared" si="15"/>
        <v>972</v>
      </c>
      <c r="G344" s="40">
        <f t="shared" si="17"/>
        <v>672</v>
      </c>
      <c r="H344" s="6">
        <v>1335993</v>
      </c>
      <c r="I344" s="6">
        <v>1336964</v>
      </c>
      <c r="J344" s="6">
        <v>0</v>
      </c>
      <c r="K344" s="6">
        <f t="shared" si="16"/>
        <v>0</v>
      </c>
      <c r="L344" s="6">
        <v>323</v>
      </c>
      <c r="M344" s="1" t="s">
        <v>579</v>
      </c>
      <c r="N344" s="7" t="s">
        <v>29315</v>
      </c>
      <c r="O344" s="7" t="s">
        <v>29450</v>
      </c>
      <c r="P344" s="8" t="s">
        <v>13720</v>
      </c>
      <c r="Q344" s="7" t="s">
        <v>16264</v>
      </c>
      <c r="R344" s="14" t="s">
        <v>19218</v>
      </c>
      <c r="S344" s="42">
        <v>4</v>
      </c>
      <c r="T344" s="41" t="s">
        <v>25225</v>
      </c>
      <c r="U344" s="7" t="s">
        <v>25226</v>
      </c>
      <c r="V344" s="12"/>
      <c r="X344" s="8" t="s">
        <v>18797</v>
      </c>
    </row>
    <row r="345" spans="1:24" x14ac:dyDescent="0.25">
      <c r="A345" s="3" t="s">
        <v>580</v>
      </c>
      <c r="B345" s="4" t="s">
        <v>16211</v>
      </c>
      <c r="C345" s="5" t="s">
        <v>16206</v>
      </c>
      <c r="D345" s="6">
        <v>1337651</v>
      </c>
      <c r="E345" s="6">
        <v>1339626</v>
      </c>
      <c r="F345" s="6">
        <f t="shared" si="15"/>
        <v>1976</v>
      </c>
      <c r="G345" s="40">
        <f t="shared" si="17"/>
        <v>686</v>
      </c>
      <c r="H345" s="6">
        <v>1337651</v>
      </c>
      <c r="I345" s="6">
        <v>1339626</v>
      </c>
      <c r="J345" s="6">
        <v>1</v>
      </c>
      <c r="K345" s="6">
        <f t="shared" si="16"/>
        <v>110</v>
      </c>
      <c r="L345" s="6">
        <v>621</v>
      </c>
      <c r="M345" s="1" t="s">
        <v>581</v>
      </c>
      <c r="N345" s="7" t="s">
        <v>29317</v>
      </c>
      <c r="O345" s="7" t="s">
        <v>29450</v>
      </c>
      <c r="Q345" s="9"/>
      <c r="R345" s="10" t="s">
        <v>19219</v>
      </c>
      <c r="S345" s="11">
        <v>7</v>
      </c>
      <c r="T345" s="9" t="s">
        <v>25227</v>
      </c>
      <c r="U345" s="9" t="s">
        <v>16207</v>
      </c>
      <c r="V345" s="12"/>
      <c r="X345" s="8" t="s">
        <v>18797</v>
      </c>
    </row>
    <row r="346" spans="1:24" x14ac:dyDescent="0.25">
      <c r="A346" s="3" t="s">
        <v>582</v>
      </c>
      <c r="B346" s="4" t="s">
        <v>16211</v>
      </c>
      <c r="C346" s="5" t="s">
        <v>16207</v>
      </c>
      <c r="D346" s="6">
        <v>1339780</v>
      </c>
      <c r="E346" s="6">
        <v>1343759</v>
      </c>
      <c r="F346" s="6">
        <f t="shared" si="15"/>
        <v>3980</v>
      </c>
      <c r="G346" s="40">
        <f t="shared" si="17"/>
        <v>153</v>
      </c>
      <c r="H346" s="6">
        <v>1339780</v>
      </c>
      <c r="I346" s="6">
        <v>1343759</v>
      </c>
      <c r="J346" s="6">
        <v>2</v>
      </c>
      <c r="K346" s="6">
        <f t="shared" si="16"/>
        <v>128</v>
      </c>
      <c r="L346" s="6">
        <v>1283</v>
      </c>
      <c r="M346" s="1" t="s">
        <v>583</v>
      </c>
      <c r="N346" s="7" t="s">
        <v>29319</v>
      </c>
      <c r="O346" s="7" t="s">
        <v>29450</v>
      </c>
      <c r="P346" s="8" t="s">
        <v>13721</v>
      </c>
      <c r="Q346" s="7" t="s">
        <v>17913</v>
      </c>
      <c r="R346" s="14" t="s">
        <v>19220</v>
      </c>
      <c r="S346" s="42">
        <v>1</v>
      </c>
      <c r="T346" s="41" t="s">
        <v>25228</v>
      </c>
      <c r="U346" s="7" t="s">
        <v>16207</v>
      </c>
      <c r="V346" s="12"/>
      <c r="X346" s="8" t="s">
        <v>18797</v>
      </c>
    </row>
    <row r="347" spans="1:24" x14ac:dyDescent="0.25">
      <c r="A347" s="3" t="s">
        <v>584</v>
      </c>
      <c r="B347" s="4" t="s">
        <v>16211</v>
      </c>
      <c r="C347" s="5" t="s">
        <v>16206</v>
      </c>
      <c r="D347" s="6">
        <v>1344541</v>
      </c>
      <c r="E347" s="6">
        <v>1347495</v>
      </c>
      <c r="F347" s="6">
        <f t="shared" si="15"/>
        <v>2955</v>
      </c>
      <c r="G347" s="40">
        <f t="shared" si="17"/>
        <v>781</v>
      </c>
      <c r="H347" s="6">
        <v>1344541</v>
      </c>
      <c r="I347" s="6">
        <v>1347495</v>
      </c>
      <c r="J347" s="6">
        <v>1</v>
      </c>
      <c r="K347" s="6">
        <f t="shared" si="16"/>
        <v>54</v>
      </c>
      <c r="L347" s="6">
        <v>966</v>
      </c>
      <c r="M347" s="1" t="s">
        <v>585</v>
      </c>
      <c r="N347" s="7" t="s">
        <v>29311</v>
      </c>
      <c r="O347" s="7" t="s">
        <v>29450</v>
      </c>
      <c r="P347" s="8" t="s">
        <v>13722</v>
      </c>
      <c r="Q347" s="7" t="s">
        <v>17666</v>
      </c>
      <c r="R347" s="14" t="s">
        <v>19221</v>
      </c>
      <c r="S347" s="42">
        <v>7</v>
      </c>
      <c r="T347" s="41" t="s">
        <v>25229</v>
      </c>
      <c r="U347" s="7" t="s">
        <v>25230</v>
      </c>
      <c r="V347" s="12"/>
      <c r="W347" s="43" t="s">
        <v>18810</v>
      </c>
      <c r="X347" s="8" t="s">
        <v>18797</v>
      </c>
    </row>
    <row r="348" spans="1:24" x14ac:dyDescent="0.25">
      <c r="A348" s="3" t="s">
        <v>586</v>
      </c>
      <c r="B348" s="4" t="s">
        <v>16211</v>
      </c>
      <c r="C348" s="5" t="s">
        <v>16207</v>
      </c>
      <c r="D348" s="6">
        <v>1350139</v>
      </c>
      <c r="E348" s="6">
        <v>1352549</v>
      </c>
      <c r="F348" s="6">
        <f t="shared" si="15"/>
        <v>2411</v>
      </c>
      <c r="G348" s="40">
        <f t="shared" si="17"/>
        <v>2643</v>
      </c>
      <c r="H348" s="6">
        <v>1350139</v>
      </c>
      <c r="I348" s="6">
        <v>1352549</v>
      </c>
      <c r="J348" s="6">
        <v>3</v>
      </c>
      <c r="K348" s="6">
        <f t="shared" si="16"/>
        <v>185</v>
      </c>
      <c r="L348" s="6">
        <v>741</v>
      </c>
      <c r="M348" s="1" t="s">
        <v>587</v>
      </c>
      <c r="N348" s="7" t="s">
        <v>18897</v>
      </c>
      <c r="O348" s="7" t="s">
        <v>29450</v>
      </c>
      <c r="P348" s="8" t="s">
        <v>13723</v>
      </c>
      <c r="Q348" s="7" t="s">
        <v>17704</v>
      </c>
      <c r="R348" s="14" t="s">
        <v>19222</v>
      </c>
      <c r="S348" s="42">
        <v>1</v>
      </c>
      <c r="T348" s="41" t="s">
        <v>25028</v>
      </c>
      <c r="U348" s="7" t="s">
        <v>16207</v>
      </c>
      <c r="V348" s="12"/>
      <c r="X348" s="8" t="s">
        <v>18797</v>
      </c>
    </row>
    <row r="349" spans="1:24" x14ac:dyDescent="0.25">
      <c r="A349" s="3" t="s">
        <v>588</v>
      </c>
      <c r="B349" s="4" t="s">
        <v>16211</v>
      </c>
      <c r="C349" s="5" t="s">
        <v>16207</v>
      </c>
      <c r="D349" s="6">
        <v>1361689</v>
      </c>
      <c r="E349" s="6">
        <v>1362128</v>
      </c>
      <c r="F349" s="6">
        <f t="shared" si="15"/>
        <v>440</v>
      </c>
      <c r="G349" s="40">
        <f t="shared" si="17"/>
        <v>9139</v>
      </c>
      <c r="H349" s="6">
        <v>1361689</v>
      </c>
      <c r="I349" s="6">
        <v>1362128</v>
      </c>
      <c r="J349" s="6">
        <v>2</v>
      </c>
      <c r="K349" s="6">
        <f t="shared" si="16"/>
        <v>122</v>
      </c>
      <c r="L349" s="6">
        <v>105</v>
      </c>
      <c r="M349" s="1" t="s">
        <v>589</v>
      </c>
      <c r="N349" s="7" t="s">
        <v>29311</v>
      </c>
      <c r="O349" s="7" t="s">
        <v>29450</v>
      </c>
      <c r="Q349" s="9"/>
      <c r="R349" s="10" t="s">
        <v>19223</v>
      </c>
      <c r="S349" s="11">
        <v>0</v>
      </c>
      <c r="T349" s="9" t="s">
        <v>16207</v>
      </c>
      <c r="U349" s="9"/>
      <c r="V349" s="12"/>
      <c r="X349" s="8" t="s">
        <v>18797</v>
      </c>
    </row>
    <row r="350" spans="1:24" x14ac:dyDescent="0.25">
      <c r="A350" s="3" t="s">
        <v>590</v>
      </c>
      <c r="B350" s="4" t="s">
        <v>16211</v>
      </c>
      <c r="C350" s="5" t="s">
        <v>16207</v>
      </c>
      <c r="D350" s="6">
        <v>1362536</v>
      </c>
      <c r="E350" s="6">
        <v>1363815</v>
      </c>
      <c r="F350" s="6">
        <f t="shared" si="15"/>
        <v>1280</v>
      </c>
      <c r="G350" s="40">
        <f t="shared" si="17"/>
        <v>407</v>
      </c>
      <c r="H350" s="6">
        <v>1362536</v>
      </c>
      <c r="I350" s="6">
        <v>1363815</v>
      </c>
      <c r="J350" s="6">
        <v>1</v>
      </c>
      <c r="K350" s="6">
        <f t="shared" si="16"/>
        <v>68</v>
      </c>
      <c r="L350" s="6">
        <v>403</v>
      </c>
      <c r="M350" s="1" t="s">
        <v>591</v>
      </c>
      <c r="N350" s="7" t="s">
        <v>29311</v>
      </c>
      <c r="O350" s="7" t="s">
        <v>29450</v>
      </c>
      <c r="P350" s="8" t="s">
        <v>13724</v>
      </c>
      <c r="Q350" s="7" t="s">
        <v>16960</v>
      </c>
      <c r="R350" s="14" t="s">
        <v>19224</v>
      </c>
      <c r="S350" s="42">
        <v>3</v>
      </c>
      <c r="T350" s="41" t="s">
        <v>25231</v>
      </c>
      <c r="U350" s="7"/>
      <c r="V350" s="12"/>
      <c r="X350" s="8" t="s">
        <v>18797</v>
      </c>
    </row>
    <row r="351" spans="1:24" x14ac:dyDescent="0.25">
      <c r="A351" s="3" t="s">
        <v>592</v>
      </c>
      <c r="B351" s="4" t="s">
        <v>16211</v>
      </c>
      <c r="C351" s="5" t="s">
        <v>16206</v>
      </c>
      <c r="D351" s="6">
        <v>1364353</v>
      </c>
      <c r="E351" s="6">
        <v>1365894</v>
      </c>
      <c r="F351" s="6">
        <f t="shared" si="15"/>
        <v>1542</v>
      </c>
      <c r="G351" s="40">
        <f t="shared" si="17"/>
        <v>537</v>
      </c>
      <c r="H351" s="6">
        <v>1364353</v>
      </c>
      <c r="I351" s="6">
        <v>1365894</v>
      </c>
      <c r="J351" s="6">
        <v>0</v>
      </c>
      <c r="K351" s="6">
        <f t="shared" si="16"/>
        <v>0</v>
      </c>
      <c r="L351" s="6">
        <v>513</v>
      </c>
      <c r="M351" s="1" t="s">
        <v>593</v>
      </c>
      <c r="N351" s="7" t="s">
        <v>29311</v>
      </c>
      <c r="O351" s="7" t="s">
        <v>29450</v>
      </c>
      <c r="Q351" s="9"/>
      <c r="R351" s="10" t="s">
        <v>19225</v>
      </c>
      <c r="S351" s="11">
        <v>1</v>
      </c>
      <c r="T351" s="9" t="s">
        <v>25201</v>
      </c>
      <c r="U351" s="9"/>
      <c r="V351" s="12"/>
      <c r="X351" s="8" t="s">
        <v>18797</v>
      </c>
    </row>
    <row r="352" spans="1:24" x14ac:dyDescent="0.25">
      <c r="A352" s="3" t="s">
        <v>594</v>
      </c>
      <c r="B352" s="4" t="s">
        <v>16211</v>
      </c>
      <c r="C352" s="5" t="s">
        <v>16207</v>
      </c>
      <c r="D352" s="6">
        <v>1366303</v>
      </c>
      <c r="E352" s="6">
        <v>1370301</v>
      </c>
      <c r="F352" s="6">
        <f t="shared" si="15"/>
        <v>3999</v>
      </c>
      <c r="G352" s="40">
        <f t="shared" si="17"/>
        <v>408</v>
      </c>
      <c r="H352" s="6">
        <v>1366303</v>
      </c>
      <c r="I352" s="6">
        <v>1370301</v>
      </c>
      <c r="J352" s="6">
        <v>2</v>
      </c>
      <c r="K352" s="6">
        <f t="shared" si="16"/>
        <v>156</v>
      </c>
      <c r="L352" s="6">
        <v>1280</v>
      </c>
      <c r="M352" s="1" t="s">
        <v>595</v>
      </c>
      <c r="N352" s="7" t="s">
        <v>29311</v>
      </c>
      <c r="O352" s="7" t="s">
        <v>29450</v>
      </c>
      <c r="Q352" s="9"/>
      <c r="R352" s="10" t="s">
        <v>19226</v>
      </c>
      <c r="S352" s="11">
        <v>2</v>
      </c>
      <c r="T352" s="9" t="s">
        <v>25232</v>
      </c>
      <c r="U352" s="9"/>
      <c r="V352" s="12"/>
      <c r="X352" s="8" t="s">
        <v>18797</v>
      </c>
    </row>
    <row r="353" spans="1:24" x14ac:dyDescent="0.25">
      <c r="A353" s="3" t="s">
        <v>596</v>
      </c>
      <c r="B353" s="4" t="s">
        <v>16211</v>
      </c>
      <c r="C353" s="5" t="s">
        <v>16207</v>
      </c>
      <c r="D353" s="6">
        <v>1372251</v>
      </c>
      <c r="E353" s="6">
        <v>1373311</v>
      </c>
      <c r="F353" s="6">
        <f t="shared" si="15"/>
        <v>1061</v>
      </c>
      <c r="G353" s="40">
        <f t="shared" si="17"/>
        <v>1949</v>
      </c>
      <c r="H353" s="6">
        <v>1372251</v>
      </c>
      <c r="I353" s="6">
        <v>1373311</v>
      </c>
      <c r="J353" s="6">
        <v>1</v>
      </c>
      <c r="K353" s="6">
        <f t="shared" si="16"/>
        <v>59</v>
      </c>
      <c r="L353" s="6">
        <v>333</v>
      </c>
      <c r="M353" s="1" t="s">
        <v>597</v>
      </c>
      <c r="N353" s="7" t="s">
        <v>29311</v>
      </c>
      <c r="O353" s="7" t="s">
        <v>29450</v>
      </c>
      <c r="Q353" s="9"/>
      <c r="R353" s="10" t="s">
        <v>19227</v>
      </c>
      <c r="S353" s="11">
        <v>2</v>
      </c>
      <c r="T353" s="9" t="s">
        <v>25139</v>
      </c>
      <c r="U353" s="9" t="s">
        <v>16207</v>
      </c>
      <c r="V353" s="12"/>
      <c r="X353" s="8" t="s">
        <v>18797</v>
      </c>
    </row>
    <row r="354" spans="1:24" x14ac:dyDescent="0.25">
      <c r="A354" s="3" t="s">
        <v>598</v>
      </c>
      <c r="B354" s="4" t="s">
        <v>16211</v>
      </c>
      <c r="C354" s="5" t="s">
        <v>16206</v>
      </c>
      <c r="D354" s="6">
        <v>1375234</v>
      </c>
      <c r="E354" s="6">
        <v>1377293</v>
      </c>
      <c r="F354" s="6">
        <f t="shared" si="15"/>
        <v>2060</v>
      </c>
      <c r="G354" s="40">
        <f t="shared" si="17"/>
        <v>1922</v>
      </c>
      <c r="H354" s="6">
        <v>1375234</v>
      </c>
      <c r="I354" s="6">
        <v>1377293</v>
      </c>
      <c r="J354" s="6">
        <v>5</v>
      </c>
      <c r="K354" s="6">
        <f t="shared" si="16"/>
        <v>380</v>
      </c>
      <c r="L354" s="6">
        <v>559</v>
      </c>
      <c r="M354" s="1" t="s">
        <v>599</v>
      </c>
      <c r="N354" s="7" t="s">
        <v>29311</v>
      </c>
      <c r="O354" s="7" t="s">
        <v>29450</v>
      </c>
      <c r="P354" s="8" t="s">
        <v>13725</v>
      </c>
      <c r="Q354" s="7" t="s">
        <v>17599</v>
      </c>
      <c r="R354" s="14" t="s">
        <v>19228</v>
      </c>
      <c r="S354" s="42">
        <v>9</v>
      </c>
      <c r="T354" s="41" t="s">
        <v>25233</v>
      </c>
      <c r="U354" s="7" t="s">
        <v>16207</v>
      </c>
      <c r="V354" s="12"/>
      <c r="X354" s="8" t="s">
        <v>18797</v>
      </c>
    </row>
    <row r="355" spans="1:24" x14ac:dyDescent="0.25">
      <c r="A355" s="3" t="s">
        <v>600</v>
      </c>
      <c r="B355" s="4" t="s">
        <v>16211</v>
      </c>
      <c r="C355" s="5" t="s">
        <v>16207</v>
      </c>
      <c r="D355" s="6">
        <v>1378442</v>
      </c>
      <c r="E355" s="6">
        <v>1379010</v>
      </c>
      <c r="F355" s="6">
        <f t="shared" si="15"/>
        <v>569</v>
      </c>
      <c r="G355" s="40">
        <f t="shared" si="17"/>
        <v>1148</v>
      </c>
      <c r="H355" s="6">
        <v>1378442</v>
      </c>
      <c r="I355" s="6">
        <v>1379010</v>
      </c>
      <c r="J355" s="6">
        <v>1</v>
      </c>
      <c r="K355" s="6">
        <f t="shared" si="16"/>
        <v>53</v>
      </c>
      <c r="L355" s="6">
        <v>171</v>
      </c>
      <c r="M355" s="1" t="s">
        <v>601</v>
      </c>
      <c r="N355" s="7" t="s">
        <v>29311</v>
      </c>
      <c r="O355" s="7" t="s">
        <v>29450</v>
      </c>
      <c r="P355" s="8" t="s">
        <v>13726</v>
      </c>
      <c r="Q355" s="7" t="s">
        <v>17754</v>
      </c>
      <c r="R355" s="14" t="s">
        <v>19229</v>
      </c>
      <c r="S355" s="42">
        <v>3</v>
      </c>
      <c r="T355" s="41" t="s">
        <v>25234</v>
      </c>
      <c r="U355" s="7" t="s">
        <v>16207</v>
      </c>
      <c r="V355" s="12"/>
      <c r="W355" s="43" t="s">
        <v>18811</v>
      </c>
      <c r="X355" s="8" t="s">
        <v>18797</v>
      </c>
    </row>
    <row r="356" spans="1:24" x14ac:dyDescent="0.25">
      <c r="A356" s="3" t="s">
        <v>602</v>
      </c>
      <c r="B356" s="4" t="s">
        <v>16211</v>
      </c>
      <c r="C356" s="5" t="s">
        <v>16206</v>
      </c>
      <c r="D356" s="6">
        <v>1379370</v>
      </c>
      <c r="E356" s="6">
        <v>1380314</v>
      </c>
      <c r="F356" s="6">
        <f t="shared" si="15"/>
        <v>945</v>
      </c>
      <c r="G356" s="40">
        <f t="shared" si="17"/>
        <v>359</v>
      </c>
      <c r="H356" s="6">
        <v>1379370</v>
      </c>
      <c r="I356" s="6">
        <v>1380314</v>
      </c>
      <c r="J356" s="6">
        <v>0</v>
      </c>
      <c r="K356" s="6">
        <f t="shared" si="16"/>
        <v>0</v>
      </c>
      <c r="L356" s="6">
        <v>314</v>
      </c>
      <c r="M356" s="1" t="s">
        <v>603</v>
      </c>
      <c r="N356" s="7" t="s">
        <v>29311</v>
      </c>
      <c r="O356" s="7" t="s">
        <v>29450</v>
      </c>
      <c r="Q356" s="9"/>
      <c r="R356" s="10" t="s">
        <v>19230</v>
      </c>
      <c r="S356" s="11">
        <v>3</v>
      </c>
      <c r="T356" s="9" t="s">
        <v>25235</v>
      </c>
      <c r="U356" s="9"/>
      <c r="V356" s="12"/>
      <c r="X356" s="8" t="s">
        <v>18797</v>
      </c>
    </row>
    <row r="357" spans="1:24" x14ac:dyDescent="0.25">
      <c r="A357" s="3" t="s">
        <v>604</v>
      </c>
      <c r="B357" s="4" t="s">
        <v>16211</v>
      </c>
      <c r="C357" s="5" t="s">
        <v>16206</v>
      </c>
      <c r="D357" s="6">
        <v>1381057</v>
      </c>
      <c r="E357" s="6">
        <v>1382659</v>
      </c>
      <c r="F357" s="6">
        <f t="shared" si="15"/>
        <v>1603</v>
      </c>
      <c r="G357" s="40">
        <f t="shared" si="17"/>
        <v>742</v>
      </c>
      <c r="H357" s="6">
        <v>1381057</v>
      </c>
      <c r="I357" s="6">
        <v>1382659</v>
      </c>
      <c r="J357" s="6">
        <v>1</v>
      </c>
      <c r="K357" s="6">
        <f t="shared" si="16"/>
        <v>55</v>
      </c>
      <c r="L357" s="6">
        <v>515</v>
      </c>
      <c r="M357" s="1" t="s">
        <v>605</v>
      </c>
      <c r="N357" s="7" t="s">
        <v>29311</v>
      </c>
      <c r="O357" s="7" t="s">
        <v>29450</v>
      </c>
      <c r="P357" s="8" t="s">
        <v>13727</v>
      </c>
      <c r="Q357" s="7" t="s">
        <v>17205</v>
      </c>
      <c r="R357" s="14" t="s">
        <v>19231</v>
      </c>
      <c r="S357" s="42">
        <v>5</v>
      </c>
      <c r="T357" s="41" t="s">
        <v>25236</v>
      </c>
      <c r="U357" s="7" t="s">
        <v>25237</v>
      </c>
      <c r="V357" s="12"/>
      <c r="X357" s="8" t="s">
        <v>18797</v>
      </c>
    </row>
    <row r="358" spans="1:24" x14ac:dyDescent="0.25">
      <c r="A358" s="3" t="s">
        <v>606</v>
      </c>
      <c r="B358" s="4" t="s">
        <v>16211</v>
      </c>
      <c r="C358" s="5" t="s">
        <v>16207</v>
      </c>
      <c r="D358" s="6">
        <v>1383144</v>
      </c>
      <c r="E358" s="6">
        <v>1383460</v>
      </c>
      <c r="F358" s="6">
        <f t="shared" si="15"/>
        <v>317</v>
      </c>
      <c r="G358" s="40">
        <f t="shared" si="17"/>
        <v>484</v>
      </c>
      <c r="H358" s="6">
        <v>1383144</v>
      </c>
      <c r="I358" s="6">
        <v>1383460</v>
      </c>
      <c r="J358" s="6">
        <v>1</v>
      </c>
      <c r="K358" s="6">
        <f t="shared" si="16"/>
        <v>50</v>
      </c>
      <c r="L358" s="6">
        <v>88</v>
      </c>
      <c r="M358" s="1" t="s">
        <v>14</v>
      </c>
      <c r="N358" s="7" t="s">
        <v>29346</v>
      </c>
      <c r="O358" s="7" t="s">
        <v>29450</v>
      </c>
      <c r="Q358" s="9"/>
      <c r="R358" s="10" t="s">
        <v>19183</v>
      </c>
      <c r="S358" s="11">
        <v>0</v>
      </c>
      <c r="T358" s="9" t="s">
        <v>16207</v>
      </c>
      <c r="U358" s="9"/>
      <c r="V358" s="12"/>
      <c r="X358" s="8" t="s">
        <v>18797</v>
      </c>
    </row>
    <row r="359" spans="1:24" x14ac:dyDescent="0.25">
      <c r="A359" s="3" t="s">
        <v>607</v>
      </c>
      <c r="B359" s="4" t="s">
        <v>16211</v>
      </c>
      <c r="C359" s="5" t="s">
        <v>16206</v>
      </c>
      <c r="D359" s="6">
        <v>1384348</v>
      </c>
      <c r="E359" s="6">
        <v>1387037</v>
      </c>
      <c r="F359" s="6">
        <f t="shared" si="15"/>
        <v>2690</v>
      </c>
      <c r="G359" s="40">
        <f t="shared" si="17"/>
        <v>887</v>
      </c>
      <c r="H359" s="6">
        <v>1384348</v>
      </c>
      <c r="I359" s="6">
        <v>1387037</v>
      </c>
      <c r="J359" s="6">
        <v>1</v>
      </c>
      <c r="K359" s="6">
        <f t="shared" si="16"/>
        <v>65</v>
      </c>
      <c r="L359" s="6">
        <v>874</v>
      </c>
      <c r="M359" s="1" t="s">
        <v>608</v>
      </c>
      <c r="N359" s="7" t="s">
        <v>29311</v>
      </c>
      <c r="O359" s="7" t="s">
        <v>29450</v>
      </c>
      <c r="Q359" s="9"/>
      <c r="R359" s="10" t="s">
        <v>19232</v>
      </c>
      <c r="S359" s="11">
        <v>3</v>
      </c>
      <c r="T359" s="9" t="s">
        <v>25037</v>
      </c>
      <c r="U359" s="9"/>
      <c r="V359" s="12"/>
      <c r="X359" s="8" t="s">
        <v>18797</v>
      </c>
    </row>
    <row r="360" spans="1:24" x14ac:dyDescent="0.25">
      <c r="A360" s="3" t="s">
        <v>609</v>
      </c>
      <c r="B360" s="4" t="s">
        <v>16211</v>
      </c>
      <c r="C360" s="5" t="s">
        <v>16207</v>
      </c>
      <c r="D360" s="6">
        <v>1387313</v>
      </c>
      <c r="E360" s="6">
        <v>1388475</v>
      </c>
      <c r="F360" s="6">
        <f t="shared" si="15"/>
        <v>1163</v>
      </c>
      <c r="G360" s="40">
        <f t="shared" si="17"/>
        <v>275</v>
      </c>
      <c r="H360" s="6">
        <v>1387313</v>
      </c>
      <c r="I360" s="6">
        <v>1388475</v>
      </c>
      <c r="J360" s="6">
        <v>1</v>
      </c>
      <c r="K360" s="6">
        <f t="shared" si="16"/>
        <v>71</v>
      </c>
      <c r="L360" s="6">
        <v>363</v>
      </c>
      <c r="M360" s="1" t="s">
        <v>610</v>
      </c>
      <c r="N360" s="7" t="s">
        <v>29311</v>
      </c>
      <c r="O360" s="7" t="s">
        <v>29450</v>
      </c>
      <c r="Q360" s="9"/>
      <c r="R360" s="10" t="s">
        <v>19233</v>
      </c>
      <c r="S360" s="11">
        <v>2</v>
      </c>
      <c r="T360" s="9" t="s">
        <v>25238</v>
      </c>
      <c r="U360" s="9"/>
      <c r="V360" s="12"/>
      <c r="X360" s="8" t="s">
        <v>18797</v>
      </c>
    </row>
    <row r="361" spans="1:24" x14ac:dyDescent="0.25">
      <c r="A361" s="3" t="s">
        <v>611</v>
      </c>
      <c r="B361" s="4" t="s">
        <v>16211</v>
      </c>
      <c r="C361" s="5" t="s">
        <v>16207</v>
      </c>
      <c r="D361" s="6">
        <v>1389292</v>
      </c>
      <c r="E361" s="6">
        <v>1390974</v>
      </c>
      <c r="F361" s="6">
        <f t="shared" si="15"/>
        <v>1683</v>
      </c>
      <c r="G361" s="40">
        <f t="shared" si="17"/>
        <v>816</v>
      </c>
      <c r="H361" s="6">
        <v>1389292</v>
      </c>
      <c r="I361" s="6">
        <v>1390974</v>
      </c>
      <c r="J361" s="6">
        <v>0</v>
      </c>
      <c r="K361" s="6">
        <f t="shared" si="16"/>
        <v>0</v>
      </c>
      <c r="L361" s="6">
        <v>560</v>
      </c>
      <c r="M361" s="1" t="s">
        <v>612</v>
      </c>
      <c r="N361" s="7" t="s">
        <v>29311</v>
      </c>
      <c r="O361" s="7" t="s">
        <v>29450</v>
      </c>
      <c r="P361" s="8" t="s">
        <v>13728</v>
      </c>
      <c r="Q361" s="7" t="s">
        <v>18333</v>
      </c>
      <c r="R361" s="14" t="s">
        <v>19234</v>
      </c>
      <c r="S361" s="42">
        <v>2</v>
      </c>
      <c r="T361" s="41" t="s">
        <v>25239</v>
      </c>
      <c r="U361" s="7" t="s">
        <v>16207</v>
      </c>
      <c r="V361" s="12"/>
      <c r="X361" s="8" t="s">
        <v>18797</v>
      </c>
    </row>
    <row r="362" spans="1:24" x14ac:dyDescent="0.25">
      <c r="A362" s="3" t="s">
        <v>613</v>
      </c>
      <c r="B362" s="4" t="s">
        <v>16211</v>
      </c>
      <c r="C362" s="5" t="s">
        <v>16207</v>
      </c>
      <c r="D362" s="6">
        <v>1392269</v>
      </c>
      <c r="E362" s="6">
        <v>1394473</v>
      </c>
      <c r="F362" s="6">
        <f t="shared" si="15"/>
        <v>2205</v>
      </c>
      <c r="G362" s="40">
        <f t="shared" si="17"/>
        <v>1294</v>
      </c>
      <c r="H362" s="6">
        <v>1392269</v>
      </c>
      <c r="I362" s="6">
        <v>1394473</v>
      </c>
      <c r="J362" s="6">
        <v>0</v>
      </c>
      <c r="K362" s="6">
        <f t="shared" si="16"/>
        <v>0</v>
      </c>
      <c r="L362" s="6">
        <v>734</v>
      </c>
      <c r="M362" s="1" t="s">
        <v>614</v>
      </c>
      <c r="N362" s="7" t="s">
        <v>29311</v>
      </c>
      <c r="O362" s="7" t="s">
        <v>29450</v>
      </c>
      <c r="P362" s="8" t="s">
        <v>13729</v>
      </c>
      <c r="Q362" s="7" t="s">
        <v>18661</v>
      </c>
      <c r="R362" s="14" t="s">
        <v>19235</v>
      </c>
      <c r="S362" s="42">
        <v>0</v>
      </c>
      <c r="T362" s="41" t="s">
        <v>16207</v>
      </c>
      <c r="U362" s="7"/>
      <c r="V362" s="12"/>
      <c r="X362" s="8" t="s">
        <v>18797</v>
      </c>
    </row>
    <row r="363" spans="1:24" x14ac:dyDescent="0.25">
      <c r="A363" s="3" t="s">
        <v>615</v>
      </c>
      <c r="B363" s="4" t="s">
        <v>16211</v>
      </c>
      <c r="C363" s="5" t="s">
        <v>16206</v>
      </c>
      <c r="D363" s="6">
        <v>1395834</v>
      </c>
      <c r="E363" s="6">
        <v>1397939</v>
      </c>
      <c r="F363" s="6">
        <f t="shared" si="15"/>
        <v>2106</v>
      </c>
      <c r="G363" s="40">
        <f t="shared" si="17"/>
        <v>1360</v>
      </c>
      <c r="H363" s="6">
        <v>1395834</v>
      </c>
      <c r="I363" s="6">
        <v>1397939</v>
      </c>
      <c r="J363" s="6">
        <v>1</v>
      </c>
      <c r="K363" s="6">
        <f t="shared" si="16"/>
        <v>81</v>
      </c>
      <c r="L363" s="6">
        <v>674</v>
      </c>
      <c r="M363" s="1" t="s">
        <v>616</v>
      </c>
      <c r="N363" s="7" t="s">
        <v>29311</v>
      </c>
      <c r="O363" s="7" t="s">
        <v>29450</v>
      </c>
      <c r="P363" s="8" t="s">
        <v>13730</v>
      </c>
      <c r="Q363" s="7" t="s">
        <v>18047</v>
      </c>
      <c r="R363" s="14" t="s">
        <v>19236</v>
      </c>
      <c r="S363" s="42">
        <v>3</v>
      </c>
      <c r="T363" s="41" t="s">
        <v>25240</v>
      </c>
      <c r="U363" s="7" t="s">
        <v>16207</v>
      </c>
      <c r="V363" s="12"/>
      <c r="X363" s="8" t="s">
        <v>18797</v>
      </c>
    </row>
    <row r="364" spans="1:24" x14ac:dyDescent="0.25">
      <c r="A364" s="3" t="s">
        <v>617</v>
      </c>
      <c r="B364" s="4" t="s">
        <v>16211</v>
      </c>
      <c r="C364" s="5" t="s">
        <v>16207</v>
      </c>
      <c r="D364" s="6">
        <v>1398888</v>
      </c>
      <c r="E364" s="6">
        <v>1403096</v>
      </c>
      <c r="F364" s="6">
        <f t="shared" si="15"/>
        <v>4209</v>
      </c>
      <c r="G364" s="40">
        <f t="shared" si="17"/>
        <v>948</v>
      </c>
      <c r="H364" s="6">
        <v>1398888</v>
      </c>
      <c r="I364" s="6">
        <v>1403096</v>
      </c>
      <c r="J364" s="6">
        <v>1</v>
      </c>
      <c r="K364" s="6">
        <f t="shared" si="16"/>
        <v>93</v>
      </c>
      <c r="L364" s="6">
        <v>1371</v>
      </c>
      <c r="M364" s="1" t="s">
        <v>618</v>
      </c>
      <c r="N364" s="7" t="s">
        <v>29318</v>
      </c>
      <c r="O364" s="7" t="s">
        <v>29450</v>
      </c>
      <c r="Q364" s="9"/>
      <c r="R364" s="10" t="s">
        <v>19237</v>
      </c>
      <c r="S364" s="11">
        <v>3</v>
      </c>
      <c r="T364" s="9" t="s">
        <v>25241</v>
      </c>
      <c r="U364" s="9"/>
      <c r="V364" s="12"/>
      <c r="X364" s="8" t="s">
        <v>18797</v>
      </c>
    </row>
    <row r="365" spans="1:24" x14ac:dyDescent="0.25">
      <c r="A365" s="3" t="s">
        <v>619</v>
      </c>
      <c r="B365" s="4" t="s">
        <v>16211</v>
      </c>
      <c r="C365" s="5" t="s">
        <v>16206</v>
      </c>
      <c r="D365" s="6">
        <v>1405553</v>
      </c>
      <c r="E365" s="6">
        <v>1407663</v>
      </c>
      <c r="F365" s="6">
        <f t="shared" si="15"/>
        <v>2111</v>
      </c>
      <c r="G365" s="40">
        <f t="shared" si="17"/>
        <v>2456</v>
      </c>
      <c r="H365" s="6">
        <v>1405553</v>
      </c>
      <c r="I365" s="6">
        <v>1407663</v>
      </c>
      <c r="J365" s="6">
        <v>5</v>
      </c>
      <c r="K365" s="6">
        <f t="shared" si="16"/>
        <v>320</v>
      </c>
      <c r="L365" s="6">
        <v>596</v>
      </c>
      <c r="M365" s="1" t="s">
        <v>620</v>
      </c>
      <c r="N365" s="7" t="s">
        <v>29347</v>
      </c>
      <c r="O365" s="7" t="s">
        <v>29450</v>
      </c>
      <c r="Q365" s="9"/>
      <c r="R365" s="10" t="s">
        <v>19238</v>
      </c>
      <c r="S365" s="11">
        <v>2</v>
      </c>
      <c r="T365" s="9" t="s">
        <v>25069</v>
      </c>
      <c r="U365" s="9"/>
      <c r="V365" s="12"/>
      <c r="X365" s="8" t="s">
        <v>18797</v>
      </c>
    </row>
    <row r="366" spans="1:24" x14ac:dyDescent="0.25">
      <c r="A366" s="3" t="s">
        <v>621</v>
      </c>
      <c r="B366" s="4" t="s">
        <v>16211</v>
      </c>
      <c r="C366" s="5" t="s">
        <v>16206</v>
      </c>
      <c r="D366" s="6">
        <v>1408460</v>
      </c>
      <c r="E366" s="6">
        <v>1409462</v>
      </c>
      <c r="F366" s="6">
        <f t="shared" si="15"/>
        <v>1003</v>
      </c>
      <c r="G366" s="40">
        <f t="shared" si="17"/>
        <v>796</v>
      </c>
      <c r="H366" s="6">
        <v>1408460</v>
      </c>
      <c r="I366" s="6">
        <v>1409462</v>
      </c>
      <c r="J366" s="6">
        <v>2</v>
      </c>
      <c r="K366" s="6">
        <f t="shared" si="16"/>
        <v>187</v>
      </c>
      <c r="L366" s="6">
        <v>271</v>
      </c>
      <c r="M366" s="1" t="s">
        <v>622</v>
      </c>
      <c r="N366" s="7" t="s">
        <v>29348</v>
      </c>
      <c r="O366" s="7" t="s">
        <v>29450</v>
      </c>
      <c r="P366" s="8" t="s">
        <v>13731</v>
      </c>
      <c r="Q366" s="7" t="s">
        <v>18355</v>
      </c>
      <c r="R366" s="14" t="s">
        <v>19239</v>
      </c>
      <c r="S366" s="42">
        <v>3</v>
      </c>
      <c r="T366" s="41" t="s">
        <v>25218</v>
      </c>
      <c r="U366" s="7" t="s">
        <v>16207</v>
      </c>
      <c r="V366" s="12"/>
      <c r="X366" s="8" t="s">
        <v>18797</v>
      </c>
    </row>
    <row r="367" spans="1:24" x14ac:dyDescent="0.25">
      <c r="A367" s="3" t="s">
        <v>623</v>
      </c>
      <c r="B367" s="4" t="s">
        <v>16211</v>
      </c>
      <c r="C367" s="5" t="s">
        <v>16206</v>
      </c>
      <c r="D367" s="6">
        <v>1409972</v>
      </c>
      <c r="E367" s="6">
        <v>1410545</v>
      </c>
      <c r="F367" s="6">
        <f t="shared" si="15"/>
        <v>574</v>
      </c>
      <c r="G367" s="40">
        <f t="shared" si="17"/>
        <v>509</v>
      </c>
      <c r="H367" s="6">
        <v>1409972</v>
      </c>
      <c r="I367" s="6">
        <v>1410545</v>
      </c>
      <c r="J367" s="6">
        <v>2</v>
      </c>
      <c r="K367" s="6">
        <f t="shared" si="16"/>
        <v>280</v>
      </c>
      <c r="L367" s="6">
        <v>97</v>
      </c>
      <c r="M367" s="1" t="s">
        <v>14</v>
      </c>
      <c r="N367" s="7" t="s">
        <v>29314</v>
      </c>
      <c r="O367" s="7" t="s">
        <v>29450</v>
      </c>
      <c r="Q367" s="9"/>
      <c r="R367" s="10" t="s">
        <v>19240</v>
      </c>
      <c r="S367" s="11">
        <v>3</v>
      </c>
      <c r="T367" s="9" t="s">
        <v>25037</v>
      </c>
      <c r="U367" s="9"/>
      <c r="V367" s="12"/>
      <c r="X367" s="8" t="s">
        <v>18797</v>
      </c>
    </row>
    <row r="368" spans="1:24" x14ac:dyDescent="0.25">
      <c r="A368" s="3" t="s">
        <v>624</v>
      </c>
      <c r="B368" s="4" t="s">
        <v>16211</v>
      </c>
      <c r="C368" s="5" t="s">
        <v>16206</v>
      </c>
      <c r="D368" s="6">
        <v>1411268</v>
      </c>
      <c r="E368" s="6">
        <v>1413254</v>
      </c>
      <c r="F368" s="6">
        <f t="shared" si="15"/>
        <v>1987</v>
      </c>
      <c r="G368" s="40">
        <f t="shared" si="17"/>
        <v>722</v>
      </c>
      <c r="H368" s="6">
        <v>1411268</v>
      </c>
      <c r="I368" s="6">
        <v>1413254</v>
      </c>
      <c r="J368" s="6">
        <v>1</v>
      </c>
      <c r="K368" s="6">
        <f t="shared" si="16"/>
        <v>151</v>
      </c>
      <c r="L368" s="6">
        <v>611</v>
      </c>
      <c r="M368" s="1" t="s">
        <v>14</v>
      </c>
      <c r="N368" s="7" t="s">
        <v>29319</v>
      </c>
      <c r="O368" s="7" t="s">
        <v>29450</v>
      </c>
      <c r="Q368" s="9"/>
      <c r="R368" s="10" t="s">
        <v>19241</v>
      </c>
      <c r="S368" s="11">
        <v>1</v>
      </c>
      <c r="T368" s="9" t="s">
        <v>25111</v>
      </c>
      <c r="U368" s="9"/>
      <c r="V368" s="12"/>
      <c r="X368" s="8" t="s">
        <v>18797</v>
      </c>
    </row>
    <row r="369" spans="1:24" x14ac:dyDescent="0.25">
      <c r="A369" s="3" t="s">
        <v>625</v>
      </c>
      <c r="B369" s="4" t="s">
        <v>16211</v>
      </c>
      <c r="C369" s="5" t="s">
        <v>16207</v>
      </c>
      <c r="D369" s="6">
        <v>1413479</v>
      </c>
      <c r="E369" s="6">
        <v>1416363</v>
      </c>
      <c r="F369" s="6">
        <f t="shared" si="15"/>
        <v>2885</v>
      </c>
      <c r="G369" s="40">
        <f t="shared" si="17"/>
        <v>224</v>
      </c>
      <c r="H369" s="6">
        <v>1413479</v>
      </c>
      <c r="I369" s="6">
        <v>1416363</v>
      </c>
      <c r="J369" s="6">
        <v>2</v>
      </c>
      <c r="K369" s="6">
        <f t="shared" si="16"/>
        <v>119</v>
      </c>
      <c r="L369" s="6">
        <v>921</v>
      </c>
      <c r="M369" s="1" t="s">
        <v>626</v>
      </c>
      <c r="N369" s="7" t="s">
        <v>29311</v>
      </c>
      <c r="O369" s="7" t="s">
        <v>29450</v>
      </c>
      <c r="P369" s="8" t="s">
        <v>13732</v>
      </c>
      <c r="Q369" s="7" t="s">
        <v>18478</v>
      </c>
      <c r="R369" s="14" t="s">
        <v>19242</v>
      </c>
      <c r="S369" s="42">
        <v>0</v>
      </c>
      <c r="T369" s="41" t="s">
        <v>16207</v>
      </c>
      <c r="U369" s="7"/>
      <c r="V369" s="12"/>
      <c r="X369" s="8" t="s">
        <v>18797</v>
      </c>
    </row>
    <row r="370" spans="1:24" x14ac:dyDescent="0.25">
      <c r="A370" s="3" t="s">
        <v>627</v>
      </c>
      <c r="B370" s="4" t="s">
        <v>16211</v>
      </c>
      <c r="C370" s="5" t="s">
        <v>16206</v>
      </c>
      <c r="D370" s="6">
        <v>1417261</v>
      </c>
      <c r="E370" s="6">
        <v>1418767</v>
      </c>
      <c r="F370" s="6">
        <f t="shared" si="15"/>
        <v>1507</v>
      </c>
      <c r="G370" s="40">
        <f t="shared" si="17"/>
        <v>897</v>
      </c>
      <c r="H370" s="6">
        <v>1417261</v>
      </c>
      <c r="I370" s="6">
        <v>1418767</v>
      </c>
      <c r="J370" s="6">
        <v>3</v>
      </c>
      <c r="K370" s="6">
        <f t="shared" si="16"/>
        <v>349</v>
      </c>
      <c r="L370" s="6">
        <v>385</v>
      </c>
      <c r="M370" s="1" t="s">
        <v>628</v>
      </c>
      <c r="N370" s="7" t="s">
        <v>29325</v>
      </c>
      <c r="O370" s="7" t="s">
        <v>29450</v>
      </c>
      <c r="Q370" s="9"/>
      <c r="R370" s="10" t="s">
        <v>19243</v>
      </c>
      <c r="S370" s="11">
        <v>13</v>
      </c>
      <c r="T370" s="9" t="s">
        <v>25242</v>
      </c>
      <c r="U370" s="9" t="s">
        <v>16207</v>
      </c>
      <c r="V370" s="12"/>
      <c r="X370" s="8" t="s">
        <v>18797</v>
      </c>
    </row>
    <row r="371" spans="1:24" x14ac:dyDescent="0.25">
      <c r="A371" s="3" t="s">
        <v>629</v>
      </c>
      <c r="B371" s="4" t="s">
        <v>16211</v>
      </c>
      <c r="C371" s="5" t="s">
        <v>16207</v>
      </c>
      <c r="D371" s="6">
        <v>1419608</v>
      </c>
      <c r="E371" s="6">
        <v>1421195</v>
      </c>
      <c r="F371" s="6">
        <f t="shared" si="15"/>
        <v>1641</v>
      </c>
      <c r="G371" s="40">
        <f t="shared" si="17"/>
        <v>840</v>
      </c>
      <c r="H371" s="6">
        <v>1419608</v>
      </c>
      <c r="I371" s="6">
        <v>1421248</v>
      </c>
      <c r="J371" s="6">
        <v>1</v>
      </c>
      <c r="K371" s="6">
        <f t="shared" si="16"/>
        <v>78</v>
      </c>
      <c r="L371" s="6">
        <v>520</v>
      </c>
      <c r="M371" s="1" t="s">
        <v>630</v>
      </c>
      <c r="N371" s="7" t="s">
        <v>29311</v>
      </c>
      <c r="O371" s="7" t="s">
        <v>29450</v>
      </c>
      <c r="Q371" s="9"/>
      <c r="R371" s="10" t="s">
        <v>19244</v>
      </c>
      <c r="S371" s="11">
        <v>3</v>
      </c>
      <c r="T371" s="9" t="s">
        <v>25243</v>
      </c>
      <c r="U371" s="9"/>
      <c r="V371" s="12"/>
      <c r="X371" s="8" t="s">
        <v>18797</v>
      </c>
    </row>
    <row r="372" spans="1:24" x14ac:dyDescent="0.25">
      <c r="A372" s="3" t="s">
        <v>631</v>
      </c>
      <c r="B372" s="4" t="s">
        <v>16211</v>
      </c>
      <c r="C372" s="5" t="s">
        <v>16206</v>
      </c>
      <c r="D372" s="6">
        <v>1424341</v>
      </c>
      <c r="E372" s="6">
        <v>1428016</v>
      </c>
      <c r="F372" s="6">
        <f t="shared" si="15"/>
        <v>3676</v>
      </c>
      <c r="G372" s="40">
        <f t="shared" si="17"/>
        <v>3145</v>
      </c>
      <c r="H372" s="6">
        <v>1424341</v>
      </c>
      <c r="I372" s="6">
        <v>1428016</v>
      </c>
      <c r="J372" s="6">
        <v>3</v>
      </c>
      <c r="K372" s="6">
        <f t="shared" si="16"/>
        <v>205</v>
      </c>
      <c r="L372" s="6">
        <v>1156</v>
      </c>
      <c r="M372" s="1" t="s">
        <v>632</v>
      </c>
      <c r="N372" s="7" t="s">
        <v>29311</v>
      </c>
      <c r="O372" s="7" t="s">
        <v>29450</v>
      </c>
      <c r="P372" s="8" t="s">
        <v>13733</v>
      </c>
      <c r="Q372" s="7" t="s">
        <v>18092</v>
      </c>
      <c r="R372" s="14" t="s">
        <v>19245</v>
      </c>
      <c r="S372" s="42">
        <v>4</v>
      </c>
      <c r="T372" s="41" t="s">
        <v>25244</v>
      </c>
      <c r="U372" s="7" t="s">
        <v>25245</v>
      </c>
      <c r="V372" s="12"/>
      <c r="W372" s="43" t="s">
        <v>18809</v>
      </c>
      <c r="X372" s="8" t="s">
        <v>18797</v>
      </c>
    </row>
    <row r="373" spans="1:24" x14ac:dyDescent="0.25">
      <c r="A373" s="3" t="s">
        <v>633</v>
      </c>
      <c r="B373" s="4" t="s">
        <v>16211</v>
      </c>
      <c r="C373" s="5" t="s">
        <v>16206</v>
      </c>
      <c r="D373" s="6">
        <v>1428684</v>
      </c>
      <c r="E373" s="6">
        <v>1429615</v>
      </c>
      <c r="F373" s="6">
        <f t="shared" si="15"/>
        <v>932</v>
      </c>
      <c r="G373" s="40">
        <f t="shared" si="17"/>
        <v>667</v>
      </c>
      <c r="H373" s="6">
        <v>1428684</v>
      </c>
      <c r="I373" s="6">
        <v>1429615</v>
      </c>
      <c r="J373" s="6">
        <v>1</v>
      </c>
      <c r="K373" s="6">
        <f t="shared" si="16"/>
        <v>80</v>
      </c>
      <c r="L373" s="6">
        <v>283</v>
      </c>
      <c r="M373" s="1" t="s">
        <v>634</v>
      </c>
      <c r="N373" s="7" t="s">
        <v>29349</v>
      </c>
      <c r="O373" s="7" t="s">
        <v>29450</v>
      </c>
      <c r="Q373" s="9"/>
      <c r="R373" s="10" t="s">
        <v>19246</v>
      </c>
      <c r="S373" s="11">
        <v>5</v>
      </c>
      <c r="T373" s="9" t="s">
        <v>25246</v>
      </c>
      <c r="U373" s="9" t="s">
        <v>25245</v>
      </c>
      <c r="V373" s="12"/>
      <c r="X373" s="8" t="s">
        <v>18797</v>
      </c>
    </row>
    <row r="374" spans="1:24" x14ac:dyDescent="0.25">
      <c r="A374" s="3" t="s">
        <v>635</v>
      </c>
      <c r="B374" s="4" t="s">
        <v>16211</v>
      </c>
      <c r="C374" s="5" t="s">
        <v>16207</v>
      </c>
      <c r="D374" s="6">
        <v>1430099</v>
      </c>
      <c r="E374" s="6">
        <v>1431292</v>
      </c>
      <c r="F374" s="6">
        <f t="shared" si="15"/>
        <v>1194</v>
      </c>
      <c r="G374" s="40">
        <f t="shared" si="17"/>
        <v>483</v>
      </c>
      <c r="H374" s="6">
        <v>1430099</v>
      </c>
      <c r="I374" s="6">
        <v>1431292</v>
      </c>
      <c r="J374" s="6">
        <v>1</v>
      </c>
      <c r="K374" s="6">
        <f t="shared" si="16"/>
        <v>66</v>
      </c>
      <c r="L374" s="6">
        <v>375</v>
      </c>
      <c r="M374" s="1" t="s">
        <v>636</v>
      </c>
      <c r="N374" s="7" t="s">
        <v>29311</v>
      </c>
      <c r="O374" s="7" t="s">
        <v>29450</v>
      </c>
      <c r="Q374" s="9"/>
      <c r="R374" s="10" t="s">
        <v>19247</v>
      </c>
      <c r="S374" s="11">
        <v>2</v>
      </c>
      <c r="T374" s="9" t="s">
        <v>25247</v>
      </c>
      <c r="U374" s="9" t="s">
        <v>25190</v>
      </c>
      <c r="V374" s="43" t="s">
        <v>28656</v>
      </c>
      <c r="X374" s="8" t="s">
        <v>18797</v>
      </c>
    </row>
    <row r="375" spans="1:24" x14ac:dyDescent="0.25">
      <c r="A375" s="3" t="s">
        <v>637</v>
      </c>
      <c r="B375" s="4" t="s">
        <v>16211</v>
      </c>
      <c r="C375" s="5" t="s">
        <v>16207</v>
      </c>
      <c r="D375" s="6">
        <v>1434012</v>
      </c>
      <c r="E375" s="6">
        <v>1436083</v>
      </c>
      <c r="F375" s="6">
        <f t="shared" si="15"/>
        <v>2072</v>
      </c>
      <c r="G375" s="40">
        <f t="shared" si="17"/>
        <v>2719</v>
      </c>
      <c r="H375" s="6">
        <v>1434012</v>
      </c>
      <c r="I375" s="6">
        <v>1436083</v>
      </c>
      <c r="J375" s="6">
        <v>2</v>
      </c>
      <c r="K375" s="6">
        <f t="shared" si="16"/>
        <v>104</v>
      </c>
      <c r="L375" s="6">
        <v>655</v>
      </c>
      <c r="M375" s="1" t="s">
        <v>638</v>
      </c>
      <c r="N375" s="7" t="s">
        <v>29311</v>
      </c>
      <c r="O375" s="7" t="s">
        <v>29311</v>
      </c>
      <c r="P375" s="8" t="s">
        <v>13734</v>
      </c>
      <c r="Q375" s="7" t="s">
        <v>17395</v>
      </c>
      <c r="R375" s="14" t="s">
        <v>19248</v>
      </c>
      <c r="S375" s="42">
        <v>2</v>
      </c>
      <c r="T375" s="41" t="s">
        <v>25248</v>
      </c>
      <c r="U375" s="7" t="s">
        <v>16207</v>
      </c>
      <c r="V375" s="12"/>
      <c r="X375" s="8" t="s">
        <v>18797</v>
      </c>
    </row>
    <row r="376" spans="1:24" x14ac:dyDescent="0.25">
      <c r="A376" s="3" t="s">
        <v>639</v>
      </c>
      <c r="B376" s="4" t="s">
        <v>16211</v>
      </c>
      <c r="C376" s="5" t="s">
        <v>16207</v>
      </c>
      <c r="D376" s="6">
        <v>1437094</v>
      </c>
      <c r="E376" s="6">
        <v>1437788</v>
      </c>
      <c r="F376" s="6">
        <f t="shared" si="15"/>
        <v>695</v>
      </c>
      <c r="G376" s="40">
        <f t="shared" si="17"/>
        <v>1010</v>
      </c>
      <c r="H376" s="6">
        <v>1437094</v>
      </c>
      <c r="I376" s="6">
        <v>1437788</v>
      </c>
      <c r="J376" s="6">
        <v>1</v>
      </c>
      <c r="K376" s="6">
        <f t="shared" si="16"/>
        <v>62</v>
      </c>
      <c r="L376" s="6">
        <v>210</v>
      </c>
      <c r="M376" s="1" t="s">
        <v>640</v>
      </c>
      <c r="N376" s="7" t="s">
        <v>29311</v>
      </c>
      <c r="O376" s="7" t="s">
        <v>29450</v>
      </c>
      <c r="Q376" s="9"/>
      <c r="R376" s="10" t="s">
        <v>19249</v>
      </c>
      <c r="S376" s="11">
        <v>2</v>
      </c>
      <c r="T376" s="9" t="s">
        <v>25249</v>
      </c>
      <c r="U376" s="9" t="s">
        <v>16207</v>
      </c>
      <c r="V376" s="12"/>
      <c r="X376" s="8" t="s">
        <v>18798</v>
      </c>
    </row>
    <row r="377" spans="1:24" x14ac:dyDescent="0.25">
      <c r="A377" s="3" t="s">
        <v>641</v>
      </c>
      <c r="B377" s="4" t="s">
        <v>16211</v>
      </c>
      <c r="C377" s="5" t="s">
        <v>16206</v>
      </c>
      <c r="D377" s="6">
        <v>1438866</v>
      </c>
      <c r="E377" s="6">
        <v>1440872</v>
      </c>
      <c r="F377" s="6">
        <f t="shared" si="15"/>
        <v>2007</v>
      </c>
      <c r="G377" s="40">
        <f t="shared" si="17"/>
        <v>1077</v>
      </c>
      <c r="H377" s="6">
        <v>1438866</v>
      </c>
      <c r="I377" s="6">
        <v>1440872</v>
      </c>
      <c r="J377" s="6">
        <v>2</v>
      </c>
      <c r="K377" s="6">
        <f t="shared" si="16"/>
        <v>147</v>
      </c>
      <c r="L377" s="6">
        <v>619</v>
      </c>
      <c r="M377" s="1" t="s">
        <v>642</v>
      </c>
      <c r="N377" s="7" t="s">
        <v>29311</v>
      </c>
      <c r="O377" s="7" t="s">
        <v>29450</v>
      </c>
      <c r="Q377" s="9"/>
      <c r="R377" s="10" t="s">
        <v>19250</v>
      </c>
      <c r="S377" s="11">
        <v>4</v>
      </c>
      <c r="T377" s="9" t="s">
        <v>25250</v>
      </c>
      <c r="U377" s="9"/>
      <c r="V377" s="12"/>
      <c r="X377" s="8" t="s">
        <v>18797</v>
      </c>
    </row>
    <row r="378" spans="1:24" x14ac:dyDescent="0.25">
      <c r="A378" s="3" t="s">
        <v>643</v>
      </c>
      <c r="B378" s="4" t="s">
        <v>16211</v>
      </c>
      <c r="C378" s="5" t="s">
        <v>16207</v>
      </c>
      <c r="D378" s="6">
        <v>1441347</v>
      </c>
      <c r="E378" s="6">
        <v>1443920</v>
      </c>
      <c r="F378" s="6">
        <f t="shared" si="15"/>
        <v>2574</v>
      </c>
      <c r="G378" s="40">
        <f t="shared" si="17"/>
        <v>474</v>
      </c>
      <c r="H378" s="6">
        <v>1441347</v>
      </c>
      <c r="I378" s="6">
        <v>1443920</v>
      </c>
      <c r="J378" s="6">
        <v>0</v>
      </c>
      <c r="K378" s="6">
        <f t="shared" si="16"/>
        <v>0</v>
      </c>
      <c r="L378" s="6">
        <v>857</v>
      </c>
      <c r="M378" s="1" t="s">
        <v>14</v>
      </c>
      <c r="N378" s="7" t="s">
        <v>29316</v>
      </c>
      <c r="O378" s="7" t="s">
        <v>29450</v>
      </c>
      <c r="Q378" s="9"/>
      <c r="R378" s="10" t="s">
        <v>19251</v>
      </c>
      <c r="S378" s="11">
        <v>2</v>
      </c>
      <c r="T378" s="9" t="s">
        <v>25103</v>
      </c>
      <c r="U378" s="9"/>
      <c r="V378" s="12"/>
      <c r="X378" s="8" t="s">
        <v>18797</v>
      </c>
    </row>
    <row r="379" spans="1:24" x14ac:dyDescent="0.25">
      <c r="A379" s="3" t="s">
        <v>644</v>
      </c>
      <c r="B379" s="4" t="s">
        <v>16211</v>
      </c>
      <c r="C379" s="5" t="s">
        <v>16206</v>
      </c>
      <c r="D379" s="6">
        <v>1447087</v>
      </c>
      <c r="E379" s="6">
        <v>1448942</v>
      </c>
      <c r="F379" s="6">
        <f t="shared" si="15"/>
        <v>1540</v>
      </c>
      <c r="G379" s="40">
        <f t="shared" si="17"/>
        <v>3166</v>
      </c>
      <c r="H379" s="6">
        <v>1447403</v>
      </c>
      <c r="I379" s="6">
        <v>1448942</v>
      </c>
      <c r="J379" s="6">
        <v>6</v>
      </c>
      <c r="K379" s="6">
        <f t="shared" si="16"/>
        <v>349</v>
      </c>
      <c r="L379" s="6">
        <v>396</v>
      </c>
      <c r="M379" s="1" t="s">
        <v>645</v>
      </c>
      <c r="N379" s="7" t="s">
        <v>29311</v>
      </c>
      <c r="O379" s="7" t="s">
        <v>29450</v>
      </c>
      <c r="P379" s="8" t="s">
        <v>13735</v>
      </c>
      <c r="Q379" s="7" t="s">
        <v>16358</v>
      </c>
      <c r="R379" s="14" t="s">
        <v>19252</v>
      </c>
      <c r="S379" s="42">
        <v>3</v>
      </c>
      <c r="T379" s="41" t="s">
        <v>25251</v>
      </c>
      <c r="U379" s="7" t="s">
        <v>16207</v>
      </c>
      <c r="V379" s="12"/>
      <c r="X379" s="8" t="s">
        <v>18797</v>
      </c>
    </row>
    <row r="380" spans="1:24" x14ac:dyDescent="0.25">
      <c r="A380" s="3" t="s">
        <v>646</v>
      </c>
      <c r="B380" s="4" t="s">
        <v>16211</v>
      </c>
      <c r="C380" s="5" t="s">
        <v>16206</v>
      </c>
      <c r="D380" s="6">
        <v>1450690</v>
      </c>
      <c r="E380" s="6">
        <v>1452556</v>
      </c>
      <c r="F380" s="6">
        <f t="shared" si="15"/>
        <v>1867</v>
      </c>
      <c r="G380" s="40">
        <f t="shared" si="17"/>
        <v>1747</v>
      </c>
      <c r="H380" s="6">
        <v>1450690</v>
      </c>
      <c r="I380" s="6">
        <v>1452556</v>
      </c>
      <c r="J380" s="6">
        <v>2</v>
      </c>
      <c r="K380" s="6">
        <f t="shared" si="16"/>
        <v>130</v>
      </c>
      <c r="L380" s="6">
        <v>578</v>
      </c>
      <c r="M380" s="1" t="s">
        <v>647</v>
      </c>
      <c r="N380" s="7" t="s">
        <v>29311</v>
      </c>
      <c r="O380" s="7" t="s">
        <v>29450</v>
      </c>
      <c r="P380" s="8" t="s">
        <v>13736</v>
      </c>
      <c r="Q380" s="7" t="s">
        <v>17265</v>
      </c>
      <c r="R380" s="14" t="s">
        <v>19253</v>
      </c>
      <c r="S380" s="42">
        <v>11</v>
      </c>
      <c r="T380" s="41" t="s">
        <v>25252</v>
      </c>
      <c r="U380" s="7" t="s">
        <v>25253</v>
      </c>
      <c r="V380" s="12"/>
      <c r="X380" s="8" t="s">
        <v>18797</v>
      </c>
    </row>
    <row r="381" spans="1:24" x14ac:dyDescent="0.25">
      <c r="A381" s="3" t="s">
        <v>648</v>
      </c>
      <c r="B381" s="4" t="s">
        <v>16211</v>
      </c>
      <c r="C381" s="5" t="s">
        <v>16207</v>
      </c>
      <c r="D381" s="6">
        <v>1452857</v>
      </c>
      <c r="E381" s="6">
        <v>1454161</v>
      </c>
      <c r="F381" s="6">
        <f t="shared" si="15"/>
        <v>1305</v>
      </c>
      <c r="G381" s="40">
        <f t="shared" si="17"/>
        <v>300</v>
      </c>
      <c r="H381" s="6">
        <v>1452857</v>
      </c>
      <c r="I381" s="6">
        <v>1454161</v>
      </c>
      <c r="J381" s="6">
        <v>0</v>
      </c>
      <c r="K381" s="6">
        <f t="shared" si="16"/>
        <v>0</v>
      </c>
      <c r="L381" s="6">
        <v>434</v>
      </c>
      <c r="M381" s="1" t="s">
        <v>649</v>
      </c>
      <c r="N381" s="7" t="s">
        <v>29317</v>
      </c>
      <c r="O381" s="7" t="s">
        <v>29450</v>
      </c>
      <c r="P381" s="8" t="s">
        <v>13737</v>
      </c>
      <c r="Q381" s="7" t="s">
        <v>16464</v>
      </c>
      <c r="R381" s="14" t="s">
        <v>19254</v>
      </c>
      <c r="S381" s="42">
        <v>3</v>
      </c>
      <c r="T381" s="41" t="s">
        <v>25254</v>
      </c>
      <c r="U381" s="7" t="s">
        <v>25255</v>
      </c>
      <c r="V381" s="12"/>
      <c r="X381" s="8" t="s">
        <v>18797</v>
      </c>
    </row>
    <row r="382" spans="1:24" x14ac:dyDescent="0.25">
      <c r="A382" s="3" t="s">
        <v>650</v>
      </c>
      <c r="B382" s="4" t="s">
        <v>16211</v>
      </c>
      <c r="C382" s="5" t="s">
        <v>16206</v>
      </c>
      <c r="D382" s="6">
        <v>1455388</v>
      </c>
      <c r="E382" s="6">
        <v>1456796</v>
      </c>
      <c r="F382" s="6">
        <f t="shared" si="15"/>
        <v>1353</v>
      </c>
      <c r="G382" s="40">
        <f t="shared" si="17"/>
        <v>1226</v>
      </c>
      <c r="H382" s="6">
        <v>1455388</v>
      </c>
      <c r="I382" s="6">
        <v>1456740</v>
      </c>
      <c r="J382" s="6">
        <v>0</v>
      </c>
      <c r="K382" s="6">
        <f t="shared" si="16"/>
        <v>0</v>
      </c>
      <c r="L382" s="6">
        <v>450</v>
      </c>
      <c r="M382" s="1" t="s">
        <v>651</v>
      </c>
      <c r="N382" s="7" t="s">
        <v>29350</v>
      </c>
      <c r="O382" s="7" t="s">
        <v>29450</v>
      </c>
      <c r="Q382" s="9"/>
      <c r="R382" s="10" t="s">
        <v>19081</v>
      </c>
      <c r="S382" s="11">
        <v>5</v>
      </c>
      <c r="T382" s="9" t="s">
        <v>25256</v>
      </c>
      <c r="U382" s="9"/>
      <c r="V382" s="12"/>
      <c r="X382" s="8" t="s">
        <v>18797</v>
      </c>
    </row>
    <row r="383" spans="1:24" x14ac:dyDescent="0.25">
      <c r="A383" s="3" t="s">
        <v>652</v>
      </c>
      <c r="B383" s="4" t="s">
        <v>16211</v>
      </c>
      <c r="C383" s="5" t="s">
        <v>16207</v>
      </c>
      <c r="D383" s="6">
        <v>1457608</v>
      </c>
      <c r="E383" s="6">
        <v>1463475</v>
      </c>
      <c r="F383" s="6">
        <f t="shared" si="15"/>
        <v>5868</v>
      </c>
      <c r="G383" s="40">
        <f t="shared" si="17"/>
        <v>811</v>
      </c>
      <c r="H383" s="6">
        <v>1457608</v>
      </c>
      <c r="I383" s="6">
        <v>1463475</v>
      </c>
      <c r="J383" s="6">
        <v>0</v>
      </c>
      <c r="K383" s="6">
        <f t="shared" si="16"/>
        <v>0</v>
      </c>
      <c r="L383" s="6">
        <v>1955</v>
      </c>
      <c r="M383" s="1" t="s">
        <v>14</v>
      </c>
      <c r="N383" s="7" t="s">
        <v>29317</v>
      </c>
      <c r="O383" s="7" t="s">
        <v>29450</v>
      </c>
      <c r="Q383" s="9"/>
      <c r="R383" s="10" t="s">
        <v>19255</v>
      </c>
      <c r="S383" s="11">
        <v>2</v>
      </c>
      <c r="T383" s="9" t="s">
        <v>25257</v>
      </c>
      <c r="U383" s="9"/>
      <c r="V383" s="12"/>
      <c r="X383" s="8" t="s">
        <v>18797</v>
      </c>
    </row>
    <row r="384" spans="1:24" x14ac:dyDescent="0.25">
      <c r="A384" s="3" t="s">
        <v>653</v>
      </c>
      <c r="B384" s="4" t="s">
        <v>16211</v>
      </c>
      <c r="C384" s="5" t="s">
        <v>16207</v>
      </c>
      <c r="D384" s="6">
        <v>1464484</v>
      </c>
      <c r="E384" s="6">
        <v>1466426</v>
      </c>
      <c r="F384" s="6">
        <f t="shared" si="15"/>
        <v>1943</v>
      </c>
      <c r="G384" s="40">
        <f t="shared" si="17"/>
        <v>1008</v>
      </c>
      <c r="H384" s="6">
        <v>1464484</v>
      </c>
      <c r="I384" s="6">
        <v>1466426</v>
      </c>
      <c r="J384" s="6">
        <v>1</v>
      </c>
      <c r="K384" s="6">
        <f t="shared" si="16"/>
        <v>53</v>
      </c>
      <c r="L384" s="6">
        <v>629</v>
      </c>
      <c r="M384" s="1" t="s">
        <v>654</v>
      </c>
      <c r="N384" s="7" t="s">
        <v>29311</v>
      </c>
      <c r="O384" s="7" t="s">
        <v>29450</v>
      </c>
      <c r="Q384" s="9"/>
      <c r="R384" s="10" t="s">
        <v>19256</v>
      </c>
      <c r="S384" s="11">
        <v>2</v>
      </c>
      <c r="T384" s="9" t="s">
        <v>25258</v>
      </c>
      <c r="U384" s="9"/>
      <c r="V384" s="12"/>
      <c r="X384" s="8" t="s">
        <v>18797</v>
      </c>
    </row>
    <row r="385" spans="1:25" x14ac:dyDescent="0.25">
      <c r="A385" s="3" t="s">
        <v>655</v>
      </c>
      <c r="B385" s="4" t="s">
        <v>16211</v>
      </c>
      <c r="C385" s="5" t="s">
        <v>16206</v>
      </c>
      <c r="D385" s="6">
        <v>1467072</v>
      </c>
      <c r="E385" s="6">
        <v>1469018</v>
      </c>
      <c r="F385" s="6">
        <f t="shared" si="15"/>
        <v>1947</v>
      </c>
      <c r="G385" s="40">
        <f t="shared" si="17"/>
        <v>645</v>
      </c>
      <c r="H385" s="6">
        <v>1467072</v>
      </c>
      <c r="I385" s="6">
        <v>1469018</v>
      </c>
      <c r="J385" s="6">
        <v>0</v>
      </c>
      <c r="K385" s="6">
        <f t="shared" si="16"/>
        <v>0</v>
      </c>
      <c r="L385" s="6">
        <v>648</v>
      </c>
      <c r="M385" s="1" t="s">
        <v>656</v>
      </c>
      <c r="N385" s="7" t="s">
        <v>29311</v>
      </c>
      <c r="O385" s="7" t="s">
        <v>29450</v>
      </c>
      <c r="P385" s="8" t="s">
        <v>13738</v>
      </c>
      <c r="Q385" s="7" t="s">
        <v>18773</v>
      </c>
      <c r="R385" s="14" t="s">
        <v>19257</v>
      </c>
      <c r="S385" s="42">
        <v>2</v>
      </c>
      <c r="T385" s="41" t="s">
        <v>25259</v>
      </c>
      <c r="U385" s="7" t="s">
        <v>16207</v>
      </c>
      <c r="V385" s="12"/>
      <c r="X385" s="8" t="s">
        <v>18797</v>
      </c>
    </row>
    <row r="386" spans="1:25" x14ac:dyDescent="0.25">
      <c r="A386" s="3" t="s">
        <v>657</v>
      </c>
      <c r="B386" s="4" t="s">
        <v>16211</v>
      </c>
      <c r="C386" s="5" t="s">
        <v>16206</v>
      </c>
      <c r="D386" s="6">
        <v>1469673</v>
      </c>
      <c r="E386" s="6">
        <v>1470743</v>
      </c>
      <c r="F386" s="6">
        <f t="shared" si="15"/>
        <v>1071</v>
      </c>
      <c r="G386" s="40">
        <f t="shared" si="17"/>
        <v>654</v>
      </c>
      <c r="H386" s="6">
        <v>1469673</v>
      </c>
      <c r="I386" s="6">
        <v>1470743</v>
      </c>
      <c r="J386" s="6">
        <v>0</v>
      </c>
      <c r="K386" s="6">
        <f t="shared" si="16"/>
        <v>0</v>
      </c>
      <c r="L386" s="6">
        <v>356</v>
      </c>
      <c r="M386" s="1" t="s">
        <v>658</v>
      </c>
      <c r="N386" s="7" t="s">
        <v>29311</v>
      </c>
      <c r="O386" s="7" t="s">
        <v>29450</v>
      </c>
      <c r="P386" s="8" t="s">
        <v>13739</v>
      </c>
      <c r="Q386" s="7" t="s">
        <v>17632</v>
      </c>
      <c r="R386" s="14" t="s">
        <v>19258</v>
      </c>
      <c r="S386" s="42">
        <v>4</v>
      </c>
      <c r="T386" s="41" t="s">
        <v>25260</v>
      </c>
      <c r="U386" s="7"/>
      <c r="V386" s="12"/>
      <c r="W386" s="43" t="s">
        <v>18800</v>
      </c>
      <c r="X386" s="8" t="s">
        <v>18797</v>
      </c>
    </row>
    <row r="387" spans="1:25" x14ac:dyDescent="0.25">
      <c r="A387" s="3" t="s">
        <v>659</v>
      </c>
      <c r="B387" s="4" t="s">
        <v>16211</v>
      </c>
      <c r="C387" s="5" t="s">
        <v>16207</v>
      </c>
      <c r="D387" s="6">
        <v>1471276</v>
      </c>
      <c r="E387" s="6">
        <v>1471718</v>
      </c>
      <c r="F387" s="6">
        <f t="shared" ref="F387:F450" si="18">I387-H387+1</f>
        <v>443</v>
      </c>
      <c r="G387" s="40">
        <f t="shared" si="17"/>
        <v>532</v>
      </c>
      <c r="H387" s="6">
        <v>1471276</v>
      </c>
      <c r="I387" s="6">
        <v>1471718</v>
      </c>
      <c r="J387" s="6">
        <v>1</v>
      </c>
      <c r="K387" s="6">
        <f t="shared" ref="K387:K450" si="19">F387-((L387+1)*3)</f>
        <v>62</v>
      </c>
      <c r="L387" s="6">
        <v>126</v>
      </c>
      <c r="M387" s="1" t="s">
        <v>14</v>
      </c>
      <c r="N387" s="7" t="s">
        <v>29351</v>
      </c>
      <c r="O387" s="7" t="s">
        <v>29450</v>
      </c>
      <c r="Q387" s="9"/>
      <c r="R387" s="10" t="s">
        <v>19259</v>
      </c>
      <c r="S387" s="11">
        <v>1</v>
      </c>
      <c r="T387" s="9" t="s">
        <v>25261</v>
      </c>
      <c r="U387" s="9"/>
      <c r="V387" s="12"/>
      <c r="X387" s="8" t="s">
        <v>18797</v>
      </c>
    </row>
    <row r="388" spans="1:25" x14ac:dyDescent="0.25">
      <c r="A388" s="3" t="s">
        <v>660</v>
      </c>
      <c r="B388" s="4" t="s">
        <v>16211</v>
      </c>
      <c r="C388" s="5" t="s">
        <v>16206</v>
      </c>
      <c r="D388" s="6">
        <v>1473385</v>
      </c>
      <c r="E388" s="6">
        <v>1477581</v>
      </c>
      <c r="F388" s="6">
        <f t="shared" si="18"/>
        <v>4197</v>
      </c>
      <c r="G388" s="40">
        <f t="shared" si="17"/>
        <v>1666</v>
      </c>
      <c r="H388" s="6">
        <v>1473385</v>
      </c>
      <c r="I388" s="6">
        <v>1477581</v>
      </c>
      <c r="J388" s="6">
        <v>1</v>
      </c>
      <c r="K388" s="6">
        <f t="shared" si="19"/>
        <v>54</v>
      </c>
      <c r="L388" s="6">
        <v>1380</v>
      </c>
      <c r="M388" s="1" t="s">
        <v>661</v>
      </c>
      <c r="N388" s="7" t="s">
        <v>29317</v>
      </c>
      <c r="O388" s="7" t="s">
        <v>29450</v>
      </c>
      <c r="P388" s="8" t="s">
        <v>13740</v>
      </c>
      <c r="Q388" s="7" t="s">
        <v>18551</v>
      </c>
      <c r="R388" s="14" t="s">
        <v>19260</v>
      </c>
      <c r="S388" s="42">
        <v>12</v>
      </c>
      <c r="T388" s="41" t="s">
        <v>25262</v>
      </c>
      <c r="U388" s="7" t="s">
        <v>25212</v>
      </c>
      <c r="V388" s="12"/>
      <c r="X388" s="8" t="s">
        <v>18797</v>
      </c>
    </row>
    <row r="389" spans="1:25" x14ac:dyDescent="0.25">
      <c r="A389" s="3" t="s">
        <v>662</v>
      </c>
      <c r="B389" s="4" t="s">
        <v>16211</v>
      </c>
      <c r="C389" s="5" t="s">
        <v>16207</v>
      </c>
      <c r="D389" s="6">
        <v>1480338</v>
      </c>
      <c r="E389" s="6">
        <v>1481735</v>
      </c>
      <c r="F389" s="6">
        <f t="shared" si="18"/>
        <v>1398</v>
      </c>
      <c r="G389" s="40">
        <f t="shared" ref="G389:G452" si="20">D389-E388-1</f>
        <v>2756</v>
      </c>
      <c r="H389" s="6">
        <v>1480338</v>
      </c>
      <c r="I389" s="6">
        <v>1481735</v>
      </c>
      <c r="J389" s="6">
        <v>0</v>
      </c>
      <c r="K389" s="6">
        <f t="shared" si="19"/>
        <v>0</v>
      </c>
      <c r="L389" s="6">
        <v>465</v>
      </c>
      <c r="M389" s="1" t="s">
        <v>14</v>
      </c>
      <c r="N389" s="7" t="s">
        <v>29311</v>
      </c>
      <c r="O389" s="7" t="s">
        <v>29450</v>
      </c>
      <c r="Q389" s="9"/>
      <c r="R389" s="10" t="s">
        <v>19261</v>
      </c>
      <c r="S389" s="11">
        <v>0</v>
      </c>
      <c r="T389" s="9" t="s">
        <v>16207</v>
      </c>
      <c r="U389" s="9"/>
      <c r="V389" s="12"/>
      <c r="X389" s="8" t="s">
        <v>18797</v>
      </c>
    </row>
    <row r="390" spans="1:25" x14ac:dyDescent="0.25">
      <c r="A390" s="3" t="s">
        <v>663</v>
      </c>
      <c r="B390" s="4" t="s">
        <v>16211</v>
      </c>
      <c r="C390" s="5" t="s">
        <v>16206</v>
      </c>
      <c r="D390" s="6">
        <v>1489824</v>
      </c>
      <c r="E390" s="6">
        <v>1492202</v>
      </c>
      <c r="F390" s="6">
        <f t="shared" si="18"/>
        <v>2379</v>
      </c>
      <c r="G390" s="40">
        <f t="shared" si="20"/>
        <v>8088</v>
      </c>
      <c r="H390" s="6">
        <v>1489824</v>
      </c>
      <c r="I390" s="6">
        <v>1492202</v>
      </c>
      <c r="J390" s="6">
        <v>1</v>
      </c>
      <c r="K390" s="6">
        <f t="shared" si="19"/>
        <v>372</v>
      </c>
      <c r="L390" s="6">
        <v>668</v>
      </c>
      <c r="M390" s="1" t="s">
        <v>664</v>
      </c>
      <c r="N390" s="7" t="s">
        <v>29311</v>
      </c>
      <c r="O390" s="7" t="s">
        <v>29450</v>
      </c>
      <c r="Q390" s="9"/>
      <c r="R390" s="10" t="s">
        <v>19262</v>
      </c>
      <c r="S390" s="11">
        <v>1</v>
      </c>
      <c r="T390" s="9" t="s">
        <v>25263</v>
      </c>
      <c r="U390" s="9" t="s">
        <v>16207</v>
      </c>
      <c r="V390" s="12"/>
      <c r="X390" s="8" t="s">
        <v>18798</v>
      </c>
    </row>
    <row r="391" spans="1:25" x14ac:dyDescent="0.25">
      <c r="A391" s="3" t="s">
        <v>665</v>
      </c>
      <c r="B391" s="4" t="s">
        <v>16211</v>
      </c>
      <c r="C391" s="5" t="s">
        <v>16207</v>
      </c>
      <c r="D391" s="6">
        <v>1493815</v>
      </c>
      <c r="E391" s="6">
        <v>1494876</v>
      </c>
      <c r="F391" s="6">
        <f t="shared" si="18"/>
        <v>1062</v>
      </c>
      <c r="G391" s="40">
        <f t="shared" si="20"/>
        <v>1612</v>
      </c>
      <c r="H391" s="6">
        <v>1493815</v>
      </c>
      <c r="I391" s="6">
        <v>1494876</v>
      </c>
      <c r="J391" s="6">
        <v>2</v>
      </c>
      <c r="K391" s="6">
        <f t="shared" si="19"/>
        <v>216</v>
      </c>
      <c r="L391" s="6">
        <v>281</v>
      </c>
      <c r="M391" s="1" t="s">
        <v>14</v>
      </c>
      <c r="N391" s="7" t="s">
        <v>29311</v>
      </c>
      <c r="O391" s="7" t="s">
        <v>29450</v>
      </c>
      <c r="Q391" s="9"/>
      <c r="R391" s="10" t="s">
        <v>19263</v>
      </c>
      <c r="S391" s="11">
        <v>0</v>
      </c>
      <c r="T391" s="9" t="s">
        <v>16207</v>
      </c>
      <c r="U391" s="9"/>
      <c r="V391" s="12"/>
      <c r="X391" s="8" t="s">
        <v>18797</v>
      </c>
    </row>
    <row r="392" spans="1:25" x14ac:dyDescent="0.25">
      <c r="A392" s="3" t="s">
        <v>666</v>
      </c>
      <c r="B392" s="4" t="s">
        <v>16211</v>
      </c>
      <c r="C392" s="5" t="s">
        <v>16207</v>
      </c>
      <c r="D392" s="6">
        <v>1504215</v>
      </c>
      <c r="E392" s="6">
        <v>1506532</v>
      </c>
      <c r="F392" s="6">
        <f t="shared" si="18"/>
        <v>2318</v>
      </c>
      <c r="G392" s="40">
        <f t="shared" si="20"/>
        <v>9338</v>
      </c>
      <c r="H392" s="6">
        <v>1504215</v>
      </c>
      <c r="I392" s="6">
        <v>1506532</v>
      </c>
      <c r="J392" s="6">
        <v>1</v>
      </c>
      <c r="K392" s="6">
        <f t="shared" si="19"/>
        <v>59</v>
      </c>
      <c r="L392" s="6">
        <v>752</v>
      </c>
      <c r="M392" s="1" t="s">
        <v>14</v>
      </c>
      <c r="N392" s="7" t="s">
        <v>29311</v>
      </c>
      <c r="O392" s="7" t="s">
        <v>29450</v>
      </c>
      <c r="Q392" s="9"/>
      <c r="R392" s="10" t="s">
        <v>19264</v>
      </c>
      <c r="S392" s="11">
        <v>0</v>
      </c>
      <c r="T392" s="9" t="s">
        <v>16207</v>
      </c>
      <c r="U392" s="9"/>
      <c r="V392" s="12"/>
      <c r="X392" s="8" t="s">
        <v>18797</v>
      </c>
    </row>
    <row r="393" spans="1:25" x14ac:dyDescent="0.25">
      <c r="A393" s="3" t="s">
        <v>667</v>
      </c>
      <c r="B393" s="4" t="s">
        <v>16211</v>
      </c>
      <c r="C393" s="5" t="s">
        <v>16206</v>
      </c>
      <c r="D393" s="6">
        <v>1509754</v>
      </c>
      <c r="E393" s="6">
        <v>1510908</v>
      </c>
      <c r="F393" s="6">
        <f t="shared" si="18"/>
        <v>1155</v>
      </c>
      <c r="G393" s="40">
        <f t="shared" si="20"/>
        <v>3221</v>
      </c>
      <c r="H393" s="6">
        <v>1509754</v>
      </c>
      <c r="I393" s="6">
        <v>1510908</v>
      </c>
      <c r="J393" s="6">
        <v>0</v>
      </c>
      <c r="K393" s="6">
        <f t="shared" si="19"/>
        <v>0</v>
      </c>
      <c r="L393" s="6">
        <v>384</v>
      </c>
      <c r="M393" s="1" t="s">
        <v>668</v>
      </c>
      <c r="N393" s="7" t="s">
        <v>29311</v>
      </c>
      <c r="O393" s="7" t="s">
        <v>29450</v>
      </c>
      <c r="P393" s="8" t="s">
        <v>13741</v>
      </c>
      <c r="Q393" s="7" t="s">
        <v>18280</v>
      </c>
      <c r="R393" s="14" t="s">
        <v>19265</v>
      </c>
      <c r="S393" s="42">
        <v>3</v>
      </c>
      <c r="T393" s="41" t="s">
        <v>25264</v>
      </c>
      <c r="U393" s="7" t="s">
        <v>16207</v>
      </c>
      <c r="V393" s="12"/>
      <c r="X393" s="8" t="s">
        <v>18797</v>
      </c>
    </row>
    <row r="394" spans="1:25" x14ac:dyDescent="0.25">
      <c r="A394" s="3" t="s">
        <v>669</v>
      </c>
      <c r="B394" s="4" t="s">
        <v>16211</v>
      </c>
      <c r="C394" s="5" t="s">
        <v>16207</v>
      </c>
      <c r="D394" s="6">
        <v>1511127</v>
      </c>
      <c r="E394" s="6">
        <v>1512086</v>
      </c>
      <c r="F394" s="6">
        <f t="shared" si="18"/>
        <v>960</v>
      </c>
      <c r="G394" s="40">
        <f t="shared" si="20"/>
        <v>218</v>
      </c>
      <c r="H394" s="6">
        <v>1511127</v>
      </c>
      <c r="I394" s="6">
        <v>1512086</v>
      </c>
      <c r="J394" s="6">
        <v>1</v>
      </c>
      <c r="K394" s="6">
        <f t="shared" si="19"/>
        <v>69</v>
      </c>
      <c r="L394" s="6">
        <v>296</v>
      </c>
      <c r="M394" s="1" t="s">
        <v>670</v>
      </c>
      <c r="N394" s="7" t="s">
        <v>29311</v>
      </c>
      <c r="O394" s="7" t="s">
        <v>29450</v>
      </c>
      <c r="Q394" s="9"/>
      <c r="R394" s="10" t="s">
        <v>19266</v>
      </c>
      <c r="S394" s="11">
        <v>1</v>
      </c>
      <c r="T394" s="9" t="s">
        <v>25031</v>
      </c>
      <c r="U394" s="9" t="s">
        <v>16207</v>
      </c>
      <c r="V394" s="12"/>
      <c r="X394" s="8" t="s">
        <v>18797</v>
      </c>
    </row>
    <row r="395" spans="1:25" x14ac:dyDescent="0.25">
      <c r="A395" s="3" t="s">
        <v>671</v>
      </c>
      <c r="B395" s="4" t="s">
        <v>16211</v>
      </c>
      <c r="C395" s="5" t="s">
        <v>16206</v>
      </c>
      <c r="D395" s="6">
        <v>1512528</v>
      </c>
      <c r="E395" s="6">
        <v>1513443</v>
      </c>
      <c r="F395" s="6">
        <f t="shared" si="18"/>
        <v>916</v>
      </c>
      <c r="G395" s="40">
        <f t="shared" si="20"/>
        <v>441</v>
      </c>
      <c r="H395" s="6">
        <v>1512528</v>
      </c>
      <c r="I395" s="6">
        <v>1513443</v>
      </c>
      <c r="J395" s="6">
        <v>1</v>
      </c>
      <c r="K395" s="6">
        <f t="shared" si="19"/>
        <v>73</v>
      </c>
      <c r="L395" s="6">
        <v>280</v>
      </c>
      <c r="M395" s="1" t="s">
        <v>672</v>
      </c>
      <c r="N395" s="7" t="s">
        <v>29311</v>
      </c>
      <c r="O395" s="7" t="s">
        <v>29450</v>
      </c>
      <c r="P395" s="8" t="s">
        <v>13742</v>
      </c>
      <c r="Q395" s="7" t="s">
        <v>17987</v>
      </c>
      <c r="R395" s="14" t="s">
        <v>19267</v>
      </c>
      <c r="S395" s="42">
        <v>3</v>
      </c>
      <c r="T395" s="41" t="s">
        <v>25265</v>
      </c>
      <c r="U395" s="7" t="s">
        <v>16207</v>
      </c>
      <c r="V395" s="12"/>
      <c r="X395" s="8" t="s">
        <v>18797</v>
      </c>
    </row>
    <row r="396" spans="1:25" x14ac:dyDescent="0.25">
      <c r="A396" s="3" t="s">
        <v>673</v>
      </c>
      <c r="B396" s="4" t="s">
        <v>16211</v>
      </c>
      <c r="C396" s="5" t="s">
        <v>16206</v>
      </c>
      <c r="D396" s="6">
        <v>1518761</v>
      </c>
      <c r="E396" s="6">
        <v>1521414</v>
      </c>
      <c r="F396" s="6">
        <f t="shared" si="18"/>
        <v>2654</v>
      </c>
      <c r="G396" s="40">
        <f t="shared" si="20"/>
        <v>5317</v>
      </c>
      <c r="H396" s="6">
        <v>1518761</v>
      </c>
      <c r="I396" s="6">
        <v>1521414</v>
      </c>
      <c r="J396" s="6">
        <v>1</v>
      </c>
      <c r="K396" s="6">
        <f t="shared" si="19"/>
        <v>77</v>
      </c>
      <c r="L396" s="6">
        <v>858</v>
      </c>
      <c r="M396" s="1" t="s">
        <v>674</v>
      </c>
      <c r="N396" s="7" t="s">
        <v>29311</v>
      </c>
      <c r="O396" s="7" t="s">
        <v>29450</v>
      </c>
      <c r="Q396" s="9"/>
      <c r="R396" s="10" t="s">
        <v>19247</v>
      </c>
      <c r="S396" s="11">
        <v>9</v>
      </c>
      <c r="T396" s="9" t="s">
        <v>25266</v>
      </c>
      <c r="U396" s="9"/>
      <c r="V396" s="43" t="s">
        <v>28656</v>
      </c>
      <c r="X396" s="8" t="s">
        <v>18798</v>
      </c>
    </row>
    <row r="397" spans="1:25" x14ac:dyDescent="0.25">
      <c r="A397" s="3" t="s">
        <v>675</v>
      </c>
      <c r="B397" s="4" t="s">
        <v>16211</v>
      </c>
      <c r="C397" s="5" t="s">
        <v>16206</v>
      </c>
      <c r="D397" s="6">
        <v>1522123</v>
      </c>
      <c r="E397" s="6">
        <v>1523136</v>
      </c>
      <c r="F397" s="6">
        <f t="shared" si="18"/>
        <v>1014</v>
      </c>
      <c r="G397" s="40">
        <f t="shared" si="20"/>
        <v>708</v>
      </c>
      <c r="H397" s="6">
        <v>1522123</v>
      </c>
      <c r="I397" s="6">
        <v>1523136</v>
      </c>
      <c r="J397" s="6">
        <v>0</v>
      </c>
      <c r="K397" s="6">
        <f t="shared" si="19"/>
        <v>0</v>
      </c>
      <c r="L397" s="6">
        <v>337</v>
      </c>
      <c r="M397" s="1" t="s">
        <v>676</v>
      </c>
      <c r="N397" s="7" t="s">
        <v>29311</v>
      </c>
      <c r="O397" s="7" t="s">
        <v>29450</v>
      </c>
      <c r="Q397" s="9"/>
      <c r="R397" s="10" t="s">
        <v>19268</v>
      </c>
      <c r="S397" s="11">
        <v>2</v>
      </c>
      <c r="T397" s="9" t="s">
        <v>25267</v>
      </c>
      <c r="U397" s="9" t="s">
        <v>16207</v>
      </c>
      <c r="V397" s="12"/>
      <c r="W397" s="43" t="s">
        <v>18812</v>
      </c>
      <c r="X397" s="8" t="s">
        <v>18797</v>
      </c>
    </row>
    <row r="398" spans="1:25" x14ac:dyDescent="0.25">
      <c r="A398" s="3" t="s">
        <v>677</v>
      </c>
      <c r="B398" s="4" t="s">
        <v>16211</v>
      </c>
      <c r="C398" s="5" t="s">
        <v>16207</v>
      </c>
      <c r="D398" s="6">
        <v>1523437</v>
      </c>
      <c r="E398" s="6">
        <v>1524364</v>
      </c>
      <c r="F398" s="6">
        <f t="shared" si="18"/>
        <v>928</v>
      </c>
      <c r="G398" s="40">
        <f t="shared" si="20"/>
        <v>300</v>
      </c>
      <c r="H398" s="6">
        <v>1523437</v>
      </c>
      <c r="I398" s="6">
        <v>1524364</v>
      </c>
      <c r="J398" s="6">
        <v>1</v>
      </c>
      <c r="K398" s="6">
        <f t="shared" si="19"/>
        <v>73</v>
      </c>
      <c r="L398" s="6">
        <v>284</v>
      </c>
      <c r="M398" s="1" t="s">
        <v>678</v>
      </c>
      <c r="N398" s="7" t="s">
        <v>29311</v>
      </c>
      <c r="O398" s="7" t="s">
        <v>29450</v>
      </c>
      <c r="Q398" s="9"/>
      <c r="R398" s="10" t="s">
        <v>19269</v>
      </c>
      <c r="S398" s="11">
        <v>1</v>
      </c>
      <c r="T398" s="9" t="s">
        <v>25022</v>
      </c>
      <c r="U398" s="9" t="s">
        <v>16207</v>
      </c>
      <c r="V398" s="12"/>
      <c r="X398" s="8" t="s">
        <v>18797</v>
      </c>
    </row>
    <row r="399" spans="1:25" x14ac:dyDescent="0.25">
      <c r="A399" s="3" t="s">
        <v>679</v>
      </c>
      <c r="B399" s="4" t="s">
        <v>16211</v>
      </c>
      <c r="C399" s="5" t="s">
        <v>16206</v>
      </c>
      <c r="D399" s="6">
        <v>1525207</v>
      </c>
      <c r="E399" s="6">
        <v>1526318</v>
      </c>
      <c r="F399" s="6">
        <f t="shared" si="18"/>
        <v>1112</v>
      </c>
      <c r="G399" s="40">
        <f t="shared" si="20"/>
        <v>842</v>
      </c>
      <c r="H399" s="6">
        <v>1525207</v>
      </c>
      <c r="I399" s="6">
        <v>1526318</v>
      </c>
      <c r="J399" s="6">
        <v>2</v>
      </c>
      <c r="K399" s="6">
        <f t="shared" si="19"/>
        <v>200</v>
      </c>
      <c r="L399" s="6">
        <v>303</v>
      </c>
      <c r="M399" s="1" t="s">
        <v>680</v>
      </c>
      <c r="N399" s="7" t="s">
        <v>29317</v>
      </c>
      <c r="O399" s="7" t="s">
        <v>29450</v>
      </c>
      <c r="P399" s="8" t="s">
        <v>13743</v>
      </c>
      <c r="Q399" s="7" t="s">
        <v>16965</v>
      </c>
      <c r="R399" s="14" t="s">
        <v>19270</v>
      </c>
      <c r="S399" s="42">
        <v>4</v>
      </c>
      <c r="T399" s="41" t="s">
        <v>25268</v>
      </c>
      <c r="U399" s="7" t="s">
        <v>16207</v>
      </c>
      <c r="V399" s="12"/>
      <c r="X399" s="8" t="s">
        <v>18797</v>
      </c>
      <c r="Y399" s="8" t="s">
        <v>18798</v>
      </c>
    </row>
    <row r="400" spans="1:25" x14ac:dyDescent="0.25">
      <c r="A400" s="3" t="s">
        <v>681</v>
      </c>
      <c r="B400" s="4" t="s">
        <v>16211</v>
      </c>
      <c r="C400" s="5" t="s">
        <v>16206</v>
      </c>
      <c r="D400" s="6">
        <v>1530865</v>
      </c>
      <c r="E400" s="6">
        <v>1534758</v>
      </c>
      <c r="F400" s="6">
        <f t="shared" si="18"/>
        <v>3894</v>
      </c>
      <c r="G400" s="40">
        <f t="shared" si="20"/>
        <v>4546</v>
      </c>
      <c r="H400" s="6">
        <v>1530865</v>
      </c>
      <c r="I400" s="6">
        <v>1534758</v>
      </c>
      <c r="J400" s="6">
        <v>2</v>
      </c>
      <c r="K400" s="6">
        <f t="shared" si="19"/>
        <v>138</v>
      </c>
      <c r="L400" s="6">
        <v>1251</v>
      </c>
      <c r="M400" s="1" t="s">
        <v>682</v>
      </c>
      <c r="N400" s="7" t="s">
        <v>29311</v>
      </c>
      <c r="O400" s="7" t="s">
        <v>29450</v>
      </c>
      <c r="Q400" s="9"/>
      <c r="R400" s="10" t="s">
        <v>19008</v>
      </c>
      <c r="S400" s="11">
        <v>2</v>
      </c>
      <c r="T400" s="9" t="s">
        <v>25269</v>
      </c>
      <c r="U400" s="9"/>
      <c r="V400" s="12"/>
      <c r="X400" s="8" t="s">
        <v>18797</v>
      </c>
    </row>
    <row r="401" spans="1:24" x14ac:dyDescent="0.25">
      <c r="A401" s="3" t="s">
        <v>683</v>
      </c>
      <c r="B401" s="4" t="s">
        <v>16211</v>
      </c>
      <c r="C401" s="5" t="s">
        <v>16206</v>
      </c>
      <c r="D401" s="6">
        <v>1539897</v>
      </c>
      <c r="E401" s="6">
        <v>1540255</v>
      </c>
      <c r="F401" s="6">
        <f t="shared" si="18"/>
        <v>270</v>
      </c>
      <c r="G401" s="40">
        <f t="shared" si="20"/>
        <v>5138</v>
      </c>
      <c r="H401" s="6">
        <v>1539897</v>
      </c>
      <c r="I401" s="6">
        <v>1540166</v>
      </c>
      <c r="J401" s="6">
        <v>0</v>
      </c>
      <c r="K401" s="6">
        <f t="shared" si="19"/>
        <v>0</v>
      </c>
      <c r="L401" s="6">
        <v>89</v>
      </c>
      <c r="M401" s="1" t="s">
        <v>14</v>
      </c>
      <c r="N401" s="7" t="s">
        <v>29318</v>
      </c>
      <c r="O401" s="7" t="s">
        <v>29450</v>
      </c>
      <c r="Q401" s="9"/>
      <c r="R401" s="10" t="s">
        <v>19271</v>
      </c>
      <c r="S401" s="11">
        <v>3</v>
      </c>
      <c r="T401" s="9" t="s">
        <v>25037</v>
      </c>
      <c r="U401" s="9"/>
      <c r="V401" s="12"/>
      <c r="X401" s="8" t="s">
        <v>18797</v>
      </c>
    </row>
    <row r="402" spans="1:24" x14ac:dyDescent="0.25">
      <c r="A402" s="3" t="s">
        <v>684</v>
      </c>
      <c r="B402" s="4" t="s">
        <v>16211</v>
      </c>
      <c r="C402" s="5" t="s">
        <v>16207</v>
      </c>
      <c r="D402" s="6">
        <v>1541536</v>
      </c>
      <c r="E402" s="6">
        <v>1542256</v>
      </c>
      <c r="F402" s="6">
        <f t="shared" si="18"/>
        <v>721</v>
      </c>
      <c r="G402" s="40">
        <f t="shared" si="20"/>
        <v>1280</v>
      </c>
      <c r="H402" s="6">
        <v>1541536</v>
      </c>
      <c r="I402" s="6">
        <v>1542256</v>
      </c>
      <c r="J402" s="6">
        <v>3</v>
      </c>
      <c r="K402" s="6">
        <f t="shared" si="19"/>
        <v>346</v>
      </c>
      <c r="L402" s="6">
        <v>124</v>
      </c>
      <c r="M402" s="1" t="s">
        <v>685</v>
      </c>
      <c r="N402" s="7" t="s">
        <v>18888</v>
      </c>
      <c r="O402" s="7" t="s">
        <v>29451</v>
      </c>
      <c r="Q402" s="9"/>
      <c r="R402" s="10" t="s">
        <v>19272</v>
      </c>
      <c r="S402" s="11">
        <v>1</v>
      </c>
      <c r="T402" s="9" t="s">
        <v>25270</v>
      </c>
      <c r="U402" s="9" t="s">
        <v>16207</v>
      </c>
      <c r="V402" s="12"/>
      <c r="X402" s="8" t="s">
        <v>18797</v>
      </c>
    </row>
    <row r="403" spans="1:24" x14ac:dyDescent="0.25">
      <c r="A403" s="3" t="s">
        <v>686</v>
      </c>
      <c r="B403" s="4" t="s">
        <v>16211</v>
      </c>
      <c r="C403" s="5" t="s">
        <v>16206</v>
      </c>
      <c r="D403" s="6">
        <v>1542994</v>
      </c>
      <c r="E403" s="6">
        <v>1544799</v>
      </c>
      <c r="F403" s="6">
        <f t="shared" si="18"/>
        <v>1806</v>
      </c>
      <c r="G403" s="40">
        <f t="shared" si="20"/>
        <v>737</v>
      </c>
      <c r="H403" s="6">
        <v>1542994</v>
      </c>
      <c r="I403" s="6">
        <v>1544799</v>
      </c>
      <c r="J403" s="6">
        <v>2</v>
      </c>
      <c r="K403" s="6">
        <f t="shared" si="19"/>
        <v>120</v>
      </c>
      <c r="L403" s="6">
        <v>561</v>
      </c>
      <c r="M403" s="1" t="s">
        <v>687</v>
      </c>
      <c r="N403" s="7" t="s">
        <v>29311</v>
      </c>
      <c r="O403" s="7" t="s">
        <v>29450</v>
      </c>
      <c r="Q403" s="9"/>
      <c r="R403" s="10" t="s">
        <v>19273</v>
      </c>
      <c r="S403" s="11">
        <v>0</v>
      </c>
      <c r="T403" s="9" t="s">
        <v>16207</v>
      </c>
      <c r="U403" s="9"/>
      <c r="V403" s="12"/>
      <c r="X403" s="8" t="s">
        <v>18797</v>
      </c>
    </row>
    <row r="404" spans="1:24" x14ac:dyDescent="0.25">
      <c r="A404" s="3" t="s">
        <v>688</v>
      </c>
      <c r="B404" s="4" t="s">
        <v>16211</v>
      </c>
      <c r="C404" s="5" t="s">
        <v>16206</v>
      </c>
      <c r="D404" s="6">
        <v>1552797</v>
      </c>
      <c r="E404" s="6">
        <v>1553864</v>
      </c>
      <c r="F404" s="6">
        <f t="shared" si="18"/>
        <v>1068</v>
      </c>
      <c r="G404" s="40">
        <f t="shared" si="20"/>
        <v>7997</v>
      </c>
      <c r="H404" s="6">
        <v>1552797</v>
      </c>
      <c r="I404" s="6">
        <v>1553864</v>
      </c>
      <c r="J404" s="6">
        <v>0</v>
      </c>
      <c r="K404" s="6">
        <f t="shared" si="19"/>
        <v>0</v>
      </c>
      <c r="L404" s="6">
        <v>355</v>
      </c>
      <c r="M404" s="1" t="s">
        <v>689</v>
      </c>
      <c r="N404" s="7" t="s">
        <v>29352</v>
      </c>
      <c r="O404" s="7" t="s">
        <v>29450</v>
      </c>
      <c r="Q404" s="9"/>
      <c r="R404" s="10" t="s">
        <v>19274</v>
      </c>
      <c r="S404" s="11">
        <v>4</v>
      </c>
      <c r="T404" s="9" t="s">
        <v>25271</v>
      </c>
      <c r="U404" s="9"/>
      <c r="V404" s="12"/>
      <c r="X404" s="8" t="s">
        <v>18797</v>
      </c>
    </row>
    <row r="405" spans="1:24" x14ac:dyDescent="0.25">
      <c r="A405" s="3" t="s">
        <v>690</v>
      </c>
      <c r="B405" s="4" t="s">
        <v>16211</v>
      </c>
      <c r="C405" s="5" t="s">
        <v>16207</v>
      </c>
      <c r="D405" s="6">
        <v>1562297</v>
      </c>
      <c r="E405" s="6">
        <v>1565710</v>
      </c>
      <c r="F405" s="6">
        <f t="shared" si="18"/>
        <v>3414</v>
      </c>
      <c r="G405" s="40">
        <f t="shared" si="20"/>
        <v>8432</v>
      </c>
      <c r="H405" s="6">
        <v>1562297</v>
      </c>
      <c r="I405" s="6">
        <v>1565710</v>
      </c>
      <c r="J405" s="6">
        <v>1</v>
      </c>
      <c r="K405" s="6">
        <f t="shared" si="19"/>
        <v>66</v>
      </c>
      <c r="L405" s="6">
        <v>1115</v>
      </c>
      <c r="M405" s="1" t="s">
        <v>14</v>
      </c>
      <c r="N405" s="7" t="s">
        <v>29328</v>
      </c>
      <c r="O405" s="7" t="s">
        <v>29450</v>
      </c>
      <c r="Q405" s="9"/>
      <c r="R405" s="10" t="s">
        <v>19275</v>
      </c>
      <c r="S405" s="11">
        <v>3</v>
      </c>
      <c r="T405" s="9" t="s">
        <v>25037</v>
      </c>
      <c r="U405" s="9"/>
      <c r="V405" s="12"/>
      <c r="X405" s="8" t="s">
        <v>18797</v>
      </c>
    </row>
    <row r="406" spans="1:24" x14ac:dyDescent="0.25">
      <c r="A406" s="3" t="s">
        <v>691</v>
      </c>
      <c r="B406" s="4" t="s">
        <v>16211</v>
      </c>
      <c r="C406" s="5" t="s">
        <v>16206</v>
      </c>
      <c r="D406" s="6">
        <v>1569274</v>
      </c>
      <c r="E406" s="6">
        <v>1572509</v>
      </c>
      <c r="F406" s="6">
        <f t="shared" si="18"/>
        <v>3405</v>
      </c>
      <c r="G406" s="40">
        <f t="shared" si="20"/>
        <v>3563</v>
      </c>
      <c r="H406" s="6">
        <v>1569274</v>
      </c>
      <c r="I406" s="6">
        <v>1572678</v>
      </c>
      <c r="J406" s="6">
        <v>4</v>
      </c>
      <c r="K406" s="6">
        <f t="shared" si="19"/>
        <v>261</v>
      </c>
      <c r="L406" s="6">
        <v>1047</v>
      </c>
      <c r="M406" s="1" t="s">
        <v>692</v>
      </c>
      <c r="N406" s="7" t="s">
        <v>29338</v>
      </c>
      <c r="O406" s="7" t="s">
        <v>29450</v>
      </c>
      <c r="Q406" s="9"/>
      <c r="R406" s="10" t="s">
        <v>19276</v>
      </c>
      <c r="S406" s="11">
        <v>3</v>
      </c>
      <c r="T406" s="9" t="s">
        <v>25036</v>
      </c>
      <c r="U406" s="9"/>
      <c r="V406" s="12"/>
      <c r="X406" s="8" t="s">
        <v>18797</v>
      </c>
    </row>
    <row r="407" spans="1:24" x14ac:dyDescent="0.25">
      <c r="A407" s="3" t="s">
        <v>693</v>
      </c>
      <c r="B407" s="4" t="s">
        <v>16211</v>
      </c>
      <c r="C407" s="5" t="s">
        <v>16206</v>
      </c>
      <c r="D407" s="6">
        <v>1581442</v>
      </c>
      <c r="E407" s="6">
        <v>1583316</v>
      </c>
      <c r="F407" s="6">
        <f t="shared" si="18"/>
        <v>1875</v>
      </c>
      <c r="G407" s="40">
        <f t="shared" si="20"/>
        <v>8932</v>
      </c>
      <c r="H407" s="6">
        <v>1581442</v>
      </c>
      <c r="I407" s="6">
        <v>1583316</v>
      </c>
      <c r="J407" s="6">
        <v>0</v>
      </c>
      <c r="K407" s="6">
        <f t="shared" si="19"/>
        <v>0</v>
      </c>
      <c r="L407" s="6">
        <v>624</v>
      </c>
      <c r="M407" s="1" t="s">
        <v>694</v>
      </c>
      <c r="N407" s="7" t="s">
        <v>29314</v>
      </c>
      <c r="O407" s="7" t="s">
        <v>29450</v>
      </c>
      <c r="Q407" s="9"/>
      <c r="R407" s="10" t="s">
        <v>19277</v>
      </c>
      <c r="S407" s="11">
        <v>2</v>
      </c>
      <c r="T407" s="9" t="s">
        <v>25143</v>
      </c>
      <c r="U407" s="9"/>
      <c r="V407" s="12"/>
      <c r="X407" s="8" t="s">
        <v>18797</v>
      </c>
    </row>
    <row r="408" spans="1:24" x14ac:dyDescent="0.25">
      <c r="A408" s="3" t="s">
        <v>695</v>
      </c>
      <c r="B408" s="4" t="s">
        <v>16211</v>
      </c>
      <c r="C408" s="5" t="s">
        <v>16206</v>
      </c>
      <c r="D408" s="6">
        <v>1584744</v>
      </c>
      <c r="E408" s="6">
        <v>1585778</v>
      </c>
      <c r="F408" s="6">
        <f t="shared" si="18"/>
        <v>1035</v>
      </c>
      <c r="G408" s="40">
        <f t="shared" si="20"/>
        <v>1427</v>
      </c>
      <c r="H408" s="6">
        <v>1584744</v>
      </c>
      <c r="I408" s="6">
        <v>1585778</v>
      </c>
      <c r="J408" s="6">
        <v>2</v>
      </c>
      <c r="K408" s="6">
        <f t="shared" si="19"/>
        <v>117</v>
      </c>
      <c r="L408" s="6">
        <v>305</v>
      </c>
      <c r="M408" s="1" t="s">
        <v>28612</v>
      </c>
      <c r="N408" s="7" t="s">
        <v>29318</v>
      </c>
      <c r="O408" s="7" t="s">
        <v>29450</v>
      </c>
      <c r="Q408" s="9"/>
      <c r="R408" s="10" t="s">
        <v>19278</v>
      </c>
      <c r="S408" s="11">
        <v>1</v>
      </c>
      <c r="T408" s="9" t="s">
        <v>25060</v>
      </c>
      <c r="U408" s="9" t="s">
        <v>16207</v>
      </c>
      <c r="V408" s="12"/>
      <c r="X408" s="8" t="s">
        <v>18797</v>
      </c>
    </row>
    <row r="409" spans="1:24" x14ac:dyDescent="0.25">
      <c r="A409" s="3" t="s">
        <v>696</v>
      </c>
      <c r="B409" s="4" t="s">
        <v>16211</v>
      </c>
      <c r="C409" s="5" t="s">
        <v>16206</v>
      </c>
      <c r="D409" s="6">
        <v>1591645</v>
      </c>
      <c r="E409" s="6">
        <v>1592715</v>
      </c>
      <c r="F409" s="6">
        <f t="shared" si="18"/>
        <v>1071</v>
      </c>
      <c r="G409" s="40">
        <f t="shared" si="20"/>
        <v>5866</v>
      </c>
      <c r="H409" s="6">
        <v>1591645</v>
      </c>
      <c r="I409" s="6">
        <v>1592715</v>
      </c>
      <c r="J409" s="6">
        <v>1</v>
      </c>
      <c r="K409" s="6">
        <f t="shared" si="19"/>
        <v>57</v>
      </c>
      <c r="L409" s="6">
        <v>337</v>
      </c>
      <c r="M409" s="1" t="s">
        <v>697</v>
      </c>
      <c r="N409" s="7" t="s">
        <v>29313</v>
      </c>
      <c r="O409" s="7" t="s">
        <v>29450</v>
      </c>
      <c r="P409" s="8" t="s">
        <v>13744</v>
      </c>
      <c r="Q409" s="7" t="s">
        <v>18630</v>
      </c>
      <c r="R409" s="14" t="s">
        <v>19279</v>
      </c>
      <c r="S409" s="42">
        <v>5</v>
      </c>
      <c r="T409" s="41" t="s">
        <v>25272</v>
      </c>
      <c r="U409" s="7" t="s">
        <v>16207</v>
      </c>
      <c r="V409" s="12"/>
      <c r="X409" s="8" t="s">
        <v>18797</v>
      </c>
    </row>
    <row r="410" spans="1:24" x14ac:dyDescent="0.25">
      <c r="A410" s="3" t="s">
        <v>698</v>
      </c>
      <c r="B410" s="4" t="s">
        <v>16211</v>
      </c>
      <c r="C410" s="5" t="s">
        <v>16206</v>
      </c>
      <c r="D410" s="6">
        <v>1593756</v>
      </c>
      <c r="E410" s="6">
        <v>1598036</v>
      </c>
      <c r="F410" s="6">
        <f t="shared" si="18"/>
        <v>4281</v>
      </c>
      <c r="G410" s="40">
        <f t="shared" si="20"/>
        <v>1040</v>
      </c>
      <c r="H410" s="6">
        <v>1593756</v>
      </c>
      <c r="I410" s="6">
        <v>1598036</v>
      </c>
      <c r="J410" s="6">
        <v>0</v>
      </c>
      <c r="K410" s="6">
        <f t="shared" si="19"/>
        <v>0</v>
      </c>
      <c r="L410" s="6">
        <v>1426</v>
      </c>
      <c r="M410" s="1" t="s">
        <v>699</v>
      </c>
      <c r="N410" s="7" t="s">
        <v>29311</v>
      </c>
      <c r="O410" s="7" t="s">
        <v>29450</v>
      </c>
      <c r="P410" s="8" t="s">
        <v>13745</v>
      </c>
      <c r="Q410" s="7" t="s">
        <v>18179</v>
      </c>
      <c r="R410" s="14" t="s">
        <v>19280</v>
      </c>
      <c r="S410" s="42">
        <v>5</v>
      </c>
      <c r="T410" s="41" t="s">
        <v>25273</v>
      </c>
      <c r="U410" s="7" t="s">
        <v>25245</v>
      </c>
      <c r="V410" s="12"/>
      <c r="W410" s="43" t="s">
        <v>18809</v>
      </c>
      <c r="X410" s="8" t="s">
        <v>18797</v>
      </c>
    </row>
    <row r="411" spans="1:24" x14ac:dyDescent="0.25">
      <c r="A411" s="3" t="s">
        <v>700</v>
      </c>
      <c r="B411" s="4" t="s">
        <v>16211</v>
      </c>
      <c r="C411" s="5" t="s">
        <v>16207</v>
      </c>
      <c r="D411" s="6">
        <v>1598602</v>
      </c>
      <c r="E411" s="6">
        <v>1599364</v>
      </c>
      <c r="F411" s="6">
        <f t="shared" si="18"/>
        <v>763</v>
      </c>
      <c r="G411" s="40">
        <f t="shared" si="20"/>
        <v>565</v>
      </c>
      <c r="H411" s="6">
        <v>1598602</v>
      </c>
      <c r="I411" s="6">
        <v>1599364</v>
      </c>
      <c r="J411" s="6">
        <v>2</v>
      </c>
      <c r="K411" s="6">
        <f t="shared" si="19"/>
        <v>193</v>
      </c>
      <c r="L411" s="6">
        <v>189</v>
      </c>
      <c r="M411" s="1" t="s">
        <v>701</v>
      </c>
      <c r="N411" s="7" t="s">
        <v>29330</v>
      </c>
      <c r="O411" s="7" t="s">
        <v>29450</v>
      </c>
      <c r="P411" s="8" t="s">
        <v>13746</v>
      </c>
      <c r="Q411" s="7" t="s">
        <v>16935</v>
      </c>
      <c r="R411" s="14" t="s">
        <v>19281</v>
      </c>
      <c r="S411" s="42">
        <v>3</v>
      </c>
      <c r="T411" s="41" t="s">
        <v>25163</v>
      </c>
      <c r="U411" s="7" t="s">
        <v>16207</v>
      </c>
      <c r="V411" s="12"/>
      <c r="X411" s="8" t="s">
        <v>18797</v>
      </c>
    </row>
    <row r="412" spans="1:24" x14ac:dyDescent="0.25">
      <c r="A412" s="3" t="s">
        <v>702</v>
      </c>
      <c r="B412" s="4" t="s">
        <v>16211</v>
      </c>
      <c r="C412" s="5" t="s">
        <v>16207</v>
      </c>
      <c r="D412" s="6">
        <v>1600957</v>
      </c>
      <c r="E412" s="6">
        <v>1602169</v>
      </c>
      <c r="F412" s="6">
        <f t="shared" si="18"/>
        <v>1213</v>
      </c>
      <c r="G412" s="40">
        <f t="shared" si="20"/>
        <v>1592</v>
      </c>
      <c r="H412" s="6">
        <v>1600957</v>
      </c>
      <c r="I412" s="6">
        <v>1602169</v>
      </c>
      <c r="J412" s="6">
        <v>3</v>
      </c>
      <c r="K412" s="6">
        <f t="shared" si="19"/>
        <v>217</v>
      </c>
      <c r="L412" s="6">
        <v>331</v>
      </c>
      <c r="M412" s="1" t="s">
        <v>703</v>
      </c>
      <c r="N412" s="7" t="s">
        <v>29317</v>
      </c>
      <c r="O412" s="7" t="s">
        <v>29450</v>
      </c>
      <c r="P412" s="8" t="s">
        <v>13747</v>
      </c>
      <c r="Q412" s="7" t="s">
        <v>18508</v>
      </c>
      <c r="R412" s="14" t="s">
        <v>19282</v>
      </c>
      <c r="S412" s="42">
        <v>2</v>
      </c>
      <c r="T412" s="41" t="s">
        <v>25009</v>
      </c>
      <c r="U412" s="7" t="s">
        <v>16207</v>
      </c>
      <c r="V412" s="12"/>
      <c r="X412" s="8" t="s">
        <v>18797</v>
      </c>
    </row>
    <row r="413" spans="1:24" x14ac:dyDescent="0.25">
      <c r="A413" s="3" t="s">
        <v>704</v>
      </c>
      <c r="B413" s="4" t="s">
        <v>16211</v>
      </c>
      <c r="C413" s="5" t="s">
        <v>16207</v>
      </c>
      <c r="D413" s="6">
        <v>1605626</v>
      </c>
      <c r="E413" s="6">
        <v>1607222</v>
      </c>
      <c r="F413" s="6">
        <f t="shared" si="18"/>
        <v>1597</v>
      </c>
      <c r="G413" s="40">
        <f t="shared" si="20"/>
        <v>3456</v>
      </c>
      <c r="H413" s="6">
        <v>1605626</v>
      </c>
      <c r="I413" s="6">
        <v>1607222</v>
      </c>
      <c r="J413" s="6">
        <v>4</v>
      </c>
      <c r="K413" s="6">
        <f t="shared" si="19"/>
        <v>1021</v>
      </c>
      <c r="L413" s="6">
        <v>191</v>
      </c>
      <c r="M413" s="1" t="s">
        <v>705</v>
      </c>
      <c r="N413" s="7" t="s">
        <v>29318</v>
      </c>
      <c r="O413" s="7" t="s">
        <v>29451</v>
      </c>
      <c r="Q413" s="9"/>
      <c r="R413" s="10" t="s">
        <v>19283</v>
      </c>
      <c r="S413" s="11">
        <v>2</v>
      </c>
      <c r="T413" s="9" t="s">
        <v>25023</v>
      </c>
      <c r="U413" s="9" t="s">
        <v>16207</v>
      </c>
      <c r="V413" s="12"/>
      <c r="X413" s="8" t="s">
        <v>18797</v>
      </c>
    </row>
    <row r="414" spans="1:24" x14ac:dyDescent="0.25">
      <c r="A414" s="3" t="s">
        <v>706</v>
      </c>
      <c r="B414" s="4" t="s">
        <v>16211</v>
      </c>
      <c r="C414" s="5" t="s">
        <v>16207</v>
      </c>
      <c r="D414" s="6">
        <v>1608311</v>
      </c>
      <c r="E414" s="6">
        <v>1610665</v>
      </c>
      <c r="F414" s="6">
        <f t="shared" si="18"/>
        <v>2355</v>
      </c>
      <c r="G414" s="40">
        <f t="shared" si="20"/>
        <v>1088</v>
      </c>
      <c r="H414" s="6">
        <v>1608311</v>
      </c>
      <c r="I414" s="6">
        <v>1610665</v>
      </c>
      <c r="J414" s="6">
        <v>0</v>
      </c>
      <c r="K414" s="6">
        <f t="shared" si="19"/>
        <v>0</v>
      </c>
      <c r="L414" s="6">
        <v>784</v>
      </c>
      <c r="M414" s="1" t="s">
        <v>707</v>
      </c>
      <c r="N414" s="7" t="s">
        <v>29311</v>
      </c>
      <c r="O414" s="7" t="s">
        <v>29450</v>
      </c>
      <c r="P414" s="8" t="s">
        <v>13748</v>
      </c>
      <c r="Q414" s="7" t="s">
        <v>16402</v>
      </c>
      <c r="R414" s="14" t="s">
        <v>19284</v>
      </c>
      <c r="S414" s="42">
        <v>3</v>
      </c>
      <c r="T414" s="41" t="s">
        <v>25274</v>
      </c>
      <c r="U414" s="7" t="s">
        <v>16207</v>
      </c>
      <c r="V414" s="12"/>
      <c r="X414" s="8" t="s">
        <v>18797</v>
      </c>
    </row>
    <row r="415" spans="1:24" x14ac:dyDescent="0.25">
      <c r="A415" s="3" t="s">
        <v>708</v>
      </c>
      <c r="B415" s="4" t="s">
        <v>16211</v>
      </c>
      <c r="C415" s="5" t="s">
        <v>16207</v>
      </c>
      <c r="D415" s="6">
        <v>1612485</v>
      </c>
      <c r="E415" s="6">
        <v>1614504</v>
      </c>
      <c r="F415" s="6">
        <f t="shared" si="18"/>
        <v>2020</v>
      </c>
      <c r="G415" s="40">
        <f t="shared" si="20"/>
        <v>1819</v>
      </c>
      <c r="H415" s="6">
        <v>1612485</v>
      </c>
      <c r="I415" s="6">
        <v>1614504</v>
      </c>
      <c r="J415" s="6">
        <v>1</v>
      </c>
      <c r="K415" s="6">
        <f t="shared" si="19"/>
        <v>58</v>
      </c>
      <c r="L415" s="6">
        <v>653</v>
      </c>
      <c r="M415" s="1" t="s">
        <v>709</v>
      </c>
      <c r="N415" s="7" t="s">
        <v>29317</v>
      </c>
      <c r="O415" s="7" t="s">
        <v>29450</v>
      </c>
      <c r="Q415" s="9"/>
      <c r="R415" s="10" t="s">
        <v>19285</v>
      </c>
      <c r="S415" s="11">
        <v>2</v>
      </c>
      <c r="T415" s="9" t="s">
        <v>25275</v>
      </c>
      <c r="U415" s="9" t="s">
        <v>16207</v>
      </c>
      <c r="V415" s="12"/>
      <c r="X415" s="8" t="s">
        <v>18797</v>
      </c>
    </row>
    <row r="416" spans="1:24" x14ac:dyDescent="0.25">
      <c r="A416" s="3" t="s">
        <v>710</v>
      </c>
      <c r="B416" s="4" t="s">
        <v>16211</v>
      </c>
      <c r="C416" s="5" t="s">
        <v>16206</v>
      </c>
      <c r="D416" s="6">
        <v>1616366</v>
      </c>
      <c r="E416" s="6">
        <v>1617217</v>
      </c>
      <c r="F416" s="6">
        <f t="shared" si="18"/>
        <v>852</v>
      </c>
      <c r="G416" s="40">
        <f t="shared" si="20"/>
        <v>1861</v>
      </c>
      <c r="H416" s="6">
        <v>1616366</v>
      </c>
      <c r="I416" s="6">
        <v>1617217</v>
      </c>
      <c r="J416" s="6">
        <v>1</v>
      </c>
      <c r="K416" s="6">
        <f t="shared" si="19"/>
        <v>60</v>
      </c>
      <c r="L416" s="6">
        <v>263</v>
      </c>
      <c r="M416" s="1" t="s">
        <v>14</v>
      </c>
      <c r="N416" s="7" t="s">
        <v>29308</v>
      </c>
      <c r="O416" s="7" t="s">
        <v>29450</v>
      </c>
      <c r="Q416" s="9"/>
      <c r="R416" s="10" t="s">
        <v>19286</v>
      </c>
      <c r="S416" s="11">
        <v>4</v>
      </c>
      <c r="T416" s="9" t="s">
        <v>25276</v>
      </c>
      <c r="U416" s="9"/>
      <c r="V416" s="12"/>
      <c r="X416" s="8" t="s">
        <v>18797</v>
      </c>
    </row>
    <row r="417" spans="1:24" x14ac:dyDescent="0.25">
      <c r="A417" s="3" t="s">
        <v>711</v>
      </c>
      <c r="B417" s="4" t="s">
        <v>16211</v>
      </c>
      <c r="C417" s="5" t="s">
        <v>16207</v>
      </c>
      <c r="D417" s="6">
        <v>1617437</v>
      </c>
      <c r="E417" s="6">
        <v>1620715</v>
      </c>
      <c r="F417" s="6">
        <f t="shared" si="18"/>
        <v>3279</v>
      </c>
      <c r="G417" s="40">
        <f t="shared" si="20"/>
        <v>219</v>
      </c>
      <c r="H417" s="6">
        <v>1617437</v>
      </c>
      <c r="I417" s="6">
        <v>1620715</v>
      </c>
      <c r="J417" s="6">
        <v>2</v>
      </c>
      <c r="K417" s="6">
        <f t="shared" si="19"/>
        <v>102</v>
      </c>
      <c r="L417" s="6">
        <v>1058</v>
      </c>
      <c r="M417" s="1" t="s">
        <v>712</v>
      </c>
      <c r="N417" s="7" t="s">
        <v>29333</v>
      </c>
      <c r="O417" s="7" t="s">
        <v>29450</v>
      </c>
      <c r="Q417" s="9"/>
      <c r="R417" s="10" t="s">
        <v>19287</v>
      </c>
      <c r="S417" s="11">
        <v>1</v>
      </c>
      <c r="T417" s="9" t="s">
        <v>25277</v>
      </c>
      <c r="U417" s="9"/>
      <c r="V417" s="12"/>
      <c r="X417" s="8" t="s">
        <v>18797</v>
      </c>
    </row>
    <row r="418" spans="1:24" x14ac:dyDescent="0.25">
      <c r="A418" s="3" t="s">
        <v>713</v>
      </c>
      <c r="B418" s="4" t="s">
        <v>16211</v>
      </c>
      <c r="C418" s="5" t="s">
        <v>16206</v>
      </c>
      <c r="D418" s="6">
        <v>1622296</v>
      </c>
      <c r="E418" s="6">
        <v>1626853</v>
      </c>
      <c r="F418" s="6">
        <f t="shared" si="18"/>
        <v>4558</v>
      </c>
      <c r="G418" s="40">
        <f t="shared" si="20"/>
        <v>1580</v>
      </c>
      <c r="H418" s="6">
        <v>1622296</v>
      </c>
      <c r="I418" s="6">
        <v>1626853</v>
      </c>
      <c r="J418" s="6">
        <v>2</v>
      </c>
      <c r="K418" s="6">
        <f t="shared" si="19"/>
        <v>115</v>
      </c>
      <c r="L418" s="6">
        <v>1480</v>
      </c>
      <c r="M418" s="1" t="s">
        <v>714</v>
      </c>
      <c r="N418" s="7" t="s">
        <v>29319</v>
      </c>
      <c r="O418" s="7" t="s">
        <v>29450</v>
      </c>
      <c r="P418" s="8" t="s">
        <v>13749</v>
      </c>
      <c r="Q418" s="7" t="s">
        <v>17030</v>
      </c>
      <c r="R418" s="14" t="s">
        <v>19288</v>
      </c>
      <c r="S418" s="42">
        <v>6</v>
      </c>
      <c r="T418" s="41" t="s">
        <v>25278</v>
      </c>
      <c r="U418" s="7" t="s">
        <v>25185</v>
      </c>
      <c r="V418" s="12"/>
      <c r="X418" s="8" t="s">
        <v>18797</v>
      </c>
    </row>
    <row r="419" spans="1:24" x14ac:dyDescent="0.25">
      <c r="A419" s="3" t="s">
        <v>715</v>
      </c>
      <c r="B419" s="4" t="s">
        <v>16211</v>
      </c>
      <c r="C419" s="5" t="s">
        <v>16207</v>
      </c>
      <c r="D419" s="6">
        <v>1627690</v>
      </c>
      <c r="E419" s="6">
        <v>1630140</v>
      </c>
      <c r="F419" s="6">
        <f t="shared" si="18"/>
        <v>2451</v>
      </c>
      <c r="G419" s="40">
        <f t="shared" si="20"/>
        <v>836</v>
      </c>
      <c r="H419" s="6">
        <v>1627690</v>
      </c>
      <c r="I419" s="6">
        <v>1630140</v>
      </c>
      <c r="J419" s="6">
        <v>1</v>
      </c>
      <c r="K419" s="6">
        <f t="shared" si="19"/>
        <v>552</v>
      </c>
      <c r="L419" s="6">
        <v>632</v>
      </c>
      <c r="M419" s="1" t="s">
        <v>716</v>
      </c>
      <c r="N419" s="7" t="s">
        <v>29311</v>
      </c>
      <c r="O419" s="7" t="s">
        <v>29450</v>
      </c>
      <c r="Q419" s="9"/>
      <c r="R419" s="10" t="s">
        <v>19289</v>
      </c>
      <c r="S419" s="11">
        <v>1</v>
      </c>
      <c r="T419" s="9" t="s">
        <v>25086</v>
      </c>
      <c r="U419" s="9" t="s">
        <v>16207</v>
      </c>
      <c r="V419" s="12"/>
      <c r="X419" s="8" t="s">
        <v>18797</v>
      </c>
    </row>
    <row r="420" spans="1:24" x14ac:dyDescent="0.25">
      <c r="A420" s="3" t="s">
        <v>717</v>
      </c>
      <c r="B420" s="4" t="s">
        <v>16211</v>
      </c>
      <c r="C420" s="5" t="s">
        <v>16206</v>
      </c>
      <c r="D420" s="6">
        <v>1635549</v>
      </c>
      <c r="E420" s="6">
        <v>1636976</v>
      </c>
      <c r="F420" s="6">
        <f t="shared" si="18"/>
        <v>1428</v>
      </c>
      <c r="G420" s="40">
        <f t="shared" si="20"/>
        <v>5408</v>
      </c>
      <c r="H420" s="6">
        <v>1635549</v>
      </c>
      <c r="I420" s="6">
        <v>1636976</v>
      </c>
      <c r="J420" s="6">
        <v>0</v>
      </c>
      <c r="K420" s="6">
        <f t="shared" si="19"/>
        <v>0</v>
      </c>
      <c r="L420" s="6">
        <v>475</v>
      </c>
      <c r="M420" s="1" t="s">
        <v>14</v>
      </c>
      <c r="N420" s="7" t="s">
        <v>29311</v>
      </c>
      <c r="O420" s="7" t="s">
        <v>29450</v>
      </c>
      <c r="Q420" s="9"/>
      <c r="R420" s="10" t="s">
        <v>19290</v>
      </c>
      <c r="S420" s="11">
        <v>4</v>
      </c>
      <c r="T420" s="9" t="s">
        <v>25279</v>
      </c>
      <c r="U420" s="9"/>
      <c r="V420" s="12"/>
      <c r="X420" s="8" t="s">
        <v>18797</v>
      </c>
    </row>
    <row r="421" spans="1:24" x14ac:dyDescent="0.25">
      <c r="A421" s="3" t="s">
        <v>718</v>
      </c>
      <c r="B421" s="4" t="s">
        <v>16211</v>
      </c>
      <c r="C421" s="5" t="s">
        <v>16207</v>
      </c>
      <c r="D421" s="6">
        <v>1638206</v>
      </c>
      <c r="E421" s="6">
        <v>1639705</v>
      </c>
      <c r="F421" s="6">
        <f t="shared" si="18"/>
        <v>1500</v>
      </c>
      <c r="G421" s="40">
        <f t="shared" si="20"/>
        <v>1229</v>
      </c>
      <c r="H421" s="6">
        <v>1638206</v>
      </c>
      <c r="I421" s="6">
        <v>1639705</v>
      </c>
      <c r="J421" s="6">
        <v>0</v>
      </c>
      <c r="K421" s="6">
        <f t="shared" si="19"/>
        <v>0</v>
      </c>
      <c r="L421" s="6">
        <v>499</v>
      </c>
      <c r="M421" s="1" t="s">
        <v>719</v>
      </c>
      <c r="N421" s="7" t="s">
        <v>29311</v>
      </c>
      <c r="O421" s="7" t="s">
        <v>29450</v>
      </c>
      <c r="P421" s="8" t="s">
        <v>13750</v>
      </c>
      <c r="Q421" s="7" t="s">
        <v>18614</v>
      </c>
      <c r="R421" s="14" t="s">
        <v>19025</v>
      </c>
      <c r="S421" s="42">
        <v>3</v>
      </c>
      <c r="T421" s="41" t="s">
        <v>25280</v>
      </c>
      <c r="U421" s="7"/>
      <c r="V421" s="12"/>
      <c r="X421" s="8" t="s">
        <v>18797</v>
      </c>
    </row>
    <row r="422" spans="1:24" x14ac:dyDescent="0.25">
      <c r="A422" s="3" t="s">
        <v>720</v>
      </c>
      <c r="B422" s="4" t="s">
        <v>16211</v>
      </c>
      <c r="C422" s="5" t="s">
        <v>16207</v>
      </c>
      <c r="D422" s="6">
        <v>1642532</v>
      </c>
      <c r="E422" s="6">
        <v>1644233</v>
      </c>
      <c r="F422" s="6">
        <f t="shared" si="18"/>
        <v>1702</v>
      </c>
      <c r="G422" s="40">
        <f t="shared" si="20"/>
        <v>2826</v>
      </c>
      <c r="H422" s="6">
        <v>1642532</v>
      </c>
      <c r="I422" s="6">
        <v>1644233</v>
      </c>
      <c r="J422" s="6">
        <v>2</v>
      </c>
      <c r="K422" s="6">
        <f t="shared" si="19"/>
        <v>160</v>
      </c>
      <c r="L422" s="6">
        <v>513</v>
      </c>
      <c r="M422" s="1" t="s">
        <v>14</v>
      </c>
      <c r="N422" s="7" t="s">
        <v>29308</v>
      </c>
      <c r="O422" s="7" t="s">
        <v>29450</v>
      </c>
      <c r="Q422" s="9"/>
      <c r="R422" s="10" t="s">
        <v>19291</v>
      </c>
      <c r="S422" s="11">
        <v>6</v>
      </c>
      <c r="T422" s="9" t="s">
        <v>25281</v>
      </c>
      <c r="U422" s="9"/>
      <c r="V422" s="12"/>
      <c r="X422" s="8" t="s">
        <v>18797</v>
      </c>
    </row>
    <row r="423" spans="1:24" x14ac:dyDescent="0.25">
      <c r="A423" s="3" t="s">
        <v>721</v>
      </c>
      <c r="B423" s="4" t="s">
        <v>16211</v>
      </c>
      <c r="C423" s="5" t="s">
        <v>16206</v>
      </c>
      <c r="D423" s="6">
        <v>1645010</v>
      </c>
      <c r="E423" s="6">
        <v>1645394</v>
      </c>
      <c r="F423" s="6">
        <f t="shared" si="18"/>
        <v>385</v>
      </c>
      <c r="G423" s="40">
        <f t="shared" si="20"/>
        <v>776</v>
      </c>
      <c r="H423" s="6">
        <v>1645010</v>
      </c>
      <c r="I423" s="6">
        <v>1645394</v>
      </c>
      <c r="J423" s="6">
        <v>1</v>
      </c>
      <c r="K423" s="6">
        <f t="shared" si="19"/>
        <v>52</v>
      </c>
      <c r="L423" s="6">
        <v>110</v>
      </c>
      <c r="M423" s="1" t="s">
        <v>722</v>
      </c>
      <c r="N423" s="7" t="s">
        <v>29313</v>
      </c>
      <c r="O423" s="7" t="s">
        <v>29313</v>
      </c>
      <c r="P423" s="8" t="s">
        <v>13751</v>
      </c>
      <c r="Q423" s="7" t="s">
        <v>18256</v>
      </c>
      <c r="R423" s="14" t="s">
        <v>19292</v>
      </c>
      <c r="S423" s="42">
        <v>1</v>
      </c>
      <c r="T423" s="41" t="s">
        <v>25282</v>
      </c>
      <c r="U423" s="7"/>
      <c r="V423" s="12"/>
      <c r="X423" s="8" t="s">
        <v>18797</v>
      </c>
    </row>
    <row r="424" spans="1:24" x14ac:dyDescent="0.25">
      <c r="A424" s="3" t="s">
        <v>723</v>
      </c>
      <c r="B424" s="4" t="s">
        <v>16211</v>
      </c>
      <c r="C424" s="5" t="s">
        <v>16207</v>
      </c>
      <c r="D424" s="6">
        <v>1646082</v>
      </c>
      <c r="E424" s="6">
        <v>1647726</v>
      </c>
      <c r="F424" s="6">
        <f t="shared" si="18"/>
        <v>1645</v>
      </c>
      <c r="G424" s="40">
        <f t="shared" si="20"/>
        <v>687</v>
      </c>
      <c r="H424" s="6">
        <v>1646082</v>
      </c>
      <c r="I424" s="6">
        <v>1647726</v>
      </c>
      <c r="J424" s="6">
        <v>1</v>
      </c>
      <c r="K424" s="6">
        <f t="shared" si="19"/>
        <v>55</v>
      </c>
      <c r="L424" s="6">
        <v>529</v>
      </c>
      <c r="M424" s="1" t="s">
        <v>14</v>
      </c>
      <c r="N424" s="7" t="s">
        <v>29309</v>
      </c>
      <c r="O424" s="7" t="s">
        <v>29450</v>
      </c>
      <c r="Q424" s="9"/>
      <c r="R424" s="10" t="s">
        <v>19293</v>
      </c>
      <c r="S424" s="11">
        <v>2</v>
      </c>
      <c r="T424" s="9" t="s">
        <v>25183</v>
      </c>
      <c r="U424" s="9"/>
      <c r="V424" s="12"/>
      <c r="X424" s="8" t="s">
        <v>18797</v>
      </c>
    </row>
    <row r="425" spans="1:24" x14ac:dyDescent="0.25">
      <c r="A425" s="3" t="s">
        <v>724</v>
      </c>
      <c r="B425" s="4" t="s">
        <v>16211</v>
      </c>
      <c r="C425" s="5" t="s">
        <v>16206</v>
      </c>
      <c r="D425" s="6">
        <v>1649963</v>
      </c>
      <c r="E425" s="6">
        <v>1652680</v>
      </c>
      <c r="F425" s="6">
        <f t="shared" si="18"/>
        <v>2718</v>
      </c>
      <c r="G425" s="40">
        <f t="shared" si="20"/>
        <v>2236</v>
      </c>
      <c r="H425" s="6">
        <v>1649963</v>
      </c>
      <c r="I425" s="6">
        <v>1652680</v>
      </c>
      <c r="J425" s="6">
        <v>1</v>
      </c>
      <c r="K425" s="6">
        <f t="shared" si="19"/>
        <v>60</v>
      </c>
      <c r="L425" s="6">
        <v>885</v>
      </c>
      <c r="M425" s="1" t="s">
        <v>14</v>
      </c>
      <c r="N425" s="7" t="s">
        <v>29311</v>
      </c>
      <c r="O425" s="7" t="s">
        <v>29450</v>
      </c>
      <c r="Q425" s="9"/>
      <c r="R425" s="10" t="s">
        <v>19294</v>
      </c>
      <c r="S425" s="11">
        <v>1</v>
      </c>
      <c r="T425" s="9" t="s">
        <v>25011</v>
      </c>
      <c r="U425" s="9"/>
      <c r="V425" s="12"/>
      <c r="X425" s="8" t="s">
        <v>18797</v>
      </c>
    </row>
    <row r="426" spans="1:24" x14ac:dyDescent="0.25">
      <c r="A426" s="3" t="s">
        <v>725</v>
      </c>
      <c r="B426" s="4" t="s">
        <v>16211</v>
      </c>
      <c r="C426" s="5" t="s">
        <v>16206</v>
      </c>
      <c r="D426" s="6">
        <v>1653313</v>
      </c>
      <c r="E426" s="6">
        <v>1654146</v>
      </c>
      <c r="F426" s="6">
        <f t="shared" si="18"/>
        <v>834</v>
      </c>
      <c r="G426" s="40">
        <f t="shared" si="20"/>
        <v>632</v>
      </c>
      <c r="H426" s="6">
        <v>1653313</v>
      </c>
      <c r="I426" s="6">
        <v>1654146</v>
      </c>
      <c r="J426" s="6">
        <v>0</v>
      </c>
      <c r="K426" s="6">
        <f t="shared" si="19"/>
        <v>0</v>
      </c>
      <c r="L426" s="6">
        <v>277</v>
      </c>
      <c r="M426" s="1" t="s">
        <v>726</v>
      </c>
      <c r="N426" s="7" t="s">
        <v>29317</v>
      </c>
      <c r="O426" s="7" t="s">
        <v>29450</v>
      </c>
      <c r="Q426" s="9"/>
      <c r="R426" s="10" t="s">
        <v>19295</v>
      </c>
      <c r="S426" s="11">
        <v>0</v>
      </c>
      <c r="T426" s="9" t="s">
        <v>16207</v>
      </c>
      <c r="U426" s="9"/>
      <c r="V426" s="12"/>
      <c r="X426" s="8" t="s">
        <v>18797</v>
      </c>
    </row>
    <row r="427" spans="1:24" x14ac:dyDescent="0.25">
      <c r="A427" s="3" t="s">
        <v>727</v>
      </c>
      <c r="B427" s="4" t="s">
        <v>16211</v>
      </c>
      <c r="C427" s="5" t="s">
        <v>16207</v>
      </c>
      <c r="D427" s="6">
        <v>1654775</v>
      </c>
      <c r="E427" s="6">
        <v>1656738</v>
      </c>
      <c r="F427" s="6">
        <f t="shared" si="18"/>
        <v>1964</v>
      </c>
      <c r="G427" s="40">
        <f t="shared" si="20"/>
        <v>628</v>
      </c>
      <c r="H427" s="6">
        <v>1654775</v>
      </c>
      <c r="I427" s="6">
        <v>1656738</v>
      </c>
      <c r="J427" s="6">
        <v>1</v>
      </c>
      <c r="K427" s="6">
        <f t="shared" si="19"/>
        <v>56</v>
      </c>
      <c r="L427" s="6">
        <v>635</v>
      </c>
      <c r="M427" s="1" t="s">
        <v>728</v>
      </c>
      <c r="N427" s="7" t="s">
        <v>29311</v>
      </c>
      <c r="O427" s="7" t="s">
        <v>29450</v>
      </c>
      <c r="Q427" s="9"/>
      <c r="R427" s="10" t="s">
        <v>19296</v>
      </c>
      <c r="S427" s="11">
        <v>1</v>
      </c>
      <c r="T427" s="9" t="s">
        <v>25283</v>
      </c>
      <c r="U427" s="9"/>
      <c r="V427" s="12"/>
      <c r="X427" s="8" t="s">
        <v>18797</v>
      </c>
    </row>
    <row r="428" spans="1:24" x14ac:dyDescent="0.25">
      <c r="A428" s="3" t="s">
        <v>729</v>
      </c>
      <c r="B428" s="4" t="s">
        <v>16211</v>
      </c>
      <c r="C428" s="5" t="s">
        <v>16207</v>
      </c>
      <c r="D428" s="6">
        <v>1660940</v>
      </c>
      <c r="E428" s="6">
        <v>1662749</v>
      </c>
      <c r="F428" s="6">
        <f t="shared" si="18"/>
        <v>1810</v>
      </c>
      <c r="G428" s="40">
        <f t="shared" si="20"/>
        <v>4201</v>
      </c>
      <c r="H428" s="6">
        <v>1660940</v>
      </c>
      <c r="I428" s="6">
        <v>1662749</v>
      </c>
      <c r="J428" s="6">
        <v>2</v>
      </c>
      <c r="K428" s="6">
        <f t="shared" si="19"/>
        <v>217</v>
      </c>
      <c r="L428" s="6">
        <v>530</v>
      </c>
      <c r="M428" s="1" t="s">
        <v>730</v>
      </c>
      <c r="N428" s="7" t="s">
        <v>29308</v>
      </c>
      <c r="O428" s="7" t="s">
        <v>29450</v>
      </c>
      <c r="Q428" s="9"/>
      <c r="R428" s="10" t="s">
        <v>19297</v>
      </c>
      <c r="S428" s="11">
        <v>4</v>
      </c>
      <c r="T428" s="9" t="s">
        <v>25284</v>
      </c>
      <c r="U428" s="9"/>
      <c r="V428" s="12"/>
      <c r="X428" s="8" t="s">
        <v>18797</v>
      </c>
    </row>
    <row r="429" spans="1:24" x14ac:dyDescent="0.25">
      <c r="A429" s="3" t="s">
        <v>731</v>
      </c>
      <c r="B429" s="4" t="s">
        <v>16211</v>
      </c>
      <c r="C429" s="5" t="s">
        <v>16206</v>
      </c>
      <c r="D429" s="6">
        <v>1665568</v>
      </c>
      <c r="E429" s="6">
        <v>1666732</v>
      </c>
      <c r="F429" s="6">
        <f t="shared" si="18"/>
        <v>1165</v>
      </c>
      <c r="G429" s="40">
        <f t="shared" si="20"/>
        <v>2818</v>
      </c>
      <c r="H429" s="6">
        <v>1665568</v>
      </c>
      <c r="I429" s="6">
        <v>1666732</v>
      </c>
      <c r="J429" s="6">
        <v>3</v>
      </c>
      <c r="K429" s="6">
        <f t="shared" si="19"/>
        <v>208</v>
      </c>
      <c r="L429" s="6">
        <v>318</v>
      </c>
      <c r="M429" s="1" t="s">
        <v>732</v>
      </c>
      <c r="N429" s="7" t="s">
        <v>29317</v>
      </c>
      <c r="O429" s="7" t="s">
        <v>29450</v>
      </c>
      <c r="Q429" s="9"/>
      <c r="R429" s="10" t="s">
        <v>19298</v>
      </c>
      <c r="S429" s="11">
        <v>2</v>
      </c>
      <c r="T429" s="9" t="s">
        <v>25285</v>
      </c>
      <c r="U429" s="9"/>
      <c r="V429" s="12"/>
      <c r="X429" s="8" t="s">
        <v>18797</v>
      </c>
    </row>
    <row r="430" spans="1:24" x14ac:dyDescent="0.25">
      <c r="A430" s="3" t="s">
        <v>733</v>
      </c>
      <c r="B430" s="4" t="s">
        <v>16211</v>
      </c>
      <c r="C430" s="5" t="s">
        <v>16206</v>
      </c>
      <c r="D430" s="44">
        <v>1669595</v>
      </c>
      <c r="E430" s="44">
        <v>1670903</v>
      </c>
      <c r="F430" s="6">
        <f t="shared" si="18"/>
        <v>1309</v>
      </c>
      <c r="G430" s="40">
        <f t="shared" si="20"/>
        <v>2862</v>
      </c>
      <c r="H430" s="44">
        <v>1669595</v>
      </c>
      <c r="I430" s="44">
        <v>1670903</v>
      </c>
      <c r="J430" s="44">
        <v>2</v>
      </c>
      <c r="K430" s="6">
        <f t="shared" si="19"/>
        <v>130</v>
      </c>
      <c r="L430" s="6">
        <v>392</v>
      </c>
      <c r="M430" s="1" t="s">
        <v>29060</v>
      </c>
      <c r="N430" s="7" t="s">
        <v>29311</v>
      </c>
      <c r="O430" s="7" t="s">
        <v>29450</v>
      </c>
      <c r="Q430" s="9"/>
      <c r="R430" s="10" t="s">
        <v>18943</v>
      </c>
      <c r="S430" s="11">
        <v>6</v>
      </c>
      <c r="T430" s="9" t="s">
        <v>25286</v>
      </c>
      <c r="U430" s="9"/>
      <c r="V430" s="12"/>
      <c r="X430" s="8" t="s">
        <v>18797</v>
      </c>
    </row>
    <row r="431" spans="1:24" x14ac:dyDescent="0.25">
      <c r="A431" s="3" t="s">
        <v>28840</v>
      </c>
      <c r="B431" s="4" t="s">
        <v>16211</v>
      </c>
      <c r="C431" s="5" t="s">
        <v>16206</v>
      </c>
      <c r="D431" s="6">
        <v>1671014</v>
      </c>
      <c r="E431" s="6">
        <v>1671817</v>
      </c>
      <c r="F431" s="6">
        <f t="shared" si="18"/>
        <v>804</v>
      </c>
      <c r="G431" s="40">
        <f t="shared" si="20"/>
        <v>110</v>
      </c>
      <c r="H431" s="6">
        <v>1671014</v>
      </c>
      <c r="I431" s="6">
        <v>1671817</v>
      </c>
      <c r="J431" s="6">
        <v>0</v>
      </c>
      <c r="K431" s="6">
        <f t="shared" si="19"/>
        <v>0</v>
      </c>
      <c r="L431" s="6">
        <v>267</v>
      </c>
      <c r="M431" s="1" t="s">
        <v>29060</v>
      </c>
      <c r="N431" s="7" t="s">
        <v>29311</v>
      </c>
      <c r="O431" s="7" t="s">
        <v>29450</v>
      </c>
      <c r="Q431" s="9"/>
      <c r="R431" s="10" t="s">
        <v>18943</v>
      </c>
      <c r="S431" s="11">
        <v>6</v>
      </c>
      <c r="T431" s="9" t="s">
        <v>25286</v>
      </c>
      <c r="U431" s="9"/>
      <c r="V431" s="12"/>
      <c r="X431" s="8" t="s">
        <v>18798</v>
      </c>
    </row>
    <row r="432" spans="1:24" x14ac:dyDescent="0.25">
      <c r="A432" s="3" t="s">
        <v>735</v>
      </c>
      <c r="B432" s="4" t="s">
        <v>16211</v>
      </c>
      <c r="C432" s="5" t="s">
        <v>16207</v>
      </c>
      <c r="D432" s="6">
        <v>1671974</v>
      </c>
      <c r="E432" s="6">
        <v>1673394</v>
      </c>
      <c r="F432" s="6">
        <f t="shared" si="18"/>
        <v>1421</v>
      </c>
      <c r="G432" s="40">
        <f t="shared" si="20"/>
        <v>156</v>
      </c>
      <c r="H432" s="6">
        <v>1671974</v>
      </c>
      <c r="I432" s="6">
        <v>1673394</v>
      </c>
      <c r="J432" s="6">
        <v>3</v>
      </c>
      <c r="K432" s="6">
        <f t="shared" si="19"/>
        <v>206</v>
      </c>
      <c r="L432" s="6">
        <v>404</v>
      </c>
      <c r="M432" s="1" t="s">
        <v>736</v>
      </c>
      <c r="N432" s="7" t="s">
        <v>29311</v>
      </c>
      <c r="O432" s="7" t="s">
        <v>29450</v>
      </c>
      <c r="P432" s="8" t="s">
        <v>13752</v>
      </c>
      <c r="Q432" s="7" t="s">
        <v>18361</v>
      </c>
      <c r="R432" s="14" t="s">
        <v>19299</v>
      </c>
      <c r="S432" s="42">
        <v>3</v>
      </c>
      <c r="T432" s="41" t="s">
        <v>25287</v>
      </c>
      <c r="U432" s="7"/>
      <c r="V432" s="12"/>
      <c r="X432" s="8" t="s">
        <v>18797</v>
      </c>
    </row>
    <row r="433" spans="1:24" x14ac:dyDescent="0.25">
      <c r="A433" s="3" t="s">
        <v>737</v>
      </c>
      <c r="B433" s="4" t="s">
        <v>16211</v>
      </c>
      <c r="C433" s="5" t="s">
        <v>16206</v>
      </c>
      <c r="D433" s="6">
        <v>1674026</v>
      </c>
      <c r="E433" s="6">
        <v>1674709</v>
      </c>
      <c r="F433" s="6">
        <f t="shared" si="18"/>
        <v>684</v>
      </c>
      <c r="G433" s="40">
        <f t="shared" si="20"/>
        <v>631</v>
      </c>
      <c r="H433" s="6">
        <v>1674026</v>
      </c>
      <c r="I433" s="6">
        <v>1674709</v>
      </c>
      <c r="J433" s="6">
        <v>1</v>
      </c>
      <c r="K433" s="6">
        <f t="shared" si="19"/>
        <v>54</v>
      </c>
      <c r="L433" s="6">
        <v>209</v>
      </c>
      <c r="M433" s="1" t="s">
        <v>738</v>
      </c>
      <c r="N433" s="7" t="s">
        <v>29311</v>
      </c>
      <c r="O433" s="7" t="s">
        <v>29450</v>
      </c>
      <c r="Q433" s="9"/>
      <c r="R433" s="10" t="s">
        <v>19300</v>
      </c>
      <c r="S433" s="11">
        <v>1</v>
      </c>
      <c r="T433" s="9" t="s">
        <v>25210</v>
      </c>
      <c r="U433" s="9" t="s">
        <v>16207</v>
      </c>
      <c r="V433" s="12"/>
      <c r="X433" s="8" t="s">
        <v>18797</v>
      </c>
    </row>
    <row r="434" spans="1:24" x14ac:dyDescent="0.25">
      <c r="A434" s="3" t="s">
        <v>739</v>
      </c>
      <c r="B434" s="4" t="s">
        <v>16211</v>
      </c>
      <c r="C434" s="5" t="s">
        <v>16207</v>
      </c>
      <c r="D434" s="6">
        <v>1674829</v>
      </c>
      <c r="E434" s="6">
        <v>1675857</v>
      </c>
      <c r="F434" s="6">
        <f t="shared" si="18"/>
        <v>1029</v>
      </c>
      <c r="G434" s="40">
        <f t="shared" si="20"/>
        <v>119</v>
      </c>
      <c r="H434" s="6">
        <v>1674829</v>
      </c>
      <c r="I434" s="6">
        <v>1675857</v>
      </c>
      <c r="J434" s="6">
        <v>0</v>
      </c>
      <c r="K434" s="6">
        <f t="shared" si="19"/>
        <v>0</v>
      </c>
      <c r="L434" s="6">
        <v>342</v>
      </c>
      <c r="M434" s="1" t="s">
        <v>14</v>
      </c>
      <c r="N434" s="7" t="s">
        <v>29325</v>
      </c>
      <c r="O434" s="7" t="s">
        <v>29450</v>
      </c>
      <c r="Q434" s="9"/>
      <c r="R434" s="10" t="s">
        <v>19301</v>
      </c>
      <c r="S434" s="11">
        <v>0</v>
      </c>
      <c r="T434" s="9" t="s">
        <v>16207</v>
      </c>
      <c r="U434" s="9"/>
      <c r="V434" s="12"/>
      <c r="X434" s="8" t="s">
        <v>18797</v>
      </c>
    </row>
    <row r="435" spans="1:24" x14ac:dyDescent="0.25">
      <c r="A435" s="3" t="s">
        <v>740</v>
      </c>
      <c r="B435" s="4" t="s">
        <v>16211</v>
      </c>
      <c r="C435" s="5" t="s">
        <v>16206</v>
      </c>
      <c r="D435" s="6">
        <v>1678556</v>
      </c>
      <c r="E435" s="6">
        <v>1682968</v>
      </c>
      <c r="F435" s="6">
        <f t="shared" si="18"/>
        <v>4413</v>
      </c>
      <c r="G435" s="40">
        <f t="shared" si="20"/>
        <v>2698</v>
      </c>
      <c r="H435" s="6">
        <v>1678556</v>
      </c>
      <c r="I435" s="6">
        <v>1682968</v>
      </c>
      <c r="J435" s="6">
        <v>3</v>
      </c>
      <c r="K435" s="6">
        <f t="shared" si="19"/>
        <v>189</v>
      </c>
      <c r="L435" s="6">
        <v>1407</v>
      </c>
      <c r="M435" s="1" t="s">
        <v>741</v>
      </c>
      <c r="N435" s="7" t="s">
        <v>29311</v>
      </c>
      <c r="O435" s="7" t="s">
        <v>29450</v>
      </c>
      <c r="P435" s="8" t="s">
        <v>13753</v>
      </c>
      <c r="Q435" s="7" t="s">
        <v>18420</v>
      </c>
      <c r="R435" s="14" t="s">
        <v>19302</v>
      </c>
      <c r="S435" s="42">
        <v>0</v>
      </c>
      <c r="T435" s="41" t="s">
        <v>16207</v>
      </c>
      <c r="U435" s="7"/>
      <c r="V435" s="12"/>
      <c r="X435" s="8" t="s">
        <v>18797</v>
      </c>
    </row>
    <row r="436" spans="1:24" x14ac:dyDescent="0.25">
      <c r="A436" s="3" t="s">
        <v>742</v>
      </c>
      <c r="B436" s="4" t="s">
        <v>16211</v>
      </c>
      <c r="C436" s="5" t="s">
        <v>16206</v>
      </c>
      <c r="D436" s="6">
        <v>1687534</v>
      </c>
      <c r="E436" s="6">
        <v>1689046</v>
      </c>
      <c r="F436" s="6">
        <f t="shared" si="18"/>
        <v>1513</v>
      </c>
      <c r="G436" s="40">
        <f t="shared" si="20"/>
        <v>4565</v>
      </c>
      <c r="H436" s="6">
        <v>1687534</v>
      </c>
      <c r="I436" s="6">
        <v>1689046</v>
      </c>
      <c r="J436" s="6">
        <v>2</v>
      </c>
      <c r="K436" s="6">
        <f t="shared" si="19"/>
        <v>151</v>
      </c>
      <c r="L436" s="6">
        <v>453</v>
      </c>
      <c r="M436" s="1" t="s">
        <v>743</v>
      </c>
      <c r="N436" s="7" t="s">
        <v>29318</v>
      </c>
      <c r="O436" s="7" t="s">
        <v>29450</v>
      </c>
      <c r="P436" s="8" t="s">
        <v>13754</v>
      </c>
      <c r="Q436" s="7" t="s">
        <v>16849</v>
      </c>
      <c r="R436" s="14" t="s">
        <v>19303</v>
      </c>
      <c r="S436" s="42">
        <v>12</v>
      </c>
      <c r="T436" s="41" t="s">
        <v>25288</v>
      </c>
      <c r="U436" s="7" t="s">
        <v>25289</v>
      </c>
      <c r="V436" s="12"/>
      <c r="X436" s="8" t="s">
        <v>18797</v>
      </c>
    </row>
    <row r="437" spans="1:24" x14ac:dyDescent="0.25">
      <c r="A437" s="3" t="s">
        <v>744</v>
      </c>
      <c r="B437" s="4" t="s">
        <v>16211</v>
      </c>
      <c r="C437" s="5" t="s">
        <v>16207</v>
      </c>
      <c r="D437" s="6">
        <v>1690513</v>
      </c>
      <c r="E437" s="6">
        <v>1691244</v>
      </c>
      <c r="F437" s="6">
        <f t="shared" si="18"/>
        <v>732</v>
      </c>
      <c r="G437" s="40">
        <f t="shared" si="20"/>
        <v>1466</v>
      </c>
      <c r="H437" s="6">
        <v>1690513</v>
      </c>
      <c r="I437" s="6">
        <v>1691244</v>
      </c>
      <c r="J437" s="6">
        <v>1</v>
      </c>
      <c r="K437" s="6">
        <f t="shared" si="19"/>
        <v>54</v>
      </c>
      <c r="L437" s="6">
        <v>225</v>
      </c>
      <c r="M437" s="1" t="s">
        <v>640</v>
      </c>
      <c r="N437" s="7" t="s">
        <v>29311</v>
      </c>
      <c r="O437" s="7" t="s">
        <v>29450</v>
      </c>
      <c r="Q437" s="9"/>
      <c r="R437" s="10" t="s">
        <v>19304</v>
      </c>
      <c r="S437" s="11">
        <v>3</v>
      </c>
      <c r="T437" s="9" t="s">
        <v>25290</v>
      </c>
      <c r="U437" s="9" t="s">
        <v>16207</v>
      </c>
      <c r="V437" s="12"/>
      <c r="X437" s="8" t="s">
        <v>18798</v>
      </c>
    </row>
    <row r="438" spans="1:24" x14ac:dyDescent="0.25">
      <c r="A438" s="3" t="s">
        <v>745</v>
      </c>
      <c r="B438" s="4" t="s">
        <v>16211</v>
      </c>
      <c r="C438" s="5" t="s">
        <v>16206</v>
      </c>
      <c r="D438" s="6">
        <v>1692141</v>
      </c>
      <c r="E438" s="6">
        <v>1694180</v>
      </c>
      <c r="F438" s="6">
        <f t="shared" si="18"/>
        <v>2040</v>
      </c>
      <c r="G438" s="40">
        <f t="shared" si="20"/>
        <v>896</v>
      </c>
      <c r="H438" s="6">
        <v>1692141</v>
      </c>
      <c r="I438" s="6">
        <v>1694180</v>
      </c>
      <c r="J438" s="6">
        <v>0</v>
      </c>
      <c r="K438" s="6">
        <f t="shared" si="19"/>
        <v>0</v>
      </c>
      <c r="L438" s="6">
        <v>679</v>
      </c>
      <c r="M438" s="1" t="s">
        <v>746</v>
      </c>
      <c r="N438" s="7" t="s">
        <v>29311</v>
      </c>
      <c r="O438" s="7" t="s">
        <v>29450</v>
      </c>
      <c r="P438" s="8" t="s">
        <v>13755</v>
      </c>
      <c r="Q438" s="7" t="s">
        <v>17984</v>
      </c>
      <c r="R438" s="14" t="s">
        <v>19305</v>
      </c>
      <c r="S438" s="42">
        <v>5</v>
      </c>
      <c r="T438" s="41" t="s">
        <v>25291</v>
      </c>
      <c r="U438" s="7"/>
      <c r="V438" s="12"/>
      <c r="X438" s="8" t="s">
        <v>18797</v>
      </c>
    </row>
    <row r="439" spans="1:24" x14ac:dyDescent="0.25">
      <c r="A439" s="3" t="s">
        <v>747</v>
      </c>
      <c r="B439" s="4" t="s">
        <v>16211</v>
      </c>
      <c r="C439" s="5" t="s">
        <v>16206</v>
      </c>
      <c r="D439" s="6">
        <v>1707500</v>
      </c>
      <c r="E439" s="6">
        <v>1710322</v>
      </c>
      <c r="F439" s="6">
        <f t="shared" si="18"/>
        <v>2823</v>
      </c>
      <c r="G439" s="40">
        <f t="shared" si="20"/>
        <v>13319</v>
      </c>
      <c r="H439" s="6">
        <v>1707500</v>
      </c>
      <c r="I439" s="6">
        <v>1710322</v>
      </c>
      <c r="J439" s="6">
        <v>1</v>
      </c>
      <c r="K439" s="6">
        <f t="shared" si="19"/>
        <v>63</v>
      </c>
      <c r="L439" s="6">
        <v>919</v>
      </c>
      <c r="M439" s="1" t="s">
        <v>748</v>
      </c>
      <c r="N439" s="7" t="s">
        <v>29311</v>
      </c>
      <c r="O439" s="7" t="s">
        <v>29450</v>
      </c>
      <c r="Q439" s="9"/>
      <c r="R439" s="10" t="s">
        <v>19306</v>
      </c>
      <c r="S439" s="11">
        <v>1</v>
      </c>
      <c r="T439" s="9" t="s">
        <v>25092</v>
      </c>
      <c r="U439" s="9" t="s">
        <v>16207</v>
      </c>
      <c r="V439" s="12"/>
      <c r="X439" s="8" t="s">
        <v>18797</v>
      </c>
    </row>
    <row r="440" spans="1:24" x14ac:dyDescent="0.25">
      <c r="A440" s="3" t="s">
        <v>749</v>
      </c>
      <c r="B440" s="4" t="s">
        <v>16211</v>
      </c>
      <c r="C440" s="5" t="s">
        <v>16206</v>
      </c>
      <c r="D440" s="6">
        <v>1711294</v>
      </c>
      <c r="E440" s="6">
        <v>1714929</v>
      </c>
      <c r="F440" s="6">
        <f t="shared" si="18"/>
        <v>3636</v>
      </c>
      <c r="G440" s="40">
        <f t="shared" si="20"/>
        <v>971</v>
      </c>
      <c r="H440" s="6">
        <v>1711294</v>
      </c>
      <c r="I440" s="6">
        <v>1714929</v>
      </c>
      <c r="J440" s="6">
        <v>1</v>
      </c>
      <c r="K440" s="6">
        <f t="shared" si="19"/>
        <v>60</v>
      </c>
      <c r="L440" s="6">
        <v>1191</v>
      </c>
      <c r="M440" s="1" t="s">
        <v>66</v>
      </c>
      <c r="N440" s="7" t="s">
        <v>29311</v>
      </c>
      <c r="O440" s="7" t="s">
        <v>29450</v>
      </c>
      <c r="Q440" s="9"/>
      <c r="R440" s="10" t="s">
        <v>18986</v>
      </c>
      <c r="S440" s="11">
        <v>1</v>
      </c>
      <c r="T440" s="9" t="s">
        <v>25092</v>
      </c>
      <c r="U440" s="9" t="s">
        <v>16207</v>
      </c>
      <c r="V440" s="12"/>
      <c r="X440" s="8" t="s">
        <v>18797</v>
      </c>
    </row>
    <row r="441" spans="1:24" x14ac:dyDescent="0.25">
      <c r="A441" s="3" t="s">
        <v>750</v>
      </c>
      <c r="B441" s="4" t="s">
        <v>16211</v>
      </c>
      <c r="C441" s="5" t="s">
        <v>16207</v>
      </c>
      <c r="D441" s="6">
        <v>1715047</v>
      </c>
      <c r="E441" s="6">
        <v>1717127</v>
      </c>
      <c r="F441" s="6">
        <f t="shared" si="18"/>
        <v>2081</v>
      </c>
      <c r="G441" s="40">
        <f t="shared" si="20"/>
        <v>117</v>
      </c>
      <c r="H441" s="6">
        <v>1715047</v>
      </c>
      <c r="I441" s="6">
        <v>1717127</v>
      </c>
      <c r="J441" s="6">
        <v>1</v>
      </c>
      <c r="K441" s="6">
        <f t="shared" si="19"/>
        <v>95</v>
      </c>
      <c r="L441" s="6">
        <v>661</v>
      </c>
      <c r="M441" s="1" t="s">
        <v>751</v>
      </c>
      <c r="N441" s="7" t="s">
        <v>29344</v>
      </c>
      <c r="O441" s="7" t="s">
        <v>29450</v>
      </c>
      <c r="P441" s="8" t="s">
        <v>13756</v>
      </c>
      <c r="Q441" s="7" t="s">
        <v>18163</v>
      </c>
      <c r="R441" s="14" t="s">
        <v>19307</v>
      </c>
      <c r="S441" s="42">
        <v>1</v>
      </c>
      <c r="T441" s="41" t="s">
        <v>25210</v>
      </c>
      <c r="U441" s="7" t="s">
        <v>16207</v>
      </c>
      <c r="V441" s="12"/>
      <c r="X441" s="8" t="s">
        <v>18797</v>
      </c>
    </row>
    <row r="442" spans="1:24" x14ac:dyDescent="0.25">
      <c r="A442" s="3" t="s">
        <v>752</v>
      </c>
      <c r="B442" s="4" t="s">
        <v>16211</v>
      </c>
      <c r="C442" s="5" t="s">
        <v>16206</v>
      </c>
      <c r="D442" s="6">
        <v>1717530</v>
      </c>
      <c r="E442" s="6">
        <v>1717874</v>
      </c>
      <c r="F442" s="6">
        <f t="shared" si="18"/>
        <v>345</v>
      </c>
      <c r="G442" s="40">
        <f t="shared" si="20"/>
        <v>402</v>
      </c>
      <c r="H442" s="6">
        <v>1717530</v>
      </c>
      <c r="I442" s="6">
        <v>1717874</v>
      </c>
      <c r="J442" s="6">
        <v>1</v>
      </c>
      <c r="K442" s="6">
        <f t="shared" si="19"/>
        <v>54</v>
      </c>
      <c r="L442" s="6">
        <v>96</v>
      </c>
      <c r="M442" s="1" t="s">
        <v>753</v>
      </c>
      <c r="N442" s="7" t="s">
        <v>18884</v>
      </c>
      <c r="O442" s="7" t="s">
        <v>29450</v>
      </c>
      <c r="Q442" s="9"/>
      <c r="R442" s="10" t="s">
        <v>19308</v>
      </c>
      <c r="S442" s="11">
        <v>1</v>
      </c>
      <c r="T442" s="9" t="s">
        <v>25081</v>
      </c>
      <c r="U442" s="9" t="s">
        <v>16207</v>
      </c>
      <c r="V442" s="12"/>
      <c r="X442" s="8" t="s">
        <v>18797</v>
      </c>
    </row>
    <row r="443" spans="1:24" x14ac:dyDescent="0.25">
      <c r="A443" s="3" t="s">
        <v>754</v>
      </c>
      <c r="B443" s="4" t="s">
        <v>16211</v>
      </c>
      <c r="C443" s="5" t="s">
        <v>16206</v>
      </c>
      <c r="D443" s="6">
        <v>1718727</v>
      </c>
      <c r="E443" s="6">
        <v>1720016</v>
      </c>
      <c r="F443" s="6">
        <f t="shared" si="18"/>
        <v>1290</v>
      </c>
      <c r="G443" s="40">
        <f t="shared" si="20"/>
        <v>852</v>
      </c>
      <c r="H443" s="6">
        <v>1718727</v>
      </c>
      <c r="I443" s="6">
        <v>1720016</v>
      </c>
      <c r="J443" s="6">
        <v>0</v>
      </c>
      <c r="K443" s="6">
        <f t="shared" si="19"/>
        <v>0</v>
      </c>
      <c r="L443" s="6">
        <v>429</v>
      </c>
      <c r="M443" s="1" t="s">
        <v>755</v>
      </c>
      <c r="N443" s="7" t="s">
        <v>29311</v>
      </c>
      <c r="O443" s="7" t="s">
        <v>29450</v>
      </c>
      <c r="P443" s="8" t="s">
        <v>13757</v>
      </c>
      <c r="Q443" s="7" t="s">
        <v>17204</v>
      </c>
      <c r="R443" s="14" t="s">
        <v>19309</v>
      </c>
      <c r="S443" s="42">
        <v>1</v>
      </c>
      <c r="T443" s="41" t="s">
        <v>25081</v>
      </c>
      <c r="U443" s="7"/>
      <c r="V443" s="12"/>
      <c r="X443" s="8" t="s">
        <v>18797</v>
      </c>
    </row>
    <row r="444" spans="1:24" x14ac:dyDescent="0.25">
      <c r="A444" s="3" t="s">
        <v>756</v>
      </c>
      <c r="B444" s="4" t="s">
        <v>16211</v>
      </c>
      <c r="C444" s="5" t="s">
        <v>16206</v>
      </c>
      <c r="D444" s="6">
        <v>1720455</v>
      </c>
      <c r="E444" s="6">
        <v>1720974</v>
      </c>
      <c r="F444" s="6">
        <f t="shared" si="18"/>
        <v>520</v>
      </c>
      <c r="G444" s="40">
        <f t="shared" si="20"/>
        <v>438</v>
      </c>
      <c r="H444" s="6">
        <v>1720455</v>
      </c>
      <c r="I444" s="6">
        <v>1720974</v>
      </c>
      <c r="J444" s="6">
        <v>1</v>
      </c>
      <c r="K444" s="6">
        <f t="shared" si="19"/>
        <v>226</v>
      </c>
      <c r="L444" s="6">
        <v>97</v>
      </c>
      <c r="M444" s="1" t="s">
        <v>14</v>
      </c>
      <c r="N444" s="7" t="s">
        <v>29326</v>
      </c>
      <c r="Q444" s="9"/>
      <c r="R444" s="10" t="s">
        <v>18964</v>
      </c>
      <c r="S444" s="11">
        <v>0</v>
      </c>
      <c r="T444" s="9" t="s">
        <v>16207</v>
      </c>
      <c r="U444" s="9"/>
      <c r="V444" s="12"/>
      <c r="X444" s="8" t="s">
        <v>18797</v>
      </c>
    </row>
    <row r="445" spans="1:24" x14ac:dyDescent="0.25">
      <c r="A445" s="3" t="s">
        <v>757</v>
      </c>
      <c r="B445" s="4" t="s">
        <v>16211</v>
      </c>
      <c r="C445" s="5" t="s">
        <v>16207</v>
      </c>
      <c r="D445" s="6">
        <v>1721065</v>
      </c>
      <c r="E445" s="6">
        <v>1722793</v>
      </c>
      <c r="F445" s="6">
        <f t="shared" si="18"/>
        <v>1729</v>
      </c>
      <c r="G445" s="40">
        <f t="shared" si="20"/>
        <v>90</v>
      </c>
      <c r="H445" s="6">
        <v>1721065</v>
      </c>
      <c r="I445" s="6">
        <v>1722793</v>
      </c>
      <c r="J445" s="6">
        <v>1</v>
      </c>
      <c r="K445" s="6">
        <f t="shared" si="19"/>
        <v>64</v>
      </c>
      <c r="L445" s="6">
        <v>554</v>
      </c>
      <c r="M445" s="1" t="s">
        <v>758</v>
      </c>
      <c r="N445" s="7" t="s">
        <v>29311</v>
      </c>
      <c r="O445" s="7" t="s">
        <v>29450</v>
      </c>
      <c r="P445" s="8" t="s">
        <v>13758</v>
      </c>
      <c r="Q445" s="7" t="s">
        <v>16279</v>
      </c>
      <c r="R445" s="14" t="s">
        <v>19310</v>
      </c>
      <c r="S445" s="42">
        <v>2</v>
      </c>
      <c r="T445" s="41" t="s">
        <v>25292</v>
      </c>
      <c r="U445" s="7" t="s">
        <v>25293</v>
      </c>
      <c r="V445" s="12"/>
      <c r="X445" s="8" t="s">
        <v>18797</v>
      </c>
    </row>
    <row r="446" spans="1:24" x14ac:dyDescent="0.25">
      <c r="A446" s="3" t="s">
        <v>759</v>
      </c>
      <c r="B446" s="4" t="s">
        <v>16211</v>
      </c>
      <c r="C446" s="5" t="s">
        <v>16207</v>
      </c>
      <c r="D446" s="6">
        <v>1723955</v>
      </c>
      <c r="E446" s="6">
        <v>1725270</v>
      </c>
      <c r="F446" s="6">
        <f t="shared" si="18"/>
        <v>1316</v>
      </c>
      <c r="G446" s="40">
        <f t="shared" si="20"/>
        <v>1161</v>
      </c>
      <c r="H446" s="6">
        <v>1723955</v>
      </c>
      <c r="I446" s="6">
        <v>1725270</v>
      </c>
      <c r="J446" s="6">
        <v>1</v>
      </c>
      <c r="K446" s="6">
        <f t="shared" si="19"/>
        <v>56</v>
      </c>
      <c r="L446" s="6">
        <v>419</v>
      </c>
      <c r="M446" s="1" t="s">
        <v>760</v>
      </c>
      <c r="N446" s="7" t="s">
        <v>29311</v>
      </c>
      <c r="O446" s="7" t="s">
        <v>29450</v>
      </c>
      <c r="Q446" s="9"/>
      <c r="R446" s="10" t="s">
        <v>19311</v>
      </c>
      <c r="S446" s="11">
        <v>1</v>
      </c>
      <c r="T446" s="9" t="s">
        <v>25201</v>
      </c>
      <c r="U446" s="9" t="s">
        <v>16207</v>
      </c>
      <c r="V446" s="12"/>
      <c r="X446" s="8" t="s">
        <v>18797</v>
      </c>
    </row>
    <row r="447" spans="1:24" x14ac:dyDescent="0.25">
      <c r="A447" s="3" t="s">
        <v>761</v>
      </c>
      <c r="B447" s="4" t="s">
        <v>16211</v>
      </c>
      <c r="C447" s="5" t="s">
        <v>16206</v>
      </c>
      <c r="D447" s="6">
        <v>1725651</v>
      </c>
      <c r="E447" s="6">
        <v>1726340</v>
      </c>
      <c r="F447" s="6">
        <f t="shared" si="18"/>
        <v>690</v>
      </c>
      <c r="G447" s="40">
        <f t="shared" si="20"/>
        <v>380</v>
      </c>
      <c r="H447" s="6">
        <v>1725651</v>
      </c>
      <c r="I447" s="6">
        <v>1726340</v>
      </c>
      <c r="J447" s="6">
        <v>0</v>
      </c>
      <c r="K447" s="6">
        <f t="shared" si="19"/>
        <v>0</v>
      </c>
      <c r="L447" s="6">
        <v>229</v>
      </c>
      <c r="M447" s="1" t="s">
        <v>762</v>
      </c>
      <c r="N447" s="7" t="s">
        <v>29311</v>
      </c>
      <c r="O447" s="7" t="s">
        <v>29450</v>
      </c>
      <c r="P447" s="8" t="s">
        <v>13759</v>
      </c>
      <c r="Q447" s="7" t="s">
        <v>17513</v>
      </c>
      <c r="R447" s="14" t="s">
        <v>19312</v>
      </c>
      <c r="S447" s="42">
        <v>5</v>
      </c>
      <c r="T447" s="41" t="s">
        <v>25294</v>
      </c>
      <c r="U447" s="7"/>
      <c r="V447" s="43" t="s">
        <v>28657</v>
      </c>
      <c r="X447" s="8" t="s">
        <v>18797</v>
      </c>
    </row>
    <row r="448" spans="1:24" x14ac:dyDescent="0.25">
      <c r="A448" s="3" t="s">
        <v>763</v>
      </c>
      <c r="B448" s="4" t="s">
        <v>16211</v>
      </c>
      <c r="C448" s="5" t="s">
        <v>16207</v>
      </c>
      <c r="D448" s="6">
        <v>1726564</v>
      </c>
      <c r="E448" s="6">
        <v>1728504</v>
      </c>
      <c r="F448" s="6">
        <f t="shared" si="18"/>
        <v>1941</v>
      </c>
      <c r="G448" s="40">
        <f t="shared" si="20"/>
        <v>223</v>
      </c>
      <c r="H448" s="6">
        <v>1726564</v>
      </c>
      <c r="I448" s="6">
        <v>1728504</v>
      </c>
      <c r="J448" s="6">
        <v>1</v>
      </c>
      <c r="K448" s="6">
        <f t="shared" si="19"/>
        <v>87</v>
      </c>
      <c r="L448" s="6">
        <v>617</v>
      </c>
      <c r="M448" s="1" t="s">
        <v>62</v>
      </c>
      <c r="N448" s="7" t="s">
        <v>29311</v>
      </c>
      <c r="O448" s="7" t="s">
        <v>29450</v>
      </c>
      <c r="Q448" s="9"/>
      <c r="R448" s="10" t="s">
        <v>19313</v>
      </c>
      <c r="S448" s="11">
        <v>2</v>
      </c>
      <c r="T448" s="9" t="s">
        <v>25139</v>
      </c>
      <c r="U448" s="9" t="s">
        <v>16207</v>
      </c>
      <c r="V448" s="12"/>
      <c r="X448" s="8" t="s">
        <v>18797</v>
      </c>
    </row>
    <row r="449" spans="1:24" x14ac:dyDescent="0.25">
      <c r="A449" s="3" t="s">
        <v>764</v>
      </c>
      <c r="B449" s="4" t="s">
        <v>16211</v>
      </c>
      <c r="C449" s="5" t="s">
        <v>16206</v>
      </c>
      <c r="D449" s="6">
        <v>1730326</v>
      </c>
      <c r="E449" s="6">
        <v>1731242</v>
      </c>
      <c r="F449" s="6">
        <f t="shared" si="18"/>
        <v>917</v>
      </c>
      <c r="G449" s="40">
        <f t="shared" si="20"/>
        <v>1821</v>
      </c>
      <c r="H449" s="6">
        <v>1730326</v>
      </c>
      <c r="I449" s="6">
        <v>1731242</v>
      </c>
      <c r="J449" s="6">
        <v>3</v>
      </c>
      <c r="K449" s="6">
        <f t="shared" si="19"/>
        <v>302</v>
      </c>
      <c r="L449" s="6">
        <v>204</v>
      </c>
      <c r="M449" s="1" t="s">
        <v>765</v>
      </c>
      <c r="N449" s="7" t="s">
        <v>29311</v>
      </c>
      <c r="O449" s="7" t="s">
        <v>29450</v>
      </c>
      <c r="P449" s="8" t="s">
        <v>13760</v>
      </c>
      <c r="Q449" s="7" t="s">
        <v>18439</v>
      </c>
      <c r="R449" s="14" t="s">
        <v>19314</v>
      </c>
      <c r="S449" s="42">
        <v>2</v>
      </c>
      <c r="T449" s="41" t="s">
        <v>25023</v>
      </c>
      <c r="U449" s="7" t="s">
        <v>16207</v>
      </c>
      <c r="V449" s="12"/>
      <c r="X449" s="8" t="s">
        <v>18797</v>
      </c>
    </row>
    <row r="450" spans="1:24" x14ac:dyDescent="0.25">
      <c r="A450" s="3" t="s">
        <v>766</v>
      </c>
      <c r="B450" s="4" t="s">
        <v>16211</v>
      </c>
      <c r="C450" s="5" t="s">
        <v>16206</v>
      </c>
      <c r="D450" s="6">
        <v>1734063</v>
      </c>
      <c r="E450" s="6">
        <v>1737199</v>
      </c>
      <c r="F450" s="6">
        <f t="shared" si="18"/>
        <v>3137</v>
      </c>
      <c r="G450" s="40">
        <f t="shared" si="20"/>
        <v>2820</v>
      </c>
      <c r="H450" s="6">
        <v>1734063</v>
      </c>
      <c r="I450" s="6">
        <v>1737199</v>
      </c>
      <c r="J450" s="6">
        <v>6</v>
      </c>
      <c r="K450" s="6">
        <f t="shared" si="19"/>
        <v>560</v>
      </c>
      <c r="L450" s="6">
        <v>858</v>
      </c>
      <c r="M450" s="1" t="s">
        <v>767</v>
      </c>
      <c r="N450" s="7" t="s">
        <v>29311</v>
      </c>
      <c r="O450" s="7" t="s">
        <v>29450</v>
      </c>
      <c r="P450" s="8" t="s">
        <v>13761</v>
      </c>
      <c r="Q450" s="7" t="s">
        <v>17827</v>
      </c>
      <c r="R450" s="14" t="s">
        <v>19315</v>
      </c>
      <c r="S450" s="42">
        <v>3</v>
      </c>
      <c r="T450" s="41" t="s">
        <v>25295</v>
      </c>
      <c r="U450" s="7" t="s">
        <v>25296</v>
      </c>
      <c r="V450" s="12"/>
      <c r="X450" s="8" t="s">
        <v>18797</v>
      </c>
    </row>
    <row r="451" spans="1:24" x14ac:dyDescent="0.25">
      <c r="A451" s="3" t="s">
        <v>768</v>
      </c>
      <c r="B451" s="4" t="s">
        <v>16211</v>
      </c>
      <c r="C451" s="5" t="s">
        <v>16207</v>
      </c>
      <c r="D451" s="6">
        <v>1738048</v>
      </c>
      <c r="E451" s="6">
        <v>1738965</v>
      </c>
      <c r="F451" s="6">
        <f t="shared" ref="F451:F514" si="21">I451-H451+1</f>
        <v>918</v>
      </c>
      <c r="G451" s="40">
        <f t="shared" si="20"/>
        <v>848</v>
      </c>
      <c r="H451" s="6">
        <v>1738048</v>
      </c>
      <c r="I451" s="6">
        <v>1738965</v>
      </c>
      <c r="J451" s="6">
        <v>2</v>
      </c>
      <c r="K451" s="6">
        <f t="shared" ref="K451:K514" si="22">F451-((L451+1)*3)</f>
        <v>195</v>
      </c>
      <c r="L451" s="6">
        <v>240</v>
      </c>
      <c r="M451" s="1" t="s">
        <v>769</v>
      </c>
      <c r="N451" s="7" t="s">
        <v>29311</v>
      </c>
      <c r="O451" s="7" t="s">
        <v>29450</v>
      </c>
      <c r="P451" s="8" t="s">
        <v>13762</v>
      </c>
      <c r="Q451" s="7" t="s">
        <v>17244</v>
      </c>
      <c r="R451" s="14" t="s">
        <v>19316</v>
      </c>
      <c r="S451" s="42">
        <v>7</v>
      </c>
      <c r="T451" s="41" t="s">
        <v>25297</v>
      </c>
      <c r="U451" s="7" t="s">
        <v>25298</v>
      </c>
      <c r="V451" s="12"/>
      <c r="X451" s="8" t="s">
        <v>18797</v>
      </c>
    </row>
    <row r="452" spans="1:24" x14ac:dyDescent="0.25">
      <c r="A452" s="3" t="s">
        <v>770</v>
      </c>
      <c r="B452" s="4" t="s">
        <v>16211</v>
      </c>
      <c r="C452" s="5" t="s">
        <v>16207</v>
      </c>
      <c r="D452" s="6">
        <v>1739965</v>
      </c>
      <c r="E452" s="6">
        <v>1740853</v>
      </c>
      <c r="F452" s="6">
        <f t="shared" si="21"/>
        <v>889</v>
      </c>
      <c r="G452" s="40">
        <f t="shared" si="20"/>
        <v>999</v>
      </c>
      <c r="H452" s="6">
        <v>1739965</v>
      </c>
      <c r="I452" s="6">
        <v>1740853</v>
      </c>
      <c r="J452" s="6">
        <v>1</v>
      </c>
      <c r="K452" s="6">
        <f t="shared" si="22"/>
        <v>109</v>
      </c>
      <c r="L452" s="6">
        <v>259</v>
      </c>
      <c r="M452" s="1" t="s">
        <v>14</v>
      </c>
      <c r="N452" s="7" t="s">
        <v>29311</v>
      </c>
      <c r="O452" s="7" t="s">
        <v>29450</v>
      </c>
      <c r="Q452" s="9"/>
      <c r="R452" s="10" t="s">
        <v>19317</v>
      </c>
      <c r="S452" s="11">
        <v>0</v>
      </c>
      <c r="T452" s="9" t="s">
        <v>16207</v>
      </c>
      <c r="U452" s="9"/>
      <c r="V452" s="12"/>
      <c r="X452" s="8" t="s">
        <v>18798</v>
      </c>
    </row>
    <row r="453" spans="1:24" x14ac:dyDescent="0.25">
      <c r="A453" s="3" t="s">
        <v>771</v>
      </c>
      <c r="B453" s="4" t="s">
        <v>16211</v>
      </c>
      <c r="C453" s="5" t="s">
        <v>16206</v>
      </c>
      <c r="D453" s="6">
        <v>1741461</v>
      </c>
      <c r="E453" s="6">
        <v>1742370</v>
      </c>
      <c r="F453" s="6">
        <f t="shared" si="21"/>
        <v>910</v>
      </c>
      <c r="G453" s="40">
        <f t="shared" ref="G453:G516" si="23">D453-E452-1</f>
        <v>607</v>
      </c>
      <c r="H453" s="6">
        <v>1741461</v>
      </c>
      <c r="I453" s="6">
        <v>1742370</v>
      </c>
      <c r="J453" s="6">
        <v>1</v>
      </c>
      <c r="K453" s="6">
        <f t="shared" si="22"/>
        <v>73</v>
      </c>
      <c r="L453" s="6">
        <v>278</v>
      </c>
      <c r="M453" s="1" t="s">
        <v>772</v>
      </c>
      <c r="N453" s="7" t="s">
        <v>29311</v>
      </c>
      <c r="O453" s="7" t="s">
        <v>29450</v>
      </c>
      <c r="P453" s="8" t="s">
        <v>13763</v>
      </c>
      <c r="Q453" s="7" t="s">
        <v>16932</v>
      </c>
      <c r="R453" s="14" t="s">
        <v>19318</v>
      </c>
      <c r="S453" s="42">
        <v>3</v>
      </c>
      <c r="T453" s="41" t="s">
        <v>25163</v>
      </c>
      <c r="U453" s="7" t="s">
        <v>16207</v>
      </c>
      <c r="V453" s="12"/>
      <c r="X453" s="8" t="s">
        <v>18797</v>
      </c>
    </row>
    <row r="454" spans="1:24" x14ac:dyDescent="0.25">
      <c r="A454" s="3" t="s">
        <v>773</v>
      </c>
      <c r="B454" s="4" t="s">
        <v>16211</v>
      </c>
      <c r="C454" s="5" t="s">
        <v>16207</v>
      </c>
      <c r="D454" s="6">
        <v>1742816</v>
      </c>
      <c r="E454" s="6">
        <v>1745296</v>
      </c>
      <c r="F454" s="6">
        <f t="shared" si="21"/>
        <v>2481</v>
      </c>
      <c r="G454" s="40">
        <f t="shared" si="23"/>
        <v>445</v>
      </c>
      <c r="H454" s="6">
        <v>1742816</v>
      </c>
      <c r="I454" s="6">
        <v>1745296</v>
      </c>
      <c r="J454" s="6">
        <v>1</v>
      </c>
      <c r="K454" s="6">
        <f t="shared" si="22"/>
        <v>54</v>
      </c>
      <c r="L454" s="6">
        <v>808</v>
      </c>
      <c r="M454" s="1" t="s">
        <v>774</v>
      </c>
      <c r="N454" s="7" t="s">
        <v>29311</v>
      </c>
      <c r="O454" s="7" t="s">
        <v>29450</v>
      </c>
      <c r="P454" s="8" t="s">
        <v>13764</v>
      </c>
      <c r="Q454" s="7" t="s">
        <v>18528</v>
      </c>
      <c r="R454" s="14" t="s">
        <v>19319</v>
      </c>
      <c r="S454" s="42">
        <v>1</v>
      </c>
      <c r="T454" s="41" t="s">
        <v>25053</v>
      </c>
      <c r="U454" s="7" t="s">
        <v>16207</v>
      </c>
      <c r="V454" s="12"/>
      <c r="X454" s="8" t="s">
        <v>18797</v>
      </c>
    </row>
    <row r="455" spans="1:24" x14ac:dyDescent="0.25">
      <c r="A455" s="3" t="s">
        <v>775</v>
      </c>
      <c r="B455" s="4" t="s">
        <v>16211</v>
      </c>
      <c r="C455" s="5" t="s">
        <v>16206</v>
      </c>
      <c r="D455" s="6">
        <v>1745785</v>
      </c>
      <c r="E455" s="6">
        <v>1747035</v>
      </c>
      <c r="F455" s="6">
        <f t="shared" si="21"/>
        <v>1251</v>
      </c>
      <c r="G455" s="40">
        <f t="shared" si="23"/>
        <v>488</v>
      </c>
      <c r="H455" s="6">
        <v>1745785</v>
      </c>
      <c r="I455" s="6">
        <v>1747035</v>
      </c>
      <c r="J455" s="6">
        <v>1</v>
      </c>
      <c r="K455" s="6">
        <f t="shared" si="22"/>
        <v>120</v>
      </c>
      <c r="L455" s="6">
        <v>376</v>
      </c>
      <c r="M455" s="1" t="s">
        <v>776</v>
      </c>
      <c r="N455" s="7" t="s">
        <v>29338</v>
      </c>
      <c r="O455" s="7" t="s">
        <v>29450</v>
      </c>
      <c r="P455" s="8" t="s">
        <v>13765</v>
      </c>
      <c r="Q455" s="7" t="s">
        <v>17115</v>
      </c>
      <c r="R455" s="14" t="s">
        <v>19320</v>
      </c>
      <c r="S455" s="42">
        <v>3</v>
      </c>
      <c r="T455" s="41" t="s">
        <v>25299</v>
      </c>
      <c r="U455" s="7" t="s">
        <v>16207</v>
      </c>
      <c r="V455" s="12"/>
      <c r="W455" s="43" t="s">
        <v>18813</v>
      </c>
      <c r="X455" s="8" t="s">
        <v>18797</v>
      </c>
    </row>
    <row r="456" spans="1:24" x14ac:dyDescent="0.25">
      <c r="A456" s="3" t="s">
        <v>777</v>
      </c>
      <c r="B456" s="4" t="s">
        <v>16211</v>
      </c>
      <c r="C456" s="5" t="s">
        <v>16207</v>
      </c>
      <c r="D456" s="6">
        <v>1747849</v>
      </c>
      <c r="E456" s="6">
        <v>1750644</v>
      </c>
      <c r="F456" s="6">
        <f t="shared" si="21"/>
        <v>2796</v>
      </c>
      <c r="G456" s="40">
        <f t="shared" si="23"/>
        <v>813</v>
      </c>
      <c r="H456" s="6">
        <v>1747849</v>
      </c>
      <c r="I456" s="6">
        <v>1750644</v>
      </c>
      <c r="J456" s="6">
        <v>4</v>
      </c>
      <c r="K456" s="6">
        <f t="shared" si="22"/>
        <v>231</v>
      </c>
      <c r="L456" s="6">
        <v>854</v>
      </c>
      <c r="M456" s="1" t="s">
        <v>778</v>
      </c>
      <c r="N456" s="7" t="s">
        <v>29311</v>
      </c>
      <c r="O456" s="7" t="s">
        <v>29450</v>
      </c>
      <c r="P456" s="8" t="s">
        <v>13766</v>
      </c>
      <c r="Q456" s="7" t="s">
        <v>16877</v>
      </c>
      <c r="R456" s="14" t="s">
        <v>19321</v>
      </c>
      <c r="S456" s="42">
        <v>1</v>
      </c>
      <c r="T456" s="41" t="s">
        <v>25093</v>
      </c>
      <c r="U456" s="7"/>
      <c r="V456" s="12"/>
      <c r="X456" s="8" t="s">
        <v>18797</v>
      </c>
    </row>
    <row r="457" spans="1:24" x14ac:dyDescent="0.25">
      <c r="A457" s="3" t="s">
        <v>779</v>
      </c>
      <c r="B457" s="4" t="s">
        <v>16211</v>
      </c>
      <c r="C457" s="5" t="s">
        <v>16206</v>
      </c>
      <c r="D457" s="6">
        <v>1752193</v>
      </c>
      <c r="E457" s="6">
        <v>1753215</v>
      </c>
      <c r="F457" s="6">
        <f t="shared" si="21"/>
        <v>1023</v>
      </c>
      <c r="G457" s="40">
        <f t="shared" si="23"/>
        <v>1548</v>
      </c>
      <c r="H457" s="6">
        <v>1752193</v>
      </c>
      <c r="I457" s="6">
        <v>1753215</v>
      </c>
      <c r="J457" s="6">
        <v>2</v>
      </c>
      <c r="K457" s="6">
        <f t="shared" si="22"/>
        <v>291</v>
      </c>
      <c r="L457" s="6">
        <v>243</v>
      </c>
      <c r="M457" s="1" t="s">
        <v>14</v>
      </c>
      <c r="N457" s="7" t="s">
        <v>29311</v>
      </c>
      <c r="O457" s="7" t="s">
        <v>29451</v>
      </c>
      <c r="Q457" s="9"/>
      <c r="R457" s="10" t="s">
        <v>19322</v>
      </c>
      <c r="S457" s="11">
        <v>0</v>
      </c>
      <c r="T457" s="9" t="s">
        <v>16207</v>
      </c>
      <c r="U457" s="9"/>
      <c r="V457" s="12"/>
      <c r="X457" s="8" t="s">
        <v>18797</v>
      </c>
    </row>
    <row r="458" spans="1:24" x14ac:dyDescent="0.25">
      <c r="A458" s="3" t="s">
        <v>780</v>
      </c>
      <c r="B458" s="4" t="s">
        <v>16211</v>
      </c>
      <c r="C458" s="5" t="s">
        <v>16207</v>
      </c>
      <c r="D458" s="6">
        <v>1753383</v>
      </c>
      <c r="E458" s="6">
        <v>1754087</v>
      </c>
      <c r="F458" s="6">
        <f t="shared" si="21"/>
        <v>705</v>
      </c>
      <c r="G458" s="40">
        <f t="shared" si="23"/>
        <v>167</v>
      </c>
      <c r="H458" s="6">
        <v>1753383</v>
      </c>
      <c r="I458" s="6">
        <v>1754087</v>
      </c>
      <c r="J458" s="6">
        <v>0</v>
      </c>
      <c r="K458" s="6">
        <f t="shared" si="22"/>
        <v>0</v>
      </c>
      <c r="L458" s="6">
        <v>234</v>
      </c>
      <c r="M458" s="1" t="s">
        <v>781</v>
      </c>
      <c r="N458" s="7" t="s">
        <v>29311</v>
      </c>
      <c r="O458" s="7" t="s">
        <v>29450</v>
      </c>
      <c r="Q458" s="9"/>
      <c r="R458" s="10" t="s">
        <v>19323</v>
      </c>
      <c r="S458" s="11">
        <v>0</v>
      </c>
      <c r="T458" s="9" t="s">
        <v>16207</v>
      </c>
      <c r="U458" s="9"/>
      <c r="V458" s="12"/>
      <c r="X458" s="8" t="s">
        <v>18797</v>
      </c>
    </row>
    <row r="459" spans="1:24" x14ac:dyDescent="0.25">
      <c r="A459" s="3" t="s">
        <v>782</v>
      </c>
      <c r="B459" s="4" t="s">
        <v>16211</v>
      </c>
      <c r="C459" s="5" t="s">
        <v>16206</v>
      </c>
      <c r="D459" s="6">
        <v>1754471</v>
      </c>
      <c r="E459" s="6">
        <v>1757284</v>
      </c>
      <c r="F459" s="6">
        <f t="shared" si="21"/>
        <v>2814</v>
      </c>
      <c r="G459" s="40">
        <f t="shared" si="23"/>
        <v>383</v>
      </c>
      <c r="H459" s="6">
        <v>1754471</v>
      </c>
      <c r="I459" s="6">
        <v>1757284</v>
      </c>
      <c r="J459" s="6">
        <v>0</v>
      </c>
      <c r="K459" s="6">
        <f t="shared" si="22"/>
        <v>0</v>
      </c>
      <c r="L459" s="6">
        <v>937</v>
      </c>
      <c r="M459" s="1" t="s">
        <v>783</v>
      </c>
      <c r="N459" s="7" t="s">
        <v>29311</v>
      </c>
      <c r="O459" s="7" t="s">
        <v>29450</v>
      </c>
      <c r="Q459" s="9"/>
      <c r="R459" s="10" t="s">
        <v>19324</v>
      </c>
      <c r="S459" s="11">
        <v>0</v>
      </c>
      <c r="T459" s="9" t="s">
        <v>16207</v>
      </c>
      <c r="U459" s="9"/>
      <c r="V459" s="12"/>
      <c r="X459" s="8" t="s">
        <v>18797</v>
      </c>
    </row>
    <row r="460" spans="1:24" x14ac:dyDescent="0.25">
      <c r="A460" s="3" t="s">
        <v>784</v>
      </c>
      <c r="B460" s="4" t="s">
        <v>16211</v>
      </c>
      <c r="C460" s="5" t="s">
        <v>16206</v>
      </c>
      <c r="D460" s="6">
        <v>1757643</v>
      </c>
      <c r="E460" s="6">
        <v>1758362</v>
      </c>
      <c r="F460" s="6">
        <f t="shared" si="21"/>
        <v>720</v>
      </c>
      <c r="G460" s="40">
        <f t="shared" si="23"/>
        <v>358</v>
      </c>
      <c r="H460" s="6">
        <v>1757643</v>
      </c>
      <c r="I460" s="6">
        <v>1758362</v>
      </c>
      <c r="J460" s="6">
        <v>0</v>
      </c>
      <c r="K460" s="6">
        <f t="shared" si="22"/>
        <v>0</v>
      </c>
      <c r="L460" s="6">
        <v>239</v>
      </c>
      <c r="M460" s="1" t="s">
        <v>14</v>
      </c>
      <c r="N460" s="7" t="s">
        <v>29326</v>
      </c>
      <c r="O460" s="7" t="s">
        <v>29450</v>
      </c>
      <c r="Q460" s="9"/>
      <c r="R460" s="10" t="s">
        <v>18964</v>
      </c>
      <c r="S460" s="11">
        <v>0</v>
      </c>
      <c r="T460" s="9" t="s">
        <v>16207</v>
      </c>
      <c r="U460" s="9"/>
      <c r="V460" s="12"/>
      <c r="X460" s="8" t="s">
        <v>18797</v>
      </c>
    </row>
    <row r="461" spans="1:24" x14ac:dyDescent="0.25">
      <c r="A461" s="3" t="s">
        <v>785</v>
      </c>
      <c r="B461" s="4" t="s">
        <v>16211</v>
      </c>
      <c r="C461" s="5" t="s">
        <v>16207</v>
      </c>
      <c r="D461" s="6">
        <v>1758836</v>
      </c>
      <c r="E461" s="6">
        <v>1762409</v>
      </c>
      <c r="F461" s="6">
        <f t="shared" si="21"/>
        <v>3574</v>
      </c>
      <c r="G461" s="40">
        <f t="shared" si="23"/>
        <v>473</v>
      </c>
      <c r="H461" s="6">
        <v>1758836</v>
      </c>
      <c r="I461" s="6">
        <v>1762409</v>
      </c>
      <c r="J461" s="6">
        <v>2</v>
      </c>
      <c r="K461" s="6">
        <f t="shared" si="22"/>
        <v>154</v>
      </c>
      <c r="L461" s="6">
        <v>1139</v>
      </c>
      <c r="M461" s="1" t="s">
        <v>786</v>
      </c>
      <c r="N461" s="7" t="s">
        <v>29311</v>
      </c>
      <c r="O461" s="7" t="s">
        <v>29450</v>
      </c>
      <c r="Q461" s="9"/>
      <c r="R461" s="10" t="s">
        <v>19325</v>
      </c>
      <c r="S461" s="11">
        <v>3</v>
      </c>
      <c r="T461" s="9" t="s">
        <v>25300</v>
      </c>
      <c r="U461" s="9" t="s">
        <v>16207</v>
      </c>
      <c r="V461" s="12"/>
      <c r="X461" s="8" t="s">
        <v>18797</v>
      </c>
    </row>
    <row r="462" spans="1:24" x14ac:dyDescent="0.25">
      <c r="A462" s="3" t="s">
        <v>787</v>
      </c>
      <c r="B462" s="4" t="s">
        <v>16211</v>
      </c>
      <c r="C462" s="5" t="s">
        <v>16206</v>
      </c>
      <c r="D462" s="6">
        <v>1765617</v>
      </c>
      <c r="E462" s="6">
        <v>1766493</v>
      </c>
      <c r="F462" s="6">
        <f t="shared" si="21"/>
        <v>877</v>
      </c>
      <c r="G462" s="40">
        <f t="shared" si="23"/>
        <v>3207</v>
      </c>
      <c r="H462" s="6">
        <v>1765617</v>
      </c>
      <c r="I462" s="6">
        <v>1766493</v>
      </c>
      <c r="J462" s="6">
        <v>1</v>
      </c>
      <c r="K462" s="6">
        <f t="shared" si="22"/>
        <v>49</v>
      </c>
      <c r="L462" s="6">
        <v>275</v>
      </c>
      <c r="M462" s="1" t="s">
        <v>788</v>
      </c>
      <c r="N462" s="7" t="s">
        <v>29311</v>
      </c>
      <c r="O462" s="7" t="s">
        <v>29450</v>
      </c>
      <c r="P462" s="8" t="s">
        <v>13767</v>
      </c>
      <c r="Q462" s="7" t="s">
        <v>18217</v>
      </c>
      <c r="R462" s="14" t="s">
        <v>19326</v>
      </c>
      <c r="S462" s="42">
        <v>2</v>
      </c>
      <c r="T462" s="41" t="s">
        <v>25301</v>
      </c>
      <c r="U462" s="7" t="s">
        <v>16207</v>
      </c>
      <c r="V462" s="12"/>
      <c r="X462" s="8" t="s">
        <v>18797</v>
      </c>
    </row>
    <row r="463" spans="1:24" x14ac:dyDescent="0.25">
      <c r="A463" s="3" t="s">
        <v>789</v>
      </c>
      <c r="B463" s="4" t="s">
        <v>16211</v>
      </c>
      <c r="C463" s="5" t="s">
        <v>16207</v>
      </c>
      <c r="D463" s="6">
        <v>1766720</v>
      </c>
      <c r="E463" s="6">
        <v>1766991</v>
      </c>
      <c r="F463" s="6">
        <f t="shared" si="21"/>
        <v>272</v>
      </c>
      <c r="G463" s="40">
        <f t="shared" si="23"/>
        <v>226</v>
      </c>
      <c r="H463" s="6">
        <v>1766720</v>
      </c>
      <c r="I463" s="6">
        <v>1766991</v>
      </c>
      <c r="J463" s="6">
        <v>1</v>
      </c>
      <c r="K463" s="6">
        <f t="shared" si="22"/>
        <v>56</v>
      </c>
      <c r="L463" s="6">
        <v>71</v>
      </c>
      <c r="M463" s="1" t="s">
        <v>790</v>
      </c>
      <c r="N463" s="7" t="s">
        <v>29311</v>
      </c>
      <c r="O463" s="7" t="s">
        <v>29451</v>
      </c>
      <c r="P463" s="8" t="s">
        <v>13768</v>
      </c>
      <c r="Q463" s="7" t="s">
        <v>17886</v>
      </c>
      <c r="R463" s="14" t="s">
        <v>19327</v>
      </c>
      <c r="S463" s="42">
        <v>4</v>
      </c>
      <c r="T463" s="41" t="s">
        <v>25302</v>
      </c>
      <c r="U463" s="7" t="s">
        <v>16207</v>
      </c>
      <c r="V463" s="12"/>
      <c r="X463" s="8" t="s">
        <v>18797</v>
      </c>
    </row>
    <row r="464" spans="1:24" x14ac:dyDescent="0.25">
      <c r="A464" s="3" t="s">
        <v>791</v>
      </c>
      <c r="B464" s="4" t="s">
        <v>16211</v>
      </c>
      <c r="C464" s="5" t="s">
        <v>16207</v>
      </c>
      <c r="D464" s="6">
        <v>1767837</v>
      </c>
      <c r="E464" s="6">
        <v>1768550</v>
      </c>
      <c r="F464" s="6">
        <f t="shared" si="21"/>
        <v>714</v>
      </c>
      <c r="G464" s="40">
        <f t="shared" si="23"/>
        <v>845</v>
      </c>
      <c r="H464" s="6">
        <v>1767837</v>
      </c>
      <c r="I464" s="6">
        <v>1768550</v>
      </c>
      <c r="J464" s="6">
        <v>0</v>
      </c>
      <c r="K464" s="6">
        <f t="shared" si="22"/>
        <v>0</v>
      </c>
      <c r="L464" s="6">
        <v>237</v>
      </c>
      <c r="M464" s="1" t="s">
        <v>792</v>
      </c>
      <c r="N464" s="7" t="s">
        <v>29311</v>
      </c>
      <c r="O464" s="7" t="s">
        <v>29450</v>
      </c>
      <c r="Q464" s="9"/>
      <c r="R464" s="10" t="s">
        <v>19328</v>
      </c>
      <c r="S464" s="11">
        <v>7</v>
      </c>
      <c r="T464" s="9" t="s">
        <v>25303</v>
      </c>
      <c r="U464" s="9"/>
      <c r="V464" s="12"/>
      <c r="X464" s="8" t="s">
        <v>18797</v>
      </c>
    </row>
    <row r="465" spans="1:24" x14ac:dyDescent="0.25">
      <c r="A465" s="3" t="s">
        <v>793</v>
      </c>
      <c r="B465" s="4" t="s">
        <v>16211</v>
      </c>
      <c r="C465" s="5" t="s">
        <v>16207</v>
      </c>
      <c r="D465" s="6">
        <v>1769998</v>
      </c>
      <c r="E465" s="6">
        <v>1771894</v>
      </c>
      <c r="F465" s="6">
        <f t="shared" si="21"/>
        <v>1897</v>
      </c>
      <c r="G465" s="40">
        <f t="shared" si="23"/>
        <v>1447</v>
      </c>
      <c r="H465" s="6">
        <v>1769998</v>
      </c>
      <c r="I465" s="6">
        <v>1771894</v>
      </c>
      <c r="J465" s="6">
        <v>1</v>
      </c>
      <c r="K465" s="6">
        <f t="shared" si="22"/>
        <v>58</v>
      </c>
      <c r="L465" s="6">
        <v>612</v>
      </c>
      <c r="M465" s="1" t="s">
        <v>792</v>
      </c>
      <c r="N465" s="7" t="s">
        <v>29311</v>
      </c>
      <c r="O465" s="7" t="s">
        <v>29450</v>
      </c>
      <c r="P465" s="8" t="s">
        <v>13769</v>
      </c>
      <c r="Q465" s="7" t="s">
        <v>16784</v>
      </c>
      <c r="R465" s="14" t="s">
        <v>19329</v>
      </c>
      <c r="S465" s="42">
        <v>6</v>
      </c>
      <c r="T465" s="41" t="s">
        <v>25304</v>
      </c>
      <c r="U465" s="7" t="s">
        <v>25305</v>
      </c>
      <c r="V465" s="12"/>
      <c r="X465" s="8" t="s">
        <v>18797</v>
      </c>
    </row>
    <row r="466" spans="1:24" x14ac:dyDescent="0.25">
      <c r="A466" s="3" t="s">
        <v>794</v>
      </c>
      <c r="B466" s="4" t="s">
        <v>16211</v>
      </c>
      <c r="C466" s="5" t="s">
        <v>16206</v>
      </c>
      <c r="D466" s="6">
        <v>1773280</v>
      </c>
      <c r="E466" s="6">
        <v>1774646</v>
      </c>
      <c r="F466" s="6">
        <f t="shared" si="21"/>
        <v>1367</v>
      </c>
      <c r="G466" s="40">
        <f t="shared" si="23"/>
        <v>1385</v>
      </c>
      <c r="H466" s="6">
        <v>1773280</v>
      </c>
      <c r="I466" s="6">
        <v>1774646</v>
      </c>
      <c r="J466" s="6">
        <v>2</v>
      </c>
      <c r="K466" s="6">
        <f t="shared" si="22"/>
        <v>116</v>
      </c>
      <c r="L466" s="6">
        <v>416</v>
      </c>
      <c r="M466" s="1" t="s">
        <v>795</v>
      </c>
      <c r="N466" s="7" t="s">
        <v>18884</v>
      </c>
      <c r="O466" s="7" t="s">
        <v>29450</v>
      </c>
      <c r="P466" s="8" t="s">
        <v>13770</v>
      </c>
      <c r="Q466" s="7" t="s">
        <v>16675</v>
      </c>
      <c r="R466" s="14" t="s">
        <v>19330</v>
      </c>
      <c r="S466" s="42">
        <v>3</v>
      </c>
      <c r="T466" s="41" t="s">
        <v>25306</v>
      </c>
      <c r="U466" s="7" t="s">
        <v>25307</v>
      </c>
      <c r="V466" s="12"/>
      <c r="X466" s="8" t="s">
        <v>18798</v>
      </c>
    </row>
    <row r="467" spans="1:24" x14ac:dyDescent="0.25">
      <c r="A467" s="3" t="s">
        <v>796</v>
      </c>
      <c r="B467" s="4" t="s">
        <v>16211</v>
      </c>
      <c r="C467" s="5" t="s">
        <v>16207</v>
      </c>
      <c r="D467" s="6">
        <v>1775285</v>
      </c>
      <c r="E467" s="6">
        <v>1779457</v>
      </c>
      <c r="F467" s="6">
        <f t="shared" si="21"/>
        <v>4173</v>
      </c>
      <c r="G467" s="40">
        <f t="shared" si="23"/>
        <v>638</v>
      </c>
      <c r="H467" s="6">
        <v>1775285</v>
      </c>
      <c r="I467" s="6">
        <v>1779457</v>
      </c>
      <c r="J467" s="6">
        <v>1</v>
      </c>
      <c r="K467" s="6">
        <f t="shared" si="22"/>
        <v>75</v>
      </c>
      <c r="L467" s="6">
        <v>1365</v>
      </c>
      <c r="M467" s="1" t="s">
        <v>797</v>
      </c>
      <c r="N467" s="7" t="s">
        <v>29311</v>
      </c>
      <c r="O467" s="7" t="s">
        <v>29450</v>
      </c>
      <c r="Q467" s="9"/>
      <c r="R467" s="10" t="s">
        <v>19331</v>
      </c>
      <c r="S467" s="11">
        <v>1</v>
      </c>
      <c r="T467" s="9" t="s">
        <v>25228</v>
      </c>
      <c r="U467" s="9" t="s">
        <v>16207</v>
      </c>
      <c r="V467" s="12"/>
      <c r="X467" s="8" t="s">
        <v>18797</v>
      </c>
    </row>
    <row r="468" spans="1:24" x14ac:dyDescent="0.25">
      <c r="A468" s="3" t="s">
        <v>798</v>
      </c>
      <c r="B468" s="4" t="s">
        <v>16211</v>
      </c>
      <c r="C468" s="5" t="s">
        <v>16206</v>
      </c>
      <c r="D468" s="6">
        <v>1781601</v>
      </c>
      <c r="E468" s="6">
        <v>1782750</v>
      </c>
      <c r="F468" s="6">
        <f t="shared" si="21"/>
        <v>1150</v>
      </c>
      <c r="G468" s="40">
        <f t="shared" si="23"/>
        <v>2143</v>
      </c>
      <c r="H468" s="6">
        <v>1781601</v>
      </c>
      <c r="I468" s="6">
        <v>1782750</v>
      </c>
      <c r="J468" s="6">
        <v>1</v>
      </c>
      <c r="K468" s="6">
        <f t="shared" si="22"/>
        <v>61</v>
      </c>
      <c r="L468" s="6">
        <v>362</v>
      </c>
      <c r="M468" s="1" t="s">
        <v>799</v>
      </c>
      <c r="N468" s="7" t="s">
        <v>29311</v>
      </c>
      <c r="O468" s="7" t="s">
        <v>29450</v>
      </c>
      <c r="P468" s="8" t="s">
        <v>13771</v>
      </c>
      <c r="Q468" s="7" t="s">
        <v>16687</v>
      </c>
      <c r="R468" s="14" t="s">
        <v>19332</v>
      </c>
      <c r="S468" s="42">
        <v>3</v>
      </c>
      <c r="T468" s="41" t="s">
        <v>25308</v>
      </c>
      <c r="U468" s="7" t="s">
        <v>25309</v>
      </c>
      <c r="V468" s="12"/>
      <c r="X468" s="8" t="s">
        <v>18797</v>
      </c>
    </row>
    <row r="469" spans="1:24" x14ac:dyDescent="0.25">
      <c r="A469" s="3" t="s">
        <v>800</v>
      </c>
      <c r="B469" s="4" t="s">
        <v>16211</v>
      </c>
      <c r="C469" s="5" t="s">
        <v>16207</v>
      </c>
      <c r="D469" s="6">
        <v>1784027</v>
      </c>
      <c r="E469" s="6">
        <v>1784654</v>
      </c>
      <c r="F469" s="6">
        <f t="shared" si="21"/>
        <v>628</v>
      </c>
      <c r="G469" s="40">
        <f t="shared" si="23"/>
        <v>1276</v>
      </c>
      <c r="H469" s="6">
        <v>1784027</v>
      </c>
      <c r="I469" s="6">
        <v>1784654</v>
      </c>
      <c r="J469" s="6">
        <v>2</v>
      </c>
      <c r="K469" s="6">
        <f t="shared" si="22"/>
        <v>250</v>
      </c>
      <c r="L469" s="6">
        <v>125</v>
      </c>
      <c r="M469" s="1" t="s">
        <v>801</v>
      </c>
      <c r="N469" s="7" t="s">
        <v>29311</v>
      </c>
      <c r="O469" s="7" t="s">
        <v>29450</v>
      </c>
      <c r="Q469" s="9"/>
      <c r="R469" s="10" t="s">
        <v>19333</v>
      </c>
      <c r="S469" s="11">
        <v>1</v>
      </c>
      <c r="T469" s="9" t="s">
        <v>25310</v>
      </c>
      <c r="U469" s="9" t="s">
        <v>16207</v>
      </c>
      <c r="V469" s="12"/>
      <c r="X469" s="8" t="s">
        <v>18797</v>
      </c>
    </row>
    <row r="470" spans="1:24" x14ac:dyDescent="0.25">
      <c r="A470" s="3" t="s">
        <v>802</v>
      </c>
      <c r="B470" s="4" t="s">
        <v>16211</v>
      </c>
      <c r="C470" s="5" t="s">
        <v>16206</v>
      </c>
      <c r="D470" s="6">
        <v>1785385</v>
      </c>
      <c r="E470" s="6">
        <v>1788598</v>
      </c>
      <c r="F470" s="6">
        <f t="shared" si="21"/>
        <v>3214</v>
      </c>
      <c r="G470" s="40">
        <f t="shared" si="23"/>
        <v>730</v>
      </c>
      <c r="H470" s="6">
        <v>1785385</v>
      </c>
      <c r="I470" s="6">
        <v>1788598</v>
      </c>
      <c r="J470" s="6">
        <v>3</v>
      </c>
      <c r="K470" s="6">
        <f t="shared" si="22"/>
        <v>244</v>
      </c>
      <c r="L470" s="6">
        <v>989</v>
      </c>
      <c r="M470" s="1" t="s">
        <v>803</v>
      </c>
      <c r="N470" s="7" t="s">
        <v>29311</v>
      </c>
      <c r="O470" s="7" t="s">
        <v>29450</v>
      </c>
      <c r="P470" s="8" t="s">
        <v>13772</v>
      </c>
      <c r="Q470" s="7" t="s">
        <v>18268</v>
      </c>
      <c r="R470" s="14" t="s">
        <v>19334</v>
      </c>
      <c r="S470" s="42">
        <v>6</v>
      </c>
      <c r="T470" s="41" t="s">
        <v>25311</v>
      </c>
      <c r="U470" s="7" t="s">
        <v>16207</v>
      </c>
      <c r="V470" s="12"/>
      <c r="X470" s="8" t="s">
        <v>18797</v>
      </c>
    </row>
    <row r="471" spans="1:24" x14ac:dyDescent="0.25">
      <c r="A471" s="3" t="s">
        <v>804</v>
      </c>
      <c r="B471" s="4" t="s">
        <v>16211</v>
      </c>
      <c r="C471" s="5" t="s">
        <v>16207</v>
      </c>
      <c r="D471" s="6">
        <v>1790315</v>
      </c>
      <c r="E471" s="6">
        <v>1791352</v>
      </c>
      <c r="F471" s="6">
        <f t="shared" si="21"/>
        <v>1038</v>
      </c>
      <c r="G471" s="40">
        <f t="shared" si="23"/>
        <v>1716</v>
      </c>
      <c r="H471" s="6">
        <v>1790315</v>
      </c>
      <c r="I471" s="6">
        <v>1791352</v>
      </c>
      <c r="J471" s="6">
        <v>1</v>
      </c>
      <c r="K471" s="6">
        <f t="shared" si="22"/>
        <v>357</v>
      </c>
      <c r="L471" s="6">
        <v>226</v>
      </c>
      <c r="M471" s="1" t="s">
        <v>805</v>
      </c>
      <c r="N471" s="7" t="s">
        <v>29311</v>
      </c>
      <c r="O471" s="7" t="s">
        <v>29450</v>
      </c>
      <c r="Q471" s="9"/>
      <c r="R471" s="10" t="s">
        <v>19335</v>
      </c>
      <c r="S471" s="11">
        <v>0</v>
      </c>
      <c r="T471" s="9" t="s">
        <v>16207</v>
      </c>
      <c r="U471" s="9"/>
      <c r="V471" s="12"/>
      <c r="X471" s="8" t="s">
        <v>18797</v>
      </c>
    </row>
    <row r="472" spans="1:24" x14ac:dyDescent="0.25">
      <c r="A472" s="3" t="s">
        <v>806</v>
      </c>
      <c r="B472" s="4" t="s">
        <v>16211</v>
      </c>
      <c r="C472" s="5" t="s">
        <v>16206</v>
      </c>
      <c r="D472" s="6">
        <v>1800998</v>
      </c>
      <c r="E472" s="6">
        <v>1803933</v>
      </c>
      <c r="F472" s="6">
        <f t="shared" si="21"/>
        <v>3353</v>
      </c>
      <c r="G472" s="40">
        <f t="shared" si="23"/>
        <v>9645</v>
      </c>
      <c r="H472" s="6">
        <v>1800581</v>
      </c>
      <c r="I472" s="6">
        <v>1803933</v>
      </c>
      <c r="J472" s="6">
        <v>4</v>
      </c>
      <c r="K472" s="6">
        <f t="shared" si="22"/>
        <v>434</v>
      </c>
      <c r="L472" s="6">
        <v>972</v>
      </c>
      <c r="M472" s="1" t="s">
        <v>807</v>
      </c>
      <c r="N472" s="7" t="s">
        <v>29336</v>
      </c>
      <c r="O472" s="7" t="s">
        <v>29450</v>
      </c>
      <c r="Q472" s="9"/>
      <c r="R472" s="10" t="s">
        <v>19336</v>
      </c>
      <c r="S472" s="11">
        <v>1</v>
      </c>
      <c r="T472" s="9" t="s">
        <v>25092</v>
      </c>
      <c r="U472" s="9"/>
      <c r="V472" s="12"/>
      <c r="X472" s="8" t="s">
        <v>18797</v>
      </c>
    </row>
    <row r="473" spans="1:24" x14ac:dyDescent="0.25">
      <c r="A473" s="3" t="s">
        <v>808</v>
      </c>
      <c r="B473" s="4" t="s">
        <v>16211</v>
      </c>
      <c r="C473" s="5" t="s">
        <v>16207</v>
      </c>
      <c r="D473" s="6">
        <v>1804774</v>
      </c>
      <c r="E473" s="6">
        <v>1805877</v>
      </c>
      <c r="F473" s="6">
        <f t="shared" si="21"/>
        <v>1104</v>
      </c>
      <c r="G473" s="40">
        <f t="shared" si="23"/>
        <v>840</v>
      </c>
      <c r="H473" s="6">
        <v>1804774</v>
      </c>
      <c r="I473" s="6">
        <v>1805877</v>
      </c>
      <c r="J473" s="6">
        <v>2</v>
      </c>
      <c r="K473" s="6">
        <f t="shared" si="22"/>
        <v>120</v>
      </c>
      <c r="L473" s="6">
        <v>327</v>
      </c>
      <c r="M473" s="1" t="s">
        <v>14</v>
      </c>
      <c r="N473" s="7" t="s">
        <v>29311</v>
      </c>
      <c r="O473" s="7" t="s">
        <v>29450</v>
      </c>
      <c r="Q473" s="9"/>
      <c r="R473" s="10" t="s">
        <v>19337</v>
      </c>
      <c r="S473" s="11">
        <v>2</v>
      </c>
      <c r="T473" s="9" t="s">
        <v>25312</v>
      </c>
      <c r="U473" s="9"/>
      <c r="V473" s="12"/>
      <c r="X473" s="8" t="s">
        <v>18797</v>
      </c>
    </row>
    <row r="474" spans="1:24" x14ac:dyDescent="0.25">
      <c r="A474" s="3" t="s">
        <v>809</v>
      </c>
      <c r="B474" s="4" t="s">
        <v>16211</v>
      </c>
      <c r="C474" s="5" t="s">
        <v>16206</v>
      </c>
      <c r="D474" s="6">
        <v>1806371</v>
      </c>
      <c r="E474" s="6">
        <v>1807198</v>
      </c>
      <c r="F474" s="6">
        <f t="shared" si="21"/>
        <v>828</v>
      </c>
      <c r="G474" s="40">
        <f t="shared" si="23"/>
        <v>493</v>
      </c>
      <c r="H474" s="6">
        <v>1806371</v>
      </c>
      <c r="I474" s="6">
        <v>1807198</v>
      </c>
      <c r="J474" s="6">
        <v>0</v>
      </c>
      <c r="K474" s="6">
        <f t="shared" si="22"/>
        <v>0</v>
      </c>
      <c r="L474" s="6">
        <v>275</v>
      </c>
      <c r="M474" s="1" t="s">
        <v>810</v>
      </c>
      <c r="N474" s="7" t="s">
        <v>29311</v>
      </c>
      <c r="O474" s="7" t="s">
        <v>29450</v>
      </c>
      <c r="Q474" s="9"/>
      <c r="R474" s="10" t="s">
        <v>19338</v>
      </c>
      <c r="S474" s="11">
        <v>2</v>
      </c>
      <c r="T474" s="9" t="s">
        <v>25137</v>
      </c>
      <c r="U474" s="9"/>
      <c r="V474" s="12"/>
      <c r="X474" s="8" t="s">
        <v>18797</v>
      </c>
    </row>
    <row r="475" spans="1:24" x14ac:dyDescent="0.25">
      <c r="A475" s="3" t="s">
        <v>811</v>
      </c>
      <c r="B475" s="4" t="s">
        <v>16211</v>
      </c>
      <c r="C475" s="5" t="s">
        <v>16207</v>
      </c>
      <c r="D475" s="6">
        <v>1807314</v>
      </c>
      <c r="E475" s="6">
        <v>1808540</v>
      </c>
      <c r="F475" s="6">
        <f t="shared" si="21"/>
        <v>1227</v>
      </c>
      <c r="G475" s="40">
        <f t="shared" si="23"/>
        <v>115</v>
      </c>
      <c r="H475" s="6">
        <v>1807314</v>
      </c>
      <c r="I475" s="6">
        <v>1808540</v>
      </c>
      <c r="J475" s="6">
        <v>4</v>
      </c>
      <c r="K475" s="6">
        <f t="shared" si="22"/>
        <v>228</v>
      </c>
      <c r="L475" s="6">
        <v>332</v>
      </c>
      <c r="M475" s="1" t="s">
        <v>62</v>
      </c>
      <c r="N475" s="7" t="s">
        <v>29320</v>
      </c>
      <c r="O475" s="7" t="s">
        <v>29450</v>
      </c>
      <c r="Q475" s="9"/>
      <c r="R475" s="10" t="s">
        <v>19339</v>
      </c>
      <c r="S475" s="11">
        <v>2</v>
      </c>
      <c r="T475" s="9" t="s">
        <v>25103</v>
      </c>
      <c r="U475" s="9"/>
      <c r="V475" s="12"/>
      <c r="X475" s="8" t="s">
        <v>18797</v>
      </c>
    </row>
    <row r="476" spans="1:24" x14ac:dyDescent="0.25">
      <c r="A476" s="3" t="s">
        <v>812</v>
      </c>
      <c r="B476" s="4" t="s">
        <v>16211</v>
      </c>
      <c r="C476" s="5" t="s">
        <v>16206</v>
      </c>
      <c r="D476" s="6">
        <v>1809374</v>
      </c>
      <c r="E476" s="6">
        <v>1811935</v>
      </c>
      <c r="F476" s="6">
        <f t="shared" si="21"/>
        <v>2562</v>
      </c>
      <c r="G476" s="40">
        <f t="shared" si="23"/>
        <v>833</v>
      </c>
      <c r="H476" s="6">
        <v>1809374</v>
      </c>
      <c r="I476" s="6">
        <v>1811935</v>
      </c>
      <c r="J476" s="6">
        <v>2</v>
      </c>
      <c r="K476" s="6">
        <f t="shared" si="22"/>
        <v>144</v>
      </c>
      <c r="L476" s="6">
        <v>805</v>
      </c>
      <c r="M476" s="1" t="s">
        <v>813</v>
      </c>
      <c r="N476" s="7" t="s">
        <v>29311</v>
      </c>
      <c r="O476" s="7" t="s">
        <v>29450</v>
      </c>
      <c r="P476" s="8" t="s">
        <v>13773</v>
      </c>
      <c r="Q476" s="7" t="s">
        <v>18400</v>
      </c>
      <c r="R476" s="14" t="s">
        <v>19340</v>
      </c>
      <c r="S476" s="42">
        <v>1</v>
      </c>
      <c r="T476" s="41" t="s">
        <v>25313</v>
      </c>
      <c r="U476" s="7" t="s">
        <v>16207</v>
      </c>
      <c r="V476" s="12"/>
      <c r="X476" s="8" t="s">
        <v>18798</v>
      </c>
    </row>
    <row r="477" spans="1:24" x14ac:dyDescent="0.25">
      <c r="A477" s="3" t="s">
        <v>814</v>
      </c>
      <c r="B477" s="4" t="s">
        <v>16211</v>
      </c>
      <c r="C477" s="5" t="s">
        <v>16206</v>
      </c>
      <c r="D477" s="6">
        <v>1812278</v>
      </c>
      <c r="E477" s="6">
        <v>1813175</v>
      </c>
      <c r="F477" s="6">
        <f t="shared" si="21"/>
        <v>898</v>
      </c>
      <c r="G477" s="40">
        <f t="shared" si="23"/>
        <v>342</v>
      </c>
      <c r="H477" s="6">
        <v>1812278</v>
      </c>
      <c r="I477" s="6">
        <v>1813175</v>
      </c>
      <c r="J477" s="6">
        <v>1</v>
      </c>
      <c r="K477" s="6">
        <f t="shared" si="22"/>
        <v>67</v>
      </c>
      <c r="L477" s="6">
        <v>276</v>
      </c>
      <c r="M477" s="1" t="s">
        <v>14</v>
      </c>
      <c r="N477" s="7" t="s">
        <v>29311</v>
      </c>
      <c r="O477" s="7" t="s">
        <v>29450</v>
      </c>
      <c r="Q477" s="9"/>
      <c r="R477" s="10" t="s">
        <v>19341</v>
      </c>
      <c r="S477" s="11">
        <v>0</v>
      </c>
      <c r="T477" s="9" t="s">
        <v>16207</v>
      </c>
      <c r="U477" s="9"/>
      <c r="V477" s="12"/>
      <c r="X477" s="8" t="s">
        <v>18797</v>
      </c>
    </row>
    <row r="478" spans="1:24" x14ac:dyDescent="0.25">
      <c r="A478" s="3" t="s">
        <v>815</v>
      </c>
      <c r="B478" s="4" t="s">
        <v>16211</v>
      </c>
      <c r="C478" s="5" t="s">
        <v>16207</v>
      </c>
      <c r="D478" s="6">
        <v>1813563</v>
      </c>
      <c r="E478" s="6">
        <v>1814630</v>
      </c>
      <c r="F478" s="6">
        <f t="shared" si="21"/>
        <v>1068</v>
      </c>
      <c r="G478" s="40">
        <f t="shared" si="23"/>
        <v>387</v>
      </c>
      <c r="H478" s="6">
        <v>1813563</v>
      </c>
      <c r="I478" s="6">
        <v>1814630</v>
      </c>
      <c r="J478" s="6">
        <v>1</v>
      </c>
      <c r="K478" s="6">
        <f t="shared" si="22"/>
        <v>57</v>
      </c>
      <c r="L478" s="6">
        <v>336</v>
      </c>
      <c r="M478" s="1" t="s">
        <v>14</v>
      </c>
      <c r="N478" s="7" t="s">
        <v>29311</v>
      </c>
      <c r="O478" s="7" t="s">
        <v>29450</v>
      </c>
      <c r="Q478" s="9"/>
      <c r="R478" s="10" t="s">
        <v>19342</v>
      </c>
      <c r="S478" s="11">
        <v>0</v>
      </c>
      <c r="T478" s="9" t="s">
        <v>16207</v>
      </c>
      <c r="U478" s="9"/>
      <c r="V478" s="12"/>
      <c r="X478" s="8" t="s">
        <v>18797</v>
      </c>
    </row>
    <row r="479" spans="1:24" x14ac:dyDescent="0.25">
      <c r="A479" s="3" t="s">
        <v>816</v>
      </c>
      <c r="B479" s="4" t="s">
        <v>16211</v>
      </c>
      <c r="C479" s="5" t="s">
        <v>16206</v>
      </c>
      <c r="D479" s="6">
        <v>1817416</v>
      </c>
      <c r="E479" s="6">
        <v>1818559</v>
      </c>
      <c r="F479" s="6">
        <f t="shared" si="21"/>
        <v>1144</v>
      </c>
      <c r="G479" s="40">
        <f t="shared" si="23"/>
        <v>2785</v>
      </c>
      <c r="H479" s="6">
        <v>1817416</v>
      </c>
      <c r="I479" s="6">
        <v>1818559</v>
      </c>
      <c r="J479" s="6">
        <v>5</v>
      </c>
      <c r="K479" s="6">
        <f t="shared" si="22"/>
        <v>313</v>
      </c>
      <c r="L479" s="6">
        <v>276</v>
      </c>
      <c r="M479" s="1" t="s">
        <v>60</v>
      </c>
      <c r="N479" s="7" t="s">
        <v>29340</v>
      </c>
      <c r="O479" s="7" t="s">
        <v>29451</v>
      </c>
      <c r="Q479" s="9"/>
      <c r="R479" s="10" t="s">
        <v>19343</v>
      </c>
      <c r="S479" s="11">
        <v>0</v>
      </c>
      <c r="T479" s="9" t="s">
        <v>16207</v>
      </c>
      <c r="U479" s="9"/>
      <c r="V479" s="12"/>
      <c r="X479" s="8" t="s">
        <v>18798</v>
      </c>
    </row>
    <row r="480" spans="1:24" x14ac:dyDescent="0.25">
      <c r="A480" s="3" t="s">
        <v>817</v>
      </c>
      <c r="B480" s="4" t="s">
        <v>16211</v>
      </c>
      <c r="C480" s="5" t="s">
        <v>16206</v>
      </c>
      <c r="D480" s="6">
        <v>1819346</v>
      </c>
      <c r="E480" s="6">
        <v>1821874</v>
      </c>
      <c r="F480" s="6">
        <f t="shared" si="21"/>
        <v>2529</v>
      </c>
      <c r="G480" s="40">
        <f t="shared" si="23"/>
        <v>786</v>
      </c>
      <c r="H480" s="6">
        <v>1819346</v>
      </c>
      <c r="I480" s="6">
        <v>1821874</v>
      </c>
      <c r="J480" s="6">
        <v>2</v>
      </c>
      <c r="K480" s="6">
        <f t="shared" si="22"/>
        <v>120</v>
      </c>
      <c r="L480" s="6">
        <v>802</v>
      </c>
      <c r="M480" s="1" t="s">
        <v>14</v>
      </c>
      <c r="N480" s="7" t="s">
        <v>29311</v>
      </c>
      <c r="O480" s="7" t="s">
        <v>29450</v>
      </c>
      <c r="Q480" s="9"/>
      <c r="R480" s="10" t="s">
        <v>19344</v>
      </c>
      <c r="S480" s="11">
        <v>0</v>
      </c>
      <c r="T480" s="9" t="s">
        <v>16207</v>
      </c>
      <c r="U480" s="9"/>
      <c r="V480" s="12"/>
      <c r="X480" s="8" t="s">
        <v>18797</v>
      </c>
    </row>
    <row r="481" spans="1:24" x14ac:dyDescent="0.25">
      <c r="A481" s="3" t="s">
        <v>818</v>
      </c>
      <c r="B481" s="4" t="s">
        <v>16211</v>
      </c>
      <c r="C481" s="5" t="s">
        <v>16207</v>
      </c>
      <c r="D481" s="6">
        <v>1822104</v>
      </c>
      <c r="E481" s="6">
        <v>1823354</v>
      </c>
      <c r="F481" s="6">
        <f t="shared" si="21"/>
        <v>1086</v>
      </c>
      <c r="G481" s="40">
        <f t="shared" si="23"/>
        <v>229</v>
      </c>
      <c r="H481" s="6">
        <v>1822104</v>
      </c>
      <c r="I481" s="6">
        <v>1823189</v>
      </c>
      <c r="J481" s="6">
        <v>1</v>
      </c>
      <c r="K481" s="6">
        <f t="shared" si="22"/>
        <v>63</v>
      </c>
      <c r="L481" s="6">
        <v>340</v>
      </c>
      <c r="M481" s="1" t="s">
        <v>14</v>
      </c>
      <c r="N481" s="7" t="s">
        <v>29311</v>
      </c>
      <c r="O481" s="7" t="s">
        <v>29450</v>
      </c>
      <c r="Q481" s="9"/>
      <c r="R481" s="10" t="s">
        <v>19048</v>
      </c>
      <c r="S481" s="11">
        <v>4</v>
      </c>
      <c r="T481" s="9" t="s">
        <v>25314</v>
      </c>
      <c r="U481" s="9"/>
      <c r="V481" s="12"/>
      <c r="X481" s="8" t="s">
        <v>18797</v>
      </c>
    </row>
    <row r="482" spans="1:24" x14ac:dyDescent="0.25">
      <c r="A482" s="3" t="s">
        <v>819</v>
      </c>
      <c r="B482" s="4" t="s">
        <v>16211</v>
      </c>
      <c r="C482" s="5" t="s">
        <v>16207</v>
      </c>
      <c r="D482" s="6">
        <v>1824219</v>
      </c>
      <c r="E482" s="6">
        <v>1825393</v>
      </c>
      <c r="F482" s="6">
        <f t="shared" si="21"/>
        <v>1175</v>
      </c>
      <c r="G482" s="40">
        <f t="shared" si="23"/>
        <v>864</v>
      </c>
      <c r="H482" s="6">
        <v>1824219</v>
      </c>
      <c r="I482" s="6">
        <v>1825393</v>
      </c>
      <c r="J482" s="6">
        <v>2</v>
      </c>
      <c r="K482" s="6">
        <f t="shared" si="22"/>
        <v>689</v>
      </c>
      <c r="L482" s="6">
        <v>161</v>
      </c>
      <c r="M482" s="1" t="s">
        <v>820</v>
      </c>
      <c r="N482" s="7" t="s">
        <v>29311</v>
      </c>
      <c r="O482" s="7" t="s">
        <v>29450</v>
      </c>
      <c r="P482" s="8" t="s">
        <v>13774</v>
      </c>
      <c r="Q482" s="7" t="s">
        <v>16976</v>
      </c>
      <c r="R482" s="14" t="s">
        <v>19345</v>
      </c>
      <c r="S482" s="42">
        <v>3</v>
      </c>
      <c r="T482" s="41" t="s">
        <v>25163</v>
      </c>
      <c r="U482" s="7" t="s">
        <v>16207</v>
      </c>
      <c r="V482" s="12"/>
      <c r="X482" s="8" t="s">
        <v>18797</v>
      </c>
    </row>
    <row r="483" spans="1:24" x14ac:dyDescent="0.25">
      <c r="A483" s="3" t="s">
        <v>821</v>
      </c>
      <c r="B483" s="4" t="s">
        <v>16211</v>
      </c>
      <c r="C483" s="5" t="s">
        <v>16206</v>
      </c>
      <c r="D483" s="6">
        <v>1826940</v>
      </c>
      <c r="E483" s="6">
        <v>1828439</v>
      </c>
      <c r="F483" s="6">
        <f t="shared" si="21"/>
        <v>1500</v>
      </c>
      <c r="G483" s="40">
        <f t="shared" si="23"/>
        <v>1546</v>
      </c>
      <c r="H483" s="6">
        <v>1826940</v>
      </c>
      <c r="I483" s="6">
        <v>1828439</v>
      </c>
      <c r="J483" s="6">
        <v>1</v>
      </c>
      <c r="K483" s="6">
        <f t="shared" si="22"/>
        <v>84</v>
      </c>
      <c r="L483" s="6">
        <v>471</v>
      </c>
      <c r="M483" s="1" t="s">
        <v>822</v>
      </c>
      <c r="N483" s="7" t="s">
        <v>29311</v>
      </c>
      <c r="O483" s="7" t="s">
        <v>29450</v>
      </c>
      <c r="P483" s="8" t="s">
        <v>13775</v>
      </c>
      <c r="Q483" s="7" t="s">
        <v>16439</v>
      </c>
      <c r="R483" s="14" t="s">
        <v>19346</v>
      </c>
      <c r="S483" s="42">
        <v>9</v>
      </c>
      <c r="T483" s="41" t="s">
        <v>25315</v>
      </c>
      <c r="U483" s="7" t="s">
        <v>25316</v>
      </c>
      <c r="V483" s="12"/>
      <c r="X483" s="8" t="s">
        <v>18797</v>
      </c>
    </row>
    <row r="484" spans="1:24" x14ac:dyDescent="0.25">
      <c r="A484" s="3" t="s">
        <v>823</v>
      </c>
      <c r="B484" s="4" t="s">
        <v>16211</v>
      </c>
      <c r="C484" s="5" t="s">
        <v>16207</v>
      </c>
      <c r="D484" s="6">
        <v>1828846</v>
      </c>
      <c r="E484" s="6">
        <v>1830801</v>
      </c>
      <c r="F484" s="6">
        <f t="shared" si="21"/>
        <v>1956</v>
      </c>
      <c r="G484" s="40">
        <f t="shared" si="23"/>
        <v>406</v>
      </c>
      <c r="H484" s="6">
        <v>1828846</v>
      </c>
      <c r="I484" s="6">
        <v>1830801</v>
      </c>
      <c r="J484" s="6">
        <v>0</v>
      </c>
      <c r="K484" s="6">
        <f t="shared" si="22"/>
        <v>0</v>
      </c>
      <c r="L484" s="6">
        <v>651</v>
      </c>
      <c r="M484" s="1" t="s">
        <v>824</v>
      </c>
      <c r="N484" s="7" t="s">
        <v>29311</v>
      </c>
      <c r="O484" s="7" t="s">
        <v>29450</v>
      </c>
      <c r="Q484" s="9"/>
      <c r="R484" s="10" t="s">
        <v>19347</v>
      </c>
      <c r="S484" s="11">
        <v>1</v>
      </c>
      <c r="T484" s="9" t="s">
        <v>25094</v>
      </c>
      <c r="U484" s="9" t="s">
        <v>16207</v>
      </c>
      <c r="V484" s="43" t="s">
        <v>28655</v>
      </c>
      <c r="X484" s="8" t="s">
        <v>18798</v>
      </c>
    </row>
    <row r="485" spans="1:24" x14ac:dyDescent="0.25">
      <c r="A485" s="3" t="s">
        <v>825</v>
      </c>
      <c r="B485" s="4" t="s">
        <v>16211</v>
      </c>
      <c r="C485" s="5" t="s">
        <v>16207</v>
      </c>
      <c r="D485" s="6">
        <v>1832407</v>
      </c>
      <c r="E485" s="6">
        <v>1833625</v>
      </c>
      <c r="F485" s="6">
        <f t="shared" si="21"/>
        <v>1219</v>
      </c>
      <c r="G485" s="40">
        <f t="shared" si="23"/>
        <v>1605</v>
      </c>
      <c r="H485" s="6">
        <v>1832407</v>
      </c>
      <c r="I485" s="6">
        <v>1833625</v>
      </c>
      <c r="J485" s="6">
        <v>1</v>
      </c>
      <c r="K485" s="6">
        <f t="shared" si="22"/>
        <v>52</v>
      </c>
      <c r="L485" s="6">
        <v>388</v>
      </c>
      <c r="M485" s="1" t="s">
        <v>826</v>
      </c>
      <c r="N485" s="7" t="s">
        <v>29315</v>
      </c>
      <c r="O485" s="7" t="s">
        <v>29450</v>
      </c>
      <c r="Q485" s="9"/>
      <c r="R485" s="10" t="s">
        <v>19348</v>
      </c>
      <c r="S485" s="11">
        <v>4</v>
      </c>
      <c r="T485" s="9" t="s">
        <v>25317</v>
      </c>
      <c r="U485" s="9"/>
      <c r="V485" s="12"/>
      <c r="X485" s="8" t="s">
        <v>18797</v>
      </c>
    </row>
    <row r="486" spans="1:24" x14ac:dyDescent="0.25">
      <c r="A486" s="3" t="s">
        <v>827</v>
      </c>
      <c r="B486" s="4" t="s">
        <v>16211</v>
      </c>
      <c r="C486" s="5" t="s">
        <v>16207</v>
      </c>
      <c r="D486" s="6">
        <v>1834179</v>
      </c>
      <c r="E486" s="6">
        <v>1835210</v>
      </c>
      <c r="F486" s="6">
        <f t="shared" si="21"/>
        <v>1032</v>
      </c>
      <c r="G486" s="40">
        <f t="shared" si="23"/>
        <v>553</v>
      </c>
      <c r="H486" s="6">
        <v>1834179</v>
      </c>
      <c r="I486" s="6">
        <v>1835210</v>
      </c>
      <c r="J486" s="6">
        <v>0</v>
      </c>
      <c r="K486" s="6">
        <f t="shared" si="22"/>
        <v>0</v>
      </c>
      <c r="L486" s="6">
        <v>343</v>
      </c>
      <c r="M486" s="1" t="s">
        <v>828</v>
      </c>
      <c r="N486" s="7" t="s">
        <v>29317</v>
      </c>
      <c r="O486" s="7" t="s">
        <v>29450</v>
      </c>
      <c r="P486" s="8" t="s">
        <v>13776</v>
      </c>
      <c r="Q486" s="7" t="s">
        <v>17938</v>
      </c>
      <c r="R486" s="14" t="s">
        <v>19239</v>
      </c>
      <c r="S486" s="42">
        <v>4</v>
      </c>
      <c r="T486" s="41" t="s">
        <v>25018</v>
      </c>
      <c r="U486" s="7"/>
      <c r="V486" s="12"/>
      <c r="X486" s="8" t="s">
        <v>18797</v>
      </c>
    </row>
    <row r="487" spans="1:24" x14ac:dyDescent="0.25">
      <c r="A487" s="3" t="s">
        <v>829</v>
      </c>
      <c r="B487" s="4" t="s">
        <v>16211</v>
      </c>
      <c r="C487" s="5" t="s">
        <v>16207</v>
      </c>
      <c r="D487" s="6">
        <v>1836479</v>
      </c>
      <c r="E487" s="6">
        <v>1837312</v>
      </c>
      <c r="F487" s="6">
        <f t="shared" si="21"/>
        <v>834</v>
      </c>
      <c r="G487" s="40">
        <f t="shared" si="23"/>
        <v>1268</v>
      </c>
      <c r="H487" s="6">
        <v>1836479</v>
      </c>
      <c r="I487" s="6">
        <v>1837312</v>
      </c>
      <c r="J487" s="6">
        <v>0</v>
      </c>
      <c r="K487" s="6">
        <f t="shared" si="22"/>
        <v>0</v>
      </c>
      <c r="L487" s="6">
        <v>277</v>
      </c>
      <c r="M487" s="1" t="s">
        <v>830</v>
      </c>
      <c r="N487" s="7" t="s">
        <v>29311</v>
      </c>
      <c r="O487" s="7" t="s">
        <v>29450</v>
      </c>
      <c r="P487" s="8" t="s">
        <v>13777</v>
      </c>
      <c r="Q487" s="7" t="s">
        <v>16504</v>
      </c>
      <c r="R487" s="14" t="s">
        <v>19349</v>
      </c>
      <c r="S487" s="42">
        <v>6</v>
      </c>
      <c r="T487" s="41" t="s">
        <v>25318</v>
      </c>
      <c r="U487" s="7" t="s">
        <v>25319</v>
      </c>
      <c r="V487" s="12"/>
      <c r="X487" s="8" t="s">
        <v>18797</v>
      </c>
    </row>
    <row r="488" spans="1:24" x14ac:dyDescent="0.25">
      <c r="A488" s="3" t="s">
        <v>831</v>
      </c>
      <c r="B488" s="4" t="s">
        <v>16211</v>
      </c>
      <c r="C488" s="5" t="s">
        <v>16206</v>
      </c>
      <c r="D488" s="6">
        <v>1839667</v>
      </c>
      <c r="E488" s="6">
        <v>1841508</v>
      </c>
      <c r="F488" s="6">
        <f t="shared" si="21"/>
        <v>1842</v>
      </c>
      <c r="G488" s="40">
        <f t="shared" si="23"/>
        <v>2354</v>
      </c>
      <c r="H488" s="6">
        <v>1839667</v>
      </c>
      <c r="I488" s="6">
        <v>1841508</v>
      </c>
      <c r="J488" s="6">
        <v>1</v>
      </c>
      <c r="K488" s="6">
        <f t="shared" si="22"/>
        <v>108</v>
      </c>
      <c r="L488" s="6">
        <v>577</v>
      </c>
      <c r="M488" s="1" t="s">
        <v>832</v>
      </c>
      <c r="N488" s="7" t="s">
        <v>29311</v>
      </c>
      <c r="O488" s="7" t="s">
        <v>29450</v>
      </c>
      <c r="Q488" s="9"/>
      <c r="R488" s="10" t="s">
        <v>19350</v>
      </c>
      <c r="S488" s="11">
        <v>0</v>
      </c>
      <c r="T488" s="9" t="s">
        <v>16207</v>
      </c>
      <c r="U488" s="9"/>
      <c r="V488" s="12"/>
      <c r="X488" s="8" t="s">
        <v>18797</v>
      </c>
    </row>
    <row r="489" spans="1:24" x14ac:dyDescent="0.25">
      <c r="A489" s="3" t="s">
        <v>833</v>
      </c>
      <c r="B489" s="4" t="s">
        <v>16211</v>
      </c>
      <c r="C489" s="5" t="s">
        <v>16206</v>
      </c>
      <c r="D489" s="6">
        <v>1843096</v>
      </c>
      <c r="E489" s="6">
        <v>1844997</v>
      </c>
      <c r="F489" s="6">
        <f t="shared" si="21"/>
        <v>1902</v>
      </c>
      <c r="G489" s="40">
        <f t="shared" si="23"/>
        <v>1587</v>
      </c>
      <c r="H489" s="6">
        <v>1843096</v>
      </c>
      <c r="I489" s="6">
        <v>1844997</v>
      </c>
      <c r="J489" s="6">
        <v>1</v>
      </c>
      <c r="K489" s="6">
        <f t="shared" si="22"/>
        <v>54</v>
      </c>
      <c r="L489" s="6">
        <v>615</v>
      </c>
      <c r="M489" s="1" t="s">
        <v>834</v>
      </c>
      <c r="N489" s="7" t="s">
        <v>29311</v>
      </c>
      <c r="O489" s="7" t="s">
        <v>29451</v>
      </c>
      <c r="Q489" s="9"/>
      <c r="R489" s="10" t="s">
        <v>19351</v>
      </c>
      <c r="S489" s="11">
        <v>3</v>
      </c>
      <c r="T489" s="9" t="s">
        <v>25320</v>
      </c>
      <c r="U489" s="9" t="s">
        <v>16207</v>
      </c>
      <c r="V489" s="12"/>
      <c r="X489" s="8" t="s">
        <v>18797</v>
      </c>
    </row>
    <row r="490" spans="1:24" x14ac:dyDescent="0.25">
      <c r="A490" s="3" t="s">
        <v>835</v>
      </c>
      <c r="B490" s="4" t="s">
        <v>16211</v>
      </c>
      <c r="C490" s="5" t="s">
        <v>16207</v>
      </c>
      <c r="D490" s="6">
        <v>1845574</v>
      </c>
      <c r="E490" s="6">
        <v>1849684</v>
      </c>
      <c r="F490" s="6">
        <f t="shared" si="21"/>
        <v>2886</v>
      </c>
      <c r="G490" s="40">
        <f t="shared" si="23"/>
        <v>576</v>
      </c>
      <c r="H490" s="6">
        <v>1845574</v>
      </c>
      <c r="I490" s="6">
        <v>1848459</v>
      </c>
      <c r="J490" s="6">
        <v>0</v>
      </c>
      <c r="K490" s="6">
        <f t="shared" si="22"/>
        <v>0</v>
      </c>
      <c r="L490" s="6">
        <v>961</v>
      </c>
      <c r="M490" s="1" t="s">
        <v>836</v>
      </c>
      <c r="N490" s="7" t="s">
        <v>29311</v>
      </c>
      <c r="O490" s="7" t="s">
        <v>29450</v>
      </c>
      <c r="P490" s="8" t="s">
        <v>13778</v>
      </c>
      <c r="Q490" s="7" t="s">
        <v>16616</v>
      </c>
      <c r="R490" s="14" t="s">
        <v>19352</v>
      </c>
      <c r="S490" s="42">
        <v>2</v>
      </c>
      <c r="T490" s="41" t="s">
        <v>25321</v>
      </c>
      <c r="U490" s="7" t="s">
        <v>25322</v>
      </c>
      <c r="V490" s="12"/>
      <c r="W490" s="43" t="s">
        <v>18814</v>
      </c>
      <c r="X490" s="8" t="s">
        <v>18798</v>
      </c>
    </row>
    <row r="491" spans="1:24" x14ac:dyDescent="0.25">
      <c r="A491" s="3" t="s">
        <v>837</v>
      </c>
      <c r="B491" s="4" t="s">
        <v>16211</v>
      </c>
      <c r="C491" s="5" t="s">
        <v>16206</v>
      </c>
      <c r="D491" s="6">
        <v>1851963</v>
      </c>
      <c r="E491" s="6">
        <v>1857605</v>
      </c>
      <c r="F491" s="6">
        <f t="shared" si="21"/>
        <v>5643</v>
      </c>
      <c r="G491" s="40">
        <f t="shared" si="23"/>
        <v>2278</v>
      </c>
      <c r="H491" s="6">
        <v>1851963</v>
      </c>
      <c r="I491" s="6">
        <v>1857605</v>
      </c>
      <c r="J491" s="6">
        <v>0</v>
      </c>
      <c r="K491" s="6">
        <f t="shared" si="22"/>
        <v>0</v>
      </c>
      <c r="L491" s="6">
        <v>1880</v>
      </c>
      <c r="M491" s="1" t="s">
        <v>14</v>
      </c>
      <c r="N491" s="7" t="s">
        <v>29311</v>
      </c>
      <c r="O491" s="7" t="s">
        <v>29450</v>
      </c>
      <c r="Q491" s="9"/>
      <c r="R491" s="10" t="s">
        <v>19353</v>
      </c>
      <c r="S491" s="11">
        <v>1</v>
      </c>
      <c r="T491" s="9" t="s">
        <v>25323</v>
      </c>
      <c r="U491" s="9" t="s">
        <v>16207</v>
      </c>
      <c r="V491" s="12"/>
      <c r="X491" s="8" t="s">
        <v>18797</v>
      </c>
    </row>
    <row r="492" spans="1:24" x14ac:dyDescent="0.25">
      <c r="A492" s="3" t="s">
        <v>838</v>
      </c>
      <c r="B492" s="4" t="s">
        <v>16211</v>
      </c>
      <c r="C492" s="5" t="s">
        <v>16206</v>
      </c>
      <c r="D492" s="6">
        <v>1864293</v>
      </c>
      <c r="E492" s="6">
        <v>1865852</v>
      </c>
      <c r="F492" s="6">
        <f t="shared" si="21"/>
        <v>1560</v>
      </c>
      <c r="G492" s="40">
        <f t="shared" si="23"/>
        <v>6687</v>
      </c>
      <c r="H492" s="6">
        <v>1864293</v>
      </c>
      <c r="I492" s="6">
        <v>1865852</v>
      </c>
      <c r="J492" s="6">
        <v>1</v>
      </c>
      <c r="K492" s="6">
        <f t="shared" si="22"/>
        <v>66</v>
      </c>
      <c r="L492" s="6">
        <v>497</v>
      </c>
      <c r="M492" s="1" t="s">
        <v>839</v>
      </c>
      <c r="N492" s="7" t="s">
        <v>18888</v>
      </c>
      <c r="O492" s="7" t="s">
        <v>29450</v>
      </c>
      <c r="P492" s="8" t="s">
        <v>13779</v>
      </c>
      <c r="Q492" s="7" t="s">
        <v>18746</v>
      </c>
      <c r="R492" s="14" t="s">
        <v>19354</v>
      </c>
      <c r="S492" s="42">
        <v>2</v>
      </c>
      <c r="T492" s="41" t="s">
        <v>25324</v>
      </c>
      <c r="U492" s="7"/>
      <c r="V492" s="12"/>
      <c r="X492" s="8" t="s">
        <v>18797</v>
      </c>
    </row>
    <row r="493" spans="1:24" x14ac:dyDescent="0.25">
      <c r="A493" s="3" t="s">
        <v>840</v>
      </c>
      <c r="B493" s="4" t="s">
        <v>16211</v>
      </c>
      <c r="C493" s="5" t="s">
        <v>16207</v>
      </c>
      <c r="D493" s="6">
        <v>1866304</v>
      </c>
      <c r="E493" s="6">
        <v>1867842</v>
      </c>
      <c r="F493" s="6">
        <f t="shared" si="21"/>
        <v>1539</v>
      </c>
      <c r="G493" s="40">
        <f t="shared" si="23"/>
        <v>451</v>
      </c>
      <c r="H493" s="6">
        <v>1866304</v>
      </c>
      <c r="I493" s="6">
        <v>1867842</v>
      </c>
      <c r="J493" s="6">
        <v>0</v>
      </c>
      <c r="K493" s="6">
        <f t="shared" si="22"/>
        <v>0</v>
      </c>
      <c r="L493" s="6">
        <v>512</v>
      </c>
      <c r="M493" s="1" t="s">
        <v>14</v>
      </c>
      <c r="N493" s="7" t="s">
        <v>29311</v>
      </c>
      <c r="O493" s="7" t="s">
        <v>29450</v>
      </c>
      <c r="Q493" s="9"/>
      <c r="R493" s="10" t="s">
        <v>19355</v>
      </c>
      <c r="S493" s="11">
        <v>0</v>
      </c>
      <c r="T493" s="9" t="s">
        <v>16207</v>
      </c>
      <c r="U493" s="9"/>
      <c r="V493" s="12"/>
      <c r="X493" s="8" t="s">
        <v>18797</v>
      </c>
    </row>
    <row r="494" spans="1:24" x14ac:dyDescent="0.25">
      <c r="A494" s="3" t="s">
        <v>841</v>
      </c>
      <c r="B494" s="4" t="s">
        <v>16211</v>
      </c>
      <c r="C494" s="5" t="s">
        <v>16206</v>
      </c>
      <c r="D494" s="6">
        <v>1868731</v>
      </c>
      <c r="E494" s="6">
        <v>1874284</v>
      </c>
      <c r="F494" s="6">
        <f t="shared" si="21"/>
        <v>5554</v>
      </c>
      <c r="G494" s="40">
        <f t="shared" si="23"/>
        <v>888</v>
      </c>
      <c r="H494" s="6">
        <v>1868731</v>
      </c>
      <c r="I494" s="6">
        <v>1874284</v>
      </c>
      <c r="J494" s="6">
        <v>1</v>
      </c>
      <c r="K494" s="6">
        <f t="shared" si="22"/>
        <v>58</v>
      </c>
      <c r="L494" s="6">
        <v>1831</v>
      </c>
      <c r="M494" s="1" t="s">
        <v>842</v>
      </c>
      <c r="N494" s="7" t="s">
        <v>29311</v>
      </c>
      <c r="O494" s="7" t="s">
        <v>29450</v>
      </c>
      <c r="Q494" s="9"/>
      <c r="R494" s="10" t="s">
        <v>19356</v>
      </c>
      <c r="S494" s="11">
        <v>1</v>
      </c>
      <c r="T494" s="9" t="s">
        <v>25261</v>
      </c>
      <c r="U494" s="9"/>
      <c r="V494" s="12"/>
      <c r="X494" s="8" t="s">
        <v>18797</v>
      </c>
    </row>
    <row r="495" spans="1:24" x14ac:dyDescent="0.25">
      <c r="A495" s="3" t="s">
        <v>843</v>
      </c>
      <c r="B495" s="4" t="s">
        <v>16211</v>
      </c>
      <c r="C495" s="5" t="s">
        <v>16207</v>
      </c>
      <c r="D495" s="6">
        <v>1874577</v>
      </c>
      <c r="E495" s="6">
        <v>1875770</v>
      </c>
      <c r="F495" s="6">
        <f t="shared" si="21"/>
        <v>1194</v>
      </c>
      <c r="G495" s="40">
        <f t="shared" si="23"/>
        <v>292</v>
      </c>
      <c r="H495" s="6">
        <v>1874577</v>
      </c>
      <c r="I495" s="6">
        <v>1875770</v>
      </c>
      <c r="J495" s="6">
        <v>0</v>
      </c>
      <c r="K495" s="6">
        <f t="shared" si="22"/>
        <v>0</v>
      </c>
      <c r="L495" s="6">
        <v>397</v>
      </c>
      <c r="M495" s="1" t="s">
        <v>844</v>
      </c>
      <c r="N495" s="7" t="s">
        <v>29311</v>
      </c>
      <c r="O495" s="7" t="s">
        <v>29450</v>
      </c>
      <c r="Q495" s="9"/>
      <c r="R495" s="10" t="s">
        <v>19357</v>
      </c>
      <c r="S495" s="11">
        <v>4</v>
      </c>
      <c r="T495" s="9" t="s">
        <v>25325</v>
      </c>
      <c r="U495" s="9"/>
      <c r="V495" s="12"/>
      <c r="X495" s="8" t="s">
        <v>18797</v>
      </c>
    </row>
    <row r="496" spans="1:24" x14ac:dyDescent="0.25">
      <c r="A496" s="3" t="s">
        <v>845</v>
      </c>
      <c r="B496" s="4" t="s">
        <v>16211</v>
      </c>
      <c r="C496" s="5" t="s">
        <v>16206</v>
      </c>
      <c r="D496" s="6">
        <v>1876907</v>
      </c>
      <c r="E496" s="6">
        <v>1877636</v>
      </c>
      <c r="F496" s="6">
        <f t="shared" si="21"/>
        <v>730</v>
      </c>
      <c r="G496" s="40">
        <f t="shared" si="23"/>
        <v>1136</v>
      </c>
      <c r="H496" s="6">
        <v>1876907</v>
      </c>
      <c r="I496" s="6">
        <v>1877636</v>
      </c>
      <c r="J496" s="6">
        <v>2</v>
      </c>
      <c r="K496" s="6">
        <f t="shared" si="22"/>
        <v>109</v>
      </c>
      <c r="L496" s="6">
        <v>206</v>
      </c>
      <c r="M496" s="1" t="s">
        <v>846</v>
      </c>
      <c r="N496" s="7" t="s">
        <v>29311</v>
      </c>
      <c r="O496" s="7" t="s">
        <v>29450</v>
      </c>
      <c r="Q496" s="9"/>
      <c r="R496" s="10" t="s">
        <v>19358</v>
      </c>
      <c r="S496" s="11">
        <v>3</v>
      </c>
      <c r="T496" s="9" t="s">
        <v>25326</v>
      </c>
      <c r="U496" s="9"/>
      <c r="V496" s="12"/>
      <c r="X496" s="8" t="s">
        <v>18797</v>
      </c>
    </row>
    <row r="497" spans="1:24" x14ac:dyDescent="0.25">
      <c r="A497" s="3" t="s">
        <v>847</v>
      </c>
      <c r="B497" s="4" t="s">
        <v>16211</v>
      </c>
      <c r="C497" s="5" t="s">
        <v>16207</v>
      </c>
      <c r="D497" s="6">
        <v>1878109</v>
      </c>
      <c r="E497" s="6">
        <v>1879128</v>
      </c>
      <c r="F497" s="6">
        <f t="shared" si="21"/>
        <v>1020</v>
      </c>
      <c r="G497" s="40">
        <f t="shared" si="23"/>
        <v>472</v>
      </c>
      <c r="H497" s="6">
        <v>1878109</v>
      </c>
      <c r="I497" s="6">
        <v>1879128</v>
      </c>
      <c r="J497" s="6">
        <v>2</v>
      </c>
      <c r="K497" s="6">
        <f t="shared" si="22"/>
        <v>138</v>
      </c>
      <c r="L497" s="6">
        <v>293</v>
      </c>
      <c r="M497" s="1" t="s">
        <v>14</v>
      </c>
      <c r="N497" s="7" t="s">
        <v>29333</v>
      </c>
      <c r="O497" s="7" t="s">
        <v>29450</v>
      </c>
      <c r="Q497" s="9"/>
      <c r="R497" s="10" t="s">
        <v>19359</v>
      </c>
      <c r="S497" s="11">
        <v>2</v>
      </c>
      <c r="T497" s="9" t="s">
        <v>25327</v>
      </c>
      <c r="U497" s="9"/>
      <c r="V497" s="12"/>
      <c r="X497" s="8" t="s">
        <v>18797</v>
      </c>
    </row>
    <row r="498" spans="1:24" x14ac:dyDescent="0.25">
      <c r="A498" s="3" t="s">
        <v>848</v>
      </c>
      <c r="B498" s="4" t="s">
        <v>16211</v>
      </c>
      <c r="C498" s="5" t="s">
        <v>16206</v>
      </c>
      <c r="D498" s="6">
        <v>1879976</v>
      </c>
      <c r="E498" s="6">
        <v>1880383</v>
      </c>
      <c r="F498" s="6">
        <f t="shared" si="21"/>
        <v>408</v>
      </c>
      <c r="G498" s="40">
        <f t="shared" si="23"/>
        <v>847</v>
      </c>
      <c r="H498" s="6">
        <v>1879976</v>
      </c>
      <c r="I498" s="6">
        <v>1880383</v>
      </c>
      <c r="J498" s="6">
        <v>2</v>
      </c>
      <c r="K498" s="6">
        <f t="shared" si="22"/>
        <v>177</v>
      </c>
      <c r="L498" s="6">
        <v>76</v>
      </c>
      <c r="M498" s="1" t="s">
        <v>14</v>
      </c>
      <c r="N498" s="7" t="s">
        <v>29353</v>
      </c>
      <c r="O498" s="7" t="s">
        <v>29451</v>
      </c>
      <c r="Q498" s="9"/>
      <c r="R498" s="10" t="s">
        <v>19360</v>
      </c>
      <c r="S498" s="11">
        <v>2</v>
      </c>
      <c r="T498" s="9" t="s">
        <v>25143</v>
      </c>
      <c r="U498" s="9" t="s">
        <v>16207</v>
      </c>
      <c r="V498" s="12"/>
      <c r="X498" s="8" t="s">
        <v>18797</v>
      </c>
    </row>
    <row r="499" spans="1:24" x14ac:dyDescent="0.25">
      <c r="A499" s="3" t="s">
        <v>849</v>
      </c>
      <c r="B499" s="4" t="s">
        <v>16211</v>
      </c>
      <c r="C499" s="5" t="s">
        <v>16207</v>
      </c>
      <c r="D499" s="6">
        <v>1880679</v>
      </c>
      <c r="E499" s="6">
        <v>1881935</v>
      </c>
      <c r="F499" s="6">
        <f t="shared" si="21"/>
        <v>1257</v>
      </c>
      <c r="G499" s="40">
        <f t="shared" si="23"/>
        <v>295</v>
      </c>
      <c r="H499" s="6">
        <v>1880679</v>
      </c>
      <c r="I499" s="6">
        <v>1881935</v>
      </c>
      <c r="J499" s="6">
        <v>1</v>
      </c>
      <c r="K499" s="6">
        <f t="shared" si="22"/>
        <v>54</v>
      </c>
      <c r="L499" s="6">
        <v>400</v>
      </c>
      <c r="M499" s="1" t="s">
        <v>826</v>
      </c>
      <c r="N499" s="7" t="s">
        <v>29311</v>
      </c>
      <c r="O499" s="7" t="s">
        <v>29450</v>
      </c>
      <c r="Q499" s="9"/>
      <c r="R499" s="10" t="s">
        <v>19361</v>
      </c>
      <c r="S499" s="11">
        <v>3</v>
      </c>
      <c r="T499" s="9" t="s">
        <v>25328</v>
      </c>
      <c r="U499" s="9" t="s">
        <v>25329</v>
      </c>
      <c r="V499" s="12"/>
      <c r="X499" s="8" t="s">
        <v>18797</v>
      </c>
    </row>
    <row r="500" spans="1:24" x14ac:dyDescent="0.25">
      <c r="A500" s="3" t="s">
        <v>850</v>
      </c>
      <c r="B500" s="4" t="s">
        <v>16211</v>
      </c>
      <c r="C500" s="5" t="s">
        <v>16207</v>
      </c>
      <c r="D500" s="6">
        <v>1882357</v>
      </c>
      <c r="E500" s="6">
        <v>1885705</v>
      </c>
      <c r="F500" s="6">
        <f t="shared" si="21"/>
        <v>3349</v>
      </c>
      <c r="G500" s="40">
        <f t="shared" si="23"/>
        <v>421</v>
      </c>
      <c r="H500" s="6">
        <v>1882357</v>
      </c>
      <c r="I500" s="6">
        <v>1885705</v>
      </c>
      <c r="J500" s="6">
        <v>1</v>
      </c>
      <c r="K500" s="6">
        <f t="shared" si="22"/>
        <v>58</v>
      </c>
      <c r="L500" s="6">
        <v>1096</v>
      </c>
      <c r="M500" s="1" t="s">
        <v>851</v>
      </c>
      <c r="N500" s="7" t="s">
        <v>29311</v>
      </c>
      <c r="O500" s="7" t="s">
        <v>29450</v>
      </c>
      <c r="P500" s="8" t="s">
        <v>13780</v>
      </c>
      <c r="Q500" s="7" t="s">
        <v>18472</v>
      </c>
      <c r="R500" s="14" t="s">
        <v>19362</v>
      </c>
      <c r="S500" s="42">
        <v>0</v>
      </c>
      <c r="T500" s="41" t="s">
        <v>16207</v>
      </c>
      <c r="U500" s="7"/>
      <c r="V500" s="12"/>
      <c r="X500" s="8" t="s">
        <v>18797</v>
      </c>
    </row>
    <row r="501" spans="1:24" x14ac:dyDescent="0.25">
      <c r="A501" s="3" t="s">
        <v>852</v>
      </c>
      <c r="B501" s="4" t="s">
        <v>16211</v>
      </c>
      <c r="C501" s="5" t="s">
        <v>16206</v>
      </c>
      <c r="D501" s="6">
        <v>1886309</v>
      </c>
      <c r="E501" s="6">
        <v>1886789</v>
      </c>
      <c r="F501" s="6">
        <f t="shared" si="21"/>
        <v>570</v>
      </c>
      <c r="G501" s="40">
        <f t="shared" si="23"/>
        <v>603</v>
      </c>
      <c r="H501" s="6">
        <v>1886220</v>
      </c>
      <c r="I501" s="6">
        <v>1886789</v>
      </c>
      <c r="J501" s="6">
        <v>3</v>
      </c>
      <c r="K501" s="6">
        <f t="shared" si="22"/>
        <v>336</v>
      </c>
      <c r="L501" s="6">
        <v>77</v>
      </c>
      <c r="M501" s="1" t="s">
        <v>853</v>
      </c>
      <c r="N501" s="7" t="s">
        <v>29311</v>
      </c>
      <c r="O501" s="7" t="s">
        <v>29311</v>
      </c>
      <c r="P501" s="8" t="s">
        <v>13781</v>
      </c>
      <c r="Q501" s="7" t="s">
        <v>17019</v>
      </c>
      <c r="R501" s="14" t="s">
        <v>19363</v>
      </c>
      <c r="S501" s="42">
        <v>4</v>
      </c>
      <c r="T501" s="9" t="s">
        <v>25330</v>
      </c>
      <c r="U501" s="7" t="s">
        <v>25185</v>
      </c>
      <c r="V501" s="12"/>
      <c r="X501" s="8" t="s">
        <v>18797</v>
      </c>
    </row>
    <row r="502" spans="1:24" x14ac:dyDescent="0.25">
      <c r="A502" s="3" t="s">
        <v>854</v>
      </c>
      <c r="B502" s="4" t="s">
        <v>16211</v>
      </c>
      <c r="C502" s="5" t="s">
        <v>16206</v>
      </c>
      <c r="D502" s="6">
        <v>1894388</v>
      </c>
      <c r="E502" s="6">
        <v>1896986</v>
      </c>
      <c r="F502" s="6">
        <f t="shared" si="21"/>
        <v>2599</v>
      </c>
      <c r="G502" s="40">
        <f t="shared" si="23"/>
        <v>7598</v>
      </c>
      <c r="H502" s="6">
        <v>1894388</v>
      </c>
      <c r="I502" s="6">
        <v>1896986</v>
      </c>
      <c r="J502" s="6">
        <v>6</v>
      </c>
      <c r="K502" s="6">
        <f t="shared" si="22"/>
        <v>442</v>
      </c>
      <c r="L502" s="6">
        <v>718</v>
      </c>
      <c r="M502" s="1" t="s">
        <v>28982</v>
      </c>
      <c r="N502" s="7" t="s">
        <v>29311</v>
      </c>
      <c r="O502" s="7" t="s">
        <v>29450</v>
      </c>
      <c r="Q502" s="9"/>
      <c r="R502" s="10" t="s">
        <v>19364</v>
      </c>
      <c r="S502" s="11">
        <v>1</v>
      </c>
      <c r="T502" s="9" t="s">
        <v>25028</v>
      </c>
      <c r="U502" s="9"/>
      <c r="V502" s="12"/>
      <c r="X502" s="8" t="s">
        <v>18797</v>
      </c>
    </row>
    <row r="503" spans="1:24" x14ac:dyDescent="0.25">
      <c r="A503" s="3" t="s">
        <v>855</v>
      </c>
      <c r="B503" s="4" t="s">
        <v>16211</v>
      </c>
      <c r="C503" s="5" t="s">
        <v>16207</v>
      </c>
      <c r="D503" s="6">
        <v>1897586</v>
      </c>
      <c r="E503" s="6">
        <v>1901452</v>
      </c>
      <c r="F503" s="6">
        <f t="shared" si="21"/>
        <v>3867</v>
      </c>
      <c r="G503" s="40">
        <f t="shared" si="23"/>
        <v>599</v>
      </c>
      <c r="H503" s="6">
        <v>1897586</v>
      </c>
      <c r="I503" s="6">
        <v>1901452</v>
      </c>
      <c r="J503" s="6">
        <v>0</v>
      </c>
      <c r="K503" s="6">
        <f t="shared" si="22"/>
        <v>0</v>
      </c>
      <c r="L503" s="6">
        <v>1288</v>
      </c>
      <c r="M503" s="1" t="s">
        <v>62</v>
      </c>
      <c r="N503" s="7" t="s">
        <v>29311</v>
      </c>
      <c r="O503" s="7" t="s">
        <v>29450</v>
      </c>
      <c r="Q503" s="9"/>
      <c r="R503" s="10" t="s">
        <v>19365</v>
      </c>
      <c r="S503" s="11">
        <v>2</v>
      </c>
      <c r="T503" s="9" t="s">
        <v>25103</v>
      </c>
      <c r="U503" s="9"/>
      <c r="V503" s="12"/>
      <c r="X503" s="8" t="s">
        <v>18797</v>
      </c>
    </row>
    <row r="504" spans="1:24" x14ac:dyDescent="0.25">
      <c r="A504" s="3" t="s">
        <v>856</v>
      </c>
      <c r="B504" s="4" t="s">
        <v>16211</v>
      </c>
      <c r="C504" s="5" t="s">
        <v>16207</v>
      </c>
      <c r="D504" s="6">
        <v>1902467</v>
      </c>
      <c r="E504" s="6">
        <v>1903501</v>
      </c>
      <c r="F504" s="6">
        <f t="shared" si="21"/>
        <v>1035</v>
      </c>
      <c r="G504" s="40">
        <f t="shared" si="23"/>
        <v>1014</v>
      </c>
      <c r="H504" s="6">
        <v>1902467</v>
      </c>
      <c r="I504" s="6">
        <v>1903501</v>
      </c>
      <c r="J504" s="6">
        <v>0</v>
      </c>
      <c r="K504" s="6">
        <f t="shared" si="22"/>
        <v>0</v>
      </c>
      <c r="L504" s="6">
        <v>344</v>
      </c>
      <c r="M504" s="1" t="s">
        <v>14</v>
      </c>
      <c r="N504" s="7" t="s">
        <v>29317</v>
      </c>
      <c r="O504" s="7" t="s">
        <v>29450</v>
      </c>
      <c r="Q504" s="9"/>
      <c r="R504" s="10" t="s">
        <v>19366</v>
      </c>
      <c r="S504" s="11">
        <v>0</v>
      </c>
      <c r="T504" s="9" t="s">
        <v>16207</v>
      </c>
      <c r="U504" s="9"/>
      <c r="V504" s="12"/>
      <c r="X504" s="8" t="s">
        <v>18797</v>
      </c>
    </row>
    <row r="505" spans="1:24" x14ac:dyDescent="0.25">
      <c r="A505" s="3" t="s">
        <v>857</v>
      </c>
      <c r="B505" s="4" t="s">
        <v>16211</v>
      </c>
      <c r="C505" s="5" t="s">
        <v>16206</v>
      </c>
      <c r="D505" s="6">
        <v>1913674</v>
      </c>
      <c r="E505" s="6">
        <v>1915450</v>
      </c>
      <c r="F505" s="6">
        <f t="shared" si="21"/>
        <v>1777</v>
      </c>
      <c r="G505" s="40">
        <f t="shared" si="23"/>
        <v>10172</v>
      </c>
      <c r="H505" s="6">
        <v>1913674</v>
      </c>
      <c r="I505" s="6">
        <v>1915450</v>
      </c>
      <c r="J505" s="6">
        <v>2</v>
      </c>
      <c r="K505" s="6">
        <f t="shared" si="22"/>
        <v>157</v>
      </c>
      <c r="L505" s="6">
        <v>539</v>
      </c>
      <c r="M505" s="1" t="s">
        <v>858</v>
      </c>
      <c r="N505" s="7" t="s">
        <v>29311</v>
      </c>
      <c r="O505" s="7" t="s">
        <v>29450</v>
      </c>
      <c r="P505" s="8" t="s">
        <v>13782</v>
      </c>
      <c r="Q505" s="7" t="s">
        <v>16550</v>
      </c>
      <c r="R505" s="14" t="s">
        <v>19367</v>
      </c>
      <c r="S505" s="42">
        <v>2</v>
      </c>
      <c r="T505" s="41" t="s">
        <v>25331</v>
      </c>
      <c r="U505" s="7" t="s">
        <v>16207</v>
      </c>
      <c r="V505" s="12"/>
      <c r="X505" s="8" t="s">
        <v>18797</v>
      </c>
    </row>
    <row r="506" spans="1:24" x14ac:dyDescent="0.25">
      <c r="A506" s="3" t="s">
        <v>859</v>
      </c>
      <c r="B506" s="4" t="s">
        <v>16211</v>
      </c>
      <c r="C506" s="5" t="s">
        <v>16206</v>
      </c>
      <c r="D506" s="6">
        <v>1917403</v>
      </c>
      <c r="E506" s="6">
        <v>1918511</v>
      </c>
      <c r="F506" s="6">
        <f t="shared" si="21"/>
        <v>1109</v>
      </c>
      <c r="G506" s="40">
        <f t="shared" si="23"/>
        <v>1952</v>
      </c>
      <c r="H506" s="6">
        <v>1917403</v>
      </c>
      <c r="I506" s="6">
        <v>1918511</v>
      </c>
      <c r="J506" s="6">
        <v>1</v>
      </c>
      <c r="K506" s="6">
        <f t="shared" si="22"/>
        <v>65</v>
      </c>
      <c r="L506" s="6">
        <v>347</v>
      </c>
      <c r="M506" s="1" t="s">
        <v>62</v>
      </c>
      <c r="N506" s="7" t="s">
        <v>29311</v>
      </c>
      <c r="O506" s="7" t="s">
        <v>29450</v>
      </c>
      <c r="Q506" s="9"/>
      <c r="R506" s="10" t="s">
        <v>19368</v>
      </c>
      <c r="S506" s="11">
        <v>6</v>
      </c>
      <c r="T506" s="9" t="s">
        <v>25332</v>
      </c>
      <c r="U506" s="9"/>
      <c r="V506" s="12"/>
      <c r="X506" s="8" t="s">
        <v>18797</v>
      </c>
    </row>
    <row r="507" spans="1:24" x14ac:dyDescent="0.25">
      <c r="A507" s="3" t="s">
        <v>860</v>
      </c>
      <c r="B507" s="4" t="s">
        <v>16211</v>
      </c>
      <c r="C507" s="5" t="s">
        <v>16207</v>
      </c>
      <c r="D507" s="6">
        <v>1918775</v>
      </c>
      <c r="E507" s="6">
        <v>1920061</v>
      </c>
      <c r="F507" s="6">
        <f t="shared" si="21"/>
        <v>1287</v>
      </c>
      <c r="G507" s="40">
        <f t="shared" si="23"/>
        <v>263</v>
      </c>
      <c r="H507" s="6">
        <v>1918775</v>
      </c>
      <c r="I507" s="6">
        <v>1920061</v>
      </c>
      <c r="J507" s="6">
        <v>0</v>
      </c>
      <c r="K507" s="6">
        <f t="shared" si="22"/>
        <v>0</v>
      </c>
      <c r="L507" s="6">
        <v>428</v>
      </c>
      <c r="M507" s="1" t="s">
        <v>14</v>
      </c>
      <c r="N507" s="7" t="s">
        <v>29317</v>
      </c>
      <c r="O507" s="7" t="s">
        <v>29450</v>
      </c>
      <c r="Q507" s="9"/>
      <c r="R507" s="10" t="s">
        <v>19369</v>
      </c>
      <c r="S507" s="11">
        <v>3</v>
      </c>
      <c r="T507" s="9" t="s">
        <v>25037</v>
      </c>
      <c r="U507" s="9"/>
      <c r="V507" s="12"/>
      <c r="X507" s="8" t="s">
        <v>18797</v>
      </c>
    </row>
    <row r="508" spans="1:24" x14ac:dyDescent="0.25">
      <c r="A508" s="3" t="s">
        <v>861</v>
      </c>
      <c r="B508" s="4" t="s">
        <v>16211</v>
      </c>
      <c r="C508" s="5" t="s">
        <v>16207</v>
      </c>
      <c r="D508" s="6">
        <v>1920542</v>
      </c>
      <c r="E508" s="6">
        <v>1922097</v>
      </c>
      <c r="F508" s="6">
        <f t="shared" si="21"/>
        <v>1556</v>
      </c>
      <c r="G508" s="40">
        <f t="shared" si="23"/>
        <v>480</v>
      </c>
      <c r="H508" s="6">
        <v>1920542</v>
      </c>
      <c r="I508" s="6">
        <v>1922097</v>
      </c>
      <c r="J508" s="6">
        <v>1</v>
      </c>
      <c r="K508" s="6">
        <f t="shared" si="22"/>
        <v>68</v>
      </c>
      <c r="L508" s="6">
        <v>495</v>
      </c>
      <c r="M508" s="1" t="s">
        <v>862</v>
      </c>
      <c r="N508" s="7" t="s">
        <v>29311</v>
      </c>
      <c r="O508" s="7" t="s">
        <v>29450</v>
      </c>
      <c r="P508" s="8" t="s">
        <v>13783</v>
      </c>
      <c r="Q508" s="7" t="s">
        <v>16284</v>
      </c>
      <c r="R508" s="14" t="s">
        <v>19370</v>
      </c>
      <c r="S508" s="42">
        <v>3</v>
      </c>
      <c r="T508" s="41" t="s">
        <v>25333</v>
      </c>
      <c r="U508" s="7" t="s">
        <v>25334</v>
      </c>
      <c r="V508" s="12"/>
      <c r="X508" s="8" t="s">
        <v>18797</v>
      </c>
    </row>
    <row r="509" spans="1:24" x14ac:dyDescent="0.25">
      <c r="A509" s="3" t="s">
        <v>863</v>
      </c>
      <c r="B509" s="4" t="s">
        <v>16211</v>
      </c>
      <c r="C509" s="5" t="s">
        <v>16207</v>
      </c>
      <c r="D509" s="6">
        <v>1925260</v>
      </c>
      <c r="E509" s="6">
        <v>1926158</v>
      </c>
      <c r="F509" s="6">
        <f t="shared" si="21"/>
        <v>899</v>
      </c>
      <c r="G509" s="40">
        <f t="shared" si="23"/>
        <v>3162</v>
      </c>
      <c r="H509" s="6">
        <v>1925260</v>
      </c>
      <c r="I509" s="6">
        <v>1926158</v>
      </c>
      <c r="J509" s="6">
        <v>1</v>
      </c>
      <c r="K509" s="6">
        <f t="shared" si="22"/>
        <v>77</v>
      </c>
      <c r="L509" s="6">
        <v>273</v>
      </c>
      <c r="M509" s="1" t="s">
        <v>14</v>
      </c>
      <c r="N509" s="7" t="s">
        <v>29317</v>
      </c>
      <c r="O509" s="7" t="s">
        <v>29450</v>
      </c>
      <c r="Q509" s="9"/>
      <c r="R509" s="10" t="s">
        <v>19371</v>
      </c>
      <c r="S509" s="11">
        <v>2</v>
      </c>
      <c r="T509" s="9" t="s">
        <v>25103</v>
      </c>
      <c r="U509" s="9"/>
      <c r="V509" s="12"/>
      <c r="X509" s="8" t="s">
        <v>18797</v>
      </c>
    </row>
    <row r="510" spans="1:24" x14ac:dyDescent="0.25">
      <c r="A510" s="3" t="s">
        <v>864</v>
      </c>
      <c r="B510" s="4" t="s">
        <v>16211</v>
      </c>
      <c r="C510" s="5" t="s">
        <v>16206</v>
      </c>
      <c r="D510" s="6">
        <v>1934608</v>
      </c>
      <c r="E510" s="6">
        <v>1940081</v>
      </c>
      <c r="F510" s="6">
        <f t="shared" si="21"/>
        <v>5474</v>
      </c>
      <c r="G510" s="40">
        <f t="shared" si="23"/>
        <v>8449</v>
      </c>
      <c r="H510" s="6">
        <v>1934608</v>
      </c>
      <c r="I510" s="6">
        <v>1940081</v>
      </c>
      <c r="J510" s="6">
        <v>1</v>
      </c>
      <c r="K510" s="6">
        <f t="shared" si="22"/>
        <v>68</v>
      </c>
      <c r="L510" s="6">
        <v>1801</v>
      </c>
      <c r="M510" s="1" t="s">
        <v>865</v>
      </c>
      <c r="N510" s="7" t="s">
        <v>29311</v>
      </c>
      <c r="O510" s="7" t="s">
        <v>29450</v>
      </c>
      <c r="Q510" s="9"/>
      <c r="R510" s="10" t="s">
        <v>19372</v>
      </c>
      <c r="S510" s="11">
        <v>1</v>
      </c>
      <c r="T510" s="9" t="s">
        <v>25335</v>
      </c>
      <c r="U510" s="9" t="s">
        <v>16207</v>
      </c>
      <c r="V510" s="12"/>
      <c r="X510" s="8" t="s">
        <v>18797</v>
      </c>
    </row>
    <row r="511" spans="1:24" x14ac:dyDescent="0.25">
      <c r="A511" s="3" t="s">
        <v>866</v>
      </c>
      <c r="B511" s="4" t="s">
        <v>16211</v>
      </c>
      <c r="C511" s="5" t="s">
        <v>16207</v>
      </c>
      <c r="D511" s="6">
        <v>1941455</v>
      </c>
      <c r="E511" s="6">
        <v>1943266</v>
      </c>
      <c r="F511" s="6">
        <f t="shared" si="21"/>
        <v>1812</v>
      </c>
      <c r="G511" s="40">
        <f t="shared" si="23"/>
        <v>1373</v>
      </c>
      <c r="H511" s="6">
        <v>1941455</v>
      </c>
      <c r="I511" s="6">
        <v>1943266</v>
      </c>
      <c r="J511" s="6">
        <v>0</v>
      </c>
      <c r="K511" s="6">
        <f t="shared" si="22"/>
        <v>0</v>
      </c>
      <c r="L511" s="6">
        <v>603</v>
      </c>
      <c r="M511" s="1" t="s">
        <v>867</v>
      </c>
      <c r="N511" s="7" t="s">
        <v>18892</v>
      </c>
      <c r="O511" s="7" t="s">
        <v>29450</v>
      </c>
      <c r="Q511" s="9"/>
      <c r="R511" s="10" t="s">
        <v>19373</v>
      </c>
      <c r="S511" s="11">
        <v>1</v>
      </c>
      <c r="T511" s="9" t="s">
        <v>25283</v>
      </c>
      <c r="U511" s="9"/>
      <c r="V511" s="12"/>
      <c r="X511" s="8" t="s">
        <v>18797</v>
      </c>
    </row>
    <row r="512" spans="1:24" x14ac:dyDescent="0.25">
      <c r="A512" s="3" t="s">
        <v>868</v>
      </c>
      <c r="B512" s="4" t="s">
        <v>16211</v>
      </c>
      <c r="C512" s="5" t="s">
        <v>16207</v>
      </c>
      <c r="D512" s="6">
        <v>1952933</v>
      </c>
      <c r="E512" s="6">
        <v>1956283</v>
      </c>
      <c r="F512" s="6">
        <f t="shared" si="21"/>
        <v>3351</v>
      </c>
      <c r="G512" s="40">
        <f t="shared" si="23"/>
        <v>9666</v>
      </c>
      <c r="H512" s="6">
        <v>1952933</v>
      </c>
      <c r="I512" s="6">
        <v>1956283</v>
      </c>
      <c r="J512" s="6">
        <v>2</v>
      </c>
      <c r="K512" s="6">
        <f t="shared" si="22"/>
        <v>393</v>
      </c>
      <c r="L512" s="6">
        <v>985</v>
      </c>
      <c r="M512" s="1" t="s">
        <v>869</v>
      </c>
      <c r="N512" s="7" t="s">
        <v>29311</v>
      </c>
      <c r="O512" s="7" t="s">
        <v>29450</v>
      </c>
      <c r="Q512" s="9"/>
      <c r="R512" s="10" t="s">
        <v>19094</v>
      </c>
      <c r="S512" s="11">
        <v>1</v>
      </c>
      <c r="T512" s="9" t="s">
        <v>25336</v>
      </c>
      <c r="U512" s="9" t="s">
        <v>16207</v>
      </c>
      <c r="V512" s="12"/>
      <c r="X512" s="8" t="s">
        <v>18797</v>
      </c>
    </row>
    <row r="513" spans="1:24" x14ac:dyDescent="0.25">
      <c r="A513" s="3" t="s">
        <v>870</v>
      </c>
      <c r="B513" s="4" t="s">
        <v>16211</v>
      </c>
      <c r="C513" s="5" t="s">
        <v>16206</v>
      </c>
      <c r="D513" s="6">
        <v>1964403</v>
      </c>
      <c r="E513" s="6">
        <v>1965149</v>
      </c>
      <c r="F513" s="6">
        <f t="shared" si="21"/>
        <v>747</v>
      </c>
      <c r="G513" s="40">
        <f t="shared" si="23"/>
        <v>8119</v>
      </c>
      <c r="H513" s="6">
        <v>1964403</v>
      </c>
      <c r="I513" s="6">
        <v>1965149</v>
      </c>
      <c r="J513" s="6">
        <v>0</v>
      </c>
      <c r="K513" s="6">
        <f t="shared" si="22"/>
        <v>0</v>
      </c>
      <c r="L513" s="6">
        <v>248</v>
      </c>
      <c r="M513" s="1" t="s">
        <v>871</v>
      </c>
      <c r="N513" s="7" t="s">
        <v>29311</v>
      </c>
      <c r="O513" s="7" t="s">
        <v>29450</v>
      </c>
      <c r="Q513" s="9"/>
      <c r="R513" s="10" t="s">
        <v>19374</v>
      </c>
      <c r="S513" s="11">
        <v>2</v>
      </c>
      <c r="T513" s="9" t="s">
        <v>25337</v>
      </c>
      <c r="U513" s="9" t="s">
        <v>16207</v>
      </c>
      <c r="V513" s="12"/>
      <c r="X513" s="8" t="s">
        <v>18797</v>
      </c>
    </row>
    <row r="514" spans="1:24" x14ac:dyDescent="0.25">
      <c r="A514" s="3" t="s">
        <v>872</v>
      </c>
      <c r="B514" s="4" t="s">
        <v>16211</v>
      </c>
      <c r="C514" s="5" t="s">
        <v>16207</v>
      </c>
      <c r="D514" s="6">
        <v>1965928</v>
      </c>
      <c r="E514" s="6">
        <v>1968102</v>
      </c>
      <c r="F514" s="6">
        <f t="shared" si="21"/>
        <v>2175</v>
      </c>
      <c r="G514" s="40">
        <f t="shared" si="23"/>
        <v>778</v>
      </c>
      <c r="H514" s="6">
        <v>1965928</v>
      </c>
      <c r="I514" s="6">
        <v>1968102</v>
      </c>
      <c r="J514" s="6">
        <v>0</v>
      </c>
      <c r="K514" s="6">
        <f t="shared" si="22"/>
        <v>0</v>
      </c>
      <c r="L514" s="6">
        <v>724</v>
      </c>
      <c r="M514" s="1" t="s">
        <v>873</v>
      </c>
      <c r="N514" s="7" t="s">
        <v>29354</v>
      </c>
      <c r="O514" s="7" t="s">
        <v>29450</v>
      </c>
      <c r="Q514" s="9"/>
      <c r="R514" s="10" t="s">
        <v>19375</v>
      </c>
      <c r="S514" s="11">
        <v>0</v>
      </c>
      <c r="T514" s="9" t="s">
        <v>16207</v>
      </c>
      <c r="U514" s="9"/>
      <c r="V514" s="12"/>
      <c r="X514" s="8" t="s">
        <v>18797</v>
      </c>
    </row>
    <row r="515" spans="1:24" x14ac:dyDescent="0.25">
      <c r="A515" s="3" t="s">
        <v>874</v>
      </c>
      <c r="B515" s="4" t="s">
        <v>16211</v>
      </c>
      <c r="C515" s="5" t="s">
        <v>16206</v>
      </c>
      <c r="D515" s="6">
        <v>1969918</v>
      </c>
      <c r="E515" s="6">
        <v>1972496</v>
      </c>
      <c r="F515" s="6">
        <f t="shared" ref="F515:F578" si="24">I515-H515+1</f>
        <v>2579</v>
      </c>
      <c r="G515" s="40">
        <f t="shared" si="23"/>
        <v>1815</v>
      </c>
      <c r="H515" s="6">
        <v>1969918</v>
      </c>
      <c r="I515" s="6">
        <v>1972496</v>
      </c>
      <c r="J515" s="6">
        <v>2</v>
      </c>
      <c r="K515" s="6">
        <f t="shared" ref="K515:K578" si="25">F515-((L515+1)*3)</f>
        <v>140</v>
      </c>
      <c r="L515" s="6">
        <v>812</v>
      </c>
      <c r="M515" s="1" t="s">
        <v>875</v>
      </c>
      <c r="N515" s="7" t="s">
        <v>29311</v>
      </c>
      <c r="O515" s="7" t="s">
        <v>29450</v>
      </c>
      <c r="P515" s="8" t="s">
        <v>13784</v>
      </c>
      <c r="Q515" s="7" t="s">
        <v>17350</v>
      </c>
      <c r="R515" s="14" t="s">
        <v>19376</v>
      </c>
      <c r="S515" s="42">
        <v>3</v>
      </c>
      <c r="T515" s="41" t="s">
        <v>25338</v>
      </c>
      <c r="U515" s="7" t="s">
        <v>16207</v>
      </c>
      <c r="V515" s="12"/>
      <c r="X515" s="8" t="s">
        <v>18797</v>
      </c>
    </row>
    <row r="516" spans="1:24" x14ac:dyDescent="0.25">
      <c r="A516" s="3" t="s">
        <v>876</v>
      </c>
      <c r="B516" s="4" t="s">
        <v>16211</v>
      </c>
      <c r="C516" s="5" t="s">
        <v>16207</v>
      </c>
      <c r="D516" s="6">
        <v>1972885</v>
      </c>
      <c r="E516" s="6">
        <v>1976752</v>
      </c>
      <c r="F516" s="6">
        <f t="shared" si="24"/>
        <v>2810</v>
      </c>
      <c r="G516" s="40">
        <f t="shared" si="23"/>
        <v>388</v>
      </c>
      <c r="H516" s="6">
        <v>1972885</v>
      </c>
      <c r="I516" s="6">
        <v>1975694</v>
      </c>
      <c r="J516" s="6">
        <v>2</v>
      </c>
      <c r="K516" s="6">
        <f t="shared" si="25"/>
        <v>143</v>
      </c>
      <c r="L516" s="6">
        <v>888</v>
      </c>
      <c r="M516" s="1" t="s">
        <v>877</v>
      </c>
      <c r="N516" s="7" t="s">
        <v>29311</v>
      </c>
      <c r="O516" s="7" t="s">
        <v>29450</v>
      </c>
      <c r="Q516" s="9"/>
      <c r="R516" s="10" t="s">
        <v>19226</v>
      </c>
      <c r="S516" s="11">
        <v>2</v>
      </c>
      <c r="T516" s="9" t="s">
        <v>25339</v>
      </c>
      <c r="U516" s="9" t="s">
        <v>16207</v>
      </c>
      <c r="V516" s="12"/>
      <c r="X516" s="8" t="s">
        <v>18797</v>
      </c>
    </row>
    <row r="517" spans="1:24" x14ac:dyDescent="0.25">
      <c r="A517" s="3" t="s">
        <v>878</v>
      </c>
      <c r="B517" s="4" t="s">
        <v>16211</v>
      </c>
      <c r="C517" s="5" t="s">
        <v>16206</v>
      </c>
      <c r="D517" s="6">
        <v>1977447</v>
      </c>
      <c r="E517" s="6">
        <v>1978994</v>
      </c>
      <c r="F517" s="6">
        <f t="shared" si="24"/>
        <v>1548</v>
      </c>
      <c r="G517" s="40">
        <f t="shared" ref="G517:G580" si="26">D517-E516-1</f>
        <v>694</v>
      </c>
      <c r="H517" s="6">
        <v>1977447</v>
      </c>
      <c r="I517" s="6">
        <v>1978994</v>
      </c>
      <c r="J517" s="6">
        <v>1</v>
      </c>
      <c r="K517" s="6">
        <f t="shared" si="25"/>
        <v>75</v>
      </c>
      <c r="L517" s="6">
        <v>490</v>
      </c>
      <c r="M517" s="1" t="s">
        <v>879</v>
      </c>
      <c r="N517" s="7" t="s">
        <v>29311</v>
      </c>
      <c r="O517" s="7" t="s">
        <v>29450</v>
      </c>
      <c r="P517" s="8" t="s">
        <v>13785</v>
      </c>
      <c r="Q517" s="7" t="s">
        <v>16604</v>
      </c>
      <c r="R517" s="14" t="s">
        <v>19377</v>
      </c>
      <c r="S517" s="42">
        <v>4</v>
      </c>
      <c r="T517" s="41" t="s">
        <v>25340</v>
      </c>
      <c r="U517" s="7" t="s">
        <v>25341</v>
      </c>
      <c r="V517" s="12"/>
      <c r="W517" s="43" t="s">
        <v>18815</v>
      </c>
      <c r="X517" s="8" t="s">
        <v>18797</v>
      </c>
    </row>
    <row r="518" spans="1:24" x14ac:dyDescent="0.25">
      <c r="A518" s="3" t="s">
        <v>880</v>
      </c>
      <c r="B518" s="4" t="s">
        <v>16211</v>
      </c>
      <c r="C518" s="5" t="s">
        <v>16207</v>
      </c>
      <c r="D518" s="6">
        <v>1979286</v>
      </c>
      <c r="E518" s="6">
        <v>1979726</v>
      </c>
      <c r="F518" s="6">
        <f t="shared" si="24"/>
        <v>441</v>
      </c>
      <c r="G518" s="40">
        <f t="shared" si="26"/>
        <v>291</v>
      </c>
      <c r="H518" s="6">
        <v>1979286</v>
      </c>
      <c r="I518" s="6">
        <v>1979726</v>
      </c>
      <c r="J518" s="6">
        <v>1</v>
      </c>
      <c r="K518" s="6">
        <f t="shared" si="25"/>
        <v>81</v>
      </c>
      <c r="L518" s="6">
        <v>119</v>
      </c>
      <c r="M518" s="1" t="s">
        <v>881</v>
      </c>
      <c r="N518" s="7" t="s">
        <v>29311</v>
      </c>
      <c r="O518" s="7" t="s">
        <v>29450</v>
      </c>
      <c r="P518" s="8" t="s">
        <v>13786</v>
      </c>
      <c r="Q518" s="7" t="s">
        <v>16979</v>
      </c>
      <c r="R518" s="14" t="s">
        <v>19378</v>
      </c>
      <c r="S518" s="42">
        <v>7</v>
      </c>
      <c r="T518" s="41" t="s">
        <v>25342</v>
      </c>
      <c r="U518" s="7" t="s">
        <v>16207</v>
      </c>
      <c r="V518" s="12"/>
      <c r="X518" s="8" t="s">
        <v>18797</v>
      </c>
    </row>
    <row r="519" spans="1:24" x14ac:dyDescent="0.25">
      <c r="A519" s="3" t="s">
        <v>882</v>
      </c>
      <c r="B519" s="4" t="s">
        <v>16211</v>
      </c>
      <c r="C519" s="5" t="s">
        <v>16206</v>
      </c>
      <c r="D519" s="6">
        <v>1980337</v>
      </c>
      <c r="E519" s="6">
        <v>1982412</v>
      </c>
      <c r="F519" s="6">
        <f t="shared" si="24"/>
        <v>2076</v>
      </c>
      <c r="G519" s="40">
        <f t="shared" si="26"/>
        <v>610</v>
      </c>
      <c r="H519" s="6">
        <v>1980337</v>
      </c>
      <c r="I519" s="6">
        <v>1982412</v>
      </c>
      <c r="J519" s="6">
        <v>0</v>
      </c>
      <c r="K519" s="6">
        <f t="shared" si="25"/>
        <v>0</v>
      </c>
      <c r="L519" s="6">
        <v>691</v>
      </c>
      <c r="M519" s="1" t="s">
        <v>14</v>
      </c>
      <c r="N519" s="7" t="s">
        <v>29311</v>
      </c>
      <c r="O519" s="7" t="s">
        <v>29450</v>
      </c>
      <c r="Q519" s="9"/>
      <c r="R519" s="10" t="s">
        <v>19379</v>
      </c>
      <c r="S519" s="11">
        <v>0</v>
      </c>
      <c r="T519" s="9" t="s">
        <v>16207</v>
      </c>
      <c r="U519" s="9"/>
      <c r="V519" s="12"/>
      <c r="X519" s="8" t="s">
        <v>18797</v>
      </c>
    </row>
    <row r="520" spans="1:24" x14ac:dyDescent="0.25">
      <c r="A520" s="3" t="s">
        <v>883</v>
      </c>
      <c r="B520" s="4" t="s">
        <v>16211</v>
      </c>
      <c r="C520" s="5" t="s">
        <v>16206</v>
      </c>
      <c r="D520" s="6">
        <v>1985056</v>
      </c>
      <c r="E520" s="6">
        <v>1986486</v>
      </c>
      <c r="F520" s="6">
        <f t="shared" si="24"/>
        <v>1431</v>
      </c>
      <c r="G520" s="40">
        <f t="shared" si="26"/>
        <v>2643</v>
      </c>
      <c r="H520" s="6">
        <v>1985056</v>
      </c>
      <c r="I520" s="6">
        <v>1986486</v>
      </c>
      <c r="J520" s="6">
        <v>1</v>
      </c>
      <c r="K520" s="6">
        <f t="shared" si="25"/>
        <v>69</v>
      </c>
      <c r="L520" s="6">
        <v>453</v>
      </c>
      <c r="M520" s="1" t="s">
        <v>14</v>
      </c>
      <c r="N520" s="7" t="s">
        <v>29311</v>
      </c>
      <c r="O520" s="7" t="s">
        <v>29450</v>
      </c>
      <c r="Q520" s="9"/>
      <c r="R520" s="10" t="s">
        <v>19380</v>
      </c>
      <c r="S520" s="11">
        <v>0</v>
      </c>
      <c r="T520" s="9" t="s">
        <v>16207</v>
      </c>
      <c r="U520" s="9"/>
      <c r="V520" s="12"/>
      <c r="X520" s="8" t="s">
        <v>18797</v>
      </c>
    </row>
    <row r="521" spans="1:24" x14ac:dyDescent="0.25">
      <c r="A521" s="3" t="s">
        <v>884</v>
      </c>
      <c r="B521" s="4" t="s">
        <v>16211</v>
      </c>
      <c r="C521" s="5" t="s">
        <v>16206</v>
      </c>
      <c r="D521" s="6">
        <v>1988831</v>
      </c>
      <c r="E521" s="6">
        <v>1992082</v>
      </c>
      <c r="F521" s="6">
        <f t="shared" si="24"/>
        <v>3252</v>
      </c>
      <c r="G521" s="40">
        <f t="shared" si="26"/>
        <v>2344</v>
      </c>
      <c r="H521" s="6">
        <v>1988831</v>
      </c>
      <c r="I521" s="6">
        <v>1992082</v>
      </c>
      <c r="J521" s="6">
        <v>0</v>
      </c>
      <c r="K521" s="6">
        <f t="shared" si="25"/>
        <v>0</v>
      </c>
      <c r="L521" s="6">
        <v>1083</v>
      </c>
      <c r="M521" s="1" t="s">
        <v>14</v>
      </c>
      <c r="N521" s="7" t="s">
        <v>29311</v>
      </c>
      <c r="O521" s="7" t="s">
        <v>29450</v>
      </c>
      <c r="Q521" s="9"/>
      <c r="R521" s="10" t="s">
        <v>19381</v>
      </c>
      <c r="S521" s="11">
        <v>0</v>
      </c>
      <c r="T521" s="9" t="s">
        <v>16207</v>
      </c>
      <c r="U521" s="9"/>
      <c r="V521" s="12"/>
      <c r="X521" s="8" t="s">
        <v>18797</v>
      </c>
    </row>
    <row r="522" spans="1:24" x14ac:dyDescent="0.25">
      <c r="A522" s="3" t="s">
        <v>885</v>
      </c>
      <c r="B522" s="4" t="s">
        <v>16211</v>
      </c>
      <c r="C522" s="5" t="s">
        <v>16206</v>
      </c>
      <c r="D522" s="6">
        <v>1997124</v>
      </c>
      <c r="E522" s="6">
        <v>1999562</v>
      </c>
      <c r="F522" s="6">
        <f t="shared" si="24"/>
        <v>2439</v>
      </c>
      <c r="G522" s="40">
        <f t="shared" si="26"/>
        <v>5041</v>
      </c>
      <c r="H522" s="6">
        <v>1997124</v>
      </c>
      <c r="I522" s="6">
        <v>1999562</v>
      </c>
      <c r="J522" s="6">
        <v>0</v>
      </c>
      <c r="K522" s="6">
        <f t="shared" si="25"/>
        <v>0</v>
      </c>
      <c r="L522" s="6">
        <v>812</v>
      </c>
      <c r="M522" s="1" t="s">
        <v>886</v>
      </c>
      <c r="N522" s="7" t="s">
        <v>29311</v>
      </c>
      <c r="O522" s="7" t="s">
        <v>29450</v>
      </c>
      <c r="Q522" s="9"/>
      <c r="R522" s="10" t="s">
        <v>19382</v>
      </c>
      <c r="S522" s="11">
        <v>0</v>
      </c>
      <c r="T522" s="9" t="s">
        <v>16207</v>
      </c>
      <c r="U522" s="9"/>
      <c r="V522" s="12"/>
      <c r="X522" s="8" t="s">
        <v>18798</v>
      </c>
    </row>
    <row r="523" spans="1:24" x14ac:dyDescent="0.25">
      <c r="A523" s="3" t="s">
        <v>887</v>
      </c>
      <c r="B523" s="4" t="s">
        <v>16211</v>
      </c>
      <c r="C523" s="5" t="s">
        <v>16207</v>
      </c>
      <c r="D523" s="6">
        <v>2000717</v>
      </c>
      <c r="E523" s="6">
        <v>2004043</v>
      </c>
      <c r="F523" s="6">
        <f t="shared" si="24"/>
        <v>3327</v>
      </c>
      <c r="G523" s="40">
        <f t="shared" si="26"/>
        <v>1154</v>
      </c>
      <c r="H523" s="6">
        <v>2000717</v>
      </c>
      <c r="I523" s="6">
        <v>2004043</v>
      </c>
      <c r="J523" s="6">
        <v>0</v>
      </c>
      <c r="K523" s="6">
        <f t="shared" si="25"/>
        <v>0</v>
      </c>
      <c r="L523" s="6">
        <v>1108</v>
      </c>
      <c r="M523" s="1" t="s">
        <v>888</v>
      </c>
      <c r="N523" s="7" t="s">
        <v>29311</v>
      </c>
      <c r="O523" s="7" t="s">
        <v>29450</v>
      </c>
      <c r="Q523" s="9"/>
      <c r="R523" s="10" t="s">
        <v>19383</v>
      </c>
      <c r="S523" s="11">
        <v>0</v>
      </c>
      <c r="T523" s="9" t="s">
        <v>16207</v>
      </c>
      <c r="U523" s="9"/>
      <c r="V523" s="12"/>
      <c r="X523" s="8" t="s">
        <v>18797</v>
      </c>
    </row>
    <row r="524" spans="1:24" x14ac:dyDescent="0.25">
      <c r="A524" s="3" t="s">
        <v>889</v>
      </c>
      <c r="B524" s="4" t="s">
        <v>16211</v>
      </c>
      <c r="C524" s="5" t="s">
        <v>16207</v>
      </c>
      <c r="D524" s="6">
        <v>2012901</v>
      </c>
      <c r="E524" s="6">
        <v>2015045</v>
      </c>
      <c r="F524" s="6">
        <f t="shared" si="24"/>
        <v>2145</v>
      </c>
      <c r="G524" s="40">
        <f t="shared" si="26"/>
        <v>8857</v>
      </c>
      <c r="H524" s="6">
        <v>2012901</v>
      </c>
      <c r="I524" s="6">
        <v>2015045</v>
      </c>
      <c r="J524" s="6">
        <v>4</v>
      </c>
      <c r="K524" s="6">
        <f t="shared" si="25"/>
        <v>270</v>
      </c>
      <c r="L524" s="6">
        <v>624</v>
      </c>
      <c r="M524" s="1" t="s">
        <v>890</v>
      </c>
      <c r="N524" s="7" t="s">
        <v>29318</v>
      </c>
      <c r="O524" s="7" t="s">
        <v>29318</v>
      </c>
      <c r="Q524" s="9"/>
      <c r="R524" s="10" t="s">
        <v>19384</v>
      </c>
      <c r="S524" s="11">
        <v>2</v>
      </c>
      <c r="T524" s="9" t="s">
        <v>25069</v>
      </c>
      <c r="U524" s="9"/>
      <c r="V524" s="12"/>
      <c r="X524" s="8" t="s">
        <v>18797</v>
      </c>
    </row>
    <row r="525" spans="1:24" x14ac:dyDescent="0.25">
      <c r="A525" s="3" t="s">
        <v>891</v>
      </c>
      <c r="B525" s="4" t="s">
        <v>16211</v>
      </c>
      <c r="C525" s="5" t="s">
        <v>16206</v>
      </c>
      <c r="D525" s="6">
        <v>2023604</v>
      </c>
      <c r="E525" s="6">
        <v>2024935</v>
      </c>
      <c r="F525" s="6">
        <f t="shared" si="24"/>
        <v>1332</v>
      </c>
      <c r="G525" s="40">
        <f t="shared" si="26"/>
        <v>8558</v>
      </c>
      <c r="H525" s="6">
        <v>2023604</v>
      </c>
      <c r="I525" s="6">
        <v>2024935</v>
      </c>
      <c r="J525" s="6">
        <v>1</v>
      </c>
      <c r="K525" s="6">
        <f t="shared" si="25"/>
        <v>60</v>
      </c>
      <c r="L525" s="6">
        <v>423</v>
      </c>
      <c r="M525" s="1" t="s">
        <v>14</v>
      </c>
      <c r="N525" s="7" t="s">
        <v>29311</v>
      </c>
      <c r="O525" s="7" t="s">
        <v>29450</v>
      </c>
      <c r="Q525" s="9"/>
      <c r="R525" s="10" t="s">
        <v>19385</v>
      </c>
      <c r="S525" s="11">
        <v>0</v>
      </c>
      <c r="T525" s="9" t="s">
        <v>16207</v>
      </c>
      <c r="U525" s="9"/>
      <c r="V525" s="12"/>
      <c r="X525" s="8" t="s">
        <v>18797</v>
      </c>
    </row>
    <row r="526" spans="1:24" x14ac:dyDescent="0.25">
      <c r="A526" s="3" t="s">
        <v>892</v>
      </c>
      <c r="B526" s="4" t="s">
        <v>16211</v>
      </c>
      <c r="C526" s="5" t="s">
        <v>16207</v>
      </c>
      <c r="D526" s="6">
        <v>2025331</v>
      </c>
      <c r="E526" s="6">
        <v>2026405</v>
      </c>
      <c r="F526" s="6">
        <f t="shared" si="24"/>
        <v>1075</v>
      </c>
      <c r="G526" s="40">
        <f t="shared" si="26"/>
        <v>395</v>
      </c>
      <c r="H526" s="6">
        <v>2025331</v>
      </c>
      <c r="I526" s="6">
        <v>2026405</v>
      </c>
      <c r="J526" s="6">
        <v>3</v>
      </c>
      <c r="K526" s="6">
        <f t="shared" si="25"/>
        <v>178</v>
      </c>
      <c r="L526" s="6">
        <v>298</v>
      </c>
      <c r="M526" s="1" t="s">
        <v>893</v>
      </c>
      <c r="N526" s="7" t="s">
        <v>29313</v>
      </c>
      <c r="O526" s="7" t="s">
        <v>29450</v>
      </c>
      <c r="Q526" s="9"/>
      <c r="R526" s="10" t="s">
        <v>19386</v>
      </c>
      <c r="S526" s="11">
        <v>3</v>
      </c>
      <c r="T526" s="9" t="s">
        <v>25343</v>
      </c>
      <c r="U526" s="9"/>
      <c r="V526" s="12"/>
      <c r="X526" s="8" t="s">
        <v>18797</v>
      </c>
    </row>
    <row r="527" spans="1:24" x14ac:dyDescent="0.25">
      <c r="A527" s="3" t="s">
        <v>894</v>
      </c>
      <c r="B527" s="4" t="s">
        <v>16211</v>
      </c>
      <c r="C527" s="5" t="s">
        <v>16206</v>
      </c>
      <c r="D527" s="6">
        <v>2032046</v>
      </c>
      <c r="E527" s="6">
        <v>2037261</v>
      </c>
      <c r="F527" s="6">
        <f t="shared" si="24"/>
        <v>5216</v>
      </c>
      <c r="G527" s="40">
        <f t="shared" si="26"/>
        <v>5640</v>
      </c>
      <c r="H527" s="6">
        <v>2032046</v>
      </c>
      <c r="I527" s="6">
        <v>2037261</v>
      </c>
      <c r="J527" s="6">
        <v>9</v>
      </c>
      <c r="K527" s="6">
        <f t="shared" si="25"/>
        <v>2570</v>
      </c>
      <c r="L527" s="6">
        <v>881</v>
      </c>
      <c r="M527" s="1" t="s">
        <v>895</v>
      </c>
      <c r="N527" s="7" t="s">
        <v>29311</v>
      </c>
      <c r="O527" s="7" t="s">
        <v>29450</v>
      </c>
      <c r="Q527" s="9"/>
      <c r="R527" s="10" t="s">
        <v>19387</v>
      </c>
      <c r="S527" s="11">
        <v>0</v>
      </c>
      <c r="T527" s="9" t="s">
        <v>16207</v>
      </c>
      <c r="U527" s="9"/>
      <c r="V527" s="12"/>
      <c r="X527" s="8" t="s">
        <v>18797</v>
      </c>
    </row>
    <row r="528" spans="1:24" x14ac:dyDescent="0.25">
      <c r="A528" s="3" t="s">
        <v>896</v>
      </c>
      <c r="B528" s="4" t="s">
        <v>16211</v>
      </c>
      <c r="C528" s="5" t="s">
        <v>16207</v>
      </c>
      <c r="D528" s="6">
        <v>2037785</v>
      </c>
      <c r="E528" s="6">
        <v>2039262</v>
      </c>
      <c r="F528" s="6">
        <f t="shared" si="24"/>
        <v>1478</v>
      </c>
      <c r="G528" s="40">
        <f t="shared" si="26"/>
        <v>523</v>
      </c>
      <c r="H528" s="6">
        <v>2037785</v>
      </c>
      <c r="I528" s="6">
        <v>2039262</v>
      </c>
      <c r="J528" s="6">
        <v>1</v>
      </c>
      <c r="K528" s="6">
        <f t="shared" si="25"/>
        <v>65</v>
      </c>
      <c r="L528" s="6">
        <v>470</v>
      </c>
      <c r="M528" s="1" t="s">
        <v>897</v>
      </c>
      <c r="N528" s="7" t="s">
        <v>29311</v>
      </c>
      <c r="O528" s="7" t="s">
        <v>29451</v>
      </c>
      <c r="P528" s="8" t="s">
        <v>13787</v>
      </c>
      <c r="Q528" s="7" t="s">
        <v>17107</v>
      </c>
      <c r="R528" s="14" t="s">
        <v>19388</v>
      </c>
      <c r="S528" s="42">
        <v>1</v>
      </c>
      <c r="T528" s="41" t="s">
        <v>25344</v>
      </c>
      <c r="U528" s="7" t="s">
        <v>16207</v>
      </c>
      <c r="V528" s="12"/>
      <c r="X528" s="8" t="s">
        <v>18797</v>
      </c>
    </row>
    <row r="529" spans="1:24" x14ac:dyDescent="0.25">
      <c r="A529" s="3" t="s">
        <v>898</v>
      </c>
      <c r="B529" s="4" t="s">
        <v>16211</v>
      </c>
      <c r="C529" s="5" t="s">
        <v>16206</v>
      </c>
      <c r="D529" s="6">
        <v>2039737</v>
      </c>
      <c r="E529" s="6">
        <v>2040657</v>
      </c>
      <c r="F529" s="6">
        <f t="shared" si="24"/>
        <v>921</v>
      </c>
      <c r="G529" s="40">
        <f t="shared" si="26"/>
        <v>474</v>
      </c>
      <c r="H529" s="6">
        <v>2039737</v>
      </c>
      <c r="I529" s="6">
        <v>2040657</v>
      </c>
      <c r="J529" s="6">
        <v>0</v>
      </c>
      <c r="K529" s="6">
        <f t="shared" si="25"/>
        <v>0</v>
      </c>
      <c r="L529" s="6">
        <v>306</v>
      </c>
      <c r="M529" s="1" t="s">
        <v>899</v>
      </c>
      <c r="N529" s="7" t="s">
        <v>29311</v>
      </c>
      <c r="O529" s="7" t="s">
        <v>29450</v>
      </c>
      <c r="Q529" s="9"/>
      <c r="R529" s="10" t="s">
        <v>19389</v>
      </c>
      <c r="S529" s="11">
        <v>2</v>
      </c>
      <c r="T529" s="9" t="s">
        <v>25345</v>
      </c>
      <c r="U529" s="9"/>
      <c r="V529" s="12"/>
      <c r="X529" s="8" t="s">
        <v>18797</v>
      </c>
    </row>
    <row r="530" spans="1:24" x14ac:dyDescent="0.25">
      <c r="A530" s="3" t="s">
        <v>900</v>
      </c>
      <c r="B530" s="4" t="s">
        <v>16211</v>
      </c>
      <c r="C530" s="5" t="s">
        <v>16207</v>
      </c>
      <c r="D530" s="6">
        <v>2041043</v>
      </c>
      <c r="E530" s="6">
        <v>2042434</v>
      </c>
      <c r="F530" s="6">
        <f t="shared" si="24"/>
        <v>1392</v>
      </c>
      <c r="G530" s="40">
        <f t="shared" si="26"/>
        <v>385</v>
      </c>
      <c r="H530" s="6">
        <v>2041043</v>
      </c>
      <c r="I530" s="6">
        <v>2042434</v>
      </c>
      <c r="J530" s="6">
        <v>0</v>
      </c>
      <c r="K530" s="6">
        <f t="shared" si="25"/>
        <v>0</v>
      </c>
      <c r="L530" s="6">
        <v>463</v>
      </c>
      <c r="M530" s="1" t="s">
        <v>14</v>
      </c>
      <c r="N530" s="7" t="s">
        <v>29311</v>
      </c>
      <c r="O530" s="7" t="s">
        <v>29450</v>
      </c>
      <c r="Q530" s="9"/>
      <c r="R530" s="10" t="s">
        <v>19390</v>
      </c>
      <c r="S530" s="11">
        <v>4</v>
      </c>
      <c r="T530" s="9" t="s">
        <v>25346</v>
      </c>
      <c r="U530" s="9"/>
      <c r="V530" s="12"/>
      <c r="X530" s="8" t="s">
        <v>18797</v>
      </c>
    </row>
    <row r="531" spans="1:24" x14ac:dyDescent="0.25">
      <c r="A531" s="3" t="s">
        <v>901</v>
      </c>
      <c r="B531" s="4" t="s">
        <v>16211</v>
      </c>
      <c r="C531" s="5" t="s">
        <v>16207</v>
      </c>
      <c r="D531" s="6">
        <v>2043683</v>
      </c>
      <c r="E531" s="6">
        <v>2044937</v>
      </c>
      <c r="F531" s="6">
        <f t="shared" si="24"/>
        <v>1255</v>
      </c>
      <c r="G531" s="40">
        <f t="shared" si="26"/>
        <v>1248</v>
      </c>
      <c r="H531" s="6">
        <v>2043683</v>
      </c>
      <c r="I531" s="6">
        <v>2044937</v>
      </c>
      <c r="J531" s="6">
        <v>2</v>
      </c>
      <c r="K531" s="6">
        <f t="shared" si="25"/>
        <v>121</v>
      </c>
      <c r="L531" s="6">
        <v>377</v>
      </c>
      <c r="M531" s="1" t="s">
        <v>14</v>
      </c>
      <c r="N531" s="7" t="s">
        <v>29320</v>
      </c>
      <c r="O531" s="7" t="s">
        <v>29450</v>
      </c>
      <c r="P531" s="8" t="s">
        <v>13788</v>
      </c>
      <c r="Q531" s="7" t="s">
        <v>17258</v>
      </c>
      <c r="R531" s="14" t="s">
        <v>19391</v>
      </c>
      <c r="S531" s="42">
        <v>3</v>
      </c>
      <c r="T531" s="41" t="s">
        <v>25347</v>
      </c>
      <c r="U531" s="7" t="s">
        <v>16207</v>
      </c>
      <c r="V531" s="12"/>
      <c r="X531" s="8" t="s">
        <v>18797</v>
      </c>
    </row>
    <row r="532" spans="1:24" x14ac:dyDescent="0.25">
      <c r="A532" s="3" t="s">
        <v>902</v>
      </c>
      <c r="B532" s="4" t="s">
        <v>16211</v>
      </c>
      <c r="C532" s="5" t="s">
        <v>16206</v>
      </c>
      <c r="D532" s="6">
        <v>2047074</v>
      </c>
      <c r="E532" s="6">
        <v>2049843</v>
      </c>
      <c r="F532" s="6">
        <f t="shared" si="24"/>
        <v>2770</v>
      </c>
      <c r="G532" s="40">
        <f t="shared" si="26"/>
        <v>2136</v>
      </c>
      <c r="H532" s="6">
        <v>2047074</v>
      </c>
      <c r="I532" s="6">
        <v>2049843</v>
      </c>
      <c r="J532" s="6">
        <v>2</v>
      </c>
      <c r="K532" s="6">
        <f t="shared" si="25"/>
        <v>325</v>
      </c>
      <c r="L532" s="6">
        <v>814</v>
      </c>
      <c r="M532" s="1" t="s">
        <v>903</v>
      </c>
      <c r="N532" s="7" t="s">
        <v>29311</v>
      </c>
      <c r="O532" s="7" t="s">
        <v>29450</v>
      </c>
      <c r="Q532" s="9"/>
      <c r="R532" s="10" t="s">
        <v>19392</v>
      </c>
      <c r="S532" s="11">
        <v>8</v>
      </c>
      <c r="T532" s="9" t="s">
        <v>27949</v>
      </c>
      <c r="U532" s="9"/>
      <c r="V532" s="12"/>
      <c r="X532" s="8" t="s">
        <v>18797</v>
      </c>
    </row>
    <row r="533" spans="1:24" x14ac:dyDescent="0.25">
      <c r="A533" s="3" t="s">
        <v>28976</v>
      </c>
      <c r="B533" s="4" t="s">
        <v>16211</v>
      </c>
      <c r="C533" s="4" t="s">
        <v>16206</v>
      </c>
      <c r="D533" s="40">
        <v>2050601</v>
      </c>
      <c r="E533" s="40">
        <v>2051190</v>
      </c>
      <c r="F533" s="6">
        <f t="shared" si="24"/>
        <v>590</v>
      </c>
      <c r="G533" s="40">
        <f t="shared" si="26"/>
        <v>757</v>
      </c>
      <c r="H533" s="40">
        <v>2050601</v>
      </c>
      <c r="I533" s="40">
        <v>2051190</v>
      </c>
      <c r="J533" s="40">
        <v>2</v>
      </c>
      <c r="K533" s="6">
        <f t="shared" si="25"/>
        <v>278</v>
      </c>
      <c r="L533" s="40">
        <v>103</v>
      </c>
      <c r="M533" s="1" t="s">
        <v>28979</v>
      </c>
      <c r="N533" s="7" t="s">
        <v>29346</v>
      </c>
      <c r="O533" s="7" t="s">
        <v>29450</v>
      </c>
      <c r="P533" s="8" t="s">
        <v>29085</v>
      </c>
      <c r="Q533" s="41" t="s">
        <v>29133</v>
      </c>
      <c r="S533" s="42">
        <v>4</v>
      </c>
      <c r="T533" s="41" t="s">
        <v>29218</v>
      </c>
      <c r="X533" s="8" t="s">
        <v>18797</v>
      </c>
    </row>
    <row r="534" spans="1:24" x14ac:dyDescent="0.25">
      <c r="A534" s="3" t="s">
        <v>904</v>
      </c>
      <c r="B534" s="4" t="s">
        <v>16211</v>
      </c>
      <c r="C534" s="5" t="s">
        <v>16206</v>
      </c>
      <c r="D534" s="6">
        <v>2053189</v>
      </c>
      <c r="E534" s="6">
        <v>2054325</v>
      </c>
      <c r="F534" s="6">
        <f t="shared" si="24"/>
        <v>1137</v>
      </c>
      <c r="G534" s="40">
        <f t="shared" si="26"/>
        <v>1998</v>
      </c>
      <c r="H534" s="6">
        <v>2053189</v>
      </c>
      <c r="I534" s="6">
        <v>2054325</v>
      </c>
      <c r="J534" s="6">
        <v>0</v>
      </c>
      <c r="K534" s="6">
        <f t="shared" si="25"/>
        <v>0</v>
      </c>
      <c r="L534" s="6">
        <v>378</v>
      </c>
      <c r="M534" s="1" t="s">
        <v>905</v>
      </c>
      <c r="N534" s="7" t="s">
        <v>29311</v>
      </c>
      <c r="O534" s="7" t="s">
        <v>29450</v>
      </c>
      <c r="Q534" s="9"/>
      <c r="R534" s="10" t="s">
        <v>19393</v>
      </c>
      <c r="S534" s="11">
        <v>2</v>
      </c>
      <c r="T534" s="9" t="s">
        <v>25349</v>
      </c>
      <c r="U534" s="9"/>
      <c r="V534" s="43" t="s">
        <v>28658</v>
      </c>
      <c r="X534" s="8" t="s">
        <v>18798</v>
      </c>
    </row>
    <row r="535" spans="1:24" x14ac:dyDescent="0.25">
      <c r="A535" s="3" t="s">
        <v>906</v>
      </c>
      <c r="B535" s="4" t="s">
        <v>16211</v>
      </c>
      <c r="C535" s="5" t="s">
        <v>16207</v>
      </c>
      <c r="D535" s="6">
        <v>2055125</v>
      </c>
      <c r="E535" s="6">
        <v>2055931</v>
      </c>
      <c r="F535" s="6">
        <f t="shared" si="24"/>
        <v>807</v>
      </c>
      <c r="G535" s="40">
        <f t="shared" si="26"/>
        <v>799</v>
      </c>
      <c r="H535" s="6">
        <v>2055125</v>
      </c>
      <c r="I535" s="6">
        <v>2055931</v>
      </c>
      <c r="J535" s="6">
        <v>1</v>
      </c>
      <c r="K535" s="6">
        <f t="shared" si="25"/>
        <v>93</v>
      </c>
      <c r="L535" s="6">
        <v>237</v>
      </c>
      <c r="M535" s="1" t="s">
        <v>907</v>
      </c>
      <c r="N535" s="7" t="s">
        <v>29311</v>
      </c>
      <c r="O535" s="7" t="s">
        <v>29450</v>
      </c>
      <c r="P535" s="8" t="s">
        <v>13789</v>
      </c>
      <c r="Q535" s="7" t="s">
        <v>16353</v>
      </c>
      <c r="R535" s="14" t="s">
        <v>19394</v>
      </c>
      <c r="S535" s="42">
        <v>4</v>
      </c>
      <c r="T535" s="41" t="s">
        <v>25350</v>
      </c>
      <c r="U535" s="7" t="s">
        <v>25351</v>
      </c>
      <c r="V535" s="12"/>
      <c r="X535" s="8" t="s">
        <v>18797</v>
      </c>
    </row>
    <row r="536" spans="1:24" x14ac:dyDescent="0.25">
      <c r="A536" s="3" t="s">
        <v>908</v>
      </c>
      <c r="B536" s="4" t="s">
        <v>16211</v>
      </c>
      <c r="C536" s="5" t="s">
        <v>16206</v>
      </c>
      <c r="D536" s="6">
        <v>2058849</v>
      </c>
      <c r="E536" s="6">
        <v>2060549</v>
      </c>
      <c r="F536" s="6">
        <f t="shared" si="24"/>
        <v>1701</v>
      </c>
      <c r="G536" s="40">
        <f t="shared" si="26"/>
        <v>2917</v>
      </c>
      <c r="H536" s="6">
        <v>2058849</v>
      </c>
      <c r="I536" s="6">
        <v>2060549</v>
      </c>
      <c r="J536" s="6">
        <v>1</v>
      </c>
      <c r="K536" s="6">
        <f t="shared" si="25"/>
        <v>54</v>
      </c>
      <c r="L536" s="6">
        <v>548</v>
      </c>
      <c r="M536" s="1" t="s">
        <v>909</v>
      </c>
      <c r="N536" s="7" t="s">
        <v>29309</v>
      </c>
      <c r="O536" s="7" t="s">
        <v>29450</v>
      </c>
      <c r="Q536" s="9"/>
      <c r="R536" s="10" t="s">
        <v>19395</v>
      </c>
      <c r="S536" s="11">
        <v>6</v>
      </c>
      <c r="T536" s="9" t="s">
        <v>25352</v>
      </c>
      <c r="U536" s="9" t="s">
        <v>16207</v>
      </c>
      <c r="V536" s="12"/>
      <c r="X536" s="8" t="s">
        <v>18797</v>
      </c>
    </row>
    <row r="537" spans="1:24" x14ac:dyDescent="0.25">
      <c r="A537" s="3" t="s">
        <v>910</v>
      </c>
      <c r="B537" s="4" t="s">
        <v>16211</v>
      </c>
      <c r="C537" s="5" t="s">
        <v>16206</v>
      </c>
      <c r="D537" s="6">
        <v>2061165</v>
      </c>
      <c r="E537" s="6">
        <v>2063837</v>
      </c>
      <c r="F537" s="6">
        <f t="shared" si="24"/>
        <v>2673</v>
      </c>
      <c r="G537" s="40">
        <f t="shared" si="26"/>
        <v>615</v>
      </c>
      <c r="H537" s="6">
        <v>2061165</v>
      </c>
      <c r="I537" s="6">
        <v>2063837</v>
      </c>
      <c r="J537" s="6">
        <v>1</v>
      </c>
      <c r="K537" s="6">
        <f t="shared" si="25"/>
        <v>99</v>
      </c>
      <c r="L537" s="6">
        <v>857</v>
      </c>
      <c r="M537" s="1" t="s">
        <v>911</v>
      </c>
      <c r="N537" s="7" t="s">
        <v>29311</v>
      </c>
      <c r="O537" s="7" t="s">
        <v>29450</v>
      </c>
      <c r="P537" s="8" t="s">
        <v>13790</v>
      </c>
      <c r="Q537" s="7" t="s">
        <v>18715</v>
      </c>
      <c r="R537" s="14" t="s">
        <v>19396</v>
      </c>
      <c r="S537" s="42">
        <v>6</v>
      </c>
      <c r="T537" s="41" t="s">
        <v>25352</v>
      </c>
      <c r="U537" s="7" t="s">
        <v>16207</v>
      </c>
      <c r="V537" s="12"/>
      <c r="X537" s="8" t="s">
        <v>18797</v>
      </c>
    </row>
    <row r="538" spans="1:24" x14ac:dyDescent="0.25">
      <c r="A538" s="3" t="s">
        <v>912</v>
      </c>
      <c r="B538" s="4" t="s">
        <v>16211</v>
      </c>
      <c r="C538" s="5" t="s">
        <v>16207</v>
      </c>
      <c r="D538" s="6">
        <v>2064641</v>
      </c>
      <c r="E538" s="6">
        <v>2065347</v>
      </c>
      <c r="F538" s="6">
        <f t="shared" si="24"/>
        <v>707</v>
      </c>
      <c r="G538" s="40">
        <f t="shared" si="26"/>
        <v>803</v>
      </c>
      <c r="H538" s="6">
        <v>2064641</v>
      </c>
      <c r="I538" s="6">
        <v>2065347</v>
      </c>
      <c r="J538" s="6">
        <v>3</v>
      </c>
      <c r="K538" s="6">
        <f t="shared" si="25"/>
        <v>185</v>
      </c>
      <c r="L538" s="6">
        <v>173</v>
      </c>
      <c r="M538" s="1" t="s">
        <v>913</v>
      </c>
      <c r="N538" s="7" t="s">
        <v>29311</v>
      </c>
      <c r="O538" s="7" t="s">
        <v>29450</v>
      </c>
      <c r="Q538" s="9"/>
      <c r="R538" s="10" t="s">
        <v>19397</v>
      </c>
      <c r="S538" s="11">
        <v>2</v>
      </c>
      <c r="T538" s="9" t="s">
        <v>25353</v>
      </c>
      <c r="U538" s="9" t="s">
        <v>16207</v>
      </c>
      <c r="V538" s="12"/>
      <c r="X538" s="8" t="s">
        <v>18797</v>
      </c>
    </row>
    <row r="539" spans="1:24" x14ac:dyDescent="0.25">
      <c r="A539" s="3" t="s">
        <v>914</v>
      </c>
      <c r="B539" s="4" t="s">
        <v>16211</v>
      </c>
      <c r="C539" s="5" t="s">
        <v>16206</v>
      </c>
      <c r="D539" s="6">
        <v>2066310</v>
      </c>
      <c r="E539" s="6">
        <v>2068569</v>
      </c>
      <c r="F539" s="6">
        <f t="shared" si="24"/>
        <v>2260</v>
      </c>
      <c r="G539" s="40">
        <f t="shared" si="26"/>
        <v>962</v>
      </c>
      <c r="H539" s="6">
        <v>2066310</v>
      </c>
      <c r="I539" s="6">
        <v>2068569</v>
      </c>
      <c r="J539" s="6">
        <v>1</v>
      </c>
      <c r="K539" s="6">
        <f t="shared" si="25"/>
        <v>52</v>
      </c>
      <c r="L539" s="6">
        <v>735</v>
      </c>
      <c r="M539" s="1" t="s">
        <v>915</v>
      </c>
      <c r="N539" s="7" t="s">
        <v>29311</v>
      </c>
      <c r="O539" s="7" t="s">
        <v>29450</v>
      </c>
      <c r="Q539" s="9"/>
      <c r="R539" s="10" t="s">
        <v>19398</v>
      </c>
      <c r="S539" s="11">
        <v>3</v>
      </c>
      <c r="T539" s="9" t="s">
        <v>25354</v>
      </c>
      <c r="U539" s="9" t="s">
        <v>25355</v>
      </c>
      <c r="V539" s="12"/>
      <c r="X539" s="8" t="s">
        <v>18797</v>
      </c>
    </row>
    <row r="540" spans="1:24" x14ac:dyDescent="0.25">
      <c r="A540" s="3" t="s">
        <v>916</v>
      </c>
      <c r="B540" s="4" t="s">
        <v>16211</v>
      </c>
      <c r="C540" s="5" t="s">
        <v>16206</v>
      </c>
      <c r="D540" s="6">
        <v>2070292</v>
      </c>
      <c r="E540" s="6">
        <v>2071485</v>
      </c>
      <c r="F540" s="6">
        <f t="shared" si="24"/>
        <v>1194</v>
      </c>
      <c r="G540" s="40">
        <f t="shared" si="26"/>
        <v>1722</v>
      </c>
      <c r="H540" s="6">
        <v>2070292</v>
      </c>
      <c r="I540" s="6">
        <v>2071485</v>
      </c>
      <c r="J540" s="6">
        <v>3</v>
      </c>
      <c r="K540" s="6">
        <f t="shared" si="25"/>
        <v>219</v>
      </c>
      <c r="L540" s="6">
        <v>324</v>
      </c>
      <c r="M540" s="1" t="s">
        <v>917</v>
      </c>
      <c r="N540" s="7" t="s">
        <v>29317</v>
      </c>
      <c r="O540" s="7" t="s">
        <v>29450</v>
      </c>
      <c r="P540" s="8" t="s">
        <v>13791</v>
      </c>
      <c r="Q540" s="7" t="s">
        <v>17271</v>
      </c>
      <c r="R540" s="14" t="s">
        <v>19399</v>
      </c>
      <c r="S540" s="42">
        <v>1</v>
      </c>
      <c r="T540" s="41" t="s">
        <v>25356</v>
      </c>
      <c r="U540" s="7" t="s">
        <v>25355</v>
      </c>
      <c r="V540" s="12"/>
      <c r="X540" s="8" t="s">
        <v>18797</v>
      </c>
    </row>
    <row r="541" spans="1:24" x14ac:dyDescent="0.25">
      <c r="A541" s="3" t="s">
        <v>918</v>
      </c>
      <c r="B541" s="4" t="s">
        <v>16211</v>
      </c>
      <c r="C541" s="5" t="s">
        <v>16207</v>
      </c>
      <c r="D541" s="6">
        <v>2072107</v>
      </c>
      <c r="E541" s="6">
        <v>2077739</v>
      </c>
      <c r="F541" s="6">
        <f t="shared" si="24"/>
        <v>5633</v>
      </c>
      <c r="G541" s="40">
        <f t="shared" si="26"/>
        <v>621</v>
      </c>
      <c r="H541" s="6">
        <v>2072107</v>
      </c>
      <c r="I541" s="6">
        <v>2077739</v>
      </c>
      <c r="J541" s="6">
        <v>2</v>
      </c>
      <c r="K541" s="6">
        <f t="shared" si="25"/>
        <v>2672</v>
      </c>
      <c r="L541" s="6">
        <v>986</v>
      </c>
      <c r="M541" s="1" t="s">
        <v>919</v>
      </c>
      <c r="N541" s="7" t="s">
        <v>29339</v>
      </c>
      <c r="O541" s="7" t="s">
        <v>29450</v>
      </c>
      <c r="Q541" s="9"/>
      <c r="R541" s="10" t="s">
        <v>19384</v>
      </c>
      <c r="S541" s="11">
        <v>2</v>
      </c>
      <c r="T541" s="9" t="s">
        <v>25009</v>
      </c>
      <c r="U541" s="9" t="s">
        <v>16207</v>
      </c>
      <c r="V541" s="12"/>
      <c r="X541" s="8" t="s">
        <v>18797</v>
      </c>
    </row>
    <row r="542" spans="1:24" x14ac:dyDescent="0.25">
      <c r="A542" s="3" t="s">
        <v>920</v>
      </c>
      <c r="B542" s="4" t="s">
        <v>16211</v>
      </c>
      <c r="C542" s="5" t="s">
        <v>16207</v>
      </c>
      <c r="D542" s="6">
        <v>2079731</v>
      </c>
      <c r="E542" s="6">
        <v>2082328</v>
      </c>
      <c r="F542" s="6">
        <f t="shared" si="24"/>
        <v>2598</v>
      </c>
      <c r="G542" s="40">
        <f t="shared" si="26"/>
        <v>1991</v>
      </c>
      <c r="H542" s="6">
        <v>2079731</v>
      </c>
      <c r="I542" s="6">
        <v>2082328</v>
      </c>
      <c r="J542" s="6">
        <v>0</v>
      </c>
      <c r="K542" s="6">
        <f t="shared" si="25"/>
        <v>0</v>
      </c>
      <c r="L542" s="6">
        <v>865</v>
      </c>
      <c r="M542" s="1" t="s">
        <v>921</v>
      </c>
      <c r="N542" s="7" t="s">
        <v>29311</v>
      </c>
      <c r="O542" s="7" t="s">
        <v>29450</v>
      </c>
      <c r="Q542" s="9"/>
      <c r="R542" s="10" t="s">
        <v>19400</v>
      </c>
      <c r="S542" s="11">
        <v>0</v>
      </c>
      <c r="T542" s="9" t="s">
        <v>16207</v>
      </c>
      <c r="U542" s="9"/>
      <c r="V542" s="12"/>
      <c r="X542" s="8" t="s">
        <v>18798</v>
      </c>
    </row>
    <row r="543" spans="1:24" x14ac:dyDescent="0.25">
      <c r="A543" s="3" t="s">
        <v>922</v>
      </c>
      <c r="B543" s="4" t="s">
        <v>16211</v>
      </c>
      <c r="C543" s="5" t="s">
        <v>16207</v>
      </c>
      <c r="D543" s="6">
        <v>2091953</v>
      </c>
      <c r="E543" s="6">
        <v>2093565</v>
      </c>
      <c r="F543" s="6">
        <f t="shared" si="24"/>
        <v>1613</v>
      </c>
      <c r="G543" s="40">
        <f t="shared" si="26"/>
        <v>9624</v>
      </c>
      <c r="H543" s="6">
        <v>2091953</v>
      </c>
      <c r="I543" s="6">
        <v>2093565</v>
      </c>
      <c r="J543" s="6">
        <v>1</v>
      </c>
      <c r="K543" s="6">
        <f t="shared" si="25"/>
        <v>1478</v>
      </c>
      <c r="L543" s="6">
        <v>44</v>
      </c>
      <c r="M543" s="1" t="s">
        <v>14</v>
      </c>
      <c r="N543" s="7" t="s">
        <v>29326</v>
      </c>
      <c r="Q543" s="9"/>
      <c r="R543" s="10" t="s">
        <v>18964</v>
      </c>
      <c r="S543" s="11">
        <v>0</v>
      </c>
      <c r="T543" s="9" t="s">
        <v>16207</v>
      </c>
      <c r="U543" s="9"/>
      <c r="V543" s="12"/>
      <c r="X543" s="8" t="s">
        <v>18797</v>
      </c>
    </row>
    <row r="544" spans="1:24" x14ac:dyDescent="0.25">
      <c r="A544" s="3" t="s">
        <v>923</v>
      </c>
      <c r="B544" s="4" t="s">
        <v>16211</v>
      </c>
      <c r="C544" s="5" t="s">
        <v>16206</v>
      </c>
      <c r="D544" s="6">
        <v>2094502</v>
      </c>
      <c r="E544" s="6">
        <v>2095289</v>
      </c>
      <c r="F544" s="6">
        <f t="shared" si="24"/>
        <v>788</v>
      </c>
      <c r="G544" s="40">
        <f t="shared" si="26"/>
        <v>936</v>
      </c>
      <c r="H544" s="6">
        <v>2094502</v>
      </c>
      <c r="I544" s="6">
        <v>2095289</v>
      </c>
      <c r="J544" s="6">
        <v>5</v>
      </c>
      <c r="K544" s="6">
        <f t="shared" si="25"/>
        <v>446</v>
      </c>
      <c r="L544" s="6">
        <v>113</v>
      </c>
      <c r="M544" s="1" t="s">
        <v>924</v>
      </c>
      <c r="N544" s="7" t="s">
        <v>29311</v>
      </c>
      <c r="O544" s="7" t="s">
        <v>29311</v>
      </c>
      <c r="P544" s="8" t="s">
        <v>13792</v>
      </c>
      <c r="Q544" s="7" t="s">
        <v>17745</v>
      </c>
      <c r="R544" s="14" t="s">
        <v>19401</v>
      </c>
      <c r="S544" s="42">
        <v>8</v>
      </c>
      <c r="T544" s="41" t="s">
        <v>25357</v>
      </c>
      <c r="U544" s="7" t="s">
        <v>25358</v>
      </c>
      <c r="V544" s="12"/>
      <c r="X544" s="8" t="s">
        <v>18797</v>
      </c>
    </row>
    <row r="545" spans="1:24" x14ac:dyDescent="0.25">
      <c r="A545" s="3" t="s">
        <v>925</v>
      </c>
      <c r="B545" s="4" t="s">
        <v>16211</v>
      </c>
      <c r="C545" s="5" t="s">
        <v>16206</v>
      </c>
      <c r="D545" s="6">
        <v>2096789</v>
      </c>
      <c r="E545" s="6">
        <v>2099980</v>
      </c>
      <c r="F545" s="6">
        <f t="shared" si="24"/>
        <v>3192</v>
      </c>
      <c r="G545" s="40">
        <f t="shared" si="26"/>
        <v>1499</v>
      </c>
      <c r="H545" s="6">
        <v>2096789</v>
      </c>
      <c r="I545" s="6">
        <v>2099980</v>
      </c>
      <c r="J545" s="6">
        <v>1</v>
      </c>
      <c r="K545" s="6">
        <f t="shared" si="25"/>
        <v>87</v>
      </c>
      <c r="L545" s="6">
        <v>1034</v>
      </c>
      <c r="M545" s="1" t="s">
        <v>926</v>
      </c>
      <c r="N545" s="7" t="s">
        <v>29311</v>
      </c>
      <c r="O545" s="7" t="s">
        <v>29450</v>
      </c>
      <c r="P545" s="8" t="s">
        <v>13793</v>
      </c>
      <c r="Q545" s="7" t="s">
        <v>17094</v>
      </c>
      <c r="R545" s="14" t="s">
        <v>19402</v>
      </c>
      <c r="S545" s="42">
        <v>4</v>
      </c>
      <c r="T545" s="41" t="s">
        <v>25359</v>
      </c>
      <c r="U545" s="7" t="s">
        <v>16207</v>
      </c>
      <c r="V545" s="12"/>
      <c r="X545" s="8" t="s">
        <v>18797</v>
      </c>
    </row>
    <row r="546" spans="1:24" x14ac:dyDescent="0.25">
      <c r="A546" s="3" t="s">
        <v>927</v>
      </c>
      <c r="B546" s="4" t="s">
        <v>16211</v>
      </c>
      <c r="C546" s="5" t="s">
        <v>16206</v>
      </c>
      <c r="D546" s="6">
        <v>2100747</v>
      </c>
      <c r="E546" s="6">
        <v>2102092</v>
      </c>
      <c r="F546" s="6">
        <f t="shared" si="24"/>
        <v>1346</v>
      </c>
      <c r="G546" s="40">
        <f t="shared" si="26"/>
        <v>766</v>
      </c>
      <c r="H546" s="6">
        <v>2100747</v>
      </c>
      <c r="I546" s="6">
        <v>2102092</v>
      </c>
      <c r="J546" s="6">
        <v>2</v>
      </c>
      <c r="K546" s="6">
        <f t="shared" si="25"/>
        <v>122</v>
      </c>
      <c r="L546" s="6">
        <v>407</v>
      </c>
      <c r="M546" s="1" t="s">
        <v>928</v>
      </c>
      <c r="N546" s="7" t="s">
        <v>29311</v>
      </c>
      <c r="O546" s="7" t="s">
        <v>29450</v>
      </c>
      <c r="P546" s="8" t="s">
        <v>13794</v>
      </c>
      <c r="Q546" s="7" t="s">
        <v>17503</v>
      </c>
      <c r="R546" s="14" t="s">
        <v>19403</v>
      </c>
      <c r="S546" s="42">
        <v>3</v>
      </c>
      <c r="T546" s="41" t="s">
        <v>25360</v>
      </c>
      <c r="U546" s="7" t="s">
        <v>25361</v>
      </c>
      <c r="V546" s="12"/>
      <c r="X546" s="8" t="s">
        <v>18797</v>
      </c>
    </row>
    <row r="547" spans="1:24" x14ac:dyDescent="0.25">
      <c r="A547" s="3" t="s">
        <v>929</v>
      </c>
      <c r="B547" s="4" t="s">
        <v>16211</v>
      </c>
      <c r="C547" s="5" t="s">
        <v>16207</v>
      </c>
      <c r="D547" s="6">
        <v>2102726</v>
      </c>
      <c r="E547" s="6">
        <v>2108439</v>
      </c>
      <c r="F547" s="6">
        <f t="shared" si="24"/>
        <v>5714</v>
      </c>
      <c r="G547" s="40">
        <f t="shared" si="26"/>
        <v>633</v>
      </c>
      <c r="H547" s="6">
        <v>2102726</v>
      </c>
      <c r="I547" s="6">
        <v>2108439</v>
      </c>
      <c r="J547" s="6">
        <v>1</v>
      </c>
      <c r="K547" s="6">
        <f t="shared" si="25"/>
        <v>59</v>
      </c>
      <c r="L547" s="6">
        <v>1884</v>
      </c>
      <c r="M547" s="1" t="s">
        <v>930</v>
      </c>
      <c r="N547" s="7" t="s">
        <v>29311</v>
      </c>
      <c r="O547" s="7" t="s">
        <v>29450</v>
      </c>
      <c r="P547" s="8" t="s">
        <v>13795</v>
      </c>
      <c r="Q547" s="7" t="s">
        <v>16427</v>
      </c>
      <c r="R547" s="14" t="s">
        <v>19404</v>
      </c>
      <c r="S547" s="42">
        <v>5</v>
      </c>
      <c r="T547" s="41" t="s">
        <v>25362</v>
      </c>
      <c r="U547" s="7" t="s">
        <v>25363</v>
      </c>
      <c r="V547" s="43" t="s">
        <v>28669</v>
      </c>
      <c r="X547" s="8" t="s">
        <v>18797</v>
      </c>
    </row>
    <row r="548" spans="1:24" x14ac:dyDescent="0.25">
      <c r="A548" s="3" t="s">
        <v>931</v>
      </c>
      <c r="B548" s="4" t="s">
        <v>16211</v>
      </c>
      <c r="C548" s="5" t="s">
        <v>16206</v>
      </c>
      <c r="D548" s="6">
        <v>2114799</v>
      </c>
      <c r="E548" s="6">
        <v>2120343</v>
      </c>
      <c r="F548" s="6">
        <f t="shared" si="24"/>
        <v>5545</v>
      </c>
      <c r="G548" s="40">
        <f t="shared" si="26"/>
        <v>6359</v>
      </c>
      <c r="H548" s="6">
        <v>2114799</v>
      </c>
      <c r="I548" s="6">
        <v>2120343</v>
      </c>
      <c r="J548" s="6">
        <v>1</v>
      </c>
      <c r="K548" s="6">
        <f t="shared" si="25"/>
        <v>55</v>
      </c>
      <c r="L548" s="6">
        <v>1829</v>
      </c>
      <c r="M548" s="1" t="s">
        <v>932</v>
      </c>
      <c r="N548" s="7" t="s">
        <v>29311</v>
      </c>
      <c r="O548" s="7" t="s">
        <v>29450</v>
      </c>
      <c r="P548" s="8" t="s">
        <v>13795</v>
      </c>
      <c r="Q548" s="7" t="s">
        <v>16427</v>
      </c>
      <c r="R548" s="14" t="s">
        <v>19405</v>
      </c>
      <c r="S548" s="42">
        <v>5</v>
      </c>
      <c r="T548" s="41" t="s">
        <v>25362</v>
      </c>
      <c r="U548" s="7" t="s">
        <v>25363</v>
      </c>
      <c r="V548" s="43" t="s">
        <v>28749</v>
      </c>
      <c r="X548" s="8" t="s">
        <v>18797</v>
      </c>
    </row>
    <row r="549" spans="1:24" x14ac:dyDescent="0.25">
      <c r="A549" s="3" t="s">
        <v>933</v>
      </c>
      <c r="B549" s="4" t="s">
        <v>16211</v>
      </c>
      <c r="C549" s="5" t="s">
        <v>16207</v>
      </c>
      <c r="D549" s="6">
        <v>2120992</v>
      </c>
      <c r="E549" s="6">
        <v>2123385</v>
      </c>
      <c r="F549" s="6">
        <f t="shared" si="24"/>
        <v>2394</v>
      </c>
      <c r="G549" s="40">
        <f t="shared" si="26"/>
        <v>648</v>
      </c>
      <c r="H549" s="6">
        <v>2120992</v>
      </c>
      <c r="I549" s="6">
        <v>2123385</v>
      </c>
      <c r="J549" s="6">
        <v>0</v>
      </c>
      <c r="K549" s="6">
        <f t="shared" si="25"/>
        <v>0</v>
      </c>
      <c r="L549" s="6">
        <v>797</v>
      </c>
      <c r="M549" s="1" t="s">
        <v>934</v>
      </c>
      <c r="N549" s="7" t="s">
        <v>29311</v>
      </c>
      <c r="O549" s="7" t="s">
        <v>29450</v>
      </c>
      <c r="Q549" s="9"/>
      <c r="R549" s="10" t="s">
        <v>19406</v>
      </c>
      <c r="S549" s="11">
        <v>2</v>
      </c>
      <c r="T549" s="9" t="s">
        <v>25364</v>
      </c>
      <c r="U549" s="9" t="s">
        <v>16207</v>
      </c>
      <c r="V549" s="12"/>
      <c r="X549" s="8" t="s">
        <v>18797</v>
      </c>
    </row>
    <row r="550" spans="1:24" x14ac:dyDescent="0.25">
      <c r="A550" s="3" t="s">
        <v>935</v>
      </c>
      <c r="B550" s="4" t="s">
        <v>16211</v>
      </c>
      <c r="C550" s="5" t="s">
        <v>16206</v>
      </c>
      <c r="D550" s="6">
        <v>2124979</v>
      </c>
      <c r="E550" s="6">
        <v>2125638</v>
      </c>
      <c r="F550" s="6">
        <f t="shared" si="24"/>
        <v>660</v>
      </c>
      <c r="G550" s="40">
        <f t="shared" si="26"/>
        <v>1593</v>
      </c>
      <c r="H550" s="6">
        <v>2124979</v>
      </c>
      <c r="I550" s="6">
        <v>2125638</v>
      </c>
      <c r="J550" s="6">
        <v>2</v>
      </c>
      <c r="K550" s="6">
        <f t="shared" si="25"/>
        <v>120</v>
      </c>
      <c r="L550" s="6">
        <v>179</v>
      </c>
      <c r="M550" s="1" t="s">
        <v>936</v>
      </c>
      <c r="N550" s="7" t="s">
        <v>29311</v>
      </c>
      <c r="O550" s="7" t="s">
        <v>29450</v>
      </c>
      <c r="P550" s="8" t="s">
        <v>13796</v>
      </c>
      <c r="Q550" s="7" t="s">
        <v>16648</v>
      </c>
      <c r="R550" s="14" t="s">
        <v>19407</v>
      </c>
      <c r="S550" s="42">
        <v>4</v>
      </c>
      <c r="T550" s="41" t="s">
        <v>25365</v>
      </c>
      <c r="U550" s="7" t="s">
        <v>25366</v>
      </c>
      <c r="V550" s="12"/>
      <c r="X550" s="8" t="s">
        <v>18797</v>
      </c>
    </row>
    <row r="551" spans="1:24" x14ac:dyDescent="0.25">
      <c r="A551" s="3" t="s">
        <v>937</v>
      </c>
      <c r="B551" s="4" t="s">
        <v>16211</v>
      </c>
      <c r="C551" s="5" t="s">
        <v>16207</v>
      </c>
      <c r="D551" s="6">
        <v>2126040</v>
      </c>
      <c r="E551" s="6">
        <v>2127300</v>
      </c>
      <c r="F551" s="6">
        <f t="shared" si="24"/>
        <v>1261</v>
      </c>
      <c r="G551" s="40">
        <f t="shared" si="26"/>
        <v>401</v>
      </c>
      <c r="H551" s="6">
        <v>2126040</v>
      </c>
      <c r="I551" s="6">
        <v>2127300</v>
      </c>
      <c r="J551" s="6">
        <v>1</v>
      </c>
      <c r="K551" s="6">
        <f t="shared" si="25"/>
        <v>64</v>
      </c>
      <c r="L551" s="6">
        <v>398</v>
      </c>
      <c r="M551" s="1" t="s">
        <v>938</v>
      </c>
      <c r="N551" s="7" t="s">
        <v>29346</v>
      </c>
      <c r="O551" s="7" t="s">
        <v>29450</v>
      </c>
      <c r="P551" s="8" t="s">
        <v>13797</v>
      </c>
      <c r="Q551" s="7" t="s">
        <v>16571</v>
      </c>
      <c r="R551" s="14" t="s">
        <v>19408</v>
      </c>
      <c r="S551" s="42">
        <v>2</v>
      </c>
      <c r="T551" s="41" t="s">
        <v>25367</v>
      </c>
      <c r="U551" s="7" t="s">
        <v>25368</v>
      </c>
      <c r="V551" s="43" t="s">
        <v>28659</v>
      </c>
      <c r="X551" s="8" t="s">
        <v>18798</v>
      </c>
    </row>
    <row r="552" spans="1:24" x14ac:dyDescent="0.25">
      <c r="A552" s="3" t="s">
        <v>939</v>
      </c>
      <c r="B552" s="4" t="s">
        <v>16211</v>
      </c>
      <c r="C552" s="5" t="s">
        <v>16207</v>
      </c>
      <c r="D552" s="6">
        <v>2128694</v>
      </c>
      <c r="E552" s="6">
        <v>2129868</v>
      </c>
      <c r="F552" s="6">
        <f t="shared" si="24"/>
        <v>1175</v>
      </c>
      <c r="G552" s="40">
        <f t="shared" si="26"/>
        <v>1393</v>
      </c>
      <c r="H552" s="6">
        <v>2128694</v>
      </c>
      <c r="I552" s="6">
        <v>2129868</v>
      </c>
      <c r="J552" s="6">
        <v>3</v>
      </c>
      <c r="K552" s="6">
        <f t="shared" si="25"/>
        <v>173</v>
      </c>
      <c r="L552" s="6">
        <v>333</v>
      </c>
      <c r="M552" s="1" t="s">
        <v>940</v>
      </c>
      <c r="N552" s="7" t="s">
        <v>29313</v>
      </c>
      <c r="O552" s="7" t="s">
        <v>29450</v>
      </c>
      <c r="P552" s="8" t="s">
        <v>13798</v>
      </c>
      <c r="Q552" s="7" t="s">
        <v>18221</v>
      </c>
      <c r="R552" s="14" t="s">
        <v>19409</v>
      </c>
      <c r="S552" s="42">
        <v>3</v>
      </c>
      <c r="T552" s="41" t="s">
        <v>25369</v>
      </c>
      <c r="U552" s="7" t="s">
        <v>16207</v>
      </c>
      <c r="V552" s="12"/>
      <c r="X552" s="8" t="s">
        <v>18798</v>
      </c>
    </row>
    <row r="553" spans="1:24" x14ac:dyDescent="0.25">
      <c r="A553" s="3" t="s">
        <v>941</v>
      </c>
      <c r="B553" s="4" t="s">
        <v>16211</v>
      </c>
      <c r="C553" s="5" t="s">
        <v>16206</v>
      </c>
      <c r="D553" s="6">
        <v>2130920</v>
      </c>
      <c r="E553" s="6">
        <v>2135380</v>
      </c>
      <c r="F553" s="6">
        <f t="shared" si="24"/>
        <v>4461</v>
      </c>
      <c r="G553" s="40">
        <f t="shared" si="26"/>
        <v>1051</v>
      </c>
      <c r="H553" s="6">
        <v>2130920</v>
      </c>
      <c r="I553" s="6">
        <v>2135380</v>
      </c>
      <c r="J553" s="6">
        <v>0</v>
      </c>
      <c r="K553" s="6">
        <f t="shared" si="25"/>
        <v>0</v>
      </c>
      <c r="L553" s="6">
        <v>1486</v>
      </c>
      <c r="M553" s="1" t="s">
        <v>942</v>
      </c>
      <c r="N553" s="7" t="s">
        <v>29311</v>
      </c>
      <c r="O553" s="7" t="s">
        <v>29450</v>
      </c>
      <c r="P553" s="8" t="s">
        <v>13799</v>
      </c>
      <c r="Q553" s="7" t="s">
        <v>18203</v>
      </c>
      <c r="R553" s="14" t="s">
        <v>19410</v>
      </c>
      <c r="S553" s="42">
        <v>4</v>
      </c>
      <c r="T553" s="41" t="s">
        <v>25370</v>
      </c>
      <c r="U553" s="7" t="s">
        <v>16207</v>
      </c>
      <c r="V553" s="12"/>
      <c r="X553" s="8" t="s">
        <v>18797</v>
      </c>
    </row>
    <row r="554" spans="1:24" x14ac:dyDescent="0.25">
      <c r="A554" s="3" t="s">
        <v>943</v>
      </c>
      <c r="B554" s="4" t="s">
        <v>16211</v>
      </c>
      <c r="C554" s="5" t="s">
        <v>16206</v>
      </c>
      <c r="D554" s="6">
        <v>2136068</v>
      </c>
      <c r="E554" s="6">
        <v>2137711</v>
      </c>
      <c r="F554" s="6">
        <f t="shared" si="24"/>
        <v>1644</v>
      </c>
      <c r="G554" s="40">
        <f t="shared" si="26"/>
        <v>687</v>
      </c>
      <c r="H554" s="6">
        <v>2136068</v>
      </c>
      <c r="I554" s="6">
        <v>2137711</v>
      </c>
      <c r="J554" s="6">
        <v>3</v>
      </c>
      <c r="K554" s="6">
        <f t="shared" si="25"/>
        <v>261</v>
      </c>
      <c r="L554" s="6">
        <v>460</v>
      </c>
      <c r="M554" s="1" t="s">
        <v>944</v>
      </c>
      <c r="N554" s="7" t="s">
        <v>29311</v>
      </c>
      <c r="O554" s="7" t="s">
        <v>29450</v>
      </c>
      <c r="P554" s="8" t="s">
        <v>13800</v>
      </c>
      <c r="Q554" s="7" t="s">
        <v>17861</v>
      </c>
      <c r="R554" s="14" t="s">
        <v>19411</v>
      </c>
      <c r="S554" s="42">
        <v>5</v>
      </c>
      <c r="T554" s="41" t="s">
        <v>25371</v>
      </c>
      <c r="U554" s="7" t="s">
        <v>16207</v>
      </c>
      <c r="V554" s="12"/>
      <c r="X554" s="8" t="s">
        <v>18797</v>
      </c>
    </row>
    <row r="555" spans="1:24" x14ac:dyDescent="0.25">
      <c r="A555" s="3" t="s">
        <v>945</v>
      </c>
      <c r="B555" s="4" t="s">
        <v>16211</v>
      </c>
      <c r="C555" s="5" t="s">
        <v>16206</v>
      </c>
      <c r="D555" s="6">
        <v>2138637</v>
      </c>
      <c r="E555" s="6">
        <v>2141945</v>
      </c>
      <c r="F555" s="6">
        <f t="shared" si="24"/>
        <v>3309</v>
      </c>
      <c r="G555" s="40">
        <f t="shared" si="26"/>
        <v>925</v>
      </c>
      <c r="H555" s="6">
        <v>2138637</v>
      </c>
      <c r="I555" s="6">
        <v>2141945</v>
      </c>
      <c r="J555" s="6">
        <v>1</v>
      </c>
      <c r="K555" s="6">
        <f t="shared" si="25"/>
        <v>72</v>
      </c>
      <c r="L555" s="6">
        <v>1078</v>
      </c>
      <c r="M555" s="1" t="s">
        <v>14</v>
      </c>
      <c r="N555" s="7" t="s">
        <v>29311</v>
      </c>
      <c r="O555" s="7" t="s">
        <v>29450</v>
      </c>
      <c r="Q555" s="9"/>
      <c r="R555" s="10" t="s">
        <v>19412</v>
      </c>
      <c r="S555" s="11">
        <v>0</v>
      </c>
      <c r="T555" s="9" t="s">
        <v>16207</v>
      </c>
      <c r="U555" s="9"/>
      <c r="V555" s="12"/>
      <c r="X555" s="8" t="s">
        <v>18797</v>
      </c>
    </row>
    <row r="556" spans="1:24" x14ac:dyDescent="0.25">
      <c r="A556" s="3" t="s">
        <v>946</v>
      </c>
      <c r="B556" s="4" t="s">
        <v>16211</v>
      </c>
      <c r="C556" s="5" t="s">
        <v>16207</v>
      </c>
      <c r="D556" s="6">
        <v>2143625</v>
      </c>
      <c r="E556" s="6">
        <v>2145656</v>
      </c>
      <c r="F556" s="6">
        <f t="shared" si="24"/>
        <v>2032</v>
      </c>
      <c r="G556" s="40">
        <f t="shared" si="26"/>
        <v>1679</v>
      </c>
      <c r="H556" s="6">
        <v>2143625</v>
      </c>
      <c r="I556" s="6">
        <v>2145656</v>
      </c>
      <c r="J556" s="6">
        <v>2</v>
      </c>
      <c r="K556" s="6">
        <f t="shared" si="25"/>
        <v>142</v>
      </c>
      <c r="L556" s="6">
        <v>629</v>
      </c>
      <c r="M556" s="1" t="s">
        <v>947</v>
      </c>
      <c r="N556" s="7" t="s">
        <v>18888</v>
      </c>
      <c r="O556" s="7" t="s">
        <v>29450</v>
      </c>
      <c r="Q556" s="9"/>
      <c r="R556" s="10" t="s">
        <v>19413</v>
      </c>
      <c r="S556" s="11">
        <v>4</v>
      </c>
      <c r="T556" s="9" t="s">
        <v>25372</v>
      </c>
      <c r="U556" s="9" t="s">
        <v>16207</v>
      </c>
      <c r="V556" s="12"/>
      <c r="X556" s="8" t="s">
        <v>18797</v>
      </c>
    </row>
    <row r="557" spans="1:24" x14ac:dyDescent="0.25">
      <c r="A557" s="3" t="s">
        <v>948</v>
      </c>
      <c r="B557" s="4" t="s">
        <v>16211</v>
      </c>
      <c r="C557" s="5" t="s">
        <v>16206</v>
      </c>
      <c r="D557" s="6">
        <v>2149522</v>
      </c>
      <c r="E557" s="6">
        <v>2149863</v>
      </c>
      <c r="F557" s="6">
        <f t="shared" si="24"/>
        <v>342</v>
      </c>
      <c r="G557" s="40">
        <f t="shared" si="26"/>
        <v>3865</v>
      </c>
      <c r="H557" s="6">
        <v>2149522</v>
      </c>
      <c r="I557" s="6">
        <v>2149863</v>
      </c>
      <c r="J557" s="6">
        <v>1</v>
      </c>
      <c r="K557" s="6">
        <f t="shared" si="25"/>
        <v>57</v>
      </c>
      <c r="L557" s="6">
        <v>94</v>
      </c>
      <c r="M557" s="1" t="s">
        <v>949</v>
      </c>
      <c r="N557" s="7" t="s">
        <v>29311</v>
      </c>
      <c r="O557" s="7" t="s">
        <v>29450</v>
      </c>
      <c r="Q557" s="9"/>
      <c r="R557" s="10" t="s">
        <v>19414</v>
      </c>
      <c r="S557" s="11">
        <v>1</v>
      </c>
      <c r="T557" s="9" t="s">
        <v>25011</v>
      </c>
      <c r="U557" s="9" t="s">
        <v>16207</v>
      </c>
      <c r="V557" s="12"/>
      <c r="X557" s="8" t="s">
        <v>18798</v>
      </c>
    </row>
    <row r="558" spans="1:24" x14ac:dyDescent="0.25">
      <c r="A558" s="3" t="s">
        <v>950</v>
      </c>
      <c r="B558" s="4" t="s">
        <v>16211</v>
      </c>
      <c r="C558" s="5" t="s">
        <v>16206</v>
      </c>
      <c r="D558" s="6">
        <v>2152427</v>
      </c>
      <c r="E558" s="6">
        <v>2154682</v>
      </c>
      <c r="F558" s="6">
        <f t="shared" si="24"/>
        <v>2256</v>
      </c>
      <c r="G558" s="40">
        <f t="shared" si="26"/>
        <v>2563</v>
      </c>
      <c r="H558" s="6">
        <v>2152427</v>
      </c>
      <c r="I558" s="6">
        <v>2154682</v>
      </c>
      <c r="J558" s="6">
        <v>0</v>
      </c>
      <c r="K558" s="6">
        <f t="shared" si="25"/>
        <v>0</v>
      </c>
      <c r="L558" s="6">
        <v>751</v>
      </c>
      <c r="M558" s="1" t="s">
        <v>14</v>
      </c>
      <c r="N558" s="7" t="s">
        <v>29311</v>
      </c>
      <c r="O558" s="7" t="s">
        <v>29450</v>
      </c>
      <c r="Q558" s="9"/>
      <c r="R558" s="10" t="s">
        <v>19415</v>
      </c>
      <c r="S558" s="11">
        <v>0</v>
      </c>
      <c r="T558" s="9" t="s">
        <v>16207</v>
      </c>
      <c r="U558" s="9"/>
      <c r="V558" s="12"/>
      <c r="X558" s="8" t="s">
        <v>18797</v>
      </c>
    </row>
    <row r="559" spans="1:24" x14ac:dyDescent="0.25">
      <c r="A559" s="3" t="s">
        <v>951</v>
      </c>
      <c r="B559" s="4" t="s">
        <v>16211</v>
      </c>
      <c r="C559" s="5" t="s">
        <v>16207</v>
      </c>
      <c r="D559" s="6">
        <v>2155270</v>
      </c>
      <c r="E559" s="6">
        <v>2159268</v>
      </c>
      <c r="F559" s="6">
        <f t="shared" si="24"/>
        <v>3999</v>
      </c>
      <c r="G559" s="40">
        <f t="shared" si="26"/>
        <v>587</v>
      </c>
      <c r="H559" s="6">
        <v>2155270</v>
      </c>
      <c r="I559" s="6">
        <v>2159268</v>
      </c>
      <c r="J559" s="6">
        <v>2</v>
      </c>
      <c r="K559" s="6">
        <f t="shared" si="25"/>
        <v>135</v>
      </c>
      <c r="L559" s="6">
        <v>1287</v>
      </c>
      <c r="M559" s="1" t="s">
        <v>952</v>
      </c>
      <c r="N559" s="7" t="s">
        <v>29330</v>
      </c>
      <c r="O559" s="7" t="s">
        <v>29450</v>
      </c>
      <c r="P559" s="8" t="s">
        <v>13801</v>
      </c>
      <c r="Q559" s="7" t="s">
        <v>16497</v>
      </c>
      <c r="R559" s="14" t="s">
        <v>19416</v>
      </c>
      <c r="S559" s="42">
        <v>3</v>
      </c>
      <c r="T559" s="41" t="s">
        <v>25348</v>
      </c>
      <c r="U559" s="7" t="s">
        <v>16207</v>
      </c>
      <c r="V559" s="12"/>
      <c r="X559" s="8" t="s">
        <v>18797</v>
      </c>
    </row>
    <row r="560" spans="1:24" x14ac:dyDescent="0.25">
      <c r="A560" s="3" t="s">
        <v>953</v>
      </c>
      <c r="B560" s="4" t="s">
        <v>16211</v>
      </c>
      <c r="C560" s="5" t="s">
        <v>16207</v>
      </c>
      <c r="D560" s="6">
        <v>2160016</v>
      </c>
      <c r="E560" s="6">
        <v>2161140</v>
      </c>
      <c r="F560" s="6">
        <f t="shared" si="24"/>
        <v>1125</v>
      </c>
      <c r="G560" s="40">
        <f t="shared" si="26"/>
        <v>747</v>
      </c>
      <c r="H560" s="6">
        <v>2160016</v>
      </c>
      <c r="I560" s="6">
        <v>2161140</v>
      </c>
      <c r="J560" s="6">
        <v>0</v>
      </c>
      <c r="K560" s="6">
        <f t="shared" si="25"/>
        <v>0</v>
      </c>
      <c r="L560" s="6">
        <v>374</v>
      </c>
      <c r="M560" s="1" t="s">
        <v>14</v>
      </c>
      <c r="N560" s="7" t="s">
        <v>29326</v>
      </c>
      <c r="O560" s="7" t="s">
        <v>29450</v>
      </c>
      <c r="Q560" s="9"/>
      <c r="R560" s="10" t="s">
        <v>18964</v>
      </c>
      <c r="S560" s="11">
        <v>0</v>
      </c>
      <c r="T560" s="9" t="s">
        <v>16207</v>
      </c>
      <c r="U560" s="9"/>
      <c r="V560" s="12"/>
      <c r="X560" s="8" t="s">
        <v>18797</v>
      </c>
    </row>
    <row r="561" spans="1:24" x14ac:dyDescent="0.25">
      <c r="A561" s="3" t="s">
        <v>954</v>
      </c>
      <c r="B561" s="4" t="s">
        <v>16211</v>
      </c>
      <c r="C561" s="5" t="s">
        <v>16206</v>
      </c>
      <c r="D561" s="6">
        <v>2164593</v>
      </c>
      <c r="E561" s="6">
        <v>2166936</v>
      </c>
      <c r="F561" s="6">
        <f t="shared" si="24"/>
        <v>2344</v>
      </c>
      <c r="G561" s="40">
        <f t="shared" si="26"/>
        <v>3452</v>
      </c>
      <c r="H561" s="6">
        <v>2164593</v>
      </c>
      <c r="I561" s="6">
        <v>2166936</v>
      </c>
      <c r="J561" s="6">
        <v>3</v>
      </c>
      <c r="K561" s="6">
        <f t="shared" si="25"/>
        <v>229</v>
      </c>
      <c r="L561" s="6">
        <v>704</v>
      </c>
      <c r="M561" s="1" t="s">
        <v>955</v>
      </c>
      <c r="N561" s="7" t="s">
        <v>29311</v>
      </c>
      <c r="O561" s="7" t="s">
        <v>29450</v>
      </c>
      <c r="P561" s="8" t="s">
        <v>13802</v>
      </c>
      <c r="Q561" s="7" t="s">
        <v>16424</v>
      </c>
      <c r="R561" s="14" t="s">
        <v>19417</v>
      </c>
      <c r="S561" s="42">
        <v>3</v>
      </c>
      <c r="T561" s="41" t="s">
        <v>25373</v>
      </c>
      <c r="U561" s="7" t="s">
        <v>25374</v>
      </c>
      <c r="V561" s="43" t="s">
        <v>28660</v>
      </c>
      <c r="X561" s="8" t="s">
        <v>18797</v>
      </c>
    </row>
    <row r="562" spans="1:24" x14ac:dyDescent="0.25">
      <c r="A562" s="3" t="s">
        <v>956</v>
      </c>
      <c r="B562" s="4" t="s">
        <v>16211</v>
      </c>
      <c r="C562" s="5" t="s">
        <v>16206</v>
      </c>
      <c r="D562" s="6">
        <v>2169304</v>
      </c>
      <c r="E562" s="6">
        <v>2171394</v>
      </c>
      <c r="F562" s="6">
        <f t="shared" si="24"/>
        <v>2091</v>
      </c>
      <c r="G562" s="40">
        <f t="shared" si="26"/>
        <v>2367</v>
      </c>
      <c r="H562" s="6">
        <v>2169304</v>
      </c>
      <c r="I562" s="6">
        <v>2171394</v>
      </c>
      <c r="J562" s="6">
        <v>0</v>
      </c>
      <c r="K562" s="6">
        <f t="shared" si="25"/>
        <v>0</v>
      </c>
      <c r="L562" s="6">
        <v>696</v>
      </c>
      <c r="M562" s="1" t="s">
        <v>957</v>
      </c>
      <c r="N562" s="7" t="s">
        <v>29311</v>
      </c>
      <c r="O562" s="7" t="s">
        <v>29450</v>
      </c>
      <c r="Q562" s="9"/>
      <c r="R562" s="10" t="s">
        <v>19418</v>
      </c>
      <c r="S562" s="11">
        <v>1</v>
      </c>
      <c r="T562" s="9" t="s">
        <v>25111</v>
      </c>
      <c r="U562" s="9"/>
      <c r="V562" s="12"/>
      <c r="X562" s="8" t="s">
        <v>18797</v>
      </c>
    </row>
    <row r="563" spans="1:24" x14ac:dyDescent="0.25">
      <c r="A563" s="3" t="s">
        <v>958</v>
      </c>
      <c r="B563" s="4" t="s">
        <v>16211</v>
      </c>
      <c r="C563" s="5" t="s">
        <v>16206</v>
      </c>
      <c r="D563" s="6">
        <v>2178707</v>
      </c>
      <c r="E563" s="6">
        <v>2180161</v>
      </c>
      <c r="F563" s="6">
        <f t="shared" si="24"/>
        <v>1455</v>
      </c>
      <c r="G563" s="40">
        <f t="shared" si="26"/>
        <v>7312</v>
      </c>
      <c r="H563" s="6">
        <v>2178707</v>
      </c>
      <c r="I563" s="6">
        <v>2180161</v>
      </c>
      <c r="J563" s="6">
        <v>0</v>
      </c>
      <c r="K563" s="6">
        <f t="shared" si="25"/>
        <v>0</v>
      </c>
      <c r="L563" s="6">
        <v>484</v>
      </c>
      <c r="M563" s="1" t="s">
        <v>14</v>
      </c>
      <c r="N563" s="7" t="s">
        <v>29311</v>
      </c>
      <c r="O563" s="7" t="s">
        <v>29450</v>
      </c>
      <c r="Q563" s="9"/>
      <c r="R563" s="10" t="s">
        <v>19419</v>
      </c>
      <c r="S563" s="11">
        <v>0</v>
      </c>
      <c r="T563" s="9" t="s">
        <v>16207</v>
      </c>
      <c r="U563" s="9"/>
      <c r="V563" s="12"/>
      <c r="X563" s="8" t="s">
        <v>18797</v>
      </c>
    </row>
    <row r="564" spans="1:24" x14ac:dyDescent="0.25">
      <c r="A564" s="3" t="s">
        <v>959</v>
      </c>
      <c r="B564" s="4" t="s">
        <v>16211</v>
      </c>
      <c r="C564" s="5" t="s">
        <v>16206</v>
      </c>
      <c r="D564" s="6">
        <v>2182179</v>
      </c>
      <c r="E564" s="6">
        <v>2182763</v>
      </c>
      <c r="F564" s="6">
        <f t="shared" si="24"/>
        <v>585</v>
      </c>
      <c r="G564" s="40">
        <f t="shared" si="26"/>
        <v>2017</v>
      </c>
      <c r="H564" s="6">
        <v>2182179</v>
      </c>
      <c r="I564" s="6">
        <v>2182763</v>
      </c>
      <c r="J564" s="6">
        <v>0</v>
      </c>
      <c r="K564" s="6">
        <f t="shared" si="25"/>
        <v>0</v>
      </c>
      <c r="L564" s="6">
        <v>194</v>
      </c>
      <c r="M564" s="1" t="s">
        <v>960</v>
      </c>
      <c r="N564" s="7" t="s">
        <v>29309</v>
      </c>
      <c r="O564" s="7" t="s">
        <v>29450</v>
      </c>
      <c r="P564" s="8" t="s">
        <v>13803</v>
      </c>
      <c r="Q564" s="7" t="s">
        <v>16418</v>
      </c>
      <c r="R564" s="14" t="s">
        <v>19420</v>
      </c>
      <c r="S564" s="42">
        <v>1</v>
      </c>
      <c r="T564" s="41" t="s">
        <v>25040</v>
      </c>
      <c r="U564" s="7" t="s">
        <v>16207</v>
      </c>
      <c r="V564" s="12"/>
      <c r="X564" s="8" t="s">
        <v>18797</v>
      </c>
    </row>
    <row r="565" spans="1:24" x14ac:dyDescent="0.25">
      <c r="A565" s="3" t="s">
        <v>961</v>
      </c>
      <c r="B565" s="4" t="s">
        <v>16211</v>
      </c>
      <c r="C565" s="5" t="s">
        <v>16207</v>
      </c>
      <c r="D565" s="6">
        <v>2183651</v>
      </c>
      <c r="E565" s="6">
        <v>2184954</v>
      </c>
      <c r="F565" s="6">
        <f t="shared" si="24"/>
        <v>1304</v>
      </c>
      <c r="G565" s="40">
        <f t="shared" si="26"/>
        <v>887</v>
      </c>
      <c r="H565" s="6">
        <v>2183651</v>
      </c>
      <c r="I565" s="6">
        <v>2184954</v>
      </c>
      <c r="J565" s="6">
        <v>3</v>
      </c>
      <c r="K565" s="6">
        <f t="shared" si="25"/>
        <v>284</v>
      </c>
      <c r="L565" s="6">
        <v>339</v>
      </c>
      <c r="M565" s="1" t="s">
        <v>962</v>
      </c>
      <c r="N565" s="7" t="s">
        <v>29311</v>
      </c>
      <c r="O565" s="7" t="s">
        <v>29450</v>
      </c>
      <c r="P565" s="8" t="s">
        <v>13804</v>
      </c>
      <c r="Q565" s="7" t="s">
        <v>17781</v>
      </c>
      <c r="R565" s="14" t="s">
        <v>19421</v>
      </c>
      <c r="S565" s="42">
        <v>6</v>
      </c>
      <c r="T565" s="41" t="s">
        <v>25375</v>
      </c>
      <c r="U565" s="7" t="s">
        <v>16207</v>
      </c>
      <c r="V565" s="12"/>
      <c r="X565" s="8" t="s">
        <v>18797</v>
      </c>
    </row>
    <row r="566" spans="1:24" x14ac:dyDescent="0.25">
      <c r="A566" s="3" t="s">
        <v>963</v>
      </c>
      <c r="B566" s="4" t="s">
        <v>16211</v>
      </c>
      <c r="C566" s="5" t="s">
        <v>16206</v>
      </c>
      <c r="D566" s="6">
        <v>2188472</v>
      </c>
      <c r="E566" s="6">
        <v>2189234</v>
      </c>
      <c r="F566" s="6">
        <f t="shared" si="24"/>
        <v>763</v>
      </c>
      <c r="G566" s="40">
        <f t="shared" si="26"/>
        <v>3517</v>
      </c>
      <c r="H566" s="6">
        <v>2188472</v>
      </c>
      <c r="I566" s="6">
        <v>2189234</v>
      </c>
      <c r="J566" s="6">
        <v>2</v>
      </c>
      <c r="K566" s="6">
        <f t="shared" si="25"/>
        <v>298</v>
      </c>
      <c r="L566" s="6">
        <v>154</v>
      </c>
      <c r="M566" s="1" t="s">
        <v>964</v>
      </c>
      <c r="N566" s="7" t="s">
        <v>29325</v>
      </c>
      <c r="O566" s="7" t="s">
        <v>29450</v>
      </c>
      <c r="P566" s="8" t="s">
        <v>13805</v>
      </c>
      <c r="Q566" s="7" t="s">
        <v>16856</v>
      </c>
      <c r="R566" s="14" t="s">
        <v>19422</v>
      </c>
      <c r="S566" s="42">
        <v>2</v>
      </c>
      <c r="T566" s="41" t="s">
        <v>25376</v>
      </c>
      <c r="U566" s="7" t="s">
        <v>25377</v>
      </c>
      <c r="V566" s="12"/>
      <c r="X566" s="8" t="s">
        <v>18797</v>
      </c>
    </row>
    <row r="567" spans="1:24" x14ac:dyDescent="0.25">
      <c r="A567" s="3" t="s">
        <v>965</v>
      </c>
      <c r="B567" s="4" t="s">
        <v>16211</v>
      </c>
      <c r="C567" s="5" t="s">
        <v>16207</v>
      </c>
      <c r="D567" s="6">
        <v>2189895</v>
      </c>
      <c r="E567" s="6">
        <v>2194505</v>
      </c>
      <c r="F567" s="6">
        <f t="shared" si="24"/>
        <v>4611</v>
      </c>
      <c r="G567" s="40">
        <f t="shared" si="26"/>
        <v>660</v>
      </c>
      <c r="H567" s="6">
        <v>2189895</v>
      </c>
      <c r="I567" s="6">
        <v>2194505</v>
      </c>
      <c r="J567" s="6">
        <v>1</v>
      </c>
      <c r="K567" s="6">
        <f t="shared" si="25"/>
        <v>54</v>
      </c>
      <c r="L567" s="6">
        <v>1518</v>
      </c>
      <c r="M567" s="1" t="s">
        <v>966</v>
      </c>
      <c r="N567" s="7" t="s">
        <v>29311</v>
      </c>
      <c r="O567" s="7" t="s">
        <v>29450</v>
      </c>
      <c r="Q567" s="9"/>
      <c r="R567" s="10" t="s">
        <v>19423</v>
      </c>
      <c r="S567" s="11">
        <v>1</v>
      </c>
      <c r="T567" s="9" t="s">
        <v>25053</v>
      </c>
      <c r="U567" s="9"/>
      <c r="V567" s="12"/>
      <c r="X567" s="8" t="s">
        <v>18797</v>
      </c>
    </row>
    <row r="568" spans="1:24" x14ac:dyDescent="0.25">
      <c r="A568" s="3" t="s">
        <v>967</v>
      </c>
      <c r="B568" s="4" t="s">
        <v>16211</v>
      </c>
      <c r="C568" s="5" t="s">
        <v>16206</v>
      </c>
      <c r="D568" s="6">
        <v>2197280</v>
      </c>
      <c r="E568" s="6">
        <v>2199586</v>
      </c>
      <c r="F568" s="6">
        <f t="shared" si="24"/>
        <v>2307</v>
      </c>
      <c r="G568" s="40">
        <f t="shared" si="26"/>
        <v>2774</v>
      </c>
      <c r="H568" s="6">
        <v>2197280</v>
      </c>
      <c r="I568" s="6">
        <v>2199586</v>
      </c>
      <c r="J568" s="6">
        <v>0</v>
      </c>
      <c r="K568" s="6">
        <f t="shared" si="25"/>
        <v>0</v>
      </c>
      <c r="L568" s="6">
        <v>768</v>
      </c>
      <c r="M568" s="1" t="s">
        <v>968</v>
      </c>
      <c r="N568" s="7" t="s">
        <v>29315</v>
      </c>
      <c r="O568" s="7" t="s">
        <v>29450</v>
      </c>
      <c r="Q568" s="9"/>
      <c r="R568" s="10" t="s">
        <v>19424</v>
      </c>
      <c r="S568" s="11">
        <v>1</v>
      </c>
      <c r="T568" s="9" t="s">
        <v>25022</v>
      </c>
      <c r="U568" s="9" t="s">
        <v>16207</v>
      </c>
      <c r="V568" s="12"/>
      <c r="X568" s="8" t="s">
        <v>18797</v>
      </c>
    </row>
    <row r="569" spans="1:24" x14ac:dyDescent="0.25">
      <c r="A569" s="3" t="s">
        <v>969</v>
      </c>
      <c r="B569" s="4" t="s">
        <v>16211</v>
      </c>
      <c r="C569" s="5" t="s">
        <v>16206</v>
      </c>
      <c r="D569" s="6">
        <v>2200187</v>
      </c>
      <c r="E569" s="6">
        <v>2203672</v>
      </c>
      <c r="F569" s="6">
        <f t="shared" si="24"/>
        <v>3486</v>
      </c>
      <c r="G569" s="40">
        <f t="shared" si="26"/>
        <v>600</v>
      </c>
      <c r="H569" s="6">
        <v>2200187</v>
      </c>
      <c r="I569" s="6">
        <v>2203672</v>
      </c>
      <c r="J569" s="6">
        <v>2</v>
      </c>
      <c r="K569" s="6">
        <f t="shared" si="25"/>
        <v>120</v>
      </c>
      <c r="L569" s="6">
        <v>1121</v>
      </c>
      <c r="M569" s="1" t="s">
        <v>970</v>
      </c>
      <c r="N569" s="7" t="s">
        <v>29311</v>
      </c>
      <c r="O569" s="7" t="s">
        <v>29450</v>
      </c>
      <c r="P569" s="8" t="s">
        <v>13806</v>
      </c>
      <c r="Q569" s="7" t="s">
        <v>17625</v>
      </c>
      <c r="R569" s="14" t="s">
        <v>19425</v>
      </c>
      <c r="S569" s="42">
        <v>3</v>
      </c>
      <c r="T569" s="41" t="s">
        <v>25378</v>
      </c>
      <c r="U569" s="7"/>
      <c r="V569" s="12"/>
      <c r="W569" s="43" t="s">
        <v>18816</v>
      </c>
      <c r="X569" s="8" t="s">
        <v>18797</v>
      </c>
    </row>
    <row r="570" spans="1:24" x14ac:dyDescent="0.25">
      <c r="A570" s="3" t="s">
        <v>971</v>
      </c>
      <c r="B570" s="4" t="s">
        <v>16211</v>
      </c>
      <c r="C570" s="5" t="s">
        <v>16207</v>
      </c>
      <c r="D570" s="6">
        <v>2204532</v>
      </c>
      <c r="E570" s="6">
        <v>2206523</v>
      </c>
      <c r="F570" s="6">
        <f t="shared" si="24"/>
        <v>1992</v>
      </c>
      <c r="G570" s="40">
        <f t="shared" si="26"/>
        <v>859</v>
      </c>
      <c r="H570" s="6">
        <v>2204532</v>
      </c>
      <c r="I570" s="6">
        <v>2206523</v>
      </c>
      <c r="J570" s="6">
        <v>0</v>
      </c>
      <c r="K570" s="6">
        <f t="shared" si="25"/>
        <v>0</v>
      </c>
      <c r="L570" s="6">
        <v>663</v>
      </c>
      <c r="M570" s="1" t="s">
        <v>972</v>
      </c>
      <c r="N570" s="7" t="s">
        <v>29311</v>
      </c>
      <c r="O570" s="7" t="s">
        <v>29450</v>
      </c>
      <c r="P570" s="8" t="s">
        <v>13807</v>
      </c>
      <c r="Q570" s="7" t="s">
        <v>18544</v>
      </c>
      <c r="R570" s="14" t="s">
        <v>19426</v>
      </c>
      <c r="S570" s="42">
        <v>3</v>
      </c>
      <c r="T570" s="41" t="s">
        <v>25379</v>
      </c>
      <c r="U570" s="7"/>
      <c r="V570" s="12"/>
      <c r="X570" s="8" t="s">
        <v>18797</v>
      </c>
    </row>
    <row r="571" spans="1:24" x14ac:dyDescent="0.25">
      <c r="A571" s="3" t="s">
        <v>973</v>
      </c>
      <c r="B571" s="4" t="s">
        <v>16211</v>
      </c>
      <c r="C571" s="5" t="s">
        <v>16206</v>
      </c>
      <c r="D571" s="6">
        <v>2206811</v>
      </c>
      <c r="E571" s="6">
        <v>2207960</v>
      </c>
      <c r="F571" s="6">
        <f t="shared" si="24"/>
        <v>549</v>
      </c>
      <c r="G571" s="40">
        <f t="shared" si="26"/>
        <v>287</v>
      </c>
      <c r="H571" s="6">
        <v>2207412</v>
      </c>
      <c r="I571" s="6">
        <v>2207960</v>
      </c>
      <c r="J571" s="6">
        <v>0</v>
      </c>
      <c r="K571" s="6">
        <f t="shared" si="25"/>
        <v>0</v>
      </c>
      <c r="L571" s="6">
        <v>182</v>
      </c>
      <c r="M571" s="1" t="s">
        <v>974</v>
      </c>
      <c r="N571" s="7" t="s">
        <v>29317</v>
      </c>
      <c r="O571" s="7" t="s">
        <v>29450</v>
      </c>
      <c r="P571" s="8" t="s">
        <v>13808</v>
      </c>
      <c r="Q571" s="7" t="s">
        <v>16911</v>
      </c>
      <c r="R571" s="14" t="s">
        <v>19427</v>
      </c>
      <c r="S571" s="42">
        <v>5</v>
      </c>
      <c r="T571" s="41" t="s">
        <v>25380</v>
      </c>
      <c r="U571" s="7" t="s">
        <v>25196</v>
      </c>
      <c r="V571" s="12"/>
      <c r="W571" s="43" t="s">
        <v>18806</v>
      </c>
      <c r="X571" s="8" t="s">
        <v>18797</v>
      </c>
    </row>
    <row r="572" spans="1:24" x14ac:dyDescent="0.25">
      <c r="A572" s="3" t="s">
        <v>975</v>
      </c>
      <c r="B572" s="4" t="s">
        <v>16211</v>
      </c>
      <c r="C572" s="5" t="s">
        <v>16206</v>
      </c>
      <c r="D572" s="6">
        <v>2209544</v>
      </c>
      <c r="E572" s="6">
        <v>2211786</v>
      </c>
      <c r="F572" s="6">
        <f t="shared" si="24"/>
        <v>2243</v>
      </c>
      <c r="G572" s="40">
        <f t="shared" si="26"/>
        <v>1583</v>
      </c>
      <c r="H572" s="6">
        <v>2209544</v>
      </c>
      <c r="I572" s="6">
        <v>2211786</v>
      </c>
      <c r="J572" s="6">
        <v>1</v>
      </c>
      <c r="K572" s="6">
        <f t="shared" si="25"/>
        <v>110</v>
      </c>
      <c r="L572" s="6">
        <v>710</v>
      </c>
      <c r="M572" s="1" t="s">
        <v>976</v>
      </c>
      <c r="N572" s="7" t="s">
        <v>29311</v>
      </c>
      <c r="O572" s="7" t="s">
        <v>29450</v>
      </c>
      <c r="P572" s="8" t="s">
        <v>13809</v>
      </c>
      <c r="Q572" s="7" t="s">
        <v>18049</v>
      </c>
      <c r="R572" s="14" t="s">
        <v>19428</v>
      </c>
      <c r="S572" s="42">
        <v>5</v>
      </c>
      <c r="T572" s="41" t="s">
        <v>25381</v>
      </c>
      <c r="U572" s="7" t="s">
        <v>16207</v>
      </c>
      <c r="V572" s="12"/>
      <c r="X572" s="8" t="s">
        <v>18797</v>
      </c>
    </row>
    <row r="573" spans="1:24" x14ac:dyDescent="0.25">
      <c r="A573" s="3" t="s">
        <v>977</v>
      </c>
      <c r="B573" s="4" t="s">
        <v>16211</v>
      </c>
      <c r="C573" s="5" t="s">
        <v>16206</v>
      </c>
      <c r="D573" s="6">
        <v>2213586</v>
      </c>
      <c r="E573" s="6">
        <v>2216179</v>
      </c>
      <c r="F573" s="6">
        <f t="shared" si="24"/>
        <v>2594</v>
      </c>
      <c r="G573" s="40">
        <f t="shared" si="26"/>
        <v>1799</v>
      </c>
      <c r="H573" s="6">
        <v>2213586</v>
      </c>
      <c r="I573" s="6">
        <v>2216179</v>
      </c>
      <c r="J573" s="6">
        <v>5</v>
      </c>
      <c r="K573" s="6">
        <f t="shared" si="25"/>
        <v>350</v>
      </c>
      <c r="L573" s="6">
        <v>747</v>
      </c>
      <c r="M573" s="1" t="s">
        <v>978</v>
      </c>
      <c r="N573" s="7" t="s">
        <v>29311</v>
      </c>
      <c r="O573" s="7" t="s">
        <v>29450</v>
      </c>
      <c r="Q573" s="9"/>
      <c r="R573" s="10" t="s">
        <v>19429</v>
      </c>
      <c r="S573" s="11">
        <v>4</v>
      </c>
      <c r="T573" s="9" t="s">
        <v>25382</v>
      </c>
      <c r="U573" s="9"/>
      <c r="V573" s="12"/>
      <c r="X573" s="8" t="s">
        <v>18797</v>
      </c>
    </row>
    <row r="574" spans="1:24" x14ac:dyDescent="0.25">
      <c r="A574" s="3" t="s">
        <v>979</v>
      </c>
      <c r="B574" s="4" t="s">
        <v>16211</v>
      </c>
      <c r="C574" s="5" t="s">
        <v>16207</v>
      </c>
      <c r="D574" s="6">
        <v>2216717</v>
      </c>
      <c r="E574" s="6">
        <v>2218990</v>
      </c>
      <c r="F574" s="6">
        <f t="shared" si="24"/>
        <v>2274</v>
      </c>
      <c r="G574" s="40">
        <f t="shared" si="26"/>
        <v>537</v>
      </c>
      <c r="H574" s="6">
        <v>2216717</v>
      </c>
      <c r="I574" s="6">
        <v>2218990</v>
      </c>
      <c r="J574" s="6">
        <v>3</v>
      </c>
      <c r="K574" s="6">
        <f t="shared" si="25"/>
        <v>198</v>
      </c>
      <c r="L574" s="6">
        <v>691</v>
      </c>
      <c r="M574" s="1" t="s">
        <v>14</v>
      </c>
      <c r="N574" s="7" t="s">
        <v>29311</v>
      </c>
      <c r="O574" s="7" t="s">
        <v>29450</v>
      </c>
      <c r="Q574" s="9"/>
      <c r="R574" s="10" t="s">
        <v>19430</v>
      </c>
      <c r="S574" s="11">
        <v>6</v>
      </c>
      <c r="T574" s="9" t="s">
        <v>25383</v>
      </c>
      <c r="U574" s="9"/>
      <c r="V574" s="12"/>
      <c r="X574" s="8" t="s">
        <v>18797</v>
      </c>
    </row>
    <row r="575" spans="1:24" x14ac:dyDescent="0.25">
      <c r="A575" s="3" t="s">
        <v>980</v>
      </c>
      <c r="B575" s="4" t="s">
        <v>16211</v>
      </c>
      <c r="C575" s="5" t="s">
        <v>16206</v>
      </c>
      <c r="D575" s="6">
        <v>2219639</v>
      </c>
      <c r="E575" s="6">
        <v>2221304</v>
      </c>
      <c r="F575" s="6">
        <f t="shared" si="24"/>
        <v>1666</v>
      </c>
      <c r="G575" s="40">
        <f t="shared" si="26"/>
        <v>648</v>
      </c>
      <c r="H575" s="6">
        <v>2219639</v>
      </c>
      <c r="I575" s="6">
        <v>2221304</v>
      </c>
      <c r="J575" s="6">
        <v>1</v>
      </c>
      <c r="K575" s="6">
        <f t="shared" si="25"/>
        <v>112</v>
      </c>
      <c r="L575" s="6">
        <v>517</v>
      </c>
      <c r="M575" s="1" t="s">
        <v>981</v>
      </c>
      <c r="N575" s="7" t="s">
        <v>29311</v>
      </c>
      <c r="O575" s="7" t="s">
        <v>29450</v>
      </c>
      <c r="P575" s="8" t="s">
        <v>13810</v>
      </c>
      <c r="Q575" s="7" t="s">
        <v>17093</v>
      </c>
      <c r="R575" s="14" t="s">
        <v>19431</v>
      </c>
      <c r="S575" s="42">
        <v>4</v>
      </c>
      <c r="T575" s="41" t="s">
        <v>25384</v>
      </c>
      <c r="U575" s="7" t="s">
        <v>25385</v>
      </c>
      <c r="V575" s="12"/>
      <c r="X575" s="8" t="s">
        <v>18797</v>
      </c>
    </row>
    <row r="576" spans="1:24" x14ac:dyDescent="0.25">
      <c r="A576" s="3" t="s">
        <v>982</v>
      </c>
      <c r="B576" s="4" t="s">
        <v>16211</v>
      </c>
      <c r="C576" s="5" t="s">
        <v>16207</v>
      </c>
      <c r="D576" s="6">
        <v>2221744</v>
      </c>
      <c r="E576" s="6">
        <v>2222835</v>
      </c>
      <c r="F576" s="6">
        <f t="shared" si="24"/>
        <v>1092</v>
      </c>
      <c r="G576" s="40">
        <f t="shared" si="26"/>
        <v>439</v>
      </c>
      <c r="H576" s="6">
        <v>2221744</v>
      </c>
      <c r="I576" s="6">
        <v>2222835</v>
      </c>
      <c r="J576" s="6">
        <v>0</v>
      </c>
      <c r="K576" s="6">
        <f t="shared" si="25"/>
        <v>0</v>
      </c>
      <c r="L576" s="6">
        <v>363</v>
      </c>
      <c r="M576" s="1" t="s">
        <v>14</v>
      </c>
      <c r="N576" s="7" t="s">
        <v>29317</v>
      </c>
      <c r="O576" s="7" t="s">
        <v>29450</v>
      </c>
      <c r="Q576" s="9"/>
      <c r="R576" s="10" t="s">
        <v>19432</v>
      </c>
      <c r="S576" s="11">
        <v>3</v>
      </c>
      <c r="T576" s="9" t="s">
        <v>25037</v>
      </c>
      <c r="U576" s="9"/>
      <c r="V576" s="12"/>
      <c r="X576" s="8" t="s">
        <v>18797</v>
      </c>
    </row>
    <row r="577" spans="1:24" x14ac:dyDescent="0.25">
      <c r="A577" s="3" t="s">
        <v>983</v>
      </c>
      <c r="B577" s="4" t="s">
        <v>16211</v>
      </c>
      <c r="C577" s="5" t="s">
        <v>16206</v>
      </c>
      <c r="D577" s="6">
        <v>2224699</v>
      </c>
      <c r="E577" s="6">
        <v>2225376</v>
      </c>
      <c r="F577" s="6">
        <f t="shared" si="24"/>
        <v>678</v>
      </c>
      <c r="G577" s="40">
        <f t="shared" si="26"/>
        <v>1863</v>
      </c>
      <c r="H577" s="6">
        <v>2224699</v>
      </c>
      <c r="I577" s="6">
        <v>2225376</v>
      </c>
      <c r="J577" s="6">
        <v>0</v>
      </c>
      <c r="K577" s="6">
        <f t="shared" si="25"/>
        <v>0</v>
      </c>
      <c r="L577" s="6">
        <v>225</v>
      </c>
      <c r="M577" s="1" t="s">
        <v>984</v>
      </c>
      <c r="N577" s="7" t="s">
        <v>29311</v>
      </c>
      <c r="O577" s="7" t="s">
        <v>29450</v>
      </c>
      <c r="P577" s="8" t="s">
        <v>13811</v>
      </c>
      <c r="Q577" s="7" t="s">
        <v>17533</v>
      </c>
      <c r="R577" s="14" t="s">
        <v>19433</v>
      </c>
      <c r="S577" s="42">
        <v>1</v>
      </c>
      <c r="T577" s="41" t="s">
        <v>25386</v>
      </c>
      <c r="U577" s="7"/>
      <c r="V577" s="12"/>
      <c r="X577" s="8" t="s">
        <v>18797</v>
      </c>
    </row>
    <row r="578" spans="1:24" x14ac:dyDescent="0.25">
      <c r="A578" s="3" t="s">
        <v>985</v>
      </c>
      <c r="B578" s="4" t="s">
        <v>16211</v>
      </c>
      <c r="C578" s="5" t="s">
        <v>16206</v>
      </c>
      <c r="D578" s="6">
        <v>2232211</v>
      </c>
      <c r="E578" s="6">
        <v>2236378</v>
      </c>
      <c r="F578" s="6">
        <f t="shared" si="24"/>
        <v>975</v>
      </c>
      <c r="G578" s="40">
        <f t="shared" si="26"/>
        <v>6834</v>
      </c>
      <c r="H578" s="6">
        <v>2235404</v>
      </c>
      <c r="I578" s="6">
        <v>2236378</v>
      </c>
      <c r="J578" s="6">
        <v>1</v>
      </c>
      <c r="K578" s="6">
        <f t="shared" si="25"/>
        <v>264</v>
      </c>
      <c r="L578" s="6">
        <v>236</v>
      </c>
      <c r="M578" s="1" t="s">
        <v>14</v>
      </c>
      <c r="N578" s="7" t="s">
        <v>29313</v>
      </c>
      <c r="O578" s="7" t="s">
        <v>29450</v>
      </c>
      <c r="Q578" s="9"/>
      <c r="R578" s="10" t="s">
        <v>19434</v>
      </c>
      <c r="S578" s="11">
        <v>0</v>
      </c>
      <c r="T578" s="9" t="s">
        <v>16207</v>
      </c>
      <c r="U578" s="9"/>
      <c r="V578" s="12"/>
      <c r="X578" s="8" t="s">
        <v>18797</v>
      </c>
    </row>
    <row r="579" spans="1:24" x14ac:dyDescent="0.25">
      <c r="A579" s="3" t="s">
        <v>986</v>
      </c>
      <c r="B579" s="4" t="s">
        <v>16211</v>
      </c>
      <c r="C579" s="5" t="s">
        <v>16206</v>
      </c>
      <c r="D579" s="6">
        <v>2238376</v>
      </c>
      <c r="E579" s="6">
        <v>2241977</v>
      </c>
      <c r="F579" s="6">
        <f t="shared" ref="F579:F642" si="27">I579-H579+1</f>
        <v>3602</v>
      </c>
      <c r="G579" s="40">
        <f t="shared" si="26"/>
        <v>1997</v>
      </c>
      <c r="H579" s="6">
        <v>2238376</v>
      </c>
      <c r="I579" s="6">
        <v>2241977</v>
      </c>
      <c r="J579" s="6">
        <v>1</v>
      </c>
      <c r="K579" s="6">
        <f t="shared" ref="K579:K642" si="28">F579-((L579+1)*3)</f>
        <v>62</v>
      </c>
      <c r="L579" s="6">
        <v>1179</v>
      </c>
      <c r="M579" s="1" t="s">
        <v>987</v>
      </c>
      <c r="N579" s="7" t="s">
        <v>29311</v>
      </c>
      <c r="O579" s="7" t="s">
        <v>29450</v>
      </c>
      <c r="Q579" s="9"/>
      <c r="R579" s="10" t="s">
        <v>19435</v>
      </c>
      <c r="S579" s="11">
        <v>3</v>
      </c>
      <c r="T579" s="9" t="s">
        <v>25207</v>
      </c>
      <c r="U579" s="9"/>
      <c r="V579" s="12"/>
      <c r="X579" s="8" t="s">
        <v>18797</v>
      </c>
    </row>
    <row r="580" spans="1:24" x14ac:dyDescent="0.25">
      <c r="A580" s="3" t="s">
        <v>988</v>
      </c>
      <c r="B580" s="4" t="s">
        <v>16211</v>
      </c>
      <c r="C580" s="5" t="s">
        <v>16207</v>
      </c>
      <c r="D580" s="6">
        <v>2242347</v>
      </c>
      <c r="E580" s="6">
        <v>2247851</v>
      </c>
      <c r="F580" s="6">
        <f t="shared" si="27"/>
        <v>5505</v>
      </c>
      <c r="G580" s="40">
        <f t="shared" si="26"/>
        <v>369</v>
      </c>
      <c r="H580" s="6">
        <v>2242347</v>
      </c>
      <c r="I580" s="6">
        <v>2247851</v>
      </c>
      <c r="J580" s="6">
        <v>0</v>
      </c>
      <c r="K580" s="6">
        <f t="shared" si="28"/>
        <v>0</v>
      </c>
      <c r="L580" s="6">
        <v>1834</v>
      </c>
      <c r="M580" s="1" t="s">
        <v>989</v>
      </c>
      <c r="N580" s="7" t="s">
        <v>29311</v>
      </c>
      <c r="O580" s="7" t="s">
        <v>29450</v>
      </c>
      <c r="Q580" s="9"/>
      <c r="R580" s="10" t="s">
        <v>19436</v>
      </c>
      <c r="S580" s="11">
        <v>3</v>
      </c>
      <c r="T580" s="9" t="s">
        <v>25387</v>
      </c>
      <c r="U580" s="9"/>
      <c r="V580" s="12"/>
      <c r="X580" s="8" t="s">
        <v>18797</v>
      </c>
    </row>
    <row r="581" spans="1:24" x14ac:dyDescent="0.25">
      <c r="A581" s="3" t="s">
        <v>990</v>
      </c>
      <c r="B581" s="4" t="s">
        <v>16211</v>
      </c>
      <c r="C581" s="5" t="s">
        <v>16206</v>
      </c>
      <c r="D581" s="6">
        <v>2248847</v>
      </c>
      <c r="E581" s="6">
        <v>2250406</v>
      </c>
      <c r="F581" s="6">
        <f t="shared" si="27"/>
        <v>1560</v>
      </c>
      <c r="G581" s="40">
        <f t="shared" ref="G581:G644" si="29">D581-E580-1</f>
        <v>995</v>
      </c>
      <c r="H581" s="6">
        <v>2248847</v>
      </c>
      <c r="I581" s="6">
        <v>2250406</v>
      </c>
      <c r="J581" s="6">
        <v>0</v>
      </c>
      <c r="K581" s="6">
        <f t="shared" si="28"/>
        <v>0</v>
      </c>
      <c r="L581" s="6">
        <v>519</v>
      </c>
      <c r="M581" s="1" t="s">
        <v>991</v>
      </c>
      <c r="N581" s="7" t="s">
        <v>29311</v>
      </c>
      <c r="O581" s="7" t="s">
        <v>29450</v>
      </c>
      <c r="Q581" s="9"/>
      <c r="R581" s="10" t="s">
        <v>19437</v>
      </c>
      <c r="S581" s="11">
        <v>2</v>
      </c>
      <c r="T581" s="9" t="s">
        <v>25388</v>
      </c>
      <c r="U581" s="9" t="s">
        <v>16207</v>
      </c>
      <c r="V581" s="12"/>
      <c r="X581" s="8" t="s">
        <v>18797</v>
      </c>
    </row>
    <row r="582" spans="1:24" x14ac:dyDescent="0.25">
      <c r="A582" s="3" t="s">
        <v>992</v>
      </c>
      <c r="B582" s="4" t="s">
        <v>16211</v>
      </c>
      <c r="C582" s="5" t="s">
        <v>16206</v>
      </c>
      <c r="D582" s="6">
        <v>2251941</v>
      </c>
      <c r="E582" s="6">
        <v>2254262</v>
      </c>
      <c r="F582" s="6">
        <f t="shared" si="27"/>
        <v>2322</v>
      </c>
      <c r="G582" s="40">
        <f t="shared" si="29"/>
        <v>1534</v>
      </c>
      <c r="H582" s="6">
        <v>2251941</v>
      </c>
      <c r="I582" s="6">
        <v>2254262</v>
      </c>
      <c r="J582" s="6">
        <v>2</v>
      </c>
      <c r="K582" s="6">
        <f t="shared" si="28"/>
        <v>129</v>
      </c>
      <c r="L582" s="6">
        <v>730</v>
      </c>
      <c r="M582" s="1" t="s">
        <v>993</v>
      </c>
      <c r="N582" s="7" t="s">
        <v>29311</v>
      </c>
      <c r="O582" s="7" t="s">
        <v>29450</v>
      </c>
      <c r="Q582" s="9"/>
      <c r="R582" s="10" t="s">
        <v>19438</v>
      </c>
      <c r="S582" s="11">
        <v>1</v>
      </c>
      <c r="T582" s="9" t="s">
        <v>25040</v>
      </c>
      <c r="U582" s="9" t="s">
        <v>16207</v>
      </c>
      <c r="V582" s="12"/>
      <c r="X582" s="8" t="s">
        <v>18797</v>
      </c>
    </row>
    <row r="583" spans="1:24" x14ac:dyDescent="0.25">
      <c r="A583" s="3" t="s">
        <v>994</v>
      </c>
      <c r="B583" s="4" t="s">
        <v>16211</v>
      </c>
      <c r="C583" s="5" t="s">
        <v>16207</v>
      </c>
      <c r="D583" s="6">
        <v>2254837</v>
      </c>
      <c r="E583" s="6">
        <v>2256160</v>
      </c>
      <c r="F583" s="6">
        <f t="shared" si="27"/>
        <v>1324</v>
      </c>
      <c r="G583" s="40">
        <f t="shared" si="29"/>
        <v>574</v>
      </c>
      <c r="H583" s="6">
        <v>2254837</v>
      </c>
      <c r="I583" s="6">
        <v>2256160</v>
      </c>
      <c r="J583" s="6">
        <v>1</v>
      </c>
      <c r="K583" s="6">
        <f t="shared" si="28"/>
        <v>214</v>
      </c>
      <c r="L583" s="6">
        <v>369</v>
      </c>
      <c r="M583" s="1" t="s">
        <v>995</v>
      </c>
      <c r="N583" s="7" t="s">
        <v>29318</v>
      </c>
      <c r="O583" s="7" t="s">
        <v>29450</v>
      </c>
      <c r="P583" s="8" t="s">
        <v>13812</v>
      </c>
      <c r="Q583" s="7" t="s">
        <v>16963</v>
      </c>
      <c r="R583" s="14" t="s">
        <v>19439</v>
      </c>
      <c r="S583" s="42">
        <v>4</v>
      </c>
      <c r="T583" s="41" t="s">
        <v>25389</v>
      </c>
      <c r="U583" s="7" t="s">
        <v>16207</v>
      </c>
      <c r="V583" s="12"/>
      <c r="X583" s="8" t="s">
        <v>18797</v>
      </c>
    </row>
    <row r="584" spans="1:24" x14ac:dyDescent="0.25">
      <c r="A584" s="3" t="s">
        <v>996</v>
      </c>
      <c r="B584" s="4" t="s">
        <v>16211</v>
      </c>
      <c r="C584" s="5" t="s">
        <v>16207</v>
      </c>
      <c r="D584" s="6">
        <v>2257084</v>
      </c>
      <c r="E584" s="6">
        <v>2260986</v>
      </c>
      <c r="F584" s="6">
        <f t="shared" si="27"/>
        <v>3903</v>
      </c>
      <c r="G584" s="40">
        <f t="shared" si="29"/>
        <v>923</v>
      </c>
      <c r="H584" s="6">
        <v>2257084</v>
      </c>
      <c r="I584" s="6">
        <v>2260986</v>
      </c>
      <c r="J584" s="6">
        <v>0</v>
      </c>
      <c r="K584" s="6">
        <f t="shared" si="28"/>
        <v>0</v>
      </c>
      <c r="L584" s="6">
        <v>1300</v>
      </c>
      <c r="M584" s="1" t="s">
        <v>997</v>
      </c>
      <c r="N584" s="7" t="s">
        <v>29311</v>
      </c>
      <c r="O584" s="7" t="s">
        <v>29451</v>
      </c>
      <c r="Q584" s="9"/>
      <c r="R584" s="10" t="s">
        <v>19440</v>
      </c>
      <c r="S584" s="11">
        <v>1</v>
      </c>
      <c r="T584" s="9" t="s">
        <v>25386</v>
      </c>
      <c r="U584" s="9"/>
      <c r="V584" s="12"/>
      <c r="X584" s="8" t="s">
        <v>18797</v>
      </c>
    </row>
    <row r="585" spans="1:24" x14ac:dyDescent="0.25">
      <c r="A585" s="3" t="s">
        <v>998</v>
      </c>
      <c r="B585" s="4" t="s">
        <v>16211</v>
      </c>
      <c r="C585" s="5" t="s">
        <v>16206</v>
      </c>
      <c r="D585" s="6">
        <v>2266451</v>
      </c>
      <c r="E585" s="6">
        <v>2269585</v>
      </c>
      <c r="F585" s="6">
        <f t="shared" si="27"/>
        <v>3135</v>
      </c>
      <c r="G585" s="40">
        <f t="shared" si="29"/>
        <v>5464</v>
      </c>
      <c r="H585" s="6">
        <v>2266451</v>
      </c>
      <c r="I585" s="6">
        <v>2269585</v>
      </c>
      <c r="J585" s="6">
        <v>2</v>
      </c>
      <c r="K585" s="6">
        <f t="shared" si="28"/>
        <v>123</v>
      </c>
      <c r="L585" s="6">
        <v>1003</v>
      </c>
      <c r="M585" s="1" t="s">
        <v>999</v>
      </c>
      <c r="N585" s="7" t="s">
        <v>29311</v>
      </c>
      <c r="O585" s="7" t="s">
        <v>29450</v>
      </c>
      <c r="P585" s="8" t="s">
        <v>13813</v>
      </c>
      <c r="Q585" s="7" t="s">
        <v>17274</v>
      </c>
      <c r="R585" s="14" t="s">
        <v>19441</v>
      </c>
      <c r="S585" s="42">
        <v>3</v>
      </c>
      <c r="T585" s="41" t="s">
        <v>25348</v>
      </c>
      <c r="U585" s="7" t="s">
        <v>16207</v>
      </c>
      <c r="V585" s="12"/>
      <c r="X585" s="8" t="s">
        <v>18797</v>
      </c>
    </row>
    <row r="586" spans="1:24" x14ac:dyDescent="0.25">
      <c r="A586" s="3" t="s">
        <v>1000</v>
      </c>
      <c r="B586" s="4" t="s">
        <v>16211</v>
      </c>
      <c r="C586" s="5" t="s">
        <v>16207</v>
      </c>
      <c r="D586" s="6">
        <v>2270611</v>
      </c>
      <c r="E586" s="6">
        <v>2271779</v>
      </c>
      <c r="F586" s="6">
        <f t="shared" si="27"/>
        <v>1169</v>
      </c>
      <c r="G586" s="40">
        <f t="shared" si="29"/>
        <v>1025</v>
      </c>
      <c r="H586" s="6">
        <v>2270611</v>
      </c>
      <c r="I586" s="6">
        <v>2271779</v>
      </c>
      <c r="J586" s="6">
        <v>1</v>
      </c>
      <c r="K586" s="6">
        <f t="shared" si="28"/>
        <v>56</v>
      </c>
      <c r="L586" s="6">
        <v>370</v>
      </c>
      <c r="M586" s="1" t="s">
        <v>323</v>
      </c>
      <c r="N586" s="7" t="s">
        <v>29311</v>
      </c>
      <c r="O586" s="7" t="s">
        <v>29450</v>
      </c>
      <c r="P586" s="8" t="s">
        <v>13814</v>
      </c>
      <c r="Q586" s="7" t="s">
        <v>18330</v>
      </c>
      <c r="R586" s="14" t="s">
        <v>19442</v>
      </c>
      <c r="S586" s="42">
        <v>3</v>
      </c>
      <c r="T586" s="41" t="s">
        <v>25218</v>
      </c>
      <c r="U586" s="7" t="s">
        <v>16207</v>
      </c>
      <c r="V586" s="12"/>
      <c r="X586" s="8" t="s">
        <v>18797</v>
      </c>
    </row>
    <row r="587" spans="1:24" x14ac:dyDescent="0.25">
      <c r="A587" s="3" t="s">
        <v>1001</v>
      </c>
      <c r="B587" s="4" t="s">
        <v>16211</v>
      </c>
      <c r="C587" s="5" t="s">
        <v>16207</v>
      </c>
      <c r="D587" s="6">
        <v>2279058</v>
      </c>
      <c r="E587" s="6">
        <v>2282567</v>
      </c>
      <c r="F587" s="6">
        <f t="shared" si="27"/>
        <v>3510</v>
      </c>
      <c r="G587" s="40">
        <f t="shared" si="29"/>
        <v>7278</v>
      </c>
      <c r="H587" s="6">
        <v>2279058</v>
      </c>
      <c r="I587" s="6">
        <v>2282567</v>
      </c>
      <c r="J587" s="6">
        <v>0</v>
      </c>
      <c r="K587" s="6">
        <f t="shared" si="28"/>
        <v>0</v>
      </c>
      <c r="L587" s="6">
        <v>1169</v>
      </c>
      <c r="M587" s="1" t="s">
        <v>1002</v>
      </c>
      <c r="N587" s="7" t="s">
        <v>29311</v>
      </c>
      <c r="O587" s="7" t="s">
        <v>29450</v>
      </c>
      <c r="P587" s="8" t="s">
        <v>13815</v>
      </c>
      <c r="Q587" s="7" t="s">
        <v>18075</v>
      </c>
      <c r="R587" s="14" t="s">
        <v>19443</v>
      </c>
      <c r="S587" s="42">
        <v>4</v>
      </c>
      <c r="T587" s="41" t="s">
        <v>25390</v>
      </c>
      <c r="U587" s="7"/>
      <c r="V587" s="12"/>
      <c r="X587" s="8" t="s">
        <v>18797</v>
      </c>
    </row>
    <row r="588" spans="1:24" x14ac:dyDescent="0.25">
      <c r="A588" s="3" t="s">
        <v>1003</v>
      </c>
      <c r="B588" s="4" t="s">
        <v>16211</v>
      </c>
      <c r="C588" s="5" t="s">
        <v>16206</v>
      </c>
      <c r="D588" s="6">
        <v>2284009</v>
      </c>
      <c r="E588" s="6">
        <v>2286072</v>
      </c>
      <c r="F588" s="6">
        <f t="shared" si="27"/>
        <v>2064</v>
      </c>
      <c r="G588" s="40">
        <f t="shared" si="29"/>
        <v>1441</v>
      </c>
      <c r="H588" s="6">
        <v>2284009</v>
      </c>
      <c r="I588" s="6">
        <v>2286072</v>
      </c>
      <c r="J588" s="6">
        <v>0</v>
      </c>
      <c r="K588" s="6">
        <f t="shared" si="28"/>
        <v>0</v>
      </c>
      <c r="L588" s="6">
        <v>687</v>
      </c>
      <c r="M588" s="1" t="s">
        <v>1004</v>
      </c>
      <c r="N588" s="7" t="s">
        <v>29311</v>
      </c>
      <c r="O588" s="7" t="s">
        <v>29450</v>
      </c>
      <c r="P588" s="8" t="s">
        <v>13816</v>
      </c>
      <c r="Q588" s="7" t="s">
        <v>16324</v>
      </c>
      <c r="R588" s="14" t="s">
        <v>19444</v>
      </c>
      <c r="S588" s="42">
        <v>3</v>
      </c>
      <c r="T588" s="41" t="s">
        <v>25391</v>
      </c>
      <c r="U588" s="7" t="s">
        <v>25392</v>
      </c>
      <c r="V588" s="12"/>
      <c r="X588" s="8" t="s">
        <v>18797</v>
      </c>
    </row>
    <row r="589" spans="1:24" x14ac:dyDescent="0.25">
      <c r="A589" s="3" t="s">
        <v>1005</v>
      </c>
      <c r="B589" s="4" t="s">
        <v>16211</v>
      </c>
      <c r="C589" s="5" t="s">
        <v>16207</v>
      </c>
      <c r="D589" s="6">
        <v>2286670</v>
      </c>
      <c r="E589" s="6">
        <v>2288151</v>
      </c>
      <c r="F589" s="6">
        <f t="shared" si="27"/>
        <v>1482</v>
      </c>
      <c r="G589" s="40">
        <f t="shared" si="29"/>
        <v>597</v>
      </c>
      <c r="H589" s="6">
        <v>2286670</v>
      </c>
      <c r="I589" s="6">
        <v>2288151</v>
      </c>
      <c r="J589" s="6">
        <v>2</v>
      </c>
      <c r="K589" s="6">
        <f t="shared" si="28"/>
        <v>207</v>
      </c>
      <c r="L589" s="6">
        <v>424</v>
      </c>
      <c r="M589" s="1" t="s">
        <v>14</v>
      </c>
      <c r="N589" s="7" t="s">
        <v>29311</v>
      </c>
      <c r="O589" s="7" t="s">
        <v>29450</v>
      </c>
      <c r="Q589" s="9"/>
      <c r="R589" s="10" t="s">
        <v>19445</v>
      </c>
      <c r="S589" s="11">
        <v>4</v>
      </c>
      <c r="T589" s="9" t="s">
        <v>25393</v>
      </c>
      <c r="U589" s="9"/>
      <c r="V589" s="12"/>
      <c r="X589" s="8" t="s">
        <v>18797</v>
      </c>
    </row>
    <row r="590" spans="1:24" x14ac:dyDescent="0.25">
      <c r="A590" s="3" t="s">
        <v>1006</v>
      </c>
      <c r="B590" s="4" t="s">
        <v>16211</v>
      </c>
      <c r="C590" s="5" t="s">
        <v>16207</v>
      </c>
      <c r="D590" s="6">
        <v>2289218</v>
      </c>
      <c r="E590" s="6">
        <v>2290115</v>
      </c>
      <c r="F590" s="6">
        <f t="shared" si="27"/>
        <v>898</v>
      </c>
      <c r="G590" s="40">
        <f t="shared" si="29"/>
        <v>1066</v>
      </c>
      <c r="H590" s="6">
        <v>2289218</v>
      </c>
      <c r="I590" s="6">
        <v>2290115</v>
      </c>
      <c r="J590" s="6">
        <v>1</v>
      </c>
      <c r="K590" s="6">
        <f t="shared" si="28"/>
        <v>58</v>
      </c>
      <c r="L590" s="6">
        <v>279</v>
      </c>
      <c r="M590" s="1" t="s">
        <v>1007</v>
      </c>
      <c r="N590" s="7" t="s">
        <v>29313</v>
      </c>
      <c r="O590" s="7" t="s">
        <v>29450</v>
      </c>
      <c r="Q590" s="9"/>
      <c r="R590" s="10" t="s">
        <v>19446</v>
      </c>
      <c r="S590" s="11">
        <v>0</v>
      </c>
      <c r="T590" s="9" t="s">
        <v>16207</v>
      </c>
      <c r="U590" s="9"/>
      <c r="V590" s="12"/>
      <c r="X590" s="8" t="s">
        <v>18797</v>
      </c>
    </row>
    <row r="591" spans="1:24" x14ac:dyDescent="0.25">
      <c r="A591" s="3" t="s">
        <v>1008</v>
      </c>
      <c r="B591" s="4" t="s">
        <v>16211</v>
      </c>
      <c r="C591" s="5" t="s">
        <v>16207</v>
      </c>
      <c r="D591" s="6">
        <v>2291509</v>
      </c>
      <c r="E591" s="6">
        <v>2293266</v>
      </c>
      <c r="F591" s="6">
        <f t="shared" si="27"/>
        <v>1758</v>
      </c>
      <c r="G591" s="40">
        <f t="shared" si="29"/>
        <v>1393</v>
      </c>
      <c r="H591" s="6">
        <v>2291509</v>
      </c>
      <c r="I591" s="6">
        <v>2293266</v>
      </c>
      <c r="J591" s="6">
        <v>1</v>
      </c>
      <c r="K591" s="6">
        <f t="shared" si="28"/>
        <v>57</v>
      </c>
      <c r="L591" s="6">
        <v>566</v>
      </c>
      <c r="M591" s="1" t="s">
        <v>1009</v>
      </c>
      <c r="N591" s="7" t="s">
        <v>29311</v>
      </c>
      <c r="O591" s="7" t="s">
        <v>29450</v>
      </c>
      <c r="Q591" s="9"/>
      <c r="R591" s="10" t="s">
        <v>18943</v>
      </c>
      <c r="S591" s="11">
        <v>3</v>
      </c>
      <c r="T591" s="9" t="s">
        <v>25394</v>
      </c>
      <c r="U591" s="9" t="s">
        <v>16207</v>
      </c>
      <c r="V591" s="12"/>
      <c r="X591" s="8" t="s">
        <v>18797</v>
      </c>
    </row>
    <row r="592" spans="1:24" x14ac:dyDescent="0.25">
      <c r="A592" s="3" t="s">
        <v>1010</v>
      </c>
      <c r="B592" s="4" t="s">
        <v>16211</v>
      </c>
      <c r="C592" s="5" t="s">
        <v>16207</v>
      </c>
      <c r="D592" s="6">
        <v>2310825</v>
      </c>
      <c r="E592" s="6">
        <v>2314991</v>
      </c>
      <c r="F592" s="6">
        <f t="shared" si="27"/>
        <v>4167</v>
      </c>
      <c r="G592" s="40">
        <f t="shared" si="29"/>
        <v>17558</v>
      </c>
      <c r="H592" s="6">
        <v>2310825</v>
      </c>
      <c r="I592" s="6">
        <v>2314991</v>
      </c>
      <c r="J592" s="6">
        <v>0</v>
      </c>
      <c r="K592" s="6">
        <f t="shared" si="28"/>
        <v>0</v>
      </c>
      <c r="L592" s="6">
        <v>1388</v>
      </c>
      <c r="M592" s="1" t="s">
        <v>1011</v>
      </c>
      <c r="N592" s="7" t="s">
        <v>29311</v>
      </c>
      <c r="O592" s="7" t="s">
        <v>29450</v>
      </c>
      <c r="P592" s="8" t="s">
        <v>13817</v>
      </c>
      <c r="Q592" s="7" t="s">
        <v>16806</v>
      </c>
      <c r="R592" s="14" t="s">
        <v>19447</v>
      </c>
      <c r="S592" s="42">
        <v>2</v>
      </c>
      <c r="T592" s="41" t="s">
        <v>25395</v>
      </c>
      <c r="U592" s="7" t="s">
        <v>25396</v>
      </c>
      <c r="V592" s="12"/>
      <c r="W592" s="43" t="s">
        <v>18817</v>
      </c>
      <c r="X592" s="8" t="s">
        <v>18797</v>
      </c>
    </row>
    <row r="593" spans="1:24" x14ac:dyDescent="0.25">
      <c r="A593" s="3" t="s">
        <v>1012</v>
      </c>
      <c r="B593" s="4" t="s">
        <v>16211</v>
      </c>
      <c r="C593" s="5" t="s">
        <v>16206</v>
      </c>
      <c r="D593" s="6">
        <v>2315493</v>
      </c>
      <c r="E593" s="6">
        <v>2316692</v>
      </c>
      <c r="F593" s="6">
        <f t="shared" si="27"/>
        <v>1200</v>
      </c>
      <c r="G593" s="40">
        <f t="shared" si="29"/>
        <v>501</v>
      </c>
      <c r="H593" s="6">
        <v>2315493</v>
      </c>
      <c r="I593" s="6">
        <v>2316692</v>
      </c>
      <c r="J593" s="6">
        <v>1</v>
      </c>
      <c r="K593" s="6">
        <f t="shared" si="28"/>
        <v>57</v>
      </c>
      <c r="L593" s="6">
        <v>380</v>
      </c>
      <c r="M593" s="1" t="s">
        <v>62</v>
      </c>
      <c r="N593" s="7" t="s">
        <v>29311</v>
      </c>
      <c r="O593" s="7" t="s">
        <v>29450</v>
      </c>
      <c r="P593" s="8" t="s">
        <v>13818</v>
      </c>
      <c r="Q593" s="7" t="s">
        <v>18316</v>
      </c>
      <c r="R593" s="14" t="s">
        <v>19448</v>
      </c>
      <c r="S593" s="42">
        <v>2</v>
      </c>
      <c r="T593" s="41" t="s">
        <v>25259</v>
      </c>
      <c r="U593" s="7"/>
      <c r="V593" s="12"/>
      <c r="X593" s="8" t="s">
        <v>18797</v>
      </c>
    </row>
    <row r="594" spans="1:24" x14ac:dyDescent="0.25">
      <c r="A594" s="3" t="s">
        <v>1013</v>
      </c>
      <c r="B594" s="4" t="s">
        <v>16211</v>
      </c>
      <c r="C594" s="5" t="s">
        <v>16207</v>
      </c>
      <c r="D594" s="6">
        <v>2317035</v>
      </c>
      <c r="E594" s="6">
        <v>2318275</v>
      </c>
      <c r="F594" s="6">
        <f t="shared" si="27"/>
        <v>1241</v>
      </c>
      <c r="G594" s="40">
        <f t="shared" si="29"/>
        <v>342</v>
      </c>
      <c r="H594" s="6">
        <v>2317035</v>
      </c>
      <c r="I594" s="6">
        <v>2318275</v>
      </c>
      <c r="J594" s="6">
        <v>1</v>
      </c>
      <c r="K594" s="6">
        <f t="shared" si="28"/>
        <v>56</v>
      </c>
      <c r="L594" s="6">
        <v>394</v>
      </c>
      <c r="M594" s="1" t="s">
        <v>1014</v>
      </c>
      <c r="N594" s="7" t="s">
        <v>29311</v>
      </c>
      <c r="O594" s="7" t="s">
        <v>29450</v>
      </c>
      <c r="P594" s="8" t="s">
        <v>13819</v>
      </c>
      <c r="Q594" s="7" t="s">
        <v>17229</v>
      </c>
      <c r="R594" s="14" t="s">
        <v>19449</v>
      </c>
      <c r="S594" s="42">
        <v>3</v>
      </c>
      <c r="T594" s="41" t="s">
        <v>25397</v>
      </c>
      <c r="U594" s="7" t="s">
        <v>16207</v>
      </c>
      <c r="V594" s="43" t="s">
        <v>28661</v>
      </c>
      <c r="X594" s="8" t="s">
        <v>18798</v>
      </c>
    </row>
    <row r="595" spans="1:24" x14ac:dyDescent="0.25">
      <c r="A595" s="3" t="s">
        <v>1015</v>
      </c>
      <c r="B595" s="4" t="s">
        <v>16211</v>
      </c>
      <c r="C595" s="5" t="s">
        <v>16206</v>
      </c>
      <c r="D595" s="6">
        <v>2319269</v>
      </c>
      <c r="E595" s="6">
        <v>2322330</v>
      </c>
      <c r="F595" s="6">
        <f t="shared" si="27"/>
        <v>3062</v>
      </c>
      <c r="G595" s="40">
        <f t="shared" si="29"/>
        <v>993</v>
      </c>
      <c r="H595" s="6">
        <v>2319269</v>
      </c>
      <c r="I595" s="6">
        <v>2322330</v>
      </c>
      <c r="J595" s="6">
        <v>1</v>
      </c>
      <c r="K595" s="6">
        <f t="shared" si="28"/>
        <v>56</v>
      </c>
      <c r="L595" s="6">
        <v>1001</v>
      </c>
      <c r="M595" s="1" t="s">
        <v>1016</v>
      </c>
      <c r="N595" s="7" t="s">
        <v>29311</v>
      </c>
      <c r="O595" s="7" t="s">
        <v>29450</v>
      </c>
      <c r="Q595" s="9"/>
      <c r="R595" s="10" t="s">
        <v>19450</v>
      </c>
      <c r="S595" s="11">
        <v>3</v>
      </c>
      <c r="T595" s="9" t="s">
        <v>25398</v>
      </c>
      <c r="U595" s="9"/>
      <c r="V595" s="12"/>
      <c r="X595" s="8" t="s">
        <v>18797</v>
      </c>
    </row>
    <row r="596" spans="1:24" x14ac:dyDescent="0.25">
      <c r="A596" s="3" t="s">
        <v>1017</v>
      </c>
      <c r="B596" s="4" t="s">
        <v>16211</v>
      </c>
      <c r="C596" s="5" t="s">
        <v>16206</v>
      </c>
      <c r="D596" s="6">
        <v>2326013</v>
      </c>
      <c r="E596" s="6">
        <v>2326537</v>
      </c>
      <c r="F596" s="6">
        <f t="shared" si="27"/>
        <v>525</v>
      </c>
      <c r="G596" s="40">
        <f t="shared" si="29"/>
        <v>3682</v>
      </c>
      <c r="H596" s="6">
        <v>2326013</v>
      </c>
      <c r="I596" s="6">
        <v>2326537</v>
      </c>
      <c r="J596" s="6">
        <v>0</v>
      </c>
      <c r="K596" s="6">
        <f t="shared" si="28"/>
        <v>0</v>
      </c>
      <c r="L596" s="6">
        <v>174</v>
      </c>
      <c r="M596" s="1" t="s">
        <v>14</v>
      </c>
      <c r="N596" s="7" t="s">
        <v>29355</v>
      </c>
      <c r="O596" s="7" t="s">
        <v>29450</v>
      </c>
      <c r="Q596" s="9"/>
      <c r="R596" s="10" t="s">
        <v>18964</v>
      </c>
      <c r="S596" s="11">
        <v>0</v>
      </c>
      <c r="T596" s="9" t="s">
        <v>16207</v>
      </c>
      <c r="U596" s="9"/>
      <c r="V596" s="12"/>
      <c r="X596" s="8" t="s">
        <v>18797</v>
      </c>
    </row>
    <row r="597" spans="1:24" x14ac:dyDescent="0.25">
      <c r="A597" s="3" t="s">
        <v>1018</v>
      </c>
      <c r="B597" s="4" t="s">
        <v>16211</v>
      </c>
      <c r="C597" s="5" t="s">
        <v>16207</v>
      </c>
      <c r="D597" s="6">
        <v>2327108</v>
      </c>
      <c r="E597" s="6">
        <v>2327977</v>
      </c>
      <c r="F597" s="6">
        <f t="shared" si="27"/>
        <v>870</v>
      </c>
      <c r="G597" s="40">
        <f t="shared" si="29"/>
        <v>570</v>
      </c>
      <c r="H597" s="6">
        <v>2327108</v>
      </c>
      <c r="I597" s="6">
        <v>2327977</v>
      </c>
      <c r="J597" s="6">
        <v>0</v>
      </c>
      <c r="K597" s="6">
        <f t="shared" si="28"/>
        <v>0</v>
      </c>
      <c r="L597" s="6">
        <v>289</v>
      </c>
      <c r="M597" s="1" t="s">
        <v>1019</v>
      </c>
      <c r="N597" s="7" t="s">
        <v>29311</v>
      </c>
      <c r="O597" s="7" t="s">
        <v>29450</v>
      </c>
      <c r="Q597" s="9"/>
      <c r="R597" s="10" t="s">
        <v>19451</v>
      </c>
      <c r="S597" s="11">
        <v>2</v>
      </c>
      <c r="T597" s="9" t="s">
        <v>25399</v>
      </c>
      <c r="U597" s="9" t="s">
        <v>16207</v>
      </c>
      <c r="V597" s="12"/>
      <c r="X597" s="8" t="s">
        <v>18797</v>
      </c>
    </row>
    <row r="598" spans="1:24" x14ac:dyDescent="0.25">
      <c r="A598" s="3" t="s">
        <v>1020</v>
      </c>
      <c r="B598" s="4" t="s">
        <v>16211</v>
      </c>
      <c r="C598" s="5" t="s">
        <v>16206</v>
      </c>
      <c r="D598" s="6">
        <v>2330948</v>
      </c>
      <c r="E598" s="6">
        <v>2332569</v>
      </c>
      <c r="F598" s="6">
        <f t="shared" si="27"/>
        <v>1622</v>
      </c>
      <c r="G598" s="40">
        <f t="shared" si="29"/>
        <v>2970</v>
      </c>
      <c r="H598" s="6">
        <v>2330948</v>
      </c>
      <c r="I598" s="6">
        <v>2332569</v>
      </c>
      <c r="J598" s="6">
        <v>1</v>
      </c>
      <c r="K598" s="6">
        <f t="shared" si="28"/>
        <v>59</v>
      </c>
      <c r="L598" s="6">
        <v>520</v>
      </c>
      <c r="M598" s="1" t="s">
        <v>1021</v>
      </c>
      <c r="N598" s="7" t="s">
        <v>29320</v>
      </c>
      <c r="O598" s="7" t="s">
        <v>29450</v>
      </c>
      <c r="Q598" s="9"/>
      <c r="R598" s="10" t="s">
        <v>19452</v>
      </c>
      <c r="S598" s="11">
        <v>3</v>
      </c>
      <c r="T598" s="9" t="s">
        <v>25400</v>
      </c>
      <c r="U598" s="9" t="s">
        <v>16207</v>
      </c>
      <c r="V598" s="12"/>
      <c r="X598" s="8" t="s">
        <v>18797</v>
      </c>
    </row>
    <row r="599" spans="1:24" x14ac:dyDescent="0.25">
      <c r="A599" s="3" t="s">
        <v>1022</v>
      </c>
      <c r="B599" s="4" t="s">
        <v>16211</v>
      </c>
      <c r="C599" s="5" t="s">
        <v>16206</v>
      </c>
      <c r="D599" s="6">
        <v>2334074</v>
      </c>
      <c r="E599" s="6">
        <v>2335308</v>
      </c>
      <c r="F599" s="6">
        <f t="shared" si="27"/>
        <v>1235</v>
      </c>
      <c r="G599" s="40">
        <f t="shared" si="29"/>
        <v>1504</v>
      </c>
      <c r="H599" s="6">
        <v>2334074</v>
      </c>
      <c r="I599" s="6">
        <v>2335308</v>
      </c>
      <c r="J599" s="6">
        <v>2</v>
      </c>
      <c r="K599" s="6">
        <f t="shared" si="28"/>
        <v>128</v>
      </c>
      <c r="L599" s="6">
        <v>368</v>
      </c>
      <c r="M599" s="1" t="s">
        <v>1023</v>
      </c>
      <c r="N599" s="7" t="s">
        <v>29317</v>
      </c>
      <c r="O599" s="7" t="s">
        <v>29450</v>
      </c>
      <c r="P599" s="8" t="s">
        <v>13820</v>
      </c>
      <c r="Q599" s="7" t="s">
        <v>17727</v>
      </c>
      <c r="R599" s="14" t="s">
        <v>19453</v>
      </c>
      <c r="S599" s="42">
        <v>4</v>
      </c>
      <c r="T599" s="41" t="s">
        <v>25401</v>
      </c>
      <c r="U599" s="7" t="s">
        <v>16207</v>
      </c>
      <c r="V599" s="12"/>
      <c r="X599" s="8" t="s">
        <v>18797</v>
      </c>
    </row>
    <row r="600" spans="1:24" x14ac:dyDescent="0.25">
      <c r="A600" s="3" t="s">
        <v>1024</v>
      </c>
      <c r="B600" s="4" t="s">
        <v>16211</v>
      </c>
      <c r="C600" s="5" t="s">
        <v>16207</v>
      </c>
      <c r="D600" s="6">
        <v>2335843</v>
      </c>
      <c r="E600" s="6">
        <v>2339008</v>
      </c>
      <c r="F600" s="6">
        <f t="shared" si="27"/>
        <v>3166</v>
      </c>
      <c r="G600" s="40">
        <f t="shared" si="29"/>
        <v>534</v>
      </c>
      <c r="H600" s="6">
        <v>2335843</v>
      </c>
      <c r="I600" s="6">
        <v>2339008</v>
      </c>
      <c r="J600" s="6">
        <v>2</v>
      </c>
      <c r="K600" s="6">
        <f t="shared" si="28"/>
        <v>193</v>
      </c>
      <c r="L600" s="6">
        <v>990</v>
      </c>
      <c r="M600" s="1" t="s">
        <v>972</v>
      </c>
      <c r="N600" s="7" t="s">
        <v>29311</v>
      </c>
      <c r="O600" s="7" t="s">
        <v>29450</v>
      </c>
      <c r="P600" s="8" t="s">
        <v>13821</v>
      </c>
      <c r="Q600" s="7" t="s">
        <v>18475</v>
      </c>
      <c r="R600" s="14" t="s">
        <v>19454</v>
      </c>
      <c r="S600" s="42">
        <v>1</v>
      </c>
      <c r="T600" s="41" t="s">
        <v>25402</v>
      </c>
      <c r="U600" s="7" t="s">
        <v>16207</v>
      </c>
      <c r="V600" s="12"/>
      <c r="X600" s="8" t="s">
        <v>18797</v>
      </c>
    </row>
    <row r="601" spans="1:24" x14ac:dyDescent="0.25">
      <c r="A601" s="3" t="s">
        <v>1025</v>
      </c>
      <c r="B601" s="4" t="s">
        <v>16211</v>
      </c>
      <c r="C601" s="5" t="s">
        <v>16206</v>
      </c>
      <c r="D601" s="6">
        <v>2339447</v>
      </c>
      <c r="E601" s="6">
        <v>2341749</v>
      </c>
      <c r="F601" s="6">
        <f t="shared" si="27"/>
        <v>2303</v>
      </c>
      <c r="G601" s="40">
        <f t="shared" si="29"/>
        <v>438</v>
      </c>
      <c r="H601" s="6">
        <v>2339447</v>
      </c>
      <c r="I601" s="6">
        <v>2341749</v>
      </c>
      <c r="J601" s="6">
        <v>3</v>
      </c>
      <c r="K601" s="6">
        <f t="shared" si="28"/>
        <v>308</v>
      </c>
      <c r="L601" s="6">
        <v>664</v>
      </c>
      <c r="M601" s="1" t="s">
        <v>14</v>
      </c>
      <c r="N601" s="7" t="s">
        <v>29311</v>
      </c>
      <c r="O601" s="7" t="s">
        <v>29450</v>
      </c>
      <c r="Q601" s="9"/>
      <c r="R601" s="10" t="s">
        <v>19455</v>
      </c>
      <c r="S601" s="11">
        <v>3</v>
      </c>
      <c r="T601" s="9" t="s">
        <v>25037</v>
      </c>
      <c r="U601" s="9"/>
      <c r="V601" s="12"/>
      <c r="X601" s="8" t="s">
        <v>18797</v>
      </c>
    </row>
    <row r="602" spans="1:24" x14ac:dyDescent="0.25">
      <c r="A602" s="3" t="s">
        <v>1026</v>
      </c>
      <c r="B602" s="4" t="s">
        <v>16211</v>
      </c>
      <c r="C602" s="5" t="s">
        <v>16207</v>
      </c>
      <c r="D602" s="6">
        <v>2341966</v>
      </c>
      <c r="E602" s="6">
        <v>2342372</v>
      </c>
      <c r="F602" s="6">
        <f t="shared" si="27"/>
        <v>407</v>
      </c>
      <c r="G602" s="40">
        <f t="shared" si="29"/>
        <v>216</v>
      </c>
      <c r="H602" s="6">
        <v>2341966</v>
      </c>
      <c r="I602" s="6">
        <v>2342372</v>
      </c>
      <c r="J602" s="6">
        <v>1</v>
      </c>
      <c r="K602" s="6">
        <f t="shared" si="28"/>
        <v>92</v>
      </c>
      <c r="L602" s="6">
        <v>104</v>
      </c>
      <c r="M602" s="1" t="s">
        <v>1027</v>
      </c>
      <c r="N602" s="7" t="s">
        <v>29311</v>
      </c>
      <c r="O602" s="7" t="s">
        <v>29450</v>
      </c>
      <c r="P602" s="8" t="s">
        <v>13822</v>
      </c>
      <c r="Q602" s="7" t="s">
        <v>18030</v>
      </c>
      <c r="R602" s="14" t="s">
        <v>19456</v>
      </c>
      <c r="S602" s="42">
        <v>1</v>
      </c>
      <c r="T602" s="41" t="s">
        <v>25191</v>
      </c>
      <c r="U602" s="7" t="s">
        <v>16207</v>
      </c>
      <c r="V602" s="12"/>
      <c r="X602" s="8" t="s">
        <v>18797</v>
      </c>
    </row>
    <row r="603" spans="1:24" x14ac:dyDescent="0.25">
      <c r="A603" s="3" t="s">
        <v>1028</v>
      </c>
      <c r="B603" s="4" t="s">
        <v>16211</v>
      </c>
      <c r="C603" s="5" t="s">
        <v>16206</v>
      </c>
      <c r="D603" s="6">
        <v>2343054</v>
      </c>
      <c r="E603" s="6">
        <v>2343560</v>
      </c>
      <c r="F603" s="6">
        <f t="shared" si="27"/>
        <v>507</v>
      </c>
      <c r="G603" s="40">
        <f t="shared" si="29"/>
        <v>681</v>
      </c>
      <c r="H603" s="6">
        <v>2343054</v>
      </c>
      <c r="I603" s="6">
        <v>2343560</v>
      </c>
      <c r="J603" s="6">
        <v>0</v>
      </c>
      <c r="K603" s="6">
        <f t="shared" si="28"/>
        <v>0</v>
      </c>
      <c r="L603" s="6">
        <v>168</v>
      </c>
      <c r="M603" s="1" t="s">
        <v>1029</v>
      </c>
      <c r="N603" s="7" t="s">
        <v>29311</v>
      </c>
      <c r="O603" s="7" t="s">
        <v>29450</v>
      </c>
      <c r="Q603" s="9"/>
      <c r="R603" s="10" t="s">
        <v>19457</v>
      </c>
      <c r="S603" s="11">
        <v>0</v>
      </c>
      <c r="T603" s="9" t="s">
        <v>16207</v>
      </c>
      <c r="U603" s="9"/>
      <c r="V603" s="12"/>
      <c r="X603" s="8" t="s">
        <v>18797</v>
      </c>
    </row>
    <row r="604" spans="1:24" x14ac:dyDescent="0.25">
      <c r="A604" s="3" t="s">
        <v>1030</v>
      </c>
      <c r="B604" s="4" t="s">
        <v>16211</v>
      </c>
      <c r="C604" s="5" t="s">
        <v>16206</v>
      </c>
      <c r="D604" s="6">
        <v>2346871</v>
      </c>
      <c r="E604" s="6">
        <v>2350624</v>
      </c>
      <c r="F604" s="6">
        <f t="shared" si="27"/>
        <v>3754</v>
      </c>
      <c r="G604" s="40">
        <f t="shared" si="29"/>
        <v>3310</v>
      </c>
      <c r="H604" s="6">
        <v>2346871</v>
      </c>
      <c r="I604" s="6">
        <v>2350624</v>
      </c>
      <c r="J604" s="6">
        <v>1</v>
      </c>
      <c r="K604" s="6">
        <f t="shared" si="28"/>
        <v>145</v>
      </c>
      <c r="L604" s="6">
        <v>1202</v>
      </c>
      <c r="M604" s="1" t="s">
        <v>608</v>
      </c>
      <c r="N604" s="7" t="s">
        <v>29356</v>
      </c>
      <c r="O604" s="7" t="s">
        <v>29451</v>
      </c>
      <c r="Q604" s="9"/>
      <c r="R604" s="10" t="s">
        <v>19458</v>
      </c>
      <c r="S604" s="11">
        <v>3</v>
      </c>
      <c r="T604" s="9" t="s">
        <v>25037</v>
      </c>
      <c r="U604" s="9"/>
      <c r="V604" s="12"/>
      <c r="X604" s="8" t="s">
        <v>18797</v>
      </c>
    </row>
    <row r="605" spans="1:24" x14ac:dyDescent="0.25">
      <c r="A605" s="3" t="s">
        <v>1031</v>
      </c>
      <c r="B605" s="4" t="s">
        <v>16211</v>
      </c>
      <c r="C605" s="5" t="s">
        <v>16207</v>
      </c>
      <c r="D605" s="6">
        <v>2351646</v>
      </c>
      <c r="E605" s="6">
        <v>2355856</v>
      </c>
      <c r="F605" s="6">
        <f t="shared" si="27"/>
        <v>4211</v>
      </c>
      <c r="G605" s="40">
        <f t="shared" si="29"/>
        <v>1021</v>
      </c>
      <c r="H605" s="6">
        <v>2351646</v>
      </c>
      <c r="I605" s="6">
        <v>2355856</v>
      </c>
      <c r="J605" s="6">
        <v>1</v>
      </c>
      <c r="K605" s="6">
        <f t="shared" si="28"/>
        <v>74</v>
      </c>
      <c r="L605" s="6">
        <v>1378</v>
      </c>
      <c r="M605" s="1" t="s">
        <v>1032</v>
      </c>
      <c r="N605" s="7" t="s">
        <v>29311</v>
      </c>
      <c r="O605" s="7" t="s">
        <v>29451</v>
      </c>
      <c r="Q605" s="9"/>
      <c r="R605" s="10" t="s">
        <v>19459</v>
      </c>
      <c r="S605" s="11">
        <v>0</v>
      </c>
      <c r="T605" s="9" t="s">
        <v>16207</v>
      </c>
      <c r="U605" s="9"/>
      <c r="V605" s="12"/>
      <c r="X605" s="8" t="s">
        <v>18797</v>
      </c>
    </row>
    <row r="606" spans="1:24" x14ac:dyDescent="0.25">
      <c r="A606" s="3" t="s">
        <v>1033</v>
      </c>
      <c r="B606" s="4" t="s">
        <v>16211</v>
      </c>
      <c r="C606" s="5" t="s">
        <v>16206</v>
      </c>
      <c r="D606" s="6">
        <v>2356894</v>
      </c>
      <c r="E606" s="6">
        <v>2357903</v>
      </c>
      <c r="F606" s="6">
        <f t="shared" si="27"/>
        <v>1010</v>
      </c>
      <c r="G606" s="40">
        <f t="shared" si="29"/>
        <v>1037</v>
      </c>
      <c r="H606" s="6">
        <v>2356894</v>
      </c>
      <c r="I606" s="6">
        <v>2357903</v>
      </c>
      <c r="J606" s="6">
        <v>1</v>
      </c>
      <c r="K606" s="6">
        <f t="shared" si="28"/>
        <v>77</v>
      </c>
      <c r="L606" s="6">
        <v>310</v>
      </c>
      <c r="M606" s="1" t="s">
        <v>1034</v>
      </c>
      <c r="N606" s="7" t="s">
        <v>29311</v>
      </c>
      <c r="O606" s="7" t="s">
        <v>29450</v>
      </c>
      <c r="P606" s="8" t="s">
        <v>13823</v>
      </c>
      <c r="Q606" s="7" t="s">
        <v>16445</v>
      </c>
      <c r="R606" s="14" t="s">
        <v>19460</v>
      </c>
      <c r="S606" s="42">
        <v>9</v>
      </c>
      <c r="T606" s="41" t="s">
        <v>25403</v>
      </c>
      <c r="U606" s="7" t="s">
        <v>25404</v>
      </c>
      <c r="V606" s="12"/>
      <c r="X606" s="8" t="s">
        <v>18797</v>
      </c>
    </row>
    <row r="607" spans="1:24" x14ac:dyDescent="0.25">
      <c r="A607" s="3" t="s">
        <v>1035</v>
      </c>
      <c r="B607" s="4" t="s">
        <v>16211</v>
      </c>
      <c r="C607" s="5" t="s">
        <v>16207</v>
      </c>
      <c r="D607" s="6">
        <v>2358436</v>
      </c>
      <c r="E607" s="6">
        <v>2363249</v>
      </c>
      <c r="F607" s="6">
        <f t="shared" si="27"/>
        <v>4814</v>
      </c>
      <c r="G607" s="40">
        <f t="shared" si="29"/>
        <v>532</v>
      </c>
      <c r="H607" s="6">
        <v>2358436</v>
      </c>
      <c r="I607" s="6">
        <v>2363249</v>
      </c>
      <c r="J607" s="6">
        <v>1</v>
      </c>
      <c r="K607" s="6">
        <f t="shared" si="28"/>
        <v>50</v>
      </c>
      <c r="L607" s="6">
        <v>1587</v>
      </c>
      <c r="M607" s="1" t="s">
        <v>1036</v>
      </c>
      <c r="N607" s="7" t="s">
        <v>29311</v>
      </c>
      <c r="O607" s="7" t="s">
        <v>29450</v>
      </c>
      <c r="P607" s="8" t="s">
        <v>13824</v>
      </c>
      <c r="Q607" s="7" t="s">
        <v>18650</v>
      </c>
      <c r="R607" s="14" t="s">
        <v>19461</v>
      </c>
      <c r="S607" s="42">
        <v>3</v>
      </c>
      <c r="T607" s="41" t="s">
        <v>25207</v>
      </c>
      <c r="U607" s="7"/>
      <c r="V607" s="12"/>
      <c r="X607" s="8" t="s">
        <v>18797</v>
      </c>
    </row>
    <row r="608" spans="1:24" x14ac:dyDescent="0.25">
      <c r="A608" s="3" t="s">
        <v>1037</v>
      </c>
      <c r="B608" s="4" t="s">
        <v>16211</v>
      </c>
      <c r="C608" s="5" t="s">
        <v>16206</v>
      </c>
      <c r="D608" s="6">
        <v>2364495</v>
      </c>
      <c r="E608" s="6">
        <v>2366520</v>
      </c>
      <c r="F608" s="6">
        <f t="shared" si="27"/>
        <v>2026</v>
      </c>
      <c r="G608" s="40">
        <f t="shared" si="29"/>
        <v>1245</v>
      </c>
      <c r="H608" s="6">
        <v>2364495</v>
      </c>
      <c r="I608" s="6">
        <v>2366520</v>
      </c>
      <c r="J608" s="6">
        <v>4</v>
      </c>
      <c r="K608" s="6">
        <f t="shared" si="28"/>
        <v>367</v>
      </c>
      <c r="L608" s="6">
        <v>552</v>
      </c>
      <c r="M608" s="1" t="s">
        <v>1038</v>
      </c>
      <c r="N608" s="7" t="s">
        <v>29318</v>
      </c>
      <c r="O608" s="7" t="s">
        <v>29451</v>
      </c>
      <c r="P608" s="8" t="s">
        <v>13825</v>
      </c>
      <c r="Q608" s="7" t="s">
        <v>17721</v>
      </c>
      <c r="R608" s="14" t="s">
        <v>19462</v>
      </c>
      <c r="S608" s="42">
        <v>4</v>
      </c>
      <c r="T608" s="41" t="s">
        <v>25405</v>
      </c>
      <c r="U608" s="7" t="s">
        <v>16207</v>
      </c>
      <c r="V608" s="12"/>
      <c r="X608" s="8" t="s">
        <v>18797</v>
      </c>
    </row>
    <row r="609" spans="1:24" x14ac:dyDescent="0.25">
      <c r="A609" s="3" t="s">
        <v>1039</v>
      </c>
      <c r="B609" s="4" t="s">
        <v>16211</v>
      </c>
      <c r="C609" s="5" t="s">
        <v>16207</v>
      </c>
      <c r="D609" s="6">
        <v>2367045</v>
      </c>
      <c r="E609" s="6">
        <v>2371335</v>
      </c>
      <c r="F609" s="6">
        <f t="shared" si="27"/>
        <v>4291</v>
      </c>
      <c r="G609" s="40">
        <f t="shared" si="29"/>
        <v>524</v>
      </c>
      <c r="H609" s="6">
        <v>2367045</v>
      </c>
      <c r="I609" s="6">
        <v>2371335</v>
      </c>
      <c r="J609" s="6">
        <v>1</v>
      </c>
      <c r="K609" s="6">
        <f t="shared" si="28"/>
        <v>61</v>
      </c>
      <c r="L609" s="6">
        <v>1409</v>
      </c>
      <c r="M609" s="1" t="s">
        <v>1040</v>
      </c>
      <c r="N609" s="7" t="s">
        <v>29311</v>
      </c>
      <c r="O609" s="7" t="s">
        <v>29450</v>
      </c>
      <c r="Q609" s="9"/>
      <c r="R609" s="10" t="s">
        <v>19463</v>
      </c>
      <c r="S609" s="11">
        <v>2</v>
      </c>
      <c r="T609" s="9" t="s">
        <v>25406</v>
      </c>
      <c r="U609" s="9" t="s">
        <v>16207</v>
      </c>
      <c r="V609" s="12"/>
      <c r="X609" s="8" t="s">
        <v>18797</v>
      </c>
    </row>
    <row r="610" spans="1:24" x14ac:dyDescent="0.25">
      <c r="A610" s="3" t="s">
        <v>1041</v>
      </c>
      <c r="B610" s="4" t="s">
        <v>16211</v>
      </c>
      <c r="C610" s="5" t="s">
        <v>16206</v>
      </c>
      <c r="D610" s="6">
        <v>2372531</v>
      </c>
      <c r="E610" s="6">
        <v>2374090</v>
      </c>
      <c r="F610" s="6">
        <f t="shared" si="27"/>
        <v>1560</v>
      </c>
      <c r="G610" s="40">
        <f t="shared" si="29"/>
        <v>1195</v>
      </c>
      <c r="H610" s="6">
        <v>2372531</v>
      </c>
      <c r="I610" s="6">
        <v>2374090</v>
      </c>
      <c r="J610" s="6">
        <v>0</v>
      </c>
      <c r="K610" s="6">
        <f t="shared" si="28"/>
        <v>0</v>
      </c>
      <c r="L610" s="6">
        <v>519</v>
      </c>
      <c r="M610" s="1" t="s">
        <v>53</v>
      </c>
      <c r="N610" s="7" t="s">
        <v>29310</v>
      </c>
      <c r="O610" s="7" t="s">
        <v>29450</v>
      </c>
      <c r="P610" s="8" t="s">
        <v>13826</v>
      </c>
      <c r="Q610" s="7" t="s">
        <v>18561</v>
      </c>
      <c r="R610" s="14" t="s">
        <v>19464</v>
      </c>
      <c r="S610" s="42">
        <v>1</v>
      </c>
      <c r="T610" s="41" t="s">
        <v>25063</v>
      </c>
      <c r="U610" s="7" t="s">
        <v>16207</v>
      </c>
      <c r="V610" s="12"/>
      <c r="X610" s="8" t="s">
        <v>18797</v>
      </c>
    </row>
    <row r="611" spans="1:24" x14ac:dyDescent="0.25">
      <c r="A611" s="3" t="s">
        <v>1042</v>
      </c>
      <c r="B611" s="4" t="s">
        <v>16211</v>
      </c>
      <c r="C611" s="5" t="s">
        <v>16207</v>
      </c>
      <c r="D611" s="6">
        <v>2382228</v>
      </c>
      <c r="E611" s="6">
        <v>2382410</v>
      </c>
      <c r="F611" s="6">
        <f t="shared" si="27"/>
        <v>183</v>
      </c>
      <c r="G611" s="40">
        <f t="shared" si="29"/>
        <v>8137</v>
      </c>
      <c r="H611" s="6">
        <v>2382228</v>
      </c>
      <c r="I611" s="6">
        <v>2382410</v>
      </c>
      <c r="J611" s="6">
        <v>1</v>
      </c>
      <c r="K611" s="6">
        <f t="shared" si="28"/>
        <v>63</v>
      </c>
      <c r="L611" s="6">
        <v>39</v>
      </c>
      <c r="M611" s="1" t="s">
        <v>14</v>
      </c>
      <c r="N611" s="7" t="s">
        <v>29326</v>
      </c>
      <c r="Q611" s="9"/>
      <c r="R611" s="10" t="s">
        <v>18964</v>
      </c>
      <c r="S611" s="11">
        <v>0</v>
      </c>
      <c r="T611" s="9" t="s">
        <v>16207</v>
      </c>
      <c r="U611" s="9"/>
      <c r="V611" s="12"/>
      <c r="X611" s="8" t="s">
        <v>18797</v>
      </c>
    </row>
    <row r="612" spans="1:24" x14ac:dyDescent="0.25">
      <c r="A612" s="3" t="s">
        <v>1043</v>
      </c>
      <c r="B612" s="4" t="s">
        <v>16211</v>
      </c>
      <c r="C612" s="5" t="s">
        <v>16206</v>
      </c>
      <c r="D612" s="6">
        <v>2388602</v>
      </c>
      <c r="E612" s="6">
        <v>2390603</v>
      </c>
      <c r="F612" s="6">
        <f t="shared" si="27"/>
        <v>2002</v>
      </c>
      <c r="G612" s="40">
        <f t="shared" si="29"/>
        <v>6191</v>
      </c>
      <c r="H612" s="6">
        <v>2388602</v>
      </c>
      <c r="I612" s="6">
        <v>2390603</v>
      </c>
      <c r="J612" s="6">
        <v>1</v>
      </c>
      <c r="K612" s="6">
        <f t="shared" si="28"/>
        <v>58</v>
      </c>
      <c r="L612" s="6">
        <v>647</v>
      </c>
      <c r="M612" s="1" t="s">
        <v>14</v>
      </c>
      <c r="N612" s="7" t="s">
        <v>29317</v>
      </c>
      <c r="O612" s="7" t="s">
        <v>29450</v>
      </c>
      <c r="Q612" s="9"/>
      <c r="R612" s="10" t="s">
        <v>19465</v>
      </c>
      <c r="S612" s="11">
        <v>0</v>
      </c>
      <c r="T612" s="9" t="s">
        <v>16207</v>
      </c>
      <c r="U612" s="9"/>
      <c r="V612" s="12"/>
      <c r="X612" s="8" t="s">
        <v>18797</v>
      </c>
    </row>
    <row r="613" spans="1:24" x14ac:dyDescent="0.25">
      <c r="A613" s="3" t="s">
        <v>1044</v>
      </c>
      <c r="B613" s="4" t="s">
        <v>16211</v>
      </c>
      <c r="C613" s="5" t="s">
        <v>16206</v>
      </c>
      <c r="D613" s="6">
        <v>2393008</v>
      </c>
      <c r="E613" s="6">
        <v>2395563</v>
      </c>
      <c r="F613" s="6">
        <f t="shared" si="27"/>
        <v>2556</v>
      </c>
      <c r="G613" s="40">
        <f t="shared" si="29"/>
        <v>2404</v>
      </c>
      <c r="H613" s="6">
        <v>2393008</v>
      </c>
      <c r="I613" s="6">
        <v>2395563</v>
      </c>
      <c r="J613" s="6">
        <v>1</v>
      </c>
      <c r="K613" s="6">
        <f t="shared" si="28"/>
        <v>2295</v>
      </c>
      <c r="L613" s="6">
        <v>86</v>
      </c>
      <c r="M613" s="1" t="s">
        <v>14</v>
      </c>
      <c r="N613" s="7" t="s">
        <v>29326</v>
      </c>
      <c r="Q613" s="9"/>
      <c r="R613" s="10" t="s">
        <v>18964</v>
      </c>
      <c r="S613" s="11">
        <v>0</v>
      </c>
      <c r="T613" s="9" t="s">
        <v>16207</v>
      </c>
      <c r="U613" s="9"/>
      <c r="V613" s="12"/>
      <c r="X613" s="8" t="s">
        <v>18797</v>
      </c>
    </row>
    <row r="614" spans="1:24" x14ac:dyDescent="0.25">
      <c r="A614" s="3" t="s">
        <v>1045</v>
      </c>
      <c r="B614" s="4" t="s">
        <v>16211</v>
      </c>
      <c r="C614" s="5" t="s">
        <v>16206</v>
      </c>
      <c r="D614" s="6">
        <v>2395632</v>
      </c>
      <c r="E614" s="6">
        <v>2397154</v>
      </c>
      <c r="F614" s="6">
        <f t="shared" si="27"/>
        <v>1523</v>
      </c>
      <c r="G614" s="40">
        <f t="shared" si="29"/>
        <v>68</v>
      </c>
      <c r="H614" s="6">
        <v>2395632</v>
      </c>
      <c r="I614" s="6">
        <v>2397154</v>
      </c>
      <c r="J614" s="6">
        <v>2</v>
      </c>
      <c r="K614" s="6">
        <f t="shared" si="28"/>
        <v>113</v>
      </c>
      <c r="L614" s="6">
        <v>469</v>
      </c>
      <c r="M614" s="1" t="s">
        <v>1046</v>
      </c>
      <c r="N614" s="7" t="s">
        <v>29311</v>
      </c>
      <c r="O614" s="7" t="s">
        <v>29450</v>
      </c>
      <c r="Q614" s="9"/>
      <c r="R614" s="10" t="s">
        <v>19466</v>
      </c>
      <c r="S614" s="11">
        <v>2</v>
      </c>
      <c r="T614" s="9" t="s">
        <v>25407</v>
      </c>
      <c r="U614" s="9"/>
      <c r="V614" s="12"/>
      <c r="X614" s="8" t="s">
        <v>18797</v>
      </c>
    </row>
    <row r="615" spans="1:24" x14ac:dyDescent="0.25">
      <c r="A615" s="3" t="s">
        <v>1047</v>
      </c>
      <c r="B615" s="4" t="s">
        <v>16211</v>
      </c>
      <c r="C615" s="5" t="s">
        <v>16206</v>
      </c>
      <c r="D615" s="6">
        <v>2399103</v>
      </c>
      <c r="E615" s="6">
        <v>2401274</v>
      </c>
      <c r="F615" s="6">
        <f t="shared" si="27"/>
        <v>2172</v>
      </c>
      <c r="G615" s="40">
        <f t="shared" si="29"/>
        <v>1948</v>
      </c>
      <c r="H615" s="6">
        <v>2399103</v>
      </c>
      <c r="I615" s="6">
        <v>2401274</v>
      </c>
      <c r="J615" s="6">
        <v>0</v>
      </c>
      <c r="K615" s="6">
        <f t="shared" si="28"/>
        <v>0</v>
      </c>
      <c r="L615" s="6">
        <v>723</v>
      </c>
      <c r="M615" s="1" t="s">
        <v>1048</v>
      </c>
      <c r="N615" s="7" t="s">
        <v>29311</v>
      </c>
      <c r="O615" s="7" t="s">
        <v>29450</v>
      </c>
      <c r="P615" s="8" t="s">
        <v>13827</v>
      </c>
      <c r="Q615" s="7" t="s">
        <v>16788</v>
      </c>
      <c r="R615" s="14" t="s">
        <v>19467</v>
      </c>
      <c r="S615" s="42">
        <v>2</v>
      </c>
      <c r="T615" s="41" t="s">
        <v>25408</v>
      </c>
      <c r="U615" s="7" t="s">
        <v>25245</v>
      </c>
      <c r="V615" s="12"/>
      <c r="X615" s="8" t="s">
        <v>18797</v>
      </c>
    </row>
    <row r="616" spans="1:24" x14ac:dyDescent="0.25">
      <c r="A616" s="3" t="s">
        <v>1049</v>
      </c>
      <c r="B616" s="4" t="s">
        <v>16211</v>
      </c>
      <c r="C616" s="5" t="s">
        <v>16207</v>
      </c>
      <c r="D616" s="6">
        <v>2401923</v>
      </c>
      <c r="E616" s="6">
        <v>2405494</v>
      </c>
      <c r="F616" s="6">
        <f t="shared" si="27"/>
        <v>3572</v>
      </c>
      <c r="G616" s="40">
        <f t="shared" si="29"/>
        <v>648</v>
      </c>
      <c r="H616" s="6">
        <v>2401923</v>
      </c>
      <c r="I616" s="6">
        <v>2405494</v>
      </c>
      <c r="J616" s="6">
        <v>1</v>
      </c>
      <c r="K616" s="6">
        <f t="shared" si="28"/>
        <v>71</v>
      </c>
      <c r="L616" s="6">
        <v>1166</v>
      </c>
      <c r="M616" s="1" t="s">
        <v>1050</v>
      </c>
      <c r="N616" s="7" t="s">
        <v>29311</v>
      </c>
      <c r="O616" s="7" t="s">
        <v>29450</v>
      </c>
      <c r="P616" s="8" t="s">
        <v>13828</v>
      </c>
      <c r="Q616" s="7" t="s">
        <v>18093</v>
      </c>
      <c r="R616" s="14" t="s">
        <v>19468</v>
      </c>
      <c r="S616" s="42">
        <v>5</v>
      </c>
      <c r="T616" s="41" t="s">
        <v>25409</v>
      </c>
      <c r="U616" s="7"/>
      <c r="V616" s="12"/>
      <c r="W616" s="43" t="s">
        <v>18809</v>
      </c>
      <c r="X616" s="8" t="s">
        <v>18797</v>
      </c>
    </row>
    <row r="617" spans="1:24" x14ac:dyDescent="0.25">
      <c r="A617" s="3" t="s">
        <v>1051</v>
      </c>
      <c r="B617" s="4" t="s">
        <v>16211</v>
      </c>
      <c r="C617" s="5" t="s">
        <v>16206</v>
      </c>
      <c r="D617" s="6">
        <v>2407254</v>
      </c>
      <c r="E617" s="6">
        <v>2409876</v>
      </c>
      <c r="F617" s="6">
        <f t="shared" si="27"/>
        <v>2623</v>
      </c>
      <c r="G617" s="40">
        <f t="shared" si="29"/>
        <v>1759</v>
      </c>
      <c r="H617" s="6">
        <v>2407254</v>
      </c>
      <c r="I617" s="6">
        <v>2409876</v>
      </c>
      <c r="J617" s="6">
        <v>3</v>
      </c>
      <c r="K617" s="6">
        <f t="shared" si="28"/>
        <v>205</v>
      </c>
      <c r="L617" s="6">
        <v>805</v>
      </c>
      <c r="M617" s="1" t="s">
        <v>1052</v>
      </c>
      <c r="N617" s="7" t="s">
        <v>29311</v>
      </c>
      <c r="O617" s="7" t="s">
        <v>29450</v>
      </c>
      <c r="P617" s="8" t="s">
        <v>13829</v>
      </c>
      <c r="Q617" s="7" t="s">
        <v>18125</v>
      </c>
      <c r="R617" s="14" t="s">
        <v>19469</v>
      </c>
      <c r="S617" s="42">
        <v>2</v>
      </c>
      <c r="T617" s="41" t="s">
        <v>25410</v>
      </c>
      <c r="U617" s="7" t="s">
        <v>16207</v>
      </c>
      <c r="V617" s="12"/>
      <c r="X617" s="8" t="s">
        <v>18797</v>
      </c>
    </row>
    <row r="618" spans="1:24" x14ac:dyDescent="0.25">
      <c r="A618" s="3" t="s">
        <v>1053</v>
      </c>
      <c r="B618" s="4" t="s">
        <v>16211</v>
      </c>
      <c r="C618" s="5" t="s">
        <v>16206</v>
      </c>
      <c r="D618" s="6">
        <v>2410478</v>
      </c>
      <c r="E618" s="6">
        <v>2412056</v>
      </c>
      <c r="F618" s="6">
        <f t="shared" si="27"/>
        <v>1579</v>
      </c>
      <c r="G618" s="40">
        <f t="shared" si="29"/>
        <v>601</v>
      </c>
      <c r="H618" s="6">
        <v>2410478</v>
      </c>
      <c r="I618" s="6">
        <v>2412056</v>
      </c>
      <c r="J618" s="6">
        <v>3</v>
      </c>
      <c r="K618" s="6">
        <f t="shared" si="28"/>
        <v>205</v>
      </c>
      <c r="L618" s="6">
        <v>457</v>
      </c>
      <c r="M618" s="1" t="s">
        <v>1054</v>
      </c>
      <c r="N618" s="7" t="s">
        <v>29357</v>
      </c>
      <c r="O618" s="7" t="s">
        <v>29451</v>
      </c>
      <c r="Q618" s="9"/>
      <c r="R618" s="10" t="s">
        <v>19470</v>
      </c>
      <c r="S618" s="11">
        <v>3</v>
      </c>
      <c r="T618" s="9" t="s">
        <v>25411</v>
      </c>
      <c r="U618" s="9" t="s">
        <v>16207</v>
      </c>
      <c r="V618" s="43" t="s">
        <v>28662</v>
      </c>
      <c r="X618" s="8" t="s">
        <v>18798</v>
      </c>
    </row>
    <row r="619" spans="1:24" x14ac:dyDescent="0.25">
      <c r="A619" s="3" t="s">
        <v>1055</v>
      </c>
      <c r="B619" s="4" t="s">
        <v>16211</v>
      </c>
      <c r="C619" s="5" t="s">
        <v>16206</v>
      </c>
      <c r="D619" s="6">
        <v>2412458</v>
      </c>
      <c r="E619" s="6">
        <v>2413198</v>
      </c>
      <c r="F619" s="6">
        <f t="shared" si="27"/>
        <v>741</v>
      </c>
      <c r="G619" s="40">
        <f t="shared" si="29"/>
        <v>401</v>
      </c>
      <c r="H619" s="6">
        <v>2412458</v>
      </c>
      <c r="I619" s="6">
        <v>2413198</v>
      </c>
      <c r="J619" s="6">
        <v>0</v>
      </c>
      <c r="K619" s="6">
        <f t="shared" si="28"/>
        <v>0</v>
      </c>
      <c r="L619" s="6">
        <v>246</v>
      </c>
      <c r="M619" s="1" t="s">
        <v>14</v>
      </c>
      <c r="N619" s="7" t="s">
        <v>29326</v>
      </c>
      <c r="O619" s="7" t="s">
        <v>29450</v>
      </c>
      <c r="Q619" s="9"/>
      <c r="R619" s="10" t="s">
        <v>18964</v>
      </c>
      <c r="S619" s="11">
        <v>0</v>
      </c>
      <c r="T619" s="9" t="s">
        <v>16207</v>
      </c>
      <c r="U619" s="9"/>
      <c r="V619" s="12"/>
      <c r="X619" s="8" t="s">
        <v>18797</v>
      </c>
    </row>
    <row r="620" spans="1:24" x14ac:dyDescent="0.25">
      <c r="A620" s="3" t="s">
        <v>1056</v>
      </c>
      <c r="B620" s="4" t="s">
        <v>16211</v>
      </c>
      <c r="C620" s="5" t="s">
        <v>16206</v>
      </c>
      <c r="D620" s="6">
        <v>2413952</v>
      </c>
      <c r="E620" s="6">
        <v>2414788</v>
      </c>
      <c r="F620" s="6">
        <f t="shared" si="27"/>
        <v>837</v>
      </c>
      <c r="G620" s="40">
        <f t="shared" si="29"/>
        <v>753</v>
      </c>
      <c r="H620" s="6">
        <v>2413952</v>
      </c>
      <c r="I620" s="6">
        <v>2414788</v>
      </c>
      <c r="J620" s="6">
        <v>0</v>
      </c>
      <c r="K620" s="6">
        <f t="shared" si="28"/>
        <v>0</v>
      </c>
      <c r="L620" s="6">
        <v>278</v>
      </c>
      <c r="M620" s="1" t="s">
        <v>1057</v>
      </c>
      <c r="N620" s="7" t="s">
        <v>29317</v>
      </c>
      <c r="O620" s="7" t="s">
        <v>29450</v>
      </c>
      <c r="Q620" s="9"/>
      <c r="R620" s="10" t="s">
        <v>19471</v>
      </c>
      <c r="S620" s="11">
        <v>1</v>
      </c>
      <c r="T620" s="9" t="s">
        <v>25111</v>
      </c>
      <c r="U620" s="9"/>
      <c r="V620" s="12"/>
      <c r="X620" s="8" t="s">
        <v>18797</v>
      </c>
    </row>
    <row r="621" spans="1:24" x14ac:dyDescent="0.25">
      <c r="A621" s="3" t="s">
        <v>1058</v>
      </c>
      <c r="B621" s="4" t="s">
        <v>16211</v>
      </c>
      <c r="C621" s="5" t="s">
        <v>16206</v>
      </c>
      <c r="D621" s="6">
        <v>2418661</v>
      </c>
      <c r="E621" s="6">
        <v>2421005</v>
      </c>
      <c r="F621" s="6">
        <f t="shared" si="27"/>
        <v>2345</v>
      </c>
      <c r="G621" s="40">
        <f t="shared" si="29"/>
        <v>3872</v>
      </c>
      <c r="H621" s="6">
        <v>2418661</v>
      </c>
      <c r="I621" s="6">
        <v>2421005</v>
      </c>
      <c r="J621" s="6">
        <v>1</v>
      </c>
      <c r="K621" s="6">
        <f t="shared" si="28"/>
        <v>62</v>
      </c>
      <c r="L621" s="6">
        <v>760</v>
      </c>
      <c r="M621" s="1" t="s">
        <v>1059</v>
      </c>
      <c r="N621" s="7" t="s">
        <v>29311</v>
      </c>
      <c r="O621" s="7" t="s">
        <v>29450</v>
      </c>
      <c r="Q621" s="9"/>
      <c r="R621" s="10" t="s">
        <v>19472</v>
      </c>
      <c r="S621" s="11">
        <v>3</v>
      </c>
      <c r="T621" s="9" t="s">
        <v>25037</v>
      </c>
      <c r="U621" s="9"/>
      <c r="V621" s="12"/>
      <c r="X621" s="8" t="s">
        <v>18797</v>
      </c>
    </row>
    <row r="622" spans="1:24" x14ac:dyDescent="0.25">
      <c r="A622" s="3" t="s">
        <v>1060</v>
      </c>
      <c r="B622" s="4" t="s">
        <v>16211</v>
      </c>
      <c r="C622" s="5" t="s">
        <v>16206</v>
      </c>
      <c r="D622" s="6">
        <v>2421711</v>
      </c>
      <c r="E622" s="6">
        <v>2423136</v>
      </c>
      <c r="F622" s="6">
        <f t="shared" si="27"/>
        <v>1426</v>
      </c>
      <c r="G622" s="40">
        <f t="shared" si="29"/>
        <v>705</v>
      </c>
      <c r="H622" s="6">
        <v>2421711</v>
      </c>
      <c r="I622" s="6">
        <v>2423136</v>
      </c>
      <c r="J622" s="6">
        <v>1</v>
      </c>
      <c r="K622" s="6">
        <f t="shared" si="28"/>
        <v>82</v>
      </c>
      <c r="L622" s="6">
        <v>447</v>
      </c>
      <c r="M622" s="1" t="s">
        <v>1061</v>
      </c>
      <c r="N622" s="7" t="s">
        <v>29311</v>
      </c>
      <c r="O622" s="7" t="s">
        <v>29450</v>
      </c>
      <c r="P622" s="8" t="s">
        <v>13830</v>
      </c>
      <c r="Q622" s="7" t="s">
        <v>16876</v>
      </c>
      <c r="R622" s="14" t="s">
        <v>19473</v>
      </c>
      <c r="S622" s="42">
        <v>6</v>
      </c>
      <c r="T622" s="41" t="s">
        <v>25412</v>
      </c>
      <c r="U622" s="7" t="s">
        <v>16207</v>
      </c>
      <c r="V622" s="12"/>
      <c r="X622" s="8" t="s">
        <v>18797</v>
      </c>
    </row>
    <row r="623" spans="1:24" x14ac:dyDescent="0.25">
      <c r="A623" s="3" t="s">
        <v>1062</v>
      </c>
      <c r="B623" s="4" t="s">
        <v>16211</v>
      </c>
      <c r="C623" s="5" t="s">
        <v>16207</v>
      </c>
      <c r="D623" s="6">
        <v>2424357</v>
      </c>
      <c r="E623" s="6">
        <v>2424855</v>
      </c>
      <c r="F623" s="6">
        <f t="shared" si="27"/>
        <v>499</v>
      </c>
      <c r="G623" s="40">
        <f t="shared" si="29"/>
        <v>1220</v>
      </c>
      <c r="H623" s="6">
        <v>2424357</v>
      </c>
      <c r="I623" s="6">
        <v>2424855</v>
      </c>
      <c r="J623" s="6">
        <v>1</v>
      </c>
      <c r="K623" s="6">
        <f t="shared" si="28"/>
        <v>328</v>
      </c>
      <c r="L623" s="6">
        <v>56</v>
      </c>
      <c r="M623" s="1" t="s">
        <v>1063</v>
      </c>
      <c r="N623" s="7" t="s">
        <v>29318</v>
      </c>
      <c r="O623" s="7" t="s">
        <v>29451</v>
      </c>
      <c r="P623" s="8" t="s">
        <v>13831</v>
      </c>
      <c r="Q623" s="7" t="s">
        <v>16999</v>
      </c>
      <c r="R623" s="14" t="s">
        <v>19474</v>
      </c>
      <c r="S623" s="42">
        <v>5</v>
      </c>
      <c r="T623" s="41" t="s">
        <v>25413</v>
      </c>
      <c r="U623" s="7" t="s">
        <v>16207</v>
      </c>
      <c r="V623" s="12"/>
      <c r="X623" s="8" t="s">
        <v>18797</v>
      </c>
    </row>
    <row r="624" spans="1:24" x14ac:dyDescent="0.25">
      <c r="A624" s="3" t="s">
        <v>1064</v>
      </c>
      <c r="B624" s="4" t="s">
        <v>16211</v>
      </c>
      <c r="C624" s="5" t="s">
        <v>16206</v>
      </c>
      <c r="D624" s="6">
        <v>2425678</v>
      </c>
      <c r="E624" s="6">
        <v>2426799</v>
      </c>
      <c r="F624" s="6">
        <f t="shared" si="27"/>
        <v>1122</v>
      </c>
      <c r="G624" s="40">
        <f t="shared" si="29"/>
        <v>822</v>
      </c>
      <c r="H624" s="6">
        <v>2425678</v>
      </c>
      <c r="I624" s="6">
        <v>2426799</v>
      </c>
      <c r="J624" s="6">
        <v>0</v>
      </c>
      <c r="K624" s="6">
        <f t="shared" si="28"/>
        <v>0</v>
      </c>
      <c r="L624" s="6">
        <v>373</v>
      </c>
      <c r="M624" s="1" t="s">
        <v>1065</v>
      </c>
      <c r="N624" s="7" t="s">
        <v>29311</v>
      </c>
      <c r="O624" s="7" t="s">
        <v>29450</v>
      </c>
      <c r="P624" s="8" t="s">
        <v>13832</v>
      </c>
      <c r="Q624" s="7" t="s">
        <v>17750</v>
      </c>
      <c r="R624" s="14" t="s">
        <v>19475</v>
      </c>
      <c r="S624" s="42">
        <v>6</v>
      </c>
      <c r="T624" s="41" t="s">
        <v>25414</v>
      </c>
      <c r="U624" s="7" t="s">
        <v>16207</v>
      </c>
      <c r="V624" s="12"/>
      <c r="X624" s="8" t="s">
        <v>18798</v>
      </c>
    </row>
    <row r="625" spans="1:24" x14ac:dyDescent="0.25">
      <c r="A625" s="3" t="s">
        <v>1066</v>
      </c>
      <c r="B625" s="4" t="s">
        <v>16211</v>
      </c>
      <c r="C625" s="5" t="s">
        <v>16207</v>
      </c>
      <c r="D625" s="6">
        <v>2427059</v>
      </c>
      <c r="E625" s="6">
        <v>2427418</v>
      </c>
      <c r="F625" s="6">
        <f t="shared" si="27"/>
        <v>360</v>
      </c>
      <c r="G625" s="40">
        <f t="shared" si="29"/>
        <v>259</v>
      </c>
      <c r="H625" s="6">
        <v>2427059</v>
      </c>
      <c r="I625" s="6">
        <v>2427418</v>
      </c>
      <c r="J625" s="6">
        <v>2</v>
      </c>
      <c r="K625" s="6">
        <f t="shared" si="28"/>
        <v>144</v>
      </c>
      <c r="L625" s="6">
        <v>71</v>
      </c>
      <c r="M625" s="1" t="s">
        <v>1067</v>
      </c>
      <c r="N625" s="7" t="s">
        <v>29311</v>
      </c>
      <c r="O625" s="7" t="s">
        <v>29451</v>
      </c>
      <c r="Q625" s="9"/>
      <c r="R625" s="10" t="s">
        <v>19476</v>
      </c>
      <c r="S625" s="11">
        <v>1</v>
      </c>
      <c r="T625" s="9" t="s">
        <v>25415</v>
      </c>
      <c r="U625" s="9" t="s">
        <v>16207</v>
      </c>
      <c r="V625" s="12"/>
      <c r="X625" s="8" t="s">
        <v>18797</v>
      </c>
    </row>
    <row r="626" spans="1:24" x14ac:dyDescent="0.25">
      <c r="A626" s="3" t="s">
        <v>1068</v>
      </c>
      <c r="B626" s="4" t="s">
        <v>16211</v>
      </c>
      <c r="C626" s="5" t="s">
        <v>16206</v>
      </c>
      <c r="D626" s="6">
        <v>2430866</v>
      </c>
      <c r="E626" s="6">
        <v>2433787</v>
      </c>
      <c r="F626" s="6">
        <f t="shared" si="27"/>
        <v>2922</v>
      </c>
      <c r="G626" s="40">
        <f t="shared" si="29"/>
        <v>3447</v>
      </c>
      <c r="H626" s="6">
        <v>2430866</v>
      </c>
      <c r="I626" s="6">
        <v>2433787</v>
      </c>
      <c r="J626" s="6">
        <v>0</v>
      </c>
      <c r="K626" s="6">
        <f t="shared" si="28"/>
        <v>0</v>
      </c>
      <c r="L626" s="6">
        <v>973</v>
      </c>
      <c r="M626" s="1" t="s">
        <v>1069</v>
      </c>
      <c r="N626" s="7" t="s">
        <v>29311</v>
      </c>
      <c r="O626" s="7" t="s">
        <v>29450</v>
      </c>
      <c r="Q626" s="9"/>
      <c r="R626" s="10" t="s">
        <v>19477</v>
      </c>
      <c r="S626" s="11">
        <v>5</v>
      </c>
      <c r="T626" s="9" t="s">
        <v>25416</v>
      </c>
      <c r="U626" s="9"/>
      <c r="V626" s="12"/>
      <c r="X626" s="8" t="s">
        <v>18798</v>
      </c>
    </row>
    <row r="627" spans="1:24" x14ac:dyDescent="0.25">
      <c r="A627" s="3" t="s">
        <v>1070</v>
      </c>
      <c r="B627" s="4" t="s">
        <v>16211</v>
      </c>
      <c r="C627" s="5" t="s">
        <v>16206</v>
      </c>
      <c r="D627" s="6">
        <v>2435098</v>
      </c>
      <c r="E627" s="6">
        <v>2435841</v>
      </c>
      <c r="F627" s="6">
        <f t="shared" si="27"/>
        <v>744</v>
      </c>
      <c r="G627" s="40">
        <f t="shared" si="29"/>
        <v>1310</v>
      </c>
      <c r="H627" s="6">
        <v>2435098</v>
      </c>
      <c r="I627" s="6">
        <v>2435841</v>
      </c>
      <c r="J627" s="6">
        <v>0</v>
      </c>
      <c r="K627" s="6">
        <f t="shared" si="28"/>
        <v>0</v>
      </c>
      <c r="L627" s="6">
        <v>247</v>
      </c>
      <c r="M627" s="1" t="s">
        <v>1071</v>
      </c>
      <c r="N627" s="7" t="s">
        <v>29311</v>
      </c>
      <c r="O627" s="7" t="s">
        <v>29450</v>
      </c>
      <c r="Q627" s="9"/>
      <c r="R627" s="10" t="s">
        <v>19478</v>
      </c>
      <c r="S627" s="11">
        <v>1</v>
      </c>
      <c r="T627" s="9" t="s">
        <v>25022</v>
      </c>
      <c r="U627" s="9" t="s">
        <v>16207</v>
      </c>
      <c r="V627" s="12"/>
      <c r="X627" s="8" t="s">
        <v>18797</v>
      </c>
    </row>
    <row r="628" spans="1:24" x14ac:dyDescent="0.25">
      <c r="A628" s="3" t="s">
        <v>1072</v>
      </c>
      <c r="B628" s="4" t="s">
        <v>16211</v>
      </c>
      <c r="C628" s="5" t="s">
        <v>16207</v>
      </c>
      <c r="D628" s="6">
        <v>2436118</v>
      </c>
      <c r="E628" s="6">
        <v>2437698</v>
      </c>
      <c r="F628" s="6">
        <f t="shared" si="27"/>
        <v>1581</v>
      </c>
      <c r="G628" s="40">
        <f t="shared" si="29"/>
        <v>276</v>
      </c>
      <c r="H628" s="6">
        <v>2436118</v>
      </c>
      <c r="I628" s="6">
        <v>2437698</v>
      </c>
      <c r="J628" s="6">
        <v>0</v>
      </c>
      <c r="K628" s="6">
        <f t="shared" si="28"/>
        <v>0</v>
      </c>
      <c r="L628" s="6">
        <v>526</v>
      </c>
      <c r="M628" s="1" t="s">
        <v>1073</v>
      </c>
      <c r="N628" s="7" t="s">
        <v>29311</v>
      </c>
      <c r="O628" s="7" t="s">
        <v>29450</v>
      </c>
      <c r="P628" s="8" t="s">
        <v>13833</v>
      </c>
      <c r="Q628" s="7" t="s">
        <v>18721</v>
      </c>
      <c r="R628" s="14" t="s">
        <v>19479</v>
      </c>
      <c r="S628" s="42">
        <v>3</v>
      </c>
      <c r="T628" s="41" t="s">
        <v>25417</v>
      </c>
      <c r="U628" s="7"/>
      <c r="V628" s="12"/>
      <c r="X628" s="8" t="s">
        <v>18797</v>
      </c>
    </row>
    <row r="629" spans="1:24" x14ac:dyDescent="0.25">
      <c r="A629" s="3" t="s">
        <v>1074</v>
      </c>
      <c r="B629" s="4" t="s">
        <v>16211</v>
      </c>
      <c r="C629" s="5" t="s">
        <v>16206</v>
      </c>
      <c r="D629" s="6">
        <v>2443354</v>
      </c>
      <c r="E629" s="6">
        <v>2446138</v>
      </c>
      <c r="F629" s="6">
        <f t="shared" si="27"/>
        <v>2785</v>
      </c>
      <c r="G629" s="40">
        <f t="shared" si="29"/>
        <v>5655</v>
      </c>
      <c r="H629" s="6">
        <v>2443354</v>
      </c>
      <c r="I629" s="6">
        <v>2446138</v>
      </c>
      <c r="J629" s="6">
        <v>1</v>
      </c>
      <c r="K629" s="6">
        <f t="shared" si="28"/>
        <v>148</v>
      </c>
      <c r="L629" s="6">
        <v>878</v>
      </c>
      <c r="M629" s="1" t="s">
        <v>1075</v>
      </c>
      <c r="N629" s="7" t="s">
        <v>29317</v>
      </c>
      <c r="O629" s="7" t="s">
        <v>29450</v>
      </c>
      <c r="Q629" s="9"/>
      <c r="R629" s="10" t="s">
        <v>19480</v>
      </c>
      <c r="S629" s="11">
        <v>1</v>
      </c>
      <c r="T629" s="9" t="s">
        <v>25092</v>
      </c>
      <c r="U629" s="9" t="s">
        <v>16207</v>
      </c>
      <c r="V629" s="12"/>
      <c r="X629" s="8" t="s">
        <v>18797</v>
      </c>
    </row>
    <row r="630" spans="1:24" x14ac:dyDescent="0.25">
      <c r="A630" s="3" t="s">
        <v>1076</v>
      </c>
      <c r="B630" s="4" t="s">
        <v>16211</v>
      </c>
      <c r="C630" s="5" t="s">
        <v>16206</v>
      </c>
      <c r="D630" s="6">
        <v>2446893</v>
      </c>
      <c r="E630" s="6">
        <v>2449064</v>
      </c>
      <c r="F630" s="6">
        <f t="shared" si="27"/>
        <v>2172</v>
      </c>
      <c r="G630" s="40">
        <f t="shared" si="29"/>
        <v>754</v>
      </c>
      <c r="H630" s="6">
        <v>2446893</v>
      </c>
      <c r="I630" s="6">
        <v>2449064</v>
      </c>
      <c r="J630" s="6">
        <v>0</v>
      </c>
      <c r="K630" s="6">
        <f t="shared" si="28"/>
        <v>0</v>
      </c>
      <c r="L630" s="6">
        <v>723</v>
      </c>
      <c r="M630" s="1" t="s">
        <v>1077</v>
      </c>
      <c r="N630" s="7" t="s">
        <v>29321</v>
      </c>
      <c r="O630" s="7" t="s">
        <v>29450</v>
      </c>
      <c r="P630" s="8" t="s">
        <v>13834</v>
      </c>
      <c r="Q630" s="7" t="s">
        <v>18265</v>
      </c>
      <c r="R630" s="14" t="s">
        <v>19481</v>
      </c>
      <c r="S630" s="42">
        <v>2</v>
      </c>
      <c r="T630" s="41" t="s">
        <v>25418</v>
      </c>
      <c r="U630" s="7" t="s">
        <v>16207</v>
      </c>
      <c r="V630" s="12"/>
      <c r="W630" s="43" t="s">
        <v>18809</v>
      </c>
      <c r="X630" s="8" t="s">
        <v>18797</v>
      </c>
    </row>
    <row r="631" spans="1:24" x14ac:dyDescent="0.25">
      <c r="A631" s="3" t="s">
        <v>1078</v>
      </c>
      <c r="B631" s="4" t="s">
        <v>16211</v>
      </c>
      <c r="C631" s="5" t="s">
        <v>16207</v>
      </c>
      <c r="D631" s="6">
        <v>2449644</v>
      </c>
      <c r="E631" s="6">
        <v>2451005</v>
      </c>
      <c r="F631" s="6">
        <f t="shared" si="27"/>
        <v>1362</v>
      </c>
      <c r="G631" s="40">
        <f t="shared" si="29"/>
        <v>579</v>
      </c>
      <c r="H631" s="6">
        <v>2449644</v>
      </c>
      <c r="I631" s="6">
        <v>2451005</v>
      </c>
      <c r="J631" s="6">
        <v>2</v>
      </c>
      <c r="K631" s="6">
        <f t="shared" si="28"/>
        <v>132</v>
      </c>
      <c r="L631" s="6">
        <v>409</v>
      </c>
      <c r="M631" s="1" t="s">
        <v>1079</v>
      </c>
      <c r="N631" s="7" t="s">
        <v>18888</v>
      </c>
      <c r="O631" s="7" t="s">
        <v>29450</v>
      </c>
      <c r="P631" s="8" t="s">
        <v>13835</v>
      </c>
      <c r="Q631" s="7" t="s">
        <v>17125</v>
      </c>
      <c r="R631" s="14" t="s">
        <v>19482</v>
      </c>
      <c r="S631" s="42">
        <v>2</v>
      </c>
      <c r="T631" s="41" t="s">
        <v>25419</v>
      </c>
      <c r="U631" s="7" t="s">
        <v>16207</v>
      </c>
      <c r="V631" s="12"/>
      <c r="X631" s="8" t="s">
        <v>18797</v>
      </c>
    </row>
    <row r="632" spans="1:24" x14ac:dyDescent="0.25">
      <c r="A632" s="3" t="s">
        <v>1080</v>
      </c>
      <c r="B632" s="4" t="s">
        <v>16211</v>
      </c>
      <c r="C632" s="5" t="s">
        <v>16206</v>
      </c>
      <c r="D632" s="6">
        <v>2453197</v>
      </c>
      <c r="E632" s="6">
        <v>2454687</v>
      </c>
      <c r="F632" s="6">
        <f t="shared" si="27"/>
        <v>1491</v>
      </c>
      <c r="G632" s="40">
        <f t="shared" si="29"/>
        <v>2191</v>
      </c>
      <c r="H632" s="6">
        <v>2453197</v>
      </c>
      <c r="I632" s="6">
        <v>2454687</v>
      </c>
      <c r="J632" s="6">
        <v>2</v>
      </c>
      <c r="K632" s="6">
        <f t="shared" si="28"/>
        <v>855</v>
      </c>
      <c r="L632" s="6">
        <v>211</v>
      </c>
      <c r="M632" s="1" t="s">
        <v>14</v>
      </c>
      <c r="N632" s="7" t="s">
        <v>29311</v>
      </c>
      <c r="O632" s="7" t="s">
        <v>29450</v>
      </c>
      <c r="Q632" s="9"/>
      <c r="R632" s="10" t="s">
        <v>19483</v>
      </c>
      <c r="S632" s="11">
        <v>0</v>
      </c>
      <c r="T632" s="9" t="s">
        <v>16207</v>
      </c>
      <c r="U632" s="9"/>
      <c r="V632" s="12"/>
      <c r="X632" s="8" t="s">
        <v>18797</v>
      </c>
    </row>
    <row r="633" spans="1:24" x14ac:dyDescent="0.25">
      <c r="A633" s="3" t="s">
        <v>1081</v>
      </c>
      <c r="B633" s="4" t="s">
        <v>16211</v>
      </c>
      <c r="C633" s="5" t="s">
        <v>16207</v>
      </c>
      <c r="D633" s="6">
        <v>2455027</v>
      </c>
      <c r="E633" s="6">
        <v>2455775</v>
      </c>
      <c r="F633" s="6">
        <f t="shared" si="27"/>
        <v>749</v>
      </c>
      <c r="G633" s="40">
        <f t="shared" si="29"/>
        <v>339</v>
      </c>
      <c r="H633" s="6">
        <v>2455027</v>
      </c>
      <c r="I633" s="6">
        <v>2455775</v>
      </c>
      <c r="J633" s="6">
        <v>1</v>
      </c>
      <c r="K633" s="6">
        <f t="shared" si="28"/>
        <v>56</v>
      </c>
      <c r="L633" s="6">
        <v>230</v>
      </c>
      <c r="M633" s="1" t="s">
        <v>1082</v>
      </c>
      <c r="N633" s="7" t="s">
        <v>29358</v>
      </c>
      <c r="O633" s="7" t="s">
        <v>29450</v>
      </c>
      <c r="Q633" s="9"/>
      <c r="R633" s="10" t="s">
        <v>19484</v>
      </c>
      <c r="S633" s="11">
        <v>1</v>
      </c>
      <c r="T633" s="9" t="s">
        <v>25022</v>
      </c>
      <c r="U633" s="9"/>
      <c r="V633" s="43" t="s">
        <v>28658</v>
      </c>
      <c r="X633" s="8" t="s">
        <v>18798</v>
      </c>
    </row>
    <row r="634" spans="1:24" x14ac:dyDescent="0.25">
      <c r="A634" s="3" t="s">
        <v>1083</v>
      </c>
      <c r="B634" s="4" t="s">
        <v>16211</v>
      </c>
      <c r="C634" s="5" t="s">
        <v>16207</v>
      </c>
      <c r="D634" s="6">
        <v>2456899</v>
      </c>
      <c r="E634" s="6">
        <v>2458254</v>
      </c>
      <c r="F634" s="6">
        <f t="shared" si="27"/>
        <v>1356</v>
      </c>
      <c r="G634" s="40">
        <f t="shared" si="29"/>
        <v>1123</v>
      </c>
      <c r="H634" s="6">
        <v>2456899</v>
      </c>
      <c r="I634" s="6">
        <v>2458254</v>
      </c>
      <c r="J634" s="6">
        <v>3</v>
      </c>
      <c r="K634" s="6">
        <f t="shared" si="28"/>
        <v>204</v>
      </c>
      <c r="L634" s="6">
        <v>383</v>
      </c>
      <c r="M634" s="1" t="s">
        <v>1084</v>
      </c>
      <c r="N634" s="7" t="s">
        <v>29314</v>
      </c>
      <c r="O634" s="7" t="s">
        <v>29314</v>
      </c>
      <c r="Q634" s="9"/>
      <c r="R634" s="10" t="s">
        <v>19485</v>
      </c>
      <c r="S634" s="11">
        <v>7</v>
      </c>
      <c r="T634" s="9" t="s">
        <v>25420</v>
      </c>
      <c r="U634" s="9" t="s">
        <v>16207</v>
      </c>
      <c r="V634" s="12"/>
      <c r="X634" s="8" t="s">
        <v>18797</v>
      </c>
    </row>
    <row r="635" spans="1:24" x14ac:dyDescent="0.25">
      <c r="A635" s="3" t="s">
        <v>1085</v>
      </c>
      <c r="B635" s="4" t="s">
        <v>16211</v>
      </c>
      <c r="C635" s="5" t="s">
        <v>16206</v>
      </c>
      <c r="D635" s="6">
        <v>2459771</v>
      </c>
      <c r="E635" s="6">
        <v>2460081</v>
      </c>
      <c r="F635" s="6">
        <f t="shared" si="27"/>
        <v>294</v>
      </c>
      <c r="G635" s="40">
        <f t="shared" si="29"/>
        <v>1516</v>
      </c>
      <c r="H635" s="6">
        <v>2459771</v>
      </c>
      <c r="I635" s="6">
        <v>2460064</v>
      </c>
      <c r="J635" s="6">
        <v>0</v>
      </c>
      <c r="K635" s="6">
        <f t="shared" si="28"/>
        <v>0</v>
      </c>
      <c r="L635" s="6">
        <v>97</v>
      </c>
      <c r="M635" s="1" t="s">
        <v>1086</v>
      </c>
      <c r="N635" s="7" t="s">
        <v>29339</v>
      </c>
      <c r="O635" s="7" t="s">
        <v>29450</v>
      </c>
      <c r="Q635" s="9"/>
      <c r="R635" s="10" t="s">
        <v>19486</v>
      </c>
      <c r="S635" s="11">
        <v>0</v>
      </c>
      <c r="T635" s="9" t="s">
        <v>16207</v>
      </c>
      <c r="U635" s="9"/>
      <c r="V635" s="12"/>
      <c r="X635" s="8" t="s">
        <v>18797</v>
      </c>
    </row>
    <row r="636" spans="1:24" x14ac:dyDescent="0.25">
      <c r="A636" s="3" t="s">
        <v>1087</v>
      </c>
      <c r="B636" s="4" t="s">
        <v>16211</v>
      </c>
      <c r="C636" s="5" t="s">
        <v>16207</v>
      </c>
      <c r="D636" s="6">
        <v>2460529</v>
      </c>
      <c r="E636" s="6">
        <v>2462419</v>
      </c>
      <c r="F636" s="6">
        <f t="shared" si="27"/>
        <v>1891</v>
      </c>
      <c r="G636" s="40">
        <f t="shared" si="29"/>
        <v>447</v>
      </c>
      <c r="H636" s="6">
        <v>2460529</v>
      </c>
      <c r="I636" s="6">
        <v>2462419</v>
      </c>
      <c r="J636" s="6">
        <v>1</v>
      </c>
      <c r="K636" s="6">
        <f t="shared" si="28"/>
        <v>106</v>
      </c>
      <c r="L636" s="6">
        <v>594</v>
      </c>
      <c r="M636" s="1" t="s">
        <v>14</v>
      </c>
      <c r="N636" s="7" t="s">
        <v>29325</v>
      </c>
      <c r="O636" s="7" t="s">
        <v>29451</v>
      </c>
      <c r="P636" s="8" t="s">
        <v>13836</v>
      </c>
      <c r="Q636" s="7" t="s">
        <v>18176</v>
      </c>
      <c r="R636" s="14" t="s">
        <v>19487</v>
      </c>
      <c r="S636" s="42">
        <v>5</v>
      </c>
      <c r="T636" s="41" t="s">
        <v>25421</v>
      </c>
      <c r="U636" s="7"/>
      <c r="V636" s="12"/>
      <c r="X636" s="8" t="s">
        <v>18797</v>
      </c>
    </row>
    <row r="637" spans="1:24" x14ac:dyDescent="0.25">
      <c r="A637" s="3" t="s">
        <v>1088</v>
      </c>
      <c r="B637" s="4" t="s">
        <v>16211</v>
      </c>
      <c r="C637" s="5" t="s">
        <v>16206</v>
      </c>
      <c r="D637" s="6">
        <v>2463310</v>
      </c>
      <c r="E637" s="6">
        <v>2464039</v>
      </c>
      <c r="F637" s="6">
        <f t="shared" si="27"/>
        <v>730</v>
      </c>
      <c r="G637" s="40">
        <f t="shared" si="29"/>
        <v>890</v>
      </c>
      <c r="H637" s="6">
        <v>2463310</v>
      </c>
      <c r="I637" s="6">
        <v>2464039</v>
      </c>
      <c r="J637" s="6">
        <v>1</v>
      </c>
      <c r="K637" s="6">
        <f t="shared" si="28"/>
        <v>55</v>
      </c>
      <c r="L637" s="6">
        <v>224</v>
      </c>
      <c r="M637" s="1" t="s">
        <v>1089</v>
      </c>
      <c r="N637" s="7" t="s">
        <v>29359</v>
      </c>
      <c r="O637" s="7" t="s">
        <v>29450</v>
      </c>
      <c r="P637" s="8" t="s">
        <v>13837</v>
      </c>
      <c r="Q637" s="7" t="s">
        <v>17496</v>
      </c>
      <c r="R637" s="14" t="s">
        <v>19488</v>
      </c>
      <c r="S637" s="42">
        <v>2</v>
      </c>
      <c r="T637" s="41" t="s">
        <v>25422</v>
      </c>
      <c r="U637" s="7" t="s">
        <v>25423</v>
      </c>
      <c r="V637" s="12"/>
      <c r="X637" s="8" t="s">
        <v>18797</v>
      </c>
    </row>
    <row r="638" spans="1:24" x14ac:dyDescent="0.25">
      <c r="A638" s="3" t="s">
        <v>1090</v>
      </c>
      <c r="B638" s="4" t="s">
        <v>16211</v>
      </c>
      <c r="C638" s="5" t="s">
        <v>16206</v>
      </c>
      <c r="D638" s="6">
        <v>2464527</v>
      </c>
      <c r="E638" s="6">
        <v>2465398</v>
      </c>
      <c r="F638" s="6">
        <f t="shared" si="27"/>
        <v>872</v>
      </c>
      <c r="G638" s="40">
        <f t="shared" si="29"/>
        <v>487</v>
      </c>
      <c r="H638" s="6">
        <v>2464527</v>
      </c>
      <c r="I638" s="6">
        <v>2465398</v>
      </c>
      <c r="J638" s="6">
        <v>1</v>
      </c>
      <c r="K638" s="6">
        <f t="shared" si="28"/>
        <v>65</v>
      </c>
      <c r="L638" s="6">
        <v>268</v>
      </c>
      <c r="M638" s="1" t="s">
        <v>1091</v>
      </c>
      <c r="N638" s="7" t="s">
        <v>29324</v>
      </c>
      <c r="O638" s="7" t="s">
        <v>29450</v>
      </c>
      <c r="Q638" s="9"/>
      <c r="R638" s="10" t="s">
        <v>19489</v>
      </c>
      <c r="S638" s="11">
        <v>2</v>
      </c>
      <c r="T638" s="9" t="s">
        <v>25424</v>
      </c>
      <c r="U638" s="9" t="s">
        <v>16207</v>
      </c>
      <c r="V638" s="43" t="s">
        <v>28663</v>
      </c>
      <c r="X638" s="8" t="s">
        <v>18798</v>
      </c>
    </row>
    <row r="639" spans="1:24" x14ac:dyDescent="0.25">
      <c r="A639" s="3" t="s">
        <v>1092</v>
      </c>
      <c r="B639" s="4" t="s">
        <v>16211</v>
      </c>
      <c r="C639" s="5" t="s">
        <v>16207</v>
      </c>
      <c r="D639" s="6">
        <v>2465581</v>
      </c>
      <c r="E639" s="6">
        <v>2466735</v>
      </c>
      <c r="F639" s="6">
        <f t="shared" si="27"/>
        <v>1155</v>
      </c>
      <c r="G639" s="40">
        <f t="shared" si="29"/>
        <v>182</v>
      </c>
      <c r="H639" s="6">
        <v>2465581</v>
      </c>
      <c r="I639" s="6">
        <v>2466735</v>
      </c>
      <c r="J639" s="6">
        <v>0</v>
      </c>
      <c r="K639" s="6">
        <f t="shared" si="28"/>
        <v>0</v>
      </c>
      <c r="L639" s="6">
        <v>384</v>
      </c>
      <c r="M639" s="1" t="s">
        <v>1093</v>
      </c>
      <c r="N639" s="7" t="s">
        <v>29346</v>
      </c>
      <c r="O639" s="7" t="s">
        <v>29450</v>
      </c>
      <c r="P639" s="8" t="s">
        <v>13838</v>
      </c>
      <c r="Q639" s="7" t="s">
        <v>18452</v>
      </c>
      <c r="R639" s="14" t="s">
        <v>19490</v>
      </c>
      <c r="S639" s="42">
        <v>3</v>
      </c>
      <c r="T639" s="41" t="s">
        <v>25425</v>
      </c>
      <c r="U639" s="7" t="s">
        <v>16207</v>
      </c>
      <c r="V639" s="12"/>
      <c r="X639" s="8" t="s">
        <v>18797</v>
      </c>
    </row>
    <row r="640" spans="1:24" x14ac:dyDescent="0.25">
      <c r="A640" s="3" t="s">
        <v>1094</v>
      </c>
      <c r="B640" s="4" t="s">
        <v>16211</v>
      </c>
      <c r="C640" s="5" t="s">
        <v>16207</v>
      </c>
      <c r="D640" s="6">
        <v>2467043</v>
      </c>
      <c r="E640" s="6">
        <v>2468138</v>
      </c>
      <c r="F640" s="6">
        <f t="shared" si="27"/>
        <v>1096</v>
      </c>
      <c r="G640" s="40">
        <f t="shared" si="29"/>
        <v>307</v>
      </c>
      <c r="H640" s="6">
        <v>2467043</v>
      </c>
      <c r="I640" s="6">
        <v>2468138</v>
      </c>
      <c r="J640" s="6">
        <v>1</v>
      </c>
      <c r="K640" s="6">
        <f t="shared" si="28"/>
        <v>193</v>
      </c>
      <c r="L640" s="6">
        <v>300</v>
      </c>
      <c r="M640" s="1" t="s">
        <v>1095</v>
      </c>
      <c r="N640" s="7" t="s">
        <v>29315</v>
      </c>
      <c r="O640" s="7" t="s">
        <v>29450</v>
      </c>
      <c r="Q640" s="9"/>
      <c r="R640" s="10" t="s">
        <v>19491</v>
      </c>
      <c r="S640" s="11">
        <v>6</v>
      </c>
      <c r="T640" s="9" t="s">
        <v>25426</v>
      </c>
      <c r="U640" s="9"/>
      <c r="V640" s="12"/>
      <c r="X640" s="8" t="s">
        <v>18797</v>
      </c>
    </row>
    <row r="641" spans="1:24" x14ac:dyDescent="0.25">
      <c r="A641" s="3" t="s">
        <v>1096</v>
      </c>
      <c r="B641" s="4" t="s">
        <v>16211</v>
      </c>
      <c r="C641" s="5" t="s">
        <v>16206</v>
      </c>
      <c r="D641" s="6">
        <v>2468667</v>
      </c>
      <c r="E641" s="6">
        <v>2470816</v>
      </c>
      <c r="F641" s="6">
        <f t="shared" si="27"/>
        <v>2150</v>
      </c>
      <c r="G641" s="40">
        <f t="shared" si="29"/>
        <v>528</v>
      </c>
      <c r="H641" s="6">
        <v>2468667</v>
      </c>
      <c r="I641" s="6">
        <v>2470816</v>
      </c>
      <c r="J641" s="6">
        <v>3</v>
      </c>
      <c r="K641" s="6">
        <f t="shared" si="28"/>
        <v>194</v>
      </c>
      <c r="L641" s="6">
        <v>651</v>
      </c>
      <c r="M641" s="1" t="s">
        <v>1097</v>
      </c>
      <c r="N641" s="7" t="s">
        <v>29316</v>
      </c>
      <c r="O641" s="7" t="s">
        <v>29450</v>
      </c>
      <c r="P641" s="8" t="s">
        <v>13839</v>
      </c>
      <c r="Q641" s="7" t="s">
        <v>18540</v>
      </c>
      <c r="R641" s="14" t="s">
        <v>19365</v>
      </c>
      <c r="S641" s="42">
        <v>1</v>
      </c>
      <c r="T641" s="41" t="s">
        <v>25053</v>
      </c>
      <c r="U641" s="7" t="s">
        <v>16207</v>
      </c>
      <c r="V641" s="12"/>
      <c r="X641" s="8" t="s">
        <v>18797</v>
      </c>
    </row>
    <row r="642" spans="1:24" x14ac:dyDescent="0.25">
      <c r="A642" s="3" t="s">
        <v>1098</v>
      </c>
      <c r="B642" s="4" t="s">
        <v>16211</v>
      </c>
      <c r="C642" s="5" t="s">
        <v>16207</v>
      </c>
      <c r="D642" s="6">
        <v>2471093</v>
      </c>
      <c r="E642" s="6">
        <v>2471623</v>
      </c>
      <c r="F642" s="6">
        <f t="shared" si="27"/>
        <v>531</v>
      </c>
      <c r="G642" s="40">
        <f t="shared" si="29"/>
        <v>276</v>
      </c>
      <c r="H642" s="6">
        <v>2471093</v>
      </c>
      <c r="I642" s="6">
        <v>2471623</v>
      </c>
      <c r="J642" s="6">
        <v>1</v>
      </c>
      <c r="K642" s="6">
        <f t="shared" si="28"/>
        <v>57</v>
      </c>
      <c r="L642" s="6">
        <v>157</v>
      </c>
      <c r="M642" s="1" t="s">
        <v>14</v>
      </c>
      <c r="N642" s="7" t="s">
        <v>29323</v>
      </c>
      <c r="O642" s="7" t="s">
        <v>29450</v>
      </c>
      <c r="Q642" s="9"/>
      <c r="R642" s="10" t="s">
        <v>19492</v>
      </c>
      <c r="S642" s="11">
        <v>0</v>
      </c>
      <c r="T642" s="9" t="s">
        <v>16207</v>
      </c>
      <c r="U642" s="9"/>
      <c r="V642" s="12"/>
      <c r="X642" s="8" t="s">
        <v>18797</v>
      </c>
    </row>
    <row r="643" spans="1:24" x14ac:dyDescent="0.25">
      <c r="A643" s="3" t="s">
        <v>1099</v>
      </c>
      <c r="B643" s="4" t="s">
        <v>16211</v>
      </c>
      <c r="C643" s="5" t="s">
        <v>16206</v>
      </c>
      <c r="D643" s="6">
        <v>2473322</v>
      </c>
      <c r="E643" s="6">
        <v>2476527</v>
      </c>
      <c r="F643" s="6">
        <f t="shared" ref="F643:F706" si="30">I643-H643+1</f>
        <v>3206</v>
      </c>
      <c r="G643" s="40">
        <f t="shared" si="29"/>
        <v>1698</v>
      </c>
      <c r="H643" s="6">
        <v>2473322</v>
      </c>
      <c r="I643" s="6">
        <v>2476527</v>
      </c>
      <c r="J643" s="6">
        <v>4</v>
      </c>
      <c r="K643" s="6">
        <f t="shared" ref="K643:K706" si="31">F643-((L643+1)*3)</f>
        <v>218</v>
      </c>
      <c r="L643" s="6">
        <v>995</v>
      </c>
      <c r="M643" s="1" t="s">
        <v>14</v>
      </c>
      <c r="N643" s="7" t="s">
        <v>29320</v>
      </c>
      <c r="O643" s="7" t="s">
        <v>29450</v>
      </c>
      <c r="Q643" s="9"/>
      <c r="R643" s="10" t="s">
        <v>19493</v>
      </c>
      <c r="S643" s="11">
        <v>3</v>
      </c>
      <c r="T643" s="9" t="s">
        <v>25427</v>
      </c>
      <c r="U643" s="9"/>
      <c r="V643" s="12"/>
      <c r="X643" s="8" t="s">
        <v>18797</v>
      </c>
    </row>
    <row r="644" spans="1:24" x14ac:dyDescent="0.25">
      <c r="A644" s="3" t="s">
        <v>1100</v>
      </c>
      <c r="B644" s="4" t="s">
        <v>16211</v>
      </c>
      <c r="C644" s="5" t="s">
        <v>16207</v>
      </c>
      <c r="D644" s="6">
        <v>2476794</v>
      </c>
      <c r="E644" s="6">
        <v>2477124</v>
      </c>
      <c r="F644" s="6">
        <f t="shared" si="30"/>
        <v>331</v>
      </c>
      <c r="G644" s="40">
        <f t="shared" si="29"/>
        <v>266</v>
      </c>
      <c r="H644" s="6">
        <v>2476794</v>
      </c>
      <c r="I644" s="6">
        <v>2477124</v>
      </c>
      <c r="J644" s="6">
        <v>2</v>
      </c>
      <c r="K644" s="6">
        <f t="shared" si="31"/>
        <v>151</v>
      </c>
      <c r="L644" s="6">
        <v>59</v>
      </c>
      <c r="M644" s="1" t="s">
        <v>1101</v>
      </c>
      <c r="N644" s="7" t="s">
        <v>29318</v>
      </c>
      <c r="O644" s="7" t="s">
        <v>29451</v>
      </c>
      <c r="Q644" s="9"/>
      <c r="R644" s="10" t="s">
        <v>19494</v>
      </c>
      <c r="S644" s="11">
        <v>3</v>
      </c>
      <c r="T644" s="9" t="s">
        <v>25163</v>
      </c>
      <c r="U644" s="9" t="s">
        <v>16207</v>
      </c>
      <c r="V644" s="12"/>
      <c r="X644" s="8" t="s">
        <v>18797</v>
      </c>
    </row>
    <row r="645" spans="1:24" x14ac:dyDescent="0.25">
      <c r="A645" s="3" t="s">
        <v>1102</v>
      </c>
      <c r="B645" s="4" t="s">
        <v>16211</v>
      </c>
      <c r="C645" s="5" t="s">
        <v>16206</v>
      </c>
      <c r="D645" s="6">
        <v>2479313</v>
      </c>
      <c r="E645" s="6">
        <v>2480770</v>
      </c>
      <c r="F645" s="6">
        <f t="shared" si="30"/>
        <v>1458</v>
      </c>
      <c r="G645" s="40">
        <f t="shared" ref="G645:G708" si="32">D645-E644-1</f>
        <v>2188</v>
      </c>
      <c r="H645" s="6">
        <v>2479313</v>
      </c>
      <c r="I645" s="6">
        <v>2480770</v>
      </c>
      <c r="J645" s="6">
        <v>0</v>
      </c>
      <c r="K645" s="6">
        <f t="shared" si="31"/>
        <v>0</v>
      </c>
      <c r="L645" s="6">
        <v>485</v>
      </c>
      <c r="M645" s="1" t="s">
        <v>1103</v>
      </c>
      <c r="N645" s="7" t="s">
        <v>29319</v>
      </c>
      <c r="O645" s="7" t="s">
        <v>29450</v>
      </c>
      <c r="P645" s="8" t="s">
        <v>13840</v>
      </c>
      <c r="Q645" s="7" t="s">
        <v>16457</v>
      </c>
      <c r="R645" s="14" t="s">
        <v>19495</v>
      </c>
      <c r="S645" s="42">
        <v>5</v>
      </c>
      <c r="T645" s="41" t="s">
        <v>25428</v>
      </c>
      <c r="U645" s="7" t="s">
        <v>25429</v>
      </c>
      <c r="V645" s="12"/>
      <c r="X645" s="8" t="s">
        <v>18797</v>
      </c>
    </row>
    <row r="646" spans="1:24" x14ac:dyDescent="0.25">
      <c r="A646" s="3" t="s">
        <v>1104</v>
      </c>
      <c r="B646" s="4" t="s">
        <v>16211</v>
      </c>
      <c r="C646" s="5" t="s">
        <v>16207</v>
      </c>
      <c r="D646" s="6">
        <v>2481173</v>
      </c>
      <c r="E646" s="6">
        <v>2482684</v>
      </c>
      <c r="F646" s="6">
        <f t="shared" si="30"/>
        <v>1512</v>
      </c>
      <c r="G646" s="40">
        <f t="shared" si="32"/>
        <v>402</v>
      </c>
      <c r="H646" s="6">
        <v>2481173</v>
      </c>
      <c r="I646" s="6">
        <v>2482684</v>
      </c>
      <c r="J646" s="6">
        <v>0</v>
      </c>
      <c r="K646" s="6">
        <f t="shared" si="31"/>
        <v>0</v>
      </c>
      <c r="L646" s="6">
        <v>503</v>
      </c>
      <c r="M646" s="1" t="s">
        <v>1105</v>
      </c>
      <c r="N646" s="7" t="s">
        <v>29346</v>
      </c>
      <c r="O646" s="7" t="s">
        <v>29450</v>
      </c>
      <c r="P646" s="8" t="s">
        <v>13841</v>
      </c>
      <c r="Q646" s="7" t="s">
        <v>17047</v>
      </c>
      <c r="R646" s="14" t="s">
        <v>19496</v>
      </c>
      <c r="S646" s="42">
        <v>1</v>
      </c>
      <c r="T646" s="41" t="s">
        <v>25430</v>
      </c>
      <c r="U646" s="7" t="s">
        <v>16207</v>
      </c>
      <c r="V646" s="12"/>
      <c r="X646" s="8" t="s">
        <v>18797</v>
      </c>
    </row>
    <row r="647" spans="1:24" x14ac:dyDescent="0.25">
      <c r="A647" s="3" t="s">
        <v>1106</v>
      </c>
      <c r="B647" s="4" t="s">
        <v>16211</v>
      </c>
      <c r="C647" s="5" t="s">
        <v>16206</v>
      </c>
      <c r="D647" s="6">
        <v>2483389</v>
      </c>
      <c r="E647" s="6">
        <v>2485101</v>
      </c>
      <c r="F647" s="6">
        <f t="shared" si="30"/>
        <v>1713</v>
      </c>
      <c r="G647" s="40">
        <f t="shared" si="32"/>
        <v>704</v>
      </c>
      <c r="H647" s="6">
        <v>2483389</v>
      </c>
      <c r="I647" s="6">
        <v>2485101</v>
      </c>
      <c r="J647" s="6">
        <v>0</v>
      </c>
      <c r="K647" s="6">
        <f t="shared" si="31"/>
        <v>0</v>
      </c>
      <c r="L647" s="6">
        <v>570</v>
      </c>
      <c r="M647" s="1" t="s">
        <v>1107</v>
      </c>
      <c r="N647" s="7" t="s">
        <v>29311</v>
      </c>
      <c r="O647" s="7" t="s">
        <v>29450</v>
      </c>
      <c r="P647" s="8" t="s">
        <v>13842</v>
      </c>
      <c r="Q647" s="7" t="s">
        <v>16376</v>
      </c>
      <c r="R647" s="14" t="s">
        <v>19497</v>
      </c>
      <c r="S647" s="42">
        <v>5</v>
      </c>
      <c r="T647" s="41" t="s">
        <v>25431</v>
      </c>
      <c r="U647" s="7" t="s">
        <v>25432</v>
      </c>
      <c r="V647" s="12"/>
      <c r="X647" s="8" t="s">
        <v>18797</v>
      </c>
    </row>
    <row r="648" spans="1:24" x14ac:dyDescent="0.25">
      <c r="A648" s="3" t="s">
        <v>1108</v>
      </c>
      <c r="B648" s="4" t="s">
        <v>16211</v>
      </c>
      <c r="C648" s="5" t="s">
        <v>16207</v>
      </c>
      <c r="D648" s="6">
        <v>2485216</v>
      </c>
      <c r="E648" s="6">
        <v>2487036</v>
      </c>
      <c r="F648" s="6">
        <f t="shared" si="30"/>
        <v>1821</v>
      </c>
      <c r="G648" s="40">
        <f t="shared" si="32"/>
        <v>114</v>
      </c>
      <c r="H648" s="6">
        <v>2485216</v>
      </c>
      <c r="I648" s="6">
        <v>2487036</v>
      </c>
      <c r="J648" s="6">
        <v>0</v>
      </c>
      <c r="K648" s="6">
        <f t="shared" si="31"/>
        <v>0</v>
      </c>
      <c r="L648" s="6">
        <v>606</v>
      </c>
      <c r="M648" s="1" t="s">
        <v>14</v>
      </c>
      <c r="N648" s="7" t="s">
        <v>29316</v>
      </c>
      <c r="O648" s="7" t="s">
        <v>29450</v>
      </c>
      <c r="Q648" s="9"/>
      <c r="R648" s="10" t="s">
        <v>19498</v>
      </c>
      <c r="S648" s="11">
        <v>0</v>
      </c>
      <c r="T648" s="9" t="s">
        <v>16207</v>
      </c>
      <c r="U648" s="9"/>
      <c r="V648" s="12"/>
      <c r="X648" s="8" t="s">
        <v>18797</v>
      </c>
    </row>
    <row r="649" spans="1:24" x14ac:dyDescent="0.25">
      <c r="A649" s="3" t="s">
        <v>1109</v>
      </c>
      <c r="B649" s="4" t="s">
        <v>16211</v>
      </c>
      <c r="C649" s="5" t="s">
        <v>16206</v>
      </c>
      <c r="D649" s="6">
        <v>2490587</v>
      </c>
      <c r="E649" s="6">
        <v>2492027</v>
      </c>
      <c r="F649" s="6">
        <f t="shared" si="30"/>
        <v>1441</v>
      </c>
      <c r="G649" s="40">
        <f t="shared" si="32"/>
        <v>3550</v>
      </c>
      <c r="H649" s="6">
        <v>2490587</v>
      </c>
      <c r="I649" s="6">
        <v>2492027</v>
      </c>
      <c r="J649" s="6">
        <v>3</v>
      </c>
      <c r="K649" s="6">
        <f t="shared" si="31"/>
        <v>151</v>
      </c>
      <c r="L649" s="6">
        <v>429</v>
      </c>
      <c r="M649" s="1" t="s">
        <v>1110</v>
      </c>
      <c r="N649" s="7" t="s">
        <v>29311</v>
      </c>
      <c r="O649" s="7" t="s">
        <v>29450</v>
      </c>
      <c r="P649" s="8" t="s">
        <v>13843</v>
      </c>
      <c r="Q649" s="7" t="s">
        <v>17814</v>
      </c>
      <c r="R649" s="14" t="s">
        <v>19499</v>
      </c>
      <c r="S649" s="42">
        <v>6</v>
      </c>
      <c r="T649" s="41" t="s">
        <v>25433</v>
      </c>
      <c r="U649" s="7" t="s">
        <v>25434</v>
      </c>
      <c r="V649" s="12"/>
      <c r="X649" s="8" t="s">
        <v>18797</v>
      </c>
    </row>
    <row r="650" spans="1:24" x14ac:dyDescent="0.25">
      <c r="A650" s="3" t="s">
        <v>1111</v>
      </c>
      <c r="B650" s="4" t="s">
        <v>16211</v>
      </c>
      <c r="C650" s="5" t="s">
        <v>16206</v>
      </c>
      <c r="D650" s="6">
        <v>2493446</v>
      </c>
      <c r="E650" s="6">
        <v>2494988</v>
      </c>
      <c r="F650" s="6">
        <f t="shared" si="30"/>
        <v>1543</v>
      </c>
      <c r="G650" s="40">
        <f t="shared" si="32"/>
        <v>1418</v>
      </c>
      <c r="H650" s="6">
        <v>2493446</v>
      </c>
      <c r="I650" s="6">
        <v>2494988</v>
      </c>
      <c r="J650" s="6">
        <v>3</v>
      </c>
      <c r="K650" s="6">
        <f t="shared" si="31"/>
        <v>172</v>
      </c>
      <c r="L650" s="6">
        <v>456</v>
      </c>
      <c r="M650" s="1" t="s">
        <v>1112</v>
      </c>
      <c r="N650" s="7" t="s">
        <v>29315</v>
      </c>
      <c r="O650" s="7" t="s">
        <v>29450</v>
      </c>
      <c r="Q650" s="9"/>
      <c r="R650" s="10" t="s">
        <v>19500</v>
      </c>
      <c r="S650" s="11">
        <v>4</v>
      </c>
      <c r="T650" s="9" t="s">
        <v>25435</v>
      </c>
      <c r="U650" s="9" t="s">
        <v>25368</v>
      </c>
      <c r="V650" s="43" t="s">
        <v>28664</v>
      </c>
      <c r="X650" s="8" t="s">
        <v>18798</v>
      </c>
    </row>
    <row r="651" spans="1:24" x14ac:dyDescent="0.25">
      <c r="A651" s="3" t="s">
        <v>1113</v>
      </c>
      <c r="B651" s="4" t="s">
        <v>16211</v>
      </c>
      <c r="C651" s="5" t="s">
        <v>16207</v>
      </c>
      <c r="D651" s="6">
        <v>2495342</v>
      </c>
      <c r="E651" s="6">
        <v>2496212</v>
      </c>
      <c r="F651" s="6">
        <f t="shared" si="30"/>
        <v>871</v>
      </c>
      <c r="G651" s="40">
        <f t="shared" si="32"/>
        <v>353</v>
      </c>
      <c r="H651" s="6">
        <v>2495342</v>
      </c>
      <c r="I651" s="6">
        <v>2496212</v>
      </c>
      <c r="J651" s="6">
        <v>1</v>
      </c>
      <c r="K651" s="6">
        <f t="shared" si="31"/>
        <v>61</v>
      </c>
      <c r="L651" s="6">
        <v>269</v>
      </c>
      <c r="M651" s="1" t="s">
        <v>1114</v>
      </c>
      <c r="N651" s="7" t="s">
        <v>29360</v>
      </c>
      <c r="O651" s="7" t="s">
        <v>29450</v>
      </c>
      <c r="Q651" s="9"/>
      <c r="R651" s="10" t="s">
        <v>19501</v>
      </c>
      <c r="S651" s="11">
        <v>2</v>
      </c>
      <c r="T651" s="9" t="s">
        <v>25436</v>
      </c>
      <c r="U651" s="9" t="s">
        <v>16207</v>
      </c>
      <c r="V651" s="12"/>
      <c r="X651" s="8" t="s">
        <v>18797</v>
      </c>
    </row>
    <row r="652" spans="1:24" x14ac:dyDescent="0.25">
      <c r="A652" s="3" t="s">
        <v>1115</v>
      </c>
      <c r="B652" s="4" t="s">
        <v>16211</v>
      </c>
      <c r="C652" s="5" t="s">
        <v>16206</v>
      </c>
      <c r="D652" s="6">
        <v>2499474</v>
      </c>
      <c r="E652" s="6">
        <v>2500943</v>
      </c>
      <c r="F652" s="6">
        <f t="shared" si="30"/>
        <v>1470</v>
      </c>
      <c r="G652" s="40">
        <f t="shared" si="32"/>
        <v>3261</v>
      </c>
      <c r="H652" s="6">
        <v>2499474</v>
      </c>
      <c r="I652" s="6">
        <v>2500943</v>
      </c>
      <c r="J652" s="6">
        <v>1</v>
      </c>
      <c r="K652" s="6">
        <f t="shared" si="31"/>
        <v>72</v>
      </c>
      <c r="L652" s="6">
        <v>465</v>
      </c>
      <c r="M652" s="1" t="s">
        <v>1116</v>
      </c>
      <c r="N652" s="7" t="s">
        <v>29311</v>
      </c>
      <c r="O652" s="7" t="s">
        <v>29450</v>
      </c>
      <c r="Q652" s="9"/>
      <c r="R652" s="10" t="s">
        <v>19502</v>
      </c>
      <c r="S652" s="11">
        <v>1</v>
      </c>
      <c r="T652" s="9" t="s">
        <v>25261</v>
      </c>
      <c r="U652" s="9"/>
      <c r="V652" s="12"/>
      <c r="X652" s="8" t="s">
        <v>18797</v>
      </c>
    </row>
    <row r="653" spans="1:24" x14ac:dyDescent="0.25">
      <c r="A653" s="3" t="s">
        <v>1117</v>
      </c>
      <c r="B653" s="4" t="s">
        <v>16211</v>
      </c>
      <c r="C653" s="5" t="s">
        <v>16206</v>
      </c>
      <c r="D653" s="6">
        <v>2501475</v>
      </c>
      <c r="E653" s="6">
        <v>2507264</v>
      </c>
      <c r="F653" s="6">
        <f t="shared" si="30"/>
        <v>5790</v>
      </c>
      <c r="G653" s="40">
        <f t="shared" si="32"/>
        <v>531</v>
      </c>
      <c r="H653" s="6">
        <v>2501475</v>
      </c>
      <c r="I653" s="6">
        <v>2507264</v>
      </c>
      <c r="J653" s="6">
        <v>4</v>
      </c>
      <c r="K653" s="6">
        <f t="shared" si="31"/>
        <v>1572</v>
      </c>
      <c r="L653" s="6">
        <v>1405</v>
      </c>
      <c r="M653" s="1" t="s">
        <v>1118</v>
      </c>
      <c r="N653" s="7" t="s">
        <v>29311</v>
      </c>
      <c r="O653" s="7" t="s">
        <v>29311</v>
      </c>
      <c r="P653" s="8" t="s">
        <v>13844</v>
      </c>
      <c r="Q653" s="7" t="s">
        <v>17542</v>
      </c>
      <c r="R653" s="14" t="s">
        <v>19503</v>
      </c>
      <c r="S653" s="42">
        <v>5</v>
      </c>
      <c r="T653" s="41" t="s">
        <v>25437</v>
      </c>
      <c r="U653" s="7" t="s">
        <v>16207</v>
      </c>
      <c r="V653" s="12"/>
      <c r="X653" s="8" t="s">
        <v>18797</v>
      </c>
    </row>
    <row r="654" spans="1:24" x14ac:dyDescent="0.25">
      <c r="A654" s="3" t="s">
        <v>1119</v>
      </c>
      <c r="B654" s="4" t="s">
        <v>16211</v>
      </c>
      <c r="C654" s="5" t="s">
        <v>16206</v>
      </c>
      <c r="D654" s="6">
        <v>2514399</v>
      </c>
      <c r="E654" s="6">
        <v>2516598</v>
      </c>
      <c r="F654" s="6">
        <f t="shared" si="30"/>
        <v>2200</v>
      </c>
      <c r="G654" s="40">
        <f t="shared" si="32"/>
        <v>7134</v>
      </c>
      <c r="H654" s="6">
        <v>2514399</v>
      </c>
      <c r="I654" s="6">
        <v>2516598</v>
      </c>
      <c r="J654" s="6">
        <v>1</v>
      </c>
      <c r="K654" s="6">
        <f t="shared" si="31"/>
        <v>76</v>
      </c>
      <c r="L654" s="6">
        <v>707</v>
      </c>
      <c r="M654" s="1" t="s">
        <v>1120</v>
      </c>
      <c r="N654" s="7" t="s">
        <v>29311</v>
      </c>
      <c r="O654" s="7" t="s">
        <v>29450</v>
      </c>
      <c r="Q654" s="9"/>
      <c r="R654" s="10" t="s">
        <v>19504</v>
      </c>
      <c r="S654" s="11">
        <v>3</v>
      </c>
      <c r="T654" s="9" t="s">
        <v>25438</v>
      </c>
      <c r="U654" s="9" t="s">
        <v>16207</v>
      </c>
      <c r="V654" s="12"/>
      <c r="X654" s="8" t="s">
        <v>18797</v>
      </c>
    </row>
    <row r="655" spans="1:24" x14ac:dyDescent="0.25">
      <c r="A655" s="3" t="s">
        <v>1121</v>
      </c>
      <c r="B655" s="4" t="s">
        <v>16211</v>
      </c>
      <c r="C655" s="5" t="s">
        <v>16206</v>
      </c>
      <c r="D655" s="6">
        <v>2519045</v>
      </c>
      <c r="E655" s="6">
        <v>2520725</v>
      </c>
      <c r="F655" s="6">
        <f t="shared" si="30"/>
        <v>1681</v>
      </c>
      <c r="G655" s="40">
        <f t="shared" si="32"/>
        <v>2446</v>
      </c>
      <c r="H655" s="6">
        <v>2519045</v>
      </c>
      <c r="I655" s="6">
        <v>2520725</v>
      </c>
      <c r="J655" s="6">
        <v>2</v>
      </c>
      <c r="K655" s="6">
        <f t="shared" si="31"/>
        <v>136</v>
      </c>
      <c r="L655" s="6">
        <v>514</v>
      </c>
      <c r="M655" s="1" t="s">
        <v>1122</v>
      </c>
      <c r="N655" s="7" t="s">
        <v>29311</v>
      </c>
      <c r="O655" s="7" t="s">
        <v>29450</v>
      </c>
      <c r="Q655" s="9"/>
      <c r="R655" s="10" t="s">
        <v>19505</v>
      </c>
      <c r="S655" s="11">
        <v>6</v>
      </c>
      <c r="T655" s="9" t="s">
        <v>25439</v>
      </c>
      <c r="U655" s="9" t="s">
        <v>16207</v>
      </c>
      <c r="V655" s="12"/>
      <c r="X655" s="8" t="s">
        <v>18797</v>
      </c>
    </row>
    <row r="656" spans="1:24" x14ac:dyDescent="0.25">
      <c r="A656" s="3" t="s">
        <v>1123</v>
      </c>
      <c r="B656" s="4" t="s">
        <v>16211</v>
      </c>
      <c r="C656" s="5" t="s">
        <v>16206</v>
      </c>
      <c r="D656" s="6">
        <v>2525363</v>
      </c>
      <c r="E656" s="6">
        <v>2526390</v>
      </c>
      <c r="F656" s="6">
        <f t="shared" si="30"/>
        <v>1028</v>
      </c>
      <c r="G656" s="40">
        <f t="shared" si="32"/>
        <v>4637</v>
      </c>
      <c r="H656" s="6">
        <v>2525363</v>
      </c>
      <c r="I656" s="6">
        <v>2526390</v>
      </c>
      <c r="J656" s="6">
        <v>1</v>
      </c>
      <c r="K656" s="6">
        <f t="shared" si="31"/>
        <v>59</v>
      </c>
      <c r="L656" s="6">
        <v>322</v>
      </c>
      <c r="M656" s="1" t="s">
        <v>14</v>
      </c>
      <c r="N656" s="7" t="s">
        <v>18880</v>
      </c>
      <c r="O656" s="7" t="s">
        <v>29450</v>
      </c>
      <c r="Q656" s="9"/>
      <c r="R656" s="10" t="s">
        <v>19506</v>
      </c>
      <c r="S656" s="11">
        <v>3</v>
      </c>
      <c r="T656" s="9" t="s">
        <v>25037</v>
      </c>
      <c r="U656" s="9"/>
      <c r="V656" s="12"/>
      <c r="X656" s="8" t="s">
        <v>18797</v>
      </c>
    </row>
    <row r="657" spans="1:24" x14ac:dyDescent="0.25">
      <c r="A657" s="3" t="s">
        <v>1124</v>
      </c>
      <c r="B657" s="4" t="s">
        <v>16211</v>
      </c>
      <c r="C657" s="5" t="s">
        <v>16207</v>
      </c>
      <c r="D657" s="6">
        <v>2526891</v>
      </c>
      <c r="E657" s="6">
        <v>2527910</v>
      </c>
      <c r="F657" s="6">
        <f t="shared" si="30"/>
        <v>1020</v>
      </c>
      <c r="G657" s="40">
        <f t="shared" si="32"/>
        <v>500</v>
      </c>
      <c r="H657" s="6">
        <v>2526891</v>
      </c>
      <c r="I657" s="6">
        <v>2527910</v>
      </c>
      <c r="J657" s="6">
        <v>0</v>
      </c>
      <c r="K657" s="6">
        <f t="shared" si="31"/>
        <v>0</v>
      </c>
      <c r="L657" s="6">
        <v>339</v>
      </c>
      <c r="M657" s="1" t="s">
        <v>1125</v>
      </c>
      <c r="N657" s="7" t="s">
        <v>29311</v>
      </c>
      <c r="O657" s="7" t="s">
        <v>29450</v>
      </c>
      <c r="P657" s="8" t="s">
        <v>13845</v>
      </c>
      <c r="Q657" s="7" t="s">
        <v>16383</v>
      </c>
      <c r="R657" s="14" t="s">
        <v>19507</v>
      </c>
      <c r="S657" s="42">
        <v>2</v>
      </c>
      <c r="T657" s="41" t="s">
        <v>25440</v>
      </c>
      <c r="U657" s="7" t="s">
        <v>25110</v>
      </c>
      <c r="V657" s="12"/>
      <c r="X657" s="8" t="s">
        <v>18797</v>
      </c>
    </row>
    <row r="658" spans="1:24" x14ac:dyDescent="0.25">
      <c r="A658" s="3" t="s">
        <v>1126</v>
      </c>
      <c r="B658" s="4" t="s">
        <v>16211</v>
      </c>
      <c r="C658" s="5" t="s">
        <v>16206</v>
      </c>
      <c r="D658" s="6">
        <v>2529400</v>
      </c>
      <c r="E658" s="6">
        <v>2530228</v>
      </c>
      <c r="F658" s="6">
        <f t="shared" si="30"/>
        <v>829</v>
      </c>
      <c r="G658" s="40">
        <f t="shared" si="32"/>
        <v>1489</v>
      </c>
      <c r="H658" s="6">
        <v>2529400</v>
      </c>
      <c r="I658" s="6">
        <v>2530228</v>
      </c>
      <c r="J658" s="6">
        <v>1</v>
      </c>
      <c r="K658" s="6">
        <f t="shared" si="31"/>
        <v>58</v>
      </c>
      <c r="L658" s="6">
        <v>256</v>
      </c>
      <c r="M658" s="1" t="s">
        <v>1127</v>
      </c>
      <c r="N658" s="7" t="s">
        <v>29311</v>
      </c>
      <c r="O658" s="7" t="s">
        <v>29450</v>
      </c>
      <c r="P658" s="8" t="s">
        <v>13846</v>
      </c>
      <c r="Q658" s="7" t="s">
        <v>16920</v>
      </c>
      <c r="R658" s="14" t="s">
        <v>19508</v>
      </c>
      <c r="S658" s="42">
        <v>3</v>
      </c>
      <c r="T658" s="41" t="s">
        <v>25441</v>
      </c>
      <c r="U658" s="7" t="s">
        <v>25442</v>
      </c>
      <c r="V658" s="12"/>
      <c r="X658" s="8" t="s">
        <v>18797</v>
      </c>
    </row>
    <row r="659" spans="1:24" x14ac:dyDescent="0.25">
      <c r="A659" s="3" t="s">
        <v>1128</v>
      </c>
      <c r="B659" s="4" t="s">
        <v>16211</v>
      </c>
      <c r="C659" s="5" t="s">
        <v>16206</v>
      </c>
      <c r="D659" s="6">
        <v>2531207</v>
      </c>
      <c r="E659" s="6">
        <v>2531944</v>
      </c>
      <c r="F659" s="6">
        <f t="shared" si="30"/>
        <v>738</v>
      </c>
      <c r="G659" s="40">
        <f t="shared" si="32"/>
        <v>978</v>
      </c>
      <c r="H659" s="6">
        <v>2531207</v>
      </c>
      <c r="I659" s="6">
        <v>2531944</v>
      </c>
      <c r="J659" s="6">
        <v>1</v>
      </c>
      <c r="K659" s="6">
        <f t="shared" si="31"/>
        <v>105</v>
      </c>
      <c r="L659" s="6">
        <v>210</v>
      </c>
      <c r="M659" s="1" t="s">
        <v>1129</v>
      </c>
      <c r="N659" s="7" t="s">
        <v>29311</v>
      </c>
      <c r="O659" s="7" t="s">
        <v>29450</v>
      </c>
      <c r="P659" s="8" t="s">
        <v>13847</v>
      </c>
      <c r="Q659" s="7" t="s">
        <v>18549</v>
      </c>
      <c r="R659" s="14" t="s">
        <v>19509</v>
      </c>
      <c r="S659" s="42">
        <v>0</v>
      </c>
      <c r="T659" s="41" t="s">
        <v>16207</v>
      </c>
      <c r="U659" s="7"/>
      <c r="V659" s="12"/>
      <c r="X659" s="8" t="s">
        <v>18797</v>
      </c>
    </row>
    <row r="660" spans="1:24" x14ac:dyDescent="0.25">
      <c r="A660" s="3" t="s">
        <v>1130</v>
      </c>
      <c r="B660" s="4" t="s">
        <v>16211</v>
      </c>
      <c r="C660" s="5" t="s">
        <v>16207</v>
      </c>
      <c r="D660" s="6">
        <v>2532557</v>
      </c>
      <c r="E660" s="6">
        <v>2534091</v>
      </c>
      <c r="F660" s="6">
        <f t="shared" si="30"/>
        <v>1535</v>
      </c>
      <c r="G660" s="40">
        <f t="shared" si="32"/>
        <v>612</v>
      </c>
      <c r="H660" s="6">
        <v>2532557</v>
      </c>
      <c r="I660" s="6">
        <v>2534091</v>
      </c>
      <c r="J660" s="6">
        <v>1</v>
      </c>
      <c r="K660" s="6">
        <f t="shared" si="31"/>
        <v>65</v>
      </c>
      <c r="L660" s="6">
        <v>489</v>
      </c>
      <c r="M660" s="1" t="s">
        <v>1131</v>
      </c>
      <c r="N660" s="7" t="s">
        <v>29317</v>
      </c>
      <c r="O660" s="7" t="s">
        <v>29450</v>
      </c>
      <c r="Q660" s="9"/>
      <c r="R660" s="10" t="s">
        <v>19510</v>
      </c>
      <c r="S660" s="11">
        <v>2</v>
      </c>
      <c r="T660" s="9" t="s">
        <v>25137</v>
      </c>
      <c r="U660" s="9"/>
      <c r="V660" s="12"/>
      <c r="X660" s="8" t="s">
        <v>18797</v>
      </c>
    </row>
    <row r="661" spans="1:24" x14ac:dyDescent="0.25">
      <c r="A661" s="3" t="s">
        <v>1132</v>
      </c>
      <c r="B661" s="4" t="s">
        <v>16211</v>
      </c>
      <c r="C661" s="5" t="s">
        <v>16206</v>
      </c>
      <c r="D661" s="6">
        <v>2536643</v>
      </c>
      <c r="E661" s="6">
        <v>2538831</v>
      </c>
      <c r="F661" s="6">
        <f t="shared" si="30"/>
        <v>2189</v>
      </c>
      <c r="G661" s="40">
        <f t="shared" si="32"/>
        <v>2551</v>
      </c>
      <c r="H661" s="6">
        <v>2536643</v>
      </c>
      <c r="I661" s="6">
        <v>2538831</v>
      </c>
      <c r="J661" s="6">
        <v>3</v>
      </c>
      <c r="K661" s="6">
        <f t="shared" si="31"/>
        <v>263</v>
      </c>
      <c r="L661" s="6">
        <v>641</v>
      </c>
      <c r="M661" s="1" t="s">
        <v>1133</v>
      </c>
      <c r="N661" s="7" t="s">
        <v>29311</v>
      </c>
      <c r="O661" s="7" t="s">
        <v>29450</v>
      </c>
      <c r="P661" s="8" t="s">
        <v>13848</v>
      </c>
      <c r="Q661" s="7" t="s">
        <v>17677</v>
      </c>
      <c r="R661" s="14" t="s">
        <v>19511</v>
      </c>
      <c r="S661" s="42">
        <v>4</v>
      </c>
      <c r="T661" s="41" t="s">
        <v>25271</v>
      </c>
      <c r="U661" s="7"/>
      <c r="V661" s="12"/>
      <c r="X661" s="8" t="s">
        <v>18797</v>
      </c>
    </row>
    <row r="662" spans="1:24" x14ac:dyDescent="0.25">
      <c r="A662" s="3" t="s">
        <v>1134</v>
      </c>
      <c r="B662" s="4" t="s">
        <v>16211</v>
      </c>
      <c r="C662" s="5" t="s">
        <v>16207</v>
      </c>
      <c r="D662" s="6">
        <v>2540085</v>
      </c>
      <c r="E662" s="6">
        <v>2542118</v>
      </c>
      <c r="F662" s="6">
        <f t="shared" si="30"/>
        <v>2034</v>
      </c>
      <c r="G662" s="40">
        <f t="shared" si="32"/>
        <v>1253</v>
      </c>
      <c r="H662" s="6">
        <v>2540085</v>
      </c>
      <c r="I662" s="6">
        <v>2542118</v>
      </c>
      <c r="J662" s="6">
        <v>5</v>
      </c>
      <c r="K662" s="6">
        <f t="shared" si="31"/>
        <v>354</v>
      </c>
      <c r="L662" s="6">
        <v>559</v>
      </c>
      <c r="M662" s="1" t="s">
        <v>1135</v>
      </c>
      <c r="N662" s="7" t="s">
        <v>29314</v>
      </c>
      <c r="O662" s="7" t="s">
        <v>29450</v>
      </c>
      <c r="P662" s="8" t="s">
        <v>13849</v>
      </c>
      <c r="Q662" s="7" t="s">
        <v>17647</v>
      </c>
      <c r="R662" s="14" t="s">
        <v>19512</v>
      </c>
      <c r="S662" s="42">
        <v>3</v>
      </c>
      <c r="T662" s="41" t="s">
        <v>25443</v>
      </c>
      <c r="U662" s="7" t="s">
        <v>25289</v>
      </c>
      <c r="V662" s="12"/>
      <c r="X662" s="8" t="s">
        <v>18797</v>
      </c>
    </row>
    <row r="663" spans="1:24" x14ac:dyDescent="0.25">
      <c r="A663" s="3" t="s">
        <v>1136</v>
      </c>
      <c r="B663" s="4" t="s">
        <v>16211</v>
      </c>
      <c r="C663" s="5" t="s">
        <v>16207</v>
      </c>
      <c r="D663" s="6">
        <v>2549573</v>
      </c>
      <c r="E663" s="6">
        <v>2550734</v>
      </c>
      <c r="F663" s="6">
        <f t="shared" si="30"/>
        <v>670</v>
      </c>
      <c r="G663" s="40">
        <f t="shared" si="32"/>
        <v>7454</v>
      </c>
      <c r="H663" s="6">
        <v>2549573</v>
      </c>
      <c r="I663" s="6">
        <v>2550242</v>
      </c>
      <c r="J663" s="6">
        <v>1</v>
      </c>
      <c r="K663" s="6">
        <f t="shared" si="31"/>
        <v>52</v>
      </c>
      <c r="L663" s="6">
        <v>205</v>
      </c>
      <c r="M663" s="1" t="s">
        <v>1137</v>
      </c>
      <c r="N663" s="7" t="s">
        <v>29311</v>
      </c>
      <c r="O663" s="7" t="s">
        <v>29450</v>
      </c>
      <c r="Q663" s="9"/>
      <c r="R663" s="10" t="s">
        <v>19513</v>
      </c>
      <c r="S663" s="11">
        <v>1</v>
      </c>
      <c r="T663" s="9" t="s">
        <v>25261</v>
      </c>
      <c r="U663" s="9" t="s">
        <v>16207</v>
      </c>
      <c r="V663" s="12"/>
      <c r="X663" s="8" t="s">
        <v>18797</v>
      </c>
    </row>
    <row r="664" spans="1:24" x14ac:dyDescent="0.25">
      <c r="A664" s="3" t="s">
        <v>1138</v>
      </c>
      <c r="B664" s="4" t="s">
        <v>16211</v>
      </c>
      <c r="C664" s="5" t="s">
        <v>16206</v>
      </c>
      <c r="D664" s="6">
        <v>2550781</v>
      </c>
      <c r="E664" s="6">
        <v>2551518</v>
      </c>
      <c r="F664" s="6">
        <f t="shared" si="30"/>
        <v>738</v>
      </c>
      <c r="G664" s="40">
        <f t="shared" si="32"/>
        <v>46</v>
      </c>
      <c r="H664" s="6">
        <v>2550781</v>
      </c>
      <c r="I664" s="6">
        <v>2551518</v>
      </c>
      <c r="J664" s="6">
        <v>0</v>
      </c>
      <c r="K664" s="6">
        <f t="shared" si="31"/>
        <v>0</v>
      </c>
      <c r="L664" s="6">
        <v>245</v>
      </c>
      <c r="M664" s="1" t="s">
        <v>670</v>
      </c>
      <c r="N664" s="7" t="s">
        <v>29311</v>
      </c>
      <c r="O664" s="7" t="s">
        <v>29450</v>
      </c>
      <c r="Q664" s="9"/>
      <c r="R664" s="10" t="s">
        <v>19514</v>
      </c>
      <c r="S664" s="11">
        <v>1</v>
      </c>
      <c r="T664" s="9" t="s">
        <v>25031</v>
      </c>
      <c r="U664" s="9"/>
      <c r="V664" s="12"/>
      <c r="X664" s="8" t="s">
        <v>18797</v>
      </c>
    </row>
    <row r="665" spans="1:24" x14ac:dyDescent="0.25">
      <c r="A665" s="3" t="s">
        <v>1139</v>
      </c>
      <c r="B665" s="4" t="s">
        <v>16211</v>
      </c>
      <c r="C665" s="5" t="s">
        <v>16206</v>
      </c>
      <c r="D665" s="6">
        <v>2552925</v>
      </c>
      <c r="E665" s="6">
        <v>2553554</v>
      </c>
      <c r="F665" s="6">
        <f t="shared" si="30"/>
        <v>630</v>
      </c>
      <c r="G665" s="40">
        <f t="shared" si="32"/>
        <v>1406</v>
      </c>
      <c r="H665" s="6">
        <v>2552925</v>
      </c>
      <c r="I665" s="6">
        <v>2553554</v>
      </c>
      <c r="J665" s="6">
        <v>1</v>
      </c>
      <c r="K665" s="6">
        <f t="shared" si="31"/>
        <v>66</v>
      </c>
      <c r="L665" s="6">
        <v>187</v>
      </c>
      <c r="M665" s="1" t="s">
        <v>14</v>
      </c>
      <c r="N665" s="7" t="s">
        <v>29326</v>
      </c>
      <c r="Q665" s="9"/>
      <c r="R665" s="10" t="s">
        <v>18964</v>
      </c>
      <c r="S665" s="11">
        <v>0</v>
      </c>
      <c r="T665" s="9" t="s">
        <v>16207</v>
      </c>
      <c r="U665" s="9"/>
      <c r="V665" s="12"/>
      <c r="X665" s="8" t="s">
        <v>18797</v>
      </c>
    </row>
    <row r="666" spans="1:24" x14ac:dyDescent="0.25">
      <c r="A666" s="3" t="s">
        <v>1140</v>
      </c>
      <c r="B666" s="4" t="s">
        <v>16211</v>
      </c>
      <c r="C666" s="5" t="s">
        <v>16207</v>
      </c>
      <c r="D666" s="6">
        <v>2554500</v>
      </c>
      <c r="E666" s="6">
        <v>2557374</v>
      </c>
      <c r="F666" s="6">
        <f t="shared" si="30"/>
        <v>2875</v>
      </c>
      <c r="G666" s="40">
        <f t="shared" si="32"/>
        <v>945</v>
      </c>
      <c r="H666" s="6">
        <v>2554500</v>
      </c>
      <c r="I666" s="6">
        <v>2557374</v>
      </c>
      <c r="J666" s="6">
        <v>2</v>
      </c>
      <c r="K666" s="6">
        <f t="shared" si="31"/>
        <v>994</v>
      </c>
      <c r="L666" s="6">
        <v>626</v>
      </c>
      <c r="M666" s="1" t="s">
        <v>554</v>
      </c>
      <c r="N666" s="7" t="s">
        <v>29311</v>
      </c>
      <c r="O666" s="7" t="s">
        <v>29450</v>
      </c>
      <c r="Q666" s="9"/>
      <c r="R666" s="10" t="s">
        <v>19205</v>
      </c>
      <c r="S666" s="11">
        <v>1</v>
      </c>
      <c r="T666" s="9" t="s">
        <v>25092</v>
      </c>
      <c r="U666" s="9" t="s">
        <v>16207</v>
      </c>
      <c r="V666" s="12"/>
      <c r="X666" s="8" t="s">
        <v>18797</v>
      </c>
    </row>
    <row r="667" spans="1:24" x14ac:dyDescent="0.25">
      <c r="A667" s="3" t="s">
        <v>1141</v>
      </c>
      <c r="B667" s="4" t="s">
        <v>16211</v>
      </c>
      <c r="C667" s="5" t="s">
        <v>16207</v>
      </c>
      <c r="D667" s="6">
        <v>2561606</v>
      </c>
      <c r="E667" s="6">
        <v>2563420</v>
      </c>
      <c r="F667" s="6">
        <f t="shared" si="30"/>
        <v>1815</v>
      </c>
      <c r="G667" s="40">
        <f t="shared" si="32"/>
        <v>4231</v>
      </c>
      <c r="H667" s="6">
        <v>2561606</v>
      </c>
      <c r="I667" s="6">
        <v>2563420</v>
      </c>
      <c r="J667" s="6">
        <v>0</v>
      </c>
      <c r="K667" s="6">
        <f t="shared" si="31"/>
        <v>0</v>
      </c>
      <c r="L667" s="6">
        <v>604</v>
      </c>
      <c r="M667" s="1" t="s">
        <v>1142</v>
      </c>
      <c r="N667" s="7" t="s">
        <v>29361</v>
      </c>
      <c r="O667" s="7" t="s">
        <v>29450</v>
      </c>
      <c r="Q667" s="9"/>
      <c r="R667" s="10" t="s">
        <v>19515</v>
      </c>
      <c r="S667" s="11">
        <v>2</v>
      </c>
      <c r="T667" s="9" t="s">
        <v>25444</v>
      </c>
      <c r="U667" s="9" t="s">
        <v>16207</v>
      </c>
      <c r="V667" s="12"/>
      <c r="X667" s="8" t="s">
        <v>18797</v>
      </c>
    </row>
    <row r="668" spans="1:24" x14ac:dyDescent="0.25">
      <c r="A668" s="3" t="s">
        <v>1143</v>
      </c>
      <c r="B668" s="4" t="s">
        <v>16211</v>
      </c>
      <c r="C668" s="5" t="s">
        <v>16206</v>
      </c>
      <c r="D668" s="6">
        <v>2564366</v>
      </c>
      <c r="E668" s="6">
        <v>2566162</v>
      </c>
      <c r="F668" s="6">
        <f t="shared" si="30"/>
        <v>1797</v>
      </c>
      <c r="G668" s="40">
        <f t="shared" si="32"/>
        <v>945</v>
      </c>
      <c r="H668" s="6">
        <v>2564366</v>
      </c>
      <c r="I668" s="6">
        <v>2566162</v>
      </c>
      <c r="J668" s="6">
        <v>1</v>
      </c>
      <c r="K668" s="6">
        <f t="shared" si="31"/>
        <v>51</v>
      </c>
      <c r="L668" s="6">
        <v>581</v>
      </c>
      <c r="M668" s="1" t="s">
        <v>1144</v>
      </c>
      <c r="N668" s="7" t="s">
        <v>29330</v>
      </c>
      <c r="O668" s="7" t="s">
        <v>29450</v>
      </c>
      <c r="Q668" s="9"/>
      <c r="R668" s="10" t="s">
        <v>19516</v>
      </c>
      <c r="S668" s="11">
        <v>2</v>
      </c>
      <c r="T668" s="9" t="s">
        <v>25009</v>
      </c>
      <c r="U668" s="9" t="s">
        <v>16207</v>
      </c>
      <c r="V668" s="12"/>
      <c r="X668" s="8" t="s">
        <v>18797</v>
      </c>
    </row>
    <row r="669" spans="1:24" x14ac:dyDescent="0.25">
      <c r="A669" s="3" t="s">
        <v>1145</v>
      </c>
      <c r="B669" s="4" t="s">
        <v>16211</v>
      </c>
      <c r="C669" s="5" t="s">
        <v>16207</v>
      </c>
      <c r="D669" s="6">
        <v>2566320</v>
      </c>
      <c r="E669" s="6">
        <v>2568881</v>
      </c>
      <c r="F669" s="6">
        <f t="shared" si="30"/>
        <v>2562</v>
      </c>
      <c r="G669" s="40">
        <f t="shared" si="32"/>
        <v>157</v>
      </c>
      <c r="H669" s="6">
        <v>2566320</v>
      </c>
      <c r="I669" s="6">
        <v>2568881</v>
      </c>
      <c r="J669" s="6">
        <v>0</v>
      </c>
      <c r="K669" s="6">
        <f t="shared" si="31"/>
        <v>0</v>
      </c>
      <c r="L669" s="6">
        <v>853</v>
      </c>
      <c r="M669" s="1" t="s">
        <v>1146</v>
      </c>
      <c r="N669" s="7" t="s">
        <v>29313</v>
      </c>
      <c r="O669" s="7" t="s">
        <v>29450</v>
      </c>
      <c r="Q669" s="9"/>
      <c r="R669" s="10" t="s">
        <v>19517</v>
      </c>
      <c r="S669" s="11">
        <v>1</v>
      </c>
      <c r="T669" s="9" t="s">
        <v>25445</v>
      </c>
      <c r="U669" s="9"/>
      <c r="V669" s="12"/>
      <c r="X669" s="8" t="s">
        <v>18797</v>
      </c>
    </row>
    <row r="670" spans="1:24" x14ac:dyDescent="0.25">
      <c r="A670" s="3" t="s">
        <v>1147</v>
      </c>
      <c r="B670" s="4" t="s">
        <v>16211</v>
      </c>
      <c r="C670" s="5" t="s">
        <v>16206</v>
      </c>
      <c r="D670" s="6">
        <v>2570140</v>
      </c>
      <c r="E670" s="6">
        <v>2574902</v>
      </c>
      <c r="F670" s="6">
        <f t="shared" si="30"/>
        <v>4763</v>
      </c>
      <c r="G670" s="40">
        <f t="shared" si="32"/>
        <v>1258</v>
      </c>
      <c r="H670" s="6">
        <v>2570140</v>
      </c>
      <c r="I670" s="6">
        <v>2574902</v>
      </c>
      <c r="J670" s="6">
        <v>2</v>
      </c>
      <c r="K670" s="6">
        <f t="shared" si="31"/>
        <v>146</v>
      </c>
      <c r="L670" s="6">
        <v>1538</v>
      </c>
      <c r="M670" s="1" t="s">
        <v>1148</v>
      </c>
      <c r="N670" s="7" t="s">
        <v>18892</v>
      </c>
      <c r="O670" s="7" t="s">
        <v>29450</v>
      </c>
      <c r="P670" s="8" t="s">
        <v>13850</v>
      </c>
      <c r="Q670" s="7" t="s">
        <v>18343</v>
      </c>
      <c r="R670" s="14" t="s">
        <v>19518</v>
      </c>
      <c r="S670" s="42">
        <v>4</v>
      </c>
      <c r="T670" s="41" t="s">
        <v>25446</v>
      </c>
      <c r="U670" s="7" t="s">
        <v>16207</v>
      </c>
      <c r="V670" s="12"/>
      <c r="X670" s="8" t="s">
        <v>18797</v>
      </c>
    </row>
    <row r="671" spans="1:24" x14ac:dyDescent="0.25">
      <c r="A671" s="3" t="s">
        <v>1149</v>
      </c>
      <c r="B671" s="4" t="s">
        <v>16211</v>
      </c>
      <c r="C671" s="5" t="s">
        <v>16207</v>
      </c>
      <c r="D671" s="6">
        <v>2575185</v>
      </c>
      <c r="E671" s="6">
        <v>2576945</v>
      </c>
      <c r="F671" s="6">
        <f t="shared" si="30"/>
        <v>1761</v>
      </c>
      <c r="G671" s="40">
        <f t="shared" si="32"/>
        <v>282</v>
      </c>
      <c r="H671" s="6">
        <v>2575185</v>
      </c>
      <c r="I671" s="6">
        <v>2576945</v>
      </c>
      <c r="J671" s="6">
        <v>0</v>
      </c>
      <c r="K671" s="6">
        <f t="shared" si="31"/>
        <v>0</v>
      </c>
      <c r="L671" s="6">
        <v>586</v>
      </c>
      <c r="M671" s="1" t="s">
        <v>1150</v>
      </c>
      <c r="N671" s="7" t="s">
        <v>18890</v>
      </c>
      <c r="O671" s="7" t="s">
        <v>29450</v>
      </c>
      <c r="Q671" s="9"/>
      <c r="R671" s="10" t="s">
        <v>19519</v>
      </c>
      <c r="S671" s="11">
        <v>3</v>
      </c>
      <c r="T671" s="9" t="s">
        <v>25447</v>
      </c>
      <c r="U671" s="9" t="s">
        <v>16207</v>
      </c>
      <c r="V671" s="12"/>
      <c r="X671" s="8" t="s">
        <v>18797</v>
      </c>
    </row>
    <row r="672" spans="1:24" x14ac:dyDescent="0.25">
      <c r="A672" s="3" t="s">
        <v>1151</v>
      </c>
      <c r="B672" s="4" t="s">
        <v>16211</v>
      </c>
      <c r="C672" s="5" t="s">
        <v>16207</v>
      </c>
      <c r="D672" s="6">
        <v>2577879</v>
      </c>
      <c r="E672" s="6">
        <v>2578841</v>
      </c>
      <c r="F672" s="6">
        <f t="shared" si="30"/>
        <v>963</v>
      </c>
      <c r="G672" s="40">
        <f t="shared" si="32"/>
        <v>933</v>
      </c>
      <c r="H672" s="6">
        <v>2577879</v>
      </c>
      <c r="I672" s="6">
        <v>2578841</v>
      </c>
      <c r="J672" s="6">
        <v>1</v>
      </c>
      <c r="K672" s="6">
        <f t="shared" si="31"/>
        <v>63</v>
      </c>
      <c r="L672" s="6">
        <v>299</v>
      </c>
      <c r="M672" s="1" t="s">
        <v>14</v>
      </c>
      <c r="N672" s="7" t="s">
        <v>29360</v>
      </c>
      <c r="O672" s="7" t="s">
        <v>29450</v>
      </c>
      <c r="Q672" s="9"/>
      <c r="R672" s="10" t="s">
        <v>19520</v>
      </c>
      <c r="S672" s="11">
        <v>3</v>
      </c>
      <c r="T672" s="9" t="s">
        <v>25448</v>
      </c>
      <c r="U672" s="9" t="s">
        <v>25449</v>
      </c>
      <c r="V672" s="12"/>
      <c r="X672" s="8" t="s">
        <v>18797</v>
      </c>
    </row>
    <row r="673" spans="1:24" x14ac:dyDescent="0.25">
      <c r="A673" s="3" t="s">
        <v>1152</v>
      </c>
      <c r="B673" s="4" t="s">
        <v>16211</v>
      </c>
      <c r="C673" s="5" t="s">
        <v>16207</v>
      </c>
      <c r="D673" s="6">
        <v>2579834</v>
      </c>
      <c r="E673" s="6">
        <v>2582812</v>
      </c>
      <c r="F673" s="6">
        <f t="shared" si="30"/>
        <v>2979</v>
      </c>
      <c r="G673" s="40">
        <f t="shared" si="32"/>
        <v>992</v>
      </c>
      <c r="H673" s="6">
        <v>2579834</v>
      </c>
      <c r="I673" s="6">
        <v>2582812</v>
      </c>
      <c r="J673" s="6">
        <v>0</v>
      </c>
      <c r="K673" s="6">
        <f t="shared" si="31"/>
        <v>0</v>
      </c>
      <c r="L673" s="6">
        <v>992</v>
      </c>
      <c r="M673" s="1" t="s">
        <v>1153</v>
      </c>
      <c r="N673" s="7" t="s">
        <v>29311</v>
      </c>
      <c r="O673" s="7" t="s">
        <v>29450</v>
      </c>
      <c r="Q673" s="9"/>
      <c r="R673" s="10" t="s">
        <v>19521</v>
      </c>
      <c r="S673" s="11">
        <v>9</v>
      </c>
      <c r="T673" s="9" t="s">
        <v>25070</v>
      </c>
      <c r="U673" s="9"/>
      <c r="V673" s="12"/>
      <c r="X673" s="8" t="s">
        <v>18797</v>
      </c>
    </row>
    <row r="674" spans="1:24" x14ac:dyDescent="0.25">
      <c r="A674" s="3" t="s">
        <v>1154</v>
      </c>
      <c r="B674" s="4" t="s">
        <v>16211</v>
      </c>
      <c r="C674" s="5" t="s">
        <v>16206</v>
      </c>
      <c r="D674" s="6">
        <v>2590715</v>
      </c>
      <c r="E674" s="6">
        <v>2591155</v>
      </c>
      <c r="F674" s="6">
        <f t="shared" si="30"/>
        <v>441</v>
      </c>
      <c r="G674" s="40">
        <f t="shared" si="32"/>
        <v>7902</v>
      </c>
      <c r="H674" s="6">
        <v>2590715</v>
      </c>
      <c r="I674" s="6">
        <v>2591155</v>
      </c>
      <c r="J674" s="6">
        <v>0</v>
      </c>
      <c r="K674" s="6">
        <f t="shared" si="31"/>
        <v>0</v>
      </c>
      <c r="L674" s="6">
        <v>146</v>
      </c>
      <c r="M674" s="1" t="s">
        <v>14</v>
      </c>
      <c r="N674" s="7" t="s">
        <v>29311</v>
      </c>
      <c r="O674" s="7" t="s">
        <v>29450</v>
      </c>
      <c r="Q674" s="9"/>
      <c r="R674" s="10" t="s">
        <v>19522</v>
      </c>
      <c r="S674" s="11">
        <v>0</v>
      </c>
      <c r="T674" s="9" t="s">
        <v>16207</v>
      </c>
      <c r="U674" s="9"/>
      <c r="V674" s="12"/>
      <c r="X674" s="8" t="s">
        <v>18798</v>
      </c>
    </row>
    <row r="675" spans="1:24" x14ac:dyDescent="0.25">
      <c r="A675" s="3" t="s">
        <v>1155</v>
      </c>
      <c r="B675" s="4" t="s">
        <v>16211</v>
      </c>
      <c r="C675" s="5" t="s">
        <v>16207</v>
      </c>
      <c r="D675" s="6">
        <v>2592382</v>
      </c>
      <c r="E675" s="6">
        <v>2592912</v>
      </c>
      <c r="F675" s="6">
        <f t="shared" si="30"/>
        <v>531</v>
      </c>
      <c r="G675" s="40">
        <f t="shared" si="32"/>
        <v>1226</v>
      </c>
      <c r="H675" s="6">
        <v>2592382</v>
      </c>
      <c r="I675" s="6">
        <v>2592912</v>
      </c>
      <c r="J675" s="6">
        <v>0</v>
      </c>
      <c r="K675" s="6">
        <f t="shared" si="31"/>
        <v>0</v>
      </c>
      <c r="L675" s="6">
        <v>176</v>
      </c>
      <c r="M675" s="1" t="s">
        <v>14</v>
      </c>
      <c r="N675" s="7" t="s">
        <v>29311</v>
      </c>
      <c r="O675" s="7" t="s">
        <v>29450</v>
      </c>
      <c r="Q675" s="9"/>
      <c r="R675" s="10" t="s">
        <v>19523</v>
      </c>
      <c r="S675" s="11">
        <v>0</v>
      </c>
      <c r="T675" s="9" t="s">
        <v>16207</v>
      </c>
      <c r="U675" s="9"/>
      <c r="V675" s="12"/>
      <c r="X675" s="8" t="s">
        <v>18798</v>
      </c>
    </row>
    <row r="676" spans="1:24" x14ac:dyDescent="0.25">
      <c r="A676" s="3" t="s">
        <v>1156</v>
      </c>
      <c r="B676" s="4" t="s">
        <v>16211</v>
      </c>
      <c r="C676" s="5" t="s">
        <v>16206</v>
      </c>
      <c r="D676" s="6">
        <v>2595968</v>
      </c>
      <c r="E676" s="6">
        <v>2597762</v>
      </c>
      <c r="F676" s="6">
        <f t="shared" si="30"/>
        <v>1795</v>
      </c>
      <c r="G676" s="40">
        <f t="shared" si="32"/>
        <v>3055</v>
      </c>
      <c r="H676" s="6">
        <v>2595968</v>
      </c>
      <c r="I676" s="6">
        <v>2597762</v>
      </c>
      <c r="J676" s="6">
        <v>2</v>
      </c>
      <c r="K676" s="6">
        <f t="shared" si="31"/>
        <v>127</v>
      </c>
      <c r="L676" s="6">
        <v>555</v>
      </c>
      <c r="M676" s="1" t="s">
        <v>1157</v>
      </c>
      <c r="N676" s="7" t="s">
        <v>29311</v>
      </c>
      <c r="O676" s="7" t="s">
        <v>29450</v>
      </c>
      <c r="P676" s="8" t="s">
        <v>13851</v>
      </c>
      <c r="Q676" s="7" t="s">
        <v>16791</v>
      </c>
      <c r="R676" s="14" t="s">
        <v>19524</v>
      </c>
      <c r="S676" s="42">
        <v>2</v>
      </c>
      <c r="T676" s="41" t="s">
        <v>25213</v>
      </c>
      <c r="U676" s="7" t="s">
        <v>16207</v>
      </c>
      <c r="V676" s="12"/>
      <c r="X676" s="8" t="s">
        <v>18797</v>
      </c>
    </row>
    <row r="677" spans="1:24" x14ac:dyDescent="0.25">
      <c r="A677" s="3" t="s">
        <v>1158</v>
      </c>
      <c r="B677" s="4" t="s">
        <v>16211</v>
      </c>
      <c r="C677" s="5" t="s">
        <v>16207</v>
      </c>
      <c r="D677" s="6">
        <v>2597873</v>
      </c>
      <c r="E677" s="6">
        <v>2599087</v>
      </c>
      <c r="F677" s="6">
        <f t="shared" si="30"/>
        <v>1215</v>
      </c>
      <c r="G677" s="40">
        <f t="shared" si="32"/>
        <v>110</v>
      </c>
      <c r="H677" s="6">
        <v>2597873</v>
      </c>
      <c r="I677" s="6">
        <v>2599087</v>
      </c>
      <c r="J677" s="6">
        <v>0</v>
      </c>
      <c r="K677" s="6">
        <f t="shared" si="31"/>
        <v>0</v>
      </c>
      <c r="L677" s="6">
        <v>404</v>
      </c>
      <c r="M677" s="1" t="s">
        <v>1159</v>
      </c>
      <c r="N677" s="7" t="s">
        <v>29311</v>
      </c>
      <c r="O677" s="7" t="s">
        <v>29450</v>
      </c>
      <c r="P677" s="8" t="s">
        <v>13852</v>
      </c>
      <c r="Q677" s="7" t="s">
        <v>17526</v>
      </c>
      <c r="R677" s="14" t="s">
        <v>19525</v>
      </c>
      <c r="S677" s="42">
        <v>3</v>
      </c>
      <c r="T677" s="41" t="s">
        <v>25450</v>
      </c>
      <c r="U677" s="7"/>
      <c r="V677" s="12"/>
      <c r="X677" s="8" t="s">
        <v>18797</v>
      </c>
    </row>
    <row r="678" spans="1:24" x14ac:dyDescent="0.25">
      <c r="A678" s="3" t="s">
        <v>1160</v>
      </c>
      <c r="B678" s="4" t="s">
        <v>16211</v>
      </c>
      <c r="C678" s="5" t="s">
        <v>16206</v>
      </c>
      <c r="D678" s="6">
        <v>2600037</v>
      </c>
      <c r="E678" s="6">
        <v>2600528</v>
      </c>
      <c r="F678" s="6">
        <f t="shared" si="30"/>
        <v>492</v>
      </c>
      <c r="G678" s="40">
        <f t="shared" si="32"/>
        <v>949</v>
      </c>
      <c r="H678" s="6">
        <v>2600037</v>
      </c>
      <c r="I678" s="6">
        <v>2600528</v>
      </c>
      <c r="J678" s="6">
        <v>0</v>
      </c>
      <c r="K678" s="6">
        <f t="shared" si="31"/>
        <v>0</v>
      </c>
      <c r="L678" s="6">
        <v>163</v>
      </c>
      <c r="M678" s="1" t="s">
        <v>1161</v>
      </c>
      <c r="N678" s="7" t="s">
        <v>29311</v>
      </c>
      <c r="O678" s="7" t="s">
        <v>29450</v>
      </c>
      <c r="Q678" s="9"/>
      <c r="R678" s="10" t="s">
        <v>19526</v>
      </c>
      <c r="S678" s="11">
        <v>3</v>
      </c>
      <c r="T678" s="9" t="s">
        <v>25163</v>
      </c>
      <c r="U678" s="9" t="s">
        <v>16207</v>
      </c>
      <c r="V678" s="12"/>
      <c r="X678" s="8" t="s">
        <v>18797</v>
      </c>
    </row>
    <row r="679" spans="1:24" x14ac:dyDescent="0.25">
      <c r="A679" s="3" t="s">
        <v>1162</v>
      </c>
      <c r="B679" s="4" t="s">
        <v>16211</v>
      </c>
      <c r="C679" s="5" t="s">
        <v>16206</v>
      </c>
      <c r="D679" s="6">
        <v>2601412</v>
      </c>
      <c r="E679" s="6">
        <v>2602362</v>
      </c>
      <c r="F679" s="6">
        <f t="shared" si="30"/>
        <v>951</v>
      </c>
      <c r="G679" s="40">
        <f t="shared" si="32"/>
        <v>883</v>
      </c>
      <c r="H679" s="6">
        <v>2601412</v>
      </c>
      <c r="I679" s="6">
        <v>2602362</v>
      </c>
      <c r="J679" s="6">
        <v>0</v>
      </c>
      <c r="K679" s="6">
        <f t="shared" si="31"/>
        <v>0</v>
      </c>
      <c r="L679" s="6">
        <v>316</v>
      </c>
      <c r="M679" s="1" t="s">
        <v>1163</v>
      </c>
      <c r="N679" s="7" t="s">
        <v>29308</v>
      </c>
      <c r="O679" s="7" t="s">
        <v>29450</v>
      </c>
      <c r="Q679" s="9"/>
      <c r="R679" s="10" t="s">
        <v>19527</v>
      </c>
      <c r="S679" s="11">
        <v>3</v>
      </c>
      <c r="T679" s="9" t="s">
        <v>25451</v>
      </c>
      <c r="U679" s="9"/>
      <c r="V679" s="12"/>
      <c r="W679" s="43" t="s">
        <v>18800</v>
      </c>
      <c r="X679" s="8" t="s">
        <v>18797</v>
      </c>
    </row>
    <row r="680" spans="1:24" x14ac:dyDescent="0.25">
      <c r="A680" s="3" t="s">
        <v>1164</v>
      </c>
      <c r="B680" s="4" t="s">
        <v>16211</v>
      </c>
      <c r="C680" s="5" t="s">
        <v>16207</v>
      </c>
      <c r="D680" s="6">
        <v>2604138</v>
      </c>
      <c r="E680" s="6">
        <v>2606682</v>
      </c>
      <c r="F680" s="6">
        <f t="shared" si="30"/>
        <v>2545</v>
      </c>
      <c r="G680" s="40">
        <f t="shared" si="32"/>
        <v>1775</v>
      </c>
      <c r="H680" s="6">
        <v>2604138</v>
      </c>
      <c r="I680" s="6">
        <v>2606682</v>
      </c>
      <c r="J680" s="6">
        <v>2</v>
      </c>
      <c r="K680" s="6">
        <f t="shared" si="31"/>
        <v>145</v>
      </c>
      <c r="L680" s="6">
        <v>799</v>
      </c>
      <c r="M680" s="1" t="s">
        <v>1165</v>
      </c>
      <c r="N680" s="7" t="s">
        <v>29311</v>
      </c>
      <c r="O680" s="7" t="s">
        <v>29450</v>
      </c>
      <c r="Q680" s="9"/>
      <c r="R680" s="10" t="s">
        <v>18943</v>
      </c>
      <c r="S680" s="11">
        <v>5</v>
      </c>
      <c r="T680" s="9" t="s">
        <v>25452</v>
      </c>
      <c r="U680" s="9" t="s">
        <v>16207</v>
      </c>
      <c r="V680" s="12"/>
      <c r="X680" s="8" t="s">
        <v>18797</v>
      </c>
    </row>
    <row r="681" spans="1:24" x14ac:dyDescent="0.25">
      <c r="A681" s="3" t="s">
        <v>1166</v>
      </c>
      <c r="B681" s="4" t="s">
        <v>16211</v>
      </c>
      <c r="C681" s="5" t="s">
        <v>16207</v>
      </c>
      <c r="D681" s="6">
        <v>2611546</v>
      </c>
      <c r="E681" s="6">
        <v>2613984</v>
      </c>
      <c r="F681" s="6">
        <f t="shared" si="30"/>
        <v>2439</v>
      </c>
      <c r="G681" s="40">
        <f t="shared" si="32"/>
        <v>4863</v>
      </c>
      <c r="H681" s="6">
        <v>2611546</v>
      </c>
      <c r="I681" s="6">
        <v>2613984</v>
      </c>
      <c r="J681" s="6">
        <v>0</v>
      </c>
      <c r="K681" s="6">
        <f t="shared" si="31"/>
        <v>0</v>
      </c>
      <c r="L681" s="6">
        <v>812</v>
      </c>
      <c r="M681" s="1" t="s">
        <v>1167</v>
      </c>
      <c r="N681" s="7" t="s">
        <v>29315</v>
      </c>
      <c r="O681" s="7" t="s">
        <v>29450</v>
      </c>
      <c r="Q681" s="9"/>
      <c r="R681" s="10" t="s">
        <v>19528</v>
      </c>
      <c r="S681" s="11">
        <v>5</v>
      </c>
      <c r="T681" s="9" t="s">
        <v>25453</v>
      </c>
      <c r="U681" s="9"/>
      <c r="V681" s="12"/>
      <c r="W681" s="43" t="s">
        <v>18803</v>
      </c>
      <c r="X681" s="8" t="s">
        <v>18797</v>
      </c>
    </row>
    <row r="682" spans="1:24" x14ac:dyDescent="0.25">
      <c r="A682" s="3" t="s">
        <v>1168</v>
      </c>
      <c r="B682" s="4" t="s">
        <v>16211</v>
      </c>
      <c r="C682" s="5" t="s">
        <v>16207</v>
      </c>
      <c r="D682" s="6">
        <v>2616062</v>
      </c>
      <c r="E682" s="6">
        <v>2621093</v>
      </c>
      <c r="F682" s="6">
        <f t="shared" si="30"/>
        <v>3700</v>
      </c>
      <c r="G682" s="40">
        <f t="shared" si="32"/>
        <v>2077</v>
      </c>
      <c r="H682" s="6">
        <v>2617394</v>
      </c>
      <c r="I682" s="6">
        <v>2621093</v>
      </c>
      <c r="J682" s="6">
        <v>1</v>
      </c>
      <c r="K682" s="6">
        <f t="shared" si="31"/>
        <v>67</v>
      </c>
      <c r="L682" s="6">
        <v>1210</v>
      </c>
      <c r="M682" s="1" t="s">
        <v>1169</v>
      </c>
      <c r="N682" s="7" t="s">
        <v>29311</v>
      </c>
      <c r="O682" s="7" t="s">
        <v>29450</v>
      </c>
      <c r="P682" s="8" t="s">
        <v>13853</v>
      </c>
      <c r="Q682" s="7" t="s">
        <v>16872</v>
      </c>
      <c r="R682" s="14" t="s">
        <v>19529</v>
      </c>
      <c r="S682" s="42">
        <v>4</v>
      </c>
      <c r="T682" s="41" t="s">
        <v>25454</v>
      </c>
      <c r="U682" s="7" t="s">
        <v>25455</v>
      </c>
      <c r="V682" s="12"/>
      <c r="X682" s="8" t="s">
        <v>18797</v>
      </c>
    </row>
    <row r="683" spans="1:24" x14ac:dyDescent="0.25">
      <c r="A683" s="3" t="s">
        <v>1170</v>
      </c>
      <c r="B683" s="4" t="s">
        <v>16211</v>
      </c>
      <c r="C683" s="5" t="s">
        <v>16206</v>
      </c>
      <c r="D683" s="6">
        <v>2622365</v>
      </c>
      <c r="E683" s="6">
        <v>2623458</v>
      </c>
      <c r="F683" s="6">
        <f t="shared" si="30"/>
        <v>1094</v>
      </c>
      <c r="G683" s="40">
        <f t="shared" si="32"/>
        <v>1271</v>
      </c>
      <c r="H683" s="6">
        <v>2622365</v>
      </c>
      <c r="I683" s="6">
        <v>2623458</v>
      </c>
      <c r="J683" s="6">
        <v>3</v>
      </c>
      <c r="K683" s="6">
        <f t="shared" si="31"/>
        <v>338</v>
      </c>
      <c r="L683" s="6">
        <v>251</v>
      </c>
      <c r="M683" s="1" t="s">
        <v>1171</v>
      </c>
      <c r="N683" s="7" t="s">
        <v>29311</v>
      </c>
      <c r="O683" s="7" t="s">
        <v>29450</v>
      </c>
      <c r="P683" s="8" t="s">
        <v>13854</v>
      </c>
      <c r="Q683" s="7" t="s">
        <v>16749</v>
      </c>
      <c r="R683" s="14" t="s">
        <v>19530</v>
      </c>
      <c r="S683" s="42">
        <v>2</v>
      </c>
      <c r="T683" s="41" t="s">
        <v>25456</v>
      </c>
      <c r="U683" s="7" t="s">
        <v>25457</v>
      </c>
      <c r="V683" s="12"/>
      <c r="X683" s="8" t="s">
        <v>18797</v>
      </c>
    </row>
    <row r="684" spans="1:24" x14ac:dyDescent="0.25">
      <c r="A684" s="3" t="s">
        <v>1172</v>
      </c>
      <c r="B684" s="4" t="s">
        <v>16211</v>
      </c>
      <c r="C684" s="5" t="s">
        <v>16206</v>
      </c>
      <c r="D684" s="6">
        <v>2624019</v>
      </c>
      <c r="E684" s="6">
        <v>2625196</v>
      </c>
      <c r="F684" s="6">
        <f t="shared" si="30"/>
        <v>1336</v>
      </c>
      <c r="G684" s="40">
        <f t="shared" si="32"/>
        <v>560</v>
      </c>
      <c r="H684" s="6">
        <v>2624019</v>
      </c>
      <c r="I684" s="6">
        <v>2625354</v>
      </c>
      <c r="J684" s="6">
        <v>1</v>
      </c>
      <c r="K684" s="6">
        <f t="shared" si="31"/>
        <v>52</v>
      </c>
      <c r="L684" s="6">
        <v>427</v>
      </c>
      <c r="M684" s="1" t="s">
        <v>29190</v>
      </c>
      <c r="N684" s="7" t="s">
        <v>29311</v>
      </c>
      <c r="O684" s="7" t="s">
        <v>29450</v>
      </c>
      <c r="Q684" s="9"/>
      <c r="R684" s="14" t="s">
        <v>29188</v>
      </c>
      <c r="S684" s="11">
        <v>2</v>
      </c>
      <c r="T684" s="9" t="s">
        <v>25324</v>
      </c>
      <c r="U684" s="9"/>
      <c r="V684" s="12"/>
      <c r="X684" s="8" t="s">
        <v>18797</v>
      </c>
    </row>
    <row r="685" spans="1:24" x14ac:dyDescent="0.25">
      <c r="A685" s="3" t="s">
        <v>1173</v>
      </c>
      <c r="B685" s="4" t="s">
        <v>16211</v>
      </c>
      <c r="C685" s="5" t="s">
        <v>16207</v>
      </c>
      <c r="D685" s="6">
        <v>2625777</v>
      </c>
      <c r="E685" s="6">
        <v>2630985</v>
      </c>
      <c r="F685" s="6">
        <f t="shared" si="30"/>
        <v>5209</v>
      </c>
      <c r="G685" s="40">
        <f t="shared" si="32"/>
        <v>580</v>
      </c>
      <c r="H685" s="6">
        <v>2625777</v>
      </c>
      <c r="I685" s="6">
        <v>2630985</v>
      </c>
      <c r="J685" s="6">
        <v>3</v>
      </c>
      <c r="K685" s="6">
        <f t="shared" si="31"/>
        <v>181</v>
      </c>
      <c r="L685" s="6">
        <v>1675</v>
      </c>
      <c r="M685" s="1" t="s">
        <v>1174</v>
      </c>
      <c r="N685" s="7" t="s">
        <v>29311</v>
      </c>
      <c r="O685" s="7" t="s">
        <v>29450</v>
      </c>
      <c r="P685" s="8" t="s">
        <v>13855</v>
      </c>
      <c r="Q685" s="7" t="s">
        <v>18425</v>
      </c>
      <c r="R685" s="14" t="s">
        <v>19302</v>
      </c>
      <c r="S685" s="42">
        <v>2</v>
      </c>
      <c r="T685" s="41" t="s">
        <v>25103</v>
      </c>
      <c r="U685" s="7"/>
      <c r="V685" s="12"/>
      <c r="X685" s="8" t="s">
        <v>18797</v>
      </c>
    </row>
    <row r="686" spans="1:24" x14ac:dyDescent="0.25">
      <c r="A686" s="3" t="s">
        <v>1175</v>
      </c>
      <c r="B686" s="4" t="s">
        <v>16211</v>
      </c>
      <c r="C686" s="5" t="s">
        <v>16206</v>
      </c>
      <c r="D686" s="6">
        <v>2631904</v>
      </c>
      <c r="E686" s="6">
        <v>2641036</v>
      </c>
      <c r="F686" s="6">
        <f t="shared" si="30"/>
        <v>9133</v>
      </c>
      <c r="G686" s="40">
        <f t="shared" si="32"/>
        <v>918</v>
      </c>
      <c r="H686" s="6">
        <v>2631904</v>
      </c>
      <c r="I686" s="6">
        <v>2641036</v>
      </c>
      <c r="J686" s="6">
        <v>6</v>
      </c>
      <c r="K686" s="6">
        <f t="shared" si="31"/>
        <v>433</v>
      </c>
      <c r="L686" s="6">
        <v>2899</v>
      </c>
      <c r="M686" s="1" t="s">
        <v>1176</v>
      </c>
      <c r="N686" s="7" t="s">
        <v>29311</v>
      </c>
      <c r="O686" s="7" t="s">
        <v>29450</v>
      </c>
      <c r="P686" s="8" t="s">
        <v>13856</v>
      </c>
      <c r="Q686" s="7" t="s">
        <v>17311</v>
      </c>
      <c r="R686" s="14" t="s">
        <v>19531</v>
      </c>
      <c r="S686" s="42">
        <v>6</v>
      </c>
      <c r="T686" s="41" t="s">
        <v>25458</v>
      </c>
      <c r="U686" s="7" t="s">
        <v>25089</v>
      </c>
      <c r="V686" s="12"/>
      <c r="X686" s="8" t="s">
        <v>18797</v>
      </c>
    </row>
    <row r="687" spans="1:24" x14ac:dyDescent="0.25">
      <c r="A687" s="3" t="s">
        <v>1177</v>
      </c>
      <c r="B687" s="4" t="s">
        <v>16211</v>
      </c>
      <c r="C687" s="5" t="s">
        <v>16207</v>
      </c>
      <c r="D687" s="6">
        <v>2641175</v>
      </c>
      <c r="E687" s="6">
        <v>2642833</v>
      </c>
      <c r="F687" s="6">
        <f t="shared" si="30"/>
        <v>1659</v>
      </c>
      <c r="G687" s="40">
        <f t="shared" si="32"/>
        <v>138</v>
      </c>
      <c r="H687" s="6">
        <v>2641175</v>
      </c>
      <c r="I687" s="6">
        <v>2642833</v>
      </c>
      <c r="J687" s="6">
        <v>0</v>
      </c>
      <c r="K687" s="6">
        <f t="shared" si="31"/>
        <v>0</v>
      </c>
      <c r="L687" s="6">
        <v>552</v>
      </c>
      <c r="M687" s="1" t="s">
        <v>1178</v>
      </c>
      <c r="N687" s="7" t="s">
        <v>29362</v>
      </c>
      <c r="O687" s="7" t="s">
        <v>29450</v>
      </c>
      <c r="Q687" s="9"/>
      <c r="R687" s="10" t="s">
        <v>19532</v>
      </c>
      <c r="S687" s="11">
        <v>1</v>
      </c>
      <c r="T687" s="9" t="s">
        <v>25022</v>
      </c>
      <c r="U687" s="9"/>
      <c r="V687" s="12"/>
      <c r="W687" s="43" t="s">
        <v>18803</v>
      </c>
      <c r="X687" s="8" t="s">
        <v>18797</v>
      </c>
    </row>
    <row r="688" spans="1:24" x14ac:dyDescent="0.25">
      <c r="A688" s="3" t="s">
        <v>1179</v>
      </c>
      <c r="B688" s="4" t="s">
        <v>16211</v>
      </c>
      <c r="C688" s="5" t="s">
        <v>16206</v>
      </c>
      <c r="D688" s="6">
        <v>2644645</v>
      </c>
      <c r="E688" s="6">
        <v>2647420</v>
      </c>
      <c r="F688" s="6">
        <f t="shared" si="30"/>
        <v>2776</v>
      </c>
      <c r="G688" s="40">
        <f t="shared" si="32"/>
        <v>1811</v>
      </c>
      <c r="H688" s="6">
        <v>2644645</v>
      </c>
      <c r="I688" s="6">
        <v>2647420</v>
      </c>
      <c r="J688" s="6">
        <v>1</v>
      </c>
      <c r="K688" s="6">
        <f t="shared" si="31"/>
        <v>64</v>
      </c>
      <c r="L688" s="6">
        <v>903</v>
      </c>
      <c r="M688" s="1" t="s">
        <v>1180</v>
      </c>
      <c r="N688" s="7" t="s">
        <v>29311</v>
      </c>
      <c r="O688" s="7" t="s">
        <v>29450</v>
      </c>
      <c r="P688" s="8" t="s">
        <v>13857</v>
      </c>
      <c r="Q688" s="7" t="s">
        <v>17833</v>
      </c>
      <c r="R688" s="14" t="s">
        <v>19533</v>
      </c>
      <c r="S688" s="42">
        <v>2</v>
      </c>
      <c r="T688" s="41" t="s">
        <v>25459</v>
      </c>
      <c r="U688" s="7" t="s">
        <v>16207</v>
      </c>
      <c r="V688" s="12"/>
      <c r="X688" s="8" t="s">
        <v>18797</v>
      </c>
    </row>
    <row r="689" spans="1:24" x14ac:dyDescent="0.25">
      <c r="A689" s="3" t="s">
        <v>1181</v>
      </c>
      <c r="B689" s="4" t="s">
        <v>16211</v>
      </c>
      <c r="C689" s="5" t="s">
        <v>16206</v>
      </c>
      <c r="D689" s="6">
        <v>2647829</v>
      </c>
      <c r="E689" s="6">
        <v>2648842</v>
      </c>
      <c r="F689" s="6">
        <f t="shared" si="30"/>
        <v>1014</v>
      </c>
      <c r="G689" s="40">
        <f t="shared" si="32"/>
        <v>408</v>
      </c>
      <c r="H689" s="6">
        <v>2647829</v>
      </c>
      <c r="I689" s="6">
        <v>2648842</v>
      </c>
      <c r="J689" s="6">
        <v>1</v>
      </c>
      <c r="K689" s="6">
        <f t="shared" si="31"/>
        <v>183</v>
      </c>
      <c r="L689" s="6">
        <v>276</v>
      </c>
      <c r="M689" s="1" t="s">
        <v>1182</v>
      </c>
      <c r="N689" s="7" t="s">
        <v>29311</v>
      </c>
      <c r="O689" s="7" t="s">
        <v>29450</v>
      </c>
      <c r="P689" s="8" t="s">
        <v>13858</v>
      </c>
      <c r="Q689" s="7" t="s">
        <v>18560</v>
      </c>
      <c r="R689" s="14" t="s">
        <v>19534</v>
      </c>
      <c r="S689" s="42">
        <v>3</v>
      </c>
      <c r="T689" s="41" t="s">
        <v>25460</v>
      </c>
      <c r="U689" s="7" t="s">
        <v>16207</v>
      </c>
      <c r="V689" s="12"/>
      <c r="X689" s="8" t="s">
        <v>18797</v>
      </c>
    </row>
    <row r="690" spans="1:24" x14ac:dyDescent="0.25">
      <c r="A690" s="3" t="s">
        <v>1183</v>
      </c>
      <c r="B690" s="4" t="s">
        <v>16211</v>
      </c>
      <c r="C690" s="5" t="s">
        <v>16207</v>
      </c>
      <c r="D690" s="6">
        <v>2649992</v>
      </c>
      <c r="E690" s="6">
        <v>2651597</v>
      </c>
      <c r="F690" s="6">
        <f t="shared" si="30"/>
        <v>1606</v>
      </c>
      <c r="G690" s="40">
        <f t="shared" si="32"/>
        <v>1149</v>
      </c>
      <c r="H690" s="6">
        <v>2649992</v>
      </c>
      <c r="I690" s="6">
        <v>2651597</v>
      </c>
      <c r="J690" s="6">
        <v>3</v>
      </c>
      <c r="K690" s="6">
        <f t="shared" si="31"/>
        <v>259</v>
      </c>
      <c r="L690" s="6">
        <v>448</v>
      </c>
      <c r="M690" s="1" t="s">
        <v>1184</v>
      </c>
      <c r="N690" s="7" t="s">
        <v>29311</v>
      </c>
      <c r="O690" s="7" t="s">
        <v>29450</v>
      </c>
      <c r="P690" s="8" t="s">
        <v>13859</v>
      </c>
      <c r="Q690" s="7" t="s">
        <v>17920</v>
      </c>
      <c r="R690" s="14" t="s">
        <v>19535</v>
      </c>
      <c r="S690" s="42">
        <v>3</v>
      </c>
      <c r="T690" s="41" t="s">
        <v>25461</v>
      </c>
      <c r="U690" s="7" t="s">
        <v>16207</v>
      </c>
      <c r="V690" s="12"/>
      <c r="X690" s="8" t="s">
        <v>18797</v>
      </c>
    </row>
    <row r="691" spans="1:24" x14ac:dyDescent="0.25">
      <c r="A691" s="3" t="s">
        <v>1185</v>
      </c>
      <c r="B691" s="4" t="s">
        <v>16211</v>
      </c>
      <c r="C691" s="5" t="s">
        <v>16206</v>
      </c>
      <c r="D691" s="6">
        <v>2651952</v>
      </c>
      <c r="E691" s="6">
        <v>2652565</v>
      </c>
      <c r="F691" s="6">
        <f t="shared" si="30"/>
        <v>614</v>
      </c>
      <c r="G691" s="40">
        <f t="shared" si="32"/>
        <v>354</v>
      </c>
      <c r="H691" s="6">
        <v>2651952</v>
      </c>
      <c r="I691" s="6">
        <v>2652565</v>
      </c>
      <c r="J691" s="6">
        <v>2</v>
      </c>
      <c r="K691" s="6">
        <f t="shared" si="31"/>
        <v>116</v>
      </c>
      <c r="L691" s="6">
        <v>165</v>
      </c>
      <c r="M691" s="1" t="s">
        <v>1186</v>
      </c>
      <c r="N691" s="7" t="s">
        <v>29311</v>
      </c>
      <c r="O691" s="7" t="s">
        <v>29450</v>
      </c>
      <c r="Q691" s="9"/>
      <c r="R691" s="10" t="s">
        <v>19536</v>
      </c>
      <c r="S691" s="11">
        <v>4</v>
      </c>
      <c r="T691" s="9" t="s">
        <v>25462</v>
      </c>
      <c r="U691" s="9" t="s">
        <v>16207</v>
      </c>
      <c r="V691" s="12"/>
      <c r="X691" s="8" t="s">
        <v>18797</v>
      </c>
    </row>
    <row r="692" spans="1:24" x14ac:dyDescent="0.25">
      <c r="A692" s="3" t="s">
        <v>1187</v>
      </c>
      <c r="B692" s="4" t="s">
        <v>16211</v>
      </c>
      <c r="C692" s="5" t="s">
        <v>16207</v>
      </c>
      <c r="D692" s="6">
        <v>2652973</v>
      </c>
      <c r="E692" s="6">
        <v>2655238</v>
      </c>
      <c r="F692" s="6">
        <f t="shared" si="30"/>
        <v>2266</v>
      </c>
      <c r="G692" s="40">
        <f t="shared" si="32"/>
        <v>407</v>
      </c>
      <c r="H692" s="6">
        <v>2652973</v>
      </c>
      <c r="I692" s="6">
        <v>2655238</v>
      </c>
      <c r="J692" s="6">
        <v>1</v>
      </c>
      <c r="K692" s="6">
        <f t="shared" si="31"/>
        <v>55</v>
      </c>
      <c r="L692" s="6">
        <v>736</v>
      </c>
      <c r="M692" s="1" t="s">
        <v>1188</v>
      </c>
      <c r="N692" s="7" t="s">
        <v>29311</v>
      </c>
      <c r="O692" s="7" t="s">
        <v>29450</v>
      </c>
      <c r="Q692" s="9"/>
      <c r="R692" s="10" t="s">
        <v>19537</v>
      </c>
      <c r="S692" s="11">
        <v>0</v>
      </c>
      <c r="T692" s="9" t="s">
        <v>16207</v>
      </c>
      <c r="U692" s="9"/>
      <c r="V692" s="12"/>
      <c r="X692" s="8" t="s">
        <v>18797</v>
      </c>
    </row>
    <row r="693" spans="1:24" x14ac:dyDescent="0.25">
      <c r="A693" s="3" t="s">
        <v>1189</v>
      </c>
      <c r="B693" s="4" t="s">
        <v>16211</v>
      </c>
      <c r="C693" s="5" t="s">
        <v>16207</v>
      </c>
      <c r="D693" s="6">
        <v>2656413</v>
      </c>
      <c r="E693" s="6">
        <v>2658056</v>
      </c>
      <c r="F693" s="6">
        <f t="shared" si="30"/>
        <v>1644</v>
      </c>
      <c r="G693" s="40">
        <f t="shared" si="32"/>
        <v>1174</v>
      </c>
      <c r="H693" s="6">
        <v>2656413</v>
      </c>
      <c r="I693" s="6">
        <v>2658056</v>
      </c>
      <c r="J693" s="6">
        <v>3</v>
      </c>
      <c r="K693" s="6">
        <f t="shared" si="31"/>
        <v>375</v>
      </c>
      <c r="L693" s="6">
        <v>422</v>
      </c>
      <c r="M693" s="1" t="s">
        <v>1190</v>
      </c>
      <c r="N693" s="7" t="s">
        <v>29311</v>
      </c>
      <c r="O693" s="7" t="s">
        <v>29450</v>
      </c>
      <c r="Q693" s="9"/>
      <c r="R693" s="10" t="s">
        <v>19538</v>
      </c>
      <c r="S693" s="11">
        <v>3</v>
      </c>
      <c r="T693" s="9" t="s">
        <v>25463</v>
      </c>
      <c r="U693" s="9"/>
      <c r="V693" s="12"/>
      <c r="X693" s="8" t="s">
        <v>18797</v>
      </c>
    </row>
    <row r="694" spans="1:24" x14ac:dyDescent="0.25">
      <c r="A694" s="3" t="s">
        <v>1191</v>
      </c>
      <c r="B694" s="4" t="s">
        <v>16211</v>
      </c>
      <c r="C694" s="5" t="s">
        <v>16206</v>
      </c>
      <c r="D694" s="6">
        <v>2659120</v>
      </c>
      <c r="E694" s="6">
        <v>2660503</v>
      </c>
      <c r="F694" s="6">
        <f t="shared" si="30"/>
        <v>1384</v>
      </c>
      <c r="G694" s="40">
        <f t="shared" si="32"/>
        <v>1063</v>
      </c>
      <c r="H694" s="6">
        <v>2659120</v>
      </c>
      <c r="I694" s="6">
        <v>2660503</v>
      </c>
      <c r="J694" s="6">
        <v>5</v>
      </c>
      <c r="K694" s="6">
        <f t="shared" si="31"/>
        <v>1105</v>
      </c>
      <c r="L694" s="6">
        <v>92</v>
      </c>
      <c r="M694" s="1" t="s">
        <v>1192</v>
      </c>
      <c r="N694" s="7" t="s">
        <v>29311</v>
      </c>
      <c r="O694" s="7" t="s">
        <v>29311</v>
      </c>
      <c r="P694" s="8" t="s">
        <v>13860</v>
      </c>
      <c r="Q694" s="7" t="s">
        <v>16955</v>
      </c>
      <c r="R694" s="14" t="s">
        <v>19539</v>
      </c>
      <c r="S694" s="42">
        <v>3</v>
      </c>
      <c r="T694" s="41" t="s">
        <v>25163</v>
      </c>
      <c r="U694" s="7" t="s">
        <v>16207</v>
      </c>
      <c r="V694" s="12"/>
      <c r="X694" s="8" t="s">
        <v>18797</v>
      </c>
    </row>
    <row r="695" spans="1:24" x14ac:dyDescent="0.25">
      <c r="A695" s="3" t="s">
        <v>1193</v>
      </c>
      <c r="B695" s="4" t="s">
        <v>16211</v>
      </c>
      <c r="C695" s="5" t="s">
        <v>16206</v>
      </c>
      <c r="D695" s="6">
        <v>2661951</v>
      </c>
      <c r="E695" s="6">
        <v>2665170</v>
      </c>
      <c r="F695" s="6">
        <f t="shared" si="30"/>
        <v>3220</v>
      </c>
      <c r="G695" s="40">
        <f t="shared" si="32"/>
        <v>1447</v>
      </c>
      <c r="H695" s="6">
        <v>2661951</v>
      </c>
      <c r="I695" s="6">
        <v>2665170</v>
      </c>
      <c r="J695" s="6">
        <v>17</v>
      </c>
      <c r="K695" s="6">
        <f t="shared" si="31"/>
        <v>1072</v>
      </c>
      <c r="L695" s="6">
        <v>715</v>
      </c>
      <c r="M695" s="1" t="s">
        <v>1194</v>
      </c>
      <c r="N695" s="7" t="s">
        <v>29311</v>
      </c>
      <c r="O695" s="7" t="s">
        <v>29450</v>
      </c>
      <c r="P695" s="8" t="s">
        <v>13861</v>
      </c>
      <c r="Q695" s="7" t="s">
        <v>16804</v>
      </c>
      <c r="R695" s="14" t="s">
        <v>19540</v>
      </c>
      <c r="S695" s="42">
        <v>4</v>
      </c>
      <c r="T695" s="41" t="s">
        <v>25464</v>
      </c>
      <c r="U695" s="7" t="s">
        <v>25465</v>
      </c>
      <c r="V695" s="12"/>
      <c r="X695" s="8" t="s">
        <v>18797</v>
      </c>
    </row>
    <row r="696" spans="1:24" x14ac:dyDescent="0.25">
      <c r="A696" s="3" t="s">
        <v>1195</v>
      </c>
      <c r="B696" s="4" t="s">
        <v>16211</v>
      </c>
      <c r="C696" s="5" t="s">
        <v>16206</v>
      </c>
      <c r="D696" s="6">
        <v>2666508</v>
      </c>
      <c r="E696" s="6">
        <v>2669010</v>
      </c>
      <c r="F696" s="6">
        <f t="shared" si="30"/>
        <v>2503</v>
      </c>
      <c r="G696" s="40">
        <f t="shared" si="32"/>
        <v>1337</v>
      </c>
      <c r="H696" s="6">
        <v>2666508</v>
      </c>
      <c r="I696" s="6">
        <v>2669010</v>
      </c>
      <c r="J696" s="6">
        <v>1</v>
      </c>
      <c r="K696" s="6">
        <f t="shared" si="31"/>
        <v>142</v>
      </c>
      <c r="L696" s="6">
        <v>786</v>
      </c>
      <c r="M696" s="1" t="s">
        <v>1196</v>
      </c>
      <c r="N696" s="7" t="s">
        <v>29311</v>
      </c>
      <c r="O696" s="7" t="s">
        <v>29450</v>
      </c>
      <c r="Q696" s="9"/>
      <c r="R696" s="10" t="s">
        <v>19541</v>
      </c>
      <c r="S696" s="11">
        <v>2</v>
      </c>
      <c r="T696" s="9" t="s">
        <v>25324</v>
      </c>
      <c r="U696" s="9"/>
      <c r="V696" s="12"/>
      <c r="X696" s="8" t="s">
        <v>18797</v>
      </c>
    </row>
    <row r="697" spans="1:24" x14ac:dyDescent="0.25">
      <c r="A697" s="3" t="s">
        <v>1197</v>
      </c>
      <c r="B697" s="4" t="s">
        <v>16211</v>
      </c>
      <c r="C697" s="5" t="s">
        <v>16206</v>
      </c>
      <c r="D697" s="6">
        <v>2670671</v>
      </c>
      <c r="E697" s="6">
        <v>2671978</v>
      </c>
      <c r="F697" s="6">
        <f t="shared" si="30"/>
        <v>1308</v>
      </c>
      <c r="G697" s="40">
        <f t="shared" si="32"/>
        <v>1660</v>
      </c>
      <c r="H697" s="6">
        <v>2670671</v>
      </c>
      <c r="I697" s="6">
        <v>2671978</v>
      </c>
      <c r="J697" s="6">
        <v>2</v>
      </c>
      <c r="K697" s="6">
        <f t="shared" si="31"/>
        <v>180</v>
      </c>
      <c r="L697" s="6">
        <v>375</v>
      </c>
      <c r="M697" s="1" t="s">
        <v>1198</v>
      </c>
      <c r="N697" s="7" t="s">
        <v>29311</v>
      </c>
      <c r="O697" s="7" t="s">
        <v>29450</v>
      </c>
      <c r="Q697" s="9"/>
      <c r="R697" s="10" t="s">
        <v>19542</v>
      </c>
      <c r="S697" s="11">
        <v>2</v>
      </c>
      <c r="T697" s="9" t="s">
        <v>25466</v>
      </c>
      <c r="U697" s="9"/>
      <c r="V697" s="12"/>
      <c r="X697" s="8" t="s">
        <v>18797</v>
      </c>
    </row>
    <row r="698" spans="1:24" x14ac:dyDescent="0.25">
      <c r="A698" s="3" t="s">
        <v>1199</v>
      </c>
      <c r="B698" s="4" t="s">
        <v>16211</v>
      </c>
      <c r="C698" s="5" t="s">
        <v>16207</v>
      </c>
      <c r="D698" s="6">
        <v>2672201</v>
      </c>
      <c r="E698" s="6">
        <v>2674051</v>
      </c>
      <c r="F698" s="6">
        <f t="shared" si="30"/>
        <v>1851</v>
      </c>
      <c r="G698" s="40">
        <f t="shared" si="32"/>
        <v>222</v>
      </c>
      <c r="H698" s="6">
        <v>2672201</v>
      </c>
      <c r="I698" s="6">
        <v>2674051</v>
      </c>
      <c r="J698" s="6">
        <v>5</v>
      </c>
      <c r="K698" s="6">
        <f t="shared" si="31"/>
        <v>321</v>
      </c>
      <c r="L698" s="6">
        <v>509</v>
      </c>
      <c r="M698" s="1" t="s">
        <v>1200</v>
      </c>
      <c r="N698" s="7" t="s">
        <v>29325</v>
      </c>
      <c r="O698" s="7" t="s">
        <v>29450</v>
      </c>
      <c r="P698" s="8" t="s">
        <v>13862</v>
      </c>
      <c r="Q698" s="7" t="s">
        <v>16566</v>
      </c>
      <c r="R698" s="14" t="s">
        <v>19543</v>
      </c>
      <c r="S698" s="42">
        <v>3</v>
      </c>
      <c r="T698" s="41" t="s">
        <v>25467</v>
      </c>
      <c r="U698" s="7"/>
      <c r="V698" s="12"/>
      <c r="X698" s="8" t="s">
        <v>18797</v>
      </c>
    </row>
    <row r="699" spans="1:24" x14ac:dyDescent="0.25">
      <c r="A699" s="3" t="s">
        <v>1201</v>
      </c>
      <c r="B699" s="4" t="s">
        <v>16211</v>
      </c>
      <c r="C699" s="5" t="s">
        <v>16207</v>
      </c>
      <c r="D699" s="6">
        <v>2674574</v>
      </c>
      <c r="E699" s="6">
        <v>2675829</v>
      </c>
      <c r="F699" s="6">
        <f t="shared" si="30"/>
        <v>1256</v>
      </c>
      <c r="G699" s="40">
        <f t="shared" si="32"/>
        <v>522</v>
      </c>
      <c r="H699" s="6">
        <v>2674574</v>
      </c>
      <c r="I699" s="6">
        <v>2675829</v>
      </c>
      <c r="J699" s="6">
        <v>2</v>
      </c>
      <c r="K699" s="6">
        <f t="shared" si="31"/>
        <v>173</v>
      </c>
      <c r="L699" s="6">
        <v>360</v>
      </c>
      <c r="M699" s="1" t="s">
        <v>14</v>
      </c>
      <c r="N699" s="7" t="s">
        <v>29311</v>
      </c>
      <c r="O699" s="7" t="s">
        <v>29450</v>
      </c>
      <c r="Q699" s="9"/>
      <c r="R699" s="10" t="s">
        <v>19544</v>
      </c>
      <c r="S699" s="11">
        <v>0</v>
      </c>
      <c r="T699" s="9" t="s">
        <v>16207</v>
      </c>
      <c r="U699" s="9"/>
      <c r="V699" s="12"/>
      <c r="X699" s="8" t="s">
        <v>18797</v>
      </c>
    </row>
    <row r="700" spans="1:24" x14ac:dyDescent="0.25">
      <c r="A700" s="3" t="s">
        <v>1202</v>
      </c>
      <c r="B700" s="4" t="s">
        <v>16211</v>
      </c>
      <c r="C700" s="5" t="s">
        <v>16206</v>
      </c>
      <c r="D700" s="6">
        <v>2676509</v>
      </c>
      <c r="E700" s="6">
        <v>2678285</v>
      </c>
      <c r="F700" s="6">
        <f t="shared" si="30"/>
        <v>1777</v>
      </c>
      <c r="G700" s="40">
        <f t="shared" si="32"/>
        <v>679</v>
      </c>
      <c r="H700" s="6">
        <v>2676509</v>
      </c>
      <c r="I700" s="6">
        <v>2678285</v>
      </c>
      <c r="J700" s="6">
        <v>1</v>
      </c>
      <c r="K700" s="6">
        <f t="shared" si="31"/>
        <v>133</v>
      </c>
      <c r="L700" s="6">
        <v>547</v>
      </c>
      <c r="M700" s="1" t="s">
        <v>1203</v>
      </c>
      <c r="N700" s="7" t="s">
        <v>29311</v>
      </c>
      <c r="O700" s="7" t="s">
        <v>29450</v>
      </c>
      <c r="P700" s="8" t="s">
        <v>13863</v>
      </c>
      <c r="Q700" s="7" t="s">
        <v>17724</v>
      </c>
      <c r="R700" s="14" t="s">
        <v>19545</v>
      </c>
      <c r="S700" s="42">
        <v>4</v>
      </c>
      <c r="T700" s="41" t="s">
        <v>25468</v>
      </c>
      <c r="U700" s="7" t="s">
        <v>16207</v>
      </c>
      <c r="V700" s="12"/>
      <c r="X700" s="8" t="s">
        <v>18797</v>
      </c>
    </row>
    <row r="701" spans="1:24" x14ac:dyDescent="0.25">
      <c r="A701" s="3" t="s">
        <v>1204</v>
      </c>
      <c r="B701" s="4" t="s">
        <v>16211</v>
      </c>
      <c r="C701" s="5" t="s">
        <v>16206</v>
      </c>
      <c r="D701" s="6">
        <v>2687826</v>
      </c>
      <c r="E701" s="6">
        <v>2694151</v>
      </c>
      <c r="F701" s="6">
        <f t="shared" si="30"/>
        <v>3356</v>
      </c>
      <c r="G701" s="40">
        <f t="shared" si="32"/>
        <v>9540</v>
      </c>
      <c r="H701" s="6">
        <v>2690796</v>
      </c>
      <c r="I701" s="6">
        <v>2694151</v>
      </c>
      <c r="J701" s="6">
        <v>1</v>
      </c>
      <c r="K701" s="6">
        <f t="shared" si="31"/>
        <v>65</v>
      </c>
      <c r="L701" s="6">
        <v>1096</v>
      </c>
      <c r="M701" s="1" t="s">
        <v>1205</v>
      </c>
      <c r="N701" s="7" t="s">
        <v>29311</v>
      </c>
      <c r="O701" s="7" t="s">
        <v>29450</v>
      </c>
      <c r="Q701" s="9"/>
      <c r="R701" s="10" t="s">
        <v>19546</v>
      </c>
      <c r="S701" s="11">
        <v>2</v>
      </c>
      <c r="T701" s="9" t="s">
        <v>25469</v>
      </c>
      <c r="U701" s="9" t="s">
        <v>16207</v>
      </c>
      <c r="V701" s="12"/>
      <c r="X701" s="8" t="s">
        <v>18797</v>
      </c>
    </row>
    <row r="702" spans="1:24" x14ac:dyDescent="0.25">
      <c r="A702" s="3" t="s">
        <v>1206</v>
      </c>
      <c r="B702" s="4" t="s">
        <v>16211</v>
      </c>
      <c r="C702" s="5" t="s">
        <v>16206</v>
      </c>
      <c r="D702" s="6">
        <v>2697806</v>
      </c>
      <c r="E702" s="6">
        <v>2700130</v>
      </c>
      <c r="F702" s="6">
        <f t="shared" si="30"/>
        <v>2325</v>
      </c>
      <c r="G702" s="40">
        <f t="shared" si="32"/>
        <v>3654</v>
      </c>
      <c r="H702" s="6">
        <v>2697806</v>
      </c>
      <c r="I702" s="6">
        <v>2700130</v>
      </c>
      <c r="J702" s="6">
        <v>0</v>
      </c>
      <c r="K702" s="6">
        <f t="shared" si="31"/>
        <v>0</v>
      </c>
      <c r="L702" s="6">
        <v>774</v>
      </c>
      <c r="M702" s="1" t="s">
        <v>1207</v>
      </c>
      <c r="N702" s="7" t="s">
        <v>29311</v>
      </c>
      <c r="O702" s="7" t="s">
        <v>29450</v>
      </c>
      <c r="Q702" s="9"/>
      <c r="R702" s="10" t="s">
        <v>19547</v>
      </c>
      <c r="S702" s="11">
        <v>2</v>
      </c>
      <c r="T702" s="9" t="s">
        <v>25069</v>
      </c>
      <c r="U702" s="9"/>
      <c r="V702" s="12"/>
      <c r="X702" s="8" t="s">
        <v>18797</v>
      </c>
    </row>
    <row r="703" spans="1:24" x14ac:dyDescent="0.25">
      <c r="A703" s="3" t="s">
        <v>1208</v>
      </c>
      <c r="B703" s="4" t="s">
        <v>16211</v>
      </c>
      <c r="C703" s="5" t="s">
        <v>16206</v>
      </c>
      <c r="D703" s="6">
        <v>2705532</v>
      </c>
      <c r="E703" s="6">
        <v>2706956</v>
      </c>
      <c r="F703" s="6">
        <f t="shared" si="30"/>
        <v>1425</v>
      </c>
      <c r="G703" s="40">
        <f t="shared" si="32"/>
        <v>5401</v>
      </c>
      <c r="H703" s="6">
        <v>2705532</v>
      </c>
      <c r="I703" s="6">
        <v>2706956</v>
      </c>
      <c r="J703" s="6">
        <v>0</v>
      </c>
      <c r="K703" s="6">
        <f t="shared" si="31"/>
        <v>0</v>
      </c>
      <c r="L703" s="6">
        <v>474</v>
      </c>
      <c r="M703" s="1" t="s">
        <v>1209</v>
      </c>
      <c r="N703" s="7" t="s">
        <v>29311</v>
      </c>
      <c r="O703" s="7" t="s">
        <v>29450</v>
      </c>
      <c r="Q703" s="9"/>
      <c r="R703" s="10" t="s">
        <v>19548</v>
      </c>
      <c r="S703" s="11">
        <v>0</v>
      </c>
      <c r="T703" s="9" t="s">
        <v>16207</v>
      </c>
      <c r="U703" s="9"/>
      <c r="V703" s="12"/>
      <c r="X703" s="8" t="s">
        <v>18797</v>
      </c>
    </row>
    <row r="704" spans="1:24" x14ac:dyDescent="0.25">
      <c r="A704" s="3" t="s">
        <v>1210</v>
      </c>
      <c r="B704" s="4" t="s">
        <v>16211</v>
      </c>
      <c r="C704" s="5" t="s">
        <v>16207</v>
      </c>
      <c r="D704" s="6">
        <v>2707283</v>
      </c>
      <c r="E704" s="6">
        <v>2708824</v>
      </c>
      <c r="F704" s="6">
        <f t="shared" si="30"/>
        <v>1542</v>
      </c>
      <c r="G704" s="40">
        <f t="shared" si="32"/>
        <v>326</v>
      </c>
      <c r="H704" s="6">
        <v>2707283</v>
      </c>
      <c r="I704" s="6">
        <v>2708824</v>
      </c>
      <c r="J704" s="6">
        <v>1</v>
      </c>
      <c r="K704" s="6">
        <f t="shared" si="31"/>
        <v>51</v>
      </c>
      <c r="L704" s="6">
        <v>496</v>
      </c>
      <c r="M704" s="1" t="s">
        <v>14</v>
      </c>
      <c r="N704" s="7" t="s">
        <v>29311</v>
      </c>
      <c r="O704" s="7" t="s">
        <v>29451</v>
      </c>
      <c r="Q704" s="9"/>
      <c r="R704" s="10" t="s">
        <v>19549</v>
      </c>
      <c r="S704" s="11">
        <v>0</v>
      </c>
      <c r="T704" s="9" t="s">
        <v>16207</v>
      </c>
      <c r="U704" s="9"/>
      <c r="V704" s="12"/>
      <c r="X704" s="8" t="s">
        <v>18797</v>
      </c>
    </row>
    <row r="705" spans="1:24" x14ac:dyDescent="0.25">
      <c r="A705" s="3" t="s">
        <v>1211</v>
      </c>
      <c r="B705" s="4" t="s">
        <v>16211</v>
      </c>
      <c r="C705" s="5" t="s">
        <v>16206</v>
      </c>
      <c r="D705" s="6">
        <v>2709515</v>
      </c>
      <c r="E705" s="6">
        <v>2710382</v>
      </c>
      <c r="F705" s="6">
        <f t="shared" si="30"/>
        <v>868</v>
      </c>
      <c r="G705" s="40">
        <f t="shared" si="32"/>
        <v>690</v>
      </c>
      <c r="H705" s="6">
        <v>2709515</v>
      </c>
      <c r="I705" s="6">
        <v>2710382</v>
      </c>
      <c r="J705" s="6">
        <v>1</v>
      </c>
      <c r="K705" s="6">
        <f t="shared" si="31"/>
        <v>52</v>
      </c>
      <c r="L705" s="6">
        <v>271</v>
      </c>
      <c r="M705" s="1" t="s">
        <v>1212</v>
      </c>
      <c r="N705" s="7" t="s">
        <v>29311</v>
      </c>
      <c r="O705" s="7" t="s">
        <v>29450</v>
      </c>
      <c r="Q705" s="9"/>
      <c r="R705" s="10" t="s">
        <v>19550</v>
      </c>
      <c r="S705" s="11">
        <v>0</v>
      </c>
      <c r="T705" s="9" t="s">
        <v>16207</v>
      </c>
      <c r="U705" s="9"/>
      <c r="V705" s="12"/>
      <c r="X705" s="8" t="s">
        <v>18797</v>
      </c>
    </row>
    <row r="706" spans="1:24" x14ac:dyDescent="0.25">
      <c r="A706" s="3" t="s">
        <v>1213</v>
      </c>
      <c r="B706" s="4" t="s">
        <v>16211</v>
      </c>
      <c r="C706" s="5" t="s">
        <v>16207</v>
      </c>
      <c r="D706" s="6">
        <v>2710995</v>
      </c>
      <c r="E706" s="6">
        <v>2712254</v>
      </c>
      <c r="F706" s="6">
        <f t="shared" si="30"/>
        <v>1260</v>
      </c>
      <c r="G706" s="40">
        <f t="shared" si="32"/>
        <v>612</v>
      </c>
      <c r="H706" s="6">
        <v>2710995</v>
      </c>
      <c r="I706" s="6">
        <v>2712254</v>
      </c>
      <c r="J706" s="6">
        <v>1</v>
      </c>
      <c r="K706" s="6">
        <f t="shared" si="31"/>
        <v>69</v>
      </c>
      <c r="L706" s="6">
        <v>396</v>
      </c>
      <c r="M706" s="1" t="s">
        <v>14</v>
      </c>
      <c r="N706" s="7" t="s">
        <v>29310</v>
      </c>
      <c r="O706" s="7" t="s">
        <v>29450</v>
      </c>
      <c r="Q706" s="9"/>
      <c r="R706" s="10" t="s">
        <v>18943</v>
      </c>
      <c r="S706" s="11">
        <v>3</v>
      </c>
      <c r="T706" s="9" t="s">
        <v>25470</v>
      </c>
      <c r="U706" s="9"/>
      <c r="V706" s="12"/>
      <c r="X706" s="8" t="s">
        <v>18798</v>
      </c>
    </row>
    <row r="707" spans="1:24" x14ac:dyDescent="0.25">
      <c r="A707" s="3" t="s">
        <v>1214</v>
      </c>
      <c r="B707" s="4" t="s">
        <v>16211</v>
      </c>
      <c r="C707" s="5" t="s">
        <v>16207</v>
      </c>
      <c r="D707" s="6">
        <v>2716868</v>
      </c>
      <c r="E707" s="6">
        <v>2720398</v>
      </c>
      <c r="F707" s="6">
        <f t="shared" ref="F707:F770" si="33">I707-H707+1</f>
        <v>3531</v>
      </c>
      <c r="G707" s="40">
        <f t="shared" si="32"/>
        <v>4613</v>
      </c>
      <c r="H707" s="6">
        <v>2716868</v>
      </c>
      <c r="I707" s="6">
        <v>2720398</v>
      </c>
      <c r="J707" s="6">
        <v>7</v>
      </c>
      <c r="K707" s="6">
        <f t="shared" ref="K707:K770" si="34">F707-((L707+1)*3)</f>
        <v>384</v>
      </c>
      <c r="L707" s="6">
        <v>1048</v>
      </c>
      <c r="M707" s="1" t="s">
        <v>1215</v>
      </c>
      <c r="N707" s="7" t="s">
        <v>29311</v>
      </c>
      <c r="O707" s="7" t="s">
        <v>29450</v>
      </c>
      <c r="P707" s="8" t="s">
        <v>13864</v>
      </c>
      <c r="Q707" s="7" t="s">
        <v>18147</v>
      </c>
      <c r="R707" s="14" t="s">
        <v>19551</v>
      </c>
      <c r="S707" s="42">
        <v>2</v>
      </c>
      <c r="T707" s="41" t="s">
        <v>25471</v>
      </c>
      <c r="U707" s="7" t="s">
        <v>25190</v>
      </c>
      <c r="V707" s="43" t="s">
        <v>28665</v>
      </c>
      <c r="X707" s="8" t="s">
        <v>18798</v>
      </c>
    </row>
    <row r="708" spans="1:24" x14ac:dyDescent="0.25">
      <c r="A708" s="3" t="s">
        <v>1216</v>
      </c>
      <c r="B708" s="4" t="s">
        <v>16211</v>
      </c>
      <c r="C708" s="5" t="s">
        <v>16206</v>
      </c>
      <c r="D708" s="6">
        <v>2725567</v>
      </c>
      <c r="E708" s="6">
        <v>2727300</v>
      </c>
      <c r="F708" s="6">
        <f t="shared" si="33"/>
        <v>1734</v>
      </c>
      <c r="G708" s="40">
        <f t="shared" si="32"/>
        <v>5168</v>
      </c>
      <c r="H708" s="6">
        <v>2725567</v>
      </c>
      <c r="I708" s="6">
        <v>2727300</v>
      </c>
      <c r="J708" s="6">
        <v>0</v>
      </c>
      <c r="K708" s="6">
        <f t="shared" si="34"/>
        <v>0</v>
      </c>
      <c r="L708" s="6">
        <v>577</v>
      </c>
      <c r="M708" s="1" t="s">
        <v>14</v>
      </c>
      <c r="N708" s="7" t="s">
        <v>29311</v>
      </c>
      <c r="O708" s="7" t="s">
        <v>29450</v>
      </c>
      <c r="Q708" s="9"/>
      <c r="R708" s="10" t="s">
        <v>19552</v>
      </c>
      <c r="S708" s="11">
        <v>3</v>
      </c>
      <c r="T708" s="9" t="s">
        <v>25037</v>
      </c>
      <c r="U708" s="9"/>
      <c r="V708" s="12"/>
      <c r="X708" s="8" t="s">
        <v>18797</v>
      </c>
    </row>
    <row r="709" spans="1:24" x14ac:dyDescent="0.25">
      <c r="A709" s="3" t="s">
        <v>1217</v>
      </c>
      <c r="B709" s="4" t="s">
        <v>16211</v>
      </c>
      <c r="C709" s="5" t="s">
        <v>16206</v>
      </c>
      <c r="D709" s="6">
        <v>2728447</v>
      </c>
      <c r="E709" s="6">
        <v>2730371</v>
      </c>
      <c r="F709" s="6">
        <f t="shared" si="33"/>
        <v>1925</v>
      </c>
      <c r="G709" s="40">
        <f t="shared" ref="G709:G772" si="35">D709-E708-1</f>
        <v>1146</v>
      </c>
      <c r="H709" s="6">
        <v>2728447</v>
      </c>
      <c r="I709" s="6">
        <v>2730371</v>
      </c>
      <c r="J709" s="6">
        <v>6</v>
      </c>
      <c r="K709" s="6">
        <f t="shared" si="34"/>
        <v>743</v>
      </c>
      <c r="L709" s="6">
        <v>393</v>
      </c>
      <c r="M709" s="1" t="s">
        <v>1218</v>
      </c>
      <c r="N709" s="7" t="s">
        <v>29311</v>
      </c>
      <c r="O709" s="7" t="s">
        <v>29450</v>
      </c>
      <c r="P709" s="8" t="s">
        <v>13865</v>
      </c>
      <c r="Q709" s="7" t="s">
        <v>17881</v>
      </c>
      <c r="R709" s="14" t="s">
        <v>19553</v>
      </c>
      <c r="S709" s="42">
        <v>4</v>
      </c>
      <c r="T709" s="41" t="s">
        <v>25472</v>
      </c>
      <c r="U709" s="7" t="s">
        <v>16207</v>
      </c>
      <c r="V709" s="12"/>
      <c r="X709" s="8" t="s">
        <v>18797</v>
      </c>
    </row>
    <row r="710" spans="1:24" x14ac:dyDescent="0.25">
      <c r="A710" s="3" t="s">
        <v>1219</v>
      </c>
      <c r="B710" s="4" t="s">
        <v>16211</v>
      </c>
      <c r="C710" s="5" t="s">
        <v>16207</v>
      </c>
      <c r="D710" s="6">
        <v>2731321</v>
      </c>
      <c r="E710" s="6">
        <v>2733396</v>
      </c>
      <c r="F710" s="6">
        <f t="shared" si="33"/>
        <v>2076</v>
      </c>
      <c r="G710" s="40">
        <f t="shared" si="35"/>
        <v>949</v>
      </c>
      <c r="H710" s="6">
        <v>2731321</v>
      </c>
      <c r="I710" s="6">
        <v>2733396</v>
      </c>
      <c r="J710" s="6">
        <v>0</v>
      </c>
      <c r="K710" s="6">
        <f t="shared" si="34"/>
        <v>0</v>
      </c>
      <c r="L710" s="6">
        <v>691</v>
      </c>
      <c r="M710" s="1" t="s">
        <v>1220</v>
      </c>
      <c r="N710" s="7" t="s">
        <v>29311</v>
      </c>
      <c r="O710" s="7" t="s">
        <v>29450</v>
      </c>
      <c r="P710" s="8" t="s">
        <v>13866</v>
      </c>
      <c r="Q710" s="7" t="s">
        <v>18659</v>
      </c>
      <c r="R710" s="14" t="s">
        <v>19554</v>
      </c>
      <c r="S710" s="42">
        <v>4</v>
      </c>
      <c r="T710" s="41" t="s">
        <v>25473</v>
      </c>
      <c r="U710" s="7"/>
      <c r="V710" s="12"/>
      <c r="X710" s="8" t="s">
        <v>18797</v>
      </c>
    </row>
    <row r="711" spans="1:24" x14ac:dyDescent="0.25">
      <c r="A711" s="3" t="s">
        <v>1221</v>
      </c>
      <c r="B711" s="4" t="s">
        <v>16211</v>
      </c>
      <c r="C711" s="5" t="s">
        <v>16206</v>
      </c>
      <c r="D711" s="6">
        <v>2734849</v>
      </c>
      <c r="E711" s="6">
        <v>2737435</v>
      </c>
      <c r="F711" s="6">
        <f t="shared" si="33"/>
        <v>2587</v>
      </c>
      <c r="G711" s="40">
        <f t="shared" si="35"/>
        <v>1452</v>
      </c>
      <c r="H711" s="6">
        <v>2734849</v>
      </c>
      <c r="I711" s="6">
        <v>2737435</v>
      </c>
      <c r="J711" s="6">
        <v>3</v>
      </c>
      <c r="K711" s="6">
        <f t="shared" si="34"/>
        <v>403</v>
      </c>
      <c r="L711" s="6">
        <v>727</v>
      </c>
      <c r="M711" s="1" t="s">
        <v>1222</v>
      </c>
      <c r="N711" s="7" t="s">
        <v>29311</v>
      </c>
      <c r="O711" s="7" t="s">
        <v>29450</v>
      </c>
      <c r="P711" s="8" t="s">
        <v>13867</v>
      </c>
      <c r="Q711" s="7" t="s">
        <v>17846</v>
      </c>
      <c r="R711" s="14" t="s">
        <v>19555</v>
      </c>
      <c r="S711" s="42">
        <v>3</v>
      </c>
      <c r="T711" s="41" t="s">
        <v>25474</v>
      </c>
      <c r="U711" s="7" t="s">
        <v>16207</v>
      </c>
      <c r="V711" s="12"/>
      <c r="X711" s="8" t="s">
        <v>18797</v>
      </c>
    </row>
    <row r="712" spans="1:24" x14ac:dyDescent="0.25">
      <c r="A712" s="3" t="s">
        <v>1223</v>
      </c>
      <c r="B712" s="4" t="s">
        <v>16211</v>
      </c>
      <c r="C712" s="5" t="s">
        <v>16207</v>
      </c>
      <c r="D712" s="6">
        <v>2738157</v>
      </c>
      <c r="E712" s="6">
        <v>2739188</v>
      </c>
      <c r="F712" s="6">
        <f t="shared" si="33"/>
        <v>1032</v>
      </c>
      <c r="G712" s="40">
        <f t="shared" si="35"/>
        <v>721</v>
      </c>
      <c r="H712" s="6">
        <v>2738157</v>
      </c>
      <c r="I712" s="6">
        <v>2739188</v>
      </c>
      <c r="J712" s="6">
        <v>1</v>
      </c>
      <c r="K712" s="6">
        <f t="shared" si="34"/>
        <v>111</v>
      </c>
      <c r="L712" s="6">
        <v>306</v>
      </c>
      <c r="M712" s="1" t="s">
        <v>1224</v>
      </c>
      <c r="N712" s="7" t="s">
        <v>29329</v>
      </c>
      <c r="O712" s="7" t="s">
        <v>29450</v>
      </c>
      <c r="Q712" s="9"/>
      <c r="R712" s="10" t="s">
        <v>19556</v>
      </c>
      <c r="S712" s="11">
        <v>0</v>
      </c>
      <c r="T712" s="9" t="s">
        <v>16207</v>
      </c>
      <c r="U712" s="9"/>
      <c r="V712" s="12"/>
      <c r="X712" s="8" t="s">
        <v>18798</v>
      </c>
    </row>
    <row r="713" spans="1:24" x14ac:dyDescent="0.25">
      <c r="A713" s="3" t="s">
        <v>1225</v>
      </c>
      <c r="B713" s="4" t="s">
        <v>16211</v>
      </c>
      <c r="C713" s="5" t="s">
        <v>16206</v>
      </c>
      <c r="D713" s="6">
        <v>2742415</v>
      </c>
      <c r="E713" s="6">
        <v>2746592</v>
      </c>
      <c r="F713" s="6">
        <f t="shared" si="33"/>
        <v>4178</v>
      </c>
      <c r="G713" s="40">
        <f t="shared" si="35"/>
        <v>3226</v>
      </c>
      <c r="H713" s="6">
        <v>2742415</v>
      </c>
      <c r="I713" s="6">
        <v>2746592</v>
      </c>
      <c r="J713" s="6">
        <v>1</v>
      </c>
      <c r="K713" s="6">
        <f t="shared" si="34"/>
        <v>83</v>
      </c>
      <c r="L713" s="6">
        <v>1364</v>
      </c>
      <c r="M713" s="1" t="s">
        <v>1226</v>
      </c>
      <c r="N713" s="7" t="s">
        <v>29311</v>
      </c>
      <c r="O713" s="7" t="s">
        <v>29450</v>
      </c>
      <c r="P713" s="8" t="s">
        <v>13868</v>
      </c>
      <c r="Q713" s="7" t="s">
        <v>17357</v>
      </c>
      <c r="R713" s="14" t="s">
        <v>19557</v>
      </c>
      <c r="S713" s="42">
        <v>6</v>
      </c>
      <c r="T713" s="41" t="s">
        <v>25475</v>
      </c>
      <c r="U713" s="7" t="s">
        <v>16207</v>
      </c>
      <c r="V713" s="12"/>
      <c r="X713" s="8" t="s">
        <v>18797</v>
      </c>
    </row>
    <row r="714" spans="1:24" x14ac:dyDescent="0.25">
      <c r="A714" s="3" t="s">
        <v>1227</v>
      </c>
      <c r="B714" s="4" t="s">
        <v>16211</v>
      </c>
      <c r="C714" s="5" t="s">
        <v>16207</v>
      </c>
      <c r="D714" s="6">
        <v>2747349</v>
      </c>
      <c r="E714" s="6">
        <v>2748292</v>
      </c>
      <c r="F714" s="6">
        <f t="shared" si="33"/>
        <v>1325</v>
      </c>
      <c r="G714" s="40">
        <f t="shared" si="35"/>
        <v>756</v>
      </c>
      <c r="H714" s="6">
        <v>2747349</v>
      </c>
      <c r="I714" s="6">
        <v>2748673</v>
      </c>
      <c r="J714" s="6">
        <v>3</v>
      </c>
      <c r="K714" s="6">
        <f t="shared" si="34"/>
        <v>257</v>
      </c>
      <c r="L714" s="6">
        <v>355</v>
      </c>
      <c r="M714" s="1" t="s">
        <v>29191</v>
      </c>
      <c r="N714" s="7" t="s">
        <v>29363</v>
      </c>
      <c r="O714" s="7" t="s">
        <v>29450</v>
      </c>
      <c r="Q714" s="9"/>
      <c r="R714" s="14" t="s">
        <v>29189</v>
      </c>
      <c r="S714" s="11">
        <v>1</v>
      </c>
      <c r="T714" s="9" t="s">
        <v>25028</v>
      </c>
      <c r="U714" s="9"/>
      <c r="V714" s="12"/>
      <c r="X714" s="8" t="s">
        <v>18797</v>
      </c>
    </row>
    <row r="715" spans="1:24" x14ac:dyDescent="0.25">
      <c r="A715" s="3" t="s">
        <v>1228</v>
      </c>
      <c r="B715" s="4" t="s">
        <v>16211</v>
      </c>
      <c r="C715" s="5" t="s">
        <v>16206</v>
      </c>
      <c r="D715" s="6">
        <v>2755517</v>
      </c>
      <c r="E715" s="6">
        <v>2758673</v>
      </c>
      <c r="F715" s="6">
        <f t="shared" si="33"/>
        <v>3157</v>
      </c>
      <c r="G715" s="40">
        <f t="shared" si="35"/>
        <v>7224</v>
      </c>
      <c r="H715" s="6">
        <v>2755517</v>
      </c>
      <c r="I715" s="6">
        <v>2758673</v>
      </c>
      <c r="J715" s="6">
        <v>2</v>
      </c>
      <c r="K715" s="6">
        <f t="shared" si="34"/>
        <v>142</v>
      </c>
      <c r="L715" s="6">
        <v>1004</v>
      </c>
      <c r="M715" s="1" t="s">
        <v>1229</v>
      </c>
      <c r="N715" s="7" t="s">
        <v>29317</v>
      </c>
      <c r="O715" s="7" t="s">
        <v>29450</v>
      </c>
      <c r="P715" s="8" t="s">
        <v>13869</v>
      </c>
      <c r="Q715" s="7" t="s">
        <v>18015</v>
      </c>
      <c r="R715" s="14" t="s">
        <v>19558</v>
      </c>
      <c r="S715" s="42">
        <v>3</v>
      </c>
      <c r="T715" s="41" t="s">
        <v>25476</v>
      </c>
      <c r="U715" s="7" t="s">
        <v>25110</v>
      </c>
      <c r="V715" s="12"/>
      <c r="X715" s="8" t="s">
        <v>18797</v>
      </c>
    </row>
    <row r="716" spans="1:24" x14ac:dyDescent="0.25">
      <c r="A716" s="3" t="s">
        <v>1230</v>
      </c>
      <c r="B716" s="4" t="s">
        <v>16211</v>
      </c>
      <c r="C716" s="5" t="s">
        <v>16207</v>
      </c>
      <c r="D716" s="6">
        <v>2759490</v>
      </c>
      <c r="E716" s="6">
        <v>2760923</v>
      </c>
      <c r="F716" s="6">
        <f t="shared" si="33"/>
        <v>1434</v>
      </c>
      <c r="G716" s="40">
        <f t="shared" si="35"/>
        <v>816</v>
      </c>
      <c r="H716" s="6">
        <v>2759490</v>
      </c>
      <c r="I716" s="6">
        <v>2760923</v>
      </c>
      <c r="J716" s="6">
        <v>0</v>
      </c>
      <c r="K716" s="6">
        <f t="shared" si="34"/>
        <v>0</v>
      </c>
      <c r="L716" s="6">
        <v>477</v>
      </c>
      <c r="M716" s="1" t="s">
        <v>1231</v>
      </c>
      <c r="N716" s="7" t="s">
        <v>29317</v>
      </c>
      <c r="O716" s="7" t="s">
        <v>29450</v>
      </c>
      <c r="P716" s="8" t="s">
        <v>13870</v>
      </c>
      <c r="Q716" s="7" t="s">
        <v>18363</v>
      </c>
      <c r="R716" s="14" t="s">
        <v>1231</v>
      </c>
      <c r="S716" s="42">
        <v>3</v>
      </c>
      <c r="T716" s="41" t="s">
        <v>25477</v>
      </c>
      <c r="U716" s="7" t="s">
        <v>25478</v>
      </c>
      <c r="V716" s="12"/>
      <c r="X716" s="8" t="s">
        <v>18797</v>
      </c>
    </row>
    <row r="717" spans="1:24" x14ac:dyDescent="0.25">
      <c r="A717" s="3" t="s">
        <v>1232</v>
      </c>
      <c r="B717" s="4" t="s">
        <v>16211</v>
      </c>
      <c r="C717" s="5" t="s">
        <v>16207</v>
      </c>
      <c r="D717" s="6">
        <v>2763046</v>
      </c>
      <c r="E717" s="6">
        <v>2764005</v>
      </c>
      <c r="F717" s="6">
        <f t="shared" si="33"/>
        <v>960</v>
      </c>
      <c r="G717" s="40">
        <f t="shared" si="35"/>
        <v>2122</v>
      </c>
      <c r="H717" s="6">
        <v>2763046</v>
      </c>
      <c r="I717" s="6">
        <v>2764005</v>
      </c>
      <c r="J717" s="6">
        <v>0</v>
      </c>
      <c r="K717" s="6">
        <f t="shared" si="34"/>
        <v>0</v>
      </c>
      <c r="L717" s="6">
        <v>319</v>
      </c>
      <c r="M717" s="1" t="s">
        <v>1233</v>
      </c>
      <c r="N717" s="7" t="s">
        <v>29311</v>
      </c>
      <c r="O717" s="7" t="s">
        <v>29450</v>
      </c>
      <c r="P717" s="8" t="s">
        <v>13871</v>
      </c>
      <c r="Q717" s="7" t="s">
        <v>17679</v>
      </c>
      <c r="R717" s="14" t="s">
        <v>19559</v>
      </c>
      <c r="S717" s="42">
        <v>1</v>
      </c>
      <c r="T717" s="41" t="s">
        <v>25479</v>
      </c>
      <c r="U717" s="7"/>
      <c r="V717" s="12"/>
      <c r="X717" s="8" t="s">
        <v>18797</v>
      </c>
    </row>
    <row r="718" spans="1:24" x14ac:dyDescent="0.25">
      <c r="A718" s="3" t="s">
        <v>1234</v>
      </c>
      <c r="B718" s="4" t="s">
        <v>16211</v>
      </c>
      <c r="C718" s="5" t="s">
        <v>16206</v>
      </c>
      <c r="D718" s="6">
        <v>2766818</v>
      </c>
      <c r="E718" s="6">
        <v>2768352</v>
      </c>
      <c r="F718" s="6">
        <f t="shared" si="33"/>
        <v>1535</v>
      </c>
      <c r="G718" s="40">
        <f t="shared" si="35"/>
        <v>2812</v>
      </c>
      <c r="H718" s="6">
        <v>2766818</v>
      </c>
      <c r="I718" s="6">
        <v>2768352</v>
      </c>
      <c r="J718" s="6">
        <v>1</v>
      </c>
      <c r="K718" s="6">
        <f t="shared" si="34"/>
        <v>95</v>
      </c>
      <c r="L718" s="6">
        <v>479</v>
      </c>
      <c r="M718" s="1" t="s">
        <v>1235</v>
      </c>
      <c r="N718" s="7" t="s">
        <v>29311</v>
      </c>
      <c r="O718" s="7" t="s">
        <v>29450</v>
      </c>
      <c r="Q718" s="9"/>
      <c r="R718" s="10" t="s">
        <v>19560</v>
      </c>
      <c r="S718" s="11">
        <v>2</v>
      </c>
      <c r="T718" s="9" t="s">
        <v>25480</v>
      </c>
      <c r="U718" s="9"/>
      <c r="V718" s="12"/>
      <c r="X718" s="8" t="s">
        <v>18797</v>
      </c>
    </row>
    <row r="719" spans="1:24" x14ac:dyDescent="0.25">
      <c r="A719" s="3" t="s">
        <v>1236</v>
      </c>
      <c r="B719" s="4" t="s">
        <v>16211</v>
      </c>
      <c r="C719" s="5" t="s">
        <v>16207</v>
      </c>
      <c r="D719" s="6">
        <v>2769034</v>
      </c>
      <c r="E719" s="6">
        <v>2771070</v>
      </c>
      <c r="F719" s="6">
        <f t="shared" si="33"/>
        <v>1782</v>
      </c>
      <c r="G719" s="40">
        <f t="shared" si="35"/>
        <v>681</v>
      </c>
      <c r="H719" s="6">
        <v>2769289</v>
      </c>
      <c r="I719" s="6">
        <v>2771070</v>
      </c>
      <c r="J719" s="6">
        <v>2</v>
      </c>
      <c r="K719" s="6">
        <f t="shared" si="34"/>
        <v>150</v>
      </c>
      <c r="L719" s="6">
        <v>543</v>
      </c>
      <c r="M719" s="1" t="s">
        <v>1237</v>
      </c>
      <c r="N719" s="7" t="s">
        <v>29317</v>
      </c>
      <c r="O719" s="7" t="s">
        <v>29450</v>
      </c>
      <c r="P719" s="8" t="s">
        <v>13872</v>
      </c>
      <c r="Q719" s="7" t="s">
        <v>18182</v>
      </c>
      <c r="R719" s="14" t="s">
        <v>19543</v>
      </c>
      <c r="S719" s="42">
        <v>2</v>
      </c>
      <c r="T719" s="41" t="s">
        <v>25481</v>
      </c>
      <c r="U719" s="7"/>
      <c r="V719" s="12"/>
      <c r="X719" s="8" t="s">
        <v>18797</v>
      </c>
    </row>
    <row r="720" spans="1:24" x14ac:dyDescent="0.25">
      <c r="A720" s="3" t="s">
        <v>1238</v>
      </c>
      <c r="B720" s="4" t="s">
        <v>16211</v>
      </c>
      <c r="C720" s="5" t="s">
        <v>16206</v>
      </c>
      <c r="D720" s="6">
        <v>2772240</v>
      </c>
      <c r="E720" s="6">
        <v>2772733</v>
      </c>
      <c r="F720" s="6">
        <f t="shared" si="33"/>
        <v>494</v>
      </c>
      <c r="G720" s="40">
        <f t="shared" si="35"/>
        <v>1169</v>
      </c>
      <c r="H720" s="6">
        <v>2772240</v>
      </c>
      <c r="I720" s="6">
        <v>2772733</v>
      </c>
      <c r="J720" s="6">
        <v>2</v>
      </c>
      <c r="K720" s="6">
        <f t="shared" si="34"/>
        <v>209</v>
      </c>
      <c r="L720" s="6">
        <v>94</v>
      </c>
      <c r="M720" s="1" t="s">
        <v>1239</v>
      </c>
      <c r="N720" s="7" t="s">
        <v>29311</v>
      </c>
      <c r="O720" s="7" t="s">
        <v>29450</v>
      </c>
      <c r="Q720" s="9"/>
      <c r="R720" s="10" t="s">
        <v>19561</v>
      </c>
      <c r="S720" s="11">
        <v>2</v>
      </c>
      <c r="T720" s="9" t="s">
        <v>25482</v>
      </c>
      <c r="U720" s="9" t="s">
        <v>25298</v>
      </c>
      <c r="V720" s="12"/>
      <c r="X720" s="8" t="s">
        <v>18797</v>
      </c>
    </row>
    <row r="721" spans="1:24" x14ac:dyDescent="0.25">
      <c r="A721" s="3" t="s">
        <v>1240</v>
      </c>
      <c r="B721" s="4" t="s">
        <v>16211</v>
      </c>
      <c r="C721" s="5" t="s">
        <v>16207</v>
      </c>
      <c r="D721" s="6">
        <v>2773334</v>
      </c>
      <c r="E721" s="6">
        <v>2775667</v>
      </c>
      <c r="F721" s="6">
        <f t="shared" si="33"/>
        <v>2334</v>
      </c>
      <c r="G721" s="40">
        <f t="shared" si="35"/>
        <v>600</v>
      </c>
      <c r="H721" s="6">
        <v>2773334</v>
      </c>
      <c r="I721" s="6">
        <v>2775667</v>
      </c>
      <c r="J721" s="6">
        <v>0</v>
      </c>
      <c r="K721" s="6">
        <f t="shared" si="34"/>
        <v>0</v>
      </c>
      <c r="L721" s="6">
        <v>777</v>
      </c>
      <c r="M721" s="1" t="s">
        <v>14</v>
      </c>
      <c r="N721" s="7" t="s">
        <v>29311</v>
      </c>
      <c r="O721" s="7" t="s">
        <v>29450</v>
      </c>
      <c r="Q721" s="9"/>
      <c r="R721" s="10" t="s">
        <v>19562</v>
      </c>
      <c r="S721" s="11">
        <v>0</v>
      </c>
      <c r="T721" s="9" t="s">
        <v>16207</v>
      </c>
      <c r="U721" s="9"/>
      <c r="V721" s="12"/>
      <c r="X721" s="8" t="s">
        <v>18797</v>
      </c>
    </row>
    <row r="722" spans="1:24" x14ac:dyDescent="0.25">
      <c r="A722" s="3" t="s">
        <v>1241</v>
      </c>
      <c r="B722" s="4" t="s">
        <v>16211</v>
      </c>
      <c r="C722" s="5" t="s">
        <v>16207</v>
      </c>
      <c r="D722" s="6">
        <v>2777917</v>
      </c>
      <c r="E722" s="6">
        <v>2778731</v>
      </c>
      <c r="F722" s="6">
        <f t="shared" si="33"/>
        <v>815</v>
      </c>
      <c r="G722" s="40">
        <f t="shared" si="35"/>
        <v>2249</v>
      </c>
      <c r="H722" s="6">
        <v>2777917</v>
      </c>
      <c r="I722" s="6">
        <v>2778731</v>
      </c>
      <c r="J722" s="6">
        <v>1</v>
      </c>
      <c r="K722" s="6">
        <f t="shared" si="34"/>
        <v>74</v>
      </c>
      <c r="L722" s="6">
        <v>246</v>
      </c>
      <c r="M722" s="1" t="s">
        <v>1242</v>
      </c>
      <c r="N722" s="7" t="s">
        <v>29317</v>
      </c>
      <c r="O722" s="7" t="s">
        <v>29450</v>
      </c>
      <c r="P722" s="8" t="s">
        <v>13873</v>
      </c>
      <c r="Q722" s="7" t="s">
        <v>17129</v>
      </c>
      <c r="R722" s="14" t="s">
        <v>19563</v>
      </c>
      <c r="S722" s="42">
        <v>10</v>
      </c>
      <c r="T722" s="41" t="s">
        <v>25483</v>
      </c>
      <c r="U722" s="7" t="s">
        <v>16207</v>
      </c>
      <c r="V722" s="12"/>
      <c r="X722" s="8" t="s">
        <v>18797</v>
      </c>
    </row>
    <row r="723" spans="1:24" x14ac:dyDescent="0.25">
      <c r="A723" s="3" t="s">
        <v>1243</v>
      </c>
      <c r="B723" s="4" t="s">
        <v>16211</v>
      </c>
      <c r="C723" s="5" t="s">
        <v>16207</v>
      </c>
      <c r="D723" s="6">
        <v>2785819</v>
      </c>
      <c r="E723" s="6">
        <v>2787356</v>
      </c>
      <c r="F723" s="6">
        <f t="shared" si="33"/>
        <v>1538</v>
      </c>
      <c r="G723" s="40">
        <f t="shared" si="35"/>
        <v>7087</v>
      </c>
      <c r="H723" s="6">
        <v>2785819</v>
      </c>
      <c r="I723" s="6">
        <v>2787356</v>
      </c>
      <c r="J723" s="6">
        <v>1</v>
      </c>
      <c r="K723" s="6">
        <f t="shared" si="34"/>
        <v>110</v>
      </c>
      <c r="L723" s="6">
        <v>475</v>
      </c>
      <c r="M723" s="1" t="s">
        <v>14</v>
      </c>
      <c r="N723" s="7" t="s">
        <v>29319</v>
      </c>
      <c r="O723" s="7" t="s">
        <v>29450</v>
      </c>
      <c r="Q723" s="9"/>
      <c r="R723" s="10" t="s">
        <v>19563</v>
      </c>
      <c r="S723" s="11">
        <v>9</v>
      </c>
      <c r="T723" s="9" t="s">
        <v>25484</v>
      </c>
      <c r="U723" s="9"/>
      <c r="V723" s="12"/>
      <c r="X723" s="8" t="s">
        <v>18797</v>
      </c>
    </row>
    <row r="724" spans="1:24" x14ac:dyDescent="0.25">
      <c r="A724" s="3" t="s">
        <v>1244</v>
      </c>
      <c r="B724" s="4" t="s">
        <v>16211</v>
      </c>
      <c r="C724" s="5" t="s">
        <v>16206</v>
      </c>
      <c r="D724" s="6">
        <v>2789794</v>
      </c>
      <c r="E724" s="6">
        <v>2791175</v>
      </c>
      <c r="F724" s="6">
        <f t="shared" si="33"/>
        <v>1382</v>
      </c>
      <c r="G724" s="40">
        <f t="shared" si="35"/>
        <v>2437</v>
      </c>
      <c r="H724" s="6">
        <v>2789794</v>
      </c>
      <c r="I724" s="6">
        <v>2791175</v>
      </c>
      <c r="J724" s="6">
        <v>1</v>
      </c>
      <c r="K724" s="6">
        <f t="shared" si="34"/>
        <v>86</v>
      </c>
      <c r="L724" s="6">
        <v>431</v>
      </c>
      <c r="M724" s="1" t="s">
        <v>1245</v>
      </c>
      <c r="N724" s="7" t="s">
        <v>29311</v>
      </c>
      <c r="O724" s="7" t="s">
        <v>29450</v>
      </c>
      <c r="P724" s="8" t="s">
        <v>13874</v>
      </c>
      <c r="Q724" s="7" t="s">
        <v>17841</v>
      </c>
      <c r="R724" s="14" t="s">
        <v>19564</v>
      </c>
      <c r="S724" s="42">
        <v>5</v>
      </c>
      <c r="T724" s="41" t="s">
        <v>25485</v>
      </c>
      <c r="U724" s="7"/>
      <c r="V724" s="12"/>
      <c r="X724" s="8" t="s">
        <v>18797</v>
      </c>
    </row>
    <row r="725" spans="1:24" x14ac:dyDescent="0.25">
      <c r="A725" s="3" t="s">
        <v>1246</v>
      </c>
      <c r="B725" s="4" t="s">
        <v>16211</v>
      </c>
      <c r="C725" s="5" t="s">
        <v>16207</v>
      </c>
      <c r="D725" s="6">
        <v>2791466</v>
      </c>
      <c r="E725" s="6">
        <v>2794992</v>
      </c>
      <c r="F725" s="6">
        <f t="shared" si="33"/>
        <v>3527</v>
      </c>
      <c r="G725" s="40">
        <f t="shared" si="35"/>
        <v>290</v>
      </c>
      <c r="H725" s="6">
        <v>2791466</v>
      </c>
      <c r="I725" s="6">
        <v>2794992</v>
      </c>
      <c r="J725" s="6">
        <v>2</v>
      </c>
      <c r="K725" s="6">
        <f t="shared" si="34"/>
        <v>284</v>
      </c>
      <c r="L725" s="6">
        <v>1080</v>
      </c>
      <c r="M725" s="1" t="s">
        <v>14</v>
      </c>
      <c r="N725" s="7" t="s">
        <v>29311</v>
      </c>
      <c r="O725" s="7" t="s">
        <v>29450</v>
      </c>
      <c r="Q725" s="9"/>
      <c r="R725" s="10" t="s">
        <v>19565</v>
      </c>
      <c r="S725" s="11">
        <v>0</v>
      </c>
      <c r="T725" s="9" t="s">
        <v>16207</v>
      </c>
      <c r="U725" s="9"/>
      <c r="V725" s="12"/>
      <c r="X725" s="8" t="s">
        <v>18797</v>
      </c>
    </row>
    <row r="726" spans="1:24" x14ac:dyDescent="0.25">
      <c r="A726" s="3" t="s">
        <v>1247</v>
      </c>
      <c r="B726" s="4" t="s">
        <v>16211</v>
      </c>
      <c r="C726" s="5" t="s">
        <v>16206</v>
      </c>
      <c r="D726" s="6">
        <v>2797225</v>
      </c>
      <c r="E726" s="6">
        <v>2798286</v>
      </c>
      <c r="F726" s="6">
        <f t="shared" si="33"/>
        <v>1062</v>
      </c>
      <c r="G726" s="40">
        <f t="shared" si="35"/>
        <v>2232</v>
      </c>
      <c r="H726" s="6">
        <v>2797225</v>
      </c>
      <c r="I726" s="6">
        <v>2798286</v>
      </c>
      <c r="J726" s="6">
        <v>0</v>
      </c>
      <c r="K726" s="6">
        <f t="shared" si="34"/>
        <v>0</v>
      </c>
      <c r="L726" s="6">
        <v>353</v>
      </c>
      <c r="M726" s="1" t="s">
        <v>14</v>
      </c>
      <c r="N726" s="7" t="s">
        <v>29308</v>
      </c>
      <c r="O726" s="7" t="s">
        <v>29450</v>
      </c>
      <c r="Q726" s="9"/>
      <c r="R726" s="10" t="s">
        <v>19566</v>
      </c>
      <c r="S726" s="11">
        <v>2</v>
      </c>
      <c r="T726" s="9" t="s">
        <v>25137</v>
      </c>
      <c r="U726" s="9"/>
      <c r="V726" s="12"/>
      <c r="X726" s="8" t="s">
        <v>18797</v>
      </c>
    </row>
    <row r="727" spans="1:24" x14ac:dyDescent="0.25">
      <c r="A727" s="3" t="s">
        <v>1248</v>
      </c>
      <c r="B727" s="4" t="s">
        <v>16211</v>
      </c>
      <c r="C727" s="5" t="s">
        <v>16207</v>
      </c>
      <c r="D727" s="6">
        <v>2799400</v>
      </c>
      <c r="E727" s="6">
        <v>2801657</v>
      </c>
      <c r="F727" s="6">
        <f t="shared" si="33"/>
        <v>2258</v>
      </c>
      <c r="G727" s="40">
        <f t="shared" si="35"/>
        <v>1113</v>
      </c>
      <c r="H727" s="6">
        <v>2799400</v>
      </c>
      <c r="I727" s="6">
        <v>2801657</v>
      </c>
      <c r="J727" s="6">
        <v>4</v>
      </c>
      <c r="K727" s="6">
        <f t="shared" si="34"/>
        <v>272</v>
      </c>
      <c r="L727" s="6">
        <v>661</v>
      </c>
      <c r="M727" s="1" t="s">
        <v>14</v>
      </c>
      <c r="N727" s="7" t="s">
        <v>29311</v>
      </c>
      <c r="O727" s="7" t="s">
        <v>29450</v>
      </c>
      <c r="Q727" s="9"/>
      <c r="R727" s="10" t="s">
        <v>19567</v>
      </c>
      <c r="S727" s="11">
        <v>0</v>
      </c>
      <c r="T727" s="9" t="s">
        <v>16207</v>
      </c>
      <c r="U727" s="9"/>
      <c r="V727" s="12"/>
      <c r="X727" s="8" t="s">
        <v>18797</v>
      </c>
    </row>
    <row r="728" spans="1:24" x14ac:dyDescent="0.25">
      <c r="A728" s="3" t="s">
        <v>1249</v>
      </c>
      <c r="B728" s="4" t="s">
        <v>16211</v>
      </c>
      <c r="C728" s="5" t="s">
        <v>16206</v>
      </c>
      <c r="D728" s="6">
        <v>2807766</v>
      </c>
      <c r="E728" s="6">
        <v>2808533</v>
      </c>
      <c r="F728" s="6">
        <f t="shared" si="33"/>
        <v>768</v>
      </c>
      <c r="G728" s="40">
        <f t="shared" si="35"/>
        <v>6108</v>
      </c>
      <c r="H728" s="6">
        <v>2807766</v>
      </c>
      <c r="I728" s="6">
        <v>2808533</v>
      </c>
      <c r="J728" s="6">
        <v>1</v>
      </c>
      <c r="K728" s="6">
        <f t="shared" si="34"/>
        <v>636</v>
      </c>
      <c r="L728" s="6">
        <v>43</v>
      </c>
      <c r="M728" s="1" t="s">
        <v>14</v>
      </c>
      <c r="N728" s="7" t="s">
        <v>29326</v>
      </c>
      <c r="Q728" s="9"/>
      <c r="R728" s="10" t="s">
        <v>18964</v>
      </c>
      <c r="S728" s="11">
        <v>0</v>
      </c>
      <c r="T728" s="9" t="s">
        <v>16207</v>
      </c>
      <c r="U728" s="9"/>
      <c r="V728" s="12"/>
      <c r="X728" s="8" t="s">
        <v>18797</v>
      </c>
    </row>
    <row r="729" spans="1:24" x14ac:dyDescent="0.25">
      <c r="A729" s="3" t="s">
        <v>1250</v>
      </c>
      <c r="B729" s="4" t="s">
        <v>16211</v>
      </c>
      <c r="C729" s="5" t="s">
        <v>16207</v>
      </c>
      <c r="D729" s="6">
        <v>2817029</v>
      </c>
      <c r="E729" s="6">
        <v>2822331</v>
      </c>
      <c r="F729" s="6">
        <f t="shared" si="33"/>
        <v>5303</v>
      </c>
      <c r="G729" s="40">
        <f t="shared" si="35"/>
        <v>8495</v>
      </c>
      <c r="H729" s="6">
        <v>2817029</v>
      </c>
      <c r="I729" s="6">
        <v>2822331</v>
      </c>
      <c r="J729" s="6">
        <v>2</v>
      </c>
      <c r="K729" s="6">
        <f t="shared" si="34"/>
        <v>638</v>
      </c>
      <c r="L729" s="6">
        <v>1554</v>
      </c>
      <c r="M729" s="1" t="s">
        <v>1251</v>
      </c>
      <c r="N729" s="7" t="s">
        <v>29311</v>
      </c>
      <c r="O729" s="7" t="s">
        <v>29450</v>
      </c>
      <c r="Q729" s="9"/>
      <c r="R729" s="10" t="s">
        <v>19568</v>
      </c>
      <c r="S729" s="11">
        <v>5</v>
      </c>
      <c r="T729" s="9" t="s">
        <v>25486</v>
      </c>
      <c r="U729" s="9" t="s">
        <v>16207</v>
      </c>
      <c r="V729" s="12"/>
      <c r="X729" s="8" t="s">
        <v>18797</v>
      </c>
    </row>
    <row r="730" spans="1:24" x14ac:dyDescent="0.25">
      <c r="A730" s="3" t="s">
        <v>1252</v>
      </c>
      <c r="B730" s="4" t="s">
        <v>16211</v>
      </c>
      <c r="C730" s="5" t="s">
        <v>16206</v>
      </c>
      <c r="D730" s="6">
        <v>2824236</v>
      </c>
      <c r="E730" s="6">
        <v>2824734</v>
      </c>
      <c r="F730" s="6">
        <f t="shared" si="33"/>
        <v>499</v>
      </c>
      <c r="G730" s="40">
        <f t="shared" si="35"/>
        <v>1904</v>
      </c>
      <c r="H730" s="6">
        <v>2824236</v>
      </c>
      <c r="I730" s="6">
        <v>2824734</v>
      </c>
      <c r="J730" s="6">
        <v>1</v>
      </c>
      <c r="K730" s="6">
        <f t="shared" si="34"/>
        <v>58</v>
      </c>
      <c r="L730" s="6">
        <v>146</v>
      </c>
      <c r="M730" s="1" t="s">
        <v>14</v>
      </c>
      <c r="N730" s="7" t="s">
        <v>29318</v>
      </c>
      <c r="O730" s="7" t="s">
        <v>29450</v>
      </c>
      <c r="Q730" s="9"/>
      <c r="R730" s="10" t="s">
        <v>19569</v>
      </c>
      <c r="S730" s="11">
        <v>3</v>
      </c>
      <c r="T730" s="9" t="s">
        <v>25487</v>
      </c>
      <c r="U730" s="9" t="s">
        <v>16207</v>
      </c>
      <c r="V730" s="12"/>
      <c r="X730" s="8" t="s">
        <v>18797</v>
      </c>
    </row>
    <row r="731" spans="1:24" x14ac:dyDescent="0.25">
      <c r="A731" s="3" t="s">
        <v>1253</v>
      </c>
      <c r="B731" s="4" t="s">
        <v>16211</v>
      </c>
      <c r="C731" s="5" t="s">
        <v>16207</v>
      </c>
      <c r="D731" s="6">
        <v>2825106</v>
      </c>
      <c r="E731" s="6">
        <v>2825966</v>
      </c>
      <c r="F731" s="6">
        <f t="shared" si="33"/>
        <v>861</v>
      </c>
      <c r="G731" s="40">
        <f t="shared" si="35"/>
        <v>371</v>
      </c>
      <c r="H731" s="6">
        <v>2825106</v>
      </c>
      <c r="I731" s="6">
        <v>2825966</v>
      </c>
      <c r="J731" s="6">
        <v>1</v>
      </c>
      <c r="K731" s="6">
        <f t="shared" si="34"/>
        <v>57</v>
      </c>
      <c r="L731" s="6">
        <v>267</v>
      </c>
      <c r="M731" s="1" t="s">
        <v>1254</v>
      </c>
      <c r="N731" s="7" t="s">
        <v>29311</v>
      </c>
      <c r="O731" s="7" t="s">
        <v>29450</v>
      </c>
      <c r="P731" s="8" t="s">
        <v>13875</v>
      </c>
      <c r="Q731" s="7" t="s">
        <v>18440</v>
      </c>
      <c r="R731" s="14" t="s">
        <v>19570</v>
      </c>
      <c r="S731" s="42">
        <v>3</v>
      </c>
      <c r="T731" s="41" t="s">
        <v>25488</v>
      </c>
      <c r="U731" s="7" t="s">
        <v>16207</v>
      </c>
      <c r="V731" s="12"/>
      <c r="X731" s="8" t="s">
        <v>18797</v>
      </c>
    </row>
    <row r="732" spans="1:24" x14ac:dyDescent="0.25">
      <c r="A732" s="3" t="s">
        <v>1255</v>
      </c>
      <c r="B732" s="4" t="s">
        <v>16211</v>
      </c>
      <c r="C732" s="5" t="s">
        <v>16206</v>
      </c>
      <c r="D732" s="6">
        <v>2827380</v>
      </c>
      <c r="E732" s="6">
        <v>2831109</v>
      </c>
      <c r="F732" s="6">
        <f t="shared" si="33"/>
        <v>3730</v>
      </c>
      <c r="G732" s="40">
        <f t="shared" si="35"/>
        <v>1413</v>
      </c>
      <c r="H732" s="6">
        <v>2827380</v>
      </c>
      <c r="I732" s="6">
        <v>2831109</v>
      </c>
      <c r="J732" s="6">
        <v>3</v>
      </c>
      <c r="K732" s="6">
        <f t="shared" si="34"/>
        <v>187</v>
      </c>
      <c r="L732" s="6">
        <v>1180</v>
      </c>
      <c r="M732" s="1" t="s">
        <v>1256</v>
      </c>
      <c r="N732" s="7" t="s">
        <v>29311</v>
      </c>
      <c r="O732" s="7" t="s">
        <v>29450</v>
      </c>
      <c r="Q732" s="9"/>
      <c r="R732" s="10" t="s">
        <v>19571</v>
      </c>
      <c r="S732" s="11">
        <v>6</v>
      </c>
      <c r="T732" s="9" t="s">
        <v>25489</v>
      </c>
      <c r="U732" s="9"/>
      <c r="V732" s="12"/>
      <c r="X732" s="8" t="s">
        <v>18797</v>
      </c>
    </row>
    <row r="733" spans="1:24" x14ac:dyDescent="0.25">
      <c r="A733" s="3" t="s">
        <v>1257</v>
      </c>
      <c r="B733" s="4" t="s">
        <v>16211</v>
      </c>
      <c r="C733" s="5" t="s">
        <v>16206</v>
      </c>
      <c r="D733" s="6">
        <v>2832921</v>
      </c>
      <c r="E733" s="6">
        <v>2835410</v>
      </c>
      <c r="F733" s="6">
        <f t="shared" si="33"/>
        <v>2490</v>
      </c>
      <c r="G733" s="40">
        <f t="shared" si="35"/>
        <v>1811</v>
      </c>
      <c r="H733" s="6">
        <v>2832921</v>
      </c>
      <c r="I733" s="6">
        <v>2835410</v>
      </c>
      <c r="J733" s="6">
        <v>0</v>
      </c>
      <c r="K733" s="6">
        <f t="shared" si="34"/>
        <v>0</v>
      </c>
      <c r="L733" s="6">
        <v>829</v>
      </c>
      <c r="M733" s="1" t="s">
        <v>14</v>
      </c>
      <c r="N733" s="7" t="s">
        <v>29311</v>
      </c>
      <c r="O733" s="7" t="s">
        <v>29450</v>
      </c>
      <c r="Q733" s="9"/>
      <c r="R733" s="10" t="s">
        <v>19572</v>
      </c>
      <c r="S733" s="11">
        <v>3</v>
      </c>
      <c r="T733" s="9" t="s">
        <v>25037</v>
      </c>
      <c r="U733" s="9"/>
      <c r="V733" s="12"/>
      <c r="X733" s="8" t="s">
        <v>18797</v>
      </c>
    </row>
    <row r="734" spans="1:24" x14ac:dyDescent="0.25">
      <c r="A734" s="3" t="s">
        <v>1258</v>
      </c>
      <c r="B734" s="4" t="s">
        <v>16211</v>
      </c>
      <c r="C734" s="5" t="s">
        <v>16206</v>
      </c>
      <c r="D734" s="6">
        <v>2836909</v>
      </c>
      <c r="E734" s="6">
        <v>2838030</v>
      </c>
      <c r="F734" s="6">
        <f t="shared" si="33"/>
        <v>1122</v>
      </c>
      <c r="G734" s="40">
        <f t="shared" si="35"/>
        <v>1498</v>
      </c>
      <c r="H734" s="6">
        <v>2836909</v>
      </c>
      <c r="I734" s="6">
        <v>2838030</v>
      </c>
      <c r="J734" s="6">
        <v>1</v>
      </c>
      <c r="K734" s="6">
        <f t="shared" si="34"/>
        <v>69</v>
      </c>
      <c r="L734" s="6">
        <v>350</v>
      </c>
      <c r="M734" s="1" t="s">
        <v>1259</v>
      </c>
      <c r="N734" s="7" t="s">
        <v>29311</v>
      </c>
      <c r="O734" s="7" t="s">
        <v>29450</v>
      </c>
      <c r="P734" s="8" t="s">
        <v>13876</v>
      </c>
      <c r="Q734" s="7" t="s">
        <v>17434</v>
      </c>
      <c r="R734" s="14" t="s">
        <v>19573</v>
      </c>
      <c r="S734" s="42">
        <v>5</v>
      </c>
      <c r="T734" s="41" t="s">
        <v>25490</v>
      </c>
      <c r="U734" s="7" t="s">
        <v>25289</v>
      </c>
      <c r="V734" s="12"/>
      <c r="X734" s="8" t="s">
        <v>18797</v>
      </c>
    </row>
    <row r="735" spans="1:24" x14ac:dyDescent="0.25">
      <c r="A735" s="3" t="s">
        <v>1260</v>
      </c>
      <c r="B735" s="4" t="s">
        <v>16211</v>
      </c>
      <c r="C735" s="5" t="s">
        <v>16207</v>
      </c>
      <c r="D735" s="6">
        <v>2839089</v>
      </c>
      <c r="E735" s="6">
        <v>2839717</v>
      </c>
      <c r="F735" s="6">
        <f t="shared" si="33"/>
        <v>629</v>
      </c>
      <c r="G735" s="40">
        <f t="shared" si="35"/>
        <v>1058</v>
      </c>
      <c r="H735" s="6">
        <v>2839089</v>
      </c>
      <c r="I735" s="6">
        <v>2839717</v>
      </c>
      <c r="J735" s="6">
        <v>5</v>
      </c>
      <c r="K735" s="6">
        <f t="shared" si="34"/>
        <v>386</v>
      </c>
      <c r="L735" s="6">
        <v>80</v>
      </c>
      <c r="M735" s="1" t="s">
        <v>1261</v>
      </c>
      <c r="N735" s="7" t="s">
        <v>29364</v>
      </c>
      <c r="O735" s="7" t="s">
        <v>29450</v>
      </c>
      <c r="P735" s="8" t="s">
        <v>13877</v>
      </c>
      <c r="Q735" s="7" t="s">
        <v>18209</v>
      </c>
      <c r="R735" s="14" t="s">
        <v>19574</v>
      </c>
      <c r="S735" s="42">
        <v>2</v>
      </c>
      <c r="T735" s="41" t="s">
        <v>25491</v>
      </c>
      <c r="U735" s="7" t="s">
        <v>16207</v>
      </c>
      <c r="V735" s="12"/>
      <c r="X735" s="8" t="s">
        <v>18797</v>
      </c>
    </row>
    <row r="736" spans="1:24" x14ac:dyDescent="0.25">
      <c r="A736" s="3" t="s">
        <v>1262</v>
      </c>
      <c r="B736" s="4" t="s">
        <v>16211</v>
      </c>
      <c r="C736" s="5" t="s">
        <v>16206</v>
      </c>
      <c r="D736" s="6">
        <v>2841162</v>
      </c>
      <c r="E736" s="6">
        <v>2843756</v>
      </c>
      <c r="F736" s="6">
        <f t="shared" si="33"/>
        <v>2595</v>
      </c>
      <c r="G736" s="40">
        <f t="shared" si="35"/>
        <v>1444</v>
      </c>
      <c r="H736" s="6">
        <v>2841162</v>
      </c>
      <c r="I736" s="6">
        <v>2843756</v>
      </c>
      <c r="J736" s="6">
        <v>1</v>
      </c>
      <c r="K736" s="6">
        <f t="shared" si="34"/>
        <v>72</v>
      </c>
      <c r="L736" s="6">
        <v>840</v>
      </c>
      <c r="M736" s="1" t="s">
        <v>1263</v>
      </c>
      <c r="N736" s="7" t="s">
        <v>29311</v>
      </c>
      <c r="O736" s="7" t="s">
        <v>29450</v>
      </c>
      <c r="Q736" s="9"/>
      <c r="R736" s="10" t="s">
        <v>19575</v>
      </c>
      <c r="S736" s="11">
        <v>6</v>
      </c>
      <c r="T736" s="9" t="s">
        <v>25492</v>
      </c>
      <c r="U736" s="9"/>
      <c r="V736" s="12"/>
      <c r="X736" s="8" t="s">
        <v>18797</v>
      </c>
    </row>
    <row r="737" spans="1:24" x14ac:dyDescent="0.25">
      <c r="A737" s="3" t="s">
        <v>1264</v>
      </c>
      <c r="B737" s="4" t="s">
        <v>16211</v>
      </c>
      <c r="C737" s="5" t="s">
        <v>16207</v>
      </c>
      <c r="D737" s="6">
        <v>2844189</v>
      </c>
      <c r="E737" s="6">
        <v>2845673</v>
      </c>
      <c r="F737" s="6">
        <f t="shared" si="33"/>
        <v>1485</v>
      </c>
      <c r="G737" s="40">
        <f t="shared" si="35"/>
        <v>432</v>
      </c>
      <c r="H737" s="6">
        <v>2844189</v>
      </c>
      <c r="I737" s="6">
        <v>2845673</v>
      </c>
      <c r="J737" s="6">
        <v>0</v>
      </c>
      <c r="K737" s="6">
        <f t="shared" si="34"/>
        <v>0</v>
      </c>
      <c r="L737" s="6">
        <v>494</v>
      </c>
      <c r="M737" s="1" t="s">
        <v>1265</v>
      </c>
      <c r="N737" s="7" t="s">
        <v>29311</v>
      </c>
      <c r="O737" s="7" t="s">
        <v>29450</v>
      </c>
      <c r="P737" s="8" t="s">
        <v>13878</v>
      </c>
      <c r="Q737" s="7" t="s">
        <v>18599</v>
      </c>
      <c r="R737" s="14" t="s">
        <v>19576</v>
      </c>
      <c r="S737" s="42">
        <v>3</v>
      </c>
      <c r="T737" s="41" t="s">
        <v>25493</v>
      </c>
      <c r="U737" s="7" t="s">
        <v>16207</v>
      </c>
      <c r="V737" s="12"/>
      <c r="X737" s="8" t="s">
        <v>18797</v>
      </c>
    </row>
    <row r="738" spans="1:24" x14ac:dyDescent="0.25">
      <c r="A738" s="3" t="s">
        <v>1266</v>
      </c>
      <c r="B738" s="4" t="s">
        <v>16211</v>
      </c>
      <c r="C738" s="5" t="s">
        <v>16206</v>
      </c>
      <c r="D738" s="6">
        <v>2846229</v>
      </c>
      <c r="E738" s="6">
        <v>2848078</v>
      </c>
      <c r="F738" s="6">
        <f t="shared" si="33"/>
        <v>1850</v>
      </c>
      <c r="G738" s="40">
        <f t="shared" si="35"/>
        <v>555</v>
      </c>
      <c r="H738" s="6">
        <v>2846229</v>
      </c>
      <c r="I738" s="6">
        <v>2848078</v>
      </c>
      <c r="J738" s="6">
        <v>2</v>
      </c>
      <c r="K738" s="6">
        <f t="shared" si="34"/>
        <v>143</v>
      </c>
      <c r="L738" s="6">
        <v>568</v>
      </c>
      <c r="M738" s="1" t="s">
        <v>1267</v>
      </c>
      <c r="N738" s="7" t="s">
        <v>29311</v>
      </c>
      <c r="O738" s="7" t="s">
        <v>29450</v>
      </c>
      <c r="P738" s="8" t="s">
        <v>13879</v>
      </c>
      <c r="Q738" s="7" t="s">
        <v>16870</v>
      </c>
      <c r="R738" s="14" t="s">
        <v>19577</v>
      </c>
      <c r="S738" s="42">
        <v>3</v>
      </c>
      <c r="T738" s="41" t="s">
        <v>25494</v>
      </c>
      <c r="U738" s="7"/>
      <c r="V738" s="12"/>
      <c r="X738" s="8" t="s">
        <v>18797</v>
      </c>
    </row>
    <row r="739" spans="1:24" x14ac:dyDescent="0.25">
      <c r="A739" s="3" t="s">
        <v>1268</v>
      </c>
      <c r="B739" s="4" t="s">
        <v>16211</v>
      </c>
      <c r="C739" s="5" t="s">
        <v>16207</v>
      </c>
      <c r="D739" s="6">
        <v>2848880</v>
      </c>
      <c r="E739" s="6">
        <v>2850104</v>
      </c>
      <c r="F739" s="6">
        <f t="shared" si="33"/>
        <v>1225</v>
      </c>
      <c r="G739" s="40">
        <f t="shared" si="35"/>
        <v>801</v>
      </c>
      <c r="H739" s="6">
        <v>2848880</v>
      </c>
      <c r="I739" s="6">
        <v>2850104</v>
      </c>
      <c r="J739" s="6">
        <v>1</v>
      </c>
      <c r="K739" s="6">
        <f t="shared" si="34"/>
        <v>154</v>
      </c>
      <c r="L739" s="6">
        <v>356</v>
      </c>
      <c r="M739" s="1" t="s">
        <v>1269</v>
      </c>
      <c r="N739" s="7" t="s">
        <v>29317</v>
      </c>
      <c r="O739" s="7" t="s">
        <v>29450</v>
      </c>
      <c r="P739" s="8" t="s">
        <v>13880</v>
      </c>
      <c r="Q739" s="7" t="s">
        <v>16539</v>
      </c>
      <c r="R739" s="14" t="s">
        <v>19578</v>
      </c>
      <c r="S739" s="42">
        <v>1</v>
      </c>
      <c r="T739" s="41" t="s">
        <v>25022</v>
      </c>
      <c r="U739" s="7" t="s">
        <v>16207</v>
      </c>
      <c r="V739" s="12"/>
      <c r="X739" s="8" t="s">
        <v>18798</v>
      </c>
    </row>
    <row r="740" spans="1:24" x14ac:dyDescent="0.25">
      <c r="A740" s="3" t="s">
        <v>1270</v>
      </c>
      <c r="B740" s="4" t="s">
        <v>16211</v>
      </c>
      <c r="C740" s="5" t="s">
        <v>16206</v>
      </c>
      <c r="D740" s="6">
        <v>2859033</v>
      </c>
      <c r="E740" s="6">
        <v>2861733</v>
      </c>
      <c r="F740" s="6">
        <f t="shared" si="33"/>
        <v>2701</v>
      </c>
      <c r="G740" s="40">
        <f t="shared" si="35"/>
        <v>8928</v>
      </c>
      <c r="H740" s="6">
        <v>2859033</v>
      </c>
      <c r="I740" s="6">
        <v>2861733</v>
      </c>
      <c r="J740" s="6">
        <v>1</v>
      </c>
      <c r="K740" s="6">
        <f t="shared" si="34"/>
        <v>61</v>
      </c>
      <c r="L740" s="6">
        <v>879</v>
      </c>
      <c r="M740" s="1" t="s">
        <v>1271</v>
      </c>
      <c r="N740" s="7" t="s">
        <v>29315</v>
      </c>
      <c r="O740" s="7" t="s">
        <v>29450</v>
      </c>
      <c r="Q740" s="9"/>
      <c r="R740" s="10" t="s">
        <v>19579</v>
      </c>
      <c r="S740" s="11">
        <v>2</v>
      </c>
      <c r="T740" s="9" t="s">
        <v>25495</v>
      </c>
      <c r="U740" s="9" t="s">
        <v>16207</v>
      </c>
      <c r="V740" s="43" t="s">
        <v>28666</v>
      </c>
      <c r="X740" s="8" t="s">
        <v>18798</v>
      </c>
    </row>
    <row r="741" spans="1:24" x14ac:dyDescent="0.25">
      <c r="A741" s="3" t="s">
        <v>1272</v>
      </c>
      <c r="B741" s="4" t="s">
        <v>16211</v>
      </c>
      <c r="C741" s="5" t="s">
        <v>16207</v>
      </c>
      <c r="D741" s="6">
        <v>2862145</v>
      </c>
      <c r="E741" s="6">
        <v>2862613</v>
      </c>
      <c r="F741" s="6">
        <f t="shared" si="33"/>
        <v>469</v>
      </c>
      <c r="G741" s="40">
        <f t="shared" si="35"/>
        <v>411</v>
      </c>
      <c r="H741" s="6">
        <v>2862145</v>
      </c>
      <c r="I741" s="6">
        <v>2862613</v>
      </c>
      <c r="J741" s="6">
        <v>1</v>
      </c>
      <c r="K741" s="6">
        <f t="shared" si="34"/>
        <v>52</v>
      </c>
      <c r="L741" s="6">
        <v>138</v>
      </c>
      <c r="M741" s="1" t="s">
        <v>1273</v>
      </c>
      <c r="N741" s="7" t="s">
        <v>18888</v>
      </c>
      <c r="O741" s="7" t="s">
        <v>29450</v>
      </c>
      <c r="Q741" s="9"/>
      <c r="R741" s="10" t="s">
        <v>19580</v>
      </c>
      <c r="S741" s="11">
        <v>2</v>
      </c>
      <c r="T741" s="9" t="s">
        <v>25496</v>
      </c>
      <c r="U741" s="9" t="s">
        <v>16207</v>
      </c>
      <c r="V741" s="12"/>
      <c r="X741" s="8" t="s">
        <v>18797</v>
      </c>
    </row>
    <row r="742" spans="1:24" x14ac:dyDescent="0.25">
      <c r="A742" s="3" t="s">
        <v>1274</v>
      </c>
      <c r="B742" s="4" t="s">
        <v>16211</v>
      </c>
      <c r="C742" s="5" t="s">
        <v>16207</v>
      </c>
      <c r="D742" s="6">
        <v>2863154</v>
      </c>
      <c r="E742" s="6">
        <v>2864644</v>
      </c>
      <c r="F742" s="6">
        <f t="shared" si="33"/>
        <v>1491</v>
      </c>
      <c r="G742" s="40">
        <f t="shared" si="35"/>
        <v>540</v>
      </c>
      <c r="H742" s="6">
        <v>2863154</v>
      </c>
      <c r="I742" s="6">
        <v>2864644</v>
      </c>
      <c r="J742" s="6">
        <v>1</v>
      </c>
      <c r="K742" s="6">
        <f t="shared" si="34"/>
        <v>117</v>
      </c>
      <c r="L742" s="6">
        <v>457</v>
      </c>
      <c r="M742" s="1" t="s">
        <v>1275</v>
      </c>
      <c r="N742" s="7" t="s">
        <v>29311</v>
      </c>
      <c r="O742" s="7" t="s">
        <v>29450</v>
      </c>
      <c r="P742" s="8" t="s">
        <v>13881</v>
      </c>
      <c r="Q742" s="7" t="s">
        <v>17389</v>
      </c>
      <c r="R742" s="14" t="s">
        <v>19581</v>
      </c>
      <c r="S742" s="42">
        <v>6</v>
      </c>
      <c r="T742" s="41" t="s">
        <v>25497</v>
      </c>
      <c r="U742" s="7" t="s">
        <v>25498</v>
      </c>
      <c r="V742" s="12"/>
      <c r="W742" s="43" t="s">
        <v>18818</v>
      </c>
      <c r="X742" s="8" t="s">
        <v>18797</v>
      </c>
    </row>
    <row r="743" spans="1:24" x14ac:dyDescent="0.25">
      <c r="A743" s="3" t="s">
        <v>1276</v>
      </c>
      <c r="B743" s="4" t="s">
        <v>16211</v>
      </c>
      <c r="C743" s="5" t="s">
        <v>16206</v>
      </c>
      <c r="D743" s="6">
        <v>2865594</v>
      </c>
      <c r="E743" s="6">
        <v>2868193</v>
      </c>
      <c r="F743" s="6">
        <f t="shared" si="33"/>
        <v>2600</v>
      </c>
      <c r="G743" s="40">
        <f t="shared" si="35"/>
        <v>949</v>
      </c>
      <c r="H743" s="6">
        <v>2865594</v>
      </c>
      <c r="I743" s="6">
        <v>2868193</v>
      </c>
      <c r="J743" s="6">
        <v>1</v>
      </c>
      <c r="K743" s="6">
        <f t="shared" si="34"/>
        <v>77</v>
      </c>
      <c r="L743" s="6">
        <v>840</v>
      </c>
      <c r="M743" s="1" t="s">
        <v>14</v>
      </c>
      <c r="N743" s="7" t="s">
        <v>29311</v>
      </c>
      <c r="O743" s="7" t="s">
        <v>29450</v>
      </c>
      <c r="Q743" s="9"/>
      <c r="R743" s="10" t="s">
        <v>19582</v>
      </c>
      <c r="S743" s="11">
        <v>0</v>
      </c>
      <c r="T743" s="9" t="s">
        <v>16207</v>
      </c>
      <c r="U743" s="9"/>
      <c r="V743" s="12"/>
      <c r="X743" s="8" t="s">
        <v>18797</v>
      </c>
    </row>
    <row r="744" spans="1:24" x14ac:dyDescent="0.25">
      <c r="A744" s="3" t="s">
        <v>1277</v>
      </c>
      <c r="B744" s="4" t="s">
        <v>16211</v>
      </c>
      <c r="C744" s="5" t="s">
        <v>16206</v>
      </c>
      <c r="D744" s="6">
        <v>2869379</v>
      </c>
      <c r="E744" s="6">
        <v>2875390</v>
      </c>
      <c r="F744" s="6">
        <f t="shared" si="33"/>
        <v>6012</v>
      </c>
      <c r="G744" s="40">
        <f t="shared" si="35"/>
        <v>1185</v>
      </c>
      <c r="H744" s="6">
        <v>2869379</v>
      </c>
      <c r="I744" s="6">
        <v>2875390</v>
      </c>
      <c r="J744" s="6">
        <v>0</v>
      </c>
      <c r="K744" s="6">
        <f t="shared" si="34"/>
        <v>0</v>
      </c>
      <c r="L744" s="6">
        <v>2003</v>
      </c>
      <c r="M744" s="1" t="s">
        <v>1278</v>
      </c>
      <c r="N744" s="7" t="s">
        <v>29311</v>
      </c>
      <c r="O744" s="7" t="s">
        <v>29450</v>
      </c>
      <c r="P744" s="8" t="s">
        <v>13882</v>
      </c>
      <c r="Q744" s="7" t="s">
        <v>17074</v>
      </c>
      <c r="R744" s="14" t="s">
        <v>19583</v>
      </c>
      <c r="S744" s="42">
        <v>1</v>
      </c>
      <c r="T744" s="41" t="s">
        <v>25336</v>
      </c>
      <c r="U744" s="7" t="s">
        <v>16207</v>
      </c>
      <c r="V744" s="12"/>
      <c r="W744" s="43" t="s">
        <v>18819</v>
      </c>
      <c r="X744" s="8" t="s">
        <v>18797</v>
      </c>
    </row>
    <row r="745" spans="1:24" x14ac:dyDescent="0.25">
      <c r="A745" s="3" t="s">
        <v>1279</v>
      </c>
      <c r="B745" s="4" t="s">
        <v>16211</v>
      </c>
      <c r="C745" s="5" t="s">
        <v>16207</v>
      </c>
      <c r="D745" s="6">
        <v>2876105</v>
      </c>
      <c r="E745" s="6">
        <v>2877484</v>
      </c>
      <c r="F745" s="6">
        <f t="shared" si="33"/>
        <v>1380</v>
      </c>
      <c r="G745" s="40">
        <f t="shared" si="35"/>
        <v>714</v>
      </c>
      <c r="H745" s="6">
        <v>2876105</v>
      </c>
      <c r="I745" s="6">
        <v>2877484</v>
      </c>
      <c r="J745" s="6">
        <v>0</v>
      </c>
      <c r="K745" s="6">
        <f t="shared" si="34"/>
        <v>0</v>
      </c>
      <c r="L745" s="6">
        <v>459</v>
      </c>
      <c r="M745" s="1" t="s">
        <v>14</v>
      </c>
      <c r="N745" s="7" t="s">
        <v>29326</v>
      </c>
      <c r="O745" s="7" t="s">
        <v>29450</v>
      </c>
      <c r="Q745" s="9"/>
      <c r="R745" s="10" t="s">
        <v>18964</v>
      </c>
      <c r="S745" s="11">
        <v>0</v>
      </c>
      <c r="T745" s="9" t="s">
        <v>16207</v>
      </c>
      <c r="U745" s="9"/>
      <c r="V745" s="12"/>
      <c r="X745" s="8" t="s">
        <v>18797</v>
      </c>
    </row>
    <row r="746" spans="1:24" x14ac:dyDescent="0.25">
      <c r="A746" s="3" t="s">
        <v>1280</v>
      </c>
      <c r="B746" s="4" t="s">
        <v>16211</v>
      </c>
      <c r="C746" s="5" t="s">
        <v>16206</v>
      </c>
      <c r="D746" s="6">
        <v>2878104</v>
      </c>
      <c r="E746" s="6">
        <v>2878766</v>
      </c>
      <c r="F746" s="6">
        <f t="shared" si="33"/>
        <v>663</v>
      </c>
      <c r="G746" s="40">
        <f t="shared" si="35"/>
        <v>619</v>
      </c>
      <c r="H746" s="6">
        <v>2878104</v>
      </c>
      <c r="I746" s="6">
        <v>2878766</v>
      </c>
      <c r="J746" s="6">
        <v>1</v>
      </c>
      <c r="K746" s="6">
        <f t="shared" si="34"/>
        <v>54</v>
      </c>
      <c r="L746" s="6">
        <v>202</v>
      </c>
      <c r="M746" s="1" t="s">
        <v>1281</v>
      </c>
      <c r="N746" s="7" t="s">
        <v>29311</v>
      </c>
      <c r="O746" s="7" t="s">
        <v>29450</v>
      </c>
      <c r="P746" s="8" t="s">
        <v>13883</v>
      </c>
      <c r="Q746" s="7" t="s">
        <v>18286</v>
      </c>
      <c r="R746" s="14" t="s">
        <v>19584</v>
      </c>
      <c r="S746" s="42">
        <v>5</v>
      </c>
      <c r="T746" s="41" t="s">
        <v>25499</v>
      </c>
      <c r="U746" s="7" t="s">
        <v>16207</v>
      </c>
      <c r="V746" s="12"/>
      <c r="X746" s="8" t="s">
        <v>18797</v>
      </c>
    </row>
    <row r="747" spans="1:24" x14ac:dyDescent="0.25">
      <c r="A747" s="3" t="s">
        <v>1282</v>
      </c>
      <c r="B747" s="4" t="s">
        <v>16211</v>
      </c>
      <c r="C747" s="5" t="s">
        <v>16206</v>
      </c>
      <c r="D747" s="6">
        <v>2879562</v>
      </c>
      <c r="E747" s="6">
        <v>2881060</v>
      </c>
      <c r="F747" s="6">
        <f t="shared" si="33"/>
        <v>1499</v>
      </c>
      <c r="G747" s="40">
        <f t="shared" si="35"/>
        <v>795</v>
      </c>
      <c r="H747" s="6">
        <v>2879562</v>
      </c>
      <c r="I747" s="6">
        <v>2881060</v>
      </c>
      <c r="J747" s="6">
        <v>1</v>
      </c>
      <c r="K747" s="6">
        <f t="shared" si="34"/>
        <v>59</v>
      </c>
      <c r="L747" s="6">
        <v>479</v>
      </c>
      <c r="M747" s="1" t="s">
        <v>1283</v>
      </c>
      <c r="N747" s="7" t="s">
        <v>29311</v>
      </c>
      <c r="O747" s="7" t="s">
        <v>29450</v>
      </c>
      <c r="Q747" s="9"/>
      <c r="R747" s="10" t="s">
        <v>19585</v>
      </c>
      <c r="S747" s="11">
        <v>1</v>
      </c>
      <c r="T747" s="9" t="s">
        <v>25282</v>
      </c>
      <c r="U747" s="9"/>
      <c r="V747" s="12"/>
      <c r="X747" s="8" t="s">
        <v>18797</v>
      </c>
    </row>
    <row r="748" spans="1:24" x14ac:dyDescent="0.25">
      <c r="A748" s="3" t="s">
        <v>1284</v>
      </c>
      <c r="B748" s="4" t="s">
        <v>16211</v>
      </c>
      <c r="C748" s="5" t="s">
        <v>16207</v>
      </c>
      <c r="D748" s="6">
        <v>2881214</v>
      </c>
      <c r="E748" s="6">
        <v>2883088</v>
      </c>
      <c r="F748" s="6">
        <f t="shared" si="33"/>
        <v>1875</v>
      </c>
      <c r="G748" s="40">
        <f t="shared" si="35"/>
        <v>153</v>
      </c>
      <c r="H748" s="6">
        <v>2881214</v>
      </c>
      <c r="I748" s="6">
        <v>2883088</v>
      </c>
      <c r="J748" s="6">
        <v>0</v>
      </c>
      <c r="K748" s="6">
        <f t="shared" si="34"/>
        <v>0</v>
      </c>
      <c r="L748" s="6">
        <v>624</v>
      </c>
      <c r="M748" s="1" t="s">
        <v>14</v>
      </c>
      <c r="N748" s="7" t="s">
        <v>29317</v>
      </c>
      <c r="O748" s="7" t="s">
        <v>29450</v>
      </c>
      <c r="Q748" s="9"/>
      <c r="R748" s="10" t="s">
        <v>19586</v>
      </c>
      <c r="S748" s="11">
        <v>0</v>
      </c>
      <c r="T748" s="9" t="s">
        <v>16207</v>
      </c>
      <c r="U748" s="9"/>
      <c r="V748" s="12"/>
      <c r="X748" s="8" t="s">
        <v>18797</v>
      </c>
    </row>
    <row r="749" spans="1:24" x14ac:dyDescent="0.25">
      <c r="A749" s="3" t="s">
        <v>1285</v>
      </c>
      <c r="B749" s="4" t="s">
        <v>16211</v>
      </c>
      <c r="C749" s="5" t="s">
        <v>16207</v>
      </c>
      <c r="D749" s="6">
        <v>2883775</v>
      </c>
      <c r="E749" s="6">
        <v>2887134</v>
      </c>
      <c r="F749" s="6">
        <f t="shared" si="33"/>
        <v>3360</v>
      </c>
      <c r="G749" s="40">
        <f t="shared" si="35"/>
        <v>686</v>
      </c>
      <c r="H749" s="6">
        <v>2883775</v>
      </c>
      <c r="I749" s="6">
        <v>2887134</v>
      </c>
      <c r="J749" s="6">
        <v>0</v>
      </c>
      <c r="K749" s="6">
        <f t="shared" si="34"/>
        <v>0</v>
      </c>
      <c r="L749" s="6">
        <v>1119</v>
      </c>
      <c r="M749" s="1" t="s">
        <v>14</v>
      </c>
      <c r="N749" s="7" t="s">
        <v>29311</v>
      </c>
      <c r="O749" s="7" t="s">
        <v>29450</v>
      </c>
      <c r="Q749" s="9"/>
      <c r="R749" s="10" t="s">
        <v>19587</v>
      </c>
      <c r="S749" s="11">
        <v>3</v>
      </c>
      <c r="T749" s="9" t="s">
        <v>25037</v>
      </c>
      <c r="U749" s="9"/>
      <c r="V749" s="12"/>
      <c r="X749" s="8" t="s">
        <v>18797</v>
      </c>
    </row>
    <row r="750" spans="1:24" x14ac:dyDescent="0.25">
      <c r="A750" s="3" t="s">
        <v>1286</v>
      </c>
      <c r="B750" s="4" t="s">
        <v>16211</v>
      </c>
      <c r="C750" s="5" t="s">
        <v>16207</v>
      </c>
      <c r="D750" s="6">
        <v>2892026</v>
      </c>
      <c r="E750" s="6">
        <v>2892817</v>
      </c>
      <c r="F750" s="6">
        <f t="shared" si="33"/>
        <v>792</v>
      </c>
      <c r="G750" s="40">
        <f t="shared" si="35"/>
        <v>4891</v>
      </c>
      <c r="H750" s="6">
        <v>2892026</v>
      </c>
      <c r="I750" s="6">
        <v>2892817</v>
      </c>
      <c r="J750" s="6">
        <v>0</v>
      </c>
      <c r="K750" s="6">
        <f t="shared" si="34"/>
        <v>0</v>
      </c>
      <c r="L750" s="6">
        <v>263</v>
      </c>
      <c r="M750" s="1" t="s">
        <v>1287</v>
      </c>
      <c r="N750" s="7" t="s">
        <v>29311</v>
      </c>
      <c r="O750" s="7" t="s">
        <v>29450</v>
      </c>
      <c r="P750" s="8" t="s">
        <v>13884</v>
      </c>
      <c r="Q750" s="7" t="s">
        <v>16536</v>
      </c>
      <c r="R750" s="14" t="s">
        <v>1287</v>
      </c>
      <c r="S750" s="42">
        <v>3</v>
      </c>
      <c r="T750" s="41" t="s">
        <v>25500</v>
      </c>
      <c r="U750" s="7" t="s">
        <v>25501</v>
      </c>
      <c r="V750" s="12"/>
      <c r="X750" s="8" t="s">
        <v>18797</v>
      </c>
    </row>
    <row r="751" spans="1:24" x14ac:dyDescent="0.25">
      <c r="A751" s="3" t="s">
        <v>1288</v>
      </c>
      <c r="B751" s="4" t="s">
        <v>16211</v>
      </c>
      <c r="C751" s="5" t="s">
        <v>16206</v>
      </c>
      <c r="D751" s="6">
        <v>2895415</v>
      </c>
      <c r="E751" s="6">
        <v>2896580</v>
      </c>
      <c r="F751" s="6">
        <f t="shared" si="33"/>
        <v>1166</v>
      </c>
      <c r="G751" s="40">
        <f t="shared" si="35"/>
        <v>2597</v>
      </c>
      <c r="H751" s="6">
        <v>2895415</v>
      </c>
      <c r="I751" s="6">
        <v>2896580</v>
      </c>
      <c r="J751" s="6">
        <v>3</v>
      </c>
      <c r="K751" s="6">
        <f t="shared" si="34"/>
        <v>194</v>
      </c>
      <c r="L751" s="6">
        <v>323</v>
      </c>
      <c r="M751" s="1" t="s">
        <v>1289</v>
      </c>
      <c r="N751" s="7" t="s">
        <v>29311</v>
      </c>
      <c r="O751" s="7" t="s">
        <v>29450</v>
      </c>
      <c r="P751" s="8" t="s">
        <v>13885</v>
      </c>
      <c r="Q751" s="7" t="s">
        <v>16554</v>
      </c>
      <c r="R751" s="14" t="s">
        <v>19588</v>
      </c>
      <c r="S751" s="42">
        <v>3</v>
      </c>
      <c r="T751" s="41" t="s">
        <v>29184</v>
      </c>
      <c r="U751" s="7" t="s">
        <v>25158</v>
      </c>
      <c r="V751" s="12"/>
      <c r="X751" s="8" t="s">
        <v>18797</v>
      </c>
    </row>
    <row r="752" spans="1:24" x14ac:dyDescent="0.25">
      <c r="A752" s="3" t="s">
        <v>1290</v>
      </c>
      <c r="B752" s="4" t="s">
        <v>16211</v>
      </c>
      <c r="C752" s="5" t="s">
        <v>16206</v>
      </c>
      <c r="D752" s="6">
        <v>2897209</v>
      </c>
      <c r="E752" s="6">
        <v>2898870</v>
      </c>
      <c r="F752" s="6">
        <f t="shared" si="33"/>
        <v>1662</v>
      </c>
      <c r="G752" s="40">
        <f t="shared" si="35"/>
        <v>628</v>
      </c>
      <c r="H752" s="6">
        <v>2897209</v>
      </c>
      <c r="I752" s="6">
        <v>2898870</v>
      </c>
      <c r="J752" s="6">
        <v>0</v>
      </c>
      <c r="K752" s="6">
        <f t="shared" si="34"/>
        <v>0</v>
      </c>
      <c r="L752" s="6">
        <v>553</v>
      </c>
      <c r="M752" s="1" t="s">
        <v>1291</v>
      </c>
      <c r="N752" s="7" t="s">
        <v>29311</v>
      </c>
      <c r="O752" s="7" t="s">
        <v>29450</v>
      </c>
      <c r="Q752" s="9"/>
      <c r="R752" s="10" t="s">
        <v>19589</v>
      </c>
      <c r="S752" s="11">
        <v>1</v>
      </c>
      <c r="T752" s="9" t="s">
        <v>25261</v>
      </c>
      <c r="U752" s="9"/>
      <c r="V752" s="12"/>
      <c r="X752" s="8" t="s">
        <v>18797</v>
      </c>
    </row>
    <row r="753" spans="1:24" x14ac:dyDescent="0.25">
      <c r="A753" s="3" t="s">
        <v>1292</v>
      </c>
      <c r="B753" s="4" t="s">
        <v>16211</v>
      </c>
      <c r="C753" s="5" t="s">
        <v>16207</v>
      </c>
      <c r="D753" s="6">
        <v>2899191</v>
      </c>
      <c r="E753" s="6">
        <v>2901223</v>
      </c>
      <c r="F753" s="6">
        <f t="shared" si="33"/>
        <v>2033</v>
      </c>
      <c r="G753" s="40">
        <f t="shared" si="35"/>
        <v>320</v>
      </c>
      <c r="H753" s="6">
        <v>2899191</v>
      </c>
      <c r="I753" s="6">
        <v>2901223</v>
      </c>
      <c r="J753" s="6">
        <v>2</v>
      </c>
      <c r="K753" s="6">
        <f t="shared" si="34"/>
        <v>158</v>
      </c>
      <c r="L753" s="6">
        <v>624</v>
      </c>
      <c r="M753" s="1" t="s">
        <v>1293</v>
      </c>
      <c r="N753" s="7" t="s">
        <v>29317</v>
      </c>
      <c r="O753" s="7" t="s">
        <v>29451</v>
      </c>
      <c r="Q753" s="9"/>
      <c r="R753" s="10" t="s">
        <v>19590</v>
      </c>
      <c r="S753" s="11">
        <v>1</v>
      </c>
      <c r="T753" s="9" t="s">
        <v>25336</v>
      </c>
      <c r="U753" s="9" t="s">
        <v>16207</v>
      </c>
      <c r="V753" s="12"/>
      <c r="X753" s="8" t="s">
        <v>18797</v>
      </c>
    </row>
    <row r="754" spans="1:24" x14ac:dyDescent="0.25">
      <c r="A754" s="3" t="s">
        <v>1294</v>
      </c>
      <c r="B754" s="4" t="s">
        <v>16211</v>
      </c>
      <c r="C754" s="5" t="s">
        <v>16207</v>
      </c>
      <c r="D754" s="6">
        <v>2905227</v>
      </c>
      <c r="E754" s="6">
        <v>2906693</v>
      </c>
      <c r="F754" s="6">
        <f t="shared" si="33"/>
        <v>1467</v>
      </c>
      <c r="G754" s="40">
        <f t="shared" si="35"/>
        <v>4003</v>
      </c>
      <c r="H754" s="6">
        <v>2905227</v>
      </c>
      <c r="I754" s="6">
        <v>2906693</v>
      </c>
      <c r="J754" s="6">
        <v>0</v>
      </c>
      <c r="K754" s="6">
        <f t="shared" si="34"/>
        <v>0</v>
      </c>
      <c r="L754" s="6">
        <v>488</v>
      </c>
      <c r="M754" s="1" t="s">
        <v>1295</v>
      </c>
      <c r="N754" s="7" t="s">
        <v>29311</v>
      </c>
      <c r="O754" s="7" t="s">
        <v>29450</v>
      </c>
      <c r="Q754" s="9"/>
      <c r="R754" s="10" t="s">
        <v>19591</v>
      </c>
      <c r="S754" s="11">
        <v>0</v>
      </c>
      <c r="T754" s="9" t="s">
        <v>16207</v>
      </c>
      <c r="U754" s="9"/>
      <c r="V754" s="12"/>
      <c r="X754" s="8" t="s">
        <v>18797</v>
      </c>
    </row>
    <row r="755" spans="1:24" x14ac:dyDescent="0.25">
      <c r="A755" s="3" t="s">
        <v>1296</v>
      </c>
      <c r="B755" s="4" t="s">
        <v>16211</v>
      </c>
      <c r="C755" s="5" t="s">
        <v>16207</v>
      </c>
      <c r="D755" s="6">
        <v>2912037</v>
      </c>
      <c r="E755" s="6">
        <v>2914238</v>
      </c>
      <c r="F755" s="6">
        <f t="shared" si="33"/>
        <v>2202</v>
      </c>
      <c r="G755" s="40">
        <f t="shared" si="35"/>
        <v>5343</v>
      </c>
      <c r="H755" s="6">
        <v>2912037</v>
      </c>
      <c r="I755" s="6">
        <v>2914238</v>
      </c>
      <c r="J755" s="6">
        <v>3</v>
      </c>
      <c r="K755" s="6">
        <f t="shared" si="34"/>
        <v>177</v>
      </c>
      <c r="L755" s="6">
        <v>674</v>
      </c>
      <c r="M755" s="1" t="s">
        <v>1297</v>
      </c>
      <c r="N755" s="7" t="s">
        <v>29311</v>
      </c>
      <c r="O755" s="7" t="s">
        <v>29450</v>
      </c>
      <c r="P755" s="8" t="s">
        <v>13886</v>
      </c>
      <c r="Q755" s="7" t="s">
        <v>17092</v>
      </c>
      <c r="R755" s="14" t="s">
        <v>19592</v>
      </c>
      <c r="S755" s="42">
        <v>3</v>
      </c>
      <c r="T755" s="41" t="s">
        <v>25503</v>
      </c>
      <c r="U755" s="7" t="s">
        <v>25504</v>
      </c>
      <c r="V755" s="12"/>
      <c r="X755" s="8" t="s">
        <v>18797</v>
      </c>
    </row>
    <row r="756" spans="1:24" x14ac:dyDescent="0.25">
      <c r="A756" s="3" t="s">
        <v>1298</v>
      </c>
      <c r="B756" s="4" t="s">
        <v>16211</v>
      </c>
      <c r="C756" s="5" t="s">
        <v>16206</v>
      </c>
      <c r="D756" s="6">
        <v>2914944</v>
      </c>
      <c r="E756" s="6">
        <v>2916236</v>
      </c>
      <c r="F756" s="6">
        <f t="shared" si="33"/>
        <v>1293</v>
      </c>
      <c r="G756" s="40">
        <f t="shared" si="35"/>
        <v>705</v>
      </c>
      <c r="H756" s="6">
        <v>2914944</v>
      </c>
      <c r="I756" s="6">
        <v>2916236</v>
      </c>
      <c r="J756" s="6">
        <v>2</v>
      </c>
      <c r="K756" s="6">
        <f t="shared" si="34"/>
        <v>186</v>
      </c>
      <c r="L756" s="6">
        <v>368</v>
      </c>
      <c r="M756" s="1" t="s">
        <v>14</v>
      </c>
      <c r="N756" s="7" t="s">
        <v>18897</v>
      </c>
      <c r="O756" s="7" t="s">
        <v>29450</v>
      </c>
      <c r="Q756" s="9"/>
      <c r="R756" s="10" t="s">
        <v>19593</v>
      </c>
      <c r="S756" s="11">
        <v>0</v>
      </c>
      <c r="T756" s="9" t="s">
        <v>16207</v>
      </c>
      <c r="U756" s="9"/>
      <c r="V756" s="12"/>
      <c r="X756" s="8" t="s">
        <v>18797</v>
      </c>
    </row>
    <row r="757" spans="1:24" x14ac:dyDescent="0.25">
      <c r="A757" s="3" t="s">
        <v>1299</v>
      </c>
      <c r="B757" s="4" t="s">
        <v>16211</v>
      </c>
      <c r="C757" s="5" t="s">
        <v>16206</v>
      </c>
      <c r="D757" s="6">
        <v>2917752</v>
      </c>
      <c r="E757" s="6">
        <v>2918219</v>
      </c>
      <c r="F757" s="6">
        <f t="shared" si="33"/>
        <v>468</v>
      </c>
      <c r="G757" s="40">
        <f t="shared" si="35"/>
        <v>1515</v>
      </c>
      <c r="H757" s="6">
        <v>2917752</v>
      </c>
      <c r="I757" s="6">
        <v>2918219</v>
      </c>
      <c r="J757" s="6">
        <v>0</v>
      </c>
      <c r="K757" s="6">
        <f t="shared" si="34"/>
        <v>0</v>
      </c>
      <c r="L757" s="6">
        <v>155</v>
      </c>
      <c r="M757" s="1" t="s">
        <v>14</v>
      </c>
      <c r="N757" s="7" t="s">
        <v>29311</v>
      </c>
      <c r="O757" s="7" t="s">
        <v>29450</v>
      </c>
      <c r="Q757" s="9"/>
      <c r="R757" s="10" t="s">
        <v>18964</v>
      </c>
      <c r="S757" s="11">
        <v>0</v>
      </c>
      <c r="T757" s="9" t="s">
        <v>16207</v>
      </c>
      <c r="U757" s="9"/>
      <c r="V757" s="12"/>
      <c r="X757" s="8" t="s">
        <v>18797</v>
      </c>
    </row>
    <row r="758" spans="1:24" x14ac:dyDescent="0.25">
      <c r="A758" s="3" t="s">
        <v>1300</v>
      </c>
      <c r="B758" s="4" t="s">
        <v>16211</v>
      </c>
      <c r="C758" s="5" t="s">
        <v>16207</v>
      </c>
      <c r="D758" s="6">
        <v>2918631</v>
      </c>
      <c r="E758" s="6">
        <v>2919407</v>
      </c>
      <c r="F758" s="6">
        <f t="shared" si="33"/>
        <v>777</v>
      </c>
      <c r="G758" s="40">
        <f t="shared" si="35"/>
        <v>411</v>
      </c>
      <c r="H758" s="6">
        <v>2918631</v>
      </c>
      <c r="I758" s="6">
        <v>2919407</v>
      </c>
      <c r="J758" s="6">
        <v>2</v>
      </c>
      <c r="K758" s="6">
        <f t="shared" si="34"/>
        <v>228</v>
      </c>
      <c r="L758" s="6">
        <v>182</v>
      </c>
      <c r="M758" s="1" t="s">
        <v>1301</v>
      </c>
      <c r="N758" s="7" t="s">
        <v>29318</v>
      </c>
      <c r="O758" s="7" t="s">
        <v>29450</v>
      </c>
      <c r="Q758" s="9"/>
      <c r="R758" s="10" t="s">
        <v>19594</v>
      </c>
      <c r="S758" s="11">
        <v>0</v>
      </c>
      <c r="T758" s="9" t="s">
        <v>16207</v>
      </c>
      <c r="U758" s="9"/>
      <c r="V758" s="12"/>
      <c r="X758" s="8" t="s">
        <v>18797</v>
      </c>
    </row>
    <row r="759" spans="1:24" x14ac:dyDescent="0.25">
      <c r="A759" s="3" t="s">
        <v>1302</v>
      </c>
      <c r="B759" s="4" t="s">
        <v>16211</v>
      </c>
      <c r="C759" s="5" t="s">
        <v>16206</v>
      </c>
      <c r="D759" s="6">
        <v>2919939</v>
      </c>
      <c r="E759" s="6">
        <v>2922369</v>
      </c>
      <c r="F759" s="6">
        <f t="shared" si="33"/>
        <v>2431</v>
      </c>
      <c r="G759" s="40">
        <f t="shared" si="35"/>
        <v>531</v>
      </c>
      <c r="H759" s="6">
        <v>2919939</v>
      </c>
      <c r="I759" s="6">
        <v>2922369</v>
      </c>
      <c r="J759" s="6">
        <v>3</v>
      </c>
      <c r="K759" s="6">
        <f t="shared" si="34"/>
        <v>187</v>
      </c>
      <c r="L759" s="6">
        <v>747</v>
      </c>
      <c r="M759" s="1" t="s">
        <v>1303</v>
      </c>
      <c r="N759" s="7" t="s">
        <v>29311</v>
      </c>
      <c r="O759" s="7" t="s">
        <v>29450</v>
      </c>
      <c r="P759" s="8" t="s">
        <v>13887</v>
      </c>
      <c r="Q759" s="7" t="s">
        <v>17902</v>
      </c>
      <c r="R759" s="14" t="s">
        <v>19595</v>
      </c>
      <c r="S759" s="42">
        <v>3</v>
      </c>
      <c r="T759" s="41" t="s">
        <v>25505</v>
      </c>
      <c r="U759" s="7" t="s">
        <v>16207</v>
      </c>
      <c r="V759" s="12"/>
      <c r="X759" s="8" t="s">
        <v>18797</v>
      </c>
    </row>
    <row r="760" spans="1:24" x14ac:dyDescent="0.25">
      <c r="A760" s="3" t="s">
        <v>1304</v>
      </c>
      <c r="B760" s="4" t="s">
        <v>16211</v>
      </c>
      <c r="C760" s="5" t="s">
        <v>16206</v>
      </c>
      <c r="D760" s="6">
        <v>2923165</v>
      </c>
      <c r="E760" s="6">
        <v>2925603</v>
      </c>
      <c r="F760" s="6">
        <f t="shared" si="33"/>
        <v>2439</v>
      </c>
      <c r="G760" s="40">
        <f t="shared" si="35"/>
        <v>795</v>
      </c>
      <c r="H760" s="6">
        <v>2923165</v>
      </c>
      <c r="I760" s="6">
        <v>2925603</v>
      </c>
      <c r="J760" s="6">
        <v>0</v>
      </c>
      <c r="K760" s="6">
        <f t="shared" si="34"/>
        <v>0</v>
      </c>
      <c r="L760" s="6">
        <v>812</v>
      </c>
      <c r="M760" s="1" t="s">
        <v>14</v>
      </c>
      <c r="N760" s="7" t="s">
        <v>29317</v>
      </c>
      <c r="O760" s="7" t="s">
        <v>29450</v>
      </c>
      <c r="Q760" s="9"/>
      <c r="R760" s="10" t="s">
        <v>19596</v>
      </c>
      <c r="S760" s="11">
        <v>1</v>
      </c>
      <c r="T760" s="9" t="s">
        <v>25093</v>
      </c>
      <c r="U760" s="9"/>
      <c r="V760" s="12"/>
      <c r="X760" s="8" t="s">
        <v>18797</v>
      </c>
    </row>
    <row r="761" spans="1:24" x14ac:dyDescent="0.25">
      <c r="A761" s="3" t="s">
        <v>1305</v>
      </c>
      <c r="B761" s="4" t="s">
        <v>16211</v>
      </c>
      <c r="C761" s="5" t="s">
        <v>16207</v>
      </c>
      <c r="D761" s="6">
        <v>2925951</v>
      </c>
      <c r="E761" s="6">
        <v>2926375</v>
      </c>
      <c r="F761" s="6">
        <f t="shared" si="33"/>
        <v>425</v>
      </c>
      <c r="G761" s="40">
        <f t="shared" si="35"/>
        <v>347</v>
      </c>
      <c r="H761" s="6">
        <v>2925951</v>
      </c>
      <c r="I761" s="6">
        <v>2926375</v>
      </c>
      <c r="J761" s="6">
        <v>1</v>
      </c>
      <c r="K761" s="6">
        <f t="shared" si="34"/>
        <v>107</v>
      </c>
      <c r="L761" s="6">
        <v>105</v>
      </c>
      <c r="M761" s="1" t="s">
        <v>1306</v>
      </c>
      <c r="N761" s="7" t="s">
        <v>29308</v>
      </c>
      <c r="O761" s="7" t="s">
        <v>29450</v>
      </c>
      <c r="P761" s="8" t="s">
        <v>13888</v>
      </c>
      <c r="Q761" s="7" t="s">
        <v>17736</v>
      </c>
      <c r="R761" s="14" t="s">
        <v>19597</v>
      </c>
      <c r="S761" s="42">
        <v>1</v>
      </c>
      <c r="T761" s="41" t="s">
        <v>25506</v>
      </c>
      <c r="U761" s="7" t="s">
        <v>16207</v>
      </c>
      <c r="V761" s="12"/>
      <c r="X761" s="8" t="s">
        <v>18797</v>
      </c>
    </row>
    <row r="762" spans="1:24" x14ac:dyDescent="0.25">
      <c r="A762" s="3" t="s">
        <v>1307</v>
      </c>
      <c r="B762" s="4" t="s">
        <v>16211</v>
      </c>
      <c r="C762" s="5" t="s">
        <v>16206</v>
      </c>
      <c r="D762" s="6">
        <v>2926974</v>
      </c>
      <c r="E762" s="6">
        <v>2927920</v>
      </c>
      <c r="F762" s="6">
        <f t="shared" si="33"/>
        <v>1022</v>
      </c>
      <c r="G762" s="40">
        <f t="shared" si="35"/>
        <v>598</v>
      </c>
      <c r="H762" s="6">
        <v>2926899</v>
      </c>
      <c r="I762" s="6">
        <v>2927920</v>
      </c>
      <c r="J762" s="6">
        <v>3</v>
      </c>
      <c r="K762" s="6">
        <f t="shared" si="34"/>
        <v>326</v>
      </c>
      <c r="L762" s="6">
        <v>231</v>
      </c>
      <c r="M762" s="1" t="s">
        <v>1308</v>
      </c>
      <c r="N762" s="7" t="s">
        <v>29311</v>
      </c>
      <c r="O762" s="7" t="s">
        <v>29450</v>
      </c>
      <c r="P762" s="8" t="s">
        <v>13889</v>
      </c>
      <c r="Q762" s="7" t="s">
        <v>16941</v>
      </c>
      <c r="R762" s="14" t="s">
        <v>19598</v>
      </c>
      <c r="S762" s="42">
        <v>2</v>
      </c>
      <c r="T762" s="41" t="s">
        <v>25507</v>
      </c>
      <c r="U762" s="7"/>
      <c r="V762" s="12"/>
      <c r="X762" s="8" t="s">
        <v>18797</v>
      </c>
    </row>
    <row r="763" spans="1:24" x14ac:dyDescent="0.25">
      <c r="A763" s="3" t="s">
        <v>1309</v>
      </c>
      <c r="B763" s="4" t="s">
        <v>16211</v>
      </c>
      <c r="C763" s="5" t="s">
        <v>16207</v>
      </c>
      <c r="D763" s="6">
        <v>2928521</v>
      </c>
      <c r="E763" s="6">
        <v>2929158</v>
      </c>
      <c r="F763" s="6">
        <f t="shared" si="33"/>
        <v>638</v>
      </c>
      <c r="G763" s="40">
        <f t="shared" si="35"/>
        <v>600</v>
      </c>
      <c r="H763" s="6">
        <v>2928521</v>
      </c>
      <c r="I763" s="6">
        <v>2929158</v>
      </c>
      <c r="J763" s="6">
        <v>1</v>
      </c>
      <c r="K763" s="6">
        <f t="shared" si="34"/>
        <v>98</v>
      </c>
      <c r="L763" s="6">
        <v>179</v>
      </c>
      <c r="M763" s="1" t="s">
        <v>14</v>
      </c>
      <c r="N763" s="7" t="s">
        <v>29317</v>
      </c>
      <c r="O763" s="7" t="s">
        <v>29450</v>
      </c>
      <c r="Q763" s="9"/>
      <c r="R763" s="10" t="s">
        <v>19599</v>
      </c>
      <c r="S763" s="11">
        <v>0</v>
      </c>
      <c r="T763" s="9" t="s">
        <v>16207</v>
      </c>
      <c r="U763" s="9"/>
      <c r="V763" s="12"/>
      <c r="X763" s="8" t="s">
        <v>18797</v>
      </c>
    </row>
    <row r="764" spans="1:24" x14ac:dyDescent="0.25">
      <c r="A764" s="3" t="s">
        <v>1310</v>
      </c>
      <c r="B764" s="4" t="s">
        <v>16211</v>
      </c>
      <c r="C764" s="5" t="s">
        <v>16206</v>
      </c>
      <c r="D764" s="6">
        <v>2936146</v>
      </c>
      <c r="E764" s="6">
        <v>2937894</v>
      </c>
      <c r="F764" s="6">
        <f t="shared" si="33"/>
        <v>1749</v>
      </c>
      <c r="G764" s="40">
        <f t="shared" si="35"/>
        <v>6987</v>
      </c>
      <c r="H764" s="6">
        <v>2936146</v>
      </c>
      <c r="I764" s="6">
        <v>2937894</v>
      </c>
      <c r="J764" s="6">
        <v>1</v>
      </c>
      <c r="K764" s="6">
        <f t="shared" si="34"/>
        <v>159</v>
      </c>
      <c r="L764" s="6">
        <v>529</v>
      </c>
      <c r="M764" s="1" t="s">
        <v>14</v>
      </c>
      <c r="N764" s="7" t="s">
        <v>29325</v>
      </c>
      <c r="O764" s="7" t="s">
        <v>29450</v>
      </c>
      <c r="Q764" s="9"/>
      <c r="R764" s="10" t="s">
        <v>19600</v>
      </c>
      <c r="S764" s="11">
        <v>3</v>
      </c>
      <c r="T764" s="9" t="s">
        <v>25036</v>
      </c>
      <c r="U764" s="9"/>
      <c r="V764" s="12"/>
      <c r="X764" s="8" t="s">
        <v>18797</v>
      </c>
    </row>
    <row r="765" spans="1:24" x14ac:dyDescent="0.25">
      <c r="A765" s="3" t="s">
        <v>1311</v>
      </c>
      <c r="B765" s="4" t="s">
        <v>16211</v>
      </c>
      <c r="C765" s="5" t="s">
        <v>16206</v>
      </c>
      <c r="D765" s="6">
        <v>2940371</v>
      </c>
      <c r="E765" s="6">
        <v>2941799</v>
      </c>
      <c r="F765" s="6">
        <f t="shared" si="33"/>
        <v>1429</v>
      </c>
      <c r="G765" s="40">
        <f t="shared" si="35"/>
        <v>2476</v>
      </c>
      <c r="H765" s="6">
        <v>2940371</v>
      </c>
      <c r="I765" s="6">
        <v>2941799</v>
      </c>
      <c r="J765" s="6">
        <v>2</v>
      </c>
      <c r="K765" s="6">
        <f t="shared" si="34"/>
        <v>124</v>
      </c>
      <c r="L765" s="6">
        <v>434</v>
      </c>
      <c r="M765" s="1" t="s">
        <v>14</v>
      </c>
      <c r="N765" s="7" t="s">
        <v>29311</v>
      </c>
      <c r="O765" s="7" t="s">
        <v>29450</v>
      </c>
      <c r="Q765" s="9"/>
      <c r="R765" s="10" t="s">
        <v>19601</v>
      </c>
      <c r="S765" s="11">
        <v>3</v>
      </c>
      <c r="T765" s="9" t="s">
        <v>25037</v>
      </c>
      <c r="U765" s="9"/>
      <c r="V765" s="12"/>
      <c r="X765" s="8" t="s">
        <v>18797</v>
      </c>
    </row>
    <row r="766" spans="1:24" x14ac:dyDescent="0.25">
      <c r="A766" s="3" t="s">
        <v>1312</v>
      </c>
      <c r="B766" s="4" t="s">
        <v>16211</v>
      </c>
      <c r="C766" s="5" t="s">
        <v>16206</v>
      </c>
      <c r="D766" s="6">
        <v>2946204</v>
      </c>
      <c r="E766" s="6">
        <v>2946881</v>
      </c>
      <c r="F766" s="6">
        <f t="shared" si="33"/>
        <v>678</v>
      </c>
      <c r="G766" s="40">
        <f t="shared" si="35"/>
        <v>4404</v>
      </c>
      <c r="H766" s="6">
        <v>2946204</v>
      </c>
      <c r="I766" s="6">
        <v>2946881</v>
      </c>
      <c r="J766" s="6">
        <v>0</v>
      </c>
      <c r="K766" s="6">
        <f t="shared" si="34"/>
        <v>0</v>
      </c>
      <c r="L766" s="6">
        <v>225</v>
      </c>
      <c r="M766" s="1" t="s">
        <v>14</v>
      </c>
      <c r="N766" s="7" t="s">
        <v>29311</v>
      </c>
      <c r="O766" s="7" t="s">
        <v>29450</v>
      </c>
      <c r="Q766" s="9"/>
      <c r="R766" s="10" t="s">
        <v>19602</v>
      </c>
      <c r="S766" s="11">
        <v>0</v>
      </c>
      <c r="T766" s="9" t="s">
        <v>16207</v>
      </c>
      <c r="U766" s="9"/>
      <c r="V766" s="12"/>
      <c r="X766" s="8" t="s">
        <v>18797</v>
      </c>
    </row>
    <row r="767" spans="1:24" x14ac:dyDescent="0.25">
      <c r="A767" s="3" t="s">
        <v>1313</v>
      </c>
      <c r="B767" s="4" t="s">
        <v>16211</v>
      </c>
      <c r="C767" s="5" t="s">
        <v>16206</v>
      </c>
      <c r="D767" s="6">
        <v>2947879</v>
      </c>
      <c r="E767" s="6">
        <v>2952557</v>
      </c>
      <c r="F767" s="6">
        <f t="shared" si="33"/>
        <v>2969</v>
      </c>
      <c r="G767" s="40">
        <f t="shared" si="35"/>
        <v>997</v>
      </c>
      <c r="H767" s="6">
        <v>2947879</v>
      </c>
      <c r="I767" s="6">
        <v>2950847</v>
      </c>
      <c r="J767" s="6">
        <v>1</v>
      </c>
      <c r="K767" s="6">
        <f t="shared" si="34"/>
        <v>86</v>
      </c>
      <c r="L767" s="6">
        <v>960</v>
      </c>
      <c r="M767" s="1" t="s">
        <v>1314</v>
      </c>
      <c r="N767" s="7" t="s">
        <v>29318</v>
      </c>
      <c r="O767" s="7" t="s">
        <v>29450</v>
      </c>
      <c r="P767" s="8" t="s">
        <v>13890</v>
      </c>
      <c r="Q767" s="7" t="s">
        <v>17988</v>
      </c>
      <c r="R767" s="14" t="s">
        <v>19603</v>
      </c>
      <c r="S767" s="42">
        <v>4</v>
      </c>
      <c r="T767" s="41" t="s">
        <v>25508</v>
      </c>
      <c r="U767" s="7"/>
      <c r="V767" s="12"/>
      <c r="X767" s="8" t="s">
        <v>18797</v>
      </c>
    </row>
    <row r="768" spans="1:24" x14ac:dyDescent="0.25">
      <c r="A768" s="3" t="s">
        <v>1315</v>
      </c>
      <c r="B768" s="4" t="s">
        <v>16211</v>
      </c>
      <c r="C768" s="5" t="s">
        <v>16206</v>
      </c>
      <c r="D768" s="6">
        <v>2954223</v>
      </c>
      <c r="E768" s="6">
        <v>2958237</v>
      </c>
      <c r="F768" s="6">
        <f t="shared" si="33"/>
        <v>4131</v>
      </c>
      <c r="G768" s="40">
        <f t="shared" si="35"/>
        <v>1665</v>
      </c>
      <c r="H768" s="6">
        <v>2954107</v>
      </c>
      <c r="I768" s="6">
        <v>2958237</v>
      </c>
      <c r="J768" s="6">
        <v>2</v>
      </c>
      <c r="K768" s="6">
        <f t="shared" si="34"/>
        <v>195</v>
      </c>
      <c r="L768" s="6">
        <v>1311</v>
      </c>
      <c r="M768" s="1" t="s">
        <v>14</v>
      </c>
      <c r="N768" s="7" t="s">
        <v>29311</v>
      </c>
      <c r="O768" s="7" t="s">
        <v>29450</v>
      </c>
      <c r="Q768" s="9"/>
      <c r="R768" s="10" t="s">
        <v>19604</v>
      </c>
      <c r="S768" s="11">
        <v>0</v>
      </c>
      <c r="T768" s="9" t="s">
        <v>16207</v>
      </c>
      <c r="U768" s="9"/>
      <c r="V768" s="12"/>
      <c r="X768" s="8" t="s">
        <v>18797</v>
      </c>
    </row>
    <row r="769" spans="1:24" x14ac:dyDescent="0.25">
      <c r="A769" s="3" t="s">
        <v>1316</v>
      </c>
      <c r="B769" s="4" t="s">
        <v>16211</v>
      </c>
      <c r="C769" s="5" t="s">
        <v>16207</v>
      </c>
      <c r="D769" s="6">
        <v>2958881</v>
      </c>
      <c r="E769" s="6">
        <v>2959250</v>
      </c>
      <c r="F769" s="6">
        <f t="shared" si="33"/>
        <v>414</v>
      </c>
      <c r="G769" s="40">
        <f t="shared" si="35"/>
        <v>643</v>
      </c>
      <c r="H769" s="6">
        <v>2958881</v>
      </c>
      <c r="I769" s="6">
        <v>2959294</v>
      </c>
      <c r="J769" s="6">
        <v>2</v>
      </c>
      <c r="K769" s="6">
        <f t="shared" si="34"/>
        <v>141</v>
      </c>
      <c r="L769" s="6">
        <v>90</v>
      </c>
      <c r="M769" s="1" t="s">
        <v>1317</v>
      </c>
      <c r="N769" s="7" t="s">
        <v>29311</v>
      </c>
      <c r="O769" s="7" t="s">
        <v>29311</v>
      </c>
      <c r="P769" s="8" t="s">
        <v>29070</v>
      </c>
      <c r="Q769" s="9" t="s">
        <v>29147</v>
      </c>
      <c r="R769" s="10" t="s">
        <v>19605</v>
      </c>
      <c r="S769" s="11">
        <v>2</v>
      </c>
      <c r="T769" s="9" t="s">
        <v>25509</v>
      </c>
      <c r="U769" s="9"/>
      <c r="V769" s="12"/>
      <c r="X769" s="8" t="s">
        <v>18797</v>
      </c>
    </row>
    <row r="770" spans="1:24" x14ac:dyDescent="0.25">
      <c r="A770" s="3" t="s">
        <v>1318</v>
      </c>
      <c r="B770" s="4" t="s">
        <v>16211</v>
      </c>
      <c r="C770" s="5" t="s">
        <v>16206</v>
      </c>
      <c r="D770" s="6">
        <v>2960026</v>
      </c>
      <c r="E770" s="6">
        <v>2962821</v>
      </c>
      <c r="F770" s="6">
        <f t="shared" si="33"/>
        <v>2796</v>
      </c>
      <c r="G770" s="40">
        <f t="shared" si="35"/>
        <v>775</v>
      </c>
      <c r="H770" s="6">
        <v>2960026</v>
      </c>
      <c r="I770" s="6">
        <v>2962821</v>
      </c>
      <c r="J770" s="6">
        <v>0</v>
      </c>
      <c r="K770" s="6">
        <f t="shared" si="34"/>
        <v>0</v>
      </c>
      <c r="L770" s="6">
        <v>931</v>
      </c>
      <c r="M770" s="1" t="s">
        <v>1319</v>
      </c>
      <c r="N770" s="7" t="s">
        <v>29311</v>
      </c>
      <c r="O770" s="7" t="s">
        <v>29450</v>
      </c>
      <c r="P770" s="8" t="s">
        <v>13891</v>
      </c>
      <c r="Q770" s="7" t="s">
        <v>18305</v>
      </c>
      <c r="R770" s="14" t="s">
        <v>19606</v>
      </c>
      <c r="S770" s="42">
        <v>3</v>
      </c>
      <c r="T770" s="41" t="s">
        <v>25510</v>
      </c>
      <c r="U770" s="7" t="s">
        <v>16207</v>
      </c>
      <c r="V770" s="12"/>
      <c r="X770" s="8" t="s">
        <v>18797</v>
      </c>
    </row>
    <row r="771" spans="1:24" x14ac:dyDescent="0.25">
      <c r="A771" s="3" t="s">
        <v>1320</v>
      </c>
      <c r="B771" s="4" t="s">
        <v>16211</v>
      </c>
      <c r="C771" s="5" t="s">
        <v>16207</v>
      </c>
      <c r="D771" s="6">
        <v>2963166</v>
      </c>
      <c r="E771" s="6">
        <v>2964902</v>
      </c>
      <c r="F771" s="6">
        <f t="shared" ref="F771:F834" si="36">I771-H771+1</f>
        <v>1737</v>
      </c>
      <c r="G771" s="40">
        <f t="shared" si="35"/>
        <v>344</v>
      </c>
      <c r="H771" s="6">
        <v>2963166</v>
      </c>
      <c r="I771" s="6">
        <v>2964902</v>
      </c>
      <c r="J771" s="6">
        <v>0</v>
      </c>
      <c r="K771" s="6">
        <f t="shared" ref="K771:K834" si="37">F771-((L771+1)*3)</f>
        <v>0</v>
      </c>
      <c r="L771" s="6">
        <v>578</v>
      </c>
      <c r="M771" s="1" t="s">
        <v>1321</v>
      </c>
      <c r="N771" s="7" t="s">
        <v>29311</v>
      </c>
      <c r="O771" s="7" t="s">
        <v>29450</v>
      </c>
      <c r="P771" s="8" t="s">
        <v>13892</v>
      </c>
      <c r="Q771" s="7" t="s">
        <v>17348</v>
      </c>
      <c r="R771" s="14" t="s">
        <v>19607</v>
      </c>
      <c r="S771" s="42">
        <v>2</v>
      </c>
      <c r="T771" s="41" t="s">
        <v>25511</v>
      </c>
      <c r="U771" s="7" t="s">
        <v>16207</v>
      </c>
      <c r="V771" s="12"/>
      <c r="X771" s="8" t="s">
        <v>18797</v>
      </c>
    </row>
    <row r="772" spans="1:24" x14ac:dyDescent="0.25">
      <c r="A772" s="3" t="s">
        <v>1322</v>
      </c>
      <c r="B772" s="4" t="s">
        <v>16211</v>
      </c>
      <c r="C772" s="5" t="s">
        <v>16207</v>
      </c>
      <c r="D772" s="6">
        <v>2966979</v>
      </c>
      <c r="E772" s="6">
        <v>2969708</v>
      </c>
      <c r="F772" s="6">
        <f t="shared" si="36"/>
        <v>2730</v>
      </c>
      <c r="G772" s="40">
        <f t="shared" si="35"/>
        <v>2076</v>
      </c>
      <c r="H772" s="6">
        <v>2966979</v>
      </c>
      <c r="I772" s="6">
        <v>2969708</v>
      </c>
      <c r="J772" s="6">
        <v>2</v>
      </c>
      <c r="K772" s="6">
        <f t="shared" si="37"/>
        <v>147</v>
      </c>
      <c r="L772" s="6">
        <v>860</v>
      </c>
      <c r="M772" s="1" t="s">
        <v>1323</v>
      </c>
      <c r="N772" s="7" t="s">
        <v>29318</v>
      </c>
      <c r="O772" s="7" t="s">
        <v>29451</v>
      </c>
      <c r="Q772" s="9"/>
      <c r="R772" s="10" t="s">
        <v>19608</v>
      </c>
      <c r="S772" s="11">
        <v>0</v>
      </c>
      <c r="T772" s="9" t="s">
        <v>16207</v>
      </c>
      <c r="U772" s="9"/>
      <c r="V772" s="12"/>
      <c r="X772" s="8" t="s">
        <v>18797</v>
      </c>
    </row>
    <row r="773" spans="1:24" x14ac:dyDescent="0.25">
      <c r="A773" s="3" t="s">
        <v>1324</v>
      </c>
      <c r="B773" s="4" t="s">
        <v>16211</v>
      </c>
      <c r="C773" s="5" t="s">
        <v>16206</v>
      </c>
      <c r="D773" s="6">
        <v>2977269</v>
      </c>
      <c r="E773" s="6">
        <v>2978912</v>
      </c>
      <c r="F773" s="6">
        <f t="shared" si="36"/>
        <v>1644</v>
      </c>
      <c r="G773" s="40">
        <f t="shared" ref="G773:G836" si="38">D773-E772-1</f>
        <v>7560</v>
      </c>
      <c r="H773" s="6">
        <v>2977269</v>
      </c>
      <c r="I773" s="6">
        <v>2978912</v>
      </c>
      <c r="J773" s="6">
        <v>0</v>
      </c>
      <c r="K773" s="6">
        <f t="shared" si="37"/>
        <v>0</v>
      </c>
      <c r="L773" s="6">
        <v>547</v>
      </c>
      <c r="M773" s="1" t="s">
        <v>14</v>
      </c>
      <c r="N773" s="7" t="s">
        <v>29318</v>
      </c>
      <c r="O773" s="7" t="s">
        <v>29451</v>
      </c>
      <c r="Q773" s="9"/>
      <c r="R773" s="10" t="s">
        <v>19609</v>
      </c>
      <c r="S773" s="11">
        <v>6</v>
      </c>
      <c r="T773" s="9" t="s">
        <v>25286</v>
      </c>
      <c r="U773" s="9"/>
      <c r="V773" s="12"/>
      <c r="X773" s="8" t="s">
        <v>18797</v>
      </c>
    </row>
    <row r="774" spans="1:24" x14ac:dyDescent="0.25">
      <c r="A774" s="3" t="s">
        <v>1325</v>
      </c>
      <c r="B774" s="4" t="s">
        <v>16211</v>
      </c>
      <c r="C774" s="5" t="s">
        <v>16207</v>
      </c>
      <c r="D774" s="6">
        <v>2979160</v>
      </c>
      <c r="E774" s="6">
        <v>2980365</v>
      </c>
      <c r="F774" s="6">
        <f t="shared" si="36"/>
        <v>1206</v>
      </c>
      <c r="G774" s="40">
        <f t="shared" si="38"/>
        <v>247</v>
      </c>
      <c r="H774" s="6">
        <v>2979160</v>
      </c>
      <c r="I774" s="6">
        <v>2980365</v>
      </c>
      <c r="J774" s="6">
        <v>1</v>
      </c>
      <c r="K774" s="6">
        <f t="shared" si="37"/>
        <v>699</v>
      </c>
      <c r="L774" s="6">
        <v>168</v>
      </c>
      <c r="M774" s="1" t="s">
        <v>14</v>
      </c>
      <c r="N774" s="7" t="s">
        <v>29309</v>
      </c>
      <c r="O774" s="7" t="s">
        <v>29451</v>
      </c>
      <c r="Q774" s="9"/>
      <c r="R774" s="10" t="s">
        <v>19247</v>
      </c>
      <c r="S774" s="11">
        <v>4</v>
      </c>
      <c r="T774" s="9" t="s">
        <v>25512</v>
      </c>
      <c r="U774" s="9"/>
      <c r="V774" s="43" t="s">
        <v>28656</v>
      </c>
      <c r="X774" s="8" t="s">
        <v>18797</v>
      </c>
    </row>
    <row r="775" spans="1:24" x14ac:dyDescent="0.25">
      <c r="A775" s="3" t="s">
        <v>1326</v>
      </c>
      <c r="B775" s="4" t="s">
        <v>16211</v>
      </c>
      <c r="C775" s="5" t="s">
        <v>16206</v>
      </c>
      <c r="D775" s="6">
        <v>2980643</v>
      </c>
      <c r="E775" s="6">
        <v>2981638</v>
      </c>
      <c r="F775" s="6">
        <f t="shared" si="36"/>
        <v>996</v>
      </c>
      <c r="G775" s="40">
        <f t="shared" si="38"/>
        <v>277</v>
      </c>
      <c r="H775" s="6">
        <v>2980643</v>
      </c>
      <c r="I775" s="6">
        <v>2981638</v>
      </c>
      <c r="J775" s="6">
        <v>1</v>
      </c>
      <c r="K775" s="6">
        <f t="shared" si="37"/>
        <v>546</v>
      </c>
      <c r="L775" s="6">
        <v>149</v>
      </c>
      <c r="M775" s="1" t="s">
        <v>14</v>
      </c>
      <c r="N775" s="7" t="s">
        <v>29339</v>
      </c>
      <c r="O775" s="7" t="s">
        <v>29450</v>
      </c>
      <c r="Q775" s="9"/>
      <c r="R775" s="10" t="s">
        <v>19610</v>
      </c>
      <c r="S775" s="11">
        <v>0</v>
      </c>
      <c r="T775" s="9" t="s">
        <v>16207</v>
      </c>
      <c r="U775" s="9"/>
      <c r="V775" s="12"/>
      <c r="X775" s="8" t="s">
        <v>18797</v>
      </c>
    </row>
    <row r="776" spans="1:24" x14ac:dyDescent="0.25">
      <c r="A776" s="3" t="s">
        <v>1327</v>
      </c>
      <c r="B776" s="4" t="s">
        <v>16211</v>
      </c>
      <c r="C776" s="5" t="s">
        <v>16206</v>
      </c>
      <c r="D776" s="6">
        <v>2981704</v>
      </c>
      <c r="E776" s="6">
        <v>2982579</v>
      </c>
      <c r="F776" s="6">
        <f t="shared" si="36"/>
        <v>876</v>
      </c>
      <c r="G776" s="40">
        <f t="shared" si="38"/>
        <v>65</v>
      </c>
      <c r="H776" s="6">
        <v>2981704</v>
      </c>
      <c r="I776" s="6">
        <v>2982579</v>
      </c>
      <c r="J776" s="6">
        <v>0</v>
      </c>
      <c r="K776" s="6">
        <f t="shared" si="37"/>
        <v>0</v>
      </c>
      <c r="L776" s="6">
        <v>291</v>
      </c>
      <c r="M776" s="1" t="s">
        <v>1328</v>
      </c>
      <c r="N776" s="7" t="s">
        <v>29308</v>
      </c>
      <c r="O776" s="7" t="s">
        <v>29450</v>
      </c>
      <c r="Q776" s="9"/>
      <c r="R776" s="10" t="s">
        <v>19611</v>
      </c>
      <c r="S776" s="11">
        <v>0</v>
      </c>
      <c r="T776" s="9" t="s">
        <v>16207</v>
      </c>
      <c r="U776" s="9"/>
      <c r="V776" s="12"/>
      <c r="X776" s="8" t="s">
        <v>18797</v>
      </c>
    </row>
    <row r="777" spans="1:24" x14ac:dyDescent="0.25">
      <c r="A777" s="3" t="s">
        <v>1329</v>
      </c>
      <c r="B777" s="4" t="s">
        <v>16211</v>
      </c>
      <c r="C777" s="5" t="s">
        <v>16207</v>
      </c>
      <c r="D777" s="6">
        <v>2982873</v>
      </c>
      <c r="E777" s="6">
        <v>2985179</v>
      </c>
      <c r="F777" s="6">
        <f t="shared" si="36"/>
        <v>2307</v>
      </c>
      <c r="G777" s="40">
        <f t="shared" si="38"/>
        <v>293</v>
      </c>
      <c r="H777" s="6">
        <v>2982873</v>
      </c>
      <c r="I777" s="6">
        <v>2985179</v>
      </c>
      <c r="J777" s="6">
        <v>0</v>
      </c>
      <c r="K777" s="6">
        <f t="shared" si="37"/>
        <v>0</v>
      </c>
      <c r="L777" s="6">
        <v>768</v>
      </c>
      <c r="M777" s="1" t="s">
        <v>14</v>
      </c>
      <c r="N777" s="7" t="s">
        <v>29311</v>
      </c>
      <c r="O777" s="7" t="s">
        <v>29450</v>
      </c>
      <c r="P777" s="8" t="s">
        <v>13893</v>
      </c>
      <c r="Q777" s="7" t="s">
        <v>18570</v>
      </c>
      <c r="R777" s="14" t="s">
        <v>19612</v>
      </c>
      <c r="S777" s="42">
        <v>2</v>
      </c>
      <c r="T777" s="41" t="s">
        <v>25137</v>
      </c>
      <c r="U777" s="7"/>
      <c r="V777" s="12"/>
      <c r="X777" s="8" t="s">
        <v>18797</v>
      </c>
    </row>
    <row r="778" spans="1:24" x14ac:dyDescent="0.25">
      <c r="A778" s="3" t="s">
        <v>1330</v>
      </c>
      <c r="B778" s="4" t="s">
        <v>16211</v>
      </c>
      <c r="C778" s="5" t="s">
        <v>16206</v>
      </c>
      <c r="D778" s="6">
        <v>2986216</v>
      </c>
      <c r="E778" s="6">
        <v>2990255</v>
      </c>
      <c r="F778" s="6">
        <f t="shared" si="36"/>
        <v>4040</v>
      </c>
      <c r="G778" s="40">
        <f t="shared" si="38"/>
        <v>1036</v>
      </c>
      <c r="H778" s="6">
        <v>2986216</v>
      </c>
      <c r="I778" s="6">
        <v>2990255</v>
      </c>
      <c r="J778" s="6">
        <v>2</v>
      </c>
      <c r="K778" s="6">
        <f t="shared" si="37"/>
        <v>119</v>
      </c>
      <c r="L778" s="6">
        <v>1306</v>
      </c>
      <c r="M778" s="1" t="s">
        <v>1331</v>
      </c>
      <c r="N778" s="7" t="s">
        <v>29311</v>
      </c>
      <c r="O778" s="7" t="s">
        <v>29450</v>
      </c>
      <c r="Q778" s="9"/>
      <c r="R778" s="10" t="s">
        <v>19613</v>
      </c>
      <c r="S778" s="11">
        <v>3</v>
      </c>
      <c r="T778" s="9" t="s">
        <v>25513</v>
      </c>
      <c r="U778" s="9"/>
      <c r="V778" s="12"/>
      <c r="X778" s="8" t="s">
        <v>18797</v>
      </c>
    </row>
    <row r="779" spans="1:24" x14ac:dyDescent="0.25">
      <c r="A779" s="3" t="s">
        <v>1332</v>
      </c>
      <c r="B779" s="4" t="s">
        <v>16211</v>
      </c>
      <c r="C779" s="5" t="s">
        <v>16206</v>
      </c>
      <c r="D779" s="6">
        <v>2991122</v>
      </c>
      <c r="E779" s="6">
        <v>2992510</v>
      </c>
      <c r="F779" s="6">
        <f t="shared" si="36"/>
        <v>1389</v>
      </c>
      <c r="G779" s="40">
        <f t="shared" si="38"/>
        <v>866</v>
      </c>
      <c r="H779" s="6">
        <v>2991122</v>
      </c>
      <c r="I779" s="6">
        <v>2992510</v>
      </c>
      <c r="J779" s="6">
        <v>1</v>
      </c>
      <c r="K779" s="6">
        <f t="shared" si="37"/>
        <v>81</v>
      </c>
      <c r="L779" s="6">
        <v>435</v>
      </c>
      <c r="M779" s="1" t="s">
        <v>630</v>
      </c>
      <c r="N779" s="7" t="s">
        <v>29314</v>
      </c>
      <c r="O779" s="7" t="s">
        <v>29450</v>
      </c>
      <c r="Q779" s="9"/>
      <c r="R779" s="10" t="s">
        <v>19613</v>
      </c>
      <c r="S779" s="11">
        <v>2</v>
      </c>
      <c r="T779" s="9" t="s">
        <v>25514</v>
      </c>
      <c r="U779" s="9"/>
      <c r="V779" s="12"/>
      <c r="X779" s="8" t="s">
        <v>18797</v>
      </c>
    </row>
    <row r="780" spans="1:24" x14ac:dyDescent="0.25">
      <c r="A780" s="3" t="s">
        <v>1333</v>
      </c>
      <c r="B780" s="4" t="s">
        <v>16211</v>
      </c>
      <c r="C780" s="5" t="s">
        <v>16206</v>
      </c>
      <c r="D780" s="6">
        <v>2996505</v>
      </c>
      <c r="E780" s="6">
        <v>3000279</v>
      </c>
      <c r="F780" s="6">
        <f t="shared" si="36"/>
        <v>3775</v>
      </c>
      <c r="G780" s="40">
        <f t="shared" si="38"/>
        <v>3994</v>
      </c>
      <c r="H780" s="6">
        <v>2996505</v>
      </c>
      <c r="I780" s="6">
        <v>3000279</v>
      </c>
      <c r="J780" s="6">
        <v>2</v>
      </c>
      <c r="K780" s="6">
        <f t="shared" si="37"/>
        <v>352</v>
      </c>
      <c r="L780" s="6">
        <v>1140</v>
      </c>
      <c r="M780" s="1" t="s">
        <v>1334</v>
      </c>
      <c r="N780" s="7" t="s">
        <v>29322</v>
      </c>
      <c r="O780" s="7" t="s">
        <v>29450</v>
      </c>
      <c r="Q780" s="9"/>
      <c r="R780" s="10" t="s">
        <v>18986</v>
      </c>
      <c r="S780" s="11">
        <v>1</v>
      </c>
      <c r="T780" s="9" t="s">
        <v>25092</v>
      </c>
      <c r="U780" s="9" t="s">
        <v>16207</v>
      </c>
      <c r="V780" s="12"/>
      <c r="X780" s="8" t="s">
        <v>18797</v>
      </c>
    </row>
    <row r="781" spans="1:24" x14ac:dyDescent="0.25">
      <c r="A781" s="3" t="s">
        <v>1335</v>
      </c>
      <c r="B781" s="4" t="s">
        <v>16211</v>
      </c>
      <c r="C781" s="5" t="s">
        <v>16207</v>
      </c>
      <c r="D781" s="6">
        <v>3000994</v>
      </c>
      <c r="E781" s="6">
        <v>3006339</v>
      </c>
      <c r="F781" s="6">
        <f t="shared" si="36"/>
        <v>3429</v>
      </c>
      <c r="G781" s="40">
        <f t="shared" si="38"/>
        <v>714</v>
      </c>
      <c r="H781" s="6">
        <v>3000994</v>
      </c>
      <c r="I781" s="6">
        <v>3004422</v>
      </c>
      <c r="J781" s="6">
        <v>1</v>
      </c>
      <c r="K781" s="6">
        <f t="shared" si="37"/>
        <v>282</v>
      </c>
      <c r="L781" s="6">
        <v>1048</v>
      </c>
      <c r="M781" s="1" t="s">
        <v>1336</v>
      </c>
      <c r="N781" s="7" t="s">
        <v>29311</v>
      </c>
      <c r="O781" s="7" t="s">
        <v>29450</v>
      </c>
      <c r="Q781" s="9"/>
      <c r="R781" s="10" t="s">
        <v>19614</v>
      </c>
      <c r="S781" s="11">
        <v>3</v>
      </c>
      <c r="T781" s="9" t="s">
        <v>25037</v>
      </c>
      <c r="U781" s="9"/>
      <c r="V781" s="12"/>
      <c r="X781" s="8" t="s">
        <v>18797</v>
      </c>
    </row>
    <row r="782" spans="1:24" x14ac:dyDescent="0.25">
      <c r="A782" s="3" t="s">
        <v>1337</v>
      </c>
      <c r="B782" s="4" t="s">
        <v>16211</v>
      </c>
      <c r="C782" s="5" t="s">
        <v>16206</v>
      </c>
      <c r="D782" s="6">
        <v>3017935</v>
      </c>
      <c r="E782" s="6">
        <v>3021132</v>
      </c>
      <c r="F782" s="6">
        <f t="shared" si="36"/>
        <v>3198</v>
      </c>
      <c r="G782" s="40">
        <f t="shared" si="38"/>
        <v>11595</v>
      </c>
      <c r="H782" s="6">
        <v>3017935</v>
      </c>
      <c r="I782" s="6">
        <v>3021132</v>
      </c>
      <c r="J782" s="6">
        <v>0</v>
      </c>
      <c r="K782" s="6">
        <f t="shared" si="37"/>
        <v>0</v>
      </c>
      <c r="L782" s="6">
        <v>1065</v>
      </c>
      <c r="M782" s="1" t="s">
        <v>1338</v>
      </c>
      <c r="N782" s="7" t="s">
        <v>29311</v>
      </c>
      <c r="O782" s="7" t="s">
        <v>29450</v>
      </c>
      <c r="P782" s="8" t="s">
        <v>13894</v>
      </c>
      <c r="Q782" s="7" t="s">
        <v>17957</v>
      </c>
      <c r="R782" s="14" t="s">
        <v>19615</v>
      </c>
      <c r="S782" s="42">
        <v>5</v>
      </c>
      <c r="T782" s="41" t="s">
        <v>25515</v>
      </c>
      <c r="U782" s="7" t="s">
        <v>16207</v>
      </c>
      <c r="V782" s="12"/>
      <c r="X782" s="8" t="s">
        <v>18797</v>
      </c>
    </row>
    <row r="783" spans="1:24" x14ac:dyDescent="0.25">
      <c r="A783" s="3" t="s">
        <v>1339</v>
      </c>
      <c r="B783" s="4" t="s">
        <v>16211</v>
      </c>
      <c r="C783" s="5" t="s">
        <v>16207</v>
      </c>
      <c r="D783" s="6">
        <v>3021708</v>
      </c>
      <c r="E783" s="6">
        <v>3023135</v>
      </c>
      <c r="F783" s="6">
        <f t="shared" si="36"/>
        <v>1428</v>
      </c>
      <c r="G783" s="40">
        <f t="shared" si="38"/>
        <v>575</v>
      </c>
      <c r="H783" s="6">
        <v>3021708</v>
      </c>
      <c r="I783" s="6">
        <v>3023135</v>
      </c>
      <c r="J783" s="6">
        <v>2</v>
      </c>
      <c r="K783" s="6">
        <f t="shared" si="37"/>
        <v>138</v>
      </c>
      <c r="L783" s="6">
        <v>429</v>
      </c>
      <c r="M783" s="1" t="s">
        <v>1340</v>
      </c>
      <c r="N783" s="7" t="s">
        <v>29311</v>
      </c>
      <c r="O783" s="7" t="s">
        <v>29450</v>
      </c>
      <c r="P783" s="8" t="s">
        <v>13895</v>
      </c>
      <c r="Q783" s="7" t="s">
        <v>18673</v>
      </c>
      <c r="R783" s="14" t="s">
        <v>19616</v>
      </c>
      <c r="S783" s="42">
        <v>3</v>
      </c>
      <c r="T783" s="41" t="s">
        <v>25516</v>
      </c>
      <c r="U783" s="7" t="s">
        <v>16207</v>
      </c>
      <c r="V783" s="12"/>
      <c r="X783" s="8" t="s">
        <v>18797</v>
      </c>
    </row>
    <row r="784" spans="1:24" x14ac:dyDescent="0.25">
      <c r="A784" s="3" t="s">
        <v>1341</v>
      </c>
      <c r="B784" s="4" t="s">
        <v>16211</v>
      </c>
      <c r="C784" s="5" t="s">
        <v>16207</v>
      </c>
      <c r="D784" s="6">
        <v>3024609</v>
      </c>
      <c r="E784" s="6">
        <v>3025859</v>
      </c>
      <c r="F784" s="6">
        <f t="shared" si="36"/>
        <v>1251</v>
      </c>
      <c r="G784" s="40">
        <f t="shared" si="38"/>
        <v>1473</v>
      </c>
      <c r="H784" s="6">
        <v>3024609</v>
      </c>
      <c r="I784" s="6">
        <v>3025859</v>
      </c>
      <c r="J784" s="6">
        <v>2</v>
      </c>
      <c r="K784" s="6">
        <f t="shared" si="37"/>
        <v>117</v>
      </c>
      <c r="L784" s="6">
        <v>377</v>
      </c>
      <c r="M784" s="1" t="s">
        <v>1342</v>
      </c>
      <c r="N784" s="7" t="s">
        <v>29311</v>
      </c>
      <c r="O784" s="7" t="s">
        <v>29450</v>
      </c>
      <c r="Q784" s="9"/>
      <c r="R784" s="10" t="s">
        <v>19617</v>
      </c>
      <c r="S784" s="11">
        <v>1</v>
      </c>
      <c r="T784" s="9" t="s">
        <v>25386</v>
      </c>
      <c r="U784" s="9" t="s">
        <v>16207</v>
      </c>
      <c r="V784" s="12"/>
      <c r="X784" s="8" t="s">
        <v>18797</v>
      </c>
    </row>
    <row r="785" spans="1:24" x14ac:dyDescent="0.25">
      <c r="A785" s="3" t="s">
        <v>1343</v>
      </c>
      <c r="B785" s="4" t="s">
        <v>16211</v>
      </c>
      <c r="C785" s="5" t="s">
        <v>16207</v>
      </c>
      <c r="D785" s="6">
        <v>3028852</v>
      </c>
      <c r="E785" s="6">
        <v>3031119</v>
      </c>
      <c r="F785" s="6">
        <f t="shared" si="36"/>
        <v>2268</v>
      </c>
      <c r="G785" s="40">
        <f t="shared" si="38"/>
        <v>2992</v>
      </c>
      <c r="H785" s="6">
        <v>3028852</v>
      </c>
      <c r="I785" s="6">
        <v>3031119</v>
      </c>
      <c r="J785" s="6">
        <v>0</v>
      </c>
      <c r="K785" s="6">
        <f t="shared" si="37"/>
        <v>0</v>
      </c>
      <c r="L785" s="6">
        <v>755</v>
      </c>
      <c r="M785" s="1" t="s">
        <v>1344</v>
      </c>
      <c r="N785" s="7" t="s">
        <v>29311</v>
      </c>
      <c r="O785" s="7" t="s">
        <v>29450</v>
      </c>
      <c r="Q785" s="9"/>
      <c r="R785" s="10" t="s">
        <v>19618</v>
      </c>
      <c r="S785" s="11">
        <v>4</v>
      </c>
      <c r="T785" s="9" t="s">
        <v>25517</v>
      </c>
      <c r="U785" s="9"/>
      <c r="V785" s="12"/>
      <c r="X785" s="8" t="s">
        <v>18797</v>
      </c>
    </row>
    <row r="786" spans="1:24" x14ac:dyDescent="0.25">
      <c r="A786" s="3" t="s">
        <v>1345</v>
      </c>
      <c r="B786" s="4" t="s">
        <v>16211</v>
      </c>
      <c r="C786" s="5" t="s">
        <v>16206</v>
      </c>
      <c r="D786" s="6">
        <v>3032167</v>
      </c>
      <c r="E786" s="6">
        <v>3035148</v>
      </c>
      <c r="F786" s="6">
        <f t="shared" si="36"/>
        <v>3110</v>
      </c>
      <c r="G786" s="40">
        <f t="shared" si="38"/>
        <v>1047</v>
      </c>
      <c r="H786" s="6">
        <v>3032039</v>
      </c>
      <c r="I786" s="6">
        <v>3035148</v>
      </c>
      <c r="J786" s="6">
        <v>4</v>
      </c>
      <c r="K786" s="6">
        <f t="shared" si="37"/>
        <v>326</v>
      </c>
      <c r="L786" s="6">
        <v>927</v>
      </c>
      <c r="M786" s="1" t="s">
        <v>1346</v>
      </c>
      <c r="N786" s="7" t="s">
        <v>29319</v>
      </c>
      <c r="O786" s="7" t="s">
        <v>29451</v>
      </c>
      <c r="P786" s="8" t="s">
        <v>29071</v>
      </c>
      <c r="Q786" s="9" t="s">
        <v>29174</v>
      </c>
      <c r="R786" s="10" t="s">
        <v>19619</v>
      </c>
      <c r="S786" s="11">
        <v>7</v>
      </c>
      <c r="T786" s="9" t="s">
        <v>25518</v>
      </c>
      <c r="U786" s="9"/>
      <c r="V786" s="12"/>
      <c r="X786" s="8" t="s">
        <v>18797</v>
      </c>
    </row>
    <row r="787" spans="1:24" x14ac:dyDescent="0.25">
      <c r="A787" s="3" t="s">
        <v>1347</v>
      </c>
      <c r="B787" s="4" t="s">
        <v>16211</v>
      </c>
      <c r="C787" s="5" t="s">
        <v>16206</v>
      </c>
      <c r="D787" s="6">
        <v>3035599</v>
      </c>
      <c r="E787" s="6">
        <v>3037308</v>
      </c>
      <c r="F787" s="6">
        <f t="shared" si="36"/>
        <v>1710</v>
      </c>
      <c r="G787" s="40">
        <f t="shared" si="38"/>
        <v>450</v>
      </c>
      <c r="H787" s="6">
        <v>3035599</v>
      </c>
      <c r="I787" s="6">
        <v>3037308</v>
      </c>
      <c r="J787" s="6">
        <v>1</v>
      </c>
      <c r="K787" s="6">
        <f t="shared" si="37"/>
        <v>63</v>
      </c>
      <c r="L787" s="6">
        <v>548</v>
      </c>
      <c r="M787" s="1" t="s">
        <v>14</v>
      </c>
      <c r="N787" s="7" t="s">
        <v>29311</v>
      </c>
      <c r="O787" s="7" t="s">
        <v>29450</v>
      </c>
      <c r="Q787" s="9"/>
      <c r="R787" s="10" t="s">
        <v>19620</v>
      </c>
      <c r="S787" s="11">
        <v>0</v>
      </c>
      <c r="T787" s="9" t="s">
        <v>16207</v>
      </c>
      <c r="U787" s="9"/>
      <c r="V787" s="12"/>
      <c r="X787" s="8" t="s">
        <v>18797</v>
      </c>
    </row>
    <row r="788" spans="1:24" x14ac:dyDescent="0.25">
      <c r="A788" s="3" t="s">
        <v>1348</v>
      </c>
      <c r="B788" s="4" t="s">
        <v>16211</v>
      </c>
      <c r="C788" s="5" t="s">
        <v>16207</v>
      </c>
      <c r="D788" s="6">
        <v>3037990</v>
      </c>
      <c r="E788" s="6">
        <v>3040209</v>
      </c>
      <c r="F788" s="6">
        <f t="shared" si="36"/>
        <v>2220</v>
      </c>
      <c r="G788" s="40">
        <f t="shared" si="38"/>
        <v>681</v>
      </c>
      <c r="H788" s="6">
        <v>3037990</v>
      </c>
      <c r="I788" s="6">
        <v>3040209</v>
      </c>
      <c r="J788" s="6">
        <v>0</v>
      </c>
      <c r="K788" s="6">
        <f t="shared" si="37"/>
        <v>0</v>
      </c>
      <c r="L788" s="6">
        <v>739</v>
      </c>
      <c r="M788" s="1" t="s">
        <v>14</v>
      </c>
      <c r="N788" s="7" t="s">
        <v>29311</v>
      </c>
      <c r="O788" s="7" t="s">
        <v>29450</v>
      </c>
      <c r="Q788" s="9"/>
      <c r="R788" s="10" t="s">
        <v>19621</v>
      </c>
      <c r="S788" s="11">
        <v>2</v>
      </c>
      <c r="T788" s="9" t="s">
        <v>25269</v>
      </c>
      <c r="U788" s="9"/>
      <c r="V788" s="12"/>
      <c r="X788" s="8" t="s">
        <v>18797</v>
      </c>
    </row>
    <row r="789" spans="1:24" x14ac:dyDescent="0.25">
      <c r="A789" s="3" t="s">
        <v>1349</v>
      </c>
      <c r="B789" s="4" t="s">
        <v>16211</v>
      </c>
      <c r="C789" s="5" t="s">
        <v>16207</v>
      </c>
      <c r="D789" s="6">
        <v>3052168</v>
      </c>
      <c r="E789" s="6">
        <v>3054461</v>
      </c>
      <c r="F789" s="6">
        <f t="shared" si="36"/>
        <v>2294</v>
      </c>
      <c r="G789" s="40">
        <f t="shared" si="38"/>
        <v>11958</v>
      </c>
      <c r="H789" s="6">
        <v>3052168</v>
      </c>
      <c r="I789" s="6">
        <v>3054461</v>
      </c>
      <c r="J789" s="6">
        <v>2</v>
      </c>
      <c r="K789" s="6">
        <f t="shared" si="37"/>
        <v>890</v>
      </c>
      <c r="L789" s="6">
        <v>467</v>
      </c>
      <c r="M789" s="1" t="s">
        <v>1350</v>
      </c>
      <c r="N789" s="7" t="s">
        <v>29311</v>
      </c>
      <c r="O789" s="7" t="s">
        <v>29450</v>
      </c>
      <c r="P789" s="8" t="s">
        <v>13896</v>
      </c>
      <c r="Q789" s="7" t="s">
        <v>18663</v>
      </c>
      <c r="R789" s="14" t="s">
        <v>19471</v>
      </c>
      <c r="S789" s="42">
        <v>0</v>
      </c>
      <c r="T789" s="41" t="s">
        <v>16207</v>
      </c>
      <c r="U789" s="7"/>
      <c r="V789" s="12"/>
      <c r="X789" s="8" t="s">
        <v>18797</v>
      </c>
    </row>
    <row r="790" spans="1:24" x14ac:dyDescent="0.25">
      <c r="A790" s="3" t="s">
        <v>1351</v>
      </c>
      <c r="B790" s="4" t="s">
        <v>16211</v>
      </c>
      <c r="C790" s="5" t="s">
        <v>16207</v>
      </c>
      <c r="D790" s="6">
        <v>3055454</v>
      </c>
      <c r="E790" s="6">
        <v>3059920</v>
      </c>
      <c r="F790" s="6">
        <f t="shared" si="36"/>
        <v>4467</v>
      </c>
      <c r="G790" s="40">
        <f t="shared" si="38"/>
        <v>992</v>
      </c>
      <c r="H790" s="6">
        <v>3055454</v>
      </c>
      <c r="I790" s="6">
        <v>3059920</v>
      </c>
      <c r="J790" s="6">
        <v>0</v>
      </c>
      <c r="K790" s="6">
        <f t="shared" si="37"/>
        <v>0</v>
      </c>
      <c r="L790" s="6">
        <v>1488</v>
      </c>
      <c r="M790" s="1" t="s">
        <v>1352</v>
      </c>
      <c r="N790" s="7" t="s">
        <v>29311</v>
      </c>
      <c r="O790" s="7" t="s">
        <v>29450</v>
      </c>
      <c r="P790" s="8" t="s">
        <v>13897</v>
      </c>
      <c r="Q790" s="7" t="s">
        <v>17590</v>
      </c>
      <c r="R790" s="14" t="s">
        <v>19618</v>
      </c>
      <c r="S790" s="42">
        <v>2</v>
      </c>
      <c r="T790" s="41" t="s">
        <v>25519</v>
      </c>
      <c r="U790" s="7" t="s">
        <v>16207</v>
      </c>
      <c r="V790" s="12"/>
      <c r="X790" s="8" t="s">
        <v>18797</v>
      </c>
    </row>
    <row r="791" spans="1:24" x14ac:dyDescent="0.25">
      <c r="A791" s="3" t="s">
        <v>1353</v>
      </c>
      <c r="B791" s="4" t="s">
        <v>16211</v>
      </c>
      <c r="C791" s="5" t="s">
        <v>16206</v>
      </c>
      <c r="D791" s="6">
        <v>3066159</v>
      </c>
      <c r="E791" s="6">
        <v>3068348</v>
      </c>
      <c r="F791" s="6">
        <f t="shared" si="36"/>
        <v>2190</v>
      </c>
      <c r="G791" s="40">
        <f t="shared" si="38"/>
        <v>6238</v>
      </c>
      <c r="H791" s="6">
        <v>3066159</v>
      </c>
      <c r="I791" s="6">
        <v>3068348</v>
      </c>
      <c r="J791" s="6">
        <v>0</v>
      </c>
      <c r="K791" s="6">
        <f t="shared" si="37"/>
        <v>0</v>
      </c>
      <c r="L791" s="6">
        <v>729</v>
      </c>
      <c r="M791" s="1" t="s">
        <v>1354</v>
      </c>
      <c r="N791" s="7" t="s">
        <v>29316</v>
      </c>
      <c r="O791" s="7" t="s">
        <v>29450</v>
      </c>
      <c r="P791" s="8" t="s">
        <v>13898</v>
      </c>
      <c r="Q791" s="7" t="s">
        <v>17788</v>
      </c>
      <c r="R791" s="14" t="s">
        <v>19622</v>
      </c>
      <c r="S791" s="42">
        <v>0</v>
      </c>
      <c r="T791" s="41" t="s">
        <v>16207</v>
      </c>
      <c r="U791" s="7"/>
      <c r="V791" s="12"/>
      <c r="X791" s="8" t="s">
        <v>18797</v>
      </c>
    </row>
    <row r="792" spans="1:24" x14ac:dyDescent="0.25">
      <c r="A792" s="3" t="s">
        <v>1355</v>
      </c>
      <c r="B792" s="4" t="s">
        <v>16211</v>
      </c>
      <c r="C792" s="5" t="s">
        <v>16207</v>
      </c>
      <c r="D792" s="6">
        <v>3068923</v>
      </c>
      <c r="E792" s="6">
        <v>3070225</v>
      </c>
      <c r="F792" s="6">
        <f t="shared" si="36"/>
        <v>1303</v>
      </c>
      <c r="G792" s="40">
        <f t="shared" si="38"/>
        <v>574</v>
      </c>
      <c r="H792" s="6">
        <v>3068923</v>
      </c>
      <c r="I792" s="6">
        <v>3070225</v>
      </c>
      <c r="J792" s="6">
        <v>2</v>
      </c>
      <c r="K792" s="6">
        <f t="shared" si="37"/>
        <v>130</v>
      </c>
      <c r="L792" s="6">
        <v>390</v>
      </c>
      <c r="M792" s="1" t="s">
        <v>14</v>
      </c>
      <c r="N792" s="7" t="s">
        <v>29317</v>
      </c>
      <c r="O792" s="7" t="s">
        <v>29450</v>
      </c>
      <c r="Q792" s="9"/>
      <c r="R792" s="10" t="s">
        <v>19623</v>
      </c>
      <c r="S792" s="11">
        <v>3</v>
      </c>
      <c r="T792" s="9" t="s">
        <v>25520</v>
      </c>
      <c r="U792" s="9"/>
      <c r="V792" s="12"/>
      <c r="X792" s="8" t="s">
        <v>18797</v>
      </c>
    </row>
    <row r="793" spans="1:24" x14ac:dyDescent="0.25">
      <c r="A793" s="3" t="s">
        <v>1356</v>
      </c>
      <c r="B793" s="4" t="s">
        <v>16211</v>
      </c>
      <c r="C793" s="5" t="s">
        <v>16206</v>
      </c>
      <c r="D793" s="6">
        <v>3072037</v>
      </c>
      <c r="E793" s="6">
        <v>3074004</v>
      </c>
      <c r="F793" s="6">
        <f t="shared" si="36"/>
        <v>1968</v>
      </c>
      <c r="G793" s="40">
        <f t="shared" si="38"/>
        <v>1811</v>
      </c>
      <c r="H793" s="6">
        <v>3072037</v>
      </c>
      <c r="I793" s="6">
        <v>3074004</v>
      </c>
      <c r="J793" s="6">
        <v>0</v>
      </c>
      <c r="K793" s="6">
        <f t="shared" si="37"/>
        <v>0</v>
      </c>
      <c r="L793" s="6">
        <v>655</v>
      </c>
      <c r="M793" s="1" t="s">
        <v>1357</v>
      </c>
      <c r="N793" s="7" t="s">
        <v>29311</v>
      </c>
      <c r="O793" s="7" t="s">
        <v>29450</v>
      </c>
      <c r="Q793" s="9"/>
      <c r="R793" s="10" t="s">
        <v>19624</v>
      </c>
      <c r="S793" s="11">
        <v>4</v>
      </c>
      <c r="T793" s="9" t="s">
        <v>25521</v>
      </c>
      <c r="U793" s="9" t="s">
        <v>16207</v>
      </c>
      <c r="V793" s="12"/>
      <c r="X793" s="8" t="s">
        <v>18797</v>
      </c>
    </row>
    <row r="794" spans="1:24" x14ac:dyDescent="0.25">
      <c r="A794" s="3" t="s">
        <v>1358</v>
      </c>
      <c r="B794" s="4" t="s">
        <v>16211</v>
      </c>
      <c r="C794" s="5" t="s">
        <v>16206</v>
      </c>
      <c r="D794" s="6">
        <v>3074804</v>
      </c>
      <c r="E794" s="6">
        <v>3075617</v>
      </c>
      <c r="F794" s="6">
        <f t="shared" si="36"/>
        <v>566</v>
      </c>
      <c r="G794" s="40">
        <f t="shared" si="38"/>
        <v>799</v>
      </c>
      <c r="H794" s="6">
        <v>3074804</v>
      </c>
      <c r="I794" s="6">
        <v>3075369</v>
      </c>
      <c r="J794" s="6">
        <v>1</v>
      </c>
      <c r="K794" s="6">
        <f t="shared" si="37"/>
        <v>56</v>
      </c>
      <c r="L794" s="6">
        <v>169</v>
      </c>
      <c r="M794" s="1" t="s">
        <v>1359</v>
      </c>
      <c r="N794" s="7" t="s">
        <v>29311</v>
      </c>
      <c r="O794" s="7" t="s">
        <v>29450</v>
      </c>
      <c r="Q794" s="9"/>
      <c r="R794" s="10" t="s">
        <v>19625</v>
      </c>
      <c r="S794" s="11">
        <v>1</v>
      </c>
      <c r="T794" s="9" t="s">
        <v>25022</v>
      </c>
      <c r="U794" s="9" t="s">
        <v>16207</v>
      </c>
      <c r="V794" s="12"/>
      <c r="X794" s="8" t="s">
        <v>18797</v>
      </c>
    </row>
    <row r="795" spans="1:24" x14ac:dyDescent="0.25">
      <c r="A795" s="3" t="s">
        <v>1360</v>
      </c>
      <c r="B795" s="4" t="s">
        <v>16211</v>
      </c>
      <c r="C795" s="5" t="s">
        <v>16206</v>
      </c>
      <c r="D795" s="6">
        <v>3075987</v>
      </c>
      <c r="E795" s="6">
        <v>3077360</v>
      </c>
      <c r="F795" s="6">
        <f t="shared" si="36"/>
        <v>1374</v>
      </c>
      <c r="G795" s="40">
        <f t="shared" si="38"/>
        <v>369</v>
      </c>
      <c r="H795" s="6">
        <v>3075987</v>
      </c>
      <c r="I795" s="6">
        <v>3077360</v>
      </c>
      <c r="J795" s="6">
        <v>0</v>
      </c>
      <c r="K795" s="6">
        <f t="shared" si="37"/>
        <v>0</v>
      </c>
      <c r="L795" s="6">
        <v>457</v>
      </c>
      <c r="M795" s="1" t="s">
        <v>1361</v>
      </c>
      <c r="N795" s="7" t="s">
        <v>29311</v>
      </c>
      <c r="O795" s="7" t="s">
        <v>29450</v>
      </c>
      <c r="Q795" s="9"/>
      <c r="R795" s="10" t="s">
        <v>19626</v>
      </c>
      <c r="S795" s="11">
        <v>2</v>
      </c>
      <c r="T795" s="9" t="s">
        <v>25103</v>
      </c>
      <c r="U795" s="9"/>
      <c r="V795" s="12"/>
      <c r="X795" s="8" t="s">
        <v>18797</v>
      </c>
    </row>
    <row r="796" spans="1:24" x14ac:dyDescent="0.25">
      <c r="A796" s="3" t="s">
        <v>1362</v>
      </c>
      <c r="B796" s="4" t="s">
        <v>16211</v>
      </c>
      <c r="C796" s="5" t="s">
        <v>16207</v>
      </c>
      <c r="D796" s="6">
        <v>3077770</v>
      </c>
      <c r="E796" s="6">
        <v>3078116</v>
      </c>
      <c r="F796" s="6">
        <f t="shared" si="36"/>
        <v>347</v>
      </c>
      <c r="G796" s="40">
        <f t="shared" si="38"/>
        <v>409</v>
      </c>
      <c r="H796" s="6">
        <v>3077770</v>
      </c>
      <c r="I796" s="6">
        <v>3078116</v>
      </c>
      <c r="J796" s="6">
        <v>1</v>
      </c>
      <c r="K796" s="6">
        <f t="shared" si="37"/>
        <v>98</v>
      </c>
      <c r="L796" s="6">
        <v>82</v>
      </c>
      <c r="M796" s="1" t="s">
        <v>1363</v>
      </c>
      <c r="N796" s="7" t="s">
        <v>29325</v>
      </c>
      <c r="O796" s="7" t="s">
        <v>29450</v>
      </c>
      <c r="P796" s="8" t="s">
        <v>13899</v>
      </c>
      <c r="Q796" s="7" t="s">
        <v>17879</v>
      </c>
      <c r="R796" s="14" t="s">
        <v>19627</v>
      </c>
      <c r="S796" s="42">
        <v>4</v>
      </c>
      <c r="T796" s="41" t="s">
        <v>25522</v>
      </c>
      <c r="U796" s="7" t="s">
        <v>16207</v>
      </c>
      <c r="V796" s="12"/>
      <c r="X796" s="8" t="s">
        <v>18797</v>
      </c>
    </row>
    <row r="797" spans="1:24" x14ac:dyDescent="0.25">
      <c r="A797" s="3" t="s">
        <v>1364</v>
      </c>
      <c r="B797" s="4" t="s">
        <v>16211</v>
      </c>
      <c r="C797" s="5" t="s">
        <v>16206</v>
      </c>
      <c r="D797" s="6">
        <v>3078955</v>
      </c>
      <c r="E797" s="6">
        <v>3080057</v>
      </c>
      <c r="F797" s="6">
        <f t="shared" si="36"/>
        <v>1103</v>
      </c>
      <c r="G797" s="40">
        <f t="shared" si="38"/>
        <v>838</v>
      </c>
      <c r="H797" s="6">
        <v>3078955</v>
      </c>
      <c r="I797" s="6">
        <v>3080057</v>
      </c>
      <c r="J797" s="6">
        <v>2</v>
      </c>
      <c r="K797" s="6">
        <f t="shared" si="37"/>
        <v>158</v>
      </c>
      <c r="L797" s="6">
        <v>314</v>
      </c>
      <c r="M797" s="1" t="s">
        <v>1365</v>
      </c>
      <c r="N797" s="7" t="s">
        <v>29314</v>
      </c>
      <c r="O797" s="7" t="s">
        <v>29450</v>
      </c>
      <c r="P797" s="8" t="s">
        <v>13900</v>
      </c>
      <c r="Q797" s="7" t="s">
        <v>17775</v>
      </c>
      <c r="R797" s="14" t="s">
        <v>19628</v>
      </c>
      <c r="S797" s="42">
        <v>1</v>
      </c>
      <c r="T797" s="41" t="s">
        <v>25086</v>
      </c>
      <c r="U797" s="7" t="s">
        <v>16207</v>
      </c>
      <c r="V797" s="12"/>
      <c r="X797" s="8" t="s">
        <v>18798</v>
      </c>
    </row>
    <row r="798" spans="1:24" x14ac:dyDescent="0.25">
      <c r="A798" s="3" t="s">
        <v>1366</v>
      </c>
      <c r="B798" s="4" t="s">
        <v>16211</v>
      </c>
      <c r="C798" s="5" t="s">
        <v>16207</v>
      </c>
      <c r="D798" s="6">
        <v>3080876</v>
      </c>
      <c r="E798" s="6">
        <v>3084371</v>
      </c>
      <c r="F798" s="6">
        <f t="shared" si="36"/>
        <v>3496</v>
      </c>
      <c r="G798" s="40">
        <f t="shared" si="38"/>
        <v>818</v>
      </c>
      <c r="H798" s="6">
        <v>3080876</v>
      </c>
      <c r="I798" s="6">
        <v>3084371</v>
      </c>
      <c r="J798" s="6">
        <v>4</v>
      </c>
      <c r="K798" s="6">
        <f t="shared" si="37"/>
        <v>262</v>
      </c>
      <c r="L798" s="6">
        <v>1077</v>
      </c>
      <c r="M798" s="1" t="s">
        <v>1367</v>
      </c>
      <c r="N798" s="7" t="s">
        <v>29311</v>
      </c>
      <c r="O798" s="7" t="s">
        <v>29450</v>
      </c>
      <c r="Q798" s="9"/>
      <c r="R798" s="10" t="s">
        <v>19629</v>
      </c>
      <c r="S798" s="11">
        <v>0</v>
      </c>
      <c r="T798" s="9" t="s">
        <v>16207</v>
      </c>
      <c r="U798" s="9"/>
      <c r="V798" s="12"/>
      <c r="X798" s="8" t="s">
        <v>18797</v>
      </c>
    </row>
    <row r="799" spans="1:24" x14ac:dyDescent="0.25">
      <c r="A799" s="3" t="s">
        <v>1368</v>
      </c>
      <c r="B799" s="4" t="s">
        <v>16211</v>
      </c>
      <c r="C799" s="5" t="s">
        <v>16207</v>
      </c>
      <c r="D799" s="6">
        <v>3088552</v>
      </c>
      <c r="E799" s="6">
        <v>3089904</v>
      </c>
      <c r="F799" s="6">
        <f t="shared" si="36"/>
        <v>1353</v>
      </c>
      <c r="G799" s="40">
        <f t="shared" si="38"/>
        <v>4180</v>
      </c>
      <c r="H799" s="6">
        <v>3088552</v>
      </c>
      <c r="I799" s="6">
        <v>3089904</v>
      </c>
      <c r="J799" s="6">
        <v>0</v>
      </c>
      <c r="K799" s="6">
        <f t="shared" si="37"/>
        <v>0</v>
      </c>
      <c r="L799" s="6">
        <v>450</v>
      </c>
      <c r="M799" s="1" t="s">
        <v>1369</v>
      </c>
      <c r="N799" s="7" t="s">
        <v>29311</v>
      </c>
      <c r="O799" s="7" t="s">
        <v>29450</v>
      </c>
      <c r="P799" s="8" t="s">
        <v>13901</v>
      </c>
      <c r="Q799" s="7" t="s">
        <v>17195</v>
      </c>
      <c r="R799" s="14" t="s">
        <v>19630</v>
      </c>
      <c r="S799" s="42">
        <v>2</v>
      </c>
      <c r="T799" s="41" t="s">
        <v>25523</v>
      </c>
      <c r="U799" s="7" t="s">
        <v>25524</v>
      </c>
      <c r="V799" s="12"/>
      <c r="X799" s="8" t="s">
        <v>18797</v>
      </c>
    </row>
    <row r="800" spans="1:24" x14ac:dyDescent="0.25">
      <c r="A800" s="3" t="s">
        <v>1370</v>
      </c>
      <c r="B800" s="4" t="s">
        <v>16211</v>
      </c>
      <c r="C800" s="5" t="s">
        <v>16207</v>
      </c>
      <c r="D800" s="6">
        <v>3091240</v>
      </c>
      <c r="E800" s="6">
        <v>3092694</v>
      </c>
      <c r="F800" s="6">
        <f t="shared" si="36"/>
        <v>1455</v>
      </c>
      <c r="G800" s="40">
        <f t="shared" si="38"/>
        <v>1335</v>
      </c>
      <c r="H800" s="6">
        <v>3091240</v>
      </c>
      <c r="I800" s="6">
        <v>3092694</v>
      </c>
      <c r="J800" s="6">
        <v>1</v>
      </c>
      <c r="K800" s="6">
        <f t="shared" si="37"/>
        <v>69</v>
      </c>
      <c r="L800" s="6">
        <v>461</v>
      </c>
      <c r="M800" s="1" t="s">
        <v>1371</v>
      </c>
      <c r="N800" s="7" t="s">
        <v>29317</v>
      </c>
      <c r="O800" s="7" t="s">
        <v>29450</v>
      </c>
      <c r="P800" s="8" t="s">
        <v>13902</v>
      </c>
      <c r="Q800" s="7" t="s">
        <v>18641</v>
      </c>
      <c r="R800" s="14" t="s">
        <v>19631</v>
      </c>
      <c r="S800" s="42">
        <v>2</v>
      </c>
      <c r="T800" s="41" t="s">
        <v>25249</v>
      </c>
      <c r="U800" s="7" t="s">
        <v>16207</v>
      </c>
      <c r="V800" s="12"/>
      <c r="X800" s="8" t="s">
        <v>18797</v>
      </c>
    </row>
    <row r="801" spans="1:24" x14ac:dyDescent="0.25">
      <c r="A801" s="3" t="s">
        <v>1372</v>
      </c>
      <c r="B801" s="4" t="s">
        <v>16211</v>
      </c>
      <c r="C801" s="5" t="s">
        <v>16206</v>
      </c>
      <c r="D801" s="6">
        <v>3093484</v>
      </c>
      <c r="E801" s="6">
        <v>3095133</v>
      </c>
      <c r="F801" s="6">
        <f t="shared" si="36"/>
        <v>1650</v>
      </c>
      <c r="G801" s="40">
        <f t="shared" si="38"/>
        <v>789</v>
      </c>
      <c r="H801" s="6">
        <v>3093484</v>
      </c>
      <c r="I801" s="6">
        <v>3095133</v>
      </c>
      <c r="J801" s="6">
        <v>0</v>
      </c>
      <c r="K801" s="6">
        <f t="shared" si="37"/>
        <v>0</v>
      </c>
      <c r="L801" s="6">
        <v>549</v>
      </c>
      <c r="M801" s="1" t="s">
        <v>1373</v>
      </c>
      <c r="N801" s="7" t="s">
        <v>29311</v>
      </c>
      <c r="O801" s="7" t="s">
        <v>29450</v>
      </c>
      <c r="P801" s="8" t="s">
        <v>13903</v>
      </c>
      <c r="Q801" s="7" t="s">
        <v>18261</v>
      </c>
      <c r="R801" s="14" t="s">
        <v>19632</v>
      </c>
      <c r="S801" s="42">
        <v>2</v>
      </c>
      <c r="T801" s="41" t="s">
        <v>25491</v>
      </c>
      <c r="U801" s="7"/>
      <c r="V801" s="12"/>
      <c r="X801" s="8" t="s">
        <v>18797</v>
      </c>
    </row>
    <row r="802" spans="1:24" x14ac:dyDescent="0.25">
      <c r="A802" s="3" t="s">
        <v>1374</v>
      </c>
      <c r="B802" s="4" t="s">
        <v>16211</v>
      </c>
      <c r="C802" s="5" t="s">
        <v>16206</v>
      </c>
      <c r="D802" s="6">
        <v>3095856</v>
      </c>
      <c r="E802" s="6">
        <v>3097956</v>
      </c>
      <c r="F802" s="6">
        <f t="shared" si="36"/>
        <v>2101</v>
      </c>
      <c r="G802" s="40">
        <f t="shared" si="38"/>
        <v>722</v>
      </c>
      <c r="H802" s="6">
        <v>3095856</v>
      </c>
      <c r="I802" s="6">
        <v>3097956</v>
      </c>
      <c r="J802" s="6">
        <v>1</v>
      </c>
      <c r="K802" s="6">
        <f t="shared" si="37"/>
        <v>64</v>
      </c>
      <c r="L802" s="6">
        <v>678</v>
      </c>
      <c r="M802" s="1" t="s">
        <v>1375</v>
      </c>
      <c r="N802" s="7" t="s">
        <v>29311</v>
      </c>
      <c r="O802" s="7" t="s">
        <v>29450</v>
      </c>
      <c r="P802" s="8" t="s">
        <v>13904</v>
      </c>
      <c r="Q802" s="7" t="s">
        <v>17790</v>
      </c>
      <c r="R802" s="14" t="s">
        <v>19633</v>
      </c>
      <c r="S802" s="42">
        <v>0</v>
      </c>
      <c r="T802" s="41" t="s">
        <v>16207</v>
      </c>
      <c r="U802" s="7"/>
      <c r="V802" s="12"/>
      <c r="X802" s="8" t="s">
        <v>18797</v>
      </c>
    </row>
    <row r="803" spans="1:24" x14ac:dyDescent="0.25">
      <c r="A803" s="3" t="s">
        <v>1376</v>
      </c>
      <c r="B803" s="4" t="s">
        <v>16211</v>
      </c>
      <c r="C803" s="5" t="s">
        <v>16206</v>
      </c>
      <c r="D803" s="6">
        <v>3098348</v>
      </c>
      <c r="E803" s="6">
        <v>3098749</v>
      </c>
      <c r="F803" s="6">
        <f t="shared" si="36"/>
        <v>402</v>
      </c>
      <c r="G803" s="40">
        <f t="shared" si="38"/>
        <v>391</v>
      </c>
      <c r="H803" s="6">
        <v>3098348</v>
      </c>
      <c r="I803" s="6">
        <v>3098749</v>
      </c>
      <c r="J803" s="6">
        <v>0</v>
      </c>
      <c r="K803" s="6">
        <f t="shared" si="37"/>
        <v>0</v>
      </c>
      <c r="L803" s="6">
        <v>133</v>
      </c>
      <c r="M803" s="1" t="s">
        <v>14</v>
      </c>
      <c r="N803" s="7" t="s">
        <v>29326</v>
      </c>
      <c r="O803" s="7" t="s">
        <v>29450</v>
      </c>
      <c r="Q803" s="9"/>
      <c r="R803" s="10" t="s">
        <v>18964</v>
      </c>
      <c r="S803" s="11">
        <v>0</v>
      </c>
      <c r="T803" s="9" t="s">
        <v>16207</v>
      </c>
      <c r="U803" s="9"/>
      <c r="V803" s="12"/>
      <c r="X803" s="8" t="s">
        <v>18797</v>
      </c>
    </row>
    <row r="804" spans="1:24" x14ac:dyDescent="0.25">
      <c r="A804" s="3" t="s">
        <v>1377</v>
      </c>
      <c r="B804" s="4" t="s">
        <v>16211</v>
      </c>
      <c r="C804" s="5" t="s">
        <v>16206</v>
      </c>
      <c r="D804" s="6">
        <v>3099596</v>
      </c>
      <c r="E804" s="6">
        <v>3101719</v>
      </c>
      <c r="F804" s="6">
        <f t="shared" si="36"/>
        <v>2124</v>
      </c>
      <c r="G804" s="40">
        <f t="shared" si="38"/>
        <v>846</v>
      </c>
      <c r="H804" s="6">
        <v>3099596</v>
      </c>
      <c r="I804" s="6">
        <v>3101719</v>
      </c>
      <c r="J804" s="6">
        <v>3</v>
      </c>
      <c r="K804" s="6">
        <f t="shared" si="37"/>
        <v>186</v>
      </c>
      <c r="L804" s="6">
        <v>645</v>
      </c>
      <c r="M804" s="1" t="s">
        <v>1378</v>
      </c>
      <c r="N804" s="7" t="s">
        <v>29311</v>
      </c>
      <c r="O804" s="7" t="s">
        <v>29450</v>
      </c>
      <c r="Q804" s="9"/>
      <c r="R804" s="10" t="s">
        <v>19634</v>
      </c>
      <c r="S804" s="11">
        <v>1</v>
      </c>
      <c r="T804" s="9" t="s">
        <v>25011</v>
      </c>
      <c r="U804" s="9" t="s">
        <v>16207</v>
      </c>
      <c r="V804" s="12"/>
      <c r="X804" s="8" t="s">
        <v>18797</v>
      </c>
    </row>
    <row r="805" spans="1:24" x14ac:dyDescent="0.25">
      <c r="A805" s="3" t="s">
        <v>1379</v>
      </c>
      <c r="B805" s="4" t="s">
        <v>16211</v>
      </c>
      <c r="C805" s="5" t="s">
        <v>16207</v>
      </c>
      <c r="D805" s="6">
        <v>3101927</v>
      </c>
      <c r="E805" s="6">
        <v>3102754</v>
      </c>
      <c r="F805" s="6">
        <f t="shared" si="36"/>
        <v>828</v>
      </c>
      <c r="G805" s="40">
        <f t="shared" si="38"/>
        <v>207</v>
      </c>
      <c r="H805" s="6">
        <v>3101927</v>
      </c>
      <c r="I805" s="6">
        <v>3102754</v>
      </c>
      <c r="J805" s="6">
        <v>0</v>
      </c>
      <c r="K805" s="6">
        <f t="shared" si="37"/>
        <v>0</v>
      </c>
      <c r="L805" s="6">
        <v>275</v>
      </c>
      <c r="M805" s="1" t="s">
        <v>14</v>
      </c>
      <c r="N805" s="7" t="s">
        <v>29310</v>
      </c>
      <c r="O805" s="7" t="s">
        <v>29450</v>
      </c>
      <c r="Q805" s="9"/>
      <c r="R805" s="10" t="s">
        <v>19635</v>
      </c>
      <c r="S805" s="11">
        <v>4</v>
      </c>
      <c r="T805" s="9" t="s">
        <v>25525</v>
      </c>
      <c r="U805" s="9"/>
      <c r="V805" s="12"/>
      <c r="X805" s="8" t="s">
        <v>18797</v>
      </c>
    </row>
    <row r="806" spans="1:24" x14ac:dyDescent="0.25">
      <c r="A806" s="3" t="s">
        <v>1380</v>
      </c>
      <c r="B806" s="4" t="s">
        <v>16211</v>
      </c>
      <c r="C806" s="5" t="s">
        <v>16206</v>
      </c>
      <c r="D806" s="6">
        <v>3111102</v>
      </c>
      <c r="E806" s="6">
        <v>3113675</v>
      </c>
      <c r="F806" s="6">
        <f t="shared" si="36"/>
        <v>2574</v>
      </c>
      <c r="G806" s="40">
        <f t="shared" si="38"/>
        <v>8347</v>
      </c>
      <c r="H806" s="6">
        <v>3111102</v>
      </c>
      <c r="I806" s="6">
        <v>3113675</v>
      </c>
      <c r="J806" s="6">
        <v>1</v>
      </c>
      <c r="K806" s="6">
        <f t="shared" si="37"/>
        <v>81</v>
      </c>
      <c r="L806" s="6">
        <v>830</v>
      </c>
      <c r="M806" s="1" t="s">
        <v>14</v>
      </c>
      <c r="N806" s="7" t="s">
        <v>29319</v>
      </c>
      <c r="O806" s="7" t="s">
        <v>29450</v>
      </c>
      <c r="Q806" s="9"/>
      <c r="R806" s="10" t="s">
        <v>19636</v>
      </c>
      <c r="S806" s="11">
        <v>3</v>
      </c>
      <c r="T806" s="9" t="s">
        <v>25037</v>
      </c>
      <c r="U806" s="9"/>
      <c r="V806" s="12"/>
      <c r="X806" s="8" t="s">
        <v>18797</v>
      </c>
    </row>
    <row r="807" spans="1:24" x14ac:dyDescent="0.25">
      <c r="A807" s="3" t="s">
        <v>1381</v>
      </c>
      <c r="B807" s="4" t="s">
        <v>16211</v>
      </c>
      <c r="C807" s="5" t="s">
        <v>16207</v>
      </c>
      <c r="D807" s="6">
        <v>3114232</v>
      </c>
      <c r="E807" s="6">
        <v>3115053</v>
      </c>
      <c r="F807" s="6">
        <f t="shared" si="36"/>
        <v>822</v>
      </c>
      <c r="G807" s="40">
        <f t="shared" si="38"/>
        <v>556</v>
      </c>
      <c r="H807" s="6">
        <v>3114232</v>
      </c>
      <c r="I807" s="6">
        <v>3115053</v>
      </c>
      <c r="J807" s="6">
        <v>0</v>
      </c>
      <c r="K807" s="6">
        <f t="shared" si="37"/>
        <v>0</v>
      </c>
      <c r="L807" s="6">
        <v>273</v>
      </c>
      <c r="M807" s="1" t="s">
        <v>1382</v>
      </c>
      <c r="N807" s="7" t="s">
        <v>29311</v>
      </c>
      <c r="O807" s="7" t="s">
        <v>29450</v>
      </c>
      <c r="Q807" s="9"/>
      <c r="R807" s="10" t="s">
        <v>18985</v>
      </c>
      <c r="S807" s="11">
        <v>0</v>
      </c>
      <c r="T807" s="9" t="s">
        <v>16207</v>
      </c>
      <c r="U807" s="9"/>
      <c r="V807" s="12"/>
      <c r="X807" s="8" t="s">
        <v>18797</v>
      </c>
    </row>
    <row r="808" spans="1:24" x14ac:dyDescent="0.25">
      <c r="A808" s="3" t="s">
        <v>1383</v>
      </c>
      <c r="B808" s="4" t="s">
        <v>16211</v>
      </c>
      <c r="C808" s="5" t="s">
        <v>16206</v>
      </c>
      <c r="D808" s="6">
        <v>3115694</v>
      </c>
      <c r="E808" s="6">
        <v>3117850</v>
      </c>
      <c r="F808" s="6">
        <f t="shared" si="36"/>
        <v>2157</v>
      </c>
      <c r="G808" s="40">
        <f t="shared" si="38"/>
        <v>640</v>
      </c>
      <c r="H808" s="6">
        <v>3115694</v>
      </c>
      <c r="I808" s="6">
        <v>3117850</v>
      </c>
      <c r="J808" s="6">
        <v>0</v>
      </c>
      <c r="K808" s="6">
        <f t="shared" si="37"/>
        <v>0</v>
      </c>
      <c r="L808" s="6">
        <v>718</v>
      </c>
      <c r="M808" s="1" t="s">
        <v>14</v>
      </c>
      <c r="N808" s="7" t="s">
        <v>29311</v>
      </c>
      <c r="O808" s="7" t="s">
        <v>29450</v>
      </c>
      <c r="Q808" s="9"/>
      <c r="R808" s="10" t="s">
        <v>19637</v>
      </c>
      <c r="S808" s="11">
        <v>0</v>
      </c>
      <c r="T808" s="9" t="s">
        <v>16207</v>
      </c>
      <c r="U808" s="9"/>
      <c r="V808" s="12"/>
      <c r="X808" s="8" t="s">
        <v>18797</v>
      </c>
    </row>
    <row r="809" spans="1:24" x14ac:dyDescent="0.25">
      <c r="A809" s="3" t="s">
        <v>1384</v>
      </c>
      <c r="B809" s="4" t="s">
        <v>16211</v>
      </c>
      <c r="C809" s="5" t="s">
        <v>16207</v>
      </c>
      <c r="D809" s="6">
        <v>3118071</v>
      </c>
      <c r="E809" s="6">
        <v>3118789</v>
      </c>
      <c r="F809" s="6">
        <f t="shared" si="36"/>
        <v>719</v>
      </c>
      <c r="G809" s="40">
        <f t="shared" si="38"/>
        <v>220</v>
      </c>
      <c r="H809" s="6">
        <v>3118071</v>
      </c>
      <c r="I809" s="6">
        <v>3118789</v>
      </c>
      <c r="J809" s="6">
        <v>1</v>
      </c>
      <c r="K809" s="6">
        <f t="shared" si="37"/>
        <v>152</v>
      </c>
      <c r="L809" s="6">
        <v>188</v>
      </c>
      <c r="M809" s="1" t="s">
        <v>1385</v>
      </c>
      <c r="N809" s="7" t="s">
        <v>29311</v>
      </c>
      <c r="O809" s="7" t="s">
        <v>29450</v>
      </c>
      <c r="Q809" s="9"/>
      <c r="R809" s="10" t="s">
        <v>19638</v>
      </c>
      <c r="S809" s="11">
        <v>0</v>
      </c>
      <c r="T809" s="9" t="s">
        <v>16207</v>
      </c>
      <c r="U809" s="9"/>
      <c r="V809" s="12"/>
      <c r="X809" s="8" t="s">
        <v>18797</v>
      </c>
    </row>
    <row r="810" spans="1:24" x14ac:dyDescent="0.25">
      <c r="A810" s="3" t="s">
        <v>1386</v>
      </c>
      <c r="B810" s="4" t="s">
        <v>16211</v>
      </c>
      <c r="C810" s="5" t="s">
        <v>16206</v>
      </c>
      <c r="D810" s="6">
        <v>3119409</v>
      </c>
      <c r="E810" s="6">
        <v>3120602</v>
      </c>
      <c r="F810" s="6">
        <f t="shared" si="36"/>
        <v>1194</v>
      </c>
      <c r="G810" s="40">
        <f t="shared" si="38"/>
        <v>619</v>
      </c>
      <c r="H810" s="6">
        <v>3119409</v>
      </c>
      <c r="I810" s="6">
        <v>3120602</v>
      </c>
      <c r="J810" s="6">
        <v>0</v>
      </c>
      <c r="K810" s="6">
        <f t="shared" si="37"/>
        <v>0</v>
      </c>
      <c r="L810" s="6">
        <v>397</v>
      </c>
      <c r="M810" s="1" t="s">
        <v>1387</v>
      </c>
      <c r="N810" s="7" t="s">
        <v>29311</v>
      </c>
      <c r="O810" s="7" t="s">
        <v>29450</v>
      </c>
      <c r="P810" s="8" t="s">
        <v>13905</v>
      </c>
      <c r="Q810" s="7" t="s">
        <v>17883</v>
      </c>
      <c r="R810" s="14" t="s">
        <v>19639</v>
      </c>
      <c r="S810" s="42">
        <v>2</v>
      </c>
      <c r="T810" s="41" t="s">
        <v>25526</v>
      </c>
      <c r="U810" s="7" t="s">
        <v>16207</v>
      </c>
      <c r="V810" s="12"/>
      <c r="X810" s="8" t="s">
        <v>18797</v>
      </c>
    </row>
    <row r="811" spans="1:24" x14ac:dyDescent="0.25">
      <c r="A811" s="3" t="s">
        <v>1388</v>
      </c>
      <c r="B811" s="4" t="s">
        <v>16211</v>
      </c>
      <c r="C811" s="5" t="s">
        <v>16207</v>
      </c>
      <c r="D811" s="6">
        <v>3121021</v>
      </c>
      <c r="E811" s="6">
        <v>3123079</v>
      </c>
      <c r="F811" s="6">
        <f t="shared" si="36"/>
        <v>2059</v>
      </c>
      <c r="G811" s="40">
        <f t="shared" si="38"/>
        <v>418</v>
      </c>
      <c r="H811" s="6">
        <v>3121021</v>
      </c>
      <c r="I811" s="6">
        <v>3123079</v>
      </c>
      <c r="J811" s="6">
        <v>3</v>
      </c>
      <c r="K811" s="6">
        <f t="shared" si="37"/>
        <v>175</v>
      </c>
      <c r="L811" s="6">
        <v>627</v>
      </c>
      <c r="M811" s="1" t="s">
        <v>1389</v>
      </c>
      <c r="N811" s="7" t="s">
        <v>29322</v>
      </c>
      <c r="O811" s="7" t="s">
        <v>29450</v>
      </c>
      <c r="Q811" s="9"/>
      <c r="R811" s="10" t="s">
        <v>19640</v>
      </c>
      <c r="S811" s="11">
        <v>1</v>
      </c>
      <c r="T811" s="9" t="s">
        <v>25336</v>
      </c>
      <c r="U811" s="9" t="s">
        <v>16207</v>
      </c>
      <c r="V811" s="12"/>
      <c r="X811" s="8" t="s">
        <v>18797</v>
      </c>
    </row>
    <row r="812" spans="1:24" x14ac:dyDescent="0.25">
      <c r="A812" s="3" t="s">
        <v>1390</v>
      </c>
      <c r="B812" s="4" t="s">
        <v>16211</v>
      </c>
      <c r="C812" s="5" t="s">
        <v>16206</v>
      </c>
      <c r="D812" s="6">
        <v>3125229</v>
      </c>
      <c r="E812" s="6">
        <v>3127614</v>
      </c>
      <c r="F812" s="6">
        <f t="shared" si="36"/>
        <v>2386</v>
      </c>
      <c r="G812" s="40">
        <f t="shared" si="38"/>
        <v>2149</v>
      </c>
      <c r="H812" s="6">
        <v>3125229</v>
      </c>
      <c r="I812" s="6">
        <v>3127614</v>
      </c>
      <c r="J812" s="6">
        <v>2</v>
      </c>
      <c r="K812" s="6">
        <f t="shared" si="37"/>
        <v>181</v>
      </c>
      <c r="L812" s="6">
        <v>734</v>
      </c>
      <c r="M812" s="1" t="s">
        <v>1391</v>
      </c>
      <c r="N812" s="7" t="s">
        <v>29311</v>
      </c>
      <c r="O812" s="7" t="s">
        <v>29450</v>
      </c>
      <c r="P812" s="8" t="s">
        <v>13906</v>
      </c>
      <c r="Q812" s="7" t="s">
        <v>16776</v>
      </c>
      <c r="R812" s="14" t="s">
        <v>19641</v>
      </c>
      <c r="S812" s="42">
        <v>3</v>
      </c>
      <c r="T812" s="41" t="s">
        <v>25527</v>
      </c>
      <c r="U812" s="7" t="s">
        <v>16207</v>
      </c>
      <c r="V812" s="12"/>
      <c r="X812" s="8" t="s">
        <v>18797</v>
      </c>
    </row>
    <row r="813" spans="1:24" x14ac:dyDescent="0.25">
      <c r="A813" s="3" t="s">
        <v>1392</v>
      </c>
      <c r="B813" s="4" t="s">
        <v>16211</v>
      </c>
      <c r="C813" s="5" t="s">
        <v>16206</v>
      </c>
      <c r="D813" s="6">
        <v>3128332</v>
      </c>
      <c r="E813" s="6">
        <v>3129423</v>
      </c>
      <c r="F813" s="6">
        <f t="shared" si="36"/>
        <v>1092</v>
      </c>
      <c r="G813" s="40">
        <f t="shared" si="38"/>
        <v>717</v>
      </c>
      <c r="H813" s="6">
        <v>3128332</v>
      </c>
      <c r="I813" s="6">
        <v>3129423</v>
      </c>
      <c r="J813" s="6">
        <v>2</v>
      </c>
      <c r="K813" s="6">
        <f t="shared" si="37"/>
        <v>171</v>
      </c>
      <c r="L813" s="6">
        <v>306</v>
      </c>
      <c r="M813" s="1" t="s">
        <v>1393</v>
      </c>
      <c r="N813" s="7" t="s">
        <v>29311</v>
      </c>
      <c r="O813" s="7" t="s">
        <v>29450</v>
      </c>
      <c r="P813" s="8" t="s">
        <v>13907</v>
      </c>
      <c r="Q813" s="7" t="s">
        <v>17088</v>
      </c>
      <c r="R813" s="14" t="s">
        <v>19642</v>
      </c>
      <c r="S813" s="42">
        <v>7</v>
      </c>
      <c r="T813" s="41" t="s">
        <v>25528</v>
      </c>
      <c r="U813" s="7" t="s">
        <v>16207</v>
      </c>
      <c r="V813" s="12"/>
      <c r="X813" s="8" t="s">
        <v>18797</v>
      </c>
    </row>
    <row r="814" spans="1:24" x14ac:dyDescent="0.25">
      <c r="A814" s="3" t="s">
        <v>1394</v>
      </c>
      <c r="B814" s="4" t="s">
        <v>16211</v>
      </c>
      <c r="C814" s="5" t="s">
        <v>16207</v>
      </c>
      <c r="D814" s="6">
        <v>3129692</v>
      </c>
      <c r="E814" s="6">
        <v>3131341</v>
      </c>
      <c r="F814" s="6">
        <f t="shared" si="36"/>
        <v>1650</v>
      </c>
      <c r="G814" s="40">
        <f t="shared" si="38"/>
        <v>268</v>
      </c>
      <c r="H814" s="6">
        <v>3129692</v>
      </c>
      <c r="I814" s="6">
        <v>3131341</v>
      </c>
      <c r="J814" s="6">
        <v>0</v>
      </c>
      <c r="K814" s="6">
        <f t="shared" si="37"/>
        <v>0</v>
      </c>
      <c r="L814" s="6">
        <v>549</v>
      </c>
      <c r="M814" s="1" t="s">
        <v>1395</v>
      </c>
      <c r="N814" s="7" t="s">
        <v>29311</v>
      </c>
      <c r="O814" s="7" t="s">
        <v>29450</v>
      </c>
      <c r="P814" s="8" t="s">
        <v>13908</v>
      </c>
      <c r="Q814" s="7" t="s">
        <v>16726</v>
      </c>
      <c r="R814" s="14" t="s">
        <v>19643</v>
      </c>
      <c r="S814" s="42">
        <v>1</v>
      </c>
      <c r="T814" s="41" t="s">
        <v>25529</v>
      </c>
      <c r="U814" s="7" t="s">
        <v>16207</v>
      </c>
      <c r="V814" s="12"/>
      <c r="X814" s="8" t="s">
        <v>18797</v>
      </c>
    </row>
    <row r="815" spans="1:24" x14ac:dyDescent="0.25">
      <c r="A815" s="3" t="s">
        <v>1396</v>
      </c>
      <c r="B815" s="4" t="s">
        <v>16211</v>
      </c>
      <c r="C815" s="5" t="s">
        <v>16206</v>
      </c>
      <c r="D815" s="6">
        <v>3131769</v>
      </c>
      <c r="E815" s="6">
        <v>3133465</v>
      </c>
      <c r="F815" s="6">
        <f t="shared" si="36"/>
        <v>1697</v>
      </c>
      <c r="G815" s="40">
        <f t="shared" si="38"/>
        <v>427</v>
      </c>
      <c r="H815" s="6">
        <v>3131769</v>
      </c>
      <c r="I815" s="6">
        <v>3133465</v>
      </c>
      <c r="J815" s="6">
        <v>1</v>
      </c>
      <c r="K815" s="6">
        <f t="shared" si="37"/>
        <v>50</v>
      </c>
      <c r="L815" s="6">
        <v>548</v>
      </c>
      <c r="M815" s="1" t="s">
        <v>1397</v>
      </c>
      <c r="N815" s="7" t="s">
        <v>29311</v>
      </c>
      <c r="O815" s="7" t="s">
        <v>29450</v>
      </c>
      <c r="Q815" s="9"/>
      <c r="R815" s="10" t="s">
        <v>19644</v>
      </c>
      <c r="S815" s="11">
        <v>0</v>
      </c>
      <c r="T815" s="9" t="s">
        <v>16207</v>
      </c>
      <c r="U815" s="9"/>
      <c r="V815" s="12"/>
      <c r="X815" s="8" t="s">
        <v>18797</v>
      </c>
    </row>
    <row r="816" spans="1:24" x14ac:dyDescent="0.25">
      <c r="A816" s="3" t="s">
        <v>1398</v>
      </c>
      <c r="B816" s="4" t="s">
        <v>16211</v>
      </c>
      <c r="C816" s="5" t="s">
        <v>16207</v>
      </c>
      <c r="D816" s="6">
        <v>3133662</v>
      </c>
      <c r="E816" s="6">
        <v>3136735</v>
      </c>
      <c r="F816" s="6">
        <f t="shared" si="36"/>
        <v>3074</v>
      </c>
      <c r="G816" s="40">
        <f t="shared" si="38"/>
        <v>196</v>
      </c>
      <c r="H816" s="6">
        <v>3133662</v>
      </c>
      <c r="I816" s="6">
        <v>3136735</v>
      </c>
      <c r="J816" s="6">
        <v>3</v>
      </c>
      <c r="K816" s="6">
        <f t="shared" si="37"/>
        <v>191</v>
      </c>
      <c r="L816" s="6">
        <v>960</v>
      </c>
      <c r="M816" s="1" t="s">
        <v>1399</v>
      </c>
      <c r="N816" s="7" t="s">
        <v>29311</v>
      </c>
      <c r="O816" s="7" t="s">
        <v>29450</v>
      </c>
      <c r="P816" s="8" t="s">
        <v>13909</v>
      </c>
      <c r="Q816" s="7" t="s">
        <v>16772</v>
      </c>
      <c r="R816" s="14" t="s">
        <v>19645</v>
      </c>
      <c r="S816" s="42">
        <v>5</v>
      </c>
      <c r="T816" s="41" t="s">
        <v>25530</v>
      </c>
      <c r="U816" s="7" t="s">
        <v>25531</v>
      </c>
      <c r="V816" s="12"/>
      <c r="X816" s="8" t="s">
        <v>18797</v>
      </c>
    </row>
    <row r="817" spans="1:24" x14ac:dyDescent="0.25">
      <c r="A817" s="3" t="s">
        <v>1400</v>
      </c>
      <c r="B817" s="4" t="s">
        <v>16211</v>
      </c>
      <c r="C817" s="5" t="s">
        <v>16206</v>
      </c>
      <c r="D817" s="6">
        <v>3137698</v>
      </c>
      <c r="E817" s="6">
        <v>3139130</v>
      </c>
      <c r="F817" s="6">
        <f t="shared" si="36"/>
        <v>1433</v>
      </c>
      <c r="G817" s="40">
        <f t="shared" si="38"/>
        <v>962</v>
      </c>
      <c r="H817" s="6">
        <v>3137698</v>
      </c>
      <c r="I817" s="6">
        <v>3139130</v>
      </c>
      <c r="J817" s="6">
        <v>3</v>
      </c>
      <c r="K817" s="6">
        <f t="shared" si="37"/>
        <v>287</v>
      </c>
      <c r="L817" s="6">
        <v>381</v>
      </c>
      <c r="M817" s="1" t="s">
        <v>56</v>
      </c>
      <c r="N817" s="7" t="s">
        <v>29311</v>
      </c>
      <c r="O817" s="7" t="s">
        <v>29450</v>
      </c>
      <c r="Q817" s="9"/>
      <c r="R817" s="10" t="s">
        <v>18938</v>
      </c>
      <c r="S817" s="11">
        <v>3</v>
      </c>
      <c r="T817" s="9" t="s">
        <v>25532</v>
      </c>
      <c r="U817" s="9" t="s">
        <v>16207</v>
      </c>
      <c r="V817" s="12"/>
      <c r="X817" s="8" t="s">
        <v>18797</v>
      </c>
    </row>
    <row r="818" spans="1:24" x14ac:dyDescent="0.25">
      <c r="A818" s="3" t="s">
        <v>1401</v>
      </c>
      <c r="B818" s="4" t="s">
        <v>16211</v>
      </c>
      <c r="C818" s="5" t="s">
        <v>16206</v>
      </c>
      <c r="D818" s="6">
        <v>3140261</v>
      </c>
      <c r="E818" s="6">
        <v>3144915</v>
      </c>
      <c r="F818" s="6">
        <f t="shared" si="36"/>
        <v>4655</v>
      </c>
      <c r="G818" s="40">
        <f t="shared" si="38"/>
        <v>1130</v>
      </c>
      <c r="H818" s="6">
        <v>3140261</v>
      </c>
      <c r="I818" s="6">
        <v>3144915</v>
      </c>
      <c r="J818" s="6">
        <v>1</v>
      </c>
      <c r="K818" s="6">
        <f t="shared" si="37"/>
        <v>89</v>
      </c>
      <c r="L818" s="6">
        <v>1521</v>
      </c>
      <c r="M818" s="1" t="s">
        <v>1402</v>
      </c>
      <c r="N818" s="7" t="s">
        <v>29311</v>
      </c>
      <c r="O818" s="7" t="s">
        <v>29450</v>
      </c>
      <c r="P818" s="8" t="s">
        <v>13910</v>
      </c>
      <c r="Q818" s="7" t="s">
        <v>18042</v>
      </c>
      <c r="R818" s="14" t="s">
        <v>19646</v>
      </c>
      <c r="S818" s="42">
        <v>0</v>
      </c>
      <c r="T818" s="41" t="s">
        <v>16207</v>
      </c>
      <c r="U818" s="7"/>
      <c r="V818" s="12"/>
      <c r="X818" s="8" t="s">
        <v>18797</v>
      </c>
    </row>
    <row r="819" spans="1:24" x14ac:dyDescent="0.25">
      <c r="A819" s="3" t="s">
        <v>1403</v>
      </c>
      <c r="B819" s="4" t="s">
        <v>16211</v>
      </c>
      <c r="C819" s="5" t="s">
        <v>16206</v>
      </c>
      <c r="D819" s="6">
        <v>3146700</v>
      </c>
      <c r="E819" s="6">
        <v>3152285</v>
      </c>
      <c r="F819" s="6">
        <f t="shared" si="36"/>
        <v>5586</v>
      </c>
      <c r="G819" s="40">
        <f t="shared" si="38"/>
        <v>1784</v>
      </c>
      <c r="H819" s="6">
        <v>3146700</v>
      </c>
      <c r="I819" s="6">
        <v>3152285</v>
      </c>
      <c r="J819" s="6">
        <v>0</v>
      </c>
      <c r="K819" s="6">
        <f t="shared" si="37"/>
        <v>0</v>
      </c>
      <c r="L819" s="6">
        <v>1861</v>
      </c>
      <c r="M819" s="1" t="s">
        <v>14</v>
      </c>
      <c r="N819" s="7" t="s">
        <v>29311</v>
      </c>
      <c r="O819" s="7" t="s">
        <v>29450</v>
      </c>
      <c r="Q819" s="9"/>
      <c r="R819" s="10" t="s">
        <v>19647</v>
      </c>
      <c r="S819" s="11">
        <v>0</v>
      </c>
      <c r="T819" s="9" t="s">
        <v>16207</v>
      </c>
      <c r="U819" s="9"/>
      <c r="V819" s="12"/>
      <c r="X819" s="8" t="s">
        <v>18798</v>
      </c>
    </row>
    <row r="820" spans="1:24" x14ac:dyDescent="0.25">
      <c r="A820" s="3" t="s">
        <v>1404</v>
      </c>
      <c r="B820" s="4" t="s">
        <v>16211</v>
      </c>
      <c r="C820" s="5" t="s">
        <v>16206</v>
      </c>
      <c r="D820" s="6">
        <v>3153256</v>
      </c>
      <c r="E820" s="6">
        <v>3155832</v>
      </c>
      <c r="F820" s="6">
        <f t="shared" si="36"/>
        <v>2577</v>
      </c>
      <c r="G820" s="40">
        <f t="shared" si="38"/>
        <v>970</v>
      </c>
      <c r="H820" s="6">
        <v>3153256</v>
      </c>
      <c r="I820" s="6">
        <v>3155832</v>
      </c>
      <c r="J820" s="6">
        <v>1</v>
      </c>
      <c r="K820" s="6">
        <f t="shared" si="37"/>
        <v>210</v>
      </c>
      <c r="L820" s="6">
        <v>788</v>
      </c>
      <c r="M820" s="1" t="s">
        <v>957</v>
      </c>
      <c r="N820" s="7" t="s">
        <v>29311</v>
      </c>
      <c r="O820" s="7" t="s">
        <v>29450</v>
      </c>
      <c r="Q820" s="9"/>
      <c r="R820" s="10" t="s">
        <v>19622</v>
      </c>
      <c r="S820" s="11">
        <v>0</v>
      </c>
      <c r="T820" s="9" t="s">
        <v>16207</v>
      </c>
      <c r="U820" s="9"/>
      <c r="V820" s="12"/>
      <c r="X820" s="8" t="s">
        <v>18797</v>
      </c>
    </row>
    <row r="821" spans="1:24" x14ac:dyDescent="0.25">
      <c r="A821" s="3" t="s">
        <v>1405</v>
      </c>
      <c r="B821" s="4" t="s">
        <v>16211</v>
      </c>
      <c r="C821" s="5" t="s">
        <v>16207</v>
      </c>
      <c r="D821" s="6">
        <v>3156254</v>
      </c>
      <c r="E821" s="6">
        <v>3159263</v>
      </c>
      <c r="F821" s="6">
        <f t="shared" si="36"/>
        <v>3010</v>
      </c>
      <c r="G821" s="40">
        <f t="shared" si="38"/>
        <v>421</v>
      </c>
      <c r="H821" s="6">
        <v>3156254</v>
      </c>
      <c r="I821" s="6">
        <v>3159263</v>
      </c>
      <c r="J821" s="6">
        <v>1</v>
      </c>
      <c r="K821" s="6">
        <f t="shared" si="37"/>
        <v>61</v>
      </c>
      <c r="L821" s="6">
        <v>982</v>
      </c>
      <c r="M821" s="1" t="s">
        <v>957</v>
      </c>
      <c r="N821" s="7" t="s">
        <v>29325</v>
      </c>
      <c r="O821" s="7" t="s">
        <v>29450</v>
      </c>
      <c r="Q821" s="9"/>
      <c r="R821" s="10" t="s">
        <v>19622</v>
      </c>
      <c r="S821" s="11">
        <v>0</v>
      </c>
      <c r="T821" s="9" t="s">
        <v>16207</v>
      </c>
      <c r="U821" s="9"/>
      <c r="V821" s="12"/>
      <c r="X821" s="8" t="s">
        <v>18797</v>
      </c>
    </row>
    <row r="822" spans="1:24" x14ac:dyDescent="0.25">
      <c r="A822" s="3" t="s">
        <v>1406</v>
      </c>
      <c r="B822" s="4" t="s">
        <v>16211</v>
      </c>
      <c r="C822" s="5" t="s">
        <v>16207</v>
      </c>
      <c r="D822" s="6">
        <v>3160274</v>
      </c>
      <c r="E822" s="6">
        <v>3161314</v>
      </c>
      <c r="F822" s="6">
        <f t="shared" si="36"/>
        <v>1041</v>
      </c>
      <c r="G822" s="40">
        <f t="shared" si="38"/>
        <v>1010</v>
      </c>
      <c r="H822" s="6">
        <v>3160274</v>
      </c>
      <c r="I822" s="6">
        <v>3161314</v>
      </c>
      <c r="J822" s="6">
        <v>0</v>
      </c>
      <c r="K822" s="6">
        <f t="shared" si="37"/>
        <v>0</v>
      </c>
      <c r="L822" s="6">
        <v>346</v>
      </c>
      <c r="M822" s="1" t="s">
        <v>1407</v>
      </c>
      <c r="N822" s="7" t="s">
        <v>29325</v>
      </c>
      <c r="O822" s="7" t="s">
        <v>29450</v>
      </c>
      <c r="P822" s="8" t="s">
        <v>13911</v>
      </c>
      <c r="Q822" s="7" t="s">
        <v>18467</v>
      </c>
      <c r="R822" s="14" t="s">
        <v>19648</v>
      </c>
      <c r="S822" s="42">
        <v>3</v>
      </c>
      <c r="T822" s="41" t="s">
        <v>25533</v>
      </c>
      <c r="U822" s="7"/>
      <c r="V822" s="12"/>
      <c r="X822" s="8" t="s">
        <v>18797</v>
      </c>
    </row>
    <row r="823" spans="1:24" x14ac:dyDescent="0.25">
      <c r="A823" s="3" t="s">
        <v>1408</v>
      </c>
      <c r="B823" s="4" t="s">
        <v>16211</v>
      </c>
      <c r="C823" s="5" t="s">
        <v>16206</v>
      </c>
      <c r="D823" s="6">
        <v>3162923</v>
      </c>
      <c r="E823" s="6">
        <v>3164300</v>
      </c>
      <c r="F823" s="6">
        <f t="shared" si="36"/>
        <v>1533</v>
      </c>
      <c r="G823" s="40">
        <f t="shared" si="38"/>
        <v>1608</v>
      </c>
      <c r="H823" s="6">
        <v>3162923</v>
      </c>
      <c r="I823" s="6">
        <v>3164455</v>
      </c>
      <c r="J823" s="6">
        <v>0</v>
      </c>
      <c r="K823" s="6">
        <f t="shared" si="37"/>
        <v>0</v>
      </c>
      <c r="L823" s="6">
        <v>510</v>
      </c>
      <c r="M823" s="1" t="s">
        <v>1409</v>
      </c>
      <c r="N823" s="7" t="s">
        <v>29311</v>
      </c>
      <c r="O823" s="7" t="s">
        <v>29450</v>
      </c>
      <c r="Q823" s="9"/>
      <c r="R823" s="10" t="s">
        <v>19649</v>
      </c>
      <c r="S823" s="11">
        <v>2</v>
      </c>
      <c r="T823" s="9" t="s">
        <v>25069</v>
      </c>
      <c r="U823" s="9"/>
      <c r="V823" s="12"/>
      <c r="X823" s="8" t="s">
        <v>18797</v>
      </c>
    </row>
    <row r="824" spans="1:24" x14ac:dyDescent="0.25">
      <c r="A824" s="3" t="s">
        <v>1410</v>
      </c>
      <c r="B824" s="4" t="s">
        <v>16211</v>
      </c>
      <c r="C824" s="5" t="s">
        <v>16207</v>
      </c>
      <c r="D824" s="6">
        <v>3165021</v>
      </c>
      <c r="E824" s="6">
        <v>3167118</v>
      </c>
      <c r="F824" s="6">
        <f t="shared" si="36"/>
        <v>2098</v>
      </c>
      <c r="G824" s="40">
        <f t="shared" si="38"/>
        <v>720</v>
      </c>
      <c r="H824" s="6">
        <v>3165021</v>
      </c>
      <c r="I824" s="6">
        <v>3167118</v>
      </c>
      <c r="J824" s="6">
        <v>2</v>
      </c>
      <c r="K824" s="6">
        <f t="shared" si="37"/>
        <v>217</v>
      </c>
      <c r="L824" s="6">
        <v>626</v>
      </c>
      <c r="M824" s="1" t="s">
        <v>28613</v>
      </c>
      <c r="N824" s="7" t="s">
        <v>29319</v>
      </c>
      <c r="O824" s="7" t="s">
        <v>29450</v>
      </c>
      <c r="Q824" s="9"/>
      <c r="R824" s="10" t="s">
        <v>19650</v>
      </c>
      <c r="S824" s="11">
        <v>2</v>
      </c>
      <c r="T824" s="9" t="s">
        <v>25534</v>
      </c>
      <c r="U824" s="9" t="s">
        <v>16207</v>
      </c>
      <c r="V824" s="12"/>
      <c r="X824" s="8" t="s">
        <v>18797</v>
      </c>
    </row>
    <row r="825" spans="1:24" x14ac:dyDescent="0.25">
      <c r="A825" s="3" t="s">
        <v>1411</v>
      </c>
      <c r="B825" s="4" t="s">
        <v>16211</v>
      </c>
      <c r="C825" s="5" t="s">
        <v>16206</v>
      </c>
      <c r="D825" s="6">
        <v>3170356</v>
      </c>
      <c r="E825" s="6">
        <v>3172527</v>
      </c>
      <c r="F825" s="6">
        <f t="shared" si="36"/>
        <v>2172</v>
      </c>
      <c r="G825" s="40">
        <f t="shared" si="38"/>
        <v>3237</v>
      </c>
      <c r="H825" s="6">
        <v>3170356</v>
      </c>
      <c r="I825" s="6">
        <v>3172527</v>
      </c>
      <c r="J825" s="6">
        <v>0</v>
      </c>
      <c r="K825" s="6">
        <f t="shared" si="37"/>
        <v>0</v>
      </c>
      <c r="L825" s="6">
        <v>723</v>
      </c>
      <c r="M825" s="1" t="s">
        <v>957</v>
      </c>
      <c r="N825" s="7" t="s">
        <v>29311</v>
      </c>
      <c r="O825" s="7" t="s">
        <v>29450</v>
      </c>
      <c r="Q825" s="9"/>
      <c r="R825" s="10" t="s">
        <v>19418</v>
      </c>
      <c r="S825" s="11">
        <v>3</v>
      </c>
      <c r="T825" s="9" t="s">
        <v>25037</v>
      </c>
      <c r="U825" s="9"/>
      <c r="V825" s="12"/>
      <c r="X825" s="8" t="s">
        <v>18797</v>
      </c>
    </row>
    <row r="826" spans="1:24" x14ac:dyDescent="0.25">
      <c r="A826" s="3" t="s">
        <v>1412</v>
      </c>
      <c r="B826" s="4" t="s">
        <v>16211</v>
      </c>
      <c r="C826" s="5" t="s">
        <v>16207</v>
      </c>
      <c r="D826" s="6">
        <v>3173278</v>
      </c>
      <c r="E826" s="6">
        <v>3174846</v>
      </c>
      <c r="F826" s="6">
        <f t="shared" si="36"/>
        <v>1569</v>
      </c>
      <c r="G826" s="40">
        <f t="shared" si="38"/>
        <v>750</v>
      </c>
      <c r="H826" s="6">
        <v>3173278</v>
      </c>
      <c r="I826" s="6">
        <v>3174846</v>
      </c>
      <c r="J826" s="6">
        <v>2</v>
      </c>
      <c r="K826" s="6">
        <f t="shared" si="37"/>
        <v>138</v>
      </c>
      <c r="L826" s="6">
        <v>476</v>
      </c>
      <c r="M826" s="1" t="s">
        <v>1413</v>
      </c>
      <c r="N826" s="7" t="s">
        <v>29311</v>
      </c>
      <c r="O826" s="7" t="s">
        <v>29450</v>
      </c>
      <c r="Q826" s="9"/>
      <c r="R826" s="10" t="s">
        <v>19651</v>
      </c>
      <c r="S826" s="11">
        <v>2</v>
      </c>
      <c r="T826" s="9" t="s">
        <v>25535</v>
      </c>
      <c r="U826" s="9"/>
      <c r="V826" s="12"/>
      <c r="X826" s="8" t="s">
        <v>18797</v>
      </c>
    </row>
    <row r="827" spans="1:24" x14ac:dyDescent="0.25">
      <c r="A827" s="3" t="s">
        <v>1414</v>
      </c>
      <c r="B827" s="4" t="s">
        <v>16211</v>
      </c>
      <c r="C827" s="5" t="s">
        <v>16206</v>
      </c>
      <c r="D827" s="6">
        <v>3176396</v>
      </c>
      <c r="E827" s="6">
        <v>3178107</v>
      </c>
      <c r="F827" s="6">
        <f t="shared" si="36"/>
        <v>1712</v>
      </c>
      <c r="G827" s="40">
        <f t="shared" si="38"/>
        <v>1549</v>
      </c>
      <c r="H827" s="6">
        <v>3176396</v>
      </c>
      <c r="I827" s="6">
        <v>3178107</v>
      </c>
      <c r="J827" s="6">
        <v>2</v>
      </c>
      <c r="K827" s="6">
        <f t="shared" si="37"/>
        <v>131</v>
      </c>
      <c r="L827" s="6">
        <v>526</v>
      </c>
      <c r="M827" s="1" t="s">
        <v>1415</v>
      </c>
      <c r="N827" s="7" t="s">
        <v>29317</v>
      </c>
      <c r="O827" s="7" t="s">
        <v>29450</v>
      </c>
      <c r="P827" s="8" t="s">
        <v>13912</v>
      </c>
      <c r="Q827" s="7" t="s">
        <v>17282</v>
      </c>
      <c r="R827" s="14" t="s">
        <v>19652</v>
      </c>
      <c r="S827" s="42">
        <v>9</v>
      </c>
      <c r="T827" s="41" t="s">
        <v>25536</v>
      </c>
      <c r="U827" s="7" t="s">
        <v>25537</v>
      </c>
      <c r="V827" s="12"/>
      <c r="X827" s="8" t="s">
        <v>18797</v>
      </c>
    </row>
    <row r="828" spans="1:24" x14ac:dyDescent="0.25">
      <c r="A828" s="3" t="s">
        <v>1416</v>
      </c>
      <c r="B828" s="4" t="s">
        <v>16211</v>
      </c>
      <c r="C828" s="5" t="s">
        <v>16206</v>
      </c>
      <c r="D828" s="6">
        <v>3179383</v>
      </c>
      <c r="E828" s="6">
        <v>3179943</v>
      </c>
      <c r="F828" s="6">
        <f t="shared" si="36"/>
        <v>561</v>
      </c>
      <c r="G828" s="40">
        <f t="shared" si="38"/>
        <v>1275</v>
      </c>
      <c r="H828" s="6">
        <v>3179383</v>
      </c>
      <c r="I828" s="6">
        <v>3179943</v>
      </c>
      <c r="J828" s="6">
        <v>0</v>
      </c>
      <c r="K828" s="6">
        <f t="shared" si="37"/>
        <v>0</v>
      </c>
      <c r="L828" s="6">
        <v>186</v>
      </c>
      <c r="M828" s="1" t="s">
        <v>1417</v>
      </c>
      <c r="N828" s="7" t="s">
        <v>29317</v>
      </c>
      <c r="O828" s="7" t="s">
        <v>29450</v>
      </c>
      <c r="Q828" s="9"/>
      <c r="R828" s="10" t="s">
        <v>19653</v>
      </c>
      <c r="S828" s="11">
        <v>0</v>
      </c>
      <c r="T828" s="9" t="s">
        <v>16207</v>
      </c>
      <c r="U828" s="9"/>
      <c r="V828" s="12"/>
      <c r="X828" s="8" t="s">
        <v>18797</v>
      </c>
    </row>
    <row r="829" spans="1:24" x14ac:dyDescent="0.25">
      <c r="A829" s="3" t="s">
        <v>1418</v>
      </c>
      <c r="B829" s="4" t="s">
        <v>16211</v>
      </c>
      <c r="C829" s="5" t="s">
        <v>16207</v>
      </c>
      <c r="D829" s="6">
        <v>3180247</v>
      </c>
      <c r="E829" s="6">
        <v>3182100</v>
      </c>
      <c r="F829" s="6">
        <f t="shared" si="36"/>
        <v>1854</v>
      </c>
      <c r="G829" s="40">
        <f t="shared" si="38"/>
        <v>303</v>
      </c>
      <c r="H829" s="6">
        <v>3180247</v>
      </c>
      <c r="I829" s="6">
        <v>3182100</v>
      </c>
      <c r="J829" s="6">
        <v>1</v>
      </c>
      <c r="K829" s="6">
        <f t="shared" si="37"/>
        <v>57</v>
      </c>
      <c r="L829" s="6">
        <v>598</v>
      </c>
      <c r="M829" s="1" t="s">
        <v>1419</v>
      </c>
      <c r="N829" s="7" t="s">
        <v>29311</v>
      </c>
      <c r="O829" s="7" t="s">
        <v>29450</v>
      </c>
      <c r="Q829" s="9"/>
      <c r="R829" s="10" t="s">
        <v>19654</v>
      </c>
      <c r="S829" s="11">
        <v>2</v>
      </c>
      <c r="T829" s="9" t="s">
        <v>25538</v>
      </c>
      <c r="U829" s="9" t="s">
        <v>16207</v>
      </c>
      <c r="V829" s="12"/>
      <c r="X829" s="8" t="s">
        <v>18797</v>
      </c>
    </row>
    <row r="830" spans="1:24" x14ac:dyDescent="0.25">
      <c r="A830" s="3" t="s">
        <v>1420</v>
      </c>
      <c r="B830" s="4" t="s">
        <v>16211</v>
      </c>
      <c r="C830" s="5" t="s">
        <v>16206</v>
      </c>
      <c r="D830" s="6">
        <v>3183337</v>
      </c>
      <c r="E830" s="6">
        <v>3187512</v>
      </c>
      <c r="F830" s="6">
        <f t="shared" si="36"/>
        <v>4176</v>
      </c>
      <c r="G830" s="40">
        <f t="shared" si="38"/>
        <v>1236</v>
      </c>
      <c r="H830" s="6">
        <v>3183337</v>
      </c>
      <c r="I830" s="6">
        <v>3187512</v>
      </c>
      <c r="J830" s="6">
        <v>0</v>
      </c>
      <c r="K830" s="6">
        <f t="shared" si="37"/>
        <v>0</v>
      </c>
      <c r="L830" s="6">
        <v>1391</v>
      </c>
      <c r="M830" s="1" t="s">
        <v>1421</v>
      </c>
      <c r="N830" s="7" t="s">
        <v>29318</v>
      </c>
      <c r="O830" s="7" t="s">
        <v>29450</v>
      </c>
      <c r="P830" s="8" t="s">
        <v>13913</v>
      </c>
      <c r="Q830" s="7" t="s">
        <v>16640</v>
      </c>
      <c r="R830" s="14" t="s">
        <v>19655</v>
      </c>
      <c r="S830" s="42">
        <v>2</v>
      </c>
      <c r="T830" s="41" t="s">
        <v>25539</v>
      </c>
      <c r="U830" s="7" t="s">
        <v>25540</v>
      </c>
      <c r="V830" s="12"/>
      <c r="X830" s="8" t="s">
        <v>18797</v>
      </c>
    </row>
    <row r="831" spans="1:24" x14ac:dyDescent="0.25">
      <c r="A831" s="3" t="s">
        <v>1422</v>
      </c>
      <c r="B831" s="4" t="s">
        <v>16211</v>
      </c>
      <c r="C831" s="5" t="s">
        <v>16206</v>
      </c>
      <c r="D831" s="6">
        <v>3188807</v>
      </c>
      <c r="E831" s="6">
        <v>3190377</v>
      </c>
      <c r="F831" s="6">
        <f t="shared" si="36"/>
        <v>1571</v>
      </c>
      <c r="G831" s="40">
        <f t="shared" si="38"/>
        <v>1294</v>
      </c>
      <c r="H831" s="6">
        <v>3188807</v>
      </c>
      <c r="I831" s="6">
        <v>3190377</v>
      </c>
      <c r="J831" s="6">
        <v>1</v>
      </c>
      <c r="K831" s="6">
        <f t="shared" si="37"/>
        <v>59</v>
      </c>
      <c r="L831" s="6">
        <v>503</v>
      </c>
      <c r="M831" s="1" t="s">
        <v>1423</v>
      </c>
      <c r="N831" s="7" t="s">
        <v>29318</v>
      </c>
      <c r="O831" s="7" t="s">
        <v>29450</v>
      </c>
      <c r="Q831" s="9"/>
      <c r="R831" s="10" t="s">
        <v>19656</v>
      </c>
      <c r="S831" s="11">
        <v>2</v>
      </c>
      <c r="T831" s="9" t="s">
        <v>25541</v>
      </c>
      <c r="U831" s="9"/>
      <c r="V831" s="12"/>
      <c r="X831" s="8" t="s">
        <v>18797</v>
      </c>
    </row>
    <row r="832" spans="1:24" x14ac:dyDescent="0.25">
      <c r="A832" s="3" t="s">
        <v>1424</v>
      </c>
      <c r="B832" s="4" t="s">
        <v>16211</v>
      </c>
      <c r="C832" s="5" t="s">
        <v>16206</v>
      </c>
      <c r="D832" s="6">
        <v>3192194</v>
      </c>
      <c r="E832" s="6">
        <v>3193867</v>
      </c>
      <c r="F832" s="6">
        <f t="shared" si="36"/>
        <v>1674</v>
      </c>
      <c r="G832" s="40">
        <f t="shared" si="38"/>
        <v>1816</v>
      </c>
      <c r="H832" s="6">
        <v>3192194</v>
      </c>
      <c r="I832" s="6">
        <v>3193867</v>
      </c>
      <c r="J832" s="6">
        <v>0</v>
      </c>
      <c r="K832" s="6">
        <f t="shared" si="37"/>
        <v>0</v>
      </c>
      <c r="L832" s="6">
        <v>557</v>
      </c>
      <c r="M832" s="1" t="s">
        <v>14</v>
      </c>
      <c r="N832" s="7" t="s">
        <v>29311</v>
      </c>
      <c r="O832" s="7" t="s">
        <v>29450</v>
      </c>
      <c r="Q832" s="9"/>
      <c r="R832" s="10" t="s">
        <v>19657</v>
      </c>
      <c r="S832" s="11">
        <v>0</v>
      </c>
      <c r="T832" s="9" t="s">
        <v>16207</v>
      </c>
      <c r="U832" s="9"/>
      <c r="V832" s="12"/>
      <c r="X832" s="8" t="s">
        <v>18798</v>
      </c>
    </row>
    <row r="833" spans="1:24" x14ac:dyDescent="0.25">
      <c r="A833" s="3" t="s">
        <v>1425</v>
      </c>
      <c r="B833" s="4" t="s">
        <v>16211</v>
      </c>
      <c r="C833" s="5" t="s">
        <v>16207</v>
      </c>
      <c r="D833" s="6">
        <v>3194442</v>
      </c>
      <c r="E833" s="6">
        <v>3195398</v>
      </c>
      <c r="F833" s="6">
        <f t="shared" si="36"/>
        <v>957</v>
      </c>
      <c r="G833" s="40">
        <f t="shared" si="38"/>
        <v>574</v>
      </c>
      <c r="H833" s="6">
        <v>3194442</v>
      </c>
      <c r="I833" s="6">
        <v>3195398</v>
      </c>
      <c r="J833" s="6">
        <v>1</v>
      </c>
      <c r="K833" s="6">
        <f t="shared" si="37"/>
        <v>72</v>
      </c>
      <c r="L833" s="6">
        <v>294</v>
      </c>
      <c r="M833" s="1" t="s">
        <v>1426</v>
      </c>
      <c r="N833" s="7" t="s">
        <v>29311</v>
      </c>
      <c r="O833" s="7" t="s">
        <v>29450</v>
      </c>
      <c r="Q833" s="9"/>
      <c r="R833" s="10" t="s">
        <v>19129</v>
      </c>
      <c r="S833" s="11">
        <v>1</v>
      </c>
      <c r="T833" s="9" t="s">
        <v>25214</v>
      </c>
      <c r="U833" s="9" t="s">
        <v>16207</v>
      </c>
      <c r="V833" s="12"/>
      <c r="X833" s="8" t="s">
        <v>18797</v>
      </c>
    </row>
    <row r="834" spans="1:24" x14ac:dyDescent="0.25">
      <c r="A834" s="3" t="s">
        <v>1427</v>
      </c>
      <c r="B834" s="4" t="s">
        <v>16211</v>
      </c>
      <c r="C834" s="5" t="s">
        <v>16206</v>
      </c>
      <c r="D834" s="6">
        <v>3197060</v>
      </c>
      <c r="E834" s="6">
        <v>3198643</v>
      </c>
      <c r="F834" s="6">
        <f t="shared" si="36"/>
        <v>1584</v>
      </c>
      <c r="G834" s="40">
        <f t="shared" si="38"/>
        <v>1661</v>
      </c>
      <c r="H834" s="6">
        <v>3197060</v>
      </c>
      <c r="I834" s="6">
        <v>3198643</v>
      </c>
      <c r="J834" s="6">
        <v>0</v>
      </c>
      <c r="K834" s="6">
        <f t="shared" si="37"/>
        <v>0</v>
      </c>
      <c r="L834" s="6">
        <v>527</v>
      </c>
      <c r="M834" s="1" t="s">
        <v>1428</v>
      </c>
      <c r="N834" s="7" t="s">
        <v>29311</v>
      </c>
      <c r="O834" s="7" t="s">
        <v>29450</v>
      </c>
      <c r="P834" s="8" t="s">
        <v>13914</v>
      </c>
      <c r="Q834" s="7" t="s">
        <v>16455</v>
      </c>
      <c r="R834" s="14" t="s">
        <v>19658</v>
      </c>
      <c r="S834" s="42">
        <v>2</v>
      </c>
      <c r="T834" s="41" t="s">
        <v>25542</v>
      </c>
      <c r="U834" s="7" t="s">
        <v>16207</v>
      </c>
      <c r="V834" s="12"/>
      <c r="X834" s="8" t="s">
        <v>18797</v>
      </c>
    </row>
    <row r="835" spans="1:24" x14ac:dyDescent="0.25">
      <c r="A835" s="3" t="s">
        <v>1429</v>
      </c>
      <c r="B835" s="4" t="s">
        <v>16211</v>
      </c>
      <c r="C835" s="5" t="s">
        <v>16207</v>
      </c>
      <c r="D835" s="6">
        <v>3199131</v>
      </c>
      <c r="E835" s="6">
        <v>3201118</v>
      </c>
      <c r="F835" s="6">
        <f t="shared" ref="F835:F898" si="39">I835-H835+1</f>
        <v>1988</v>
      </c>
      <c r="G835" s="40">
        <f t="shared" si="38"/>
        <v>487</v>
      </c>
      <c r="H835" s="6">
        <v>3199131</v>
      </c>
      <c r="I835" s="6">
        <v>3201118</v>
      </c>
      <c r="J835" s="6">
        <v>1</v>
      </c>
      <c r="K835" s="6">
        <f t="shared" ref="K835:K898" si="40">F835-((L835+1)*3)</f>
        <v>56</v>
      </c>
      <c r="L835" s="6">
        <v>643</v>
      </c>
      <c r="M835" s="1" t="s">
        <v>1430</v>
      </c>
      <c r="N835" s="7" t="s">
        <v>29311</v>
      </c>
      <c r="O835" s="7" t="s">
        <v>29450</v>
      </c>
      <c r="Q835" s="9"/>
      <c r="R835" s="10" t="s">
        <v>19659</v>
      </c>
      <c r="S835" s="11">
        <v>0</v>
      </c>
      <c r="T835" s="9" t="s">
        <v>16207</v>
      </c>
      <c r="U835" s="9"/>
      <c r="V835" s="12"/>
      <c r="X835" s="8" t="s">
        <v>18797</v>
      </c>
    </row>
    <row r="836" spans="1:24" x14ac:dyDescent="0.25">
      <c r="A836" s="3" t="s">
        <v>1431</v>
      </c>
      <c r="B836" s="4" t="s">
        <v>16211</v>
      </c>
      <c r="C836" s="5" t="s">
        <v>16206</v>
      </c>
      <c r="D836" s="6">
        <v>3205858</v>
      </c>
      <c r="E836" s="6">
        <v>3210621</v>
      </c>
      <c r="F836" s="6">
        <f t="shared" si="39"/>
        <v>4764</v>
      </c>
      <c r="G836" s="40">
        <f t="shared" si="38"/>
        <v>4739</v>
      </c>
      <c r="H836" s="6">
        <v>3205858</v>
      </c>
      <c r="I836" s="6">
        <v>3210621</v>
      </c>
      <c r="J836" s="6">
        <v>0</v>
      </c>
      <c r="K836" s="6">
        <f t="shared" si="40"/>
        <v>0</v>
      </c>
      <c r="L836" s="6">
        <v>1587</v>
      </c>
      <c r="M836" s="1" t="s">
        <v>1432</v>
      </c>
      <c r="N836" s="7" t="s">
        <v>29311</v>
      </c>
      <c r="O836" s="7" t="s">
        <v>29450</v>
      </c>
      <c r="P836" s="8" t="s">
        <v>13915</v>
      </c>
      <c r="Q836" s="7" t="s">
        <v>17649</v>
      </c>
      <c r="R836" s="14" t="s">
        <v>19660</v>
      </c>
      <c r="S836" s="42">
        <v>1</v>
      </c>
      <c r="T836" s="41" t="s">
        <v>25159</v>
      </c>
      <c r="U836" s="7" t="s">
        <v>16207</v>
      </c>
      <c r="V836" s="12"/>
      <c r="X836" s="8" t="s">
        <v>18797</v>
      </c>
    </row>
    <row r="837" spans="1:24" x14ac:dyDescent="0.25">
      <c r="A837" s="3" t="s">
        <v>1433</v>
      </c>
      <c r="B837" s="4" t="s">
        <v>16211</v>
      </c>
      <c r="C837" s="5" t="s">
        <v>16206</v>
      </c>
      <c r="D837" s="6">
        <v>3219232</v>
      </c>
      <c r="E837" s="6">
        <v>3219611</v>
      </c>
      <c r="F837" s="6">
        <f t="shared" si="39"/>
        <v>380</v>
      </c>
      <c r="G837" s="40">
        <f t="shared" ref="G837:G900" si="41">D837-E836-1</f>
        <v>8610</v>
      </c>
      <c r="H837" s="6">
        <v>3219232</v>
      </c>
      <c r="I837" s="6">
        <v>3219611</v>
      </c>
      <c r="J837" s="6">
        <v>1</v>
      </c>
      <c r="K837" s="6">
        <f t="shared" si="40"/>
        <v>77</v>
      </c>
      <c r="L837" s="6">
        <v>100</v>
      </c>
      <c r="M837" s="1" t="s">
        <v>14</v>
      </c>
      <c r="N837" s="7" t="s">
        <v>29326</v>
      </c>
      <c r="Q837" s="9"/>
      <c r="R837" s="10" t="s">
        <v>18964</v>
      </c>
      <c r="S837" s="11">
        <v>0</v>
      </c>
      <c r="T837" s="9" t="s">
        <v>16207</v>
      </c>
      <c r="U837" s="9"/>
      <c r="V837" s="12"/>
      <c r="X837" s="8" t="s">
        <v>18797</v>
      </c>
    </row>
    <row r="838" spans="1:24" x14ac:dyDescent="0.25">
      <c r="A838" s="3" t="s">
        <v>1434</v>
      </c>
      <c r="B838" s="4" t="s">
        <v>16211</v>
      </c>
      <c r="C838" s="5" t="s">
        <v>16207</v>
      </c>
      <c r="D838" s="6">
        <v>3223187</v>
      </c>
      <c r="E838" s="6">
        <v>3224092</v>
      </c>
      <c r="F838" s="6">
        <f t="shared" si="39"/>
        <v>906</v>
      </c>
      <c r="G838" s="40">
        <f t="shared" si="41"/>
        <v>3575</v>
      </c>
      <c r="H838" s="6">
        <v>3223187</v>
      </c>
      <c r="I838" s="6">
        <v>3224092</v>
      </c>
      <c r="J838" s="6">
        <v>0</v>
      </c>
      <c r="K838" s="6">
        <f t="shared" si="40"/>
        <v>0</v>
      </c>
      <c r="L838" s="6">
        <v>301</v>
      </c>
      <c r="M838" s="1" t="s">
        <v>31</v>
      </c>
      <c r="N838" s="7" t="s">
        <v>29309</v>
      </c>
      <c r="O838" s="7" t="s">
        <v>29450</v>
      </c>
      <c r="Q838" s="9"/>
      <c r="R838" s="10" t="s">
        <v>18923</v>
      </c>
      <c r="S838" s="11">
        <v>3</v>
      </c>
      <c r="T838" s="9" t="s">
        <v>25543</v>
      </c>
      <c r="U838" s="9"/>
      <c r="V838" s="12"/>
      <c r="X838" s="8" t="s">
        <v>18797</v>
      </c>
    </row>
    <row r="839" spans="1:24" x14ac:dyDescent="0.25">
      <c r="A839" s="3" t="s">
        <v>1435</v>
      </c>
      <c r="B839" s="4" t="s">
        <v>16211</v>
      </c>
      <c r="C839" s="5" t="s">
        <v>16206</v>
      </c>
      <c r="D839" s="6">
        <v>3225738</v>
      </c>
      <c r="E839" s="6">
        <v>3226702</v>
      </c>
      <c r="F839" s="6">
        <f t="shared" si="39"/>
        <v>965</v>
      </c>
      <c r="G839" s="40">
        <f t="shared" si="41"/>
        <v>1645</v>
      </c>
      <c r="H839" s="6">
        <v>3225738</v>
      </c>
      <c r="I839" s="6">
        <v>3226702</v>
      </c>
      <c r="J839" s="6">
        <v>1</v>
      </c>
      <c r="K839" s="6">
        <f t="shared" si="40"/>
        <v>71</v>
      </c>
      <c r="L839" s="6">
        <v>297</v>
      </c>
      <c r="M839" s="1" t="s">
        <v>1436</v>
      </c>
      <c r="N839" s="7" t="s">
        <v>29311</v>
      </c>
      <c r="O839" s="7" t="s">
        <v>29450</v>
      </c>
      <c r="Q839" s="9"/>
      <c r="R839" s="10" t="s">
        <v>19661</v>
      </c>
      <c r="S839" s="11">
        <v>2</v>
      </c>
      <c r="T839" s="9" t="s">
        <v>25137</v>
      </c>
      <c r="U839" s="9"/>
      <c r="V839" s="12"/>
      <c r="X839" s="8" t="s">
        <v>18797</v>
      </c>
    </row>
    <row r="840" spans="1:24" x14ac:dyDescent="0.25">
      <c r="A840" s="3" t="s">
        <v>1437</v>
      </c>
      <c r="B840" s="4" t="s">
        <v>16211</v>
      </c>
      <c r="C840" s="5" t="s">
        <v>16206</v>
      </c>
      <c r="D840" s="6">
        <v>3228490</v>
      </c>
      <c r="E840" s="6">
        <v>3231414</v>
      </c>
      <c r="F840" s="6">
        <f t="shared" si="39"/>
        <v>2925</v>
      </c>
      <c r="G840" s="40">
        <f t="shared" si="41"/>
        <v>1787</v>
      </c>
      <c r="H840" s="6">
        <v>3228490</v>
      </c>
      <c r="I840" s="6">
        <v>3231414</v>
      </c>
      <c r="J840" s="6">
        <v>5</v>
      </c>
      <c r="K840" s="6">
        <f t="shared" si="40"/>
        <v>660</v>
      </c>
      <c r="L840" s="6">
        <v>754</v>
      </c>
      <c r="M840" s="1" t="s">
        <v>1438</v>
      </c>
      <c r="N840" s="7" t="s">
        <v>29310</v>
      </c>
      <c r="O840" s="7" t="s">
        <v>29450</v>
      </c>
      <c r="Q840" s="9"/>
      <c r="R840" s="10" t="s">
        <v>19662</v>
      </c>
      <c r="S840" s="11">
        <v>0</v>
      </c>
      <c r="T840" s="9" t="s">
        <v>16207</v>
      </c>
      <c r="U840" s="9"/>
      <c r="V840" s="12"/>
      <c r="X840" s="8" t="s">
        <v>18797</v>
      </c>
    </row>
    <row r="841" spans="1:24" x14ac:dyDescent="0.25">
      <c r="A841" s="3" t="s">
        <v>1439</v>
      </c>
      <c r="B841" s="4" t="s">
        <v>16211</v>
      </c>
      <c r="C841" s="5" t="s">
        <v>16207</v>
      </c>
      <c r="D841" s="6">
        <v>3231885</v>
      </c>
      <c r="E841" s="6">
        <v>3232988</v>
      </c>
      <c r="F841" s="6">
        <f t="shared" si="39"/>
        <v>1104</v>
      </c>
      <c r="G841" s="40">
        <f t="shared" si="41"/>
        <v>470</v>
      </c>
      <c r="H841" s="6">
        <v>3231885</v>
      </c>
      <c r="I841" s="6">
        <v>3232988</v>
      </c>
      <c r="J841" s="6">
        <v>0</v>
      </c>
      <c r="K841" s="6">
        <f t="shared" si="40"/>
        <v>0</v>
      </c>
      <c r="L841" s="6">
        <v>367</v>
      </c>
      <c r="M841" s="1" t="s">
        <v>1440</v>
      </c>
      <c r="N841" s="7" t="s">
        <v>29311</v>
      </c>
      <c r="O841" s="7" t="s">
        <v>29450</v>
      </c>
      <c r="Q841" s="9"/>
      <c r="R841" s="10" t="s">
        <v>19663</v>
      </c>
      <c r="S841" s="11">
        <v>2</v>
      </c>
      <c r="T841" s="9" t="s">
        <v>25544</v>
      </c>
      <c r="U841" s="9"/>
      <c r="V841" s="12"/>
      <c r="X841" s="8" t="s">
        <v>18797</v>
      </c>
    </row>
    <row r="842" spans="1:24" x14ac:dyDescent="0.25">
      <c r="A842" s="3" t="s">
        <v>1441</v>
      </c>
      <c r="B842" s="4" t="s">
        <v>16211</v>
      </c>
      <c r="C842" s="5" t="s">
        <v>16207</v>
      </c>
      <c r="D842" s="6">
        <v>3233418</v>
      </c>
      <c r="E842" s="6">
        <v>3234055</v>
      </c>
      <c r="F842" s="6">
        <f t="shared" si="39"/>
        <v>638</v>
      </c>
      <c r="G842" s="40">
        <f t="shared" si="41"/>
        <v>429</v>
      </c>
      <c r="H842" s="6">
        <v>3233418</v>
      </c>
      <c r="I842" s="6">
        <v>3234055</v>
      </c>
      <c r="J842" s="6">
        <v>4</v>
      </c>
      <c r="K842" s="6">
        <f t="shared" si="40"/>
        <v>323</v>
      </c>
      <c r="L842" s="6">
        <v>104</v>
      </c>
      <c r="M842" s="1" t="s">
        <v>1442</v>
      </c>
      <c r="N842" s="7" t="s">
        <v>29360</v>
      </c>
      <c r="O842" s="7" t="s">
        <v>29360</v>
      </c>
      <c r="P842" s="8" t="s">
        <v>13916</v>
      </c>
      <c r="Q842" s="7" t="s">
        <v>18045</v>
      </c>
      <c r="R842" s="14" t="s">
        <v>19664</v>
      </c>
      <c r="S842" s="42">
        <v>5</v>
      </c>
      <c r="T842" s="41" t="s">
        <v>25545</v>
      </c>
      <c r="U842" s="7" t="s">
        <v>16207</v>
      </c>
      <c r="V842" s="12"/>
      <c r="X842" s="8" t="s">
        <v>18797</v>
      </c>
    </row>
    <row r="843" spans="1:24" x14ac:dyDescent="0.25">
      <c r="A843" s="3" t="s">
        <v>1443</v>
      </c>
      <c r="B843" s="4" t="s">
        <v>16211</v>
      </c>
      <c r="C843" s="5" t="s">
        <v>16206</v>
      </c>
      <c r="D843" s="6">
        <v>3234206</v>
      </c>
      <c r="E843" s="6">
        <v>3234820</v>
      </c>
      <c r="F843" s="6">
        <f t="shared" si="39"/>
        <v>615</v>
      </c>
      <c r="G843" s="40">
        <f t="shared" si="41"/>
        <v>150</v>
      </c>
      <c r="H843" s="6">
        <v>3234206</v>
      </c>
      <c r="I843" s="6">
        <v>3234820</v>
      </c>
      <c r="J843" s="6">
        <v>0</v>
      </c>
      <c r="K843" s="6">
        <f t="shared" si="40"/>
        <v>0</v>
      </c>
      <c r="L843" s="6">
        <v>204</v>
      </c>
      <c r="M843" s="1" t="s">
        <v>1444</v>
      </c>
      <c r="N843" s="7" t="s">
        <v>18892</v>
      </c>
      <c r="O843" s="7" t="s">
        <v>29450</v>
      </c>
      <c r="P843" s="8" t="s">
        <v>13917</v>
      </c>
      <c r="Q843" s="7" t="s">
        <v>18061</v>
      </c>
      <c r="R843" s="14" t="s">
        <v>19665</v>
      </c>
      <c r="S843" s="42">
        <v>3</v>
      </c>
      <c r="T843" s="41" t="s">
        <v>25546</v>
      </c>
      <c r="U843" s="7" t="s">
        <v>16207</v>
      </c>
      <c r="V843" s="12"/>
      <c r="X843" s="8" t="s">
        <v>18797</v>
      </c>
    </row>
    <row r="844" spans="1:24" x14ac:dyDescent="0.25">
      <c r="A844" s="3" t="s">
        <v>1445</v>
      </c>
      <c r="B844" s="4" t="s">
        <v>16211</v>
      </c>
      <c r="C844" s="5" t="s">
        <v>16206</v>
      </c>
      <c r="D844" s="6">
        <v>3236267</v>
      </c>
      <c r="E844" s="6">
        <v>3237054</v>
      </c>
      <c r="F844" s="6">
        <f t="shared" si="39"/>
        <v>788</v>
      </c>
      <c r="G844" s="40">
        <f t="shared" si="41"/>
        <v>1446</v>
      </c>
      <c r="H844" s="6">
        <v>3236267</v>
      </c>
      <c r="I844" s="6">
        <v>3237054</v>
      </c>
      <c r="J844" s="6">
        <v>3</v>
      </c>
      <c r="K844" s="6">
        <f t="shared" si="40"/>
        <v>185</v>
      </c>
      <c r="L844" s="6">
        <v>200</v>
      </c>
      <c r="M844" s="1" t="s">
        <v>1446</v>
      </c>
      <c r="N844" s="7" t="s">
        <v>29311</v>
      </c>
      <c r="O844" s="7" t="s">
        <v>29450</v>
      </c>
      <c r="P844" s="8" t="s">
        <v>13918</v>
      </c>
      <c r="Q844" s="7" t="s">
        <v>17619</v>
      </c>
      <c r="R844" s="14" t="s">
        <v>19666</v>
      </c>
      <c r="S844" s="42">
        <v>10</v>
      </c>
      <c r="T844" s="41" t="s">
        <v>25547</v>
      </c>
      <c r="U844" s="7" t="s">
        <v>16207</v>
      </c>
      <c r="V844" s="12"/>
      <c r="X844" s="8" t="s">
        <v>18797</v>
      </c>
    </row>
    <row r="845" spans="1:24" x14ac:dyDescent="0.25">
      <c r="A845" s="3" t="s">
        <v>1447</v>
      </c>
      <c r="B845" s="4" t="s">
        <v>16211</v>
      </c>
      <c r="C845" s="5" t="s">
        <v>16207</v>
      </c>
      <c r="D845" s="6">
        <v>3238166</v>
      </c>
      <c r="E845" s="6">
        <v>3240613</v>
      </c>
      <c r="F845" s="6">
        <f t="shared" si="39"/>
        <v>2448</v>
      </c>
      <c r="G845" s="40">
        <f t="shared" si="41"/>
        <v>1111</v>
      </c>
      <c r="H845" s="6">
        <v>3238166</v>
      </c>
      <c r="I845" s="6">
        <v>3240613</v>
      </c>
      <c r="J845" s="6">
        <v>0</v>
      </c>
      <c r="K845" s="6">
        <f t="shared" si="40"/>
        <v>0</v>
      </c>
      <c r="L845" s="6">
        <v>815</v>
      </c>
      <c r="M845" s="1" t="s">
        <v>14</v>
      </c>
      <c r="N845" s="7" t="s">
        <v>29324</v>
      </c>
      <c r="O845" s="7" t="s">
        <v>29450</v>
      </c>
      <c r="Q845" s="9"/>
      <c r="R845" s="10" t="s">
        <v>19667</v>
      </c>
      <c r="S845" s="11">
        <v>2</v>
      </c>
      <c r="T845" s="9" t="s">
        <v>25103</v>
      </c>
      <c r="U845" s="9"/>
      <c r="V845" s="12"/>
      <c r="X845" s="8" t="s">
        <v>18797</v>
      </c>
    </row>
    <row r="846" spans="1:24" x14ac:dyDescent="0.25">
      <c r="A846" s="3" t="s">
        <v>1448</v>
      </c>
      <c r="B846" s="4" t="s">
        <v>16211</v>
      </c>
      <c r="C846" s="5" t="s">
        <v>16206</v>
      </c>
      <c r="D846" s="6">
        <v>3241335</v>
      </c>
      <c r="E846" s="6">
        <v>3246062</v>
      </c>
      <c r="F846" s="6">
        <f t="shared" si="39"/>
        <v>216</v>
      </c>
      <c r="G846" s="40">
        <f t="shared" si="41"/>
        <v>721</v>
      </c>
      <c r="H846" s="6">
        <v>3245847</v>
      </c>
      <c r="I846" s="6">
        <v>3246062</v>
      </c>
      <c r="J846" s="6">
        <v>0</v>
      </c>
      <c r="K846" s="6">
        <f t="shared" si="40"/>
        <v>0</v>
      </c>
      <c r="L846" s="6">
        <v>71</v>
      </c>
      <c r="M846" s="1" t="s">
        <v>14</v>
      </c>
      <c r="N846" s="7" t="s">
        <v>18892</v>
      </c>
      <c r="O846" s="7" t="s">
        <v>29451</v>
      </c>
      <c r="Q846" s="9"/>
      <c r="R846" s="10" t="s">
        <v>19668</v>
      </c>
      <c r="S846" s="11">
        <v>0</v>
      </c>
      <c r="T846" s="9" t="s">
        <v>16207</v>
      </c>
      <c r="U846" s="9"/>
      <c r="V846" s="12"/>
      <c r="X846" s="8" t="s">
        <v>18797</v>
      </c>
    </row>
    <row r="847" spans="1:24" x14ac:dyDescent="0.25">
      <c r="A847" s="3" t="s">
        <v>1449</v>
      </c>
      <c r="B847" s="4" t="s">
        <v>16211</v>
      </c>
      <c r="C847" s="5" t="s">
        <v>16206</v>
      </c>
      <c r="D847" s="6">
        <v>3247494</v>
      </c>
      <c r="E847" s="6">
        <v>3247803</v>
      </c>
      <c r="F847" s="6">
        <f t="shared" si="39"/>
        <v>310</v>
      </c>
      <c r="G847" s="40">
        <f t="shared" si="41"/>
        <v>1431</v>
      </c>
      <c r="H847" s="6">
        <v>3247494</v>
      </c>
      <c r="I847" s="6">
        <v>3247803</v>
      </c>
      <c r="J847" s="6">
        <v>1</v>
      </c>
      <c r="K847" s="6">
        <f t="shared" si="40"/>
        <v>55</v>
      </c>
      <c r="L847" s="6">
        <v>84</v>
      </c>
      <c r="M847" s="1" t="s">
        <v>1450</v>
      </c>
      <c r="N847" s="7" t="s">
        <v>29311</v>
      </c>
      <c r="O847" s="7" t="s">
        <v>29450</v>
      </c>
      <c r="Q847" s="9"/>
      <c r="R847" s="10" t="s">
        <v>19272</v>
      </c>
      <c r="S847" s="11">
        <v>2</v>
      </c>
      <c r="T847" s="9" t="s">
        <v>25548</v>
      </c>
      <c r="U847" s="9" t="s">
        <v>16207</v>
      </c>
      <c r="V847" s="12"/>
      <c r="X847" s="8" t="s">
        <v>18797</v>
      </c>
    </row>
    <row r="848" spans="1:24" x14ac:dyDescent="0.25">
      <c r="A848" s="3" t="s">
        <v>1451</v>
      </c>
      <c r="B848" s="4" t="s">
        <v>16211</v>
      </c>
      <c r="C848" s="5" t="s">
        <v>16207</v>
      </c>
      <c r="D848" s="6">
        <v>3248956</v>
      </c>
      <c r="E848" s="6">
        <v>3254037</v>
      </c>
      <c r="F848" s="6">
        <f t="shared" si="39"/>
        <v>5082</v>
      </c>
      <c r="G848" s="40">
        <f t="shared" si="41"/>
        <v>1152</v>
      </c>
      <c r="H848" s="6">
        <v>3248956</v>
      </c>
      <c r="I848" s="6">
        <v>3254037</v>
      </c>
      <c r="J848" s="6">
        <v>0</v>
      </c>
      <c r="K848" s="6">
        <f t="shared" si="40"/>
        <v>0</v>
      </c>
      <c r="L848" s="6">
        <v>1693</v>
      </c>
      <c r="M848" s="1" t="s">
        <v>1452</v>
      </c>
      <c r="N848" s="7" t="s">
        <v>29318</v>
      </c>
      <c r="O848" s="7" t="s">
        <v>29450</v>
      </c>
      <c r="Q848" s="9"/>
      <c r="R848" s="10" t="s">
        <v>19669</v>
      </c>
      <c r="S848" s="11">
        <v>4</v>
      </c>
      <c r="T848" s="9" t="s">
        <v>25549</v>
      </c>
      <c r="U848" s="9"/>
      <c r="V848" s="12"/>
      <c r="X848" s="8" t="s">
        <v>18797</v>
      </c>
    </row>
    <row r="849" spans="1:24" x14ac:dyDescent="0.25">
      <c r="A849" s="3" t="s">
        <v>1453</v>
      </c>
      <c r="B849" s="4" t="s">
        <v>16211</v>
      </c>
      <c r="C849" s="5" t="s">
        <v>16207</v>
      </c>
      <c r="D849" s="6">
        <v>3255424</v>
      </c>
      <c r="E849" s="6">
        <v>3256869</v>
      </c>
      <c r="F849" s="6">
        <f t="shared" si="39"/>
        <v>1446</v>
      </c>
      <c r="G849" s="40">
        <f t="shared" si="41"/>
        <v>1386</v>
      </c>
      <c r="H849" s="6">
        <v>3255424</v>
      </c>
      <c r="I849" s="6">
        <v>3256869</v>
      </c>
      <c r="J849" s="6">
        <v>0</v>
      </c>
      <c r="K849" s="6">
        <f t="shared" si="40"/>
        <v>0</v>
      </c>
      <c r="L849" s="6">
        <v>481</v>
      </c>
      <c r="M849" s="1" t="s">
        <v>1454</v>
      </c>
      <c r="N849" s="7" t="s">
        <v>29311</v>
      </c>
      <c r="O849" s="7" t="s">
        <v>29450</v>
      </c>
      <c r="Q849" s="9"/>
      <c r="R849" s="10" t="s">
        <v>19670</v>
      </c>
      <c r="S849" s="11">
        <v>3</v>
      </c>
      <c r="T849" s="9" t="s">
        <v>25550</v>
      </c>
      <c r="U849" s="9"/>
      <c r="V849" s="12"/>
      <c r="X849" s="8" t="s">
        <v>18797</v>
      </c>
    </row>
    <row r="850" spans="1:24" x14ac:dyDescent="0.25">
      <c r="A850" s="3" t="s">
        <v>1455</v>
      </c>
      <c r="B850" s="4" t="s">
        <v>16211</v>
      </c>
      <c r="C850" s="5" t="s">
        <v>16207</v>
      </c>
      <c r="D850" s="6">
        <v>3257656</v>
      </c>
      <c r="E850" s="6">
        <v>3258384</v>
      </c>
      <c r="F850" s="6">
        <f t="shared" si="39"/>
        <v>729</v>
      </c>
      <c r="G850" s="40">
        <f t="shared" si="41"/>
        <v>786</v>
      </c>
      <c r="H850" s="6">
        <v>3257656</v>
      </c>
      <c r="I850" s="6">
        <v>3258384</v>
      </c>
      <c r="J850" s="6">
        <v>0</v>
      </c>
      <c r="K850" s="6">
        <f t="shared" si="40"/>
        <v>0</v>
      </c>
      <c r="L850" s="6">
        <v>242</v>
      </c>
      <c r="M850" s="1" t="s">
        <v>1456</v>
      </c>
      <c r="N850" s="7" t="s">
        <v>29311</v>
      </c>
      <c r="O850" s="7" t="s">
        <v>29450</v>
      </c>
      <c r="Q850" s="9"/>
      <c r="R850" s="10" t="s">
        <v>19671</v>
      </c>
      <c r="S850" s="11">
        <v>0</v>
      </c>
      <c r="T850" s="9" t="s">
        <v>16207</v>
      </c>
      <c r="U850" s="9"/>
      <c r="V850" s="12"/>
      <c r="X850" s="8" t="s">
        <v>18797</v>
      </c>
    </row>
    <row r="851" spans="1:24" x14ac:dyDescent="0.25">
      <c r="A851" s="3" t="s">
        <v>1457</v>
      </c>
      <c r="B851" s="4" t="s">
        <v>16211</v>
      </c>
      <c r="C851" s="5" t="s">
        <v>16206</v>
      </c>
      <c r="D851" s="6">
        <v>3261100</v>
      </c>
      <c r="E851" s="6">
        <v>3261507</v>
      </c>
      <c r="F851" s="6">
        <f t="shared" si="39"/>
        <v>408</v>
      </c>
      <c r="G851" s="40">
        <f t="shared" si="41"/>
        <v>2715</v>
      </c>
      <c r="H851" s="6">
        <v>3261100</v>
      </c>
      <c r="I851" s="6">
        <v>3261507</v>
      </c>
      <c r="J851" s="6">
        <v>0</v>
      </c>
      <c r="K851" s="6">
        <f t="shared" si="40"/>
        <v>0</v>
      </c>
      <c r="L851" s="6">
        <v>135</v>
      </c>
      <c r="M851" s="1" t="s">
        <v>14</v>
      </c>
      <c r="N851" s="7" t="s">
        <v>29325</v>
      </c>
      <c r="O851" s="7" t="s">
        <v>29450</v>
      </c>
      <c r="Q851" s="9"/>
      <c r="R851" s="10" t="s">
        <v>19672</v>
      </c>
      <c r="S851" s="11">
        <v>3</v>
      </c>
      <c r="T851" s="9" t="s">
        <v>25176</v>
      </c>
      <c r="U851" s="9"/>
      <c r="V851" s="12"/>
      <c r="X851" s="8" t="s">
        <v>18797</v>
      </c>
    </row>
    <row r="852" spans="1:24" x14ac:dyDescent="0.25">
      <c r="A852" s="3" t="s">
        <v>1458</v>
      </c>
      <c r="B852" s="4" t="s">
        <v>16211</v>
      </c>
      <c r="C852" s="5" t="s">
        <v>16207</v>
      </c>
      <c r="D852" s="6">
        <v>3262555</v>
      </c>
      <c r="E852" s="6">
        <v>3263300</v>
      </c>
      <c r="F852" s="6">
        <f t="shared" si="39"/>
        <v>746</v>
      </c>
      <c r="G852" s="40">
        <f t="shared" si="41"/>
        <v>1047</v>
      </c>
      <c r="H852" s="6">
        <v>3262555</v>
      </c>
      <c r="I852" s="6">
        <v>3263300</v>
      </c>
      <c r="J852" s="6">
        <v>2</v>
      </c>
      <c r="K852" s="6">
        <f t="shared" si="40"/>
        <v>116</v>
      </c>
      <c r="L852" s="6">
        <v>209</v>
      </c>
      <c r="M852" s="1" t="s">
        <v>1459</v>
      </c>
      <c r="N852" s="7" t="s">
        <v>29311</v>
      </c>
      <c r="O852" s="7" t="s">
        <v>29450</v>
      </c>
      <c r="Q852" s="9"/>
      <c r="R852" s="10" t="s">
        <v>19673</v>
      </c>
      <c r="S852" s="11">
        <v>1</v>
      </c>
      <c r="T852" s="9"/>
      <c r="U852" s="9" t="s">
        <v>16207</v>
      </c>
      <c r="V852" s="12"/>
      <c r="X852" s="8" t="s">
        <v>18797</v>
      </c>
    </row>
    <row r="853" spans="1:24" x14ac:dyDescent="0.25">
      <c r="A853" s="3" t="s">
        <v>1460</v>
      </c>
      <c r="B853" s="4" t="s">
        <v>16211</v>
      </c>
      <c r="C853" s="5" t="s">
        <v>16207</v>
      </c>
      <c r="D853" s="6">
        <v>3264165</v>
      </c>
      <c r="E853" s="6">
        <v>3265366</v>
      </c>
      <c r="F853" s="6">
        <f t="shared" si="39"/>
        <v>1202</v>
      </c>
      <c r="G853" s="40">
        <f t="shared" si="41"/>
        <v>864</v>
      </c>
      <c r="H853" s="6">
        <v>3264165</v>
      </c>
      <c r="I853" s="6">
        <v>3265366</v>
      </c>
      <c r="J853" s="6">
        <v>1</v>
      </c>
      <c r="K853" s="6">
        <f t="shared" si="40"/>
        <v>65</v>
      </c>
      <c r="L853" s="6">
        <v>378</v>
      </c>
      <c r="M853" s="1" t="s">
        <v>1461</v>
      </c>
      <c r="N853" s="7" t="s">
        <v>29311</v>
      </c>
      <c r="O853" s="7" t="s">
        <v>29450</v>
      </c>
      <c r="P853" s="8" t="s">
        <v>13919</v>
      </c>
      <c r="Q853" s="7" t="s">
        <v>16237</v>
      </c>
      <c r="R853" s="14" t="s">
        <v>19674</v>
      </c>
      <c r="S853" s="42">
        <v>5</v>
      </c>
      <c r="T853" s="41" t="s">
        <v>25551</v>
      </c>
      <c r="U853" s="7" t="s">
        <v>25552</v>
      </c>
      <c r="V853" s="12"/>
      <c r="X853" s="8" t="s">
        <v>18797</v>
      </c>
    </row>
    <row r="854" spans="1:24" x14ac:dyDescent="0.25">
      <c r="A854" s="3" t="s">
        <v>1462</v>
      </c>
      <c r="B854" s="4" t="s">
        <v>16211</v>
      </c>
      <c r="C854" s="5" t="s">
        <v>16207</v>
      </c>
      <c r="D854" s="6">
        <v>3267319</v>
      </c>
      <c r="E854" s="6">
        <v>3268599</v>
      </c>
      <c r="F854" s="6">
        <f t="shared" si="39"/>
        <v>1281</v>
      </c>
      <c r="G854" s="40">
        <f t="shared" si="41"/>
        <v>1952</v>
      </c>
      <c r="H854" s="6">
        <v>3267319</v>
      </c>
      <c r="I854" s="6">
        <v>3268599</v>
      </c>
      <c r="J854" s="6">
        <v>1</v>
      </c>
      <c r="K854" s="6">
        <f t="shared" si="40"/>
        <v>60</v>
      </c>
      <c r="L854" s="6">
        <v>406</v>
      </c>
      <c r="M854" s="1" t="s">
        <v>1463</v>
      </c>
      <c r="N854" s="7" t="s">
        <v>29311</v>
      </c>
      <c r="O854" s="7" t="s">
        <v>29450</v>
      </c>
      <c r="P854" s="8" t="s">
        <v>13920</v>
      </c>
      <c r="Q854" s="7" t="s">
        <v>17068</v>
      </c>
      <c r="R854" s="14" t="s">
        <v>19675</v>
      </c>
      <c r="S854" s="42">
        <v>2</v>
      </c>
      <c r="T854" s="41" t="s">
        <v>25553</v>
      </c>
      <c r="U854" s="7"/>
      <c r="V854" s="12"/>
      <c r="X854" s="8" t="s">
        <v>18797</v>
      </c>
    </row>
    <row r="855" spans="1:24" x14ac:dyDescent="0.25">
      <c r="A855" s="3" t="s">
        <v>1464</v>
      </c>
      <c r="B855" s="4" t="s">
        <v>16211</v>
      </c>
      <c r="C855" s="5" t="s">
        <v>16207</v>
      </c>
      <c r="D855" s="6">
        <v>3269667</v>
      </c>
      <c r="E855" s="6">
        <v>3271481</v>
      </c>
      <c r="F855" s="6">
        <f t="shared" si="39"/>
        <v>1815</v>
      </c>
      <c r="G855" s="40">
        <f t="shared" si="41"/>
        <v>1067</v>
      </c>
      <c r="H855" s="6">
        <v>3269667</v>
      </c>
      <c r="I855" s="6">
        <v>3271481</v>
      </c>
      <c r="J855" s="6">
        <v>0</v>
      </c>
      <c r="K855" s="6">
        <f t="shared" si="40"/>
        <v>0</v>
      </c>
      <c r="L855" s="6">
        <v>604</v>
      </c>
      <c r="M855" s="1" t="s">
        <v>1465</v>
      </c>
      <c r="N855" s="7" t="s">
        <v>29311</v>
      </c>
      <c r="O855" s="7" t="s">
        <v>29450</v>
      </c>
      <c r="P855" s="8" t="s">
        <v>13921</v>
      </c>
      <c r="Q855" s="7" t="s">
        <v>17153</v>
      </c>
      <c r="R855" s="14" t="s">
        <v>19676</v>
      </c>
      <c r="S855" s="42">
        <v>1</v>
      </c>
      <c r="T855" s="41" t="s">
        <v>25214</v>
      </c>
      <c r="U855" s="7" t="s">
        <v>16207</v>
      </c>
      <c r="V855" s="12"/>
      <c r="X855" s="8" t="s">
        <v>18797</v>
      </c>
    </row>
    <row r="856" spans="1:24" x14ac:dyDescent="0.25">
      <c r="A856" s="3" t="s">
        <v>1466</v>
      </c>
      <c r="B856" s="4" t="s">
        <v>16211</v>
      </c>
      <c r="C856" s="5" t="s">
        <v>16206</v>
      </c>
      <c r="D856" s="6">
        <v>3272659</v>
      </c>
      <c r="E856" s="6">
        <v>3273780</v>
      </c>
      <c r="F856" s="6">
        <f t="shared" si="39"/>
        <v>1122</v>
      </c>
      <c r="G856" s="40">
        <f t="shared" si="41"/>
        <v>1177</v>
      </c>
      <c r="H856" s="6">
        <v>3272659</v>
      </c>
      <c r="I856" s="6">
        <v>3273780</v>
      </c>
      <c r="J856" s="6">
        <v>0</v>
      </c>
      <c r="K856" s="6">
        <f t="shared" si="40"/>
        <v>0</v>
      </c>
      <c r="L856" s="6">
        <v>373</v>
      </c>
      <c r="M856" s="1" t="s">
        <v>1467</v>
      </c>
      <c r="N856" s="7" t="s">
        <v>29311</v>
      </c>
      <c r="O856" s="7" t="s">
        <v>29450</v>
      </c>
      <c r="Q856" s="9"/>
      <c r="R856" s="10" t="s">
        <v>19677</v>
      </c>
      <c r="S856" s="11">
        <v>4</v>
      </c>
      <c r="T856" s="9" t="s">
        <v>25554</v>
      </c>
      <c r="U856" s="9"/>
      <c r="V856" s="12"/>
      <c r="X856" s="8" t="s">
        <v>18797</v>
      </c>
    </row>
    <row r="857" spans="1:24" x14ac:dyDescent="0.25">
      <c r="A857" s="3" t="s">
        <v>1468</v>
      </c>
      <c r="B857" s="4" t="s">
        <v>16211</v>
      </c>
      <c r="C857" s="5" t="s">
        <v>16207</v>
      </c>
      <c r="D857" s="6">
        <v>3274026</v>
      </c>
      <c r="E857" s="6">
        <v>3275363</v>
      </c>
      <c r="F857" s="6">
        <f t="shared" si="39"/>
        <v>1338</v>
      </c>
      <c r="G857" s="40">
        <f t="shared" si="41"/>
        <v>245</v>
      </c>
      <c r="H857" s="6">
        <v>3274026</v>
      </c>
      <c r="I857" s="6">
        <v>3275363</v>
      </c>
      <c r="J857" s="6">
        <v>0</v>
      </c>
      <c r="K857" s="6">
        <f t="shared" si="40"/>
        <v>0</v>
      </c>
      <c r="L857" s="6">
        <v>445</v>
      </c>
      <c r="M857" s="1" t="s">
        <v>1469</v>
      </c>
      <c r="N857" s="7" t="s">
        <v>29311</v>
      </c>
      <c r="O857" s="7" t="s">
        <v>29450</v>
      </c>
      <c r="P857" s="8" t="s">
        <v>13922</v>
      </c>
      <c r="Q857" s="7" t="s">
        <v>18796</v>
      </c>
      <c r="R857" s="14" t="s">
        <v>19678</v>
      </c>
      <c r="S857" s="42">
        <v>1</v>
      </c>
      <c r="T857" s="41" t="s">
        <v>25040</v>
      </c>
      <c r="U857" s="7" t="s">
        <v>16207</v>
      </c>
      <c r="V857" s="12"/>
      <c r="X857" s="8" t="s">
        <v>18797</v>
      </c>
    </row>
    <row r="858" spans="1:24" x14ac:dyDescent="0.25">
      <c r="A858" s="3" t="s">
        <v>1470</v>
      </c>
      <c r="B858" s="4" t="s">
        <v>16211</v>
      </c>
      <c r="C858" s="5" t="s">
        <v>16207</v>
      </c>
      <c r="D858" s="6">
        <v>3276373</v>
      </c>
      <c r="E858" s="6">
        <v>3280536</v>
      </c>
      <c r="F858" s="6">
        <f t="shared" si="39"/>
        <v>4164</v>
      </c>
      <c r="G858" s="40">
        <f t="shared" si="41"/>
        <v>1009</v>
      </c>
      <c r="H858" s="6">
        <v>3276373</v>
      </c>
      <c r="I858" s="6">
        <v>3280536</v>
      </c>
      <c r="J858" s="6">
        <v>3</v>
      </c>
      <c r="K858" s="6">
        <f t="shared" si="40"/>
        <v>264</v>
      </c>
      <c r="L858" s="6">
        <v>1299</v>
      </c>
      <c r="M858" s="1" t="s">
        <v>1471</v>
      </c>
      <c r="N858" s="7" t="s">
        <v>29318</v>
      </c>
      <c r="O858" s="7" t="s">
        <v>29451</v>
      </c>
      <c r="P858" s="8" t="s">
        <v>13923</v>
      </c>
      <c r="Q858" s="7" t="s">
        <v>17121</v>
      </c>
      <c r="R858" s="14" t="s">
        <v>19679</v>
      </c>
      <c r="S858" s="42">
        <v>1</v>
      </c>
      <c r="T858" s="41" t="s">
        <v>25555</v>
      </c>
      <c r="U858" s="7"/>
      <c r="V858" s="12"/>
      <c r="X858" s="8" t="s">
        <v>18797</v>
      </c>
    </row>
    <row r="859" spans="1:24" x14ac:dyDescent="0.25">
      <c r="A859" s="3" t="s">
        <v>1472</v>
      </c>
      <c r="B859" s="4" t="s">
        <v>16211</v>
      </c>
      <c r="C859" s="5" t="s">
        <v>16206</v>
      </c>
      <c r="D859" s="6">
        <v>3282250</v>
      </c>
      <c r="E859" s="6">
        <v>3285369</v>
      </c>
      <c r="F859" s="6">
        <f t="shared" si="39"/>
        <v>3120</v>
      </c>
      <c r="G859" s="40">
        <f t="shared" si="41"/>
        <v>1713</v>
      </c>
      <c r="H859" s="6">
        <v>3282250</v>
      </c>
      <c r="I859" s="6">
        <v>3285369</v>
      </c>
      <c r="J859" s="6">
        <v>0</v>
      </c>
      <c r="K859" s="6">
        <f t="shared" si="40"/>
        <v>0</v>
      </c>
      <c r="L859" s="6">
        <v>1039</v>
      </c>
      <c r="M859" s="1" t="s">
        <v>14</v>
      </c>
      <c r="N859" s="7" t="s">
        <v>29311</v>
      </c>
      <c r="O859" s="7" t="s">
        <v>29450</v>
      </c>
      <c r="Q859" s="9"/>
      <c r="R859" s="10" t="s">
        <v>19680</v>
      </c>
      <c r="S859" s="11">
        <v>0</v>
      </c>
      <c r="T859" s="9" t="s">
        <v>16207</v>
      </c>
      <c r="U859" s="9"/>
      <c r="V859" s="12"/>
      <c r="X859" s="8" t="s">
        <v>18797</v>
      </c>
    </row>
    <row r="860" spans="1:24" x14ac:dyDescent="0.25">
      <c r="A860" s="3" t="s">
        <v>1473</v>
      </c>
      <c r="B860" s="4" t="s">
        <v>16211</v>
      </c>
      <c r="C860" s="5" t="s">
        <v>16206</v>
      </c>
      <c r="D860" s="6">
        <v>3292766</v>
      </c>
      <c r="E860" s="6">
        <v>3294529</v>
      </c>
      <c r="F860" s="6">
        <f t="shared" si="39"/>
        <v>1764</v>
      </c>
      <c r="G860" s="40">
        <f t="shared" si="41"/>
        <v>7396</v>
      </c>
      <c r="H860" s="6">
        <v>3292766</v>
      </c>
      <c r="I860" s="6">
        <v>3294529</v>
      </c>
      <c r="J860" s="6">
        <v>0</v>
      </c>
      <c r="K860" s="6">
        <f t="shared" si="40"/>
        <v>0</v>
      </c>
      <c r="L860" s="6">
        <v>587</v>
      </c>
      <c r="M860" s="1" t="s">
        <v>1474</v>
      </c>
      <c r="N860" s="7" t="s">
        <v>29315</v>
      </c>
      <c r="O860" s="7" t="s">
        <v>29450</v>
      </c>
      <c r="Q860" s="9"/>
      <c r="R860" s="10" t="s">
        <v>19681</v>
      </c>
      <c r="S860" s="11">
        <v>3</v>
      </c>
      <c r="T860" s="9" t="s">
        <v>25556</v>
      </c>
      <c r="U860" s="9" t="s">
        <v>16207</v>
      </c>
      <c r="V860" s="12"/>
      <c r="X860" s="8" t="s">
        <v>18797</v>
      </c>
    </row>
    <row r="861" spans="1:24" x14ac:dyDescent="0.25">
      <c r="A861" s="3" t="s">
        <v>1475</v>
      </c>
      <c r="B861" s="4" t="s">
        <v>16211</v>
      </c>
      <c r="C861" s="5" t="s">
        <v>16206</v>
      </c>
      <c r="D861" s="6">
        <v>3296240</v>
      </c>
      <c r="E861" s="6">
        <v>3297675</v>
      </c>
      <c r="F861" s="6">
        <f t="shared" si="39"/>
        <v>407</v>
      </c>
      <c r="G861" s="40">
        <f t="shared" si="41"/>
        <v>1710</v>
      </c>
      <c r="H861" s="6">
        <v>3296240</v>
      </c>
      <c r="I861" s="6">
        <v>3296646</v>
      </c>
      <c r="J861" s="6">
        <v>1</v>
      </c>
      <c r="K861" s="6">
        <f t="shared" si="40"/>
        <v>71</v>
      </c>
      <c r="L861" s="6">
        <v>111</v>
      </c>
      <c r="M861" s="1" t="s">
        <v>1476</v>
      </c>
      <c r="N861" s="7" t="s">
        <v>29318</v>
      </c>
      <c r="O861" s="7" t="s">
        <v>29450</v>
      </c>
      <c r="Q861" s="9"/>
      <c r="R861" s="10" t="s">
        <v>19682</v>
      </c>
      <c r="S861" s="11">
        <v>0</v>
      </c>
      <c r="T861" s="9" t="s">
        <v>16207</v>
      </c>
      <c r="U861" s="9"/>
      <c r="V861" s="12"/>
      <c r="X861" s="8" t="s">
        <v>18797</v>
      </c>
    </row>
    <row r="862" spans="1:24" x14ac:dyDescent="0.25">
      <c r="A862" s="3" t="s">
        <v>1477</v>
      </c>
      <c r="B862" s="4" t="s">
        <v>16211</v>
      </c>
      <c r="C862" s="5" t="s">
        <v>16206</v>
      </c>
      <c r="D862" s="6">
        <v>3302057</v>
      </c>
      <c r="E862" s="6">
        <v>3303985</v>
      </c>
      <c r="F862" s="6">
        <f t="shared" si="39"/>
        <v>1929</v>
      </c>
      <c r="G862" s="40">
        <f t="shared" si="41"/>
        <v>4381</v>
      </c>
      <c r="H862" s="6">
        <v>3302057</v>
      </c>
      <c r="I862" s="6">
        <v>3303985</v>
      </c>
      <c r="J862" s="6">
        <v>0</v>
      </c>
      <c r="K862" s="6">
        <f t="shared" si="40"/>
        <v>0</v>
      </c>
      <c r="L862" s="6">
        <v>642</v>
      </c>
      <c r="M862" s="1" t="s">
        <v>14</v>
      </c>
      <c r="N862" s="7" t="s">
        <v>29323</v>
      </c>
      <c r="O862" s="7" t="s">
        <v>29450</v>
      </c>
      <c r="Q862" s="9"/>
      <c r="R862" s="10" t="s">
        <v>19683</v>
      </c>
      <c r="S862" s="11">
        <v>0</v>
      </c>
      <c r="T862" s="9" t="s">
        <v>16207</v>
      </c>
      <c r="U862" s="9"/>
      <c r="V862" s="12"/>
      <c r="X862" s="8" t="s">
        <v>18798</v>
      </c>
    </row>
    <row r="863" spans="1:24" x14ac:dyDescent="0.25">
      <c r="A863" s="3" t="s">
        <v>1478</v>
      </c>
      <c r="B863" s="4" t="s">
        <v>16211</v>
      </c>
      <c r="C863" s="5" t="s">
        <v>16206</v>
      </c>
      <c r="D863" s="6">
        <v>3305146</v>
      </c>
      <c r="E863" s="6">
        <v>3306178</v>
      </c>
      <c r="F863" s="6">
        <f t="shared" si="39"/>
        <v>1033</v>
      </c>
      <c r="G863" s="40">
        <f t="shared" si="41"/>
        <v>1160</v>
      </c>
      <c r="H863" s="6">
        <v>3305146</v>
      </c>
      <c r="I863" s="6">
        <v>3306178</v>
      </c>
      <c r="J863" s="6">
        <v>1</v>
      </c>
      <c r="K863" s="6">
        <f t="shared" si="40"/>
        <v>61</v>
      </c>
      <c r="L863" s="6">
        <v>323</v>
      </c>
      <c r="M863" s="1" t="s">
        <v>14</v>
      </c>
      <c r="N863" s="7" t="s">
        <v>29317</v>
      </c>
      <c r="O863" s="7" t="s">
        <v>29450</v>
      </c>
      <c r="Q863" s="9"/>
      <c r="R863" s="10" t="s">
        <v>19684</v>
      </c>
      <c r="S863" s="11">
        <v>0</v>
      </c>
      <c r="T863" s="9" t="s">
        <v>16207</v>
      </c>
      <c r="U863" s="9"/>
      <c r="V863" s="12"/>
      <c r="X863" s="8" t="s">
        <v>18797</v>
      </c>
    </row>
    <row r="864" spans="1:24" x14ac:dyDescent="0.25">
      <c r="A864" s="3" t="s">
        <v>1479</v>
      </c>
      <c r="B864" s="4" t="s">
        <v>16211</v>
      </c>
      <c r="C864" s="5" t="s">
        <v>16207</v>
      </c>
      <c r="D864" s="6">
        <v>3306267</v>
      </c>
      <c r="E864" s="6">
        <v>3308915</v>
      </c>
      <c r="F864" s="6">
        <f t="shared" si="39"/>
        <v>2649</v>
      </c>
      <c r="G864" s="40">
        <f t="shared" si="41"/>
        <v>88</v>
      </c>
      <c r="H864" s="6">
        <v>3306267</v>
      </c>
      <c r="I864" s="6">
        <v>3308915</v>
      </c>
      <c r="J864" s="6">
        <v>1</v>
      </c>
      <c r="K864" s="6">
        <f t="shared" si="40"/>
        <v>66</v>
      </c>
      <c r="L864" s="6">
        <v>860</v>
      </c>
      <c r="M864" s="1" t="s">
        <v>807</v>
      </c>
      <c r="N864" s="7" t="s">
        <v>29349</v>
      </c>
      <c r="O864" s="7" t="s">
        <v>29450</v>
      </c>
      <c r="Q864" s="9"/>
      <c r="R864" s="10" t="s">
        <v>19685</v>
      </c>
      <c r="S864" s="11">
        <v>9</v>
      </c>
      <c r="T864" s="9" t="s">
        <v>25070</v>
      </c>
      <c r="U864" s="9"/>
      <c r="V864" s="12"/>
      <c r="X864" s="8" t="s">
        <v>18797</v>
      </c>
    </row>
    <row r="865" spans="1:24" x14ac:dyDescent="0.25">
      <c r="A865" s="3" t="s">
        <v>1480</v>
      </c>
      <c r="B865" s="4" t="s">
        <v>16211</v>
      </c>
      <c r="C865" s="5" t="s">
        <v>16207</v>
      </c>
      <c r="D865" s="6">
        <v>3309925</v>
      </c>
      <c r="E865" s="6">
        <v>3314016</v>
      </c>
      <c r="F865" s="6">
        <f t="shared" si="39"/>
        <v>2525</v>
      </c>
      <c r="G865" s="40">
        <f t="shared" si="41"/>
        <v>1009</v>
      </c>
      <c r="H865" s="6">
        <v>3311492</v>
      </c>
      <c r="I865" s="6">
        <v>3314016</v>
      </c>
      <c r="J865" s="6">
        <v>3</v>
      </c>
      <c r="K865" s="6">
        <f t="shared" si="40"/>
        <v>293</v>
      </c>
      <c r="L865" s="6">
        <v>743</v>
      </c>
      <c r="M865" s="1" t="s">
        <v>1481</v>
      </c>
      <c r="N865" s="7" t="s">
        <v>29311</v>
      </c>
      <c r="O865" s="7" t="s">
        <v>29450</v>
      </c>
      <c r="Q865" s="9"/>
      <c r="R865" s="10" t="s">
        <v>19669</v>
      </c>
      <c r="S865" s="11">
        <v>1</v>
      </c>
      <c r="T865" s="9" t="s">
        <v>25028</v>
      </c>
      <c r="U865" s="9" t="s">
        <v>16207</v>
      </c>
      <c r="V865" s="12"/>
      <c r="X865" s="8" t="s">
        <v>18797</v>
      </c>
    </row>
    <row r="866" spans="1:24" x14ac:dyDescent="0.25">
      <c r="A866" s="3" t="s">
        <v>1482</v>
      </c>
      <c r="B866" s="4" t="s">
        <v>16211</v>
      </c>
      <c r="C866" s="5" t="s">
        <v>16207</v>
      </c>
      <c r="D866" s="6">
        <v>3316997</v>
      </c>
      <c r="E866" s="6">
        <v>3317822</v>
      </c>
      <c r="F866" s="6">
        <f t="shared" si="39"/>
        <v>826</v>
      </c>
      <c r="G866" s="40">
        <f t="shared" si="41"/>
        <v>2980</v>
      </c>
      <c r="H866" s="6">
        <v>3316997</v>
      </c>
      <c r="I866" s="6">
        <v>3317822</v>
      </c>
      <c r="J866" s="6">
        <v>1</v>
      </c>
      <c r="K866" s="6">
        <f t="shared" si="40"/>
        <v>67</v>
      </c>
      <c r="L866" s="6">
        <v>252</v>
      </c>
      <c r="M866" s="1" t="s">
        <v>14</v>
      </c>
      <c r="N866" s="7" t="s">
        <v>29311</v>
      </c>
      <c r="O866" s="7" t="s">
        <v>29450</v>
      </c>
      <c r="Q866" s="9"/>
      <c r="R866" s="10" t="s">
        <v>19686</v>
      </c>
      <c r="S866" s="11">
        <v>0</v>
      </c>
      <c r="T866" s="9" t="s">
        <v>16207</v>
      </c>
      <c r="U866" s="9"/>
      <c r="V866" s="12"/>
      <c r="X866" s="8" t="s">
        <v>18797</v>
      </c>
    </row>
    <row r="867" spans="1:24" x14ac:dyDescent="0.25">
      <c r="A867" s="3" t="s">
        <v>1483</v>
      </c>
      <c r="B867" s="4" t="s">
        <v>16211</v>
      </c>
      <c r="C867" s="5" t="s">
        <v>16206</v>
      </c>
      <c r="D867" s="6">
        <v>3318595</v>
      </c>
      <c r="E867" s="6">
        <v>3320468</v>
      </c>
      <c r="F867" s="6">
        <f t="shared" si="39"/>
        <v>1874</v>
      </c>
      <c r="G867" s="40">
        <f t="shared" si="41"/>
        <v>772</v>
      </c>
      <c r="H867" s="6">
        <v>3318595</v>
      </c>
      <c r="I867" s="6">
        <v>3320468</v>
      </c>
      <c r="J867" s="6">
        <v>2</v>
      </c>
      <c r="K867" s="6">
        <f t="shared" si="40"/>
        <v>149</v>
      </c>
      <c r="L867" s="6">
        <v>574</v>
      </c>
      <c r="M867" s="1" t="s">
        <v>1484</v>
      </c>
      <c r="N867" s="7" t="s">
        <v>29311</v>
      </c>
      <c r="O867" s="7" t="s">
        <v>29450</v>
      </c>
      <c r="Q867" s="9"/>
      <c r="R867" s="10" t="s">
        <v>19687</v>
      </c>
      <c r="S867" s="11">
        <v>5</v>
      </c>
      <c r="T867" s="9" t="s">
        <v>25557</v>
      </c>
      <c r="U867" s="9"/>
      <c r="V867" s="12"/>
      <c r="X867" s="8" t="s">
        <v>18797</v>
      </c>
    </row>
    <row r="868" spans="1:24" x14ac:dyDescent="0.25">
      <c r="A868" s="3" t="s">
        <v>1485</v>
      </c>
      <c r="B868" s="4" t="s">
        <v>16211</v>
      </c>
      <c r="C868" s="5" t="s">
        <v>16207</v>
      </c>
      <c r="D868" s="6">
        <v>3321706</v>
      </c>
      <c r="E868" s="6">
        <v>3323683</v>
      </c>
      <c r="F868" s="6">
        <f t="shared" si="39"/>
        <v>1978</v>
      </c>
      <c r="G868" s="40">
        <f t="shared" si="41"/>
        <v>1237</v>
      </c>
      <c r="H868" s="6">
        <v>3321706</v>
      </c>
      <c r="I868" s="6">
        <v>3323683</v>
      </c>
      <c r="J868" s="6">
        <v>3</v>
      </c>
      <c r="K868" s="6">
        <f t="shared" si="40"/>
        <v>208</v>
      </c>
      <c r="L868" s="6">
        <v>589</v>
      </c>
      <c r="M868" s="1" t="s">
        <v>1486</v>
      </c>
      <c r="N868" s="7" t="s">
        <v>29311</v>
      </c>
      <c r="O868" s="7" t="s">
        <v>29450</v>
      </c>
      <c r="P868" s="8" t="s">
        <v>13924</v>
      </c>
      <c r="Q868" s="7" t="s">
        <v>18437</v>
      </c>
      <c r="R868" s="14" t="s">
        <v>19688</v>
      </c>
      <c r="S868" s="42">
        <v>5</v>
      </c>
      <c r="T868" s="41" t="s">
        <v>25558</v>
      </c>
      <c r="U868" s="7" t="s">
        <v>25559</v>
      </c>
      <c r="V868" s="12"/>
      <c r="X868" s="8" t="s">
        <v>18797</v>
      </c>
    </row>
    <row r="869" spans="1:24" x14ac:dyDescent="0.25">
      <c r="A869" s="3" t="s">
        <v>1487</v>
      </c>
      <c r="B869" s="4" t="s">
        <v>16211</v>
      </c>
      <c r="C869" s="5" t="s">
        <v>16207</v>
      </c>
      <c r="D869" s="6">
        <v>3325095</v>
      </c>
      <c r="E869" s="6">
        <v>3332760</v>
      </c>
      <c r="F869" s="6">
        <f t="shared" si="39"/>
        <v>7666</v>
      </c>
      <c r="G869" s="40">
        <f t="shared" si="41"/>
        <v>1411</v>
      </c>
      <c r="H869" s="6">
        <v>3325095</v>
      </c>
      <c r="I869" s="6">
        <v>3332760</v>
      </c>
      <c r="J869" s="6">
        <v>7</v>
      </c>
      <c r="K869" s="6">
        <f t="shared" si="40"/>
        <v>1714</v>
      </c>
      <c r="L869" s="6">
        <v>1983</v>
      </c>
      <c r="M869" s="1" t="s">
        <v>608</v>
      </c>
      <c r="N869" s="7" t="s">
        <v>29311</v>
      </c>
      <c r="O869" s="7" t="s">
        <v>29450</v>
      </c>
      <c r="Q869" s="9"/>
      <c r="R869" s="10" t="s">
        <v>19689</v>
      </c>
      <c r="S869" s="11">
        <v>4</v>
      </c>
      <c r="T869" s="9" t="s">
        <v>25560</v>
      </c>
      <c r="U869" s="9"/>
      <c r="V869" s="12"/>
      <c r="X869" s="8" t="s">
        <v>18797</v>
      </c>
    </row>
    <row r="870" spans="1:24" x14ac:dyDescent="0.25">
      <c r="A870" s="3" t="s">
        <v>1488</v>
      </c>
      <c r="B870" s="4" t="s">
        <v>16211</v>
      </c>
      <c r="C870" s="5" t="s">
        <v>16207</v>
      </c>
      <c r="D870" s="6">
        <v>3333884</v>
      </c>
      <c r="E870" s="6">
        <v>3334701</v>
      </c>
      <c r="F870" s="6">
        <f t="shared" si="39"/>
        <v>892</v>
      </c>
      <c r="G870" s="40">
        <f t="shared" si="41"/>
        <v>1123</v>
      </c>
      <c r="H870" s="6">
        <v>3333884</v>
      </c>
      <c r="I870" s="6">
        <v>3334775</v>
      </c>
      <c r="J870" s="6">
        <v>2</v>
      </c>
      <c r="K870" s="6">
        <f t="shared" si="40"/>
        <v>448</v>
      </c>
      <c r="L870" s="6">
        <v>147</v>
      </c>
      <c r="M870" s="1" t="s">
        <v>1489</v>
      </c>
      <c r="N870" s="7" t="s">
        <v>29311</v>
      </c>
      <c r="O870" s="7" t="s">
        <v>29311</v>
      </c>
      <c r="P870" s="8" t="s">
        <v>13925</v>
      </c>
      <c r="Q870" s="7" t="s">
        <v>16978</v>
      </c>
      <c r="R870" s="14" t="s">
        <v>19690</v>
      </c>
      <c r="S870" s="42">
        <v>5</v>
      </c>
      <c r="T870" s="9" t="s">
        <v>25869</v>
      </c>
      <c r="U870" s="7"/>
      <c r="V870" s="12"/>
      <c r="X870" s="8" t="s">
        <v>18797</v>
      </c>
    </row>
    <row r="871" spans="1:24" x14ac:dyDescent="0.25">
      <c r="A871" s="3" t="s">
        <v>1490</v>
      </c>
      <c r="B871" s="4" t="s">
        <v>16211</v>
      </c>
      <c r="C871" s="5" t="s">
        <v>16206</v>
      </c>
      <c r="D871" s="6">
        <v>3335778</v>
      </c>
      <c r="E871" s="6">
        <v>3336441</v>
      </c>
      <c r="F871" s="6">
        <f t="shared" si="39"/>
        <v>664</v>
      </c>
      <c r="G871" s="40">
        <f t="shared" si="41"/>
        <v>1076</v>
      </c>
      <c r="H871" s="6">
        <v>3335778</v>
      </c>
      <c r="I871" s="6">
        <v>3336441</v>
      </c>
      <c r="J871" s="6">
        <v>1</v>
      </c>
      <c r="K871" s="6">
        <f t="shared" si="40"/>
        <v>271</v>
      </c>
      <c r="L871" s="6">
        <v>130</v>
      </c>
      <c r="M871" s="1" t="s">
        <v>1491</v>
      </c>
      <c r="N871" s="7" t="s">
        <v>29311</v>
      </c>
      <c r="O871" s="7" t="s">
        <v>29450</v>
      </c>
      <c r="P871" s="8" t="s">
        <v>13926</v>
      </c>
      <c r="Q871" s="7" t="s">
        <v>16982</v>
      </c>
      <c r="R871" s="14" t="s">
        <v>19691</v>
      </c>
      <c r="S871" s="42">
        <v>3</v>
      </c>
      <c r="T871" s="41" t="s">
        <v>25163</v>
      </c>
      <c r="U871" s="7" t="s">
        <v>16207</v>
      </c>
      <c r="V871" s="12"/>
      <c r="X871" s="8" t="s">
        <v>18797</v>
      </c>
    </row>
    <row r="872" spans="1:24" x14ac:dyDescent="0.25">
      <c r="A872" s="3" t="s">
        <v>1492</v>
      </c>
      <c r="B872" s="4" t="s">
        <v>16211</v>
      </c>
      <c r="C872" s="5" t="s">
        <v>16206</v>
      </c>
      <c r="D872" s="6">
        <v>3337389</v>
      </c>
      <c r="E872" s="6">
        <v>3339315</v>
      </c>
      <c r="F872" s="6">
        <f t="shared" si="39"/>
        <v>1927</v>
      </c>
      <c r="G872" s="40">
        <f t="shared" si="41"/>
        <v>947</v>
      </c>
      <c r="H872" s="6">
        <v>3337389</v>
      </c>
      <c r="I872" s="6">
        <v>3339315</v>
      </c>
      <c r="J872" s="6">
        <v>1</v>
      </c>
      <c r="K872" s="6">
        <f t="shared" si="40"/>
        <v>58</v>
      </c>
      <c r="L872" s="6">
        <v>622</v>
      </c>
      <c r="M872" s="1" t="s">
        <v>1493</v>
      </c>
      <c r="N872" s="7" t="s">
        <v>29311</v>
      </c>
      <c r="O872" s="7" t="s">
        <v>29450</v>
      </c>
      <c r="Q872" s="9"/>
      <c r="R872" s="10" t="s">
        <v>19692</v>
      </c>
      <c r="S872" s="11">
        <v>1</v>
      </c>
      <c r="T872" s="9" t="s">
        <v>25040</v>
      </c>
      <c r="U872" s="9"/>
      <c r="V872" s="43" t="s">
        <v>28667</v>
      </c>
      <c r="X872" s="8" t="s">
        <v>18797</v>
      </c>
    </row>
    <row r="873" spans="1:24" x14ac:dyDescent="0.25">
      <c r="A873" s="3" t="s">
        <v>1494</v>
      </c>
      <c r="B873" s="4" t="s">
        <v>16211</v>
      </c>
      <c r="C873" s="5" t="s">
        <v>16207</v>
      </c>
      <c r="D873" s="6">
        <v>3339735</v>
      </c>
      <c r="E873" s="6">
        <v>3341403</v>
      </c>
      <c r="F873" s="6">
        <f t="shared" si="39"/>
        <v>1669</v>
      </c>
      <c r="G873" s="40">
        <f t="shared" si="41"/>
        <v>419</v>
      </c>
      <c r="H873" s="6">
        <v>3339735</v>
      </c>
      <c r="I873" s="6">
        <v>3341403</v>
      </c>
      <c r="J873" s="6">
        <v>1</v>
      </c>
      <c r="K873" s="6">
        <f t="shared" si="40"/>
        <v>64</v>
      </c>
      <c r="L873" s="6">
        <v>534</v>
      </c>
      <c r="M873" s="1" t="s">
        <v>1495</v>
      </c>
      <c r="N873" s="7" t="s">
        <v>29311</v>
      </c>
      <c r="O873" s="7" t="s">
        <v>29450</v>
      </c>
      <c r="P873" s="8" t="s">
        <v>29102</v>
      </c>
      <c r="Q873" s="9" t="s">
        <v>29160</v>
      </c>
      <c r="R873" s="10" t="s">
        <v>19693</v>
      </c>
      <c r="S873" s="11">
        <v>0</v>
      </c>
      <c r="T873" s="9" t="s">
        <v>16207</v>
      </c>
      <c r="U873" s="9"/>
      <c r="V873" s="12"/>
      <c r="X873" s="8" t="s">
        <v>18797</v>
      </c>
    </row>
    <row r="874" spans="1:24" x14ac:dyDescent="0.25">
      <c r="A874" s="3" t="s">
        <v>28970</v>
      </c>
      <c r="B874" s="4" t="s">
        <v>16211</v>
      </c>
      <c r="C874" s="4" t="s">
        <v>16207</v>
      </c>
      <c r="D874" s="40">
        <v>3342440</v>
      </c>
      <c r="E874" s="40">
        <v>3343146</v>
      </c>
      <c r="F874" s="6">
        <f t="shared" si="39"/>
        <v>707</v>
      </c>
      <c r="G874" s="40">
        <f t="shared" si="41"/>
        <v>1036</v>
      </c>
      <c r="H874" s="40">
        <v>3342440</v>
      </c>
      <c r="I874" s="40">
        <v>3343146</v>
      </c>
      <c r="J874" s="40">
        <v>2</v>
      </c>
      <c r="K874" s="6">
        <f t="shared" si="40"/>
        <v>131</v>
      </c>
      <c r="L874" s="40">
        <v>191</v>
      </c>
      <c r="M874" s="1" t="s">
        <v>28980</v>
      </c>
      <c r="N874" s="7" t="s">
        <v>29319</v>
      </c>
      <c r="O874" s="7" t="s">
        <v>29450</v>
      </c>
      <c r="S874" s="42">
        <v>3</v>
      </c>
      <c r="T874" s="41" t="s">
        <v>27863</v>
      </c>
      <c r="X874" s="8" t="s">
        <v>18797</v>
      </c>
    </row>
    <row r="875" spans="1:24" x14ac:dyDescent="0.25">
      <c r="A875" s="3" t="s">
        <v>1496</v>
      </c>
      <c r="B875" s="4" t="s">
        <v>16211</v>
      </c>
      <c r="C875" s="5" t="s">
        <v>16206</v>
      </c>
      <c r="D875" s="6">
        <v>3343963</v>
      </c>
      <c r="E875" s="6">
        <v>3344904</v>
      </c>
      <c r="F875" s="6">
        <f t="shared" si="39"/>
        <v>942</v>
      </c>
      <c r="G875" s="40">
        <f t="shared" si="41"/>
        <v>816</v>
      </c>
      <c r="H875" s="6">
        <v>3343963</v>
      </c>
      <c r="I875" s="6">
        <v>3344904</v>
      </c>
      <c r="J875" s="6">
        <v>1</v>
      </c>
      <c r="K875" s="6">
        <f t="shared" si="40"/>
        <v>63</v>
      </c>
      <c r="L875" s="6">
        <v>292</v>
      </c>
      <c r="M875" s="1" t="s">
        <v>1497</v>
      </c>
      <c r="N875" s="7" t="s">
        <v>29311</v>
      </c>
      <c r="O875" s="7" t="s">
        <v>29450</v>
      </c>
      <c r="P875" s="8" t="s">
        <v>13927</v>
      </c>
      <c r="Q875" s="7" t="s">
        <v>17521</v>
      </c>
      <c r="R875" s="14" t="s">
        <v>19694</v>
      </c>
      <c r="S875" s="42">
        <v>2</v>
      </c>
      <c r="T875" s="41" t="s">
        <v>25301</v>
      </c>
      <c r="U875" s="7" t="s">
        <v>16207</v>
      </c>
      <c r="V875" s="12"/>
      <c r="X875" s="8" t="s">
        <v>18797</v>
      </c>
    </row>
    <row r="876" spans="1:24" x14ac:dyDescent="0.25">
      <c r="A876" s="3" t="s">
        <v>1498</v>
      </c>
      <c r="B876" s="4" t="s">
        <v>16211</v>
      </c>
      <c r="C876" s="5" t="s">
        <v>16206</v>
      </c>
      <c r="D876" s="6">
        <v>3346419</v>
      </c>
      <c r="E876" s="6">
        <v>3349906</v>
      </c>
      <c r="F876" s="6">
        <f t="shared" si="39"/>
        <v>3488</v>
      </c>
      <c r="G876" s="40">
        <f t="shared" si="41"/>
        <v>1514</v>
      </c>
      <c r="H876" s="6">
        <v>3346419</v>
      </c>
      <c r="I876" s="6">
        <v>3349906</v>
      </c>
      <c r="J876" s="6">
        <v>1</v>
      </c>
      <c r="K876" s="6">
        <f t="shared" si="40"/>
        <v>95</v>
      </c>
      <c r="L876" s="6">
        <v>1130</v>
      </c>
      <c r="M876" s="1" t="s">
        <v>1499</v>
      </c>
      <c r="N876" s="7" t="s">
        <v>29323</v>
      </c>
      <c r="O876" s="7" t="s">
        <v>29451</v>
      </c>
      <c r="Q876" s="9"/>
      <c r="R876" s="10" t="s">
        <v>19695</v>
      </c>
      <c r="S876" s="11">
        <v>2</v>
      </c>
      <c r="T876" s="9" t="s">
        <v>25324</v>
      </c>
      <c r="U876" s="9"/>
      <c r="V876" s="12"/>
      <c r="X876" s="8" t="s">
        <v>18797</v>
      </c>
    </row>
    <row r="877" spans="1:24" x14ac:dyDescent="0.25">
      <c r="A877" s="3" t="s">
        <v>1500</v>
      </c>
      <c r="B877" s="4" t="s">
        <v>16211</v>
      </c>
      <c r="C877" s="5" t="s">
        <v>16206</v>
      </c>
      <c r="D877" s="6">
        <v>3350540</v>
      </c>
      <c r="E877" s="6">
        <v>3351721</v>
      </c>
      <c r="F877" s="6">
        <f t="shared" si="39"/>
        <v>1182</v>
      </c>
      <c r="G877" s="40">
        <f t="shared" si="41"/>
        <v>633</v>
      </c>
      <c r="H877" s="6">
        <v>3350540</v>
      </c>
      <c r="I877" s="6">
        <v>3351721</v>
      </c>
      <c r="J877" s="6">
        <v>0</v>
      </c>
      <c r="K877" s="6">
        <f t="shared" si="40"/>
        <v>0</v>
      </c>
      <c r="L877" s="6">
        <v>393</v>
      </c>
      <c r="M877" s="1" t="s">
        <v>1395</v>
      </c>
      <c r="N877" s="7" t="s">
        <v>18884</v>
      </c>
      <c r="O877" s="7" t="s">
        <v>29450</v>
      </c>
      <c r="P877" s="8" t="s">
        <v>13908</v>
      </c>
      <c r="Q877" s="7" t="s">
        <v>16726</v>
      </c>
      <c r="R877" s="14" t="s">
        <v>19696</v>
      </c>
      <c r="S877" s="42">
        <v>3</v>
      </c>
      <c r="T877" s="41" t="s">
        <v>25561</v>
      </c>
      <c r="U877" s="7" t="s">
        <v>25562</v>
      </c>
      <c r="V877" s="12"/>
      <c r="X877" s="8" t="s">
        <v>18797</v>
      </c>
    </row>
    <row r="878" spans="1:24" x14ac:dyDescent="0.25">
      <c r="A878" s="3" t="s">
        <v>1501</v>
      </c>
      <c r="B878" s="4" t="s">
        <v>16211</v>
      </c>
      <c r="C878" s="5" t="s">
        <v>16207</v>
      </c>
      <c r="D878" s="6">
        <v>3352048</v>
      </c>
      <c r="E878" s="6">
        <v>3354485</v>
      </c>
      <c r="F878" s="6">
        <f t="shared" si="39"/>
        <v>2438</v>
      </c>
      <c r="G878" s="40">
        <f t="shared" si="41"/>
        <v>326</v>
      </c>
      <c r="H878" s="6">
        <v>3352048</v>
      </c>
      <c r="I878" s="6">
        <v>3354485</v>
      </c>
      <c r="J878" s="6">
        <v>1</v>
      </c>
      <c r="K878" s="6">
        <f t="shared" si="40"/>
        <v>1022</v>
      </c>
      <c r="L878" s="6">
        <v>471</v>
      </c>
      <c r="M878" s="1" t="s">
        <v>14</v>
      </c>
      <c r="N878" s="7" t="s">
        <v>29311</v>
      </c>
      <c r="O878" s="7" t="s">
        <v>29450</v>
      </c>
      <c r="Q878" s="9"/>
      <c r="R878" s="10" t="s">
        <v>19697</v>
      </c>
      <c r="S878" s="11">
        <v>0</v>
      </c>
      <c r="T878" s="9" t="s">
        <v>16207</v>
      </c>
      <c r="U878" s="9"/>
      <c r="V878" s="12"/>
      <c r="X878" s="8" t="s">
        <v>18797</v>
      </c>
    </row>
    <row r="879" spans="1:24" x14ac:dyDescent="0.25">
      <c r="A879" s="3" t="s">
        <v>1502</v>
      </c>
      <c r="B879" s="4" t="s">
        <v>16211</v>
      </c>
      <c r="C879" s="5" t="s">
        <v>16206</v>
      </c>
      <c r="D879" s="6">
        <v>3355527</v>
      </c>
      <c r="E879" s="6">
        <v>3356362</v>
      </c>
      <c r="F879" s="6">
        <f t="shared" si="39"/>
        <v>836</v>
      </c>
      <c r="G879" s="40">
        <f t="shared" si="41"/>
        <v>1041</v>
      </c>
      <c r="H879" s="6">
        <v>3355527</v>
      </c>
      <c r="I879" s="6">
        <v>3356362</v>
      </c>
      <c r="J879" s="6">
        <v>1</v>
      </c>
      <c r="K879" s="6">
        <f t="shared" si="40"/>
        <v>74</v>
      </c>
      <c r="L879" s="6">
        <v>253</v>
      </c>
      <c r="M879" s="1" t="s">
        <v>1503</v>
      </c>
      <c r="N879" s="7" t="s">
        <v>29311</v>
      </c>
      <c r="O879" s="7" t="s">
        <v>29450</v>
      </c>
      <c r="Q879" s="9"/>
      <c r="R879" s="10" t="s">
        <v>19698</v>
      </c>
      <c r="S879" s="11">
        <v>1</v>
      </c>
      <c r="T879" s="9" t="s">
        <v>25563</v>
      </c>
      <c r="U879" s="9" t="s">
        <v>16207</v>
      </c>
      <c r="V879" s="12"/>
      <c r="X879" s="8" t="s">
        <v>18797</v>
      </c>
    </row>
    <row r="880" spans="1:24" x14ac:dyDescent="0.25">
      <c r="A880" s="3" t="s">
        <v>1504</v>
      </c>
      <c r="B880" s="4" t="s">
        <v>16211</v>
      </c>
      <c r="C880" s="5" t="s">
        <v>16207</v>
      </c>
      <c r="D880" s="6">
        <v>3357108</v>
      </c>
      <c r="E880" s="6">
        <v>3360141</v>
      </c>
      <c r="F880" s="6">
        <f t="shared" si="39"/>
        <v>3034</v>
      </c>
      <c r="G880" s="40">
        <f t="shared" si="41"/>
        <v>745</v>
      </c>
      <c r="H880" s="6">
        <v>3357108</v>
      </c>
      <c r="I880" s="6">
        <v>3360141</v>
      </c>
      <c r="J880" s="6">
        <v>2</v>
      </c>
      <c r="K880" s="6">
        <f t="shared" si="40"/>
        <v>184</v>
      </c>
      <c r="L880" s="6">
        <v>949</v>
      </c>
      <c r="M880" s="1" t="s">
        <v>1505</v>
      </c>
      <c r="N880" s="7" t="s">
        <v>29311</v>
      </c>
      <c r="O880" s="7" t="s">
        <v>29450</v>
      </c>
      <c r="Q880" s="9"/>
      <c r="R880" s="10" t="s">
        <v>19699</v>
      </c>
      <c r="S880" s="11">
        <v>3</v>
      </c>
      <c r="T880" s="9" t="s">
        <v>25564</v>
      </c>
      <c r="U880" s="9" t="s">
        <v>16207</v>
      </c>
      <c r="V880" s="12"/>
      <c r="X880" s="8" t="s">
        <v>18797</v>
      </c>
    </row>
    <row r="881" spans="1:24" x14ac:dyDescent="0.25">
      <c r="A881" s="3" t="s">
        <v>1506</v>
      </c>
      <c r="B881" s="4" t="s">
        <v>16211</v>
      </c>
      <c r="C881" s="5" t="s">
        <v>16207</v>
      </c>
      <c r="D881" s="6">
        <v>3363865</v>
      </c>
      <c r="E881" s="6">
        <v>3365230</v>
      </c>
      <c r="F881" s="6">
        <f t="shared" si="39"/>
        <v>1366</v>
      </c>
      <c r="G881" s="40">
        <f t="shared" si="41"/>
        <v>3723</v>
      </c>
      <c r="H881" s="6">
        <v>3363865</v>
      </c>
      <c r="I881" s="6">
        <v>3365230</v>
      </c>
      <c r="J881" s="6">
        <v>1</v>
      </c>
      <c r="K881" s="6">
        <f t="shared" si="40"/>
        <v>52</v>
      </c>
      <c r="L881" s="6">
        <v>437</v>
      </c>
      <c r="M881" s="1" t="s">
        <v>1507</v>
      </c>
      <c r="N881" s="7" t="s">
        <v>29311</v>
      </c>
      <c r="O881" s="7" t="s">
        <v>29450</v>
      </c>
      <c r="P881" s="8" t="s">
        <v>13928</v>
      </c>
      <c r="Q881" s="7" t="s">
        <v>16741</v>
      </c>
      <c r="R881" s="14" t="s">
        <v>19700</v>
      </c>
      <c r="S881" s="42">
        <v>2</v>
      </c>
      <c r="T881" s="41" t="s">
        <v>25565</v>
      </c>
      <c r="U881" s="7" t="s">
        <v>25566</v>
      </c>
      <c r="V881" s="12"/>
      <c r="X881" s="8" t="s">
        <v>18797</v>
      </c>
    </row>
    <row r="882" spans="1:24" x14ac:dyDescent="0.25">
      <c r="A882" s="3" t="s">
        <v>1508</v>
      </c>
      <c r="B882" s="4" t="s">
        <v>16211</v>
      </c>
      <c r="C882" s="5" t="s">
        <v>16206</v>
      </c>
      <c r="D882" s="6">
        <v>3366077</v>
      </c>
      <c r="E882" s="6">
        <v>3368228</v>
      </c>
      <c r="F882" s="6">
        <f t="shared" si="39"/>
        <v>2152</v>
      </c>
      <c r="G882" s="40">
        <f t="shared" si="41"/>
        <v>846</v>
      </c>
      <c r="H882" s="6">
        <v>3366077</v>
      </c>
      <c r="I882" s="6">
        <v>3368228</v>
      </c>
      <c r="J882" s="6">
        <v>1</v>
      </c>
      <c r="K882" s="6">
        <f t="shared" si="40"/>
        <v>49</v>
      </c>
      <c r="L882" s="6">
        <v>700</v>
      </c>
      <c r="M882" s="1" t="s">
        <v>1509</v>
      </c>
      <c r="N882" s="7" t="s">
        <v>29311</v>
      </c>
      <c r="O882" s="7" t="s">
        <v>29450</v>
      </c>
      <c r="P882" s="8" t="s">
        <v>13929</v>
      </c>
      <c r="Q882" s="7" t="s">
        <v>17901</v>
      </c>
      <c r="R882" s="14" t="s">
        <v>19701</v>
      </c>
      <c r="S882" s="42">
        <v>9</v>
      </c>
      <c r="T882" s="41" t="s">
        <v>25567</v>
      </c>
      <c r="U882" s="7" t="s">
        <v>16207</v>
      </c>
      <c r="V882" s="12"/>
      <c r="X882" s="8" t="s">
        <v>18797</v>
      </c>
    </row>
    <row r="883" spans="1:24" x14ac:dyDescent="0.25">
      <c r="A883" s="3" t="s">
        <v>1510</v>
      </c>
      <c r="B883" s="4" t="s">
        <v>16211</v>
      </c>
      <c r="C883" s="5" t="s">
        <v>16206</v>
      </c>
      <c r="D883" s="6">
        <v>3368763</v>
      </c>
      <c r="E883" s="6">
        <v>3372350</v>
      </c>
      <c r="F883" s="6">
        <f t="shared" si="39"/>
        <v>3588</v>
      </c>
      <c r="G883" s="40">
        <f t="shared" si="41"/>
        <v>534</v>
      </c>
      <c r="H883" s="6">
        <v>3368763</v>
      </c>
      <c r="I883" s="6">
        <v>3372350</v>
      </c>
      <c r="J883" s="6">
        <v>0</v>
      </c>
      <c r="K883" s="6">
        <f t="shared" si="40"/>
        <v>0</v>
      </c>
      <c r="L883" s="6">
        <v>1195</v>
      </c>
      <c r="M883" s="1" t="s">
        <v>14</v>
      </c>
      <c r="N883" s="7" t="s">
        <v>29365</v>
      </c>
      <c r="O883" s="7" t="s">
        <v>29450</v>
      </c>
      <c r="Q883" s="9"/>
      <c r="R883" s="10" t="s">
        <v>19702</v>
      </c>
      <c r="S883" s="11">
        <v>12</v>
      </c>
      <c r="T883" s="9" t="s">
        <v>25568</v>
      </c>
      <c r="U883" s="9"/>
      <c r="V883" s="12"/>
      <c r="X883" s="8" t="s">
        <v>18797</v>
      </c>
    </row>
    <row r="884" spans="1:24" x14ac:dyDescent="0.25">
      <c r="A884" s="3" t="s">
        <v>1511</v>
      </c>
      <c r="B884" s="4" t="s">
        <v>16211</v>
      </c>
      <c r="C884" s="5" t="s">
        <v>16207</v>
      </c>
      <c r="D884" s="6">
        <v>3372612</v>
      </c>
      <c r="E884" s="6">
        <v>3374684</v>
      </c>
      <c r="F884" s="6">
        <f t="shared" si="39"/>
        <v>2073</v>
      </c>
      <c r="G884" s="40">
        <f t="shared" si="41"/>
        <v>261</v>
      </c>
      <c r="H884" s="6">
        <v>3372612</v>
      </c>
      <c r="I884" s="6">
        <v>3374684</v>
      </c>
      <c r="J884" s="6">
        <v>0</v>
      </c>
      <c r="K884" s="6">
        <f t="shared" si="40"/>
        <v>0</v>
      </c>
      <c r="L884" s="6">
        <v>690</v>
      </c>
      <c r="M884" s="1" t="s">
        <v>1512</v>
      </c>
      <c r="N884" s="7" t="s">
        <v>29311</v>
      </c>
      <c r="O884" s="7" t="s">
        <v>29450</v>
      </c>
      <c r="P884" s="8" t="s">
        <v>13930</v>
      </c>
      <c r="Q884" s="7" t="s">
        <v>17574</v>
      </c>
      <c r="R884" s="14" t="s">
        <v>19384</v>
      </c>
      <c r="S884" s="42">
        <v>2</v>
      </c>
      <c r="T884" s="41" t="s">
        <v>25069</v>
      </c>
      <c r="U884" s="7"/>
      <c r="V884" s="12"/>
      <c r="X884" s="8" t="s">
        <v>18797</v>
      </c>
    </row>
    <row r="885" spans="1:24" x14ac:dyDescent="0.25">
      <c r="A885" s="3" t="s">
        <v>1513</v>
      </c>
      <c r="B885" s="4" t="s">
        <v>16211</v>
      </c>
      <c r="C885" s="5" t="s">
        <v>16207</v>
      </c>
      <c r="D885" s="6">
        <v>3376738</v>
      </c>
      <c r="E885" s="6">
        <v>3377889</v>
      </c>
      <c r="F885" s="6">
        <f t="shared" si="39"/>
        <v>1152</v>
      </c>
      <c r="G885" s="40">
        <f t="shared" si="41"/>
        <v>2053</v>
      </c>
      <c r="H885" s="6">
        <v>3376738</v>
      </c>
      <c r="I885" s="6">
        <v>3377889</v>
      </c>
      <c r="J885" s="6">
        <v>0</v>
      </c>
      <c r="K885" s="6">
        <f t="shared" si="40"/>
        <v>0</v>
      </c>
      <c r="L885" s="6">
        <v>383</v>
      </c>
      <c r="M885" s="1" t="s">
        <v>1514</v>
      </c>
      <c r="N885" s="7" t="s">
        <v>29311</v>
      </c>
      <c r="O885" s="7" t="s">
        <v>29450</v>
      </c>
      <c r="Q885" s="9"/>
      <c r="R885" s="10" t="s">
        <v>19703</v>
      </c>
      <c r="S885" s="11">
        <v>4</v>
      </c>
      <c r="T885" s="9" t="s">
        <v>25569</v>
      </c>
      <c r="U885" s="9"/>
      <c r="V885" s="12"/>
      <c r="X885" s="8" t="s">
        <v>18797</v>
      </c>
    </row>
    <row r="886" spans="1:24" x14ac:dyDescent="0.25">
      <c r="A886" s="3" t="s">
        <v>1515</v>
      </c>
      <c r="B886" s="4" t="s">
        <v>16211</v>
      </c>
      <c r="C886" s="5" t="s">
        <v>16206</v>
      </c>
      <c r="D886" s="6">
        <v>3378292</v>
      </c>
      <c r="E886" s="6">
        <v>3379446</v>
      </c>
      <c r="F886" s="6">
        <f t="shared" si="39"/>
        <v>1155</v>
      </c>
      <c r="G886" s="40">
        <f t="shared" si="41"/>
        <v>402</v>
      </c>
      <c r="H886" s="6">
        <v>3378292</v>
      </c>
      <c r="I886" s="6">
        <v>3379446</v>
      </c>
      <c r="J886" s="6">
        <v>0</v>
      </c>
      <c r="K886" s="6">
        <f t="shared" si="40"/>
        <v>0</v>
      </c>
      <c r="L886" s="6">
        <v>384</v>
      </c>
      <c r="M886" s="1" t="s">
        <v>1516</v>
      </c>
      <c r="N886" s="7" t="s">
        <v>29315</v>
      </c>
      <c r="O886" s="7" t="s">
        <v>29315</v>
      </c>
      <c r="Q886" s="9"/>
      <c r="R886" s="10" t="s">
        <v>19704</v>
      </c>
      <c r="S886" s="11">
        <v>1</v>
      </c>
      <c r="T886" s="9" t="s">
        <v>25570</v>
      </c>
      <c r="U886" s="9"/>
      <c r="V886" s="12"/>
      <c r="X886" s="8" t="s">
        <v>18797</v>
      </c>
    </row>
    <row r="887" spans="1:24" x14ac:dyDescent="0.25">
      <c r="A887" s="3" t="s">
        <v>1517</v>
      </c>
      <c r="B887" s="4" t="s">
        <v>16211</v>
      </c>
      <c r="C887" s="5" t="s">
        <v>16206</v>
      </c>
      <c r="D887" s="6">
        <v>3379673</v>
      </c>
      <c r="E887" s="6">
        <v>3380746</v>
      </c>
      <c r="F887" s="6">
        <f t="shared" si="39"/>
        <v>1074</v>
      </c>
      <c r="G887" s="40">
        <f t="shared" si="41"/>
        <v>226</v>
      </c>
      <c r="H887" s="6">
        <v>3379673</v>
      </c>
      <c r="I887" s="6">
        <v>3380746</v>
      </c>
      <c r="J887" s="6">
        <v>0</v>
      </c>
      <c r="K887" s="6">
        <f t="shared" si="40"/>
        <v>0</v>
      </c>
      <c r="L887" s="6">
        <v>357</v>
      </c>
      <c r="M887" s="1" t="s">
        <v>1518</v>
      </c>
      <c r="N887" s="7" t="s">
        <v>29311</v>
      </c>
      <c r="O887" s="7" t="s">
        <v>29450</v>
      </c>
      <c r="P887" s="8" t="s">
        <v>13931</v>
      </c>
      <c r="Q887" s="7" t="s">
        <v>16369</v>
      </c>
      <c r="R887" s="14" t="s">
        <v>19705</v>
      </c>
      <c r="S887" s="42">
        <v>1</v>
      </c>
      <c r="T887" s="41" t="s">
        <v>25040</v>
      </c>
      <c r="U887" s="7" t="s">
        <v>16207</v>
      </c>
      <c r="V887" s="12"/>
      <c r="X887" s="8" t="s">
        <v>18797</v>
      </c>
    </row>
    <row r="888" spans="1:24" x14ac:dyDescent="0.25">
      <c r="A888" s="3" t="s">
        <v>1519</v>
      </c>
      <c r="B888" s="4" t="s">
        <v>16211</v>
      </c>
      <c r="C888" s="5" t="s">
        <v>16206</v>
      </c>
      <c r="D888" s="6">
        <v>3383112</v>
      </c>
      <c r="E888" s="6">
        <v>3384077</v>
      </c>
      <c r="F888" s="6">
        <f t="shared" si="39"/>
        <v>966</v>
      </c>
      <c r="G888" s="40">
        <f t="shared" si="41"/>
        <v>2365</v>
      </c>
      <c r="H888" s="6">
        <v>3383112</v>
      </c>
      <c r="I888" s="6">
        <v>3384077</v>
      </c>
      <c r="J888" s="6">
        <v>1</v>
      </c>
      <c r="K888" s="6">
        <f t="shared" si="40"/>
        <v>60</v>
      </c>
      <c r="L888" s="6">
        <v>301</v>
      </c>
      <c r="M888" s="1" t="s">
        <v>1520</v>
      </c>
      <c r="N888" s="7" t="s">
        <v>29346</v>
      </c>
      <c r="O888" s="7" t="s">
        <v>29450</v>
      </c>
      <c r="Q888" s="9"/>
      <c r="R888" s="10" t="s">
        <v>19706</v>
      </c>
      <c r="S888" s="11">
        <v>4</v>
      </c>
      <c r="T888" s="9" t="s">
        <v>25571</v>
      </c>
      <c r="U888" s="9" t="s">
        <v>16207</v>
      </c>
      <c r="V888" s="12"/>
      <c r="X888" s="8" t="s">
        <v>18797</v>
      </c>
    </row>
    <row r="889" spans="1:24" x14ac:dyDescent="0.25">
      <c r="A889" s="3" t="s">
        <v>1521</v>
      </c>
      <c r="B889" s="4" t="s">
        <v>16211</v>
      </c>
      <c r="C889" s="5" t="s">
        <v>16207</v>
      </c>
      <c r="D889" s="6">
        <v>3384550</v>
      </c>
      <c r="E889" s="6">
        <v>3386317</v>
      </c>
      <c r="F889" s="6">
        <f t="shared" si="39"/>
        <v>1768</v>
      </c>
      <c r="G889" s="40">
        <f t="shared" si="41"/>
        <v>472</v>
      </c>
      <c r="H889" s="6">
        <v>3384550</v>
      </c>
      <c r="I889" s="6">
        <v>3386317</v>
      </c>
      <c r="J889" s="6">
        <v>1</v>
      </c>
      <c r="K889" s="6">
        <f t="shared" si="40"/>
        <v>58</v>
      </c>
      <c r="L889" s="6">
        <v>569</v>
      </c>
      <c r="M889" s="1" t="s">
        <v>1522</v>
      </c>
      <c r="N889" s="7" t="s">
        <v>29311</v>
      </c>
      <c r="O889" s="7" t="s">
        <v>29450</v>
      </c>
      <c r="P889" s="8" t="s">
        <v>13932</v>
      </c>
      <c r="Q889" s="7" t="s">
        <v>17494</v>
      </c>
      <c r="R889" s="14" t="s">
        <v>19707</v>
      </c>
      <c r="S889" s="42">
        <v>3</v>
      </c>
      <c r="T889" s="41" t="s">
        <v>25572</v>
      </c>
      <c r="U889" s="7" t="s">
        <v>16207</v>
      </c>
      <c r="V889" s="12"/>
      <c r="X889" s="8" t="s">
        <v>18797</v>
      </c>
    </row>
    <row r="890" spans="1:24" x14ac:dyDescent="0.25">
      <c r="A890" s="3" t="s">
        <v>1523</v>
      </c>
      <c r="B890" s="4" t="s">
        <v>16211</v>
      </c>
      <c r="C890" s="5" t="s">
        <v>16207</v>
      </c>
      <c r="D890" s="6">
        <v>3390336</v>
      </c>
      <c r="E890" s="6">
        <v>3397295</v>
      </c>
      <c r="F890" s="6">
        <f t="shared" si="39"/>
        <v>6960</v>
      </c>
      <c r="G890" s="40">
        <f t="shared" si="41"/>
        <v>4018</v>
      </c>
      <c r="H890" s="6">
        <v>3390336</v>
      </c>
      <c r="I890" s="6">
        <v>3397295</v>
      </c>
      <c r="J890" s="6">
        <v>0</v>
      </c>
      <c r="K890" s="6">
        <f t="shared" si="40"/>
        <v>0</v>
      </c>
      <c r="L890" s="6">
        <v>2319</v>
      </c>
      <c r="M890" s="1" t="s">
        <v>1524</v>
      </c>
      <c r="N890" s="7" t="s">
        <v>29311</v>
      </c>
      <c r="O890" s="7" t="s">
        <v>29450</v>
      </c>
      <c r="Q890" s="9"/>
      <c r="R890" s="10" t="s">
        <v>19708</v>
      </c>
      <c r="S890" s="11">
        <v>5</v>
      </c>
      <c r="T890" s="9" t="s">
        <v>25573</v>
      </c>
      <c r="U890" s="9"/>
      <c r="V890" s="12"/>
      <c r="X890" s="8" t="s">
        <v>18797</v>
      </c>
    </row>
    <row r="891" spans="1:24" x14ac:dyDescent="0.25">
      <c r="A891" s="3" t="s">
        <v>1525</v>
      </c>
      <c r="B891" s="4" t="s">
        <v>16211</v>
      </c>
      <c r="C891" s="5" t="s">
        <v>16206</v>
      </c>
      <c r="D891" s="6">
        <v>3398900</v>
      </c>
      <c r="E891" s="6">
        <v>3399229</v>
      </c>
      <c r="F891" s="6">
        <f t="shared" si="39"/>
        <v>330</v>
      </c>
      <c r="G891" s="40">
        <f t="shared" si="41"/>
        <v>1604</v>
      </c>
      <c r="H891" s="6">
        <v>3398900</v>
      </c>
      <c r="I891" s="6">
        <v>3399229</v>
      </c>
      <c r="J891" s="6">
        <v>2</v>
      </c>
      <c r="K891" s="6">
        <f t="shared" si="40"/>
        <v>114</v>
      </c>
      <c r="L891" s="6">
        <v>71</v>
      </c>
      <c r="M891" s="1" t="s">
        <v>1526</v>
      </c>
      <c r="N891" s="7" t="s">
        <v>29308</v>
      </c>
      <c r="O891" s="7" t="s">
        <v>29450</v>
      </c>
      <c r="Q891" s="7"/>
      <c r="R891" s="14" t="s">
        <v>19709</v>
      </c>
      <c r="S891" s="42">
        <v>4</v>
      </c>
      <c r="T891" s="41" t="s">
        <v>27237</v>
      </c>
      <c r="U891" s="7"/>
      <c r="V891" s="12"/>
      <c r="X891" s="8" t="s">
        <v>18797</v>
      </c>
    </row>
    <row r="892" spans="1:24" x14ac:dyDescent="0.25">
      <c r="A892" s="3" t="s">
        <v>28971</v>
      </c>
      <c r="B892" s="4" t="s">
        <v>16211</v>
      </c>
      <c r="C892" s="4" t="s">
        <v>16206</v>
      </c>
      <c r="D892" s="40">
        <v>3399815</v>
      </c>
      <c r="E892" s="40">
        <v>3400564</v>
      </c>
      <c r="F892" s="6">
        <f t="shared" si="39"/>
        <v>750</v>
      </c>
      <c r="G892" s="40">
        <f t="shared" si="41"/>
        <v>585</v>
      </c>
      <c r="H892" s="40">
        <v>3399815</v>
      </c>
      <c r="I892" s="40">
        <v>3400564</v>
      </c>
      <c r="J892" s="40">
        <v>0</v>
      </c>
      <c r="K892" s="6">
        <f t="shared" si="40"/>
        <v>0</v>
      </c>
      <c r="L892" s="40">
        <v>249</v>
      </c>
      <c r="M892" s="1" t="s">
        <v>1526</v>
      </c>
      <c r="N892" s="7" t="s">
        <v>29311</v>
      </c>
      <c r="O892" s="7" t="s">
        <v>29450</v>
      </c>
      <c r="P892" s="8" t="s">
        <v>13933</v>
      </c>
      <c r="Q892" s="41" t="s">
        <v>18511</v>
      </c>
      <c r="R892" s="10" t="s">
        <v>19709</v>
      </c>
      <c r="S892" s="42">
        <v>4</v>
      </c>
      <c r="T892" s="41" t="s">
        <v>27237</v>
      </c>
      <c r="X892" s="8" t="s">
        <v>18797</v>
      </c>
    </row>
    <row r="893" spans="1:24" x14ac:dyDescent="0.25">
      <c r="A893" s="3" t="s">
        <v>1527</v>
      </c>
      <c r="B893" s="4" t="s">
        <v>16211</v>
      </c>
      <c r="C893" s="5" t="s">
        <v>16206</v>
      </c>
      <c r="D893" s="6">
        <v>3406151</v>
      </c>
      <c r="E893" s="6">
        <v>3410371</v>
      </c>
      <c r="F893" s="6">
        <f t="shared" si="39"/>
        <v>4221</v>
      </c>
      <c r="G893" s="40">
        <f t="shared" si="41"/>
        <v>5586</v>
      </c>
      <c r="H893" s="6">
        <v>3406151</v>
      </c>
      <c r="I893" s="6">
        <v>3410371</v>
      </c>
      <c r="J893" s="6">
        <v>0</v>
      </c>
      <c r="K893" s="6">
        <f t="shared" si="40"/>
        <v>0</v>
      </c>
      <c r="L893" s="6">
        <v>1406</v>
      </c>
      <c r="M893" s="1" t="s">
        <v>14</v>
      </c>
      <c r="N893" s="7" t="s">
        <v>29311</v>
      </c>
      <c r="O893" s="7" t="s">
        <v>29450</v>
      </c>
      <c r="Q893" s="9"/>
      <c r="R893" s="10" t="s">
        <v>19710</v>
      </c>
      <c r="S893" s="11">
        <v>0</v>
      </c>
      <c r="T893" s="9" t="s">
        <v>16207</v>
      </c>
      <c r="U893" s="9"/>
      <c r="V893" s="12"/>
      <c r="X893" s="8" t="s">
        <v>18797</v>
      </c>
    </row>
    <row r="894" spans="1:24" x14ac:dyDescent="0.25">
      <c r="A894" s="3" t="s">
        <v>1528</v>
      </c>
      <c r="B894" s="4" t="s">
        <v>16211</v>
      </c>
      <c r="C894" s="5" t="s">
        <v>16206</v>
      </c>
      <c r="D894" s="6">
        <v>3412073</v>
      </c>
      <c r="E894" s="6">
        <v>3413363</v>
      </c>
      <c r="F894" s="6">
        <f t="shared" si="39"/>
        <v>1291</v>
      </c>
      <c r="G894" s="40">
        <f t="shared" si="41"/>
        <v>1701</v>
      </c>
      <c r="H894" s="6">
        <v>3412073</v>
      </c>
      <c r="I894" s="6">
        <v>3413363</v>
      </c>
      <c r="J894" s="6">
        <v>1</v>
      </c>
      <c r="K894" s="6">
        <f t="shared" si="40"/>
        <v>61</v>
      </c>
      <c r="L894" s="6">
        <v>409</v>
      </c>
      <c r="M894" s="1" t="s">
        <v>1529</v>
      </c>
      <c r="N894" s="7" t="s">
        <v>29315</v>
      </c>
      <c r="O894" s="7" t="s">
        <v>29450</v>
      </c>
      <c r="P894" s="8" t="s">
        <v>13934</v>
      </c>
      <c r="Q894" s="7" t="s">
        <v>17504</v>
      </c>
      <c r="R894" s="14" t="s">
        <v>1529</v>
      </c>
      <c r="S894" s="42">
        <v>0</v>
      </c>
      <c r="T894" s="41" t="s">
        <v>16207</v>
      </c>
      <c r="U894" s="7"/>
      <c r="V894" s="12"/>
      <c r="X894" s="8" t="s">
        <v>18798</v>
      </c>
    </row>
    <row r="895" spans="1:24" x14ac:dyDescent="0.25">
      <c r="A895" s="3" t="s">
        <v>1530</v>
      </c>
      <c r="B895" s="4" t="s">
        <v>16211</v>
      </c>
      <c r="C895" s="5" t="s">
        <v>16206</v>
      </c>
      <c r="D895" s="6">
        <v>3415749</v>
      </c>
      <c r="E895" s="6">
        <v>3418160</v>
      </c>
      <c r="F895" s="6">
        <f t="shared" si="39"/>
        <v>2412</v>
      </c>
      <c r="G895" s="40">
        <f t="shared" si="41"/>
        <v>2385</v>
      </c>
      <c r="H895" s="6">
        <v>3415749</v>
      </c>
      <c r="I895" s="6">
        <v>3418160</v>
      </c>
      <c r="J895" s="6">
        <v>2</v>
      </c>
      <c r="K895" s="6">
        <f t="shared" si="40"/>
        <v>150</v>
      </c>
      <c r="L895" s="6">
        <v>753</v>
      </c>
      <c r="M895" s="1" t="s">
        <v>29060</v>
      </c>
      <c r="N895" s="7" t="s">
        <v>29318</v>
      </c>
      <c r="O895" s="7" t="s">
        <v>29450</v>
      </c>
      <c r="Q895" s="9"/>
      <c r="R895" s="10" t="s">
        <v>19711</v>
      </c>
      <c r="S895" s="11">
        <v>5</v>
      </c>
      <c r="T895" s="9" t="s">
        <v>25224</v>
      </c>
      <c r="U895" s="9" t="s">
        <v>16207</v>
      </c>
      <c r="V895" s="12"/>
      <c r="X895" s="8" t="s">
        <v>18797</v>
      </c>
    </row>
    <row r="896" spans="1:24" x14ac:dyDescent="0.25">
      <c r="A896" s="3" t="s">
        <v>1531</v>
      </c>
      <c r="B896" s="4" t="s">
        <v>16211</v>
      </c>
      <c r="C896" s="5" t="s">
        <v>16206</v>
      </c>
      <c r="D896" s="6">
        <v>3421690</v>
      </c>
      <c r="E896" s="6">
        <v>3425607</v>
      </c>
      <c r="F896" s="6">
        <f t="shared" si="39"/>
        <v>3918</v>
      </c>
      <c r="G896" s="40">
        <f t="shared" si="41"/>
        <v>3529</v>
      </c>
      <c r="H896" s="6">
        <v>3421690</v>
      </c>
      <c r="I896" s="6">
        <v>3425607</v>
      </c>
      <c r="J896" s="6">
        <v>3</v>
      </c>
      <c r="K896" s="6">
        <f t="shared" si="40"/>
        <v>543</v>
      </c>
      <c r="L896" s="6">
        <v>1124</v>
      </c>
      <c r="M896" s="1" t="s">
        <v>1532</v>
      </c>
      <c r="N896" s="7" t="s">
        <v>29322</v>
      </c>
      <c r="O896" s="7" t="s">
        <v>29450</v>
      </c>
      <c r="Q896" s="9"/>
      <c r="R896" s="10" t="s">
        <v>19712</v>
      </c>
      <c r="S896" s="11">
        <v>3</v>
      </c>
      <c r="T896" s="9" t="s">
        <v>25574</v>
      </c>
      <c r="U896" s="9"/>
      <c r="V896" s="12"/>
      <c r="X896" s="8" t="s">
        <v>18797</v>
      </c>
    </row>
    <row r="897" spans="1:24" x14ac:dyDescent="0.25">
      <c r="A897" s="3" t="s">
        <v>1533</v>
      </c>
      <c r="B897" s="4" t="s">
        <v>16211</v>
      </c>
      <c r="C897" s="5" t="s">
        <v>16206</v>
      </c>
      <c r="D897" s="6">
        <v>3426702</v>
      </c>
      <c r="E897" s="6">
        <v>3430802</v>
      </c>
      <c r="F897" s="6">
        <f t="shared" si="39"/>
        <v>4101</v>
      </c>
      <c r="G897" s="40">
        <f t="shared" si="41"/>
        <v>1094</v>
      </c>
      <c r="H897" s="6">
        <v>3426702</v>
      </c>
      <c r="I897" s="6">
        <v>3430802</v>
      </c>
      <c r="J897" s="6">
        <v>0</v>
      </c>
      <c r="K897" s="6">
        <f t="shared" si="40"/>
        <v>0</v>
      </c>
      <c r="L897" s="6">
        <v>1366</v>
      </c>
      <c r="M897" s="1" t="s">
        <v>1534</v>
      </c>
      <c r="N897" s="7" t="s">
        <v>29315</v>
      </c>
      <c r="O897" s="7" t="s">
        <v>29450</v>
      </c>
      <c r="Q897" s="9"/>
      <c r="R897" s="10" t="s">
        <v>19713</v>
      </c>
      <c r="S897" s="11">
        <v>3</v>
      </c>
      <c r="T897" s="9" t="s">
        <v>25575</v>
      </c>
      <c r="U897" s="9"/>
      <c r="V897" s="12"/>
      <c r="X897" s="8" t="s">
        <v>18797</v>
      </c>
    </row>
    <row r="898" spans="1:24" x14ac:dyDescent="0.25">
      <c r="A898" s="3" t="s">
        <v>1535</v>
      </c>
      <c r="B898" s="4" t="s">
        <v>16211</v>
      </c>
      <c r="C898" s="5" t="s">
        <v>16207</v>
      </c>
      <c r="D898" s="6">
        <v>3431071</v>
      </c>
      <c r="E898" s="6">
        <v>3432954</v>
      </c>
      <c r="F898" s="6">
        <f t="shared" si="39"/>
        <v>1884</v>
      </c>
      <c r="G898" s="40">
        <f t="shared" si="41"/>
        <v>268</v>
      </c>
      <c r="H898" s="6">
        <v>3431071</v>
      </c>
      <c r="I898" s="6">
        <v>3432954</v>
      </c>
      <c r="J898" s="6">
        <v>0</v>
      </c>
      <c r="K898" s="6">
        <f t="shared" si="40"/>
        <v>0</v>
      </c>
      <c r="L898" s="6">
        <v>627</v>
      </c>
      <c r="M898" s="1" t="s">
        <v>14</v>
      </c>
      <c r="N898" s="7" t="s">
        <v>29328</v>
      </c>
      <c r="O898" s="7" t="s">
        <v>29450</v>
      </c>
      <c r="Q898" s="9"/>
      <c r="R898" s="10" t="s">
        <v>19714</v>
      </c>
      <c r="S898" s="11">
        <v>0</v>
      </c>
      <c r="T898" s="9" t="s">
        <v>16207</v>
      </c>
      <c r="U898" s="9"/>
      <c r="V898" s="12"/>
      <c r="X898" s="8" t="s">
        <v>18797</v>
      </c>
    </row>
    <row r="899" spans="1:24" x14ac:dyDescent="0.25">
      <c r="A899" s="3" t="s">
        <v>1536</v>
      </c>
      <c r="B899" s="4" t="s">
        <v>16211</v>
      </c>
      <c r="C899" s="5" t="s">
        <v>16207</v>
      </c>
      <c r="D899" s="6">
        <v>3435238</v>
      </c>
      <c r="E899" s="6">
        <v>3438579</v>
      </c>
      <c r="F899" s="6">
        <f t="shared" ref="F899:F962" si="42">I899-H899+1</f>
        <v>3342</v>
      </c>
      <c r="G899" s="40">
        <f t="shared" si="41"/>
        <v>2283</v>
      </c>
      <c r="H899" s="6">
        <v>3435238</v>
      </c>
      <c r="I899" s="6">
        <v>3438579</v>
      </c>
      <c r="J899" s="6">
        <v>0</v>
      </c>
      <c r="K899" s="6">
        <f t="shared" ref="K899:K962" si="43">F899-((L899+1)*3)</f>
        <v>0</v>
      </c>
      <c r="L899" s="6">
        <v>1113</v>
      </c>
      <c r="M899" s="1" t="s">
        <v>1537</v>
      </c>
      <c r="N899" s="7" t="s">
        <v>29311</v>
      </c>
      <c r="O899" s="7" t="s">
        <v>29450</v>
      </c>
      <c r="P899" s="8" t="s">
        <v>13935</v>
      </c>
      <c r="Q899" s="7" t="s">
        <v>18556</v>
      </c>
      <c r="R899" s="14" t="s">
        <v>19715</v>
      </c>
      <c r="S899" s="42">
        <v>4</v>
      </c>
      <c r="T899" s="41" t="s">
        <v>25576</v>
      </c>
      <c r="U899" s="7" t="s">
        <v>16207</v>
      </c>
      <c r="V899" s="12"/>
      <c r="X899" s="8" t="s">
        <v>18797</v>
      </c>
    </row>
    <row r="900" spans="1:24" x14ac:dyDescent="0.25">
      <c r="A900" s="3" t="s">
        <v>1538</v>
      </c>
      <c r="B900" s="4" t="s">
        <v>16211</v>
      </c>
      <c r="C900" s="5" t="s">
        <v>16206</v>
      </c>
      <c r="D900" s="6">
        <v>3438935</v>
      </c>
      <c r="E900" s="6">
        <v>3439603</v>
      </c>
      <c r="F900" s="6">
        <f t="shared" si="42"/>
        <v>669</v>
      </c>
      <c r="G900" s="40">
        <f t="shared" si="41"/>
        <v>355</v>
      </c>
      <c r="H900" s="6">
        <v>3438935</v>
      </c>
      <c r="I900" s="6">
        <v>3439603</v>
      </c>
      <c r="J900" s="6">
        <v>0</v>
      </c>
      <c r="K900" s="6">
        <f t="shared" si="43"/>
        <v>0</v>
      </c>
      <c r="L900" s="6">
        <v>222</v>
      </c>
      <c r="M900" s="1" t="s">
        <v>1023</v>
      </c>
      <c r="N900" s="7" t="s">
        <v>29311</v>
      </c>
      <c r="O900" s="7" t="s">
        <v>29311</v>
      </c>
      <c r="P900" s="8" t="s">
        <v>13936</v>
      </c>
      <c r="Q900" s="7" t="s">
        <v>17734</v>
      </c>
      <c r="R900" s="14" t="s">
        <v>19716</v>
      </c>
      <c r="S900" s="42">
        <v>4</v>
      </c>
      <c r="T900" s="41" t="s">
        <v>25577</v>
      </c>
      <c r="U900" s="7" t="s">
        <v>16207</v>
      </c>
      <c r="V900" s="12"/>
      <c r="X900" s="8" t="s">
        <v>18797</v>
      </c>
    </row>
    <row r="901" spans="1:24" x14ac:dyDescent="0.25">
      <c r="A901" s="3" t="s">
        <v>1539</v>
      </c>
      <c r="B901" s="4" t="s">
        <v>16211</v>
      </c>
      <c r="C901" s="5" t="s">
        <v>16207</v>
      </c>
      <c r="D901" s="6">
        <v>3439850</v>
      </c>
      <c r="E901" s="6">
        <v>3442051</v>
      </c>
      <c r="F901" s="6">
        <f t="shared" si="42"/>
        <v>2202</v>
      </c>
      <c r="G901" s="40">
        <f t="shared" ref="G901:G964" si="44">D901-E900-1</f>
        <v>246</v>
      </c>
      <c r="H901" s="6">
        <v>3439850</v>
      </c>
      <c r="I901" s="6">
        <v>3442051</v>
      </c>
      <c r="J901" s="6">
        <v>0</v>
      </c>
      <c r="K901" s="6">
        <f t="shared" si="43"/>
        <v>0</v>
      </c>
      <c r="L901" s="6">
        <v>733</v>
      </c>
      <c r="M901" s="1" t="s">
        <v>3757</v>
      </c>
      <c r="N901" s="7" t="s">
        <v>29311</v>
      </c>
      <c r="O901" s="7" t="s">
        <v>29450</v>
      </c>
      <c r="Q901" s="9"/>
      <c r="R901" s="10" t="s">
        <v>19717</v>
      </c>
      <c r="S901" s="11">
        <v>2</v>
      </c>
      <c r="T901" s="9" t="s">
        <v>25137</v>
      </c>
      <c r="U901" s="9"/>
      <c r="V901" s="12"/>
      <c r="X901" s="8" t="s">
        <v>18797</v>
      </c>
    </row>
    <row r="902" spans="1:24" x14ac:dyDescent="0.25">
      <c r="A902" s="3" t="s">
        <v>28972</v>
      </c>
      <c r="B902" s="4" t="s">
        <v>16211</v>
      </c>
      <c r="C902" s="4" t="s">
        <v>16207</v>
      </c>
      <c r="D902" s="40">
        <v>3442674</v>
      </c>
      <c r="E902" s="40">
        <v>3444116</v>
      </c>
      <c r="F902" s="6">
        <f t="shared" si="42"/>
        <v>1443</v>
      </c>
      <c r="G902" s="40">
        <f t="shared" si="44"/>
        <v>622</v>
      </c>
      <c r="H902" s="40">
        <v>3442674</v>
      </c>
      <c r="I902" s="40">
        <v>3444116</v>
      </c>
      <c r="J902" s="40">
        <v>4</v>
      </c>
      <c r="K902" s="6">
        <f t="shared" si="43"/>
        <v>270</v>
      </c>
      <c r="L902" s="40">
        <v>390</v>
      </c>
      <c r="M902" s="1" t="s">
        <v>28981</v>
      </c>
      <c r="N902" s="7" t="s">
        <v>29366</v>
      </c>
      <c r="O902" s="7" t="s">
        <v>29450</v>
      </c>
      <c r="S902" s="42">
        <v>0</v>
      </c>
      <c r="T902" s="41" t="s">
        <v>16207</v>
      </c>
      <c r="X902" s="8" t="s">
        <v>18797</v>
      </c>
    </row>
    <row r="903" spans="1:24" x14ac:dyDescent="0.25">
      <c r="A903" s="3" t="s">
        <v>1541</v>
      </c>
      <c r="B903" s="4" t="s">
        <v>16211</v>
      </c>
      <c r="C903" s="5" t="s">
        <v>16207</v>
      </c>
      <c r="D903" s="6">
        <v>3444658</v>
      </c>
      <c r="E903" s="6">
        <v>3447384</v>
      </c>
      <c r="F903" s="6">
        <f t="shared" si="42"/>
        <v>2727</v>
      </c>
      <c r="G903" s="40">
        <f t="shared" si="44"/>
        <v>541</v>
      </c>
      <c r="H903" s="6">
        <v>3444658</v>
      </c>
      <c r="I903" s="6">
        <v>3447384</v>
      </c>
      <c r="J903" s="6">
        <v>0</v>
      </c>
      <c r="K903" s="6">
        <f t="shared" si="43"/>
        <v>0</v>
      </c>
      <c r="L903" s="6">
        <v>908</v>
      </c>
      <c r="M903" s="1" t="s">
        <v>1542</v>
      </c>
      <c r="N903" s="7" t="s">
        <v>29367</v>
      </c>
      <c r="O903" s="7" t="s">
        <v>29450</v>
      </c>
      <c r="Q903" s="9"/>
      <c r="R903" s="10" t="s">
        <v>19718</v>
      </c>
      <c r="S903" s="11">
        <v>1</v>
      </c>
      <c r="T903" s="9" t="s">
        <v>25092</v>
      </c>
      <c r="U903" s="9" t="s">
        <v>16207</v>
      </c>
      <c r="V903" s="12"/>
      <c r="X903" s="8" t="s">
        <v>18797</v>
      </c>
    </row>
    <row r="904" spans="1:24" x14ac:dyDescent="0.25">
      <c r="A904" s="3" t="s">
        <v>1543</v>
      </c>
      <c r="B904" s="4" t="s">
        <v>16211</v>
      </c>
      <c r="C904" s="5" t="s">
        <v>16206</v>
      </c>
      <c r="D904" s="6">
        <v>3448126</v>
      </c>
      <c r="E904" s="6">
        <v>3449724</v>
      </c>
      <c r="F904" s="6">
        <f t="shared" si="42"/>
        <v>1599</v>
      </c>
      <c r="G904" s="40">
        <f t="shared" si="44"/>
        <v>741</v>
      </c>
      <c r="H904" s="6">
        <v>3448126</v>
      </c>
      <c r="I904" s="6">
        <v>3449724</v>
      </c>
      <c r="J904" s="6">
        <v>0</v>
      </c>
      <c r="K904" s="6">
        <f t="shared" si="43"/>
        <v>0</v>
      </c>
      <c r="L904" s="6">
        <v>532</v>
      </c>
      <c r="M904" s="1" t="s">
        <v>1544</v>
      </c>
      <c r="N904" s="7" t="s">
        <v>29364</v>
      </c>
      <c r="O904" s="7" t="s">
        <v>29451</v>
      </c>
      <c r="Q904" s="9"/>
      <c r="R904" s="10" t="s">
        <v>19719</v>
      </c>
      <c r="S904" s="11">
        <v>0</v>
      </c>
      <c r="T904" s="9" t="s">
        <v>16207</v>
      </c>
      <c r="U904" s="9"/>
      <c r="V904" s="12"/>
      <c r="X904" s="8" t="s">
        <v>18797</v>
      </c>
    </row>
    <row r="905" spans="1:24" x14ac:dyDescent="0.25">
      <c r="A905" s="3" t="s">
        <v>1545</v>
      </c>
      <c r="B905" s="4" t="s">
        <v>16211</v>
      </c>
      <c r="C905" s="5" t="s">
        <v>16206</v>
      </c>
      <c r="D905" s="6">
        <v>3451423</v>
      </c>
      <c r="E905" s="6">
        <v>3453189</v>
      </c>
      <c r="F905" s="6">
        <f t="shared" si="42"/>
        <v>1767</v>
      </c>
      <c r="G905" s="40">
        <f t="shared" si="44"/>
        <v>1698</v>
      </c>
      <c r="H905" s="6">
        <v>3451423</v>
      </c>
      <c r="I905" s="6">
        <v>3453189</v>
      </c>
      <c r="J905" s="6">
        <v>0</v>
      </c>
      <c r="K905" s="6">
        <f t="shared" si="43"/>
        <v>0</v>
      </c>
      <c r="L905" s="6">
        <v>588</v>
      </c>
      <c r="M905" s="1" t="s">
        <v>62</v>
      </c>
      <c r="N905" s="7" t="s">
        <v>29311</v>
      </c>
      <c r="O905" s="7" t="s">
        <v>29450</v>
      </c>
      <c r="Q905" s="9"/>
      <c r="R905" s="10" t="s">
        <v>19720</v>
      </c>
      <c r="S905" s="11">
        <v>2</v>
      </c>
      <c r="T905" s="9" t="s">
        <v>25578</v>
      </c>
      <c r="U905" s="9" t="s">
        <v>25579</v>
      </c>
      <c r="V905" s="12"/>
      <c r="X905" s="8" t="s">
        <v>18797</v>
      </c>
    </row>
    <row r="906" spans="1:24" x14ac:dyDescent="0.25">
      <c r="A906" s="3" t="s">
        <v>1546</v>
      </c>
      <c r="B906" s="4" t="s">
        <v>16211</v>
      </c>
      <c r="C906" s="5" t="s">
        <v>16206</v>
      </c>
      <c r="D906" s="6">
        <v>3454660</v>
      </c>
      <c r="E906" s="6">
        <v>3459240</v>
      </c>
      <c r="F906" s="6">
        <f t="shared" si="42"/>
        <v>4581</v>
      </c>
      <c r="G906" s="40">
        <f t="shared" si="44"/>
        <v>1470</v>
      </c>
      <c r="H906" s="6">
        <v>3454660</v>
      </c>
      <c r="I906" s="6">
        <v>3459240</v>
      </c>
      <c r="J906" s="6">
        <v>2</v>
      </c>
      <c r="K906" s="6">
        <f t="shared" si="43"/>
        <v>162</v>
      </c>
      <c r="L906" s="6">
        <v>1472</v>
      </c>
      <c r="M906" s="1" t="s">
        <v>1547</v>
      </c>
      <c r="N906" s="7" t="s">
        <v>29311</v>
      </c>
      <c r="O906" s="7" t="s">
        <v>29450</v>
      </c>
      <c r="P906" s="8" t="s">
        <v>13937</v>
      </c>
      <c r="Q906" s="7" t="s">
        <v>18080</v>
      </c>
      <c r="R906" s="14" t="s">
        <v>19721</v>
      </c>
      <c r="S906" s="42">
        <v>5</v>
      </c>
      <c r="T906" s="41" t="s">
        <v>25580</v>
      </c>
      <c r="U906" s="7" t="s">
        <v>16207</v>
      </c>
      <c r="V906" s="12"/>
      <c r="X906" s="8" t="s">
        <v>18797</v>
      </c>
    </row>
    <row r="907" spans="1:24" x14ac:dyDescent="0.25">
      <c r="A907" s="3" t="s">
        <v>1548</v>
      </c>
      <c r="B907" s="4" t="s">
        <v>16211</v>
      </c>
      <c r="C907" s="5" t="s">
        <v>16206</v>
      </c>
      <c r="D907" s="6">
        <v>3461400</v>
      </c>
      <c r="E907" s="6">
        <v>3463828</v>
      </c>
      <c r="F907" s="6">
        <f t="shared" si="42"/>
        <v>2429</v>
      </c>
      <c r="G907" s="40">
        <f t="shared" si="44"/>
        <v>2159</v>
      </c>
      <c r="H907" s="6">
        <v>3461400</v>
      </c>
      <c r="I907" s="6">
        <v>3463828</v>
      </c>
      <c r="J907" s="6">
        <v>4</v>
      </c>
      <c r="K907" s="6">
        <f t="shared" si="43"/>
        <v>596</v>
      </c>
      <c r="L907" s="6">
        <v>610</v>
      </c>
      <c r="M907" s="1" t="s">
        <v>1549</v>
      </c>
      <c r="N907" s="7" t="s">
        <v>29311</v>
      </c>
      <c r="O907" s="7" t="s">
        <v>29450</v>
      </c>
      <c r="Q907" s="9"/>
      <c r="R907" s="10" t="s">
        <v>19722</v>
      </c>
      <c r="S907" s="11">
        <v>0</v>
      </c>
      <c r="T907" s="9" t="s">
        <v>16207</v>
      </c>
      <c r="U907" s="9"/>
      <c r="V907" s="12"/>
      <c r="X907" s="8" t="s">
        <v>18797</v>
      </c>
    </row>
    <row r="908" spans="1:24" x14ac:dyDescent="0.25">
      <c r="A908" s="3" t="s">
        <v>1550</v>
      </c>
      <c r="B908" s="4" t="s">
        <v>16211</v>
      </c>
      <c r="C908" s="5" t="s">
        <v>16206</v>
      </c>
      <c r="D908" s="6">
        <v>3464399</v>
      </c>
      <c r="E908" s="6">
        <v>3465422</v>
      </c>
      <c r="F908" s="6">
        <f t="shared" si="42"/>
        <v>1024</v>
      </c>
      <c r="G908" s="40">
        <f t="shared" si="44"/>
        <v>570</v>
      </c>
      <c r="H908" s="6">
        <v>3464399</v>
      </c>
      <c r="I908" s="6">
        <v>3465422</v>
      </c>
      <c r="J908" s="6">
        <v>1</v>
      </c>
      <c r="K908" s="6">
        <f t="shared" si="43"/>
        <v>394</v>
      </c>
      <c r="L908" s="6">
        <v>209</v>
      </c>
      <c r="M908" s="1" t="s">
        <v>14</v>
      </c>
      <c r="N908" s="7" t="s">
        <v>29311</v>
      </c>
      <c r="O908" s="7" t="s">
        <v>29450</v>
      </c>
      <c r="Q908" s="9"/>
      <c r="R908" s="10" t="s">
        <v>19723</v>
      </c>
      <c r="S908" s="11">
        <v>0</v>
      </c>
      <c r="T908" s="9" t="s">
        <v>16207</v>
      </c>
      <c r="U908" s="9"/>
      <c r="V908" s="12"/>
      <c r="X908" s="8" t="s">
        <v>18797</v>
      </c>
    </row>
    <row r="909" spans="1:24" x14ac:dyDescent="0.25">
      <c r="A909" s="3" t="s">
        <v>1551</v>
      </c>
      <c r="B909" s="4" t="s">
        <v>16211</v>
      </c>
      <c r="C909" s="5" t="s">
        <v>16207</v>
      </c>
      <c r="D909" s="6">
        <v>3465740</v>
      </c>
      <c r="E909" s="6">
        <v>3466283</v>
      </c>
      <c r="F909" s="6">
        <f t="shared" si="42"/>
        <v>544</v>
      </c>
      <c r="G909" s="40">
        <f t="shared" si="44"/>
        <v>317</v>
      </c>
      <c r="H909" s="6">
        <v>3465740</v>
      </c>
      <c r="I909" s="6">
        <v>3466283</v>
      </c>
      <c r="J909" s="6">
        <v>1</v>
      </c>
      <c r="K909" s="6">
        <f t="shared" si="43"/>
        <v>175</v>
      </c>
      <c r="L909" s="6">
        <v>122</v>
      </c>
      <c r="M909" s="1" t="s">
        <v>1552</v>
      </c>
      <c r="N909" s="7" t="s">
        <v>29311</v>
      </c>
      <c r="O909" s="7" t="s">
        <v>29450</v>
      </c>
      <c r="P909" s="8" t="s">
        <v>13938</v>
      </c>
      <c r="Q909" s="7" t="s">
        <v>17748</v>
      </c>
      <c r="R909" s="14" t="s">
        <v>19724</v>
      </c>
      <c r="S909" s="42">
        <v>3</v>
      </c>
      <c r="T909" s="41" t="s">
        <v>25581</v>
      </c>
      <c r="U909" s="7" t="s">
        <v>25358</v>
      </c>
      <c r="V909" s="12"/>
      <c r="X909" s="8" t="s">
        <v>18797</v>
      </c>
    </row>
    <row r="910" spans="1:24" x14ac:dyDescent="0.25">
      <c r="A910" s="3" t="s">
        <v>1553</v>
      </c>
      <c r="B910" s="4" t="s">
        <v>16211</v>
      </c>
      <c r="C910" s="5" t="s">
        <v>16206</v>
      </c>
      <c r="D910" s="6">
        <v>3467936</v>
      </c>
      <c r="E910" s="6">
        <v>3470486</v>
      </c>
      <c r="F910" s="6">
        <f t="shared" si="42"/>
        <v>2551</v>
      </c>
      <c r="G910" s="40">
        <f t="shared" si="44"/>
        <v>1652</v>
      </c>
      <c r="H910" s="6">
        <v>3467936</v>
      </c>
      <c r="I910" s="6">
        <v>3470486</v>
      </c>
      <c r="J910" s="6">
        <v>2</v>
      </c>
      <c r="K910" s="6">
        <f t="shared" si="43"/>
        <v>112</v>
      </c>
      <c r="L910" s="6">
        <v>812</v>
      </c>
      <c r="M910" s="1" t="s">
        <v>1554</v>
      </c>
      <c r="N910" s="7" t="s">
        <v>29311</v>
      </c>
      <c r="O910" s="7" t="s">
        <v>29450</v>
      </c>
      <c r="P910" s="8" t="s">
        <v>13939</v>
      </c>
      <c r="Q910" s="7" t="s">
        <v>17413</v>
      </c>
      <c r="R910" s="14" t="s">
        <v>19725</v>
      </c>
      <c r="S910" s="42">
        <v>4</v>
      </c>
      <c r="T910" s="41" t="s">
        <v>25582</v>
      </c>
      <c r="U910" s="7"/>
      <c r="V910" s="12"/>
      <c r="X910" s="8" t="s">
        <v>18797</v>
      </c>
    </row>
    <row r="911" spans="1:24" x14ac:dyDescent="0.25">
      <c r="A911" s="3" t="s">
        <v>1555</v>
      </c>
      <c r="B911" s="4" t="s">
        <v>16211</v>
      </c>
      <c r="C911" s="5" t="s">
        <v>16207</v>
      </c>
      <c r="D911" s="6">
        <v>3470719</v>
      </c>
      <c r="E911" s="6">
        <v>3471111</v>
      </c>
      <c r="F911" s="6">
        <f t="shared" si="42"/>
        <v>393</v>
      </c>
      <c r="G911" s="40">
        <f t="shared" si="44"/>
        <v>232</v>
      </c>
      <c r="H911" s="6">
        <v>3470719</v>
      </c>
      <c r="I911" s="6">
        <v>3471111</v>
      </c>
      <c r="J911" s="6">
        <v>0</v>
      </c>
      <c r="K911" s="6">
        <f t="shared" si="43"/>
        <v>0</v>
      </c>
      <c r="L911" s="6">
        <v>130</v>
      </c>
      <c r="M911" s="1" t="s">
        <v>14</v>
      </c>
      <c r="N911" s="7" t="s">
        <v>29308</v>
      </c>
      <c r="O911" s="7" t="s">
        <v>29450</v>
      </c>
      <c r="Q911" s="9"/>
      <c r="R911" s="10" t="s">
        <v>19726</v>
      </c>
      <c r="S911" s="11">
        <v>1</v>
      </c>
      <c r="T911" s="9" t="s">
        <v>25022</v>
      </c>
      <c r="U911" s="9"/>
      <c r="V911" s="12"/>
      <c r="X911" s="8" t="s">
        <v>18797</v>
      </c>
    </row>
    <row r="912" spans="1:24" x14ac:dyDescent="0.25">
      <c r="A912" s="3" t="s">
        <v>1556</v>
      </c>
      <c r="B912" s="4" t="s">
        <v>16211</v>
      </c>
      <c r="C912" s="5" t="s">
        <v>16207</v>
      </c>
      <c r="D912" s="6">
        <v>3475730</v>
      </c>
      <c r="E912" s="6">
        <v>3476632</v>
      </c>
      <c r="F912" s="6">
        <f t="shared" si="42"/>
        <v>903</v>
      </c>
      <c r="G912" s="40">
        <f t="shared" si="44"/>
        <v>4618</v>
      </c>
      <c r="H912" s="6">
        <v>3475730</v>
      </c>
      <c r="I912" s="6">
        <v>3476632</v>
      </c>
      <c r="J912" s="6">
        <v>0</v>
      </c>
      <c r="K912" s="6">
        <f t="shared" si="43"/>
        <v>0</v>
      </c>
      <c r="L912" s="6">
        <v>300</v>
      </c>
      <c r="M912" s="1" t="s">
        <v>14</v>
      </c>
      <c r="N912" s="7" t="s">
        <v>29317</v>
      </c>
      <c r="O912" s="7" t="s">
        <v>29450</v>
      </c>
      <c r="Q912" s="9"/>
      <c r="R912" s="10" t="s">
        <v>19727</v>
      </c>
      <c r="S912" s="11">
        <v>3</v>
      </c>
      <c r="T912" s="9" t="s">
        <v>25583</v>
      </c>
      <c r="U912" s="9"/>
      <c r="V912" s="12"/>
      <c r="X912" s="8" t="s">
        <v>18797</v>
      </c>
    </row>
    <row r="913" spans="1:24" x14ac:dyDescent="0.25">
      <c r="A913" s="3" t="s">
        <v>1557</v>
      </c>
      <c r="B913" s="4" t="s">
        <v>16211</v>
      </c>
      <c r="C913" s="5" t="s">
        <v>16207</v>
      </c>
      <c r="D913" s="6">
        <v>3485195</v>
      </c>
      <c r="E913" s="6">
        <v>3487033</v>
      </c>
      <c r="F913" s="6">
        <f t="shared" si="42"/>
        <v>1839</v>
      </c>
      <c r="G913" s="40">
        <f t="shared" si="44"/>
        <v>8562</v>
      </c>
      <c r="H913" s="6">
        <v>3485195</v>
      </c>
      <c r="I913" s="6">
        <v>3487033</v>
      </c>
      <c r="J913" s="6">
        <v>0</v>
      </c>
      <c r="K913" s="6">
        <f t="shared" si="43"/>
        <v>0</v>
      </c>
      <c r="L913" s="6">
        <v>612</v>
      </c>
      <c r="M913" s="1" t="s">
        <v>1558</v>
      </c>
      <c r="N913" s="7" t="s">
        <v>29311</v>
      </c>
      <c r="O913" s="7" t="s">
        <v>29450</v>
      </c>
      <c r="P913" s="8" t="s">
        <v>13940</v>
      </c>
      <c r="Q913" s="7" t="s">
        <v>18532</v>
      </c>
      <c r="R913" s="14" t="s">
        <v>19728</v>
      </c>
      <c r="S913" s="42">
        <v>5</v>
      </c>
      <c r="T913" s="41" t="s">
        <v>25584</v>
      </c>
      <c r="U913" s="7" t="s">
        <v>16207</v>
      </c>
      <c r="V913" s="12"/>
      <c r="X913" s="8" t="s">
        <v>18797</v>
      </c>
    </row>
    <row r="914" spans="1:24" x14ac:dyDescent="0.25">
      <c r="A914" s="3" t="s">
        <v>1559</v>
      </c>
      <c r="B914" s="4" t="s">
        <v>16211</v>
      </c>
      <c r="C914" s="5" t="s">
        <v>16206</v>
      </c>
      <c r="D914" s="6">
        <v>3490701</v>
      </c>
      <c r="E914" s="6">
        <v>3492531</v>
      </c>
      <c r="F914" s="6">
        <f t="shared" si="42"/>
        <v>1831</v>
      </c>
      <c r="G914" s="40">
        <f t="shared" si="44"/>
        <v>3667</v>
      </c>
      <c r="H914" s="6">
        <v>3490701</v>
      </c>
      <c r="I914" s="6">
        <v>3492531</v>
      </c>
      <c r="J914" s="6">
        <v>2</v>
      </c>
      <c r="K914" s="6">
        <f t="shared" si="43"/>
        <v>124</v>
      </c>
      <c r="L914" s="6">
        <v>568</v>
      </c>
      <c r="M914" s="1" t="s">
        <v>1560</v>
      </c>
      <c r="N914" s="7" t="s">
        <v>29311</v>
      </c>
      <c r="O914" s="7" t="s">
        <v>29450</v>
      </c>
      <c r="P914" s="8" t="s">
        <v>13941</v>
      </c>
      <c r="Q914" s="7" t="s">
        <v>17594</v>
      </c>
      <c r="R914" s="14" t="s">
        <v>19729</v>
      </c>
      <c r="S914" s="42">
        <v>3</v>
      </c>
      <c r="T914" s="41" t="s">
        <v>25443</v>
      </c>
      <c r="U914" s="7" t="s">
        <v>25289</v>
      </c>
      <c r="V914" s="12"/>
      <c r="X914" s="8" t="s">
        <v>18797</v>
      </c>
    </row>
    <row r="915" spans="1:24" x14ac:dyDescent="0.25">
      <c r="A915" s="3" t="s">
        <v>1561</v>
      </c>
      <c r="B915" s="4" t="s">
        <v>16211</v>
      </c>
      <c r="C915" s="5" t="s">
        <v>16207</v>
      </c>
      <c r="D915" s="6">
        <v>3493356</v>
      </c>
      <c r="E915" s="6">
        <v>3495206</v>
      </c>
      <c r="F915" s="6">
        <f t="shared" si="42"/>
        <v>1851</v>
      </c>
      <c r="G915" s="40">
        <f t="shared" si="44"/>
        <v>824</v>
      </c>
      <c r="H915" s="6">
        <v>3493356</v>
      </c>
      <c r="I915" s="6">
        <v>3495206</v>
      </c>
      <c r="J915" s="6">
        <v>0</v>
      </c>
      <c r="K915" s="6">
        <f t="shared" si="43"/>
        <v>0</v>
      </c>
      <c r="L915" s="6">
        <v>616</v>
      </c>
      <c r="M915" s="1" t="s">
        <v>14</v>
      </c>
      <c r="N915" s="7" t="s">
        <v>29317</v>
      </c>
      <c r="O915" s="7" t="s">
        <v>29450</v>
      </c>
      <c r="Q915" s="9"/>
      <c r="R915" s="10" t="s">
        <v>19730</v>
      </c>
      <c r="S915" s="11">
        <v>1</v>
      </c>
      <c r="T915" s="9" t="s">
        <v>25040</v>
      </c>
      <c r="U915" s="9" t="s">
        <v>16207</v>
      </c>
      <c r="V915" s="12"/>
      <c r="X915" s="8" t="s">
        <v>18797</v>
      </c>
    </row>
    <row r="916" spans="1:24" x14ac:dyDescent="0.25">
      <c r="A916" s="3" t="s">
        <v>1562</v>
      </c>
      <c r="B916" s="4" t="s">
        <v>16211</v>
      </c>
      <c r="C916" s="5" t="s">
        <v>16207</v>
      </c>
      <c r="D916" s="6">
        <v>3496279</v>
      </c>
      <c r="E916" s="6">
        <v>3499373</v>
      </c>
      <c r="F916" s="6">
        <f t="shared" si="42"/>
        <v>3095</v>
      </c>
      <c r="G916" s="40">
        <f t="shared" si="44"/>
        <v>1072</v>
      </c>
      <c r="H916" s="6">
        <v>3496279</v>
      </c>
      <c r="I916" s="6">
        <v>3499373</v>
      </c>
      <c r="J916" s="6">
        <v>3</v>
      </c>
      <c r="K916" s="6">
        <f t="shared" si="43"/>
        <v>326</v>
      </c>
      <c r="L916" s="6">
        <v>922</v>
      </c>
      <c r="M916" s="1" t="s">
        <v>1563</v>
      </c>
      <c r="N916" s="7" t="s">
        <v>29324</v>
      </c>
      <c r="O916" s="7" t="s">
        <v>29450</v>
      </c>
      <c r="Q916" s="9"/>
      <c r="R916" s="10" t="s">
        <v>19731</v>
      </c>
      <c r="S916" s="11">
        <v>1</v>
      </c>
      <c r="T916" s="9" t="s">
        <v>25386</v>
      </c>
      <c r="U916" s="9"/>
      <c r="V916" s="12"/>
      <c r="X916" s="8" t="s">
        <v>18797</v>
      </c>
    </row>
    <row r="917" spans="1:24" x14ac:dyDescent="0.25">
      <c r="A917" s="3" t="s">
        <v>1564</v>
      </c>
      <c r="B917" s="4" t="s">
        <v>16211</v>
      </c>
      <c r="C917" s="5" t="s">
        <v>16206</v>
      </c>
      <c r="D917" s="6">
        <v>3506456</v>
      </c>
      <c r="E917" s="6">
        <v>3507043</v>
      </c>
      <c r="F917" s="6">
        <f t="shared" si="42"/>
        <v>588</v>
      </c>
      <c r="G917" s="40">
        <f t="shared" si="44"/>
        <v>7082</v>
      </c>
      <c r="H917" s="6">
        <v>3506456</v>
      </c>
      <c r="I917" s="6">
        <v>3507043</v>
      </c>
      <c r="J917" s="6">
        <v>0</v>
      </c>
      <c r="K917" s="6">
        <f t="shared" si="43"/>
        <v>0</v>
      </c>
      <c r="L917" s="6">
        <v>195</v>
      </c>
      <c r="M917" s="1" t="s">
        <v>14</v>
      </c>
      <c r="N917" s="7" t="s">
        <v>29311</v>
      </c>
      <c r="O917" s="7" t="s">
        <v>29450</v>
      </c>
      <c r="Q917" s="9"/>
      <c r="R917" s="10" t="s">
        <v>19732</v>
      </c>
      <c r="S917" s="11">
        <v>3</v>
      </c>
      <c r="T917" s="9" t="s">
        <v>25037</v>
      </c>
      <c r="U917" s="9"/>
      <c r="V917" s="12"/>
      <c r="X917" s="8" t="s">
        <v>18797</v>
      </c>
    </row>
    <row r="918" spans="1:24" x14ac:dyDescent="0.25">
      <c r="A918" s="3" t="s">
        <v>1565</v>
      </c>
      <c r="B918" s="4" t="s">
        <v>16211</v>
      </c>
      <c r="C918" s="5" t="s">
        <v>16206</v>
      </c>
      <c r="D918" s="6">
        <v>3508729</v>
      </c>
      <c r="E918" s="6">
        <v>3512244</v>
      </c>
      <c r="F918" s="6">
        <f t="shared" si="42"/>
        <v>3516</v>
      </c>
      <c r="G918" s="40">
        <f t="shared" si="44"/>
        <v>1685</v>
      </c>
      <c r="H918" s="6">
        <v>3508729</v>
      </c>
      <c r="I918" s="6">
        <v>3512244</v>
      </c>
      <c r="J918" s="6">
        <v>0</v>
      </c>
      <c r="K918" s="6">
        <f t="shared" si="43"/>
        <v>0</v>
      </c>
      <c r="L918" s="6">
        <v>1171</v>
      </c>
      <c r="M918" s="1" t="s">
        <v>1566</v>
      </c>
      <c r="N918" s="7" t="s">
        <v>29311</v>
      </c>
      <c r="O918" s="7" t="s">
        <v>29450</v>
      </c>
      <c r="P918" s="8" t="s">
        <v>13942</v>
      </c>
      <c r="Q918" s="7" t="s">
        <v>17328</v>
      </c>
      <c r="R918" s="14" t="s">
        <v>19132</v>
      </c>
      <c r="S918" s="42">
        <v>1</v>
      </c>
      <c r="T918" s="41" t="s">
        <v>25094</v>
      </c>
      <c r="U918" s="7" t="s">
        <v>16207</v>
      </c>
      <c r="V918" s="12"/>
      <c r="X918" s="8" t="s">
        <v>18797</v>
      </c>
    </row>
    <row r="919" spans="1:24" x14ac:dyDescent="0.25">
      <c r="A919" s="3" t="s">
        <v>1567</v>
      </c>
      <c r="B919" s="4" t="s">
        <v>16211</v>
      </c>
      <c r="C919" s="5" t="s">
        <v>16206</v>
      </c>
      <c r="D919" s="6">
        <v>3512952</v>
      </c>
      <c r="E919" s="6">
        <v>3514232</v>
      </c>
      <c r="F919" s="6">
        <f t="shared" si="42"/>
        <v>1281</v>
      </c>
      <c r="G919" s="40">
        <f t="shared" si="44"/>
        <v>707</v>
      </c>
      <c r="H919" s="6">
        <v>3512952</v>
      </c>
      <c r="I919" s="6">
        <v>3514232</v>
      </c>
      <c r="J919" s="6">
        <v>1</v>
      </c>
      <c r="K919" s="6">
        <f t="shared" si="43"/>
        <v>51</v>
      </c>
      <c r="L919" s="6">
        <v>409</v>
      </c>
      <c r="M919" s="1" t="s">
        <v>14</v>
      </c>
      <c r="N919" s="7" t="s">
        <v>29311</v>
      </c>
      <c r="O919" s="7" t="s">
        <v>29450</v>
      </c>
      <c r="Q919" s="9"/>
      <c r="R919" s="10" t="s">
        <v>19733</v>
      </c>
      <c r="S919" s="11">
        <v>4</v>
      </c>
      <c r="T919" s="9" t="s">
        <v>25585</v>
      </c>
      <c r="U919" s="9"/>
      <c r="V919" s="12"/>
      <c r="X919" s="8" t="s">
        <v>18797</v>
      </c>
    </row>
    <row r="920" spans="1:24" x14ac:dyDescent="0.25">
      <c r="A920" s="3" t="s">
        <v>1568</v>
      </c>
      <c r="B920" s="4" t="s">
        <v>16211</v>
      </c>
      <c r="C920" s="5" t="s">
        <v>16207</v>
      </c>
      <c r="D920" s="6">
        <v>3514465</v>
      </c>
      <c r="E920" s="6">
        <v>3515228</v>
      </c>
      <c r="F920" s="6">
        <f t="shared" si="42"/>
        <v>764</v>
      </c>
      <c r="G920" s="40">
        <f t="shared" si="44"/>
        <v>232</v>
      </c>
      <c r="H920" s="6">
        <v>3514465</v>
      </c>
      <c r="I920" s="6">
        <v>3515228</v>
      </c>
      <c r="J920" s="6">
        <v>1</v>
      </c>
      <c r="K920" s="6">
        <f t="shared" si="43"/>
        <v>59</v>
      </c>
      <c r="L920" s="6">
        <v>234</v>
      </c>
      <c r="M920" s="1" t="s">
        <v>1569</v>
      </c>
      <c r="N920" s="7" t="s">
        <v>29311</v>
      </c>
      <c r="O920" s="7" t="s">
        <v>29450</v>
      </c>
      <c r="P920" s="8" t="s">
        <v>13943</v>
      </c>
      <c r="Q920" s="7" t="s">
        <v>17847</v>
      </c>
      <c r="R920" s="14" t="s">
        <v>19734</v>
      </c>
      <c r="S920" s="42">
        <v>4</v>
      </c>
      <c r="T920" s="41" t="s">
        <v>25317</v>
      </c>
      <c r="U920" s="7"/>
      <c r="V920" s="12"/>
      <c r="X920" s="8" t="s">
        <v>18797</v>
      </c>
    </row>
    <row r="921" spans="1:24" x14ac:dyDescent="0.25">
      <c r="A921" s="3" t="s">
        <v>1570</v>
      </c>
      <c r="B921" s="4" t="s">
        <v>16211</v>
      </c>
      <c r="C921" s="5" t="s">
        <v>16206</v>
      </c>
      <c r="D921" s="6">
        <v>3520146</v>
      </c>
      <c r="E921" s="6">
        <v>3521952</v>
      </c>
      <c r="F921" s="6">
        <f t="shared" si="42"/>
        <v>2553</v>
      </c>
      <c r="G921" s="40">
        <f t="shared" si="44"/>
        <v>4917</v>
      </c>
      <c r="H921" s="6">
        <v>3519444</v>
      </c>
      <c r="I921" s="6">
        <v>3521996</v>
      </c>
      <c r="J921" s="6">
        <v>0</v>
      </c>
      <c r="K921" s="6">
        <f t="shared" si="43"/>
        <v>0</v>
      </c>
      <c r="L921" s="6">
        <v>850</v>
      </c>
      <c r="M921" s="1" t="s">
        <v>14</v>
      </c>
      <c r="N921" s="7" t="s">
        <v>18892</v>
      </c>
      <c r="O921" s="7" t="s">
        <v>29450</v>
      </c>
      <c r="Q921" s="9"/>
      <c r="R921" s="10" t="s">
        <v>19735</v>
      </c>
      <c r="S921" s="11">
        <v>0</v>
      </c>
      <c r="T921" s="9" t="s">
        <v>16207</v>
      </c>
      <c r="U921" s="9"/>
      <c r="V921" s="12"/>
      <c r="X921" s="8" t="s">
        <v>18797</v>
      </c>
    </row>
    <row r="922" spans="1:24" x14ac:dyDescent="0.25">
      <c r="A922" s="3" t="s">
        <v>1571</v>
      </c>
      <c r="B922" s="4" t="s">
        <v>16211</v>
      </c>
      <c r="C922" s="5" t="s">
        <v>16206</v>
      </c>
      <c r="D922" s="6">
        <v>3523447</v>
      </c>
      <c r="E922" s="6">
        <v>3524224</v>
      </c>
      <c r="F922" s="6">
        <f t="shared" si="42"/>
        <v>778</v>
      </c>
      <c r="G922" s="40">
        <f t="shared" si="44"/>
        <v>1494</v>
      </c>
      <c r="H922" s="6">
        <v>3523447</v>
      </c>
      <c r="I922" s="6">
        <v>3524224</v>
      </c>
      <c r="J922" s="6">
        <v>1</v>
      </c>
      <c r="K922" s="6">
        <f t="shared" si="43"/>
        <v>85</v>
      </c>
      <c r="L922" s="6">
        <v>230</v>
      </c>
      <c r="M922" s="1" t="s">
        <v>14</v>
      </c>
      <c r="N922" s="7" t="s">
        <v>29311</v>
      </c>
      <c r="O922" s="7" t="s">
        <v>29450</v>
      </c>
      <c r="Q922" s="9"/>
      <c r="R922" s="10" t="s">
        <v>19736</v>
      </c>
      <c r="S922" s="11">
        <v>0</v>
      </c>
      <c r="T922" s="9" t="s">
        <v>16207</v>
      </c>
      <c r="U922" s="9"/>
      <c r="V922" s="12"/>
      <c r="X922" s="8" t="s">
        <v>18797</v>
      </c>
    </row>
    <row r="923" spans="1:24" x14ac:dyDescent="0.25">
      <c r="A923" s="3" t="s">
        <v>1572</v>
      </c>
      <c r="B923" s="4" t="s">
        <v>16211</v>
      </c>
      <c r="C923" s="5" t="s">
        <v>16206</v>
      </c>
      <c r="D923" s="6">
        <v>3525948</v>
      </c>
      <c r="E923" s="6">
        <v>3527822</v>
      </c>
      <c r="F923" s="6">
        <f t="shared" si="42"/>
        <v>1875</v>
      </c>
      <c r="G923" s="40">
        <f t="shared" si="44"/>
        <v>1723</v>
      </c>
      <c r="H923" s="6">
        <v>3525948</v>
      </c>
      <c r="I923" s="6">
        <v>3527822</v>
      </c>
      <c r="J923" s="6">
        <v>1</v>
      </c>
      <c r="K923" s="6">
        <f t="shared" si="43"/>
        <v>54</v>
      </c>
      <c r="L923" s="6">
        <v>606</v>
      </c>
      <c r="M923" s="1" t="s">
        <v>1573</v>
      </c>
      <c r="N923" s="7" t="s">
        <v>29311</v>
      </c>
      <c r="O923" s="7" t="s">
        <v>29450</v>
      </c>
      <c r="Q923" s="9"/>
      <c r="R923" s="10" t="s">
        <v>19737</v>
      </c>
      <c r="S923" s="11">
        <v>0</v>
      </c>
      <c r="T923" s="9" t="s">
        <v>16207</v>
      </c>
      <c r="U923" s="9"/>
      <c r="V923" s="12"/>
      <c r="X923" s="8" t="s">
        <v>18797</v>
      </c>
    </row>
    <row r="924" spans="1:24" x14ac:dyDescent="0.25">
      <c r="A924" s="3" t="s">
        <v>1574</v>
      </c>
      <c r="B924" s="4" t="s">
        <v>16211</v>
      </c>
      <c r="C924" s="5" t="s">
        <v>16207</v>
      </c>
      <c r="D924" s="6">
        <v>3529010</v>
      </c>
      <c r="E924" s="6">
        <v>3530833</v>
      </c>
      <c r="F924" s="6">
        <f t="shared" si="42"/>
        <v>1824</v>
      </c>
      <c r="G924" s="40">
        <f t="shared" si="44"/>
        <v>1187</v>
      </c>
      <c r="H924" s="6">
        <v>3529010</v>
      </c>
      <c r="I924" s="6">
        <v>3530833</v>
      </c>
      <c r="J924" s="6">
        <v>2</v>
      </c>
      <c r="K924" s="6">
        <f t="shared" si="43"/>
        <v>138</v>
      </c>
      <c r="L924" s="6">
        <v>561</v>
      </c>
      <c r="M924" s="1" t="s">
        <v>1575</v>
      </c>
      <c r="N924" s="7" t="s">
        <v>29311</v>
      </c>
      <c r="O924" s="7" t="s">
        <v>29450</v>
      </c>
      <c r="Q924" s="9"/>
      <c r="R924" s="10" t="s">
        <v>19738</v>
      </c>
      <c r="S924" s="11">
        <v>2</v>
      </c>
      <c r="T924" s="9" t="s">
        <v>25103</v>
      </c>
      <c r="U924" s="9"/>
      <c r="V924" s="12"/>
      <c r="X924" s="8" t="s">
        <v>18797</v>
      </c>
    </row>
    <row r="925" spans="1:24" x14ac:dyDescent="0.25">
      <c r="A925" s="3" t="s">
        <v>1576</v>
      </c>
      <c r="B925" s="4" t="s">
        <v>16211</v>
      </c>
      <c r="C925" s="5" t="s">
        <v>16207</v>
      </c>
      <c r="D925" s="6">
        <v>3536700</v>
      </c>
      <c r="E925" s="6">
        <v>3537779</v>
      </c>
      <c r="F925" s="6">
        <f t="shared" si="42"/>
        <v>1080</v>
      </c>
      <c r="G925" s="40">
        <f t="shared" si="44"/>
        <v>5866</v>
      </c>
      <c r="H925" s="6">
        <v>3536700</v>
      </c>
      <c r="I925" s="6">
        <v>3537779</v>
      </c>
      <c r="J925" s="6">
        <v>0</v>
      </c>
      <c r="K925" s="6">
        <f t="shared" si="43"/>
        <v>0</v>
      </c>
      <c r="L925" s="6">
        <v>359</v>
      </c>
      <c r="M925" s="1" t="s">
        <v>29060</v>
      </c>
      <c r="N925" s="7" t="s">
        <v>29368</v>
      </c>
      <c r="O925" s="7" t="s">
        <v>29450</v>
      </c>
      <c r="Q925" s="9"/>
      <c r="R925" s="10" t="s">
        <v>19739</v>
      </c>
      <c r="S925" s="11">
        <v>6</v>
      </c>
      <c r="T925" s="9" t="s">
        <v>25286</v>
      </c>
      <c r="U925" s="9"/>
      <c r="V925" s="12"/>
      <c r="X925" s="8" t="s">
        <v>18797</v>
      </c>
    </row>
    <row r="926" spans="1:24" x14ac:dyDescent="0.25">
      <c r="A926" s="3" t="s">
        <v>1577</v>
      </c>
      <c r="B926" s="4" t="s">
        <v>16211</v>
      </c>
      <c r="C926" s="5" t="s">
        <v>16206</v>
      </c>
      <c r="D926" s="6">
        <v>3538356</v>
      </c>
      <c r="E926" s="6">
        <v>3539945</v>
      </c>
      <c r="F926" s="6">
        <f t="shared" si="42"/>
        <v>1590</v>
      </c>
      <c r="G926" s="40">
        <f t="shared" si="44"/>
        <v>576</v>
      </c>
      <c r="H926" s="6">
        <v>3538356</v>
      </c>
      <c r="I926" s="6">
        <v>3539945</v>
      </c>
      <c r="J926" s="6">
        <v>0</v>
      </c>
      <c r="K926" s="6">
        <f t="shared" si="43"/>
        <v>0</v>
      </c>
      <c r="L926" s="6">
        <v>529</v>
      </c>
      <c r="M926" s="1" t="s">
        <v>14</v>
      </c>
      <c r="N926" s="7" t="s">
        <v>29348</v>
      </c>
      <c r="O926" s="7" t="s">
        <v>29450</v>
      </c>
      <c r="Q926" s="9"/>
      <c r="R926" s="10" t="s">
        <v>19740</v>
      </c>
      <c r="S926" s="11">
        <v>1</v>
      </c>
      <c r="T926" s="9" t="s">
        <v>25040</v>
      </c>
      <c r="U926" s="9" t="s">
        <v>16207</v>
      </c>
      <c r="V926" s="12"/>
      <c r="X926" s="8" t="s">
        <v>18797</v>
      </c>
    </row>
    <row r="927" spans="1:24" x14ac:dyDescent="0.25">
      <c r="A927" s="3" t="s">
        <v>1578</v>
      </c>
      <c r="B927" s="4" t="s">
        <v>16211</v>
      </c>
      <c r="C927" s="5" t="s">
        <v>16207</v>
      </c>
      <c r="D927" s="6">
        <v>3540156</v>
      </c>
      <c r="E927" s="6">
        <v>3543510</v>
      </c>
      <c r="F927" s="6">
        <f t="shared" si="42"/>
        <v>3355</v>
      </c>
      <c r="G927" s="40">
        <f t="shared" si="44"/>
        <v>210</v>
      </c>
      <c r="H927" s="6">
        <v>3540156</v>
      </c>
      <c r="I927" s="6">
        <v>3543510</v>
      </c>
      <c r="J927" s="6">
        <v>3</v>
      </c>
      <c r="K927" s="6">
        <f t="shared" si="43"/>
        <v>472</v>
      </c>
      <c r="L927" s="6">
        <v>960</v>
      </c>
      <c r="M927" s="1" t="s">
        <v>14</v>
      </c>
      <c r="N927" s="7" t="s">
        <v>29368</v>
      </c>
      <c r="O927" s="7" t="s">
        <v>29450</v>
      </c>
      <c r="Q927" s="9"/>
      <c r="R927" s="10" t="s">
        <v>19741</v>
      </c>
      <c r="S927" s="11">
        <v>1</v>
      </c>
      <c r="T927" s="9" t="s">
        <v>25034</v>
      </c>
      <c r="U927" s="9" t="s">
        <v>16207</v>
      </c>
      <c r="V927" s="12"/>
      <c r="X927" s="8" t="s">
        <v>18797</v>
      </c>
    </row>
    <row r="928" spans="1:24" x14ac:dyDescent="0.25">
      <c r="A928" s="3" t="s">
        <v>1579</v>
      </c>
      <c r="B928" s="4" t="s">
        <v>16211</v>
      </c>
      <c r="C928" s="5" t="s">
        <v>16206</v>
      </c>
      <c r="D928" s="6">
        <v>3543990</v>
      </c>
      <c r="E928" s="6">
        <v>3545912</v>
      </c>
      <c r="F928" s="6">
        <f t="shared" si="42"/>
        <v>1923</v>
      </c>
      <c r="G928" s="40">
        <f t="shared" si="44"/>
        <v>479</v>
      </c>
      <c r="H928" s="6">
        <v>3543990</v>
      </c>
      <c r="I928" s="6">
        <v>3545912</v>
      </c>
      <c r="J928" s="6">
        <v>5</v>
      </c>
      <c r="K928" s="6">
        <f t="shared" si="43"/>
        <v>333</v>
      </c>
      <c r="L928" s="6">
        <v>529</v>
      </c>
      <c r="M928" s="1" t="s">
        <v>1580</v>
      </c>
      <c r="N928" s="7" t="s">
        <v>29310</v>
      </c>
      <c r="O928" s="7" t="s">
        <v>29450</v>
      </c>
      <c r="Q928" s="9"/>
      <c r="R928" s="10" t="s">
        <v>19742</v>
      </c>
      <c r="S928" s="11">
        <v>2</v>
      </c>
      <c r="T928" s="9" t="s">
        <v>25069</v>
      </c>
      <c r="U928" s="9"/>
      <c r="V928" s="12"/>
      <c r="X928" s="8" t="s">
        <v>18797</v>
      </c>
    </row>
    <row r="929" spans="1:24" x14ac:dyDescent="0.25">
      <c r="A929" s="3" t="s">
        <v>1581</v>
      </c>
      <c r="B929" s="4" t="s">
        <v>16211</v>
      </c>
      <c r="C929" s="5" t="s">
        <v>16207</v>
      </c>
      <c r="D929" s="6">
        <v>3546374</v>
      </c>
      <c r="E929" s="6">
        <v>3548235</v>
      </c>
      <c r="F929" s="6">
        <f t="shared" si="42"/>
        <v>1862</v>
      </c>
      <c r="G929" s="40">
        <f t="shared" si="44"/>
        <v>461</v>
      </c>
      <c r="H929" s="6">
        <v>3546374</v>
      </c>
      <c r="I929" s="6">
        <v>3548235</v>
      </c>
      <c r="J929" s="6">
        <v>2</v>
      </c>
      <c r="K929" s="6">
        <f t="shared" si="43"/>
        <v>122</v>
      </c>
      <c r="L929" s="6">
        <v>579</v>
      </c>
      <c r="M929" s="1" t="s">
        <v>14</v>
      </c>
      <c r="N929" s="7" t="s">
        <v>29315</v>
      </c>
      <c r="O929" s="7" t="s">
        <v>29450</v>
      </c>
      <c r="Q929" s="9"/>
      <c r="R929" s="10" t="s">
        <v>19743</v>
      </c>
      <c r="S929" s="11">
        <v>3</v>
      </c>
      <c r="T929" s="9" t="s">
        <v>25586</v>
      </c>
      <c r="U929" s="9"/>
      <c r="V929" s="12"/>
      <c r="X929" s="8" t="s">
        <v>18798</v>
      </c>
    </row>
    <row r="930" spans="1:24" x14ac:dyDescent="0.25">
      <c r="A930" s="3" t="s">
        <v>1582</v>
      </c>
      <c r="B930" s="4" t="s">
        <v>16211</v>
      </c>
      <c r="C930" s="5" t="s">
        <v>16206</v>
      </c>
      <c r="D930" s="6">
        <v>3549524</v>
      </c>
      <c r="E930" s="6">
        <v>3551941</v>
      </c>
      <c r="F930" s="6">
        <f t="shared" si="42"/>
        <v>2418</v>
      </c>
      <c r="G930" s="40">
        <f t="shared" si="44"/>
        <v>1288</v>
      </c>
      <c r="H930" s="6">
        <v>3549524</v>
      </c>
      <c r="I930" s="6">
        <v>3551941</v>
      </c>
      <c r="J930" s="6">
        <v>0</v>
      </c>
      <c r="K930" s="6">
        <f t="shared" si="43"/>
        <v>0</v>
      </c>
      <c r="L930" s="6">
        <v>805</v>
      </c>
      <c r="M930" s="1" t="s">
        <v>1583</v>
      </c>
      <c r="N930" s="7" t="s">
        <v>29317</v>
      </c>
      <c r="O930" s="7" t="s">
        <v>29450</v>
      </c>
      <c r="P930" s="8" t="s">
        <v>13944</v>
      </c>
      <c r="Q930" s="7" t="s">
        <v>16584</v>
      </c>
      <c r="R930" s="14" t="s">
        <v>19744</v>
      </c>
      <c r="S930" s="42">
        <v>2</v>
      </c>
      <c r="T930" s="41" t="s">
        <v>25587</v>
      </c>
      <c r="U930" s="7" t="s">
        <v>16207</v>
      </c>
      <c r="V930" s="43" t="s">
        <v>28668</v>
      </c>
      <c r="X930" s="8" t="s">
        <v>18798</v>
      </c>
    </row>
    <row r="931" spans="1:24" x14ac:dyDescent="0.25">
      <c r="A931" s="3" t="s">
        <v>1584</v>
      </c>
      <c r="B931" s="4" t="s">
        <v>16211</v>
      </c>
      <c r="C931" s="5" t="s">
        <v>16206</v>
      </c>
      <c r="D931" s="6">
        <v>3553122</v>
      </c>
      <c r="E931" s="6">
        <v>3555215</v>
      </c>
      <c r="F931" s="6">
        <f t="shared" si="42"/>
        <v>2094</v>
      </c>
      <c r="G931" s="40">
        <f t="shared" si="44"/>
        <v>1180</v>
      </c>
      <c r="H931" s="6">
        <v>3553122</v>
      </c>
      <c r="I931" s="6">
        <v>3555215</v>
      </c>
      <c r="J931" s="6">
        <v>0</v>
      </c>
      <c r="K931" s="6">
        <f t="shared" si="43"/>
        <v>0</v>
      </c>
      <c r="L931" s="6">
        <v>697</v>
      </c>
      <c r="M931" s="1" t="s">
        <v>1585</v>
      </c>
      <c r="N931" s="7" t="s">
        <v>29333</v>
      </c>
      <c r="O931" s="7" t="s">
        <v>29450</v>
      </c>
      <c r="P931" s="8" t="s">
        <v>13945</v>
      </c>
      <c r="Q931" s="7" t="s">
        <v>16301</v>
      </c>
      <c r="R931" s="14" t="s">
        <v>19745</v>
      </c>
      <c r="S931" s="42">
        <v>5</v>
      </c>
      <c r="T931" s="41" t="s">
        <v>25588</v>
      </c>
      <c r="U931" s="7" t="s">
        <v>25589</v>
      </c>
      <c r="V931" s="12"/>
      <c r="X931" s="8" t="s">
        <v>18797</v>
      </c>
    </row>
    <row r="932" spans="1:24" x14ac:dyDescent="0.25">
      <c r="A932" s="3" t="s">
        <v>1586</v>
      </c>
      <c r="B932" s="4" t="s">
        <v>16211</v>
      </c>
      <c r="C932" s="5" t="s">
        <v>16207</v>
      </c>
      <c r="D932" s="6">
        <v>3555962</v>
      </c>
      <c r="E932" s="6">
        <v>3556477</v>
      </c>
      <c r="F932" s="6">
        <f t="shared" si="42"/>
        <v>516</v>
      </c>
      <c r="G932" s="40">
        <f t="shared" si="44"/>
        <v>746</v>
      </c>
      <c r="H932" s="6">
        <v>3555962</v>
      </c>
      <c r="I932" s="6">
        <v>3556477</v>
      </c>
      <c r="J932" s="6">
        <v>1</v>
      </c>
      <c r="K932" s="6">
        <f t="shared" si="43"/>
        <v>48</v>
      </c>
      <c r="L932" s="6">
        <v>155</v>
      </c>
      <c r="M932" s="1" t="s">
        <v>1587</v>
      </c>
      <c r="N932" s="7" t="s">
        <v>29311</v>
      </c>
      <c r="O932" s="7" t="s">
        <v>29450</v>
      </c>
      <c r="P932" s="8" t="s">
        <v>13946</v>
      </c>
      <c r="Q932" s="7" t="s">
        <v>16924</v>
      </c>
      <c r="R932" s="14" t="s">
        <v>19746</v>
      </c>
      <c r="S932" s="42">
        <v>3</v>
      </c>
      <c r="T932" s="41" t="s">
        <v>25590</v>
      </c>
      <c r="U932" s="7" t="s">
        <v>16207</v>
      </c>
      <c r="V932" s="12"/>
      <c r="X932" s="8" t="s">
        <v>18797</v>
      </c>
    </row>
    <row r="933" spans="1:24" x14ac:dyDescent="0.25">
      <c r="A933" s="3" t="s">
        <v>1588</v>
      </c>
      <c r="B933" s="4" t="s">
        <v>16211</v>
      </c>
      <c r="C933" s="5" t="s">
        <v>16206</v>
      </c>
      <c r="D933" s="6">
        <v>3557720</v>
      </c>
      <c r="E933" s="6">
        <v>3559014</v>
      </c>
      <c r="F933" s="6">
        <f t="shared" si="42"/>
        <v>1295</v>
      </c>
      <c r="G933" s="40">
        <f t="shared" si="44"/>
        <v>1242</v>
      </c>
      <c r="H933" s="6">
        <v>3557720</v>
      </c>
      <c r="I933" s="6">
        <v>3559014</v>
      </c>
      <c r="J933" s="6">
        <v>2</v>
      </c>
      <c r="K933" s="6">
        <f t="shared" si="43"/>
        <v>140</v>
      </c>
      <c r="L933" s="6">
        <v>384</v>
      </c>
      <c r="M933" s="1" t="s">
        <v>1589</v>
      </c>
      <c r="N933" s="7" t="s">
        <v>29311</v>
      </c>
      <c r="O933" s="7" t="s">
        <v>29450</v>
      </c>
      <c r="Q933" s="9"/>
      <c r="R933" s="10" t="s">
        <v>19747</v>
      </c>
      <c r="S933" s="11">
        <v>5</v>
      </c>
      <c r="T933" s="9" t="s">
        <v>25591</v>
      </c>
      <c r="U933" s="9" t="s">
        <v>16207</v>
      </c>
      <c r="V933" s="12"/>
      <c r="X933" s="8" t="s">
        <v>18797</v>
      </c>
    </row>
    <row r="934" spans="1:24" x14ac:dyDescent="0.25">
      <c r="A934" s="3" t="s">
        <v>1590</v>
      </c>
      <c r="B934" s="4" t="s">
        <v>16211</v>
      </c>
      <c r="C934" s="5" t="s">
        <v>16207</v>
      </c>
      <c r="D934" s="6">
        <v>3560003</v>
      </c>
      <c r="E934" s="6">
        <v>3560878</v>
      </c>
      <c r="F934" s="6">
        <f t="shared" si="42"/>
        <v>876</v>
      </c>
      <c r="G934" s="40">
        <f t="shared" si="44"/>
        <v>988</v>
      </c>
      <c r="H934" s="6">
        <v>3560003</v>
      </c>
      <c r="I934" s="6">
        <v>3560878</v>
      </c>
      <c r="J934" s="6">
        <v>0</v>
      </c>
      <c r="K934" s="6">
        <f t="shared" si="43"/>
        <v>0</v>
      </c>
      <c r="L934" s="6">
        <v>291</v>
      </c>
      <c r="M934" s="1" t="s">
        <v>1591</v>
      </c>
      <c r="N934" s="7" t="s">
        <v>29311</v>
      </c>
      <c r="O934" s="7" t="s">
        <v>29450</v>
      </c>
      <c r="Q934" s="9"/>
      <c r="R934" s="10" t="s">
        <v>19748</v>
      </c>
      <c r="S934" s="11">
        <v>3</v>
      </c>
      <c r="T934" s="9" t="s">
        <v>25592</v>
      </c>
      <c r="U934" s="9"/>
      <c r="V934" s="12"/>
      <c r="X934" s="8" t="s">
        <v>18797</v>
      </c>
    </row>
    <row r="935" spans="1:24" x14ac:dyDescent="0.25">
      <c r="A935" s="3" t="s">
        <v>1592</v>
      </c>
      <c r="B935" s="4" t="s">
        <v>16211</v>
      </c>
      <c r="C935" s="5" t="s">
        <v>16206</v>
      </c>
      <c r="D935" s="6">
        <v>3566618</v>
      </c>
      <c r="E935" s="6">
        <v>3570248</v>
      </c>
      <c r="F935" s="6">
        <f t="shared" si="42"/>
        <v>3631</v>
      </c>
      <c r="G935" s="40">
        <f t="shared" si="44"/>
        <v>5739</v>
      </c>
      <c r="H935" s="6">
        <v>3566618</v>
      </c>
      <c r="I935" s="6">
        <v>3570248</v>
      </c>
      <c r="J935" s="6">
        <v>1</v>
      </c>
      <c r="K935" s="6">
        <f t="shared" si="43"/>
        <v>79</v>
      </c>
      <c r="L935" s="6">
        <v>1183</v>
      </c>
      <c r="M935" s="1" t="s">
        <v>1593</v>
      </c>
      <c r="N935" s="7" t="s">
        <v>29311</v>
      </c>
      <c r="O935" s="7" t="s">
        <v>29450</v>
      </c>
      <c r="Q935" s="9"/>
      <c r="R935" s="10" t="s">
        <v>19749</v>
      </c>
      <c r="S935" s="11">
        <v>1</v>
      </c>
      <c r="T935" s="9" t="s">
        <v>25336</v>
      </c>
      <c r="U935" s="9" t="s">
        <v>16207</v>
      </c>
      <c r="V935" s="12"/>
      <c r="X935" s="8" t="s">
        <v>18797</v>
      </c>
    </row>
    <row r="936" spans="1:24" x14ac:dyDescent="0.25">
      <c r="A936" s="3" t="s">
        <v>1594</v>
      </c>
      <c r="B936" s="4" t="s">
        <v>16211</v>
      </c>
      <c r="C936" s="5" t="s">
        <v>16206</v>
      </c>
      <c r="D936" s="6">
        <v>3571074</v>
      </c>
      <c r="E936" s="6">
        <v>3572174</v>
      </c>
      <c r="F936" s="6">
        <f t="shared" si="42"/>
        <v>1101</v>
      </c>
      <c r="G936" s="40">
        <f t="shared" si="44"/>
        <v>825</v>
      </c>
      <c r="H936" s="6">
        <v>3571074</v>
      </c>
      <c r="I936" s="6">
        <v>3572174</v>
      </c>
      <c r="J936" s="6">
        <v>0</v>
      </c>
      <c r="K936" s="6">
        <f t="shared" si="43"/>
        <v>0</v>
      </c>
      <c r="L936" s="6">
        <v>366</v>
      </c>
      <c r="M936" s="1" t="s">
        <v>1595</v>
      </c>
      <c r="N936" s="7" t="s">
        <v>29311</v>
      </c>
      <c r="O936" s="7" t="s">
        <v>29450</v>
      </c>
      <c r="P936" s="8" t="s">
        <v>13947</v>
      </c>
      <c r="Q936" s="7" t="s">
        <v>16472</v>
      </c>
      <c r="R936" s="14" t="s">
        <v>19750</v>
      </c>
      <c r="S936" s="42">
        <v>2</v>
      </c>
      <c r="T936" s="41" t="s">
        <v>25593</v>
      </c>
      <c r="U936" s="7" t="s">
        <v>16207</v>
      </c>
      <c r="V936" s="12"/>
      <c r="X936" s="8" t="s">
        <v>18797</v>
      </c>
    </row>
    <row r="937" spans="1:24" x14ac:dyDescent="0.25">
      <c r="A937" s="3" t="s">
        <v>1596</v>
      </c>
      <c r="B937" s="4" t="s">
        <v>16211</v>
      </c>
      <c r="C937" s="5" t="s">
        <v>16207</v>
      </c>
      <c r="D937" s="6">
        <v>3572366</v>
      </c>
      <c r="E937" s="6">
        <v>3575230</v>
      </c>
      <c r="F937" s="6">
        <f t="shared" si="42"/>
        <v>2865</v>
      </c>
      <c r="G937" s="40">
        <f t="shared" si="44"/>
        <v>191</v>
      </c>
      <c r="H937" s="6">
        <v>3572366</v>
      </c>
      <c r="I937" s="6">
        <v>3575230</v>
      </c>
      <c r="J937" s="6">
        <v>1</v>
      </c>
      <c r="K937" s="6">
        <f t="shared" si="43"/>
        <v>54</v>
      </c>
      <c r="L937" s="6">
        <v>936</v>
      </c>
      <c r="M937" s="1" t="s">
        <v>14</v>
      </c>
      <c r="N937" s="7" t="s">
        <v>29315</v>
      </c>
      <c r="O937" s="7" t="s">
        <v>29450</v>
      </c>
      <c r="Q937" s="9"/>
      <c r="R937" s="10" t="s">
        <v>19751</v>
      </c>
      <c r="S937" s="11">
        <v>2</v>
      </c>
      <c r="T937" s="9" t="s">
        <v>25594</v>
      </c>
      <c r="U937" s="9"/>
      <c r="V937" s="12"/>
      <c r="X937" s="8" t="s">
        <v>18797</v>
      </c>
    </row>
    <row r="938" spans="1:24" x14ac:dyDescent="0.25">
      <c r="A938" s="3" t="s">
        <v>1597</v>
      </c>
      <c r="B938" s="4" t="s">
        <v>16211</v>
      </c>
      <c r="C938" s="5" t="s">
        <v>16207</v>
      </c>
      <c r="D938" s="6">
        <v>3577212</v>
      </c>
      <c r="E938" s="6">
        <v>3578168</v>
      </c>
      <c r="F938" s="6">
        <f t="shared" si="42"/>
        <v>957</v>
      </c>
      <c r="G938" s="40">
        <f t="shared" si="44"/>
        <v>1981</v>
      </c>
      <c r="H938" s="6">
        <v>3577212</v>
      </c>
      <c r="I938" s="6">
        <v>3578168</v>
      </c>
      <c r="J938" s="6">
        <v>2</v>
      </c>
      <c r="K938" s="6">
        <f t="shared" si="43"/>
        <v>165</v>
      </c>
      <c r="L938" s="6">
        <v>263</v>
      </c>
      <c r="M938" s="1" t="s">
        <v>1598</v>
      </c>
      <c r="N938" s="7" t="s">
        <v>29311</v>
      </c>
      <c r="O938" s="7" t="s">
        <v>29450</v>
      </c>
      <c r="P938" s="8" t="s">
        <v>13948</v>
      </c>
      <c r="Q938" s="7" t="s">
        <v>16453</v>
      </c>
      <c r="R938" s="14" t="s">
        <v>19026</v>
      </c>
      <c r="S938" s="42">
        <v>1</v>
      </c>
      <c r="T938" s="41" t="s">
        <v>25040</v>
      </c>
      <c r="U938" s="7" t="s">
        <v>16207</v>
      </c>
      <c r="V938" s="12"/>
      <c r="X938" s="8" t="s">
        <v>18797</v>
      </c>
    </row>
    <row r="939" spans="1:24" x14ac:dyDescent="0.25">
      <c r="A939" s="3" t="s">
        <v>1599</v>
      </c>
      <c r="B939" s="4" t="s">
        <v>16211</v>
      </c>
      <c r="C939" s="5" t="s">
        <v>16207</v>
      </c>
      <c r="D939" s="6">
        <v>3579876</v>
      </c>
      <c r="E939" s="6">
        <v>3581933</v>
      </c>
      <c r="F939" s="6">
        <f t="shared" si="42"/>
        <v>2058</v>
      </c>
      <c r="G939" s="40">
        <f t="shared" si="44"/>
        <v>1707</v>
      </c>
      <c r="H939" s="6">
        <v>3579876</v>
      </c>
      <c r="I939" s="6">
        <v>3581933</v>
      </c>
      <c r="J939" s="6">
        <v>4</v>
      </c>
      <c r="K939" s="6">
        <f t="shared" si="43"/>
        <v>375</v>
      </c>
      <c r="L939" s="6">
        <v>560</v>
      </c>
      <c r="M939" s="1" t="s">
        <v>1600</v>
      </c>
      <c r="N939" s="7" t="s">
        <v>29311</v>
      </c>
      <c r="O939" s="7" t="s">
        <v>29450</v>
      </c>
      <c r="Q939" s="9"/>
      <c r="R939" s="10" t="s">
        <v>19752</v>
      </c>
      <c r="S939" s="11">
        <v>3</v>
      </c>
      <c r="T939" s="9" t="s">
        <v>25595</v>
      </c>
      <c r="U939" s="9" t="s">
        <v>16207</v>
      </c>
      <c r="V939" s="12"/>
      <c r="X939" s="8" t="s">
        <v>18797</v>
      </c>
    </row>
    <row r="940" spans="1:24" x14ac:dyDescent="0.25">
      <c r="A940" s="3" t="s">
        <v>1601</v>
      </c>
      <c r="B940" s="4" t="s">
        <v>16211</v>
      </c>
      <c r="C940" s="5" t="s">
        <v>16206</v>
      </c>
      <c r="D940" s="6">
        <v>3582494</v>
      </c>
      <c r="E940" s="6">
        <v>3584981</v>
      </c>
      <c r="F940" s="6">
        <f t="shared" si="42"/>
        <v>2488</v>
      </c>
      <c r="G940" s="40">
        <f t="shared" si="44"/>
        <v>560</v>
      </c>
      <c r="H940" s="6">
        <v>3582494</v>
      </c>
      <c r="I940" s="6">
        <v>3584981</v>
      </c>
      <c r="J940" s="6">
        <v>2</v>
      </c>
      <c r="K940" s="6">
        <f t="shared" si="43"/>
        <v>139</v>
      </c>
      <c r="L940" s="6">
        <v>782</v>
      </c>
      <c r="M940" s="1" t="s">
        <v>1602</v>
      </c>
      <c r="N940" s="7" t="s">
        <v>29311</v>
      </c>
      <c r="O940" s="7" t="s">
        <v>29450</v>
      </c>
      <c r="Q940" s="9"/>
      <c r="R940" s="10" t="s">
        <v>19753</v>
      </c>
      <c r="S940" s="11">
        <v>0</v>
      </c>
      <c r="T940" s="9" t="s">
        <v>16207</v>
      </c>
      <c r="U940" s="9"/>
      <c r="V940" s="12"/>
      <c r="X940" s="8" t="s">
        <v>18797</v>
      </c>
    </row>
    <row r="941" spans="1:24" x14ac:dyDescent="0.25">
      <c r="A941" s="3" t="s">
        <v>1603</v>
      </c>
      <c r="B941" s="4" t="s">
        <v>16211</v>
      </c>
      <c r="C941" s="5" t="s">
        <v>16206</v>
      </c>
      <c r="D941" s="6">
        <v>3589627</v>
      </c>
      <c r="E941" s="6">
        <v>3591394</v>
      </c>
      <c r="F941" s="6">
        <f t="shared" si="42"/>
        <v>1768</v>
      </c>
      <c r="G941" s="40">
        <f t="shared" si="44"/>
        <v>4645</v>
      </c>
      <c r="H941" s="6">
        <v>3589627</v>
      </c>
      <c r="I941" s="6">
        <v>3591394</v>
      </c>
      <c r="J941" s="6">
        <v>6</v>
      </c>
      <c r="K941" s="6">
        <f t="shared" si="43"/>
        <v>529</v>
      </c>
      <c r="L941" s="6">
        <v>412</v>
      </c>
      <c r="M941" s="1" t="s">
        <v>1604</v>
      </c>
      <c r="N941" s="7" t="s">
        <v>29310</v>
      </c>
      <c r="O941" s="7" t="s">
        <v>29450</v>
      </c>
      <c r="Q941" s="9"/>
      <c r="R941" s="10" t="s">
        <v>19754</v>
      </c>
      <c r="S941" s="11">
        <v>3</v>
      </c>
      <c r="T941" s="9" t="s">
        <v>25596</v>
      </c>
      <c r="U941" s="9" t="s">
        <v>16207</v>
      </c>
      <c r="V941" s="12"/>
      <c r="X941" s="8" t="s">
        <v>18797</v>
      </c>
    </row>
    <row r="942" spans="1:24" x14ac:dyDescent="0.25">
      <c r="A942" s="3" t="s">
        <v>1605</v>
      </c>
      <c r="B942" s="4" t="s">
        <v>16211</v>
      </c>
      <c r="C942" s="5" t="s">
        <v>16207</v>
      </c>
      <c r="D942" s="6">
        <v>3592642</v>
      </c>
      <c r="E942" s="6">
        <v>3594050</v>
      </c>
      <c r="F942" s="6">
        <f t="shared" si="42"/>
        <v>1409</v>
      </c>
      <c r="G942" s="40">
        <f t="shared" si="44"/>
        <v>1247</v>
      </c>
      <c r="H942" s="6">
        <v>3592642</v>
      </c>
      <c r="I942" s="6">
        <v>3594050</v>
      </c>
      <c r="J942" s="6">
        <v>2</v>
      </c>
      <c r="K942" s="6">
        <f t="shared" si="43"/>
        <v>350</v>
      </c>
      <c r="L942" s="6">
        <v>352</v>
      </c>
      <c r="M942" s="1" t="s">
        <v>1606</v>
      </c>
      <c r="N942" s="7" t="s">
        <v>29318</v>
      </c>
      <c r="O942" s="7" t="s">
        <v>29450</v>
      </c>
      <c r="P942" s="8" t="s">
        <v>13949</v>
      </c>
      <c r="Q942" s="7" t="s">
        <v>17003</v>
      </c>
      <c r="R942" s="14" t="s">
        <v>19755</v>
      </c>
      <c r="S942" s="42">
        <v>4</v>
      </c>
      <c r="T942" s="41" t="s">
        <v>25597</v>
      </c>
      <c r="U942" s="7" t="s">
        <v>16207</v>
      </c>
      <c r="V942" s="12"/>
      <c r="X942" s="8" t="s">
        <v>18797</v>
      </c>
    </row>
    <row r="943" spans="1:24" x14ac:dyDescent="0.25">
      <c r="A943" s="3" t="s">
        <v>1607</v>
      </c>
      <c r="B943" s="4" t="s">
        <v>16211</v>
      </c>
      <c r="C943" s="5" t="s">
        <v>16207</v>
      </c>
      <c r="D943" s="6">
        <v>3594581</v>
      </c>
      <c r="E943" s="6">
        <v>3596740</v>
      </c>
      <c r="F943" s="6">
        <f t="shared" si="42"/>
        <v>2160</v>
      </c>
      <c r="G943" s="40">
        <f t="shared" si="44"/>
        <v>530</v>
      </c>
      <c r="H943" s="6">
        <v>3594581</v>
      </c>
      <c r="I943" s="6">
        <v>3596740</v>
      </c>
      <c r="J943" s="6">
        <v>3</v>
      </c>
      <c r="K943" s="6">
        <f t="shared" si="43"/>
        <v>663</v>
      </c>
      <c r="L943" s="6">
        <v>498</v>
      </c>
      <c r="M943" s="1" t="s">
        <v>14</v>
      </c>
      <c r="N943" s="7" t="s">
        <v>29311</v>
      </c>
      <c r="O943" s="7" t="s">
        <v>29450</v>
      </c>
      <c r="Q943" s="9"/>
      <c r="R943" s="10" t="s">
        <v>19418</v>
      </c>
      <c r="S943" s="11">
        <v>0</v>
      </c>
      <c r="T943" s="9" t="s">
        <v>16207</v>
      </c>
      <c r="U943" s="9"/>
      <c r="V943" s="12"/>
      <c r="X943" s="8" t="s">
        <v>18797</v>
      </c>
    </row>
    <row r="944" spans="1:24" x14ac:dyDescent="0.25">
      <c r="A944" s="3" t="s">
        <v>1608</v>
      </c>
      <c r="B944" s="4" t="s">
        <v>16211</v>
      </c>
      <c r="C944" s="5" t="s">
        <v>16206</v>
      </c>
      <c r="D944" s="6">
        <v>3598181</v>
      </c>
      <c r="E944" s="6">
        <v>3600436</v>
      </c>
      <c r="F944" s="6">
        <f t="shared" si="42"/>
        <v>2256</v>
      </c>
      <c r="G944" s="40">
        <f t="shared" si="44"/>
        <v>1440</v>
      </c>
      <c r="H944" s="6">
        <v>3598181</v>
      </c>
      <c r="I944" s="6">
        <v>3600436</v>
      </c>
      <c r="J944" s="6">
        <v>0</v>
      </c>
      <c r="K944" s="6">
        <f t="shared" si="43"/>
        <v>0</v>
      </c>
      <c r="L944" s="6">
        <v>751</v>
      </c>
      <c r="M944" s="1" t="s">
        <v>1609</v>
      </c>
      <c r="N944" s="7" t="s">
        <v>29311</v>
      </c>
      <c r="O944" s="7" t="s">
        <v>29450</v>
      </c>
      <c r="Q944" s="9"/>
      <c r="R944" s="10" t="s">
        <v>19756</v>
      </c>
      <c r="S944" s="11">
        <v>2</v>
      </c>
      <c r="T944" s="9" t="s">
        <v>25269</v>
      </c>
      <c r="U944" s="9"/>
      <c r="V944" s="12"/>
      <c r="X944" s="8" t="s">
        <v>18797</v>
      </c>
    </row>
    <row r="945" spans="1:24" x14ac:dyDescent="0.25">
      <c r="A945" s="3" t="s">
        <v>1610</v>
      </c>
      <c r="B945" s="4" t="s">
        <v>16211</v>
      </c>
      <c r="C945" s="5" t="s">
        <v>16207</v>
      </c>
      <c r="D945" s="6">
        <v>3600972</v>
      </c>
      <c r="E945" s="6">
        <v>3603359</v>
      </c>
      <c r="F945" s="6">
        <f t="shared" si="42"/>
        <v>2388</v>
      </c>
      <c r="G945" s="40">
        <f t="shared" si="44"/>
        <v>535</v>
      </c>
      <c r="H945" s="6">
        <v>3600972</v>
      </c>
      <c r="I945" s="6">
        <v>3603359</v>
      </c>
      <c r="J945" s="6">
        <v>2</v>
      </c>
      <c r="K945" s="6">
        <f t="shared" si="43"/>
        <v>318</v>
      </c>
      <c r="L945" s="6">
        <v>689</v>
      </c>
      <c r="M945" s="1" t="s">
        <v>1611</v>
      </c>
      <c r="N945" s="7" t="s">
        <v>29311</v>
      </c>
      <c r="O945" s="7" t="s">
        <v>29450</v>
      </c>
      <c r="Q945" s="9"/>
      <c r="R945" s="10" t="s">
        <v>19757</v>
      </c>
      <c r="S945" s="11">
        <v>2</v>
      </c>
      <c r="T945" s="9" t="s">
        <v>25069</v>
      </c>
      <c r="U945" s="9"/>
      <c r="V945" s="12"/>
      <c r="X945" s="8" t="s">
        <v>18797</v>
      </c>
    </row>
    <row r="946" spans="1:24" x14ac:dyDescent="0.25">
      <c r="A946" s="3" t="s">
        <v>1612</v>
      </c>
      <c r="B946" s="4" t="s">
        <v>16211</v>
      </c>
      <c r="C946" s="5" t="s">
        <v>16206</v>
      </c>
      <c r="D946" s="6">
        <v>3607412</v>
      </c>
      <c r="E946" s="6">
        <v>3611038</v>
      </c>
      <c r="F946" s="6">
        <f t="shared" si="42"/>
        <v>3627</v>
      </c>
      <c r="G946" s="40">
        <f t="shared" si="44"/>
        <v>4052</v>
      </c>
      <c r="H946" s="6">
        <v>3607412</v>
      </c>
      <c r="I946" s="6">
        <v>3611038</v>
      </c>
      <c r="J946" s="6">
        <v>1</v>
      </c>
      <c r="K946" s="6">
        <f t="shared" si="43"/>
        <v>45</v>
      </c>
      <c r="L946" s="6">
        <v>1193</v>
      </c>
      <c r="M946" s="1" t="s">
        <v>1613</v>
      </c>
      <c r="N946" s="7" t="s">
        <v>29311</v>
      </c>
      <c r="O946" s="7" t="s">
        <v>29450</v>
      </c>
      <c r="Q946" s="9"/>
      <c r="R946" s="10" t="s">
        <v>19711</v>
      </c>
      <c r="S946" s="11">
        <v>3</v>
      </c>
      <c r="T946" s="9" t="s">
        <v>25394</v>
      </c>
      <c r="U946" s="9" t="s">
        <v>16207</v>
      </c>
      <c r="V946" s="12"/>
      <c r="X946" s="8" t="s">
        <v>18797</v>
      </c>
    </row>
    <row r="947" spans="1:24" x14ac:dyDescent="0.25">
      <c r="A947" s="3" t="s">
        <v>1614</v>
      </c>
      <c r="B947" s="4" t="s">
        <v>16211</v>
      </c>
      <c r="C947" s="5" t="s">
        <v>16207</v>
      </c>
      <c r="D947" s="6">
        <v>3611602</v>
      </c>
      <c r="E947" s="6">
        <v>3613338</v>
      </c>
      <c r="F947" s="6">
        <f t="shared" si="42"/>
        <v>1737</v>
      </c>
      <c r="G947" s="40">
        <f t="shared" si="44"/>
        <v>563</v>
      </c>
      <c r="H947" s="6">
        <v>3611602</v>
      </c>
      <c r="I947" s="6">
        <v>3613338</v>
      </c>
      <c r="J947" s="6">
        <v>0</v>
      </c>
      <c r="K947" s="6">
        <f t="shared" si="43"/>
        <v>0</v>
      </c>
      <c r="L947" s="6">
        <v>578</v>
      </c>
      <c r="M947" s="1" t="s">
        <v>1615</v>
      </c>
      <c r="N947" s="7" t="s">
        <v>29311</v>
      </c>
      <c r="O947" s="7" t="s">
        <v>29450</v>
      </c>
      <c r="P947" s="8" t="s">
        <v>13950</v>
      </c>
      <c r="Q947" s="7" t="s">
        <v>17208</v>
      </c>
      <c r="R947" s="14" t="s">
        <v>19597</v>
      </c>
      <c r="S947" s="42">
        <v>3</v>
      </c>
      <c r="T947" s="41" t="s">
        <v>25598</v>
      </c>
      <c r="U947" s="7" t="s">
        <v>16207</v>
      </c>
      <c r="V947" s="12"/>
      <c r="X947" s="8" t="s">
        <v>18797</v>
      </c>
    </row>
    <row r="948" spans="1:24" x14ac:dyDescent="0.25">
      <c r="A948" s="3" t="s">
        <v>1616</v>
      </c>
      <c r="B948" s="4" t="s">
        <v>16211</v>
      </c>
      <c r="C948" s="5" t="s">
        <v>16207</v>
      </c>
      <c r="D948" s="6">
        <v>3614341</v>
      </c>
      <c r="E948" s="6">
        <v>3614988</v>
      </c>
      <c r="F948" s="6">
        <f t="shared" si="42"/>
        <v>648</v>
      </c>
      <c r="G948" s="40">
        <f t="shared" si="44"/>
        <v>1002</v>
      </c>
      <c r="H948" s="6">
        <v>3614341</v>
      </c>
      <c r="I948" s="6">
        <v>3614988</v>
      </c>
      <c r="J948" s="6">
        <v>1</v>
      </c>
      <c r="K948" s="6">
        <f t="shared" si="43"/>
        <v>66</v>
      </c>
      <c r="L948" s="6">
        <v>193</v>
      </c>
      <c r="M948" s="1" t="s">
        <v>14</v>
      </c>
      <c r="N948" s="7" t="s">
        <v>29311</v>
      </c>
      <c r="O948" s="7" t="s">
        <v>29450</v>
      </c>
      <c r="Q948" s="9"/>
      <c r="R948" s="10" t="s">
        <v>19758</v>
      </c>
      <c r="S948" s="11">
        <v>0</v>
      </c>
      <c r="T948" s="9" t="s">
        <v>16207</v>
      </c>
      <c r="U948" s="9"/>
      <c r="V948" s="12"/>
      <c r="X948" s="8" t="s">
        <v>18797</v>
      </c>
    </row>
    <row r="949" spans="1:24" x14ac:dyDescent="0.25">
      <c r="A949" s="3" t="s">
        <v>1617</v>
      </c>
      <c r="B949" s="4" t="s">
        <v>16211</v>
      </c>
      <c r="C949" s="5" t="s">
        <v>16206</v>
      </c>
      <c r="D949" s="6">
        <v>3623539</v>
      </c>
      <c r="E949" s="6">
        <v>3626895</v>
      </c>
      <c r="F949" s="6">
        <f t="shared" si="42"/>
        <v>3357</v>
      </c>
      <c r="G949" s="40">
        <f t="shared" si="44"/>
        <v>8550</v>
      </c>
      <c r="H949" s="6">
        <v>3623539</v>
      </c>
      <c r="I949" s="6">
        <v>3626895</v>
      </c>
      <c r="J949" s="6">
        <v>1</v>
      </c>
      <c r="K949" s="6">
        <f t="shared" si="43"/>
        <v>57</v>
      </c>
      <c r="L949" s="6">
        <v>1099</v>
      </c>
      <c r="M949" s="1" t="s">
        <v>692</v>
      </c>
      <c r="N949" s="7" t="s">
        <v>29311</v>
      </c>
      <c r="O949" s="7" t="s">
        <v>29450</v>
      </c>
      <c r="Q949" s="9"/>
      <c r="R949" s="10" t="s">
        <v>18936</v>
      </c>
      <c r="S949" s="11">
        <v>6</v>
      </c>
      <c r="T949" s="9" t="s">
        <v>29262</v>
      </c>
      <c r="U949" s="9"/>
      <c r="V949" s="12"/>
      <c r="X949" s="8" t="s">
        <v>18797</v>
      </c>
    </row>
    <row r="950" spans="1:24" x14ac:dyDescent="0.25">
      <c r="A950" s="3" t="s">
        <v>28973</v>
      </c>
      <c r="B950" s="4" t="s">
        <v>16211</v>
      </c>
      <c r="C950" s="4" t="s">
        <v>16206</v>
      </c>
      <c r="D950" s="40">
        <v>3628748</v>
      </c>
      <c r="E950" s="40">
        <v>3631213</v>
      </c>
      <c r="F950" s="6">
        <f t="shared" si="42"/>
        <v>2466</v>
      </c>
      <c r="G950" s="40">
        <f t="shared" si="44"/>
        <v>1852</v>
      </c>
      <c r="H950" s="40">
        <v>3628748</v>
      </c>
      <c r="I950" s="40">
        <v>3631213</v>
      </c>
      <c r="J950" s="40">
        <v>1</v>
      </c>
      <c r="K950" s="6">
        <f t="shared" si="43"/>
        <v>75</v>
      </c>
      <c r="L950" s="40">
        <v>796</v>
      </c>
      <c r="M950" s="1" t="s">
        <v>8300</v>
      </c>
      <c r="N950" s="7" t="s">
        <v>29325</v>
      </c>
      <c r="O950" s="7" t="s">
        <v>29450</v>
      </c>
      <c r="S950" s="42">
        <v>0</v>
      </c>
      <c r="T950" s="41" t="s">
        <v>16207</v>
      </c>
      <c r="X950" s="8" t="s">
        <v>18797</v>
      </c>
    </row>
    <row r="951" spans="1:24" x14ac:dyDescent="0.25">
      <c r="A951" s="3" t="s">
        <v>1618</v>
      </c>
      <c r="B951" s="4" t="s">
        <v>16211</v>
      </c>
      <c r="C951" s="5" t="s">
        <v>16207</v>
      </c>
      <c r="D951" s="6">
        <v>3631308</v>
      </c>
      <c r="E951" s="6">
        <v>3631905</v>
      </c>
      <c r="F951" s="6">
        <f t="shared" si="42"/>
        <v>598</v>
      </c>
      <c r="G951" s="40">
        <f t="shared" si="44"/>
        <v>94</v>
      </c>
      <c r="H951" s="6">
        <v>3631308</v>
      </c>
      <c r="I951" s="6">
        <v>3631905</v>
      </c>
      <c r="J951" s="6">
        <v>1</v>
      </c>
      <c r="K951" s="6">
        <f t="shared" si="43"/>
        <v>55</v>
      </c>
      <c r="L951" s="6">
        <v>180</v>
      </c>
      <c r="M951" s="1" t="s">
        <v>1619</v>
      </c>
      <c r="N951" s="7" t="s">
        <v>29311</v>
      </c>
      <c r="O951" s="7" t="s">
        <v>29450</v>
      </c>
      <c r="Q951" s="9"/>
      <c r="R951" s="10" t="s">
        <v>19759</v>
      </c>
      <c r="S951" s="11">
        <v>1</v>
      </c>
      <c r="T951" s="9" t="s">
        <v>25600</v>
      </c>
      <c r="U951" s="9"/>
      <c r="V951" s="12"/>
      <c r="X951" s="8" t="s">
        <v>18797</v>
      </c>
    </row>
    <row r="952" spans="1:24" x14ac:dyDescent="0.25">
      <c r="A952" s="3" t="s">
        <v>1620</v>
      </c>
      <c r="B952" s="4" t="s">
        <v>16211</v>
      </c>
      <c r="C952" s="5" t="s">
        <v>16206</v>
      </c>
      <c r="D952" s="6">
        <v>3632634</v>
      </c>
      <c r="E952" s="6">
        <v>3634196</v>
      </c>
      <c r="F952" s="6">
        <f t="shared" si="42"/>
        <v>1446</v>
      </c>
      <c r="G952" s="40">
        <f t="shared" si="44"/>
        <v>728</v>
      </c>
      <c r="H952" s="6">
        <v>3632634</v>
      </c>
      <c r="I952" s="6">
        <v>3634079</v>
      </c>
      <c r="J952" s="6">
        <v>0</v>
      </c>
      <c r="K952" s="6">
        <f t="shared" si="43"/>
        <v>0</v>
      </c>
      <c r="L952" s="6">
        <v>481</v>
      </c>
      <c r="M952" s="1" t="s">
        <v>1621</v>
      </c>
      <c r="N952" s="7" t="s">
        <v>29311</v>
      </c>
      <c r="O952" s="7" t="s">
        <v>29450</v>
      </c>
      <c r="P952" s="8" t="s">
        <v>13951</v>
      </c>
      <c r="Q952" s="7" t="s">
        <v>18348</v>
      </c>
      <c r="R952" s="14" t="s">
        <v>19760</v>
      </c>
      <c r="S952" s="42">
        <v>1</v>
      </c>
      <c r="T952" s="41" t="s">
        <v>25336</v>
      </c>
      <c r="U952" s="7" t="s">
        <v>16207</v>
      </c>
      <c r="V952" s="12"/>
      <c r="X952" s="8" t="s">
        <v>18797</v>
      </c>
    </row>
    <row r="953" spans="1:24" x14ac:dyDescent="0.25">
      <c r="A953" s="3" t="s">
        <v>1622</v>
      </c>
      <c r="B953" s="4" t="s">
        <v>16211</v>
      </c>
      <c r="C953" s="5" t="s">
        <v>16207</v>
      </c>
      <c r="D953" s="6">
        <v>3634347</v>
      </c>
      <c r="E953" s="6">
        <v>3635548</v>
      </c>
      <c r="F953" s="6">
        <f t="shared" si="42"/>
        <v>1202</v>
      </c>
      <c r="G953" s="40">
        <f t="shared" si="44"/>
        <v>150</v>
      </c>
      <c r="H953" s="6">
        <v>3634347</v>
      </c>
      <c r="I953" s="6">
        <v>3635548</v>
      </c>
      <c r="J953" s="6">
        <v>2</v>
      </c>
      <c r="K953" s="6">
        <f t="shared" si="43"/>
        <v>125</v>
      </c>
      <c r="L953" s="6">
        <v>358</v>
      </c>
      <c r="M953" s="1" t="s">
        <v>1623</v>
      </c>
      <c r="N953" s="7" t="s">
        <v>29311</v>
      </c>
      <c r="O953" s="7" t="s">
        <v>29450</v>
      </c>
      <c r="Q953" s="9"/>
      <c r="R953" s="10" t="s">
        <v>19761</v>
      </c>
      <c r="S953" s="11">
        <v>3</v>
      </c>
      <c r="T953" s="9" t="s">
        <v>25052</v>
      </c>
      <c r="U953" s="9"/>
      <c r="V953" s="12"/>
      <c r="X953" s="8" t="s">
        <v>18797</v>
      </c>
    </row>
    <row r="954" spans="1:24" x14ac:dyDescent="0.25">
      <c r="A954" s="3" t="s">
        <v>1624</v>
      </c>
      <c r="B954" s="4" t="s">
        <v>16211</v>
      </c>
      <c r="C954" s="5" t="s">
        <v>16206</v>
      </c>
      <c r="D954" s="6">
        <v>3636775</v>
      </c>
      <c r="E954" s="6">
        <v>3639066</v>
      </c>
      <c r="F954" s="6">
        <f t="shared" si="42"/>
        <v>2292</v>
      </c>
      <c r="G954" s="40">
        <f t="shared" si="44"/>
        <v>1226</v>
      </c>
      <c r="H954" s="6">
        <v>3636775</v>
      </c>
      <c r="I954" s="6">
        <v>3639066</v>
      </c>
      <c r="J954" s="6">
        <v>0</v>
      </c>
      <c r="K954" s="6">
        <f t="shared" si="43"/>
        <v>0</v>
      </c>
      <c r="L954" s="6">
        <v>763</v>
      </c>
      <c r="M954" s="1" t="s">
        <v>1625</v>
      </c>
      <c r="N954" s="7" t="s">
        <v>29311</v>
      </c>
      <c r="O954" s="7" t="s">
        <v>29450</v>
      </c>
      <c r="Q954" s="9"/>
      <c r="R954" s="10" t="s">
        <v>19762</v>
      </c>
      <c r="S954" s="11">
        <v>0</v>
      </c>
      <c r="T954" s="9" t="s">
        <v>16207</v>
      </c>
      <c r="U954" s="9"/>
      <c r="V954" s="12"/>
      <c r="X954" s="8" t="s">
        <v>18797</v>
      </c>
    </row>
    <row r="955" spans="1:24" x14ac:dyDescent="0.25">
      <c r="A955" s="3" t="s">
        <v>1626</v>
      </c>
      <c r="B955" s="4" t="s">
        <v>16211</v>
      </c>
      <c r="C955" s="5" t="s">
        <v>16206</v>
      </c>
      <c r="D955" s="6">
        <v>3645235</v>
      </c>
      <c r="E955" s="6">
        <v>3648331</v>
      </c>
      <c r="F955" s="6">
        <f t="shared" si="42"/>
        <v>3097</v>
      </c>
      <c r="G955" s="40">
        <f t="shared" si="44"/>
        <v>6168</v>
      </c>
      <c r="H955" s="6">
        <v>3645235</v>
      </c>
      <c r="I955" s="6">
        <v>3648331</v>
      </c>
      <c r="J955" s="6">
        <v>3</v>
      </c>
      <c r="K955" s="6">
        <f t="shared" si="43"/>
        <v>160</v>
      </c>
      <c r="L955" s="6">
        <v>978</v>
      </c>
      <c r="M955" s="1" t="s">
        <v>1575</v>
      </c>
      <c r="N955" s="7" t="s">
        <v>29311</v>
      </c>
      <c r="O955" s="7" t="s">
        <v>29450</v>
      </c>
      <c r="Q955" s="9"/>
      <c r="R955" s="10" t="s">
        <v>19738</v>
      </c>
      <c r="S955" s="11">
        <v>2</v>
      </c>
      <c r="T955" s="9" t="s">
        <v>25143</v>
      </c>
      <c r="U955" s="9"/>
      <c r="V955" s="12"/>
      <c r="X955" s="8" t="s">
        <v>18797</v>
      </c>
    </row>
    <row r="956" spans="1:24" x14ac:dyDescent="0.25">
      <c r="A956" s="3" t="s">
        <v>1627</v>
      </c>
      <c r="B956" s="4" t="s">
        <v>16211</v>
      </c>
      <c r="C956" s="5" t="s">
        <v>16206</v>
      </c>
      <c r="D956" s="6">
        <v>3649682</v>
      </c>
      <c r="E956" s="6">
        <v>3651220</v>
      </c>
      <c r="F956" s="6">
        <f t="shared" si="42"/>
        <v>1539</v>
      </c>
      <c r="G956" s="40">
        <f t="shared" si="44"/>
        <v>1350</v>
      </c>
      <c r="H956" s="6">
        <v>3649682</v>
      </c>
      <c r="I956" s="6">
        <v>3651220</v>
      </c>
      <c r="J956" s="6">
        <v>0</v>
      </c>
      <c r="K956" s="6">
        <f t="shared" si="43"/>
        <v>0</v>
      </c>
      <c r="L956" s="6">
        <v>512</v>
      </c>
      <c r="M956" s="1" t="s">
        <v>1628</v>
      </c>
      <c r="N956" s="7" t="s">
        <v>29311</v>
      </c>
      <c r="O956" s="7" t="s">
        <v>29450</v>
      </c>
      <c r="P956" s="8" t="s">
        <v>13952</v>
      </c>
      <c r="Q956" s="7" t="s">
        <v>16269</v>
      </c>
      <c r="R956" s="14" t="s">
        <v>19763</v>
      </c>
      <c r="S956" s="42">
        <v>7</v>
      </c>
      <c r="T956" s="41" t="s">
        <v>25601</v>
      </c>
      <c r="U956" s="7" t="s">
        <v>25602</v>
      </c>
      <c r="V956" s="12"/>
      <c r="X956" s="8" t="s">
        <v>18797</v>
      </c>
    </row>
    <row r="957" spans="1:24" x14ac:dyDescent="0.25">
      <c r="A957" s="3" t="s">
        <v>1629</v>
      </c>
      <c r="B957" s="4" t="s">
        <v>16211</v>
      </c>
      <c r="C957" s="5" t="s">
        <v>16207</v>
      </c>
      <c r="D957" s="6">
        <v>3651465</v>
      </c>
      <c r="E957" s="6">
        <v>3653741</v>
      </c>
      <c r="F957" s="6">
        <f t="shared" si="42"/>
        <v>2277</v>
      </c>
      <c r="G957" s="40">
        <f t="shared" si="44"/>
        <v>244</v>
      </c>
      <c r="H957" s="6">
        <v>3651465</v>
      </c>
      <c r="I957" s="6">
        <v>3653741</v>
      </c>
      <c r="J957" s="6">
        <v>5</v>
      </c>
      <c r="K957" s="6">
        <f t="shared" si="43"/>
        <v>456</v>
      </c>
      <c r="L957" s="6">
        <v>606</v>
      </c>
      <c r="M957" s="1" t="s">
        <v>1630</v>
      </c>
      <c r="N957" s="7" t="s">
        <v>29322</v>
      </c>
      <c r="O957" s="7" t="s">
        <v>29450</v>
      </c>
      <c r="Q957" s="9"/>
      <c r="R957" s="10" t="s">
        <v>19209</v>
      </c>
      <c r="S957" s="11">
        <v>2</v>
      </c>
      <c r="T957" s="9" t="s">
        <v>25009</v>
      </c>
      <c r="U957" s="9" t="s">
        <v>16207</v>
      </c>
      <c r="V957" s="12"/>
      <c r="X957" s="8" t="s">
        <v>18797</v>
      </c>
    </row>
    <row r="958" spans="1:24" x14ac:dyDescent="0.25">
      <c r="A958" s="3" t="s">
        <v>1631</v>
      </c>
      <c r="B958" s="4" t="s">
        <v>16211</v>
      </c>
      <c r="C958" s="5" t="s">
        <v>16206</v>
      </c>
      <c r="D958" s="6">
        <v>3655674</v>
      </c>
      <c r="E958" s="6">
        <v>3657269</v>
      </c>
      <c r="F958" s="6">
        <f t="shared" si="42"/>
        <v>1596</v>
      </c>
      <c r="G958" s="40">
        <f t="shared" si="44"/>
        <v>1932</v>
      </c>
      <c r="H958" s="6">
        <v>3655674</v>
      </c>
      <c r="I958" s="6">
        <v>3657269</v>
      </c>
      <c r="J958" s="6">
        <v>0</v>
      </c>
      <c r="K958" s="6">
        <f t="shared" si="43"/>
        <v>0</v>
      </c>
      <c r="L958" s="6">
        <v>531</v>
      </c>
      <c r="M958" s="1" t="s">
        <v>1632</v>
      </c>
      <c r="N958" s="7" t="s">
        <v>29319</v>
      </c>
      <c r="O958" s="7" t="s">
        <v>29450</v>
      </c>
      <c r="P958" s="8" t="s">
        <v>13953</v>
      </c>
      <c r="Q958" s="7" t="s">
        <v>16526</v>
      </c>
      <c r="R958" s="14" t="s">
        <v>19764</v>
      </c>
      <c r="S958" s="42">
        <v>6</v>
      </c>
      <c r="T958" s="41" t="s">
        <v>25603</v>
      </c>
      <c r="U958" s="7" t="s">
        <v>25604</v>
      </c>
      <c r="V958" s="12"/>
      <c r="X958" s="8" t="s">
        <v>18797</v>
      </c>
    </row>
    <row r="959" spans="1:24" x14ac:dyDescent="0.25">
      <c r="A959" s="3" t="s">
        <v>1633</v>
      </c>
      <c r="B959" s="4" t="s">
        <v>16211</v>
      </c>
      <c r="C959" s="5" t="s">
        <v>16207</v>
      </c>
      <c r="D959" s="6">
        <v>3658476</v>
      </c>
      <c r="E959" s="6">
        <v>3661466</v>
      </c>
      <c r="F959" s="6">
        <f t="shared" si="42"/>
        <v>2991</v>
      </c>
      <c r="G959" s="40">
        <f t="shared" si="44"/>
        <v>1206</v>
      </c>
      <c r="H959" s="6">
        <v>3658476</v>
      </c>
      <c r="I959" s="6">
        <v>3661466</v>
      </c>
      <c r="J959" s="6">
        <v>0</v>
      </c>
      <c r="K959" s="6">
        <f t="shared" si="43"/>
        <v>0</v>
      </c>
      <c r="L959" s="6">
        <v>996</v>
      </c>
      <c r="M959" s="1" t="s">
        <v>1634</v>
      </c>
      <c r="N959" s="7" t="s">
        <v>29310</v>
      </c>
      <c r="O959" s="7" t="s">
        <v>29450</v>
      </c>
      <c r="P959" s="8" t="s">
        <v>13954</v>
      </c>
      <c r="Q959" s="7" t="s">
        <v>17684</v>
      </c>
      <c r="R959" s="14" t="s">
        <v>19603</v>
      </c>
      <c r="S959" s="42">
        <v>2</v>
      </c>
      <c r="T959" s="41" t="s">
        <v>25324</v>
      </c>
      <c r="U959" s="7"/>
      <c r="V959" s="12"/>
      <c r="X959" s="8" t="s">
        <v>18797</v>
      </c>
    </row>
    <row r="960" spans="1:24" x14ac:dyDescent="0.25">
      <c r="A960" s="3" t="s">
        <v>1635</v>
      </c>
      <c r="B960" s="4" t="s">
        <v>16211</v>
      </c>
      <c r="C960" s="5" t="s">
        <v>16206</v>
      </c>
      <c r="D960" s="6">
        <v>3665327</v>
      </c>
      <c r="E960" s="6">
        <v>3665920</v>
      </c>
      <c r="F960" s="6">
        <f t="shared" si="42"/>
        <v>594</v>
      </c>
      <c r="G960" s="40">
        <f t="shared" si="44"/>
        <v>3860</v>
      </c>
      <c r="H960" s="6">
        <v>3665327</v>
      </c>
      <c r="I960" s="6">
        <v>3665920</v>
      </c>
      <c r="J960" s="6">
        <v>1</v>
      </c>
      <c r="K960" s="6">
        <f t="shared" si="43"/>
        <v>63</v>
      </c>
      <c r="L960" s="6">
        <v>176</v>
      </c>
      <c r="M960" s="1" t="s">
        <v>1636</v>
      </c>
      <c r="N960" s="7" t="s">
        <v>29311</v>
      </c>
      <c r="O960" s="7" t="s">
        <v>29450</v>
      </c>
      <c r="Q960" s="9"/>
      <c r="R960" s="10" t="s">
        <v>19765</v>
      </c>
      <c r="S960" s="11">
        <v>1</v>
      </c>
      <c r="T960" s="9" t="s">
        <v>25210</v>
      </c>
      <c r="U960" s="9" t="s">
        <v>16207</v>
      </c>
      <c r="V960" s="12"/>
      <c r="X960" s="8" t="s">
        <v>18798</v>
      </c>
    </row>
    <row r="961" spans="1:25" x14ac:dyDescent="0.25">
      <c r="A961" s="3" t="s">
        <v>1637</v>
      </c>
      <c r="B961" s="4" t="s">
        <v>16211</v>
      </c>
      <c r="C961" s="5" t="s">
        <v>16207</v>
      </c>
      <c r="D961" s="6">
        <v>3666589</v>
      </c>
      <c r="E961" s="6">
        <v>3667238</v>
      </c>
      <c r="F961" s="6">
        <f t="shared" si="42"/>
        <v>650</v>
      </c>
      <c r="G961" s="40">
        <f t="shared" si="44"/>
        <v>668</v>
      </c>
      <c r="H961" s="6">
        <v>3666589</v>
      </c>
      <c r="I961" s="6">
        <v>3667238</v>
      </c>
      <c r="J961" s="6">
        <v>3</v>
      </c>
      <c r="K961" s="6">
        <f t="shared" si="43"/>
        <v>278</v>
      </c>
      <c r="L961" s="6">
        <v>123</v>
      </c>
      <c r="M961" s="1" t="s">
        <v>1638</v>
      </c>
      <c r="N961" s="7" t="s">
        <v>29329</v>
      </c>
      <c r="O961" s="7" t="s">
        <v>29450</v>
      </c>
      <c r="P961" s="8" t="s">
        <v>13955</v>
      </c>
      <c r="Q961" s="7" t="s">
        <v>16832</v>
      </c>
      <c r="R961" s="14" t="s">
        <v>19766</v>
      </c>
      <c r="S961" s="42">
        <v>4</v>
      </c>
      <c r="T961" s="41" t="s">
        <v>25605</v>
      </c>
      <c r="U961" s="7" t="s">
        <v>16207</v>
      </c>
      <c r="V961" s="12"/>
      <c r="X961" s="8" t="s">
        <v>18797</v>
      </c>
    </row>
    <row r="962" spans="1:25" x14ac:dyDescent="0.25">
      <c r="A962" s="3" t="s">
        <v>1639</v>
      </c>
      <c r="B962" s="4" t="s">
        <v>16211</v>
      </c>
      <c r="C962" s="5" t="s">
        <v>16206</v>
      </c>
      <c r="D962" s="6">
        <v>3667853</v>
      </c>
      <c r="E962" s="6">
        <v>3669511</v>
      </c>
      <c r="F962" s="6">
        <f t="shared" si="42"/>
        <v>1659</v>
      </c>
      <c r="G962" s="40">
        <f t="shared" si="44"/>
        <v>614</v>
      </c>
      <c r="H962" s="6">
        <v>3667853</v>
      </c>
      <c r="I962" s="6">
        <v>3669511</v>
      </c>
      <c r="J962" s="6">
        <v>0</v>
      </c>
      <c r="K962" s="6">
        <f t="shared" si="43"/>
        <v>0</v>
      </c>
      <c r="L962" s="6">
        <v>552</v>
      </c>
      <c r="M962" s="1" t="s">
        <v>28982</v>
      </c>
      <c r="N962" s="7" t="s">
        <v>29311</v>
      </c>
      <c r="O962" s="7" t="s">
        <v>29450</v>
      </c>
      <c r="Q962" s="9"/>
      <c r="R962" s="10" t="s">
        <v>19767</v>
      </c>
      <c r="S962" s="11">
        <v>0</v>
      </c>
      <c r="T962" s="9" t="s">
        <v>16207</v>
      </c>
      <c r="U962" s="9"/>
      <c r="V962" s="12"/>
      <c r="X962" s="8" t="s">
        <v>18797</v>
      </c>
    </row>
    <row r="963" spans="1:25" x14ac:dyDescent="0.25">
      <c r="A963" s="3" t="s">
        <v>28974</v>
      </c>
      <c r="B963" s="4" t="s">
        <v>16211</v>
      </c>
      <c r="C963" s="4" t="s">
        <v>16206</v>
      </c>
      <c r="D963" s="40">
        <v>3670718</v>
      </c>
      <c r="E963" s="40">
        <v>3671644</v>
      </c>
      <c r="F963" s="6">
        <f t="shared" ref="F963:F1026" si="45">I963-H963+1</f>
        <v>927</v>
      </c>
      <c r="G963" s="40">
        <f t="shared" si="44"/>
        <v>1206</v>
      </c>
      <c r="H963" s="40">
        <v>3670718</v>
      </c>
      <c r="I963" s="40">
        <v>3671644</v>
      </c>
      <c r="J963" s="40">
        <v>0</v>
      </c>
      <c r="K963" s="6">
        <f t="shared" ref="K963:K1026" si="46">F963-((L963+1)*3)</f>
        <v>0</v>
      </c>
      <c r="L963" s="40">
        <v>308</v>
      </c>
      <c r="M963" s="1" t="s">
        <v>14</v>
      </c>
      <c r="N963" s="7" t="s">
        <v>29326</v>
      </c>
      <c r="S963" s="42">
        <v>0</v>
      </c>
      <c r="T963" s="41" t="s">
        <v>16207</v>
      </c>
      <c r="X963" s="8" t="s">
        <v>18797</v>
      </c>
    </row>
    <row r="964" spans="1:25" x14ac:dyDescent="0.25">
      <c r="A964" s="3" t="s">
        <v>28975</v>
      </c>
      <c r="B964" s="4" t="s">
        <v>16211</v>
      </c>
      <c r="C964" s="4" t="s">
        <v>16206</v>
      </c>
      <c r="D964" s="40">
        <v>3671870</v>
      </c>
      <c r="E964" s="40">
        <v>3672640</v>
      </c>
      <c r="F964" s="6">
        <f t="shared" si="45"/>
        <v>771</v>
      </c>
      <c r="G964" s="40">
        <f t="shared" si="44"/>
        <v>225</v>
      </c>
      <c r="H964" s="40">
        <v>3671870</v>
      </c>
      <c r="I964" s="40">
        <v>3672640</v>
      </c>
      <c r="J964" s="40">
        <v>0</v>
      </c>
      <c r="K964" s="6">
        <f t="shared" si="46"/>
        <v>0</v>
      </c>
      <c r="L964" s="40">
        <v>256</v>
      </c>
      <c r="M964" s="1" t="s">
        <v>14</v>
      </c>
      <c r="N964" s="7" t="s">
        <v>29326</v>
      </c>
      <c r="O964" s="7" t="s">
        <v>29450</v>
      </c>
      <c r="S964" s="42">
        <v>0</v>
      </c>
      <c r="T964" s="41" t="s">
        <v>16207</v>
      </c>
      <c r="X964" s="8" t="s">
        <v>18797</v>
      </c>
    </row>
    <row r="965" spans="1:25" x14ac:dyDescent="0.25">
      <c r="A965" s="3" t="s">
        <v>1640</v>
      </c>
      <c r="B965" s="4" t="s">
        <v>16211</v>
      </c>
      <c r="C965" s="5" t="s">
        <v>16206</v>
      </c>
      <c r="D965" s="6">
        <v>3676679</v>
      </c>
      <c r="E965" s="6">
        <v>3679463</v>
      </c>
      <c r="F965" s="6">
        <f t="shared" si="45"/>
        <v>2785</v>
      </c>
      <c r="G965" s="40">
        <f t="shared" ref="G965:G1028" si="47">D965-E964-1</f>
        <v>4038</v>
      </c>
      <c r="H965" s="6">
        <v>3676679</v>
      </c>
      <c r="I965" s="6">
        <v>3679463</v>
      </c>
      <c r="J965" s="6">
        <v>3</v>
      </c>
      <c r="K965" s="6">
        <f t="shared" si="46"/>
        <v>436</v>
      </c>
      <c r="L965" s="6">
        <v>782</v>
      </c>
      <c r="M965" s="1" t="s">
        <v>1641</v>
      </c>
      <c r="N965" s="7" t="s">
        <v>29311</v>
      </c>
      <c r="O965" s="7" t="s">
        <v>29450</v>
      </c>
      <c r="P965" s="8" t="s">
        <v>13956</v>
      </c>
      <c r="Q965" s="7" t="s">
        <v>16716</v>
      </c>
      <c r="R965" s="14" t="s">
        <v>19768</v>
      </c>
      <c r="S965" s="42">
        <v>4</v>
      </c>
      <c r="T965" s="41" t="s">
        <v>25606</v>
      </c>
      <c r="U965" s="7" t="s">
        <v>25607</v>
      </c>
      <c r="V965" s="12"/>
      <c r="X965" s="8" t="s">
        <v>18797</v>
      </c>
    </row>
    <row r="966" spans="1:25" x14ac:dyDescent="0.25">
      <c r="A966" s="3" t="s">
        <v>1642</v>
      </c>
      <c r="B966" s="4" t="s">
        <v>16211</v>
      </c>
      <c r="C966" s="5" t="s">
        <v>16207</v>
      </c>
      <c r="D966" s="6">
        <v>3679918</v>
      </c>
      <c r="E966" s="6">
        <v>3681584</v>
      </c>
      <c r="F966" s="6">
        <f t="shared" si="45"/>
        <v>1572</v>
      </c>
      <c r="G966" s="40">
        <f t="shared" si="47"/>
        <v>454</v>
      </c>
      <c r="H966" s="6">
        <v>3680013</v>
      </c>
      <c r="I966" s="6">
        <v>3681584</v>
      </c>
      <c r="J966" s="6">
        <v>0</v>
      </c>
      <c r="K966" s="6">
        <f t="shared" si="46"/>
        <v>0</v>
      </c>
      <c r="L966" s="6">
        <v>523</v>
      </c>
      <c r="M966" s="1" t="s">
        <v>1643</v>
      </c>
      <c r="N966" s="7" t="s">
        <v>29319</v>
      </c>
      <c r="O966" s="7" t="s">
        <v>29450</v>
      </c>
      <c r="Q966" s="9"/>
      <c r="R966" s="10" t="s">
        <v>19769</v>
      </c>
      <c r="S966" s="11">
        <v>5</v>
      </c>
      <c r="T966" s="9" t="s">
        <v>25608</v>
      </c>
      <c r="U966" s="9"/>
      <c r="V966" s="12"/>
      <c r="X966" s="8" t="s">
        <v>18797</v>
      </c>
    </row>
    <row r="967" spans="1:25" x14ac:dyDescent="0.25">
      <c r="A967" s="3" t="s">
        <v>1644</v>
      </c>
      <c r="B967" s="4" t="s">
        <v>16211</v>
      </c>
      <c r="C967" s="5" t="s">
        <v>16207</v>
      </c>
      <c r="D967" s="6">
        <v>3682031</v>
      </c>
      <c r="E967" s="6">
        <v>3683897</v>
      </c>
      <c r="F967" s="6">
        <f t="shared" si="45"/>
        <v>1867</v>
      </c>
      <c r="G967" s="40">
        <f t="shared" si="47"/>
        <v>446</v>
      </c>
      <c r="H967" s="6">
        <v>3682031</v>
      </c>
      <c r="I967" s="6">
        <v>3683897</v>
      </c>
      <c r="J967" s="6">
        <v>4</v>
      </c>
      <c r="K967" s="6">
        <f t="shared" si="46"/>
        <v>310</v>
      </c>
      <c r="L967" s="6">
        <v>518</v>
      </c>
      <c r="M967" s="1" t="s">
        <v>28785</v>
      </c>
      <c r="N967" s="7" t="s">
        <v>29311</v>
      </c>
      <c r="O967" s="7" t="s">
        <v>29450</v>
      </c>
      <c r="P967" s="8" t="s">
        <v>13957</v>
      </c>
      <c r="Q967" s="7" t="s">
        <v>18612</v>
      </c>
      <c r="R967" s="14" t="s">
        <v>19057</v>
      </c>
      <c r="S967" s="42">
        <v>3</v>
      </c>
      <c r="T967" s="41" t="s">
        <v>25076</v>
      </c>
      <c r="U967" s="7" t="s">
        <v>16207</v>
      </c>
      <c r="V967" s="12"/>
      <c r="X967" s="8" t="s">
        <v>18797</v>
      </c>
    </row>
    <row r="968" spans="1:25" x14ac:dyDescent="0.25">
      <c r="A968" s="3" t="s">
        <v>1645</v>
      </c>
      <c r="B968" s="4" t="s">
        <v>16211</v>
      </c>
      <c r="C968" s="5" t="s">
        <v>16206</v>
      </c>
      <c r="D968" s="6">
        <v>3688760</v>
      </c>
      <c r="E968" s="6">
        <v>3690391</v>
      </c>
      <c r="F968" s="6">
        <f t="shared" si="45"/>
        <v>1632</v>
      </c>
      <c r="G968" s="40">
        <f t="shared" si="47"/>
        <v>4862</v>
      </c>
      <c r="H968" s="6">
        <v>3688760</v>
      </c>
      <c r="I968" s="6">
        <v>3690391</v>
      </c>
      <c r="J968" s="6">
        <v>9</v>
      </c>
      <c r="K968" s="6">
        <f t="shared" si="46"/>
        <v>633</v>
      </c>
      <c r="L968" s="6">
        <v>332</v>
      </c>
      <c r="M968" s="1" t="s">
        <v>1646</v>
      </c>
      <c r="N968" s="7" t="s">
        <v>18880</v>
      </c>
      <c r="O968" s="7" t="s">
        <v>29451</v>
      </c>
      <c r="Q968" s="9"/>
      <c r="R968" s="10" t="s">
        <v>19770</v>
      </c>
      <c r="S968" s="11">
        <v>3</v>
      </c>
      <c r="T968" s="9" t="s">
        <v>25176</v>
      </c>
      <c r="U968" s="9"/>
      <c r="V968" s="12"/>
      <c r="X968" s="8" t="s">
        <v>18797</v>
      </c>
    </row>
    <row r="969" spans="1:25" x14ac:dyDescent="0.25">
      <c r="A969" s="3" t="s">
        <v>1647</v>
      </c>
      <c r="B969" s="4" t="s">
        <v>16211</v>
      </c>
      <c r="C969" s="5" t="s">
        <v>16207</v>
      </c>
      <c r="D969" s="6">
        <v>3691538</v>
      </c>
      <c r="E969" s="6">
        <v>3696946</v>
      </c>
      <c r="F969" s="6">
        <f t="shared" si="45"/>
        <v>5409</v>
      </c>
      <c r="G969" s="40">
        <f t="shared" si="47"/>
        <v>1146</v>
      </c>
      <c r="H969" s="6">
        <v>3691538</v>
      </c>
      <c r="I969" s="6">
        <v>3696946</v>
      </c>
      <c r="J969" s="6">
        <v>0</v>
      </c>
      <c r="K969" s="6">
        <f t="shared" si="46"/>
        <v>0</v>
      </c>
      <c r="L969" s="6">
        <v>1802</v>
      </c>
      <c r="M969" s="1" t="s">
        <v>1648</v>
      </c>
      <c r="N969" s="7" t="s">
        <v>29311</v>
      </c>
      <c r="O969" s="7" t="s">
        <v>29450</v>
      </c>
      <c r="P969" s="8" t="s">
        <v>13958</v>
      </c>
      <c r="Q969" s="7" t="s">
        <v>17600</v>
      </c>
      <c r="R969" s="14" t="s">
        <v>19771</v>
      </c>
      <c r="S969" s="42">
        <v>2</v>
      </c>
      <c r="T969" s="41" t="s">
        <v>25609</v>
      </c>
      <c r="U969" s="7" t="s">
        <v>16207</v>
      </c>
      <c r="V969" s="12"/>
      <c r="X969" s="8" t="s">
        <v>18797</v>
      </c>
    </row>
    <row r="970" spans="1:25" x14ac:dyDescent="0.25">
      <c r="A970" s="3" t="s">
        <v>1649</v>
      </c>
      <c r="B970" s="4" t="s">
        <v>16211</v>
      </c>
      <c r="C970" s="5" t="s">
        <v>16207</v>
      </c>
      <c r="D970" s="6">
        <v>3698628</v>
      </c>
      <c r="E970" s="6">
        <v>3701893</v>
      </c>
      <c r="F970" s="6">
        <f t="shared" si="45"/>
        <v>3266</v>
      </c>
      <c r="G970" s="40">
        <f t="shared" si="47"/>
        <v>1681</v>
      </c>
      <c r="H970" s="6">
        <v>3698628</v>
      </c>
      <c r="I970" s="6">
        <v>3701893</v>
      </c>
      <c r="J970" s="6">
        <v>2</v>
      </c>
      <c r="K970" s="6">
        <f t="shared" si="46"/>
        <v>125</v>
      </c>
      <c r="L970" s="6">
        <v>1046</v>
      </c>
      <c r="M970" s="1" t="s">
        <v>1650</v>
      </c>
      <c r="N970" s="7" t="s">
        <v>29311</v>
      </c>
      <c r="O970" s="7" t="s">
        <v>29450</v>
      </c>
      <c r="P970" s="8" t="s">
        <v>13959</v>
      </c>
      <c r="Q970" s="7" t="s">
        <v>17325</v>
      </c>
      <c r="R970" s="14" t="s">
        <v>19772</v>
      </c>
      <c r="S970" s="42">
        <v>4</v>
      </c>
      <c r="T970" s="41" t="s">
        <v>25610</v>
      </c>
      <c r="U970" s="7" t="s">
        <v>25611</v>
      </c>
      <c r="V970" s="12"/>
      <c r="X970" s="8" t="s">
        <v>18797</v>
      </c>
    </row>
    <row r="971" spans="1:25" x14ac:dyDescent="0.25">
      <c r="A971" s="3" t="s">
        <v>1651</v>
      </c>
      <c r="B971" s="4" t="s">
        <v>16211</v>
      </c>
      <c r="C971" s="5" t="s">
        <v>16207</v>
      </c>
      <c r="D971" s="6">
        <v>3704152</v>
      </c>
      <c r="E971" s="6">
        <v>3705037</v>
      </c>
      <c r="F971" s="6">
        <f t="shared" si="45"/>
        <v>1210</v>
      </c>
      <c r="G971" s="40">
        <f t="shared" si="47"/>
        <v>2258</v>
      </c>
      <c r="H971" s="6">
        <v>3704152</v>
      </c>
      <c r="I971" s="6">
        <v>3705361</v>
      </c>
      <c r="J971" s="6">
        <v>1</v>
      </c>
      <c r="K971" s="6">
        <f t="shared" si="46"/>
        <v>511</v>
      </c>
      <c r="L971" s="6">
        <v>232</v>
      </c>
      <c r="M971" s="1" t="s">
        <v>1652</v>
      </c>
      <c r="N971" s="7" t="s">
        <v>18884</v>
      </c>
      <c r="O971" s="7" t="s">
        <v>29450</v>
      </c>
      <c r="P971" s="8" t="s">
        <v>29072</v>
      </c>
      <c r="Q971" s="9" t="s">
        <v>29141</v>
      </c>
      <c r="R971" s="10" t="s">
        <v>19773</v>
      </c>
      <c r="S971" s="11">
        <v>7</v>
      </c>
      <c r="T971" s="9" t="s">
        <v>29192</v>
      </c>
      <c r="U971" s="9"/>
      <c r="V971" s="12"/>
      <c r="X971" s="8" t="s">
        <v>18797</v>
      </c>
      <c r="Y971" s="8" t="s">
        <v>18798</v>
      </c>
    </row>
    <row r="972" spans="1:25" x14ac:dyDescent="0.25">
      <c r="A972" s="3" t="s">
        <v>1653</v>
      </c>
      <c r="B972" s="4" t="s">
        <v>16211</v>
      </c>
      <c r="C972" s="5" t="s">
        <v>16207</v>
      </c>
      <c r="D972" s="6">
        <v>3714350</v>
      </c>
      <c r="E972" s="6">
        <v>3715859</v>
      </c>
      <c r="F972" s="6">
        <f t="shared" si="45"/>
        <v>1510</v>
      </c>
      <c r="G972" s="40">
        <f t="shared" si="47"/>
        <v>9312</v>
      </c>
      <c r="H972" s="6">
        <v>3714350</v>
      </c>
      <c r="I972" s="6">
        <v>3715859</v>
      </c>
      <c r="J972" s="6">
        <v>1</v>
      </c>
      <c r="K972" s="6">
        <f t="shared" si="46"/>
        <v>82</v>
      </c>
      <c r="L972" s="6">
        <v>475</v>
      </c>
      <c r="M972" s="1" t="s">
        <v>1654</v>
      </c>
      <c r="N972" s="7" t="s">
        <v>29325</v>
      </c>
      <c r="O972" s="7" t="s">
        <v>29450</v>
      </c>
      <c r="Q972" s="9"/>
      <c r="R972" s="10" t="s">
        <v>19774</v>
      </c>
      <c r="S972" s="11">
        <v>0</v>
      </c>
      <c r="T972" s="9" t="s">
        <v>16207</v>
      </c>
      <c r="U972" s="9"/>
      <c r="V972" s="12"/>
      <c r="X972" s="8" t="s">
        <v>18797</v>
      </c>
    </row>
    <row r="973" spans="1:25" x14ac:dyDescent="0.25">
      <c r="A973" s="3" t="s">
        <v>1655</v>
      </c>
      <c r="B973" s="4" t="s">
        <v>16211</v>
      </c>
      <c r="C973" s="5" t="s">
        <v>16207</v>
      </c>
      <c r="D973" s="6">
        <v>3719911</v>
      </c>
      <c r="E973" s="6">
        <v>3720834</v>
      </c>
      <c r="F973" s="6">
        <f t="shared" si="45"/>
        <v>924</v>
      </c>
      <c r="G973" s="40">
        <f t="shared" si="47"/>
        <v>4051</v>
      </c>
      <c r="H973" s="6">
        <v>3719911</v>
      </c>
      <c r="I973" s="6">
        <v>3720834</v>
      </c>
      <c r="J973" s="6">
        <v>0</v>
      </c>
      <c r="K973" s="6">
        <f t="shared" si="46"/>
        <v>0</v>
      </c>
      <c r="L973" s="6">
        <v>307</v>
      </c>
      <c r="M973" s="1" t="s">
        <v>1656</v>
      </c>
      <c r="N973" s="7" t="s">
        <v>29315</v>
      </c>
      <c r="O973" s="7" t="s">
        <v>29450</v>
      </c>
      <c r="Q973" s="9"/>
      <c r="R973" s="10" t="s">
        <v>19527</v>
      </c>
      <c r="S973" s="11">
        <v>4</v>
      </c>
      <c r="T973" s="9" t="s">
        <v>25613</v>
      </c>
      <c r="U973" s="9"/>
      <c r="V973" s="12"/>
      <c r="W973" s="43" t="s">
        <v>18800</v>
      </c>
      <c r="X973" s="8" t="s">
        <v>18797</v>
      </c>
    </row>
    <row r="974" spans="1:25" x14ac:dyDescent="0.25">
      <c r="A974" s="3" t="s">
        <v>1657</v>
      </c>
      <c r="B974" s="4" t="s">
        <v>16211</v>
      </c>
      <c r="C974" s="5" t="s">
        <v>16206</v>
      </c>
      <c r="D974" s="6">
        <v>3722490</v>
      </c>
      <c r="E974" s="6">
        <v>3723973</v>
      </c>
      <c r="F974" s="6">
        <f t="shared" si="45"/>
        <v>1484</v>
      </c>
      <c r="G974" s="40">
        <f t="shared" si="47"/>
        <v>1655</v>
      </c>
      <c r="H974" s="6">
        <v>3722490</v>
      </c>
      <c r="I974" s="6">
        <v>3723973</v>
      </c>
      <c r="J974" s="6">
        <v>2</v>
      </c>
      <c r="K974" s="6">
        <f t="shared" si="46"/>
        <v>119</v>
      </c>
      <c r="L974" s="6">
        <v>454</v>
      </c>
      <c r="M974" s="1" t="s">
        <v>1658</v>
      </c>
      <c r="N974" s="7" t="s">
        <v>29369</v>
      </c>
      <c r="O974" s="7" t="s">
        <v>29450</v>
      </c>
      <c r="Q974" s="9"/>
      <c r="R974" s="10" t="s">
        <v>19775</v>
      </c>
      <c r="S974" s="11">
        <v>4</v>
      </c>
      <c r="T974" s="9" t="s">
        <v>25131</v>
      </c>
      <c r="U974" s="9" t="s">
        <v>16207</v>
      </c>
      <c r="V974" s="12"/>
      <c r="X974" s="8" t="s">
        <v>18797</v>
      </c>
    </row>
    <row r="975" spans="1:25" x14ac:dyDescent="0.25">
      <c r="A975" s="3" t="s">
        <v>1659</v>
      </c>
      <c r="B975" s="4" t="s">
        <v>16211</v>
      </c>
      <c r="C975" s="5" t="s">
        <v>16206</v>
      </c>
      <c r="D975" s="6">
        <v>3727576</v>
      </c>
      <c r="E975" s="6">
        <v>3730386</v>
      </c>
      <c r="F975" s="6">
        <f t="shared" si="45"/>
        <v>2811</v>
      </c>
      <c r="G975" s="40">
        <f t="shared" si="47"/>
        <v>3602</v>
      </c>
      <c r="H975" s="6">
        <v>3727576</v>
      </c>
      <c r="I975" s="6">
        <v>3730386</v>
      </c>
      <c r="J975" s="6">
        <v>1</v>
      </c>
      <c r="K975" s="6">
        <f t="shared" si="46"/>
        <v>60</v>
      </c>
      <c r="L975" s="6">
        <v>916</v>
      </c>
      <c r="M975" s="1" t="s">
        <v>1660</v>
      </c>
      <c r="N975" s="7" t="s">
        <v>29311</v>
      </c>
      <c r="O975" s="7" t="s">
        <v>29450</v>
      </c>
      <c r="Q975" s="9"/>
      <c r="R975" s="10" t="s">
        <v>19776</v>
      </c>
      <c r="S975" s="11">
        <v>5</v>
      </c>
      <c r="T975" s="9" t="s">
        <v>25614</v>
      </c>
      <c r="U975" s="9" t="s">
        <v>25615</v>
      </c>
      <c r="V975" s="43" t="s">
        <v>28669</v>
      </c>
      <c r="X975" s="8" t="s">
        <v>18797</v>
      </c>
    </row>
    <row r="976" spans="1:25" x14ac:dyDescent="0.25">
      <c r="A976" s="3" t="s">
        <v>1661</v>
      </c>
      <c r="B976" s="4" t="s">
        <v>16211</v>
      </c>
      <c r="C976" s="5" t="s">
        <v>16206</v>
      </c>
      <c r="D976" s="6">
        <v>3731341</v>
      </c>
      <c r="E976" s="6">
        <v>3732006</v>
      </c>
      <c r="F976" s="6">
        <f t="shared" si="45"/>
        <v>666</v>
      </c>
      <c r="G976" s="40">
        <f t="shared" si="47"/>
        <v>954</v>
      </c>
      <c r="H976" s="6">
        <v>3731341</v>
      </c>
      <c r="I976" s="6">
        <v>3732006</v>
      </c>
      <c r="J976" s="6">
        <v>1</v>
      </c>
      <c r="K976" s="6">
        <f t="shared" si="46"/>
        <v>63</v>
      </c>
      <c r="L976" s="6">
        <v>200</v>
      </c>
      <c r="M976" s="1" t="s">
        <v>1662</v>
      </c>
      <c r="N976" s="7" t="s">
        <v>29323</v>
      </c>
      <c r="O976" s="7" t="s">
        <v>29450</v>
      </c>
      <c r="P976" s="8" t="s">
        <v>13960</v>
      </c>
      <c r="Q976" s="7" t="s">
        <v>17821</v>
      </c>
      <c r="R976" s="14" t="s">
        <v>19777</v>
      </c>
      <c r="S976" s="42">
        <v>2</v>
      </c>
      <c r="T976" s="41" t="s">
        <v>25616</v>
      </c>
      <c r="U976" s="7" t="s">
        <v>25617</v>
      </c>
      <c r="V976" s="12"/>
      <c r="X976" s="8" t="s">
        <v>18797</v>
      </c>
    </row>
    <row r="977" spans="1:24" x14ac:dyDescent="0.25">
      <c r="A977" s="3" t="s">
        <v>1663</v>
      </c>
      <c r="B977" s="4" t="s">
        <v>16211</v>
      </c>
      <c r="C977" s="5" t="s">
        <v>16206</v>
      </c>
      <c r="D977" s="6">
        <v>3733826</v>
      </c>
      <c r="E977" s="6">
        <v>3735115</v>
      </c>
      <c r="F977" s="6">
        <f t="shared" si="45"/>
        <v>1290</v>
      </c>
      <c r="G977" s="40">
        <f t="shared" si="47"/>
        <v>1819</v>
      </c>
      <c r="H977" s="6">
        <v>3733826</v>
      </c>
      <c r="I977" s="6">
        <v>3735115</v>
      </c>
      <c r="J977" s="6">
        <v>1</v>
      </c>
      <c r="K977" s="6">
        <f t="shared" si="46"/>
        <v>78</v>
      </c>
      <c r="L977" s="6">
        <v>403</v>
      </c>
      <c r="M977" s="1" t="s">
        <v>1664</v>
      </c>
      <c r="N977" s="7" t="s">
        <v>29319</v>
      </c>
      <c r="O977" s="7" t="s">
        <v>29450</v>
      </c>
      <c r="P977" s="8" t="s">
        <v>13961</v>
      </c>
      <c r="Q977" s="7" t="s">
        <v>16258</v>
      </c>
      <c r="R977" s="14" t="s">
        <v>19778</v>
      </c>
      <c r="S977" s="42">
        <v>6</v>
      </c>
      <c r="T977" s="41" t="s">
        <v>25618</v>
      </c>
      <c r="U977" s="7" t="s">
        <v>25619</v>
      </c>
      <c r="V977" s="12"/>
      <c r="X977" s="8" t="s">
        <v>18797</v>
      </c>
    </row>
    <row r="978" spans="1:24" x14ac:dyDescent="0.25">
      <c r="A978" s="3" t="s">
        <v>1665</v>
      </c>
      <c r="B978" s="4" t="s">
        <v>16211</v>
      </c>
      <c r="C978" s="5" t="s">
        <v>16206</v>
      </c>
      <c r="D978" s="6">
        <v>3735749</v>
      </c>
      <c r="E978" s="6">
        <v>3736927</v>
      </c>
      <c r="F978" s="6">
        <f t="shared" si="45"/>
        <v>1179</v>
      </c>
      <c r="G978" s="40">
        <f t="shared" si="47"/>
        <v>633</v>
      </c>
      <c r="H978" s="6">
        <v>3735749</v>
      </c>
      <c r="I978" s="6">
        <v>3736927</v>
      </c>
      <c r="J978" s="6">
        <v>0</v>
      </c>
      <c r="K978" s="6">
        <f t="shared" si="46"/>
        <v>0</v>
      </c>
      <c r="L978" s="6">
        <v>392</v>
      </c>
      <c r="M978" s="1" t="s">
        <v>1666</v>
      </c>
      <c r="N978" s="7" t="s">
        <v>29336</v>
      </c>
      <c r="O978" s="7" t="s">
        <v>29450</v>
      </c>
      <c r="P978" s="8" t="s">
        <v>13962</v>
      </c>
      <c r="Q978" s="7" t="s">
        <v>18140</v>
      </c>
      <c r="R978" s="14" t="s">
        <v>19779</v>
      </c>
      <c r="S978" s="42">
        <v>1</v>
      </c>
      <c r="T978" s="41" t="s">
        <v>25111</v>
      </c>
      <c r="U978" s="7"/>
      <c r="V978" s="12"/>
      <c r="X978" s="8" t="s">
        <v>18797</v>
      </c>
    </row>
    <row r="979" spans="1:24" x14ac:dyDescent="0.25">
      <c r="A979" s="3" t="s">
        <v>1667</v>
      </c>
      <c r="B979" s="4" t="s">
        <v>16211</v>
      </c>
      <c r="C979" s="5" t="s">
        <v>16207</v>
      </c>
      <c r="D979" s="6">
        <v>3737113</v>
      </c>
      <c r="E979" s="6">
        <v>3739020</v>
      </c>
      <c r="F979" s="6">
        <f t="shared" si="45"/>
        <v>1908</v>
      </c>
      <c r="G979" s="40">
        <f t="shared" si="47"/>
        <v>185</v>
      </c>
      <c r="H979" s="6">
        <v>3737113</v>
      </c>
      <c r="I979" s="6">
        <v>3739020</v>
      </c>
      <c r="J979" s="6">
        <v>0</v>
      </c>
      <c r="K979" s="6">
        <f t="shared" si="46"/>
        <v>0</v>
      </c>
      <c r="L979" s="6">
        <v>635</v>
      </c>
      <c r="M979" s="1" t="s">
        <v>1668</v>
      </c>
      <c r="N979" s="7" t="s">
        <v>29311</v>
      </c>
      <c r="O979" s="7" t="s">
        <v>29450</v>
      </c>
      <c r="Q979" s="9"/>
      <c r="R979" s="10" t="s">
        <v>19780</v>
      </c>
      <c r="S979" s="11">
        <v>2</v>
      </c>
      <c r="T979" s="9" t="s">
        <v>25009</v>
      </c>
      <c r="U979" s="9" t="s">
        <v>16207</v>
      </c>
      <c r="V979" s="12"/>
      <c r="X979" s="8" t="s">
        <v>18797</v>
      </c>
    </row>
    <row r="980" spans="1:24" x14ac:dyDescent="0.25">
      <c r="A980" s="3" t="s">
        <v>1669</v>
      </c>
      <c r="B980" s="4" t="s">
        <v>16211</v>
      </c>
      <c r="C980" s="5" t="s">
        <v>16206</v>
      </c>
      <c r="D980" s="6">
        <v>3741625</v>
      </c>
      <c r="E980" s="6">
        <v>3742998</v>
      </c>
      <c r="F980" s="6">
        <f t="shared" si="45"/>
        <v>1374</v>
      </c>
      <c r="G980" s="40">
        <f t="shared" si="47"/>
        <v>2604</v>
      </c>
      <c r="H980" s="6">
        <v>3741625</v>
      </c>
      <c r="I980" s="6">
        <v>3742998</v>
      </c>
      <c r="J980" s="6">
        <v>0</v>
      </c>
      <c r="K980" s="6">
        <f t="shared" si="46"/>
        <v>0</v>
      </c>
      <c r="L980" s="6">
        <v>457</v>
      </c>
      <c r="M980" s="1" t="s">
        <v>1670</v>
      </c>
      <c r="N980" s="7" t="s">
        <v>29311</v>
      </c>
      <c r="O980" s="7" t="s">
        <v>29450</v>
      </c>
      <c r="P980" s="8" t="s">
        <v>13963</v>
      </c>
      <c r="Q980" s="7" t="s">
        <v>16287</v>
      </c>
      <c r="R980" s="14" t="s">
        <v>19781</v>
      </c>
      <c r="S980" s="42">
        <v>4</v>
      </c>
      <c r="T980" s="41" t="s">
        <v>25620</v>
      </c>
      <c r="U980" s="7" t="s">
        <v>25621</v>
      </c>
      <c r="V980" s="12"/>
      <c r="X980" s="8" t="s">
        <v>18797</v>
      </c>
    </row>
    <row r="981" spans="1:24" x14ac:dyDescent="0.25">
      <c r="A981" s="3" t="s">
        <v>1671</v>
      </c>
      <c r="B981" s="4" t="s">
        <v>16211</v>
      </c>
      <c r="C981" s="5" t="s">
        <v>16207</v>
      </c>
      <c r="D981" s="6">
        <v>3743649</v>
      </c>
      <c r="E981" s="6">
        <v>3746483</v>
      </c>
      <c r="F981" s="6">
        <f t="shared" si="45"/>
        <v>2835</v>
      </c>
      <c r="G981" s="40">
        <f t="shared" si="47"/>
        <v>650</v>
      </c>
      <c r="H981" s="6">
        <v>3743649</v>
      </c>
      <c r="I981" s="6">
        <v>3746483</v>
      </c>
      <c r="J981" s="6">
        <v>0</v>
      </c>
      <c r="K981" s="6">
        <f t="shared" si="46"/>
        <v>0</v>
      </c>
      <c r="L981" s="6">
        <v>944</v>
      </c>
      <c r="M981" s="1" t="s">
        <v>1672</v>
      </c>
      <c r="N981" s="7" t="s">
        <v>29311</v>
      </c>
      <c r="O981" s="7" t="s">
        <v>29450</v>
      </c>
      <c r="Q981" s="9"/>
      <c r="R981" s="10" t="s">
        <v>19782</v>
      </c>
      <c r="S981" s="11">
        <v>0</v>
      </c>
      <c r="T981" s="9" t="s">
        <v>16207</v>
      </c>
      <c r="U981" s="9"/>
      <c r="V981" s="12"/>
      <c r="X981" s="8" t="s">
        <v>18797</v>
      </c>
    </row>
    <row r="982" spans="1:24" x14ac:dyDescent="0.25">
      <c r="A982" s="3" t="s">
        <v>1673</v>
      </c>
      <c r="B982" s="4" t="s">
        <v>16211</v>
      </c>
      <c r="C982" s="5" t="s">
        <v>16207</v>
      </c>
      <c r="D982" s="6">
        <v>3750728</v>
      </c>
      <c r="E982" s="6">
        <v>3761782</v>
      </c>
      <c r="F982" s="6">
        <f t="shared" si="45"/>
        <v>2440</v>
      </c>
      <c r="G982" s="40">
        <f t="shared" si="47"/>
        <v>4244</v>
      </c>
      <c r="H982" s="6">
        <v>3750728</v>
      </c>
      <c r="I982" s="6">
        <v>3753167</v>
      </c>
      <c r="J982" s="6">
        <v>1</v>
      </c>
      <c r="K982" s="6">
        <f t="shared" si="46"/>
        <v>61</v>
      </c>
      <c r="L982" s="6">
        <v>792</v>
      </c>
      <c r="M982" s="1" t="s">
        <v>1674</v>
      </c>
      <c r="N982" s="7" t="s">
        <v>29311</v>
      </c>
      <c r="O982" s="7" t="s">
        <v>29450</v>
      </c>
      <c r="P982" s="8" t="s">
        <v>13964</v>
      </c>
      <c r="Q982" s="7" t="s">
        <v>18229</v>
      </c>
      <c r="R982" s="14" t="s">
        <v>19783</v>
      </c>
      <c r="S982" s="42">
        <v>3</v>
      </c>
      <c r="T982" s="41" t="s">
        <v>25622</v>
      </c>
      <c r="U982" s="7"/>
      <c r="V982" s="12"/>
      <c r="X982" s="8" t="s">
        <v>18797</v>
      </c>
    </row>
    <row r="983" spans="1:24" x14ac:dyDescent="0.25">
      <c r="A983" s="3" t="s">
        <v>1675</v>
      </c>
      <c r="B983" s="4" t="s">
        <v>16211</v>
      </c>
      <c r="C983" s="5" t="s">
        <v>16206</v>
      </c>
      <c r="D983" s="6">
        <v>3771150</v>
      </c>
      <c r="E983" s="6">
        <v>3772432</v>
      </c>
      <c r="F983" s="6">
        <f t="shared" si="45"/>
        <v>1283</v>
      </c>
      <c r="G983" s="40">
        <f t="shared" si="47"/>
        <v>9367</v>
      </c>
      <c r="H983" s="6">
        <v>3771150</v>
      </c>
      <c r="I983" s="6">
        <v>3772432</v>
      </c>
      <c r="J983" s="6">
        <v>3</v>
      </c>
      <c r="K983" s="6">
        <f t="shared" si="46"/>
        <v>206</v>
      </c>
      <c r="L983" s="6">
        <v>358</v>
      </c>
      <c r="M983" s="1" t="s">
        <v>1359</v>
      </c>
      <c r="N983" s="7" t="s">
        <v>29315</v>
      </c>
      <c r="O983" s="7" t="s">
        <v>29450</v>
      </c>
      <c r="Q983" s="9"/>
      <c r="R983" s="10" t="s">
        <v>19784</v>
      </c>
      <c r="S983" s="11">
        <v>3</v>
      </c>
      <c r="T983" s="9" t="s">
        <v>25052</v>
      </c>
      <c r="U983" s="9"/>
      <c r="V983" s="12"/>
      <c r="X983" s="8" t="s">
        <v>18797</v>
      </c>
    </row>
    <row r="984" spans="1:24" x14ac:dyDescent="0.25">
      <c r="A984" s="3" t="s">
        <v>1676</v>
      </c>
      <c r="B984" s="4" t="s">
        <v>16211</v>
      </c>
      <c r="C984" s="5" t="s">
        <v>16207</v>
      </c>
      <c r="D984" s="6">
        <v>3772618</v>
      </c>
      <c r="E984" s="6">
        <v>3775964</v>
      </c>
      <c r="F984" s="6">
        <f t="shared" si="45"/>
        <v>1094</v>
      </c>
      <c r="G984" s="40">
        <f t="shared" si="47"/>
        <v>185</v>
      </c>
      <c r="H984" s="6">
        <v>3772618</v>
      </c>
      <c r="I984" s="6">
        <v>3773711</v>
      </c>
      <c r="J984" s="6">
        <v>1</v>
      </c>
      <c r="K984" s="6">
        <f t="shared" si="46"/>
        <v>77</v>
      </c>
      <c r="L984" s="6">
        <v>338</v>
      </c>
      <c r="M984" s="1" t="s">
        <v>1677</v>
      </c>
      <c r="N984" s="7" t="s">
        <v>29311</v>
      </c>
      <c r="O984" s="7" t="s">
        <v>29450</v>
      </c>
      <c r="P984" s="8" t="s">
        <v>13965</v>
      </c>
      <c r="Q984" s="7" t="s">
        <v>17779</v>
      </c>
      <c r="R984" s="14" t="s">
        <v>19785</v>
      </c>
      <c r="S984" s="42">
        <v>5</v>
      </c>
      <c r="T984" s="41" t="s">
        <v>25623</v>
      </c>
      <c r="U984" s="7" t="s">
        <v>16207</v>
      </c>
      <c r="V984" s="12"/>
      <c r="X984" s="8" t="s">
        <v>18797</v>
      </c>
    </row>
    <row r="985" spans="1:24" x14ac:dyDescent="0.25">
      <c r="A985" s="3" t="s">
        <v>1678</v>
      </c>
      <c r="B985" s="4" t="s">
        <v>16211</v>
      </c>
      <c r="C985" s="5" t="s">
        <v>16206</v>
      </c>
      <c r="D985" s="6">
        <v>3778989</v>
      </c>
      <c r="E985" s="6">
        <v>3779449</v>
      </c>
      <c r="F985" s="6">
        <f t="shared" si="45"/>
        <v>461</v>
      </c>
      <c r="G985" s="40">
        <f t="shared" si="47"/>
        <v>3024</v>
      </c>
      <c r="H985" s="6">
        <v>3778989</v>
      </c>
      <c r="I985" s="6">
        <v>3779449</v>
      </c>
      <c r="J985" s="6">
        <v>1</v>
      </c>
      <c r="K985" s="6">
        <f t="shared" si="46"/>
        <v>59</v>
      </c>
      <c r="L985" s="6">
        <v>133</v>
      </c>
      <c r="M985" s="1" t="s">
        <v>1679</v>
      </c>
      <c r="N985" s="7" t="s">
        <v>29311</v>
      </c>
      <c r="O985" s="7" t="s">
        <v>29450</v>
      </c>
      <c r="Q985" s="9"/>
      <c r="R985" s="10" t="s">
        <v>19786</v>
      </c>
      <c r="S985" s="11">
        <v>0</v>
      </c>
      <c r="T985" s="9" t="s">
        <v>16207</v>
      </c>
      <c r="U985" s="9"/>
      <c r="V985" s="12"/>
      <c r="X985" s="8" t="s">
        <v>18798</v>
      </c>
    </row>
    <row r="986" spans="1:24" x14ac:dyDescent="0.25">
      <c r="A986" s="3" t="s">
        <v>1680</v>
      </c>
      <c r="B986" s="4" t="s">
        <v>16211</v>
      </c>
      <c r="C986" s="5" t="s">
        <v>16206</v>
      </c>
      <c r="D986" s="6">
        <v>3783184</v>
      </c>
      <c r="E986" s="6">
        <v>3785509</v>
      </c>
      <c r="F986" s="6">
        <f t="shared" si="45"/>
        <v>2326</v>
      </c>
      <c r="G986" s="40">
        <f t="shared" si="47"/>
        <v>3734</v>
      </c>
      <c r="H986" s="6">
        <v>3783184</v>
      </c>
      <c r="I986" s="6">
        <v>3785509</v>
      </c>
      <c r="J986" s="6">
        <v>2</v>
      </c>
      <c r="K986" s="6">
        <f t="shared" si="46"/>
        <v>151</v>
      </c>
      <c r="L986" s="6">
        <v>724</v>
      </c>
      <c r="M986" s="1" t="s">
        <v>1681</v>
      </c>
      <c r="N986" s="7" t="s">
        <v>29311</v>
      </c>
      <c r="O986" s="7" t="s">
        <v>29450</v>
      </c>
      <c r="P986" s="8" t="s">
        <v>13966</v>
      </c>
      <c r="Q986" s="7" t="s">
        <v>16793</v>
      </c>
      <c r="R986" s="14" t="s">
        <v>19787</v>
      </c>
      <c r="S986" s="42">
        <v>2</v>
      </c>
      <c r="T986" s="41" t="s">
        <v>25139</v>
      </c>
      <c r="U986" s="7" t="s">
        <v>16207</v>
      </c>
      <c r="V986" s="12"/>
      <c r="X986" s="8" t="s">
        <v>18797</v>
      </c>
    </row>
    <row r="987" spans="1:24" x14ac:dyDescent="0.25">
      <c r="A987" s="3" t="s">
        <v>1682</v>
      </c>
      <c r="B987" s="4" t="s">
        <v>16211</v>
      </c>
      <c r="C987" s="5" t="s">
        <v>16206</v>
      </c>
      <c r="D987" s="6">
        <v>3785990</v>
      </c>
      <c r="E987" s="6">
        <v>3787943</v>
      </c>
      <c r="F987" s="6">
        <f t="shared" si="45"/>
        <v>1954</v>
      </c>
      <c r="G987" s="40">
        <f t="shared" si="47"/>
        <v>480</v>
      </c>
      <c r="H987" s="6">
        <v>3785990</v>
      </c>
      <c r="I987" s="6">
        <v>3787943</v>
      </c>
      <c r="J987" s="6">
        <v>2</v>
      </c>
      <c r="K987" s="6">
        <f t="shared" si="46"/>
        <v>121</v>
      </c>
      <c r="L987" s="6">
        <v>610</v>
      </c>
      <c r="M987" s="1" t="s">
        <v>1683</v>
      </c>
      <c r="N987" s="7" t="s">
        <v>29311</v>
      </c>
      <c r="O987" s="7" t="s">
        <v>29450</v>
      </c>
      <c r="P987" s="8" t="s">
        <v>13967</v>
      </c>
      <c r="Q987" s="7" t="s">
        <v>17519</v>
      </c>
      <c r="R987" s="14" t="s">
        <v>19788</v>
      </c>
      <c r="S987" s="42">
        <v>1</v>
      </c>
      <c r="T987" s="41" t="s">
        <v>25093</v>
      </c>
      <c r="U987" s="7" t="s">
        <v>16207</v>
      </c>
      <c r="V987" s="12"/>
      <c r="X987" s="8" t="s">
        <v>18797</v>
      </c>
    </row>
    <row r="988" spans="1:24" x14ac:dyDescent="0.25">
      <c r="A988" s="3" t="s">
        <v>1684</v>
      </c>
      <c r="B988" s="4" t="s">
        <v>16211</v>
      </c>
      <c r="C988" s="5" t="s">
        <v>16207</v>
      </c>
      <c r="D988" s="6">
        <v>3788257</v>
      </c>
      <c r="E988" s="6">
        <v>3789907</v>
      </c>
      <c r="F988" s="6">
        <f t="shared" si="45"/>
        <v>1651</v>
      </c>
      <c r="G988" s="40">
        <f t="shared" si="47"/>
        <v>313</v>
      </c>
      <c r="H988" s="6">
        <v>3788257</v>
      </c>
      <c r="I988" s="6">
        <v>3789907</v>
      </c>
      <c r="J988" s="6">
        <v>1</v>
      </c>
      <c r="K988" s="6">
        <f t="shared" si="46"/>
        <v>97</v>
      </c>
      <c r="L988" s="6">
        <v>517</v>
      </c>
      <c r="M988" s="1" t="s">
        <v>1685</v>
      </c>
      <c r="N988" s="7" t="s">
        <v>29311</v>
      </c>
      <c r="O988" s="7" t="s">
        <v>29450</v>
      </c>
      <c r="P988" s="8" t="s">
        <v>13968</v>
      </c>
      <c r="Q988" s="7" t="s">
        <v>18122</v>
      </c>
      <c r="R988" s="14" t="s">
        <v>19789</v>
      </c>
      <c r="S988" s="42">
        <v>5</v>
      </c>
      <c r="T988" s="41" t="s">
        <v>25624</v>
      </c>
      <c r="U988" s="7"/>
      <c r="V988" s="12"/>
      <c r="X988" s="8" t="s">
        <v>18797</v>
      </c>
    </row>
    <row r="989" spans="1:24" x14ac:dyDescent="0.25">
      <c r="A989" s="3" t="s">
        <v>1686</v>
      </c>
      <c r="B989" s="4" t="s">
        <v>16211</v>
      </c>
      <c r="C989" s="5" t="s">
        <v>16207</v>
      </c>
      <c r="D989" s="6">
        <v>3790998</v>
      </c>
      <c r="E989" s="6">
        <v>3793154</v>
      </c>
      <c r="F989" s="6">
        <f t="shared" si="45"/>
        <v>2157</v>
      </c>
      <c r="G989" s="40">
        <f t="shared" si="47"/>
        <v>1090</v>
      </c>
      <c r="H989" s="6">
        <v>3790998</v>
      </c>
      <c r="I989" s="6">
        <v>3793154</v>
      </c>
      <c r="J989" s="6">
        <v>0</v>
      </c>
      <c r="K989" s="6">
        <f t="shared" si="46"/>
        <v>0</v>
      </c>
      <c r="L989" s="6">
        <v>718</v>
      </c>
      <c r="M989" s="1" t="s">
        <v>14</v>
      </c>
      <c r="N989" s="7" t="s">
        <v>18880</v>
      </c>
      <c r="O989" s="7" t="s">
        <v>29450</v>
      </c>
      <c r="Q989" s="9"/>
      <c r="R989" s="10" t="s">
        <v>19790</v>
      </c>
      <c r="S989" s="11">
        <v>1</v>
      </c>
      <c r="T989" s="9" t="s">
        <v>25336</v>
      </c>
      <c r="U989" s="9" t="s">
        <v>16207</v>
      </c>
      <c r="V989" s="12"/>
      <c r="X989" s="8" t="s">
        <v>18797</v>
      </c>
    </row>
    <row r="990" spans="1:24" x14ac:dyDescent="0.25">
      <c r="A990" s="3" t="s">
        <v>1687</v>
      </c>
      <c r="B990" s="4" t="s">
        <v>16211</v>
      </c>
      <c r="C990" s="5" t="s">
        <v>16207</v>
      </c>
      <c r="D990" s="6">
        <v>3795519</v>
      </c>
      <c r="E990" s="6">
        <v>3798994</v>
      </c>
      <c r="F990" s="6">
        <f t="shared" si="45"/>
        <v>3476</v>
      </c>
      <c r="G990" s="40">
        <f t="shared" si="47"/>
        <v>2364</v>
      </c>
      <c r="H990" s="6">
        <v>3795519</v>
      </c>
      <c r="I990" s="6">
        <v>3798994</v>
      </c>
      <c r="J990" s="6">
        <v>3</v>
      </c>
      <c r="K990" s="6">
        <f t="shared" si="46"/>
        <v>227</v>
      </c>
      <c r="L990" s="6">
        <v>1082</v>
      </c>
      <c r="M990" s="1" t="s">
        <v>1688</v>
      </c>
      <c r="N990" s="7" t="s">
        <v>29311</v>
      </c>
      <c r="O990" s="7" t="s">
        <v>29450</v>
      </c>
      <c r="Q990" s="9"/>
      <c r="R990" s="10" t="s">
        <v>19791</v>
      </c>
      <c r="S990" s="11">
        <v>3</v>
      </c>
      <c r="T990" s="9" t="s">
        <v>25625</v>
      </c>
      <c r="U990" s="9"/>
      <c r="V990" s="12"/>
      <c r="X990" s="8" t="s">
        <v>18797</v>
      </c>
    </row>
    <row r="991" spans="1:24" x14ac:dyDescent="0.25">
      <c r="A991" s="3" t="s">
        <v>1689</v>
      </c>
      <c r="B991" s="4" t="s">
        <v>16211</v>
      </c>
      <c r="C991" s="5" t="s">
        <v>16207</v>
      </c>
      <c r="D991" s="6">
        <v>3802887</v>
      </c>
      <c r="E991" s="6">
        <v>3804542</v>
      </c>
      <c r="F991" s="6">
        <f t="shared" si="45"/>
        <v>1656</v>
      </c>
      <c r="G991" s="40">
        <f t="shared" si="47"/>
        <v>3892</v>
      </c>
      <c r="H991" s="6">
        <v>3802887</v>
      </c>
      <c r="I991" s="6">
        <v>3804542</v>
      </c>
      <c r="J991" s="6">
        <v>2</v>
      </c>
      <c r="K991" s="6">
        <f t="shared" si="46"/>
        <v>144</v>
      </c>
      <c r="L991" s="6">
        <v>503</v>
      </c>
      <c r="M991" s="1" t="s">
        <v>1690</v>
      </c>
      <c r="N991" s="7" t="s">
        <v>29311</v>
      </c>
      <c r="O991" s="7" t="s">
        <v>29450</v>
      </c>
      <c r="P991" s="8" t="s">
        <v>13969</v>
      </c>
      <c r="Q991" s="7" t="s">
        <v>17227</v>
      </c>
      <c r="R991" s="14" t="s">
        <v>19792</v>
      </c>
      <c r="S991" s="42">
        <v>4</v>
      </c>
      <c r="T991" s="41" t="s">
        <v>25626</v>
      </c>
      <c r="U991" s="7" t="s">
        <v>16207</v>
      </c>
      <c r="V991" s="43" t="s">
        <v>28670</v>
      </c>
      <c r="X991" s="8" t="s">
        <v>18797</v>
      </c>
    </row>
    <row r="992" spans="1:24" x14ac:dyDescent="0.25">
      <c r="A992" s="3" t="s">
        <v>1691</v>
      </c>
      <c r="B992" s="4" t="s">
        <v>16211</v>
      </c>
      <c r="C992" s="5" t="s">
        <v>16206</v>
      </c>
      <c r="D992" s="6">
        <v>3805760</v>
      </c>
      <c r="E992" s="6">
        <v>3807149</v>
      </c>
      <c r="F992" s="6">
        <f t="shared" si="45"/>
        <v>1390</v>
      </c>
      <c r="G992" s="40">
        <f t="shared" si="47"/>
        <v>1217</v>
      </c>
      <c r="H992" s="6">
        <v>3805760</v>
      </c>
      <c r="I992" s="6">
        <v>3807149</v>
      </c>
      <c r="J992" s="6">
        <v>1</v>
      </c>
      <c r="K992" s="6">
        <f t="shared" si="46"/>
        <v>49</v>
      </c>
      <c r="L992" s="6">
        <v>446</v>
      </c>
      <c r="M992" s="1" t="s">
        <v>1692</v>
      </c>
      <c r="N992" s="7" t="s">
        <v>29311</v>
      </c>
      <c r="O992" s="7" t="s">
        <v>29450</v>
      </c>
      <c r="Q992" s="9"/>
      <c r="R992" s="10" t="s">
        <v>19793</v>
      </c>
      <c r="S992" s="11">
        <v>2</v>
      </c>
      <c r="T992" s="9" t="s">
        <v>25627</v>
      </c>
      <c r="U992" s="9"/>
      <c r="V992" s="12"/>
      <c r="X992" s="8" t="s">
        <v>18798</v>
      </c>
    </row>
    <row r="993" spans="1:24" x14ac:dyDescent="0.25">
      <c r="A993" s="3" t="s">
        <v>1693</v>
      </c>
      <c r="B993" s="4" t="s">
        <v>16211</v>
      </c>
      <c r="C993" s="5" t="s">
        <v>16207</v>
      </c>
      <c r="D993" s="6">
        <v>3807596</v>
      </c>
      <c r="E993" s="6">
        <v>3809637</v>
      </c>
      <c r="F993" s="6">
        <f t="shared" si="45"/>
        <v>2042</v>
      </c>
      <c r="G993" s="40">
        <f t="shared" si="47"/>
        <v>446</v>
      </c>
      <c r="H993" s="6">
        <v>3807596</v>
      </c>
      <c r="I993" s="6">
        <v>3809637</v>
      </c>
      <c r="J993" s="6">
        <v>4</v>
      </c>
      <c r="K993" s="6">
        <f t="shared" si="46"/>
        <v>248</v>
      </c>
      <c r="L993" s="6">
        <v>597</v>
      </c>
      <c r="M993" s="1" t="s">
        <v>1694</v>
      </c>
      <c r="N993" s="7" t="s">
        <v>29311</v>
      </c>
      <c r="O993" s="7" t="s">
        <v>29450</v>
      </c>
      <c r="Q993" s="9"/>
      <c r="R993" s="10" t="s">
        <v>19794</v>
      </c>
      <c r="S993" s="11">
        <v>3</v>
      </c>
      <c r="T993" s="9" t="s">
        <v>25628</v>
      </c>
      <c r="U993" s="9" t="s">
        <v>16207</v>
      </c>
      <c r="V993" s="12"/>
      <c r="W993" s="43" t="s">
        <v>18820</v>
      </c>
      <c r="X993" s="8" t="s">
        <v>18797</v>
      </c>
    </row>
    <row r="994" spans="1:24" x14ac:dyDescent="0.25">
      <c r="A994" s="3" t="s">
        <v>1695</v>
      </c>
      <c r="B994" s="4" t="s">
        <v>16211</v>
      </c>
      <c r="C994" s="5" t="s">
        <v>16207</v>
      </c>
      <c r="D994" s="6">
        <v>3810714</v>
      </c>
      <c r="E994" s="6">
        <v>3814347</v>
      </c>
      <c r="F994" s="6">
        <f t="shared" si="45"/>
        <v>3634</v>
      </c>
      <c r="G994" s="40">
        <f t="shared" si="47"/>
        <v>1076</v>
      </c>
      <c r="H994" s="6">
        <v>3810714</v>
      </c>
      <c r="I994" s="6">
        <v>3814347</v>
      </c>
      <c r="J994" s="6">
        <v>4</v>
      </c>
      <c r="K994" s="6">
        <f t="shared" si="46"/>
        <v>370</v>
      </c>
      <c r="L994" s="6">
        <v>1087</v>
      </c>
      <c r="M994" s="1" t="s">
        <v>1696</v>
      </c>
      <c r="N994" s="7" t="s">
        <v>18897</v>
      </c>
      <c r="O994" s="7" t="s">
        <v>29450</v>
      </c>
      <c r="Q994" s="9"/>
      <c r="R994" s="10" t="s">
        <v>19795</v>
      </c>
      <c r="S994" s="11">
        <v>3</v>
      </c>
      <c r="T994" s="9" t="s">
        <v>25629</v>
      </c>
      <c r="U994" s="9" t="s">
        <v>16207</v>
      </c>
      <c r="V994" s="12"/>
      <c r="X994" s="8" t="s">
        <v>18797</v>
      </c>
    </row>
    <row r="995" spans="1:24" x14ac:dyDescent="0.25">
      <c r="A995" s="3" t="s">
        <v>1697</v>
      </c>
      <c r="B995" s="4" t="s">
        <v>16211</v>
      </c>
      <c r="C995" s="5" t="s">
        <v>16206</v>
      </c>
      <c r="D995" s="6">
        <v>3823104</v>
      </c>
      <c r="E995" s="6">
        <v>3824316</v>
      </c>
      <c r="F995" s="6">
        <f t="shared" si="45"/>
        <v>1577</v>
      </c>
      <c r="G995" s="40">
        <f t="shared" si="47"/>
        <v>8756</v>
      </c>
      <c r="H995" s="6">
        <v>3823104</v>
      </c>
      <c r="I995" s="6">
        <v>3824680</v>
      </c>
      <c r="J995" s="6">
        <v>2</v>
      </c>
      <c r="K995" s="6">
        <f t="shared" si="46"/>
        <v>161</v>
      </c>
      <c r="L995" s="6">
        <v>471</v>
      </c>
      <c r="M995" s="1" t="s">
        <v>1698</v>
      </c>
      <c r="N995" s="7" t="s">
        <v>29317</v>
      </c>
      <c r="O995" s="7" t="s">
        <v>29450</v>
      </c>
      <c r="P995" s="8" t="s">
        <v>13970</v>
      </c>
      <c r="Q995" s="7" t="s">
        <v>18120</v>
      </c>
      <c r="R995" s="14" t="s">
        <v>19796</v>
      </c>
      <c r="S995" s="42">
        <v>1</v>
      </c>
      <c r="T995" s="9" t="s">
        <v>25430</v>
      </c>
      <c r="U995" s="7"/>
      <c r="V995" s="12"/>
      <c r="X995" s="8" t="s">
        <v>18797</v>
      </c>
    </row>
    <row r="996" spans="1:24" x14ac:dyDescent="0.25">
      <c r="A996" s="3" t="s">
        <v>1699</v>
      </c>
      <c r="B996" s="4" t="s">
        <v>16211</v>
      </c>
      <c r="C996" s="5" t="s">
        <v>16207</v>
      </c>
      <c r="D996" s="6">
        <v>3824897</v>
      </c>
      <c r="E996" s="6">
        <v>3826081</v>
      </c>
      <c r="F996" s="6">
        <f t="shared" si="45"/>
        <v>1185</v>
      </c>
      <c r="G996" s="40">
        <f t="shared" si="47"/>
        <v>580</v>
      </c>
      <c r="H996" s="6">
        <v>3824897</v>
      </c>
      <c r="I996" s="6">
        <v>3826081</v>
      </c>
      <c r="J996" s="6">
        <v>0</v>
      </c>
      <c r="K996" s="6">
        <f t="shared" si="46"/>
        <v>0</v>
      </c>
      <c r="L996" s="6">
        <v>394</v>
      </c>
      <c r="M996" s="1" t="s">
        <v>1700</v>
      </c>
      <c r="N996" s="7" t="s">
        <v>29311</v>
      </c>
      <c r="O996" s="7" t="s">
        <v>29450</v>
      </c>
      <c r="P996" s="8" t="s">
        <v>13971</v>
      </c>
      <c r="Q996" s="7" t="s">
        <v>18240</v>
      </c>
      <c r="R996" s="14" t="s">
        <v>19797</v>
      </c>
      <c r="S996" s="42">
        <v>3</v>
      </c>
      <c r="T996" s="41" t="s">
        <v>25630</v>
      </c>
      <c r="U996" s="7"/>
      <c r="V996" s="12"/>
      <c r="X996" s="8" t="s">
        <v>18797</v>
      </c>
    </row>
    <row r="997" spans="1:24" x14ac:dyDescent="0.25">
      <c r="A997" s="3" t="s">
        <v>1701</v>
      </c>
      <c r="B997" s="4" t="s">
        <v>16211</v>
      </c>
      <c r="C997" s="5" t="s">
        <v>16206</v>
      </c>
      <c r="D997" s="6">
        <v>3826612</v>
      </c>
      <c r="E997" s="6">
        <v>3827608</v>
      </c>
      <c r="F997" s="6">
        <f t="shared" si="45"/>
        <v>997</v>
      </c>
      <c r="G997" s="40">
        <f t="shared" si="47"/>
        <v>530</v>
      </c>
      <c r="H997" s="6">
        <v>3826612</v>
      </c>
      <c r="I997" s="6">
        <v>3827608</v>
      </c>
      <c r="J997" s="6">
        <v>1</v>
      </c>
      <c r="K997" s="6">
        <f t="shared" si="46"/>
        <v>52</v>
      </c>
      <c r="L997" s="6">
        <v>314</v>
      </c>
      <c r="M997" s="1" t="s">
        <v>14</v>
      </c>
      <c r="N997" s="7" t="s">
        <v>29319</v>
      </c>
      <c r="O997" s="7" t="s">
        <v>29450</v>
      </c>
      <c r="Q997" s="9"/>
      <c r="R997" s="10" t="s">
        <v>19798</v>
      </c>
      <c r="S997" s="11">
        <v>0</v>
      </c>
      <c r="T997" s="9" t="s">
        <v>16207</v>
      </c>
      <c r="U997" s="9"/>
      <c r="V997" s="12"/>
      <c r="X997" s="8" t="s">
        <v>18797</v>
      </c>
    </row>
    <row r="998" spans="1:24" x14ac:dyDescent="0.25">
      <c r="A998" s="3" t="s">
        <v>1702</v>
      </c>
      <c r="B998" s="4" t="s">
        <v>16211</v>
      </c>
      <c r="C998" s="5" t="s">
        <v>16207</v>
      </c>
      <c r="D998" s="6">
        <v>3827904</v>
      </c>
      <c r="E998" s="6">
        <v>3828394</v>
      </c>
      <c r="F998" s="6">
        <f t="shared" si="45"/>
        <v>491</v>
      </c>
      <c r="G998" s="40">
        <f t="shared" si="47"/>
        <v>295</v>
      </c>
      <c r="H998" s="6">
        <v>3827904</v>
      </c>
      <c r="I998" s="6">
        <v>3828394</v>
      </c>
      <c r="J998" s="6">
        <v>3</v>
      </c>
      <c r="K998" s="6">
        <f t="shared" si="46"/>
        <v>263</v>
      </c>
      <c r="L998" s="6">
        <v>75</v>
      </c>
      <c r="M998" s="1" t="s">
        <v>14</v>
      </c>
      <c r="N998" s="7" t="s">
        <v>29311</v>
      </c>
      <c r="O998" s="7" t="s">
        <v>29311</v>
      </c>
      <c r="Q998" s="9"/>
      <c r="R998" s="10" t="s">
        <v>19183</v>
      </c>
      <c r="S998" s="11">
        <v>4</v>
      </c>
      <c r="T998" s="9" t="s">
        <v>25631</v>
      </c>
      <c r="U998" s="9"/>
      <c r="V998" s="12"/>
      <c r="X998" s="8" t="s">
        <v>18797</v>
      </c>
    </row>
    <row r="999" spans="1:24" x14ac:dyDescent="0.25">
      <c r="A999" s="3" t="s">
        <v>1703</v>
      </c>
      <c r="B999" s="4" t="s">
        <v>16211</v>
      </c>
      <c r="C999" s="5" t="s">
        <v>16206</v>
      </c>
      <c r="D999" s="6">
        <v>3828968</v>
      </c>
      <c r="E999" s="6">
        <v>3831943</v>
      </c>
      <c r="F999" s="6">
        <f t="shared" si="45"/>
        <v>2976</v>
      </c>
      <c r="G999" s="40">
        <f t="shared" si="47"/>
        <v>573</v>
      </c>
      <c r="H999" s="6">
        <v>3828968</v>
      </c>
      <c r="I999" s="6">
        <v>3831943</v>
      </c>
      <c r="J999" s="6">
        <v>4</v>
      </c>
      <c r="K999" s="6">
        <f t="shared" si="46"/>
        <v>273</v>
      </c>
      <c r="L999" s="6">
        <v>900</v>
      </c>
      <c r="M999" s="1" t="s">
        <v>1704</v>
      </c>
      <c r="N999" s="7" t="s">
        <v>29311</v>
      </c>
      <c r="O999" s="7" t="s">
        <v>29450</v>
      </c>
      <c r="P999" s="8" t="s">
        <v>13972</v>
      </c>
      <c r="Q999" s="7" t="s">
        <v>17144</v>
      </c>
      <c r="R999" s="14" t="s">
        <v>19799</v>
      </c>
      <c r="S999" s="42">
        <v>3</v>
      </c>
      <c r="T999" s="41" t="s">
        <v>25632</v>
      </c>
      <c r="U999" s="7"/>
      <c r="V999" s="12"/>
      <c r="X999" s="8" t="s">
        <v>18797</v>
      </c>
    </row>
    <row r="1000" spans="1:24" x14ac:dyDescent="0.25">
      <c r="A1000" s="3" t="s">
        <v>1705</v>
      </c>
      <c r="B1000" s="4" t="s">
        <v>16211</v>
      </c>
      <c r="C1000" s="5" t="s">
        <v>16207</v>
      </c>
      <c r="D1000" s="6">
        <v>3832246</v>
      </c>
      <c r="E1000" s="6">
        <v>3833742</v>
      </c>
      <c r="F1000" s="6">
        <f t="shared" si="45"/>
        <v>1497</v>
      </c>
      <c r="G1000" s="40">
        <f t="shared" si="47"/>
        <v>302</v>
      </c>
      <c r="H1000" s="6">
        <v>3832246</v>
      </c>
      <c r="I1000" s="6">
        <v>3833742</v>
      </c>
      <c r="J1000" s="6">
        <v>2</v>
      </c>
      <c r="K1000" s="6">
        <f t="shared" si="46"/>
        <v>237</v>
      </c>
      <c r="L1000" s="6">
        <v>419</v>
      </c>
      <c r="M1000" s="1" t="s">
        <v>1706</v>
      </c>
      <c r="N1000" s="7" t="s">
        <v>29311</v>
      </c>
      <c r="O1000" s="7" t="s">
        <v>29451</v>
      </c>
      <c r="P1000" s="8" t="s">
        <v>13973</v>
      </c>
      <c r="Q1000" s="7" t="s">
        <v>18766</v>
      </c>
      <c r="R1000" s="14" t="s">
        <v>19800</v>
      </c>
      <c r="S1000" s="42">
        <v>3</v>
      </c>
      <c r="T1000" s="41" t="s">
        <v>25633</v>
      </c>
      <c r="U1000" s="7" t="s">
        <v>16207</v>
      </c>
      <c r="V1000" s="12"/>
      <c r="X1000" s="8" t="s">
        <v>18797</v>
      </c>
    </row>
    <row r="1001" spans="1:24" x14ac:dyDescent="0.25">
      <c r="A1001" s="3" t="s">
        <v>1707</v>
      </c>
      <c r="B1001" s="4" t="s">
        <v>16211</v>
      </c>
      <c r="C1001" s="5" t="s">
        <v>16206</v>
      </c>
      <c r="D1001" s="6">
        <v>3836738</v>
      </c>
      <c r="E1001" s="6">
        <v>3839365</v>
      </c>
      <c r="F1001" s="6">
        <f t="shared" si="45"/>
        <v>2628</v>
      </c>
      <c r="G1001" s="40">
        <f t="shared" si="47"/>
        <v>2995</v>
      </c>
      <c r="H1001" s="6">
        <v>3836738</v>
      </c>
      <c r="I1001" s="6">
        <v>3839365</v>
      </c>
      <c r="J1001" s="6">
        <v>5</v>
      </c>
      <c r="K1001" s="6">
        <f t="shared" si="46"/>
        <v>324</v>
      </c>
      <c r="L1001" s="6">
        <v>767</v>
      </c>
      <c r="M1001" s="1" t="s">
        <v>1708</v>
      </c>
      <c r="N1001" s="7" t="s">
        <v>29311</v>
      </c>
      <c r="O1001" s="7" t="s">
        <v>29450</v>
      </c>
      <c r="P1001" s="8" t="s">
        <v>13974</v>
      </c>
      <c r="Q1001" s="7" t="s">
        <v>17140</v>
      </c>
      <c r="R1001" s="14" t="s">
        <v>19533</v>
      </c>
      <c r="S1001" s="42">
        <v>5</v>
      </c>
      <c r="T1001" s="41" t="s">
        <v>25634</v>
      </c>
      <c r="U1001" s="7" t="s">
        <v>25322</v>
      </c>
      <c r="V1001" s="12"/>
      <c r="X1001" s="8" t="s">
        <v>18797</v>
      </c>
    </row>
    <row r="1002" spans="1:24" x14ac:dyDescent="0.25">
      <c r="A1002" s="3" t="s">
        <v>1709</v>
      </c>
      <c r="B1002" s="4" t="s">
        <v>16211</v>
      </c>
      <c r="C1002" s="5" t="s">
        <v>16206</v>
      </c>
      <c r="D1002" s="6">
        <v>3840816</v>
      </c>
      <c r="E1002" s="6">
        <v>3844088</v>
      </c>
      <c r="F1002" s="6">
        <f t="shared" si="45"/>
        <v>3273</v>
      </c>
      <c r="G1002" s="40">
        <f t="shared" si="47"/>
        <v>1450</v>
      </c>
      <c r="H1002" s="6">
        <v>3840816</v>
      </c>
      <c r="I1002" s="6">
        <v>3844088</v>
      </c>
      <c r="J1002" s="6">
        <v>1</v>
      </c>
      <c r="K1002" s="6">
        <f t="shared" si="46"/>
        <v>51</v>
      </c>
      <c r="L1002" s="6">
        <v>1073</v>
      </c>
      <c r="M1002" s="1" t="s">
        <v>1710</v>
      </c>
      <c r="N1002" s="7" t="s">
        <v>29311</v>
      </c>
      <c r="O1002" s="7" t="s">
        <v>29450</v>
      </c>
      <c r="Q1002" s="9"/>
      <c r="R1002" s="10" t="s">
        <v>19801</v>
      </c>
      <c r="S1002" s="11">
        <v>8</v>
      </c>
      <c r="T1002" s="9" t="s">
        <v>25635</v>
      </c>
      <c r="U1002" s="9" t="s">
        <v>25322</v>
      </c>
      <c r="V1002" s="12"/>
      <c r="W1002" s="43" t="s">
        <v>18821</v>
      </c>
      <c r="X1002" s="8" t="s">
        <v>18797</v>
      </c>
    </row>
    <row r="1003" spans="1:24" x14ac:dyDescent="0.25">
      <c r="A1003" s="3" t="s">
        <v>1711</v>
      </c>
      <c r="B1003" s="4" t="s">
        <v>16211</v>
      </c>
      <c r="C1003" s="5" t="s">
        <v>16206</v>
      </c>
      <c r="D1003" s="6">
        <v>3844983</v>
      </c>
      <c r="E1003" s="6">
        <v>3850094</v>
      </c>
      <c r="F1003" s="6">
        <f t="shared" si="45"/>
        <v>5112</v>
      </c>
      <c r="G1003" s="40">
        <f t="shared" si="47"/>
        <v>894</v>
      </c>
      <c r="H1003" s="6">
        <v>3844983</v>
      </c>
      <c r="I1003" s="6">
        <v>3850094</v>
      </c>
      <c r="J1003" s="6">
        <v>1</v>
      </c>
      <c r="K1003" s="6">
        <f t="shared" si="46"/>
        <v>66</v>
      </c>
      <c r="L1003" s="6">
        <v>1681</v>
      </c>
      <c r="M1003" s="1" t="s">
        <v>1712</v>
      </c>
      <c r="N1003" s="7" t="s">
        <v>29311</v>
      </c>
      <c r="O1003" s="7" t="s">
        <v>29450</v>
      </c>
      <c r="Q1003" s="9"/>
      <c r="R1003" s="10" t="s">
        <v>19802</v>
      </c>
      <c r="S1003" s="11">
        <v>0</v>
      </c>
      <c r="T1003" s="9" t="s">
        <v>16207</v>
      </c>
      <c r="U1003" s="9"/>
      <c r="V1003" s="12"/>
      <c r="X1003" s="8" t="s">
        <v>18797</v>
      </c>
    </row>
    <row r="1004" spans="1:24" x14ac:dyDescent="0.25">
      <c r="A1004" s="3" t="s">
        <v>1713</v>
      </c>
      <c r="B1004" s="4" t="s">
        <v>16211</v>
      </c>
      <c r="C1004" s="5" t="s">
        <v>16206</v>
      </c>
      <c r="D1004" s="6">
        <v>3852913</v>
      </c>
      <c r="E1004" s="6">
        <v>3856913</v>
      </c>
      <c r="F1004" s="6">
        <f t="shared" si="45"/>
        <v>4001</v>
      </c>
      <c r="G1004" s="40">
        <f t="shared" si="47"/>
        <v>2818</v>
      </c>
      <c r="H1004" s="6">
        <v>3852913</v>
      </c>
      <c r="I1004" s="6">
        <v>3856913</v>
      </c>
      <c r="J1004" s="6">
        <v>2</v>
      </c>
      <c r="K1004" s="6">
        <f t="shared" si="46"/>
        <v>116</v>
      </c>
      <c r="L1004" s="6">
        <v>1294</v>
      </c>
      <c r="M1004" s="1" t="s">
        <v>1714</v>
      </c>
      <c r="N1004" s="7" t="s">
        <v>29311</v>
      </c>
      <c r="O1004" s="7" t="s">
        <v>29450</v>
      </c>
      <c r="P1004" s="8" t="s">
        <v>13975</v>
      </c>
      <c r="Q1004" s="7" t="s">
        <v>17340</v>
      </c>
      <c r="R1004" s="14" t="s">
        <v>19716</v>
      </c>
      <c r="S1004" s="42">
        <v>4</v>
      </c>
      <c r="T1004" s="41" t="s">
        <v>25636</v>
      </c>
      <c r="U1004" s="7"/>
      <c r="V1004" s="12"/>
      <c r="X1004" s="8" t="s">
        <v>18797</v>
      </c>
    </row>
    <row r="1005" spans="1:24" x14ac:dyDescent="0.25">
      <c r="A1005" s="3" t="s">
        <v>1715</v>
      </c>
      <c r="B1005" s="4" t="s">
        <v>16211</v>
      </c>
      <c r="C1005" s="5" t="s">
        <v>16206</v>
      </c>
      <c r="D1005" s="6">
        <v>3865101</v>
      </c>
      <c r="E1005" s="6">
        <v>3866290</v>
      </c>
      <c r="F1005" s="6">
        <f t="shared" si="45"/>
        <v>1190</v>
      </c>
      <c r="G1005" s="40">
        <f t="shared" si="47"/>
        <v>8187</v>
      </c>
      <c r="H1005" s="6">
        <v>3865101</v>
      </c>
      <c r="I1005" s="6">
        <v>3866290</v>
      </c>
      <c r="J1005" s="6">
        <v>2</v>
      </c>
      <c r="K1005" s="6">
        <f t="shared" si="46"/>
        <v>122</v>
      </c>
      <c r="L1005" s="6">
        <v>355</v>
      </c>
      <c r="M1005" s="1" t="s">
        <v>28762</v>
      </c>
      <c r="N1005" s="7" t="s">
        <v>29319</v>
      </c>
      <c r="O1005" s="7" t="s">
        <v>29450</v>
      </c>
      <c r="P1005" s="8" t="s">
        <v>13976</v>
      </c>
      <c r="Q1005" s="7" t="s">
        <v>17299</v>
      </c>
      <c r="R1005" s="14" t="s">
        <v>19803</v>
      </c>
      <c r="S1005" s="42">
        <v>13</v>
      </c>
      <c r="T1005" s="41" t="s">
        <v>25637</v>
      </c>
      <c r="U1005" s="7" t="s">
        <v>16207</v>
      </c>
      <c r="V1005" s="12"/>
      <c r="X1005" s="8" t="s">
        <v>18797</v>
      </c>
    </row>
    <row r="1006" spans="1:24" x14ac:dyDescent="0.25">
      <c r="A1006" s="3" t="s">
        <v>1716</v>
      </c>
      <c r="B1006" s="4" t="s">
        <v>16211</v>
      </c>
      <c r="C1006" s="5" t="s">
        <v>16206</v>
      </c>
      <c r="D1006" s="6">
        <v>3869122</v>
      </c>
      <c r="E1006" s="6">
        <v>3871800</v>
      </c>
      <c r="F1006" s="6">
        <f t="shared" si="45"/>
        <v>2679</v>
      </c>
      <c r="G1006" s="40">
        <f t="shared" si="47"/>
        <v>2831</v>
      </c>
      <c r="H1006" s="6">
        <v>3869122</v>
      </c>
      <c r="I1006" s="6">
        <v>3871800</v>
      </c>
      <c r="J1006" s="6">
        <v>0</v>
      </c>
      <c r="K1006" s="6">
        <f t="shared" si="46"/>
        <v>0</v>
      </c>
      <c r="L1006" s="6">
        <v>892</v>
      </c>
      <c r="M1006" s="1" t="s">
        <v>1717</v>
      </c>
      <c r="N1006" s="7" t="s">
        <v>29311</v>
      </c>
      <c r="O1006" s="7" t="s">
        <v>29450</v>
      </c>
      <c r="P1006" s="8" t="s">
        <v>13977</v>
      </c>
      <c r="Q1006" s="7" t="s">
        <v>16423</v>
      </c>
      <c r="R1006" s="14" t="s">
        <v>19804</v>
      </c>
      <c r="S1006" s="42">
        <v>4</v>
      </c>
      <c r="T1006" s="41" t="s">
        <v>25638</v>
      </c>
      <c r="U1006" s="7" t="s">
        <v>16207</v>
      </c>
      <c r="V1006" s="43" t="s">
        <v>28671</v>
      </c>
      <c r="X1006" s="8" t="s">
        <v>18797</v>
      </c>
    </row>
    <row r="1007" spans="1:24" x14ac:dyDescent="0.25">
      <c r="A1007" s="3" t="s">
        <v>1718</v>
      </c>
      <c r="B1007" s="4" t="s">
        <v>16211</v>
      </c>
      <c r="C1007" s="5" t="s">
        <v>16206</v>
      </c>
      <c r="D1007" s="6">
        <v>3875809</v>
      </c>
      <c r="E1007" s="6">
        <v>3877071</v>
      </c>
      <c r="F1007" s="6">
        <f t="shared" si="45"/>
        <v>1263</v>
      </c>
      <c r="G1007" s="40">
        <f t="shared" si="47"/>
        <v>4008</v>
      </c>
      <c r="H1007" s="6">
        <v>3875809</v>
      </c>
      <c r="I1007" s="6">
        <v>3877071</v>
      </c>
      <c r="J1007" s="6">
        <v>2</v>
      </c>
      <c r="K1007" s="6">
        <f t="shared" si="46"/>
        <v>141</v>
      </c>
      <c r="L1007" s="6">
        <v>373</v>
      </c>
      <c r="M1007" s="1" t="s">
        <v>1719</v>
      </c>
      <c r="N1007" s="7" t="s">
        <v>29315</v>
      </c>
      <c r="O1007" s="7" t="s">
        <v>29450</v>
      </c>
      <c r="P1007" s="8" t="s">
        <v>13978</v>
      </c>
      <c r="Q1007" s="7" t="s">
        <v>17275</v>
      </c>
      <c r="R1007" s="14" t="s">
        <v>19805</v>
      </c>
      <c r="S1007" s="42">
        <v>7</v>
      </c>
      <c r="T1007" s="41" t="s">
        <v>25639</v>
      </c>
      <c r="U1007" s="7" t="s">
        <v>25640</v>
      </c>
      <c r="V1007" s="12"/>
      <c r="X1007" s="8" t="s">
        <v>18797</v>
      </c>
    </row>
    <row r="1008" spans="1:24" x14ac:dyDescent="0.25">
      <c r="A1008" s="3" t="s">
        <v>1720</v>
      </c>
      <c r="B1008" s="4" t="s">
        <v>16211</v>
      </c>
      <c r="C1008" s="5" t="s">
        <v>16206</v>
      </c>
      <c r="D1008" s="6">
        <v>3879031</v>
      </c>
      <c r="E1008" s="6">
        <v>3882138</v>
      </c>
      <c r="F1008" s="6">
        <f t="shared" si="45"/>
        <v>3108</v>
      </c>
      <c r="G1008" s="40">
        <f t="shared" si="47"/>
        <v>1959</v>
      </c>
      <c r="H1008" s="6">
        <v>3879031</v>
      </c>
      <c r="I1008" s="6">
        <v>3882138</v>
      </c>
      <c r="J1008" s="6">
        <v>0</v>
      </c>
      <c r="K1008" s="6">
        <f t="shared" si="46"/>
        <v>0</v>
      </c>
      <c r="L1008" s="6">
        <v>1035</v>
      </c>
      <c r="M1008" s="1" t="s">
        <v>1721</v>
      </c>
      <c r="N1008" s="7" t="s">
        <v>29311</v>
      </c>
      <c r="O1008" s="7" t="s">
        <v>29450</v>
      </c>
      <c r="Q1008" s="9"/>
      <c r="R1008" s="10" t="s">
        <v>19806</v>
      </c>
      <c r="S1008" s="11">
        <v>0</v>
      </c>
      <c r="T1008" s="9" t="s">
        <v>16207</v>
      </c>
      <c r="U1008" s="9"/>
      <c r="V1008" s="12"/>
      <c r="X1008" s="8" t="s">
        <v>18797</v>
      </c>
    </row>
    <row r="1009" spans="1:24" x14ac:dyDescent="0.25">
      <c r="A1009" s="3" t="s">
        <v>1722</v>
      </c>
      <c r="B1009" s="4" t="s">
        <v>16211</v>
      </c>
      <c r="C1009" s="5" t="s">
        <v>16207</v>
      </c>
      <c r="D1009" s="6">
        <v>3882552</v>
      </c>
      <c r="E1009" s="6">
        <v>3885335</v>
      </c>
      <c r="F1009" s="6">
        <f t="shared" si="45"/>
        <v>2784</v>
      </c>
      <c r="G1009" s="40">
        <f t="shared" si="47"/>
        <v>413</v>
      </c>
      <c r="H1009" s="6">
        <v>3882552</v>
      </c>
      <c r="I1009" s="6">
        <v>3885335</v>
      </c>
      <c r="J1009" s="6">
        <v>1</v>
      </c>
      <c r="K1009" s="6">
        <f t="shared" si="46"/>
        <v>60</v>
      </c>
      <c r="L1009" s="6">
        <v>907</v>
      </c>
      <c r="M1009" s="1" t="s">
        <v>1723</v>
      </c>
      <c r="N1009" s="7" t="s">
        <v>29311</v>
      </c>
      <c r="O1009" s="7" t="s">
        <v>29450</v>
      </c>
      <c r="Q1009" s="9"/>
      <c r="R1009" s="10" t="s">
        <v>19807</v>
      </c>
      <c r="S1009" s="11">
        <v>2</v>
      </c>
      <c r="T1009" s="9" t="s">
        <v>25641</v>
      </c>
      <c r="U1009" s="9" t="s">
        <v>16207</v>
      </c>
      <c r="V1009" s="12"/>
      <c r="X1009" s="8" t="s">
        <v>18797</v>
      </c>
    </row>
    <row r="1010" spans="1:24" x14ac:dyDescent="0.25">
      <c r="A1010" s="3" t="s">
        <v>1724</v>
      </c>
      <c r="B1010" s="4" t="s">
        <v>16211</v>
      </c>
      <c r="C1010" s="5" t="s">
        <v>16206</v>
      </c>
      <c r="D1010" s="6">
        <v>3887021</v>
      </c>
      <c r="E1010" s="6">
        <v>3888520</v>
      </c>
      <c r="F1010" s="6">
        <f t="shared" si="45"/>
        <v>1500</v>
      </c>
      <c r="G1010" s="40">
        <f t="shared" si="47"/>
        <v>1685</v>
      </c>
      <c r="H1010" s="6">
        <v>3887021</v>
      </c>
      <c r="I1010" s="6">
        <v>3888520</v>
      </c>
      <c r="J1010" s="6">
        <v>3</v>
      </c>
      <c r="K1010" s="6">
        <f t="shared" si="46"/>
        <v>210</v>
      </c>
      <c r="L1010" s="6">
        <v>429</v>
      </c>
      <c r="M1010" s="1" t="s">
        <v>1725</v>
      </c>
      <c r="N1010" s="7" t="s">
        <v>29311</v>
      </c>
      <c r="O1010" s="7" t="s">
        <v>29451</v>
      </c>
      <c r="Q1010" s="9"/>
      <c r="R1010" s="10" t="s">
        <v>19808</v>
      </c>
      <c r="S1010" s="11">
        <v>4</v>
      </c>
      <c r="T1010" s="9" t="s">
        <v>25642</v>
      </c>
      <c r="U1010" s="9" t="s">
        <v>16207</v>
      </c>
      <c r="V1010" s="12"/>
      <c r="X1010" s="8" t="s">
        <v>18797</v>
      </c>
    </row>
    <row r="1011" spans="1:24" x14ac:dyDescent="0.25">
      <c r="A1011" s="3" t="s">
        <v>1726</v>
      </c>
      <c r="B1011" s="4" t="s">
        <v>16211</v>
      </c>
      <c r="C1011" s="5" t="s">
        <v>16206</v>
      </c>
      <c r="D1011" s="6">
        <v>3889556</v>
      </c>
      <c r="E1011" s="6">
        <v>3890017</v>
      </c>
      <c r="F1011" s="6">
        <f t="shared" si="45"/>
        <v>462</v>
      </c>
      <c r="G1011" s="40">
        <f t="shared" si="47"/>
        <v>1035</v>
      </c>
      <c r="H1011" s="6">
        <v>3889556</v>
      </c>
      <c r="I1011" s="6">
        <v>3890017</v>
      </c>
      <c r="J1011" s="6">
        <v>0</v>
      </c>
      <c r="K1011" s="6">
        <f t="shared" si="46"/>
        <v>0</v>
      </c>
      <c r="L1011" s="6">
        <v>153</v>
      </c>
      <c r="M1011" s="1" t="s">
        <v>1727</v>
      </c>
      <c r="N1011" s="7" t="s">
        <v>29311</v>
      </c>
      <c r="O1011" s="7" t="s">
        <v>29450</v>
      </c>
      <c r="Q1011" s="9"/>
      <c r="R1011" s="10" t="s">
        <v>19809</v>
      </c>
      <c r="S1011" s="11">
        <v>3</v>
      </c>
      <c r="T1011" s="9" t="s">
        <v>25643</v>
      </c>
      <c r="U1011" s="9"/>
      <c r="V1011" s="12"/>
      <c r="X1011" s="8" t="s">
        <v>18797</v>
      </c>
    </row>
    <row r="1012" spans="1:24" x14ac:dyDescent="0.25">
      <c r="A1012" s="3" t="s">
        <v>1728</v>
      </c>
      <c r="B1012" s="4" t="s">
        <v>16211</v>
      </c>
      <c r="C1012" s="5" t="s">
        <v>16207</v>
      </c>
      <c r="D1012" s="6">
        <v>3890303</v>
      </c>
      <c r="E1012" s="6">
        <v>3891346</v>
      </c>
      <c r="F1012" s="6">
        <f t="shared" si="45"/>
        <v>1044</v>
      </c>
      <c r="G1012" s="40">
        <f t="shared" si="47"/>
        <v>285</v>
      </c>
      <c r="H1012" s="6">
        <v>3890303</v>
      </c>
      <c r="I1012" s="6">
        <v>3891346</v>
      </c>
      <c r="J1012" s="6">
        <v>0</v>
      </c>
      <c r="K1012" s="6">
        <f t="shared" si="46"/>
        <v>0</v>
      </c>
      <c r="L1012" s="6">
        <v>347</v>
      </c>
      <c r="M1012" s="1" t="s">
        <v>1729</v>
      </c>
      <c r="N1012" s="7" t="s">
        <v>29311</v>
      </c>
      <c r="O1012" s="7" t="s">
        <v>29450</v>
      </c>
      <c r="Q1012" s="9"/>
      <c r="R1012" s="10" t="s">
        <v>19810</v>
      </c>
      <c r="S1012" s="11">
        <v>0</v>
      </c>
      <c r="T1012" s="9" t="s">
        <v>16207</v>
      </c>
      <c r="U1012" s="9"/>
      <c r="V1012" s="12"/>
      <c r="X1012" s="8" t="s">
        <v>18797</v>
      </c>
    </row>
    <row r="1013" spans="1:24" x14ac:dyDescent="0.25">
      <c r="A1013" s="3" t="s">
        <v>1730</v>
      </c>
      <c r="B1013" s="4" t="s">
        <v>16211</v>
      </c>
      <c r="C1013" s="5" t="s">
        <v>16206</v>
      </c>
      <c r="D1013" s="6">
        <v>3895188</v>
      </c>
      <c r="E1013" s="6">
        <v>3896409</v>
      </c>
      <c r="F1013" s="6">
        <f t="shared" si="45"/>
        <v>1222</v>
      </c>
      <c r="G1013" s="40">
        <f t="shared" si="47"/>
        <v>3841</v>
      </c>
      <c r="H1013" s="6">
        <v>3895188</v>
      </c>
      <c r="I1013" s="6">
        <v>3896409</v>
      </c>
      <c r="J1013" s="6">
        <v>1</v>
      </c>
      <c r="K1013" s="6">
        <f t="shared" si="46"/>
        <v>85</v>
      </c>
      <c r="L1013" s="6">
        <v>378</v>
      </c>
      <c r="M1013" s="1" t="s">
        <v>306</v>
      </c>
      <c r="N1013" s="7" t="s">
        <v>29311</v>
      </c>
      <c r="O1013" s="7" t="s">
        <v>29450</v>
      </c>
      <c r="P1013" s="8" t="s">
        <v>13979</v>
      </c>
      <c r="Q1013" s="7" t="s">
        <v>18384</v>
      </c>
      <c r="R1013" s="14" t="s">
        <v>19811</v>
      </c>
      <c r="S1013" s="42">
        <v>1</v>
      </c>
      <c r="T1013" s="41" t="s">
        <v>25336</v>
      </c>
      <c r="U1013" s="7" t="s">
        <v>16207</v>
      </c>
      <c r="V1013" s="12"/>
      <c r="X1013" s="8" t="s">
        <v>18797</v>
      </c>
    </row>
    <row r="1014" spans="1:24" x14ac:dyDescent="0.25">
      <c r="A1014" s="3" t="s">
        <v>1731</v>
      </c>
      <c r="B1014" s="4" t="s">
        <v>16211</v>
      </c>
      <c r="C1014" s="5" t="s">
        <v>16207</v>
      </c>
      <c r="D1014" s="6">
        <v>3896665</v>
      </c>
      <c r="E1014" s="6">
        <v>3897636</v>
      </c>
      <c r="F1014" s="6">
        <f t="shared" si="45"/>
        <v>972</v>
      </c>
      <c r="G1014" s="40">
        <f t="shared" si="47"/>
        <v>255</v>
      </c>
      <c r="H1014" s="6">
        <v>3896665</v>
      </c>
      <c r="I1014" s="6">
        <v>3897636</v>
      </c>
      <c r="J1014" s="6">
        <v>0</v>
      </c>
      <c r="K1014" s="6">
        <f t="shared" si="46"/>
        <v>0</v>
      </c>
      <c r="L1014" s="6">
        <v>323</v>
      </c>
      <c r="M1014" s="1" t="s">
        <v>1732</v>
      </c>
      <c r="N1014" s="7" t="s">
        <v>29311</v>
      </c>
      <c r="O1014" s="7" t="s">
        <v>29450</v>
      </c>
      <c r="P1014" s="8" t="s">
        <v>13980</v>
      </c>
      <c r="Q1014" s="7" t="s">
        <v>17463</v>
      </c>
      <c r="R1014" s="14" t="s">
        <v>19812</v>
      </c>
      <c r="S1014" s="42">
        <v>5</v>
      </c>
      <c r="T1014" s="41" t="s">
        <v>25644</v>
      </c>
      <c r="U1014" s="7" t="s">
        <v>16207</v>
      </c>
      <c r="V1014" s="12"/>
      <c r="X1014" s="8" t="s">
        <v>18797</v>
      </c>
    </row>
    <row r="1015" spans="1:24" x14ac:dyDescent="0.25">
      <c r="A1015" s="3" t="s">
        <v>1733</v>
      </c>
      <c r="B1015" s="4" t="s">
        <v>16211</v>
      </c>
      <c r="C1015" s="5" t="s">
        <v>16206</v>
      </c>
      <c r="D1015" s="6">
        <v>3899703</v>
      </c>
      <c r="E1015" s="6">
        <v>3901125</v>
      </c>
      <c r="F1015" s="6">
        <f t="shared" si="45"/>
        <v>1423</v>
      </c>
      <c r="G1015" s="40">
        <f t="shared" si="47"/>
        <v>2066</v>
      </c>
      <c r="H1015" s="6">
        <v>3899703</v>
      </c>
      <c r="I1015" s="6">
        <v>3901125</v>
      </c>
      <c r="J1015" s="6">
        <v>1</v>
      </c>
      <c r="K1015" s="6">
        <f t="shared" si="46"/>
        <v>190</v>
      </c>
      <c r="L1015" s="6">
        <v>410</v>
      </c>
      <c r="M1015" s="1" t="s">
        <v>1734</v>
      </c>
      <c r="N1015" s="7" t="s">
        <v>29311</v>
      </c>
      <c r="O1015" s="7" t="s">
        <v>29450</v>
      </c>
      <c r="P1015" s="8" t="s">
        <v>13981</v>
      </c>
      <c r="Q1015" s="7" t="s">
        <v>17683</v>
      </c>
      <c r="R1015" s="14" t="s">
        <v>19210</v>
      </c>
      <c r="S1015" s="42">
        <v>3</v>
      </c>
      <c r="T1015" s="41" t="s">
        <v>25645</v>
      </c>
      <c r="U1015" s="7" t="s">
        <v>16207</v>
      </c>
      <c r="V1015" s="12"/>
      <c r="X1015" s="8" t="s">
        <v>18797</v>
      </c>
    </row>
    <row r="1016" spans="1:24" x14ac:dyDescent="0.25">
      <c r="A1016" s="3" t="s">
        <v>1735</v>
      </c>
      <c r="B1016" s="4" t="s">
        <v>16211</v>
      </c>
      <c r="C1016" s="5" t="s">
        <v>16207</v>
      </c>
      <c r="D1016" s="6">
        <v>3901919</v>
      </c>
      <c r="E1016" s="6">
        <v>3903405</v>
      </c>
      <c r="F1016" s="6">
        <f t="shared" si="45"/>
        <v>1487</v>
      </c>
      <c r="G1016" s="40">
        <f t="shared" si="47"/>
        <v>793</v>
      </c>
      <c r="H1016" s="6">
        <v>3901919</v>
      </c>
      <c r="I1016" s="6">
        <v>3903405</v>
      </c>
      <c r="J1016" s="6">
        <v>1</v>
      </c>
      <c r="K1016" s="6">
        <f t="shared" si="46"/>
        <v>56</v>
      </c>
      <c r="L1016" s="6">
        <v>476</v>
      </c>
      <c r="M1016" s="1" t="s">
        <v>1736</v>
      </c>
      <c r="N1016" s="7" t="s">
        <v>29311</v>
      </c>
      <c r="O1016" s="7" t="s">
        <v>29450</v>
      </c>
      <c r="Q1016" s="9"/>
      <c r="R1016" s="10" t="s">
        <v>19813</v>
      </c>
      <c r="S1016" s="11">
        <v>1</v>
      </c>
      <c r="T1016" s="9" t="s">
        <v>25063</v>
      </c>
      <c r="U1016" s="9" t="s">
        <v>16207</v>
      </c>
      <c r="V1016" s="12"/>
      <c r="X1016" s="8" t="s">
        <v>18797</v>
      </c>
    </row>
    <row r="1017" spans="1:24" x14ac:dyDescent="0.25">
      <c r="A1017" s="3" t="s">
        <v>1737</v>
      </c>
      <c r="B1017" s="4" t="s">
        <v>16211</v>
      </c>
      <c r="C1017" s="5" t="s">
        <v>16206</v>
      </c>
      <c r="D1017" s="6">
        <v>3905325</v>
      </c>
      <c r="E1017" s="6">
        <v>3906236</v>
      </c>
      <c r="F1017" s="6">
        <f t="shared" si="45"/>
        <v>912</v>
      </c>
      <c r="G1017" s="40">
        <f t="shared" si="47"/>
        <v>1919</v>
      </c>
      <c r="H1017" s="6">
        <v>3905325</v>
      </c>
      <c r="I1017" s="6">
        <v>3906236</v>
      </c>
      <c r="J1017" s="6">
        <v>0</v>
      </c>
      <c r="K1017" s="6">
        <f t="shared" si="46"/>
        <v>0</v>
      </c>
      <c r="L1017" s="6">
        <v>303</v>
      </c>
      <c r="M1017" s="1" t="s">
        <v>14</v>
      </c>
      <c r="N1017" s="7" t="s">
        <v>29311</v>
      </c>
      <c r="O1017" s="7" t="s">
        <v>29451</v>
      </c>
      <c r="Q1017" s="9"/>
      <c r="R1017" s="10" t="s">
        <v>19814</v>
      </c>
      <c r="S1017" s="11">
        <v>0</v>
      </c>
      <c r="T1017" s="9" t="s">
        <v>16207</v>
      </c>
      <c r="U1017" s="9"/>
      <c r="V1017" s="12"/>
      <c r="X1017" s="8" t="s">
        <v>18797</v>
      </c>
    </row>
    <row r="1018" spans="1:24" x14ac:dyDescent="0.25">
      <c r="A1018" s="3" t="s">
        <v>1738</v>
      </c>
      <c r="B1018" s="4" t="s">
        <v>16211</v>
      </c>
      <c r="C1018" s="5" t="s">
        <v>16206</v>
      </c>
      <c r="D1018" s="6">
        <v>3909656</v>
      </c>
      <c r="E1018" s="6">
        <v>3914020</v>
      </c>
      <c r="F1018" s="6">
        <f t="shared" si="45"/>
        <v>4365</v>
      </c>
      <c r="G1018" s="40">
        <f t="shared" si="47"/>
        <v>3419</v>
      </c>
      <c r="H1018" s="6">
        <v>3909656</v>
      </c>
      <c r="I1018" s="6">
        <v>3914020</v>
      </c>
      <c r="J1018" s="6">
        <v>3</v>
      </c>
      <c r="K1018" s="6">
        <f t="shared" si="46"/>
        <v>1098</v>
      </c>
      <c r="L1018" s="6">
        <v>1088</v>
      </c>
      <c r="M1018" s="1" t="s">
        <v>1739</v>
      </c>
      <c r="N1018" s="7" t="s">
        <v>29311</v>
      </c>
      <c r="O1018" s="7" t="s">
        <v>29450</v>
      </c>
      <c r="Q1018" s="9"/>
      <c r="R1018" s="10" t="s">
        <v>19815</v>
      </c>
      <c r="S1018" s="11">
        <v>2</v>
      </c>
      <c r="T1018" s="9" t="s">
        <v>25044</v>
      </c>
      <c r="U1018" s="9" t="s">
        <v>16207</v>
      </c>
      <c r="V1018" s="12"/>
      <c r="X1018" s="8" t="s">
        <v>18797</v>
      </c>
    </row>
    <row r="1019" spans="1:24" x14ac:dyDescent="0.25">
      <c r="A1019" s="3" t="s">
        <v>1740</v>
      </c>
      <c r="B1019" s="4" t="s">
        <v>16211</v>
      </c>
      <c r="C1019" s="5" t="s">
        <v>16207</v>
      </c>
      <c r="D1019" s="6">
        <v>3914720</v>
      </c>
      <c r="E1019" s="6">
        <v>3915361</v>
      </c>
      <c r="F1019" s="6">
        <f t="shared" si="45"/>
        <v>642</v>
      </c>
      <c r="G1019" s="40">
        <f t="shared" si="47"/>
        <v>699</v>
      </c>
      <c r="H1019" s="6">
        <v>3914720</v>
      </c>
      <c r="I1019" s="6">
        <v>3915361</v>
      </c>
      <c r="J1019" s="6">
        <v>0</v>
      </c>
      <c r="K1019" s="6">
        <f t="shared" si="46"/>
        <v>0</v>
      </c>
      <c r="L1019" s="6">
        <v>213</v>
      </c>
      <c r="M1019" s="1" t="s">
        <v>14</v>
      </c>
      <c r="N1019" s="7" t="s">
        <v>29317</v>
      </c>
      <c r="O1019" s="7" t="s">
        <v>29450</v>
      </c>
      <c r="Q1019" s="9"/>
      <c r="R1019" s="10" t="s">
        <v>19816</v>
      </c>
      <c r="S1019" s="11">
        <v>3</v>
      </c>
      <c r="T1019" s="9" t="s">
        <v>25037</v>
      </c>
      <c r="U1019" s="9"/>
      <c r="V1019" s="12"/>
      <c r="X1019" s="8" t="s">
        <v>18797</v>
      </c>
    </row>
    <row r="1020" spans="1:24" x14ac:dyDescent="0.25">
      <c r="A1020" s="3" t="s">
        <v>1741</v>
      </c>
      <c r="B1020" s="4" t="s">
        <v>16211</v>
      </c>
      <c r="C1020" s="5" t="s">
        <v>16207</v>
      </c>
      <c r="D1020" s="6">
        <v>3918944</v>
      </c>
      <c r="E1020" s="6">
        <v>3922474</v>
      </c>
      <c r="F1020" s="6">
        <f t="shared" si="45"/>
        <v>3531</v>
      </c>
      <c r="G1020" s="40">
        <f t="shared" si="47"/>
        <v>3582</v>
      </c>
      <c r="H1020" s="6">
        <v>3918944</v>
      </c>
      <c r="I1020" s="6">
        <v>3922474</v>
      </c>
      <c r="J1020" s="6">
        <v>0</v>
      </c>
      <c r="K1020" s="6">
        <f t="shared" si="46"/>
        <v>0</v>
      </c>
      <c r="L1020" s="6">
        <v>1176</v>
      </c>
      <c r="M1020" s="1" t="s">
        <v>1742</v>
      </c>
      <c r="N1020" s="7" t="s">
        <v>29311</v>
      </c>
      <c r="O1020" s="7" t="s">
        <v>29450</v>
      </c>
      <c r="Q1020" s="9"/>
      <c r="R1020" s="10" t="s">
        <v>19817</v>
      </c>
      <c r="S1020" s="11">
        <v>1</v>
      </c>
      <c r="T1020" s="9" t="s">
        <v>25646</v>
      </c>
      <c r="U1020" s="9"/>
      <c r="V1020" s="12"/>
      <c r="X1020" s="8" t="s">
        <v>18797</v>
      </c>
    </row>
    <row r="1021" spans="1:24" x14ac:dyDescent="0.25">
      <c r="A1021" s="3" t="s">
        <v>1743</v>
      </c>
      <c r="B1021" s="4" t="s">
        <v>16211</v>
      </c>
      <c r="C1021" s="5" t="s">
        <v>16206</v>
      </c>
      <c r="D1021" s="6">
        <v>3923795</v>
      </c>
      <c r="E1021" s="6">
        <v>3926142</v>
      </c>
      <c r="F1021" s="6">
        <f t="shared" si="45"/>
        <v>2348</v>
      </c>
      <c r="G1021" s="40">
        <f t="shared" si="47"/>
        <v>1320</v>
      </c>
      <c r="H1021" s="6">
        <v>3923795</v>
      </c>
      <c r="I1021" s="6">
        <v>3926142</v>
      </c>
      <c r="J1021" s="6">
        <v>1</v>
      </c>
      <c r="K1021" s="6">
        <f t="shared" si="46"/>
        <v>68</v>
      </c>
      <c r="L1021" s="6">
        <v>759</v>
      </c>
      <c r="M1021" s="1" t="s">
        <v>1744</v>
      </c>
      <c r="N1021" s="7" t="s">
        <v>29311</v>
      </c>
      <c r="O1021" s="7" t="s">
        <v>29450</v>
      </c>
      <c r="P1021" s="8" t="s">
        <v>13982</v>
      </c>
      <c r="Q1021" s="7" t="s">
        <v>17082</v>
      </c>
      <c r="R1021" s="14" t="s">
        <v>19818</v>
      </c>
      <c r="S1021" s="42">
        <v>2</v>
      </c>
      <c r="T1021" s="41" t="s">
        <v>25647</v>
      </c>
      <c r="U1021" s="7" t="s">
        <v>16207</v>
      </c>
      <c r="V1021" s="12"/>
      <c r="X1021" s="8" t="s">
        <v>18797</v>
      </c>
    </row>
    <row r="1022" spans="1:24" x14ac:dyDescent="0.25">
      <c r="A1022" s="3" t="s">
        <v>1745</v>
      </c>
      <c r="B1022" s="4" t="s">
        <v>16211</v>
      </c>
      <c r="C1022" s="5" t="s">
        <v>16207</v>
      </c>
      <c r="D1022" s="6">
        <v>3927729</v>
      </c>
      <c r="E1022" s="6">
        <v>3929333</v>
      </c>
      <c r="F1022" s="6">
        <f t="shared" si="45"/>
        <v>1605</v>
      </c>
      <c r="G1022" s="40">
        <f t="shared" si="47"/>
        <v>1586</v>
      </c>
      <c r="H1022" s="6">
        <v>3927729</v>
      </c>
      <c r="I1022" s="6">
        <v>3929333</v>
      </c>
      <c r="J1022" s="6">
        <v>0</v>
      </c>
      <c r="K1022" s="6">
        <f t="shared" si="46"/>
        <v>0</v>
      </c>
      <c r="L1022" s="6">
        <v>534</v>
      </c>
      <c r="M1022" s="1" t="s">
        <v>14</v>
      </c>
      <c r="N1022" s="7" t="s">
        <v>29319</v>
      </c>
      <c r="O1022" s="7" t="s">
        <v>29450</v>
      </c>
      <c r="Q1022" s="9"/>
      <c r="R1022" s="10" t="s">
        <v>19819</v>
      </c>
      <c r="S1022" s="11">
        <v>3</v>
      </c>
      <c r="T1022" s="9" t="s">
        <v>25037</v>
      </c>
      <c r="U1022" s="9"/>
      <c r="V1022" s="12"/>
      <c r="X1022" s="8" t="s">
        <v>18797</v>
      </c>
    </row>
    <row r="1023" spans="1:24" x14ac:dyDescent="0.25">
      <c r="A1023" s="3" t="s">
        <v>1746</v>
      </c>
      <c r="B1023" s="4" t="s">
        <v>16211</v>
      </c>
      <c r="C1023" s="5" t="s">
        <v>16206</v>
      </c>
      <c r="D1023" s="6">
        <v>3932277</v>
      </c>
      <c r="E1023" s="6">
        <v>3933101</v>
      </c>
      <c r="F1023" s="6">
        <f t="shared" si="45"/>
        <v>825</v>
      </c>
      <c r="G1023" s="40">
        <f t="shared" si="47"/>
        <v>2943</v>
      </c>
      <c r="H1023" s="6">
        <v>3932277</v>
      </c>
      <c r="I1023" s="6">
        <v>3933101</v>
      </c>
      <c r="J1023" s="6">
        <v>0</v>
      </c>
      <c r="K1023" s="6">
        <f t="shared" si="46"/>
        <v>0</v>
      </c>
      <c r="L1023" s="6">
        <v>274</v>
      </c>
      <c r="M1023" s="1" t="s">
        <v>1747</v>
      </c>
      <c r="N1023" s="7" t="s">
        <v>29311</v>
      </c>
      <c r="O1023" s="7" t="s">
        <v>29450</v>
      </c>
      <c r="P1023" s="8" t="s">
        <v>13983</v>
      </c>
      <c r="Q1023" s="7" t="s">
        <v>17654</v>
      </c>
      <c r="R1023" s="14" t="s">
        <v>19820</v>
      </c>
      <c r="S1023" s="42">
        <v>7</v>
      </c>
      <c r="T1023" s="41" t="s">
        <v>25648</v>
      </c>
      <c r="U1023" s="7" t="s">
        <v>25649</v>
      </c>
      <c r="V1023" s="12"/>
      <c r="X1023" s="8" t="s">
        <v>18797</v>
      </c>
    </row>
    <row r="1024" spans="1:24" x14ac:dyDescent="0.25">
      <c r="A1024" s="3" t="s">
        <v>1748</v>
      </c>
      <c r="B1024" s="4" t="s">
        <v>16211</v>
      </c>
      <c r="C1024" s="5" t="s">
        <v>16207</v>
      </c>
      <c r="D1024" s="6">
        <v>3933507</v>
      </c>
      <c r="E1024" s="6">
        <v>3934748</v>
      </c>
      <c r="F1024" s="6">
        <f t="shared" si="45"/>
        <v>1242</v>
      </c>
      <c r="G1024" s="40">
        <f t="shared" si="47"/>
        <v>405</v>
      </c>
      <c r="H1024" s="6">
        <v>3933507</v>
      </c>
      <c r="I1024" s="6">
        <v>3934748</v>
      </c>
      <c r="J1024" s="6">
        <v>0</v>
      </c>
      <c r="K1024" s="6">
        <f t="shared" si="46"/>
        <v>0</v>
      </c>
      <c r="L1024" s="6">
        <v>413</v>
      </c>
      <c r="M1024" s="1" t="s">
        <v>1749</v>
      </c>
      <c r="N1024" s="7" t="s">
        <v>29317</v>
      </c>
      <c r="O1024" s="7" t="s">
        <v>29450</v>
      </c>
      <c r="P1024" s="8" t="s">
        <v>13984</v>
      </c>
      <c r="Q1024" s="7" t="s">
        <v>17945</v>
      </c>
      <c r="R1024" s="14" t="s">
        <v>19821</v>
      </c>
      <c r="S1024" s="42">
        <v>3</v>
      </c>
      <c r="T1024" s="41" t="s">
        <v>25650</v>
      </c>
      <c r="U1024" s="7"/>
      <c r="V1024" s="12"/>
      <c r="X1024" s="8" t="s">
        <v>18797</v>
      </c>
    </row>
    <row r="1025" spans="1:24" x14ac:dyDescent="0.25">
      <c r="A1025" s="3" t="s">
        <v>1750</v>
      </c>
      <c r="B1025" s="4" t="s">
        <v>16211</v>
      </c>
      <c r="C1025" s="5" t="s">
        <v>16206</v>
      </c>
      <c r="D1025" s="6">
        <v>3936442</v>
      </c>
      <c r="E1025" s="6">
        <v>3937155</v>
      </c>
      <c r="F1025" s="6">
        <f t="shared" si="45"/>
        <v>714</v>
      </c>
      <c r="G1025" s="40">
        <f t="shared" si="47"/>
        <v>1693</v>
      </c>
      <c r="H1025" s="6">
        <v>3936442</v>
      </c>
      <c r="I1025" s="6">
        <v>3937155</v>
      </c>
      <c r="J1025" s="6">
        <v>3</v>
      </c>
      <c r="K1025" s="6">
        <f t="shared" si="46"/>
        <v>246</v>
      </c>
      <c r="L1025" s="6">
        <v>155</v>
      </c>
      <c r="M1025" s="1" t="s">
        <v>1751</v>
      </c>
      <c r="N1025" s="7" t="s">
        <v>18884</v>
      </c>
      <c r="O1025" s="7" t="s">
        <v>29450</v>
      </c>
      <c r="P1025" s="8" t="s">
        <v>13985</v>
      </c>
      <c r="Q1025" s="7" t="s">
        <v>18160</v>
      </c>
      <c r="R1025" s="14" t="s">
        <v>19822</v>
      </c>
      <c r="S1025" s="42">
        <v>3</v>
      </c>
      <c r="T1025" s="41" t="s">
        <v>29263</v>
      </c>
      <c r="U1025" s="7"/>
      <c r="V1025" s="12"/>
      <c r="X1025" s="8" t="s">
        <v>18797</v>
      </c>
    </row>
    <row r="1026" spans="1:24" x14ac:dyDescent="0.25">
      <c r="A1026" s="3" t="s">
        <v>28841</v>
      </c>
      <c r="B1026" s="4" t="s">
        <v>16211</v>
      </c>
      <c r="C1026" s="4" t="s">
        <v>16206</v>
      </c>
      <c r="D1026" s="40">
        <v>3939558</v>
      </c>
      <c r="E1026" s="40">
        <v>3941075</v>
      </c>
      <c r="F1026" s="6">
        <f t="shared" si="45"/>
        <v>1518</v>
      </c>
      <c r="G1026" s="40">
        <f t="shared" si="47"/>
        <v>2402</v>
      </c>
      <c r="H1026" s="40">
        <v>3939558</v>
      </c>
      <c r="I1026" s="40">
        <v>3941075</v>
      </c>
      <c r="J1026" s="40">
        <v>1</v>
      </c>
      <c r="K1026" s="6">
        <f t="shared" si="46"/>
        <v>198</v>
      </c>
      <c r="L1026" s="40">
        <v>439</v>
      </c>
      <c r="M1026" s="1" t="s">
        <v>28983</v>
      </c>
      <c r="N1026" s="7" t="s">
        <v>29311</v>
      </c>
      <c r="O1026" s="7" t="s">
        <v>29450</v>
      </c>
      <c r="S1026" s="42">
        <v>4</v>
      </c>
      <c r="T1026" s="41" t="s">
        <v>29219</v>
      </c>
      <c r="X1026" s="8" t="s">
        <v>18797</v>
      </c>
    </row>
    <row r="1027" spans="1:24" x14ac:dyDescent="0.25">
      <c r="A1027" s="3" t="s">
        <v>1752</v>
      </c>
      <c r="B1027" s="4" t="s">
        <v>16211</v>
      </c>
      <c r="C1027" s="5" t="s">
        <v>16206</v>
      </c>
      <c r="D1027" s="6">
        <v>3941964</v>
      </c>
      <c r="E1027" s="6">
        <v>3944927</v>
      </c>
      <c r="F1027" s="6">
        <f t="shared" ref="F1027:F1090" si="48">I1027-H1027+1</f>
        <v>2964</v>
      </c>
      <c r="G1027" s="40">
        <f t="shared" si="47"/>
        <v>888</v>
      </c>
      <c r="H1027" s="6">
        <v>3941964</v>
      </c>
      <c r="I1027" s="6">
        <v>3944927</v>
      </c>
      <c r="J1027" s="6">
        <v>0</v>
      </c>
      <c r="K1027" s="6">
        <f t="shared" ref="K1027:K1090" si="49">F1027-((L1027+1)*3)</f>
        <v>0</v>
      </c>
      <c r="L1027" s="6">
        <v>987</v>
      </c>
      <c r="M1027" s="1" t="s">
        <v>1753</v>
      </c>
      <c r="N1027" s="7" t="s">
        <v>29311</v>
      </c>
      <c r="O1027" s="7" t="s">
        <v>29450</v>
      </c>
      <c r="Q1027" s="9"/>
      <c r="R1027" s="10" t="s">
        <v>19823</v>
      </c>
      <c r="S1027" s="11">
        <v>0</v>
      </c>
      <c r="T1027" s="9" t="s">
        <v>16207</v>
      </c>
      <c r="U1027" s="9"/>
      <c r="V1027" s="12"/>
      <c r="X1027" s="8" t="s">
        <v>18797</v>
      </c>
    </row>
    <row r="1028" spans="1:24" x14ac:dyDescent="0.25">
      <c r="A1028" s="3" t="s">
        <v>1754</v>
      </c>
      <c r="B1028" s="4" t="s">
        <v>16211</v>
      </c>
      <c r="C1028" s="5" t="s">
        <v>16207</v>
      </c>
      <c r="D1028" s="6">
        <v>3945453</v>
      </c>
      <c r="E1028" s="6">
        <v>3945986</v>
      </c>
      <c r="F1028" s="6">
        <f t="shared" si="48"/>
        <v>534</v>
      </c>
      <c r="G1028" s="40">
        <f t="shared" si="47"/>
        <v>525</v>
      </c>
      <c r="H1028" s="6">
        <v>3945453</v>
      </c>
      <c r="I1028" s="6">
        <v>3945986</v>
      </c>
      <c r="J1028" s="6">
        <v>0</v>
      </c>
      <c r="K1028" s="6">
        <f t="shared" si="49"/>
        <v>0</v>
      </c>
      <c r="L1028" s="6">
        <v>177</v>
      </c>
      <c r="M1028" s="1" t="s">
        <v>1755</v>
      </c>
      <c r="N1028" s="7" t="s">
        <v>29311</v>
      </c>
      <c r="O1028" s="7" t="s">
        <v>29450</v>
      </c>
      <c r="Q1028" s="9"/>
      <c r="R1028" s="10" t="s">
        <v>19824</v>
      </c>
      <c r="S1028" s="11">
        <v>0</v>
      </c>
      <c r="T1028" s="9" t="s">
        <v>16207</v>
      </c>
      <c r="U1028" s="9"/>
      <c r="V1028" s="43" t="s">
        <v>28672</v>
      </c>
      <c r="X1028" s="8" t="s">
        <v>18797</v>
      </c>
    </row>
    <row r="1029" spans="1:24" x14ac:dyDescent="0.25">
      <c r="A1029" s="3" t="s">
        <v>1756</v>
      </c>
      <c r="B1029" s="4" t="s">
        <v>16211</v>
      </c>
      <c r="C1029" s="5" t="s">
        <v>16207</v>
      </c>
      <c r="D1029" s="6">
        <v>3948659</v>
      </c>
      <c r="E1029" s="6">
        <v>3949601</v>
      </c>
      <c r="F1029" s="6">
        <f t="shared" si="48"/>
        <v>943</v>
      </c>
      <c r="G1029" s="40">
        <f t="shared" ref="G1029:G1092" si="50">D1029-E1028-1</f>
        <v>2672</v>
      </c>
      <c r="H1029" s="6">
        <v>3948659</v>
      </c>
      <c r="I1029" s="6">
        <v>3949601</v>
      </c>
      <c r="J1029" s="6">
        <v>1</v>
      </c>
      <c r="K1029" s="6">
        <f t="shared" si="49"/>
        <v>58</v>
      </c>
      <c r="L1029" s="6">
        <v>294</v>
      </c>
      <c r="M1029" s="1" t="s">
        <v>14</v>
      </c>
      <c r="N1029" s="7" t="s">
        <v>29311</v>
      </c>
      <c r="O1029" s="7" t="s">
        <v>29450</v>
      </c>
      <c r="Q1029" s="9"/>
      <c r="R1029" s="10" t="s">
        <v>19825</v>
      </c>
      <c r="S1029" s="11">
        <v>3</v>
      </c>
      <c r="T1029" s="9" t="s">
        <v>25176</v>
      </c>
      <c r="U1029" s="9"/>
      <c r="V1029" s="12"/>
      <c r="X1029" s="8" t="s">
        <v>18797</v>
      </c>
    </row>
    <row r="1030" spans="1:24" x14ac:dyDescent="0.25">
      <c r="A1030" s="3" t="s">
        <v>1757</v>
      </c>
      <c r="B1030" s="4" t="s">
        <v>16211</v>
      </c>
      <c r="C1030" s="5" t="s">
        <v>16206</v>
      </c>
      <c r="D1030" s="6">
        <v>3952040</v>
      </c>
      <c r="E1030" s="6">
        <v>3956209</v>
      </c>
      <c r="F1030" s="6">
        <f t="shared" si="48"/>
        <v>4170</v>
      </c>
      <c r="G1030" s="40">
        <f t="shared" si="50"/>
        <v>2438</v>
      </c>
      <c r="H1030" s="6">
        <v>3952040</v>
      </c>
      <c r="I1030" s="6">
        <v>3956209</v>
      </c>
      <c r="J1030" s="6">
        <v>0</v>
      </c>
      <c r="K1030" s="6">
        <f t="shared" si="49"/>
        <v>0</v>
      </c>
      <c r="L1030" s="6">
        <v>1389</v>
      </c>
      <c r="M1030" s="1" t="s">
        <v>1758</v>
      </c>
      <c r="N1030" s="7" t="s">
        <v>29311</v>
      </c>
      <c r="O1030" s="7" t="s">
        <v>29450</v>
      </c>
      <c r="Q1030" s="9"/>
      <c r="R1030" s="10" t="s">
        <v>19826</v>
      </c>
      <c r="S1030" s="11">
        <v>1</v>
      </c>
      <c r="T1030" s="9" t="s">
        <v>25094</v>
      </c>
      <c r="U1030" s="9" t="s">
        <v>16207</v>
      </c>
      <c r="V1030" s="12"/>
      <c r="W1030" s="43" t="s">
        <v>18822</v>
      </c>
      <c r="X1030" s="8" t="s">
        <v>18798</v>
      </c>
    </row>
    <row r="1031" spans="1:24" x14ac:dyDescent="0.25">
      <c r="A1031" s="3" t="s">
        <v>1759</v>
      </c>
      <c r="B1031" s="4" t="s">
        <v>16211</v>
      </c>
      <c r="C1031" s="5" t="s">
        <v>16206</v>
      </c>
      <c r="D1031" s="6">
        <v>3958522</v>
      </c>
      <c r="E1031" s="6">
        <v>3959841</v>
      </c>
      <c r="F1031" s="6">
        <f t="shared" si="48"/>
        <v>1320</v>
      </c>
      <c r="G1031" s="40">
        <f t="shared" si="50"/>
        <v>2312</v>
      </c>
      <c r="H1031" s="6">
        <v>3958522</v>
      </c>
      <c r="I1031" s="6">
        <v>3959841</v>
      </c>
      <c r="J1031" s="6">
        <v>1</v>
      </c>
      <c r="K1031" s="6">
        <f t="shared" si="49"/>
        <v>66</v>
      </c>
      <c r="L1031" s="6">
        <v>417</v>
      </c>
      <c r="M1031" s="1" t="s">
        <v>14</v>
      </c>
      <c r="N1031" s="7" t="s">
        <v>29326</v>
      </c>
      <c r="O1031" s="7" t="s">
        <v>29450</v>
      </c>
      <c r="Q1031" s="9"/>
      <c r="R1031" s="10" t="s">
        <v>18964</v>
      </c>
      <c r="S1031" s="11">
        <v>0</v>
      </c>
      <c r="T1031" s="9" t="s">
        <v>16207</v>
      </c>
      <c r="U1031" s="9"/>
      <c r="V1031" s="12"/>
      <c r="X1031" s="8" t="s">
        <v>18797</v>
      </c>
    </row>
    <row r="1032" spans="1:24" x14ac:dyDescent="0.25">
      <c r="A1032" s="3" t="s">
        <v>1760</v>
      </c>
      <c r="B1032" s="4" t="s">
        <v>16211</v>
      </c>
      <c r="C1032" s="5" t="s">
        <v>16206</v>
      </c>
      <c r="D1032" s="6">
        <v>3961420</v>
      </c>
      <c r="E1032" s="6">
        <v>3964273</v>
      </c>
      <c r="F1032" s="6">
        <f t="shared" si="48"/>
        <v>2854</v>
      </c>
      <c r="G1032" s="40">
        <f t="shared" si="50"/>
        <v>1578</v>
      </c>
      <c r="H1032" s="6">
        <v>3961420</v>
      </c>
      <c r="I1032" s="6">
        <v>3964273</v>
      </c>
      <c r="J1032" s="6">
        <v>3</v>
      </c>
      <c r="K1032" s="6">
        <f t="shared" si="49"/>
        <v>370</v>
      </c>
      <c r="L1032" s="6">
        <v>827</v>
      </c>
      <c r="M1032" s="1" t="s">
        <v>1761</v>
      </c>
      <c r="N1032" s="7" t="s">
        <v>29311</v>
      </c>
      <c r="O1032" s="7" t="s">
        <v>29450</v>
      </c>
      <c r="P1032" s="8" t="s">
        <v>13986</v>
      </c>
      <c r="Q1032" s="7" t="s">
        <v>18364</v>
      </c>
      <c r="R1032" s="14" t="s">
        <v>19827</v>
      </c>
      <c r="S1032" s="42">
        <v>4</v>
      </c>
      <c r="T1032" s="41" t="s">
        <v>25651</v>
      </c>
      <c r="U1032" s="7" t="s">
        <v>25027</v>
      </c>
      <c r="V1032" s="12"/>
      <c r="X1032" s="8" t="s">
        <v>18797</v>
      </c>
    </row>
    <row r="1033" spans="1:24" x14ac:dyDescent="0.25">
      <c r="A1033" s="3" t="s">
        <v>1762</v>
      </c>
      <c r="B1033" s="4" t="s">
        <v>16211</v>
      </c>
      <c r="C1033" s="5" t="s">
        <v>16207</v>
      </c>
      <c r="D1033" s="6">
        <v>3964998</v>
      </c>
      <c r="E1033" s="6">
        <v>3965495</v>
      </c>
      <c r="F1033" s="6">
        <f t="shared" si="48"/>
        <v>498</v>
      </c>
      <c r="G1033" s="40">
        <f t="shared" si="50"/>
        <v>724</v>
      </c>
      <c r="H1033" s="6">
        <v>3964998</v>
      </c>
      <c r="I1033" s="6">
        <v>3965495</v>
      </c>
      <c r="J1033" s="6">
        <v>0</v>
      </c>
      <c r="K1033" s="6">
        <f t="shared" si="49"/>
        <v>0</v>
      </c>
      <c r="L1033" s="6">
        <v>165</v>
      </c>
      <c r="M1033" s="1" t="s">
        <v>14</v>
      </c>
      <c r="N1033" s="7" t="s">
        <v>29311</v>
      </c>
      <c r="O1033" s="7" t="s">
        <v>29311</v>
      </c>
      <c r="Q1033" s="9"/>
      <c r="R1033" s="10" t="s">
        <v>19828</v>
      </c>
      <c r="S1033" s="11">
        <v>0</v>
      </c>
      <c r="T1033" s="9" t="s">
        <v>16207</v>
      </c>
      <c r="U1033" s="9"/>
      <c r="V1033" s="12"/>
      <c r="X1033" s="8" t="s">
        <v>18797</v>
      </c>
    </row>
    <row r="1034" spans="1:24" x14ac:dyDescent="0.25">
      <c r="A1034" s="3" t="s">
        <v>1763</v>
      </c>
      <c r="B1034" s="4" t="s">
        <v>16211</v>
      </c>
      <c r="C1034" s="5" t="s">
        <v>16207</v>
      </c>
      <c r="D1034" s="6">
        <v>3967148</v>
      </c>
      <c r="E1034" s="6">
        <v>3969641</v>
      </c>
      <c r="F1034" s="6">
        <f t="shared" si="48"/>
        <v>2494</v>
      </c>
      <c r="G1034" s="40">
        <f t="shared" si="50"/>
        <v>1652</v>
      </c>
      <c r="H1034" s="6">
        <v>3967148</v>
      </c>
      <c r="I1034" s="6">
        <v>3969641</v>
      </c>
      <c r="J1034" s="6">
        <v>5</v>
      </c>
      <c r="K1034" s="6">
        <f t="shared" si="49"/>
        <v>622</v>
      </c>
      <c r="L1034" s="6">
        <v>623</v>
      </c>
      <c r="M1034" s="1" t="s">
        <v>1764</v>
      </c>
      <c r="N1034" s="7" t="s">
        <v>29311</v>
      </c>
      <c r="O1034" s="7" t="s">
        <v>29450</v>
      </c>
      <c r="P1034" s="8" t="s">
        <v>13987</v>
      </c>
      <c r="Q1034" s="7" t="s">
        <v>17165</v>
      </c>
      <c r="R1034" s="14" t="s">
        <v>19829</v>
      </c>
      <c r="S1034" s="42">
        <v>2</v>
      </c>
      <c r="T1034" s="41" t="s">
        <v>25269</v>
      </c>
      <c r="U1034" s="7"/>
      <c r="V1034" s="12"/>
      <c r="X1034" s="8" t="s">
        <v>18797</v>
      </c>
    </row>
    <row r="1035" spans="1:24" x14ac:dyDescent="0.25">
      <c r="A1035" s="3" t="s">
        <v>1765</v>
      </c>
      <c r="B1035" s="4" t="s">
        <v>16211</v>
      </c>
      <c r="C1035" s="5" t="s">
        <v>16207</v>
      </c>
      <c r="D1035" s="6">
        <v>3971585</v>
      </c>
      <c r="E1035" s="6">
        <v>3974698</v>
      </c>
      <c r="F1035" s="6">
        <f t="shared" si="48"/>
        <v>3114</v>
      </c>
      <c r="G1035" s="40">
        <f t="shared" si="50"/>
        <v>1943</v>
      </c>
      <c r="H1035" s="6">
        <v>3971585</v>
      </c>
      <c r="I1035" s="6">
        <v>3974698</v>
      </c>
      <c r="J1035" s="6">
        <v>1</v>
      </c>
      <c r="K1035" s="6">
        <f t="shared" si="49"/>
        <v>99</v>
      </c>
      <c r="L1035" s="6">
        <v>1004</v>
      </c>
      <c r="M1035" s="1" t="s">
        <v>1766</v>
      </c>
      <c r="N1035" s="7" t="s">
        <v>29311</v>
      </c>
      <c r="O1035" s="7" t="s">
        <v>29450</v>
      </c>
      <c r="P1035" s="8" t="s">
        <v>13988</v>
      </c>
      <c r="Q1035" s="7" t="s">
        <v>16556</v>
      </c>
      <c r="R1035" s="14" t="s">
        <v>19830</v>
      </c>
      <c r="S1035" s="42">
        <v>2</v>
      </c>
      <c r="T1035" s="41" t="s">
        <v>25502</v>
      </c>
      <c r="U1035" s="7" t="s">
        <v>25158</v>
      </c>
      <c r="V1035" s="12"/>
      <c r="X1035" s="8" t="s">
        <v>18797</v>
      </c>
    </row>
    <row r="1036" spans="1:24" x14ac:dyDescent="0.25">
      <c r="A1036" s="3" t="s">
        <v>1767</v>
      </c>
      <c r="B1036" s="4" t="s">
        <v>16211</v>
      </c>
      <c r="C1036" s="5" t="s">
        <v>16207</v>
      </c>
      <c r="D1036" s="6">
        <v>3975840</v>
      </c>
      <c r="E1036" s="6">
        <v>3977289</v>
      </c>
      <c r="F1036" s="6">
        <f t="shared" si="48"/>
        <v>1450</v>
      </c>
      <c r="G1036" s="40">
        <f t="shared" si="50"/>
        <v>1141</v>
      </c>
      <c r="H1036" s="6">
        <v>3975840</v>
      </c>
      <c r="I1036" s="6">
        <v>3977289</v>
      </c>
      <c r="J1036" s="6">
        <v>2</v>
      </c>
      <c r="K1036" s="6">
        <f t="shared" si="49"/>
        <v>202</v>
      </c>
      <c r="L1036" s="6">
        <v>415</v>
      </c>
      <c r="M1036" s="1" t="s">
        <v>1768</v>
      </c>
      <c r="N1036" s="7" t="s">
        <v>29311</v>
      </c>
      <c r="O1036" s="7" t="s">
        <v>29450</v>
      </c>
      <c r="Q1036" s="9"/>
      <c r="R1036" s="10" t="s">
        <v>19831</v>
      </c>
      <c r="S1036" s="11">
        <v>0</v>
      </c>
      <c r="T1036" s="9" t="s">
        <v>16207</v>
      </c>
      <c r="U1036" s="9"/>
      <c r="V1036" s="12"/>
      <c r="X1036" s="8" t="s">
        <v>18797</v>
      </c>
    </row>
    <row r="1037" spans="1:24" x14ac:dyDescent="0.25">
      <c r="A1037" s="3" t="s">
        <v>1769</v>
      </c>
      <c r="B1037" s="4" t="s">
        <v>16211</v>
      </c>
      <c r="C1037" s="5" t="s">
        <v>16206</v>
      </c>
      <c r="D1037" s="6">
        <v>3980748</v>
      </c>
      <c r="E1037" s="6">
        <v>3982979</v>
      </c>
      <c r="F1037" s="6">
        <f t="shared" si="48"/>
        <v>2232</v>
      </c>
      <c r="G1037" s="40">
        <f t="shared" si="50"/>
        <v>3458</v>
      </c>
      <c r="H1037" s="6">
        <v>3980748</v>
      </c>
      <c r="I1037" s="6">
        <v>3982979</v>
      </c>
      <c r="J1037" s="6">
        <v>2</v>
      </c>
      <c r="K1037" s="6">
        <f t="shared" si="49"/>
        <v>144</v>
      </c>
      <c r="L1037" s="6">
        <v>695</v>
      </c>
      <c r="M1037" s="1" t="s">
        <v>1048</v>
      </c>
      <c r="N1037" s="7" t="s">
        <v>29311</v>
      </c>
      <c r="O1037" s="7" t="s">
        <v>29450</v>
      </c>
      <c r="P1037" s="8" t="s">
        <v>13827</v>
      </c>
      <c r="Q1037" s="7" t="s">
        <v>16788</v>
      </c>
      <c r="R1037" s="14" t="s">
        <v>19832</v>
      </c>
      <c r="S1037" s="42">
        <v>2</v>
      </c>
      <c r="T1037" s="41" t="s">
        <v>25213</v>
      </c>
      <c r="U1037" s="7" t="s">
        <v>16207</v>
      </c>
      <c r="V1037" s="12"/>
      <c r="X1037" s="8" t="s">
        <v>18797</v>
      </c>
    </row>
    <row r="1038" spans="1:24" x14ac:dyDescent="0.25">
      <c r="A1038" s="3" t="s">
        <v>1770</v>
      </c>
      <c r="B1038" s="4" t="s">
        <v>16211</v>
      </c>
      <c r="C1038" s="5" t="s">
        <v>16207</v>
      </c>
      <c r="D1038" s="6">
        <v>3983969</v>
      </c>
      <c r="E1038" s="6">
        <v>3984868</v>
      </c>
      <c r="F1038" s="6">
        <f t="shared" si="48"/>
        <v>900</v>
      </c>
      <c r="G1038" s="40">
        <f t="shared" si="50"/>
        <v>989</v>
      </c>
      <c r="H1038" s="6">
        <v>3983969</v>
      </c>
      <c r="I1038" s="6">
        <v>3984868</v>
      </c>
      <c r="J1038" s="6">
        <v>3</v>
      </c>
      <c r="K1038" s="6">
        <f t="shared" si="49"/>
        <v>327</v>
      </c>
      <c r="L1038" s="6">
        <v>190</v>
      </c>
      <c r="M1038" s="1" t="s">
        <v>1771</v>
      </c>
      <c r="N1038" s="7" t="s">
        <v>29317</v>
      </c>
      <c r="O1038" s="7" t="s">
        <v>29450</v>
      </c>
      <c r="Q1038" s="9"/>
      <c r="R1038" s="10" t="s">
        <v>19833</v>
      </c>
      <c r="S1038" s="11">
        <v>5</v>
      </c>
      <c r="T1038" s="9" t="s">
        <v>25652</v>
      </c>
      <c r="U1038" s="9" t="s">
        <v>16207</v>
      </c>
      <c r="V1038" s="12"/>
      <c r="X1038" s="8" t="s">
        <v>18797</v>
      </c>
    </row>
    <row r="1039" spans="1:24" x14ac:dyDescent="0.25">
      <c r="A1039" s="3" t="s">
        <v>1772</v>
      </c>
      <c r="B1039" s="4" t="s">
        <v>16211</v>
      </c>
      <c r="C1039" s="5" t="s">
        <v>16207</v>
      </c>
      <c r="D1039" s="6">
        <v>3988093</v>
      </c>
      <c r="E1039" s="6">
        <v>3990987</v>
      </c>
      <c r="F1039" s="6">
        <f t="shared" si="48"/>
        <v>2895</v>
      </c>
      <c r="G1039" s="40">
        <f t="shared" si="50"/>
        <v>3224</v>
      </c>
      <c r="H1039" s="6">
        <v>3988093</v>
      </c>
      <c r="I1039" s="6">
        <v>3990987</v>
      </c>
      <c r="J1039" s="6">
        <v>2</v>
      </c>
      <c r="K1039" s="6">
        <f t="shared" si="49"/>
        <v>132</v>
      </c>
      <c r="L1039" s="6">
        <v>920</v>
      </c>
      <c r="M1039" s="1" t="s">
        <v>1773</v>
      </c>
      <c r="N1039" s="7" t="s">
        <v>29311</v>
      </c>
      <c r="O1039" s="7" t="s">
        <v>29450</v>
      </c>
      <c r="P1039" s="8" t="s">
        <v>13989</v>
      </c>
      <c r="Q1039" s="7" t="s">
        <v>17423</v>
      </c>
      <c r="R1039" s="14" t="s">
        <v>19129</v>
      </c>
      <c r="S1039" s="42">
        <v>3</v>
      </c>
      <c r="T1039" s="41" t="s">
        <v>25653</v>
      </c>
      <c r="U1039" s="7" t="s">
        <v>16207</v>
      </c>
      <c r="V1039" s="12"/>
      <c r="X1039" s="8" t="s">
        <v>18797</v>
      </c>
    </row>
    <row r="1040" spans="1:24" x14ac:dyDescent="0.25">
      <c r="A1040" s="3" t="s">
        <v>1774</v>
      </c>
      <c r="B1040" s="4" t="s">
        <v>16211</v>
      </c>
      <c r="C1040" s="5" t="s">
        <v>16207</v>
      </c>
      <c r="D1040" s="6">
        <v>3991964</v>
      </c>
      <c r="E1040" s="6">
        <v>3993871</v>
      </c>
      <c r="F1040" s="6">
        <f t="shared" si="48"/>
        <v>1908</v>
      </c>
      <c r="G1040" s="40">
        <f t="shared" si="50"/>
        <v>976</v>
      </c>
      <c r="H1040" s="6">
        <v>3991964</v>
      </c>
      <c r="I1040" s="6">
        <v>3993871</v>
      </c>
      <c r="J1040" s="6">
        <v>1</v>
      </c>
      <c r="K1040" s="6">
        <f t="shared" si="49"/>
        <v>69</v>
      </c>
      <c r="L1040" s="6">
        <v>612</v>
      </c>
      <c r="M1040" s="1" t="s">
        <v>1775</v>
      </c>
      <c r="N1040" s="7" t="s">
        <v>29311</v>
      </c>
      <c r="O1040" s="7" t="s">
        <v>29450</v>
      </c>
      <c r="Q1040" s="9"/>
      <c r="R1040" s="10" t="s">
        <v>19834</v>
      </c>
      <c r="S1040" s="11">
        <v>6</v>
      </c>
      <c r="T1040" s="9" t="s">
        <v>25654</v>
      </c>
      <c r="U1040" s="9"/>
      <c r="V1040" s="12"/>
      <c r="X1040" s="8" t="s">
        <v>18797</v>
      </c>
    </row>
    <row r="1041" spans="1:24" x14ac:dyDescent="0.25">
      <c r="A1041" s="3" t="s">
        <v>1776</v>
      </c>
      <c r="B1041" s="4" t="s">
        <v>16211</v>
      </c>
      <c r="C1041" s="5" t="s">
        <v>16206</v>
      </c>
      <c r="D1041" s="6">
        <v>3994971</v>
      </c>
      <c r="E1041" s="6">
        <v>3996571</v>
      </c>
      <c r="F1041" s="6">
        <f t="shared" si="48"/>
        <v>1601</v>
      </c>
      <c r="G1041" s="40">
        <f t="shared" si="50"/>
        <v>1099</v>
      </c>
      <c r="H1041" s="6">
        <v>3994971</v>
      </c>
      <c r="I1041" s="6">
        <v>3996571</v>
      </c>
      <c r="J1041" s="6">
        <v>2</v>
      </c>
      <c r="K1041" s="6">
        <f t="shared" si="49"/>
        <v>143</v>
      </c>
      <c r="L1041" s="6">
        <v>485</v>
      </c>
      <c r="M1041" s="1" t="s">
        <v>1777</v>
      </c>
      <c r="N1041" s="7" t="s">
        <v>29317</v>
      </c>
      <c r="O1041" s="7" t="s">
        <v>29450</v>
      </c>
      <c r="P1041" s="8" t="s">
        <v>13990</v>
      </c>
      <c r="Q1041" s="7" t="s">
        <v>16508</v>
      </c>
      <c r="R1041" s="14" t="s">
        <v>19835</v>
      </c>
      <c r="S1041" s="42">
        <v>6</v>
      </c>
      <c r="T1041" s="41" t="s">
        <v>25655</v>
      </c>
      <c r="U1041" s="7" t="s">
        <v>25656</v>
      </c>
      <c r="V1041" s="12"/>
      <c r="X1041" s="8" t="s">
        <v>18797</v>
      </c>
    </row>
    <row r="1042" spans="1:24" x14ac:dyDescent="0.25">
      <c r="A1042" s="3" t="s">
        <v>1778</v>
      </c>
      <c r="B1042" s="4" t="s">
        <v>16211</v>
      </c>
      <c r="C1042" s="5" t="s">
        <v>16206</v>
      </c>
      <c r="D1042" s="6">
        <v>3997536</v>
      </c>
      <c r="E1042" s="6">
        <v>3998672</v>
      </c>
      <c r="F1042" s="6">
        <f t="shared" si="48"/>
        <v>1137</v>
      </c>
      <c r="G1042" s="40">
        <f t="shared" si="50"/>
        <v>964</v>
      </c>
      <c r="H1042" s="6">
        <v>3997536</v>
      </c>
      <c r="I1042" s="6">
        <v>3998672</v>
      </c>
      <c r="J1042" s="6">
        <v>0</v>
      </c>
      <c r="K1042" s="6">
        <f t="shared" si="49"/>
        <v>0</v>
      </c>
      <c r="L1042" s="6">
        <v>378</v>
      </c>
      <c r="M1042" s="1" t="s">
        <v>1779</v>
      </c>
      <c r="N1042" s="7" t="s">
        <v>29311</v>
      </c>
      <c r="O1042" s="7" t="s">
        <v>29450</v>
      </c>
      <c r="P1042" s="8" t="s">
        <v>13991</v>
      </c>
      <c r="Q1042" s="7" t="s">
        <v>18308</v>
      </c>
      <c r="R1042" s="14" t="s">
        <v>19836</v>
      </c>
      <c r="S1042" s="42">
        <v>2</v>
      </c>
      <c r="T1042" s="41" t="s">
        <v>25657</v>
      </c>
      <c r="U1042" s="7" t="s">
        <v>16207</v>
      </c>
      <c r="V1042" s="12"/>
      <c r="X1042" s="8" t="s">
        <v>18797</v>
      </c>
    </row>
    <row r="1043" spans="1:24" x14ac:dyDescent="0.25">
      <c r="A1043" s="3" t="s">
        <v>1780</v>
      </c>
      <c r="B1043" s="4" t="s">
        <v>16211</v>
      </c>
      <c r="C1043" s="5" t="s">
        <v>16207</v>
      </c>
      <c r="D1043" s="6">
        <v>3998811</v>
      </c>
      <c r="E1043" s="6">
        <v>3999512</v>
      </c>
      <c r="F1043" s="6">
        <f t="shared" si="48"/>
        <v>702</v>
      </c>
      <c r="G1043" s="40">
        <f t="shared" si="50"/>
        <v>138</v>
      </c>
      <c r="H1043" s="6">
        <v>3998811</v>
      </c>
      <c r="I1043" s="6">
        <v>3999512</v>
      </c>
      <c r="J1043" s="6">
        <v>2</v>
      </c>
      <c r="K1043" s="6">
        <f t="shared" si="49"/>
        <v>114</v>
      </c>
      <c r="L1043" s="6">
        <v>195</v>
      </c>
      <c r="M1043" s="1" t="s">
        <v>14</v>
      </c>
      <c r="N1043" s="7" t="s">
        <v>29322</v>
      </c>
      <c r="O1043" s="7" t="s">
        <v>29450</v>
      </c>
      <c r="Q1043" s="9"/>
      <c r="R1043" s="10" t="s">
        <v>19837</v>
      </c>
      <c r="S1043" s="11">
        <v>2</v>
      </c>
      <c r="T1043" s="9" t="s">
        <v>25658</v>
      </c>
      <c r="U1043" s="9" t="s">
        <v>25659</v>
      </c>
      <c r="V1043" s="12"/>
      <c r="X1043" s="8" t="s">
        <v>18797</v>
      </c>
    </row>
    <row r="1044" spans="1:24" x14ac:dyDescent="0.25">
      <c r="A1044" s="3" t="s">
        <v>1781</v>
      </c>
      <c r="B1044" s="4" t="s">
        <v>16211</v>
      </c>
      <c r="C1044" s="5" t="s">
        <v>16206</v>
      </c>
      <c r="D1044" s="6">
        <v>4002392</v>
      </c>
      <c r="E1044" s="6">
        <v>4004104</v>
      </c>
      <c r="F1044" s="6">
        <f t="shared" si="48"/>
        <v>1713</v>
      </c>
      <c r="G1044" s="40">
        <f t="shared" si="50"/>
        <v>2879</v>
      </c>
      <c r="H1044" s="6">
        <v>4002392</v>
      </c>
      <c r="I1044" s="6">
        <v>4004104</v>
      </c>
      <c r="J1044" s="6">
        <v>2</v>
      </c>
      <c r="K1044" s="6">
        <f t="shared" si="49"/>
        <v>117</v>
      </c>
      <c r="L1044" s="6">
        <v>531</v>
      </c>
      <c r="M1044" s="1" t="s">
        <v>919</v>
      </c>
      <c r="N1044" s="7" t="s">
        <v>29317</v>
      </c>
      <c r="O1044" s="7" t="s">
        <v>29450</v>
      </c>
      <c r="Q1044" s="9"/>
      <c r="R1044" s="10" t="s">
        <v>18908</v>
      </c>
      <c r="S1044" s="11">
        <v>2</v>
      </c>
      <c r="T1044" s="9" t="s">
        <v>25009</v>
      </c>
      <c r="U1044" s="9" t="s">
        <v>16207</v>
      </c>
      <c r="V1044" s="12"/>
      <c r="X1044" s="8" t="s">
        <v>18797</v>
      </c>
    </row>
    <row r="1045" spans="1:24" x14ac:dyDescent="0.25">
      <c r="A1045" s="3" t="s">
        <v>1782</v>
      </c>
      <c r="B1045" s="4" t="s">
        <v>16211</v>
      </c>
      <c r="C1045" s="5" t="s">
        <v>16206</v>
      </c>
      <c r="D1045" s="6">
        <v>4008783</v>
      </c>
      <c r="E1045" s="6">
        <v>4010486</v>
      </c>
      <c r="F1045" s="6">
        <f t="shared" si="48"/>
        <v>1704</v>
      </c>
      <c r="G1045" s="40">
        <f t="shared" si="50"/>
        <v>4678</v>
      </c>
      <c r="H1045" s="6">
        <v>4008783</v>
      </c>
      <c r="I1045" s="6">
        <v>4010486</v>
      </c>
      <c r="J1045" s="6">
        <v>0</v>
      </c>
      <c r="K1045" s="6">
        <f t="shared" si="49"/>
        <v>0</v>
      </c>
      <c r="L1045" s="6">
        <v>567</v>
      </c>
      <c r="M1045" s="1" t="s">
        <v>1783</v>
      </c>
      <c r="N1045" s="7" t="s">
        <v>29311</v>
      </c>
      <c r="O1045" s="7" t="s">
        <v>29450</v>
      </c>
      <c r="Q1045" s="9"/>
      <c r="R1045" s="10" t="s">
        <v>19014</v>
      </c>
      <c r="S1045" s="11">
        <v>3</v>
      </c>
      <c r="T1045" s="9" t="s">
        <v>25077</v>
      </c>
      <c r="U1045" s="9" t="s">
        <v>16207</v>
      </c>
      <c r="V1045" s="12"/>
      <c r="X1045" s="8" t="s">
        <v>18797</v>
      </c>
    </row>
    <row r="1046" spans="1:24" x14ac:dyDescent="0.25">
      <c r="A1046" s="3" t="s">
        <v>1784</v>
      </c>
      <c r="B1046" s="4" t="s">
        <v>16211</v>
      </c>
      <c r="C1046" s="5" t="s">
        <v>16207</v>
      </c>
      <c r="D1046" s="6">
        <v>4010982</v>
      </c>
      <c r="E1046" s="6">
        <v>4012427</v>
      </c>
      <c r="F1046" s="6">
        <f t="shared" si="48"/>
        <v>1446</v>
      </c>
      <c r="G1046" s="40">
        <f t="shared" si="50"/>
        <v>495</v>
      </c>
      <c r="H1046" s="6">
        <v>4010982</v>
      </c>
      <c r="I1046" s="6">
        <v>4012427</v>
      </c>
      <c r="J1046" s="6">
        <v>0</v>
      </c>
      <c r="K1046" s="6">
        <f t="shared" si="49"/>
        <v>0</v>
      </c>
      <c r="L1046" s="6">
        <v>481</v>
      </c>
      <c r="M1046" s="1" t="s">
        <v>14</v>
      </c>
      <c r="N1046" s="7" t="s">
        <v>29326</v>
      </c>
      <c r="O1046" s="7" t="s">
        <v>29450</v>
      </c>
      <c r="Q1046" s="9"/>
      <c r="R1046" s="10" t="s">
        <v>19838</v>
      </c>
      <c r="S1046" s="11">
        <v>0</v>
      </c>
      <c r="T1046" s="9" t="s">
        <v>16207</v>
      </c>
      <c r="U1046" s="9"/>
      <c r="V1046" s="12"/>
      <c r="X1046" s="8" t="s">
        <v>18798</v>
      </c>
    </row>
    <row r="1047" spans="1:24" x14ac:dyDescent="0.25">
      <c r="A1047" s="3" t="s">
        <v>1785</v>
      </c>
      <c r="B1047" s="4" t="s">
        <v>16211</v>
      </c>
      <c r="C1047" s="5" t="s">
        <v>16207</v>
      </c>
      <c r="D1047" s="6">
        <v>4013773</v>
      </c>
      <c r="E1047" s="6">
        <v>4014482</v>
      </c>
      <c r="F1047" s="6">
        <f t="shared" si="48"/>
        <v>710</v>
      </c>
      <c r="G1047" s="40">
        <f t="shared" si="50"/>
        <v>1345</v>
      </c>
      <c r="H1047" s="6">
        <v>4013773</v>
      </c>
      <c r="I1047" s="6">
        <v>4014482</v>
      </c>
      <c r="J1047" s="6">
        <v>2</v>
      </c>
      <c r="K1047" s="6">
        <f t="shared" si="49"/>
        <v>164</v>
      </c>
      <c r="L1047" s="6">
        <v>181</v>
      </c>
      <c r="M1047" s="1" t="s">
        <v>1786</v>
      </c>
      <c r="N1047" s="7" t="s">
        <v>29317</v>
      </c>
      <c r="O1047" s="7" t="s">
        <v>29450</v>
      </c>
      <c r="Q1047" s="9"/>
      <c r="R1047" s="10" t="s">
        <v>19839</v>
      </c>
      <c r="S1047" s="11">
        <v>4</v>
      </c>
      <c r="T1047" s="9" t="s">
        <v>25660</v>
      </c>
      <c r="U1047" s="9" t="s">
        <v>16207</v>
      </c>
      <c r="V1047" s="12"/>
      <c r="X1047" s="8" t="s">
        <v>18797</v>
      </c>
    </row>
    <row r="1048" spans="1:24" x14ac:dyDescent="0.25">
      <c r="A1048" s="3" t="s">
        <v>1787</v>
      </c>
      <c r="B1048" s="4" t="s">
        <v>16211</v>
      </c>
      <c r="C1048" s="5" t="s">
        <v>16206</v>
      </c>
      <c r="D1048" s="6">
        <v>4016545</v>
      </c>
      <c r="E1048" s="6">
        <v>4018698</v>
      </c>
      <c r="F1048" s="6">
        <f t="shared" si="48"/>
        <v>2154</v>
      </c>
      <c r="G1048" s="40">
        <f t="shared" si="50"/>
        <v>2062</v>
      </c>
      <c r="H1048" s="6">
        <v>4016545</v>
      </c>
      <c r="I1048" s="6">
        <v>4018698</v>
      </c>
      <c r="J1048" s="6">
        <v>0</v>
      </c>
      <c r="K1048" s="6">
        <f t="shared" si="49"/>
        <v>0</v>
      </c>
      <c r="L1048" s="6">
        <v>717</v>
      </c>
      <c r="M1048" s="1" t="s">
        <v>1788</v>
      </c>
      <c r="N1048" s="7" t="s">
        <v>29311</v>
      </c>
      <c r="O1048" s="7" t="s">
        <v>29450</v>
      </c>
      <c r="Q1048" s="9"/>
      <c r="R1048" s="10" t="s">
        <v>19840</v>
      </c>
      <c r="S1048" s="11">
        <v>7</v>
      </c>
      <c r="T1048" s="9" t="s">
        <v>25661</v>
      </c>
      <c r="U1048" s="9"/>
      <c r="V1048" s="12"/>
      <c r="X1048" s="8" t="s">
        <v>18797</v>
      </c>
    </row>
    <row r="1049" spans="1:24" x14ac:dyDescent="0.25">
      <c r="A1049" s="3" t="s">
        <v>1789</v>
      </c>
      <c r="B1049" s="4" t="s">
        <v>16211</v>
      </c>
      <c r="C1049" s="5" t="s">
        <v>16206</v>
      </c>
      <c r="D1049" s="6">
        <v>4021619</v>
      </c>
      <c r="E1049" s="6">
        <v>4024576</v>
      </c>
      <c r="F1049" s="6">
        <f t="shared" si="48"/>
        <v>2958</v>
      </c>
      <c r="G1049" s="40">
        <f t="shared" si="50"/>
        <v>2920</v>
      </c>
      <c r="H1049" s="6">
        <v>4021619</v>
      </c>
      <c r="I1049" s="6">
        <v>4024576</v>
      </c>
      <c r="J1049" s="6">
        <v>0</v>
      </c>
      <c r="K1049" s="6">
        <f t="shared" si="49"/>
        <v>0</v>
      </c>
      <c r="L1049" s="6">
        <v>985</v>
      </c>
      <c r="M1049" s="1" t="s">
        <v>14</v>
      </c>
      <c r="N1049" s="7" t="s">
        <v>29311</v>
      </c>
      <c r="O1049" s="7" t="s">
        <v>29450</v>
      </c>
      <c r="Q1049" s="9"/>
      <c r="R1049" s="10" t="s">
        <v>19841</v>
      </c>
      <c r="S1049" s="11">
        <v>3</v>
      </c>
      <c r="T1049" s="9" t="s">
        <v>25037</v>
      </c>
      <c r="U1049" s="9"/>
      <c r="V1049" s="12"/>
      <c r="X1049" s="8" t="s">
        <v>18797</v>
      </c>
    </row>
    <row r="1050" spans="1:24" x14ac:dyDescent="0.25">
      <c r="A1050" s="3" t="s">
        <v>1790</v>
      </c>
      <c r="B1050" s="4" t="s">
        <v>16211</v>
      </c>
      <c r="C1050" s="5" t="s">
        <v>16206</v>
      </c>
      <c r="D1050" s="6">
        <v>4028956</v>
      </c>
      <c r="E1050" s="6">
        <v>4032825</v>
      </c>
      <c r="F1050" s="6">
        <f t="shared" si="48"/>
        <v>3870</v>
      </c>
      <c r="G1050" s="40">
        <f t="shared" si="50"/>
        <v>4379</v>
      </c>
      <c r="H1050" s="6">
        <v>4028956</v>
      </c>
      <c r="I1050" s="6">
        <v>4032825</v>
      </c>
      <c r="J1050" s="6">
        <v>0</v>
      </c>
      <c r="K1050" s="6">
        <f t="shared" si="49"/>
        <v>0</v>
      </c>
      <c r="L1050" s="6">
        <v>1289</v>
      </c>
      <c r="M1050" s="1" t="s">
        <v>1791</v>
      </c>
      <c r="N1050" s="7" t="s">
        <v>29311</v>
      </c>
      <c r="O1050" s="7" t="s">
        <v>29450</v>
      </c>
      <c r="P1050" s="8" t="s">
        <v>13992</v>
      </c>
      <c r="Q1050" s="7" t="s">
        <v>17951</v>
      </c>
      <c r="R1050" s="14" t="s">
        <v>19372</v>
      </c>
      <c r="S1050" s="42">
        <v>9</v>
      </c>
      <c r="T1050" s="41" t="s">
        <v>25662</v>
      </c>
      <c r="U1050" s="7" t="s">
        <v>16207</v>
      </c>
      <c r="V1050" s="12"/>
      <c r="X1050" s="8" t="s">
        <v>18797</v>
      </c>
    </row>
    <row r="1051" spans="1:24" x14ac:dyDescent="0.25">
      <c r="A1051" s="3" t="s">
        <v>1792</v>
      </c>
      <c r="B1051" s="4" t="s">
        <v>16211</v>
      </c>
      <c r="C1051" s="5" t="s">
        <v>16207</v>
      </c>
      <c r="D1051" s="6">
        <v>4033435</v>
      </c>
      <c r="E1051" s="6">
        <v>4035281</v>
      </c>
      <c r="F1051" s="6">
        <f t="shared" si="48"/>
        <v>1890</v>
      </c>
      <c r="G1051" s="40">
        <f t="shared" si="50"/>
        <v>609</v>
      </c>
      <c r="H1051" s="6">
        <v>4033392</v>
      </c>
      <c r="I1051" s="6">
        <v>4035281</v>
      </c>
      <c r="J1051" s="6">
        <v>0</v>
      </c>
      <c r="K1051" s="6">
        <f t="shared" si="49"/>
        <v>0</v>
      </c>
      <c r="L1051" s="6">
        <v>629</v>
      </c>
      <c r="M1051" s="1" t="s">
        <v>14</v>
      </c>
      <c r="N1051" s="7" t="s">
        <v>29326</v>
      </c>
      <c r="O1051" s="7" t="s">
        <v>29450</v>
      </c>
      <c r="Q1051" s="9"/>
      <c r="R1051" s="10" t="s">
        <v>18964</v>
      </c>
      <c r="S1051" s="11">
        <v>0</v>
      </c>
      <c r="T1051" s="9" t="s">
        <v>16207</v>
      </c>
      <c r="U1051" s="9"/>
      <c r="V1051" s="12"/>
      <c r="X1051" s="8" t="s">
        <v>18797</v>
      </c>
    </row>
    <row r="1052" spans="1:24" x14ac:dyDescent="0.25">
      <c r="A1052" s="3" t="s">
        <v>1793</v>
      </c>
      <c r="B1052" s="4" t="s">
        <v>16211</v>
      </c>
      <c r="C1052" s="5" t="s">
        <v>16207</v>
      </c>
      <c r="D1052" s="6">
        <v>4035623</v>
      </c>
      <c r="E1052" s="6">
        <v>4037193</v>
      </c>
      <c r="F1052" s="6">
        <f t="shared" si="48"/>
        <v>1571</v>
      </c>
      <c r="G1052" s="40">
        <f t="shared" si="50"/>
        <v>341</v>
      </c>
      <c r="H1052" s="6">
        <v>4035623</v>
      </c>
      <c r="I1052" s="6">
        <v>4037193</v>
      </c>
      <c r="J1052" s="6">
        <v>3</v>
      </c>
      <c r="K1052" s="6">
        <f t="shared" si="49"/>
        <v>248</v>
      </c>
      <c r="L1052" s="6">
        <v>440</v>
      </c>
      <c r="M1052" s="1" t="s">
        <v>1794</v>
      </c>
      <c r="N1052" s="7" t="s">
        <v>29311</v>
      </c>
      <c r="O1052" s="7" t="s">
        <v>29450</v>
      </c>
      <c r="Q1052" s="9"/>
      <c r="R1052" s="10" t="s">
        <v>19842</v>
      </c>
      <c r="S1052" s="11">
        <v>0</v>
      </c>
      <c r="T1052" s="9" t="s">
        <v>16207</v>
      </c>
      <c r="U1052" s="9"/>
      <c r="V1052" s="12"/>
      <c r="X1052" s="8" t="s">
        <v>18797</v>
      </c>
    </row>
    <row r="1053" spans="1:24" x14ac:dyDescent="0.25">
      <c r="A1053" s="3" t="s">
        <v>1795</v>
      </c>
      <c r="B1053" s="4" t="s">
        <v>16211</v>
      </c>
      <c r="C1053" s="5" t="s">
        <v>16206</v>
      </c>
      <c r="D1053" s="6">
        <v>4038870</v>
      </c>
      <c r="E1053" s="6">
        <v>4039818</v>
      </c>
      <c r="F1053" s="6">
        <f t="shared" si="48"/>
        <v>949</v>
      </c>
      <c r="G1053" s="40">
        <f t="shared" si="50"/>
        <v>1676</v>
      </c>
      <c r="H1053" s="6">
        <v>4038870</v>
      </c>
      <c r="I1053" s="6">
        <v>4039818</v>
      </c>
      <c r="J1053" s="6">
        <v>2</v>
      </c>
      <c r="K1053" s="6">
        <f t="shared" si="49"/>
        <v>115</v>
      </c>
      <c r="L1053" s="6">
        <v>277</v>
      </c>
      <c r="M1053" s="1" t="s">
        <v>1796</v>
      </c>
      <c r="N1053" s="7" t="s">
        <v>29311</v>
      </c>
      <c r="O1053" s="7" t="s">
        <v>29450</v>
      </c>
      <c r="Q1053" s="9"/>
      <c r="R1053" s="10" t="s">
        <v>19843</v>
      </c>
      <c r="S1053" s="11">
        <v>1</v>
      </c>
      <c r="T1053" s="9" t="s">
        <v>25040</v>
      </c>
      <c r="U1053" s="9"/>
      <c r="V1053" s="12"/>
      <c r="X1053" s="8" t="s">
        <v>18797</v>
      </c>
    </row>
    <row r="1054" spans="1:24" x14ac:dyDescent="0.25">
      <c r="A1054" s="3" t="s">
        <v>1797</v>
      </c>
      <c r="B1054" s="4" t="s">
        <v>16211</v>
      </c>
      <c r="C1054" s="5" t="s">
        <v>16206</v>
      </c>
      <c r="D1054" s="6">
        <v>4040935</v>
      </c>
      <c r="E1054" s="6">
        <v>4043205</v>
      </c>
      <c r="F1054" s="6">
        <f t="shared" si="48"/>
        <v>2271</v>
      </c>
      <c r="G1054" s="40">
        <f t="shared" si="50"/>
        <v>1116</v>
      </c>
      <c r="H1054" s="6">
        <v>4040935</v>
      </c>
      <c r="I1054" s="6">
        <v>4043205</v>
      </c>
      <c r="J1054" s="6">
        <v>0</v>
      </c>
      <c r="K1054" s="6">
        <f t="shared" si="49"/>
        <v>0</v>
      </c>
      <c r="L1054" s="6">
        <v>756</v>
      </c>
      <c r="M1054" s="1" t="s">
        <v>1798</v>
      </c>
      <c r="N1054" s="7" t="s">
        <v>29311</v>
      </c>
      <c r="O1054" s="7" t="s">
        <v>29450</v>
      </c>
      <c r="Q1054" s="9"/>
      <c r="R1054" s="10" t="s">
        <v>19844</v>
      </c>
      <c r="S1054" s="11">
        <v>3</v>
      </c>
      <c r="T1054" s="9" t="s">
        <v>25037</v>
      </c>
      <c r="U1054" s="9"/>
      <c r="V1054" s="12"/>
      <c r="X1054" s="8" t="s">
        <v>18797</v>
      </c>
    </row>
    <row r="1055" spans="1:24" x14ac:dyDescent="0.25">
      <c r="A1055" s="3" t="s">
        <v>1799</v>
      </c>
      <c r="B1055" s="4" t="s">
        <v>16211</v>
      </c>
      <c r="C1055" s="5" t="s">
        <v>16207</v>
      </c>
      <c r="D1055" s="6">
        <v>4043315</v>
      </c>
      <c r="E1055" s="6">
        <v>4044963</v>
      </c>
      <c r="F1055" s="6">
        <f t="shared" si="48"/>
        <v>1649</v>
      </c>
      <c r="G1055" s="40">
        <f t="shared" si="50"/>
        <v>109</v>
      </c>
      <c r="H1055" s="6">
        <v>4043315</v>
      </c>
      <c r="I1055" s="6">
        <v>4044963</v>
      </c>
      <c r="J1055" s="6">
        <v>1</v>
      </c>
      <c r="K1055" s="6">
        <f t="shared" si="49"/>
        <v>62</v>
      </c>
      <c r="L1055" s="6">
        <v>528</v>
      </c>
      <c r="M1055" s="1" t="s">
        <v>1800</v>
      </c>
      <c r="N1055" s="7" t="s">
        <v>29316</v>
      </c>
      <c r="O1055" s="7" t="s">
        <v>29316</v>
      </c>
      <c r="Q1055" s="9"/>
      <c r="R1055" s="10" t="s">
        <v>19845</v>
      </c>
      <c r="S1055" s="11">
        <v>7</v>
      </c>
      <c r="T1055" s="9" t="s">
        <v>25663</v>
      </c>
      <c r="U1055" s="9"/>
      <c r="V1055" s="12"/>
      <c r="X1055" s="8" t="s">
        <v>18797</v>
      </c>
    </row>
    <row r="1056" spans="1:24" x14ac:dyDescent="0.25">
      <c r="A1056" s="3" t="s">
        <v>1801</v>
      </c>
      <c r="B1056" s="4" t="s">
        <v>16211</v>
      </c>
      <c r="C1056" s="5" t="s">
        <v>16206</v>
      </c>
      <c r="D1056" s="6">
        <v>4046140</v>
      </c>
      <c r="E1056" s="6">
        <v>4048926</v>
      </c>
      <c r="F1056" s="6">
        <f t="shared" si="48"/>
        <v>2787</v>
      </c>
      <c r="G1056" s="40">
        <f t="shared" si="50"/>
        <v>1176</v>
      </c>
      <c r="H1056" s="6">
        <v>4046140</v>
      </c>
      <c r="I1056" s="6">
        <v>4048926</v>
      </c>
      <c r="J1056" s="6">
        <v>0</v>
      </c>
      <c r="K1056" s="6">
        <f t="shared" si="49"/>
        <v>0</v>
      </c>
      <c r="L1056" s="6">
        <v>928</v>
      </c>
      <c r="M1056" s="1" t="s">
        <v>1802</v>
      </c>
      <c r="N1056" s="7" t="s">
        <v>29316</v>
      </c>
      <c r="O1056" s="7" t="s">
        <v>29450</v>
      </c>
      <c r="Q1056" s="9"/>
      <c r="R1056" s="10" t="s">
        <v>19846</v>
      </c>
      <c r="S1056" s="11">
        <v>1</v>
      </c>
      <c r="T1056" s="9" t="s">
        <v>25094</v>
      </c>
      <c r="U1056" s="9" t="s">
        <v>16207</v>
      </c>
      <c r="V1056" s="43" t="s">
        <v>28649</v>
      </c>
      <c r="X1056" s="8" t="s">
        <v>18797</v>
      </c>
    </row>
    <row r="1057" spans="1:24" x14ac:dyDescent="0.25">
      <c r="A1057" s="3" t="s">
        <v>1803</v>
      </c>
      <c r="B1057" s="4" t="s">
        <v>16211</v>
      </c>
      <c r="C1057" s="5" t="s">
        <v>16206</v>
      </c>
      <c r="D1057" s="6">
        <v>4050015</v>
      </c>
      <c r="E1057" s="6">
        <v>4050942</v>
      </c>
      <c r="F1057" s="6">
        <f t="shared" si="48"/>
        <v>928</v>
      </c>
      <c r="G1057" s="40">
        <f t="shared" si="50"/>
        <v>1088</v>
      </c>
      <c r="H1057" s="6">
        <v>4050015</v>
      </c>
      <c r="I1057" s="6">
        <v>4050942</v>
      </c>
      <c r="J1057" s="6">
        <v>1</v>
      </c>
      <c r="K1057" s="6">
        <f t="shared" si="49"/>
        <v>64</v>
      </c>
      <c r="L1057" s="6">
        <v>287</v>
      </c>
      <c r="M1057" s="1" t="s">
        <v>1804</v>
      </c>
      <c r="N1057" s="7" t="s">
        <v>29323</v>
      </c>
      <c r="O1057" s="7" t="s">
        <v>29450</v>
      </c>
      <c r="P1057" s="8" t="s">
        <v>13993</v>
      </c>
      <c r="Q1057" s="7" t="s">
        <v>18794</v>
      </c>
      <c r="R1057" s="14" t="s">
        <v>19847</v>
      </c>
      <c r="S1057" s="42">
        <v>6</v>
      </c>
      <c r="T1057" s="41" t="s">
        <v>25664</v>
      </c>
      <c r="U1057" s="7" t="s">
        <v>16207</v>
      </c>
      <c r="V1057" s="12"/>
      <c r="X1057" s="8" t="s">
        <v>18797</v>
      </c>
    </row>
    <row r="1058" spans="1:24" x14ac:dyDescent="0.25">
      <c r="A1058" s="3" t="s">
        <v>1805</v>
      </c>
      <c r="B1058" s="4" t="s">
        <v>16211</v>
      </c>
      <c r="C1058" s="5" t="s">
        <v>16206</v>
      </c>
      <c r="D1058" s="6">
        <v>4053365</v>
      </c>
      <c r="E1058" s="6">
        <v>4055452</v>
      </c>
      <c r="F1058" s="6">
        <f t="shared" si="48"/>
        <v>2088</v>
      </c>
      <c r="G1058" s="40">
        <f t="shared" si="50"/>
        <v>2422</v>
      </c>
      <c r="H1058" s="6">
        <v>4053365</v>
      </c>
      <c r="I1058" s="6">
        <v>4055452</v>
      </c>
      <c r="J1058" s="6">
        <v>0</v>
      </c>
      <c r="K1058" s="6">
        <f t="shared" si="49"/>
        <v>0</v>
      </c>
      <c r="L1058" s="6">
        <v>695</v>
      </c>
      <c r="M1058" s="1" t="s">
        <v>1806</v>
      </c>
      <c r="N1058" s="7" t="s">
        <v>29317</v>
      </c>
      <c r="O1058" s="7" t="s">
        <v>29450</v>
      </c>
      <c r="P1058" s="8" t="s">
        <v>13994</v>
      </c>
      <c r="Q1058" s="7" t="s">
        <v>16314</v>
      </c>
      <c r="R1058" s="14" t="s">
        <v>19848</v>
      </c>
      <c r="S1058" s="42">
        <v>5</v>
      </c>
      <c r="T1058" s="41" t="s">
        <v>25665</v>
      </c>
      <c r="U1058" s="7" t="s">
        <v>25666</v>
      </c>
      <c r="V1058" s="12"/>
      <c r="X1058" s="8" t="s">
        <v>18797</v>
      </c>
    </row>
    <row r="1059" spans="1:24" x14ac:dyDescent="0.25">
      <c r="A1059" s="3" t="s">
        <v>1807</v>
      </c>
      <c r="B1059" s="4" t="s">
        <v>16211</v>
      </c>
      <c r="C1059" s="5" t="s">
        <v>16206</v>
      </c>
      <c r="D1059" s="6">
        <v>4055984</v>
      </c>
      <c r="E1059" s="6">
        <v>4057910</v>
      </c>
      <c r="F1059" s="6">
        <f t="shared" si="48"/>
        <v>1927</v>
      </c>
      <c r="G1059" s="40">
        <f t="shared" si="50"/>
        <v>531</v>
      </c>
      <c r="H1059" s="6">
        <v>4055984</v>
      </c>
      <c r="I1059" s="6">
        <v>4057910</v>
      </c>
      <c r="J1059" s="6">
        <v>1</v>
      </c>
      <c r="K1059" s="6">
        <f t="shared" si="49"/>
        <v>76</v>
      </c>
      <c r="L1059" s="6">
        <v>616</v>
      </c>
      <c r="M1059" s="1" t="s">
        <v>14</v>
      </c>
      <c r="N1059" s="7" t="s">
        <v>29311</v>
      </c>
      <c r="O1059" s="7" t="s">
        <v>29450</v>
      </c>
      <c r="Q1059" s="9"/>
      <c r="R1059" s="10" t="s">
        <v>18943</v>
      </c>
      <c r="S1059" s="11">
        <v>7</v>
      </c>
      <c r="T1059" s="9" t="s">
        <v>25667</v>
      </c>
      <c r="U1059" s="9"/>
      <c r="V1059" s="12"/>
      <c r="X1059" s="8" t="s">
        <v>18797</v>
      </c>
    </row>
    <row r="1060" spans="1:24" x14ac:dyDescent="0.25">
      <c r="A1060" s="3" t="s">
        <v>1808</v>
      </c>
      <c r="B1060" s="4" t="s">
        <v>16211</v>
      </c>
      <c r="C1060" s="5" t="s">
        <v>16207</v>
      </c>
      <c r="D1060" s="6">
        <v>4058044</v>
      </c>
      <c r="E1060" s="6">
        <v>4059931</v>
      </c>
      <c r="F1060" s="6">
        <f t="shared" si="48"/>
        <v>1888</v>
      </c>
      <c r="G1060" s="40">
        <f t="shared" si="50"/>
        <v>133</v>
      </c>
      <c r="H1060" s="6">
        <v>4058044</v>
      </c>
      <c r="I1060" s="6">
        <v>4059931</v>
      </c>
      <c r="J1060" s="6">
        <v>1</v>
      </c>
      <c r="K1060" s="6">
        <f t="shared" si="49"/>
        <v>52</v>
      </c>
      <c r="L1060" s="6">
        <v>611</v>
      </c>
      <c r="M1060" s="1" t="s">
        <v>1809</v>
      </c>
      <c r="N1060" s="7" t="s">
        <v>29311</v>
      </c>
      <c r="O1060" s="7" t="s">
        <v>29450</v>
      </c>
      <c r="P1060" s="8" t="s">
        <v>13995</v>
      </c>
      <c r="Q1060" s="7" t="s">
        <v>17411</v>
      </c>
      <c r="R1060" s="14" t="s">
        <v>19849</v>
      </c>
      <c r="S1060" s="42">
        <v>1</v>
      </c>
      <c r="T1060" s="41" t="s">
        <v>25668</v>
      </c>
      <c r="U1060" s="7" t="s">
        <v>16207</v>
      </c>
      <c r="V1060" s="12"/>
      <c r="X1060" s="8" t="s">
        <v>18797</v>
      </c>
    </row>
    <row r="1061" spans="1:24" x14ac:dyDescent="0.25">
      <c r="A1061" s="3" t="s">
        <v>1810</v>
      </c>
      <c r="B1061" s="4" t="s">
        <v>16211</v>
      </c>
      <c r="C1061" s="5" t="s">
        <v>16207</v>
      </c>
      <c r="D1061" s="6">
        <v>4060762</v>
      </c>
      <c r="E1061" s="6">
        <v>4063647</v>
      </c>
      <c r="F1061" s="6">
        <f t="shared" si="48"/>
        <v>2886</v>
      </c>
      <c r="G1061" s="40">
        <f t="shared" si="50"/>
        <v>830</v>
      </c>
      <c r="H1061" s="6">
        <v>4060762</v>
      </c>
      <c r="I1061" s="6">
        <v>4063647</v>
      </c>
      <c r="J1061" s="6">
        <v>1</v>
      </c>
      <c r="K1061" s="6">
        <f t="shared" si="49"/>
        <v>87</v>
      </c>
      <c r="L1061" s="6">
        <v>932</v>
      </c>
      <c r="M1061" s="1" t="s">
        <v>2286</v>
      </c>
      <c r="N1061" s="7" t="s">
        <v>29370</v>
      </c>
      <c r="O1061" s="7" t="s">
        <v>29450</v>
      </c>
      <c r="P1061" s="8" t="s">
        <v>13996</v>
      </c>
      <c r="Q1061" s="7" t="s">
        <v>17794</v>
      </c>
      <c r="R1061" s="14"/>
      <c r="S1061" s="42">
        <v>0</v>
      </c>
      <c r="T1061" s="41" t="s">
        <v>16207</v>
      </c>
      <c r="U1061" s="7"/>
      <c r="V1061" s="12"/>
      <c r="W1061" s="43"/>
      <c r="X1061" s="8" t="s">
        <v>18797</v>
      </c>
    </row>
    <row r="1062" spans="1:24" x14ac:dyDescent="0.25">
      <c r="A1062" s="3" t="s">
        <v>28842</v>
      </c>
      <c r="B1062" s="4" t="s">
        <v>16211</v>
      </c>
      <c r="C1062" s="4" t="s">
        <v>16207</v>
      </c>
      <c r="D1062" s="40">
        <v>4065207</v>
      </c>
      <c r="E1062" s="40">
        <v>4066457</v>
      </c>
      <c r="F1062" s="6">
        <f t="shared" si="48"/>
        <v>1251</v>
      </c>
      <c r="G1062" s="40">
        <f t="shared" si="50"/>
        <v>1559</v>
      </c>
      <c r="H1062" s="40">
        <v>4065207</v>
      </c>
      <c r="I1062" s="40">
        <v>4066457</v>
      </c>
      <c r="J1062" s="40">
        <v>4</v>
      </c>
      <c r="K1062" s="6">
        <f t="shared" si="49"/>
        <v>231</v>
      </c>
      <c r="L1062" s="40">
        <v>339</v>
      </c>
      <c r="M1062" s="1" t="s">
        <v>1811</v>
      </c>
      <c r="N1062" s="7" t="s">
        <v>29311</v>
      </c>
      <c r="O1062" s="7" t="s">
        <v>29450</v>
      </c>
      <c r="R1062" s="10" t="s">
        <v>19850</v>
      </c>
      <c r="S1062" s="42">
        <v>5</v>
      </c>
      <c r="T1062" s="41" t="s">
        <v>29220</v>
      </c>
      <c r="W1062" s="13" t="s">
        <v>18823</v>
      </c>
      <c r="X1062" s="8" t="s">
        <v>18797</v>
      </c>
    </row>
    <row r="1063" spans="1:24" x14ac:dyDescent="0.25">
      <c r="A1063" s="3" t="s">
        <v>1812</v>
      </c>
      <c r="B1063" s="4" t="s">
        <v>16211</v>
      </c>
      <c r="C1063" s="5" t="s">
        <v>16206</v>
      </c>
      <c r="D1063" s="6">
        <v>4067164</v>
      </c>
      <c r="E1063" s="6">
        <v>4068333</v>
      </c>
      <c r="F1063" s="6">
        <f t="shared" si="48"/>
        <v>1170</v>
      </c>
      <c r="G1063" s="40">
        <f t="shared" si="50"/>
        <v>706</v>
      </c>
      <c r="H1063" s="6">
        <v>4067164</v>
      </c>
      <c r="I1063" s="6">
        <v>4068333</v>
      </c>
      <c r="J1063" s="6">
        <v>0</v>
      </c>
      <c r="K1063" s="6">
        <f t="shared" si="49"/>
        <v>0</v>
      </c>
      <c r="L1063" s="6">
        <v>389</v>
      </c>
      <c r="M1063" s="1" t="s">
        <v>1813</v>
      </c>
      <c r="N1063" s="7" t="s">
        <v>29311</v>
      </c>
      <c r="O1063" s="7" t="s">
        <v>29450</v>
      </c>
      <c r="Q1063" s="9"/>
      <c r="R1063" s="10" t="s">
        <v>19851</v>
      </c>
      <c r="S1063" s="11">
        <v>2</v>
      </c>
      <c r="T1063" s="9" t="s">
        <v>25010</v>
      </c>
      <c r="U1063" s="9"/>
      <c r="V1063" s="12"/>
      <c r="X1063" s="8" t="s">
        <v>18797</v>
      </c>
    </row>
    <row r="1064" spans="1:24" x14ac:dyDescent="0.25">
      <c r="A1064" s="3" t="s">
        <v>1814</v>
      </c>
      <c r="B1064" s="4" t="s">
        <v>16211</v>
      </c>
      <c r="C1064" s="5" t="s">
        <v>16207</v>
      </c>
      <c r="D1064" s="6">
        <v>4068402</v>
      </c>
      <c r="E1064" s="6">
        <v>4068982</v>
      </c>
      <c r="F1064" s="6">
        <f t="shared" si="48"/>
        <v>581</v>
      </c>
      <c r="G1064" s="40">
        <f t="shared" si="50"/>
        <v>68</v>
      </c>
      <c r="H1064" s="6">
        <v>4068402</v>
      </c>
      <c r="I1064" s="6">
        <v>4068982</v>
      </c>
      <c r="J1064" s="6">
        <v>3</v>
      </c>
      <c r="K1064" s="6">
        <f t="shared" si="49"/>
        <v>176</v>
      </c>
      <c r="L1064" s="6">
        <v>134</v>
      </c>
      <c r="M1064" s="1" t="s">
        <v>14</v>
      </c>
      <c r="N1064" s="7" t="s">
        <v>29308</v>
      </c>
      <c r="O1064" s="7" t="s">
        <v>29450</v>
      </c>
      <c r="Q1064" s="9"/>
      <c r="R1064" s="10" t="s">
        <v>19852</v>
      </c>
      <c r="S1064" s="11">
        <v>0</v>
      </c>
      <c r="T1064" s="9" t="s">
        <v>16207</v>
      </c>
      <c r="U1064" s="9"/>
      <c r="V1064" s="12"/>
      <c r="X1064" s="8" t="s">
        <v>18797</v>
      </c>
    </row>
    <row r="1065" spans="1:24" x14ac:dyDescent="0.25">
      <c r="A1065" s="3" t="s">
        <v>1815</v>
      </c>
      <c r="B1065" s="4" t="s">
        <v>16211</v>
      </c>
      <c r="C1065" s="5" t="s">
        <v>16206</v>
      </c>
      <c r="D1065" s="6">
        <v>4069851</v>
      </c>
      <c r="E1065" s="6">
        <v>4070872</v>
      </c>
      <c r="F1065" s="6">
        <f t="shared" si="48"/>
        <v>1022</v>
      </c>
      <c r="G1065" s="40">
        <f t="shared" si="50"/>
        <v>868</v>
      </c>
      <c r="H1065" s="6">
        <v>4069851</v>
      </c>
      <c r="I1065" s="6">
        <v>4070872</v>
      </c>
      <c r="J1065" s="6">
        <v>1</v>
      </c>
      <c r="K1065" s="6">
        <f t="shared" si="49"/>
        <v>53</v>
      </c>
      <c r="L1065" s="6">
        <v>322</v>
      </c>
      <c r="M1065" s="1" t="s">
        <v>1816</v>
      </c>
      <c r="N1065" s="7" t="s">
        <v>29311</v>
      </c>
      <c r="O1065" s="7" t="s">
        <v>29450</v>
      </c>
      <c r="P1065" s="8" t="s">
        <v>13997</v>
      </c>
      <c r="Q1065" s="7" t="s">
        <v>17402</v>
      </c>
      <c r="R1065" s="14" t="s">
        <v>19853</v>
      </c>
      <c r="S1065" s="42">
        <v>2</v>
      </c>
      <c r="T1065" s="41" t="s">
        <v>25670</v>
      </c>
      <c r="U1065" s="7" t="s">
        <v>25190</v>
      </c>
      <c r="V1065" s="43" t="s">
        <v>28673</v>
      </c>
      <c r="X1065" s="8" t="s">
        <v>18798</v>
      </c>
    </row>
    <row r="1066" spans="1:24" x14ac:dyDescent="0.25">
      <c r="A1066" s="3" t="s">
        <v>1817</v>
      </c>
      <c r="B1066" s="4" t="s">
        <v>16211</v>
      </c>
      <c r="C1066" s="5" t="s">
        <v>16207</v>
      </c>
      <c r="D1066" s="6">
        <v>4072122</v>
      </c>
      <c r="E1066" s="6">
        <v>4074215</v>
      </c>
      <c r="F1066" s="6">
        <f t="shared" si="48"/>
        <v>2094</v>
      </c>
      <c r="G1066" s="40">
        <f t="shared" si="50"/>
        <v>1249</v>
      </c>
      <c r="H1066" s="6">
        <v>4072122</v>
      </c>
      <c r="I1066" s="6">
        <v>4074215</v>
      </c>
      <c r="J1066" s="6">
        <v>0</v>
      </c>
      <c r="K1066" s="6">
        <f t="shared" si="49"/>
        <v>0</v>
      </c>
      <c r="L1066" s="6">
        <v>697</v>
      </c>
      <c r="M1066" s="1" t="s">
        <v>1818</v>
      </c>
      <c r="N1066" s="7" t="s">
        <v>29324</v>
      </c>
      <c r="O1066" s="7" t="s">
        <v>29450</v>
      </c>
      <c r="Q1066" s="9"/>
      <c r="R1066" s="10" t="s">
        <v>19854</v>
      </c>
      <c r="S1066" s="11">
        <v>7</v>
      </c>
      <c r="T1066" s="9" t="s">
        <v>25671</v>
      </c>
      <c r="U1066" s="9"/>
      <c r="V1066" s="43" t="s">
        <v>28657</v>
      </c>
      <c r="X1066" s="8" t="s">
        <v>18797</v>
      </c>
    </row>
    <row r="1067" spans="1:24" x14ac:dyDescent="0.25">
      <c r="A1067" s="3" t="s">
        <v>1819</v>
      </c>
      <c r="B1067" s="4" t="s">
        <v>16211</v>
      </c>
      <c r="C1067" s="5" t="s">
        <v>16207</v>
      </c>
      <c r="D1067" s="6">
        <v>4075683</v>
      </c>
      <c r="E1067" s="6">
        <v>4077104</v>
      </c>
      <c r="F1067" s="6">
        <f t="shared" si="48"/>
        <v>1422</v>
      </c>
      <c r="G1067" s="40">
        <f t="shared" si="50"/>
        <v>1467</v>
      </c>
      <c r="H1067" s="6">
        <v>4075683</v>
      </c>
      <c r="I1067" s="6">
        <v>4077104</v>
      </c>
      <c r="J1067" s="6">
        <v>0</v>
      </c>
      <c r="K1067" s="6">
        <f t="shared" si="49"/>
        <v>0</v>
      </c>
      <c r="L1067" s="6">
        <v>473</v>
      </c>
      <c r="M1067" s="1" t="s">
        <v>1820</v>
      </c>
      <c r="N1067" s="7" t="s">
        <v>29311</v>
      </c>
      <c r="O1067" s="7" t="s">
        <v>29450</v>
      </c>
      <c r="P1067" s="8" t="s">
        <v>13998</v>
      </c>
      <c r="Q1067" s="7" t="s">
        <v>17477</v>
      </c>
      <c r="R1067" s="14" t="s">
        <v>19855</v>
      </c>
      <c r="S1067" s="42">
        <v>1</v>
      </c>
      <c r="T1067" s="41" t="s">
        <v>25159</v>
      </c>
      <c r="U1067" s="7" t="s">
        <v>16207</v>
      </c>
      <c r="V1067" s="12"/>
      <c r="X1067" s="8" t="s">
        <v>18797</v>
      </c>
    </row>
    <row r="1068" spans="1:24" x14ac:dyDescent="0.25">
      <c r="A1068" s="3" t="s">
        <v>1821</v>
      </c>
      <c r="B1068" s="4" t="s">
        <v>16211</v>
      </c>
      <c r="C1068" s="5" t="s">
        <v>16207</v>
      </c>
      <c r="D1068" s="6">
        <v>4077708</v>
      </c>
      <c r="E1068" s="6">
        <v>4079156</v>
      </c>
      <c r="F1068" s="6">
        <f t="shared" si="48"/>
        <v>1449</v>
      </c>
      <c r="G1068" s="40">
        <f t="shared" si="50"/>
        <v>603</v>
      </c>
      <c r="H1068" s="6">
        <v>4077708</v>
      </c>
      <c r="I1068" s="6">
        <v>4079156</v>
      </c>
      <c r="J1068" s="6">
        <v>0</v>
      </c>
      <c r="K1068" s="6">
        <f t="shared" si="49"/>
        <v>0</v>
      </c>
      <c r="L1068" s="6">
        <v>482</v>
      </c>
      <c r="M1068" s="1" t="s">
        <v>1178</v>
      </c>
      <c r="N1068" s="7" t="s">
        <v>18892</v>
      </c>
      <c r="O1068" s="7" t="s">
        <v>29450</v>
      </c>
      <c r="Q1068" s="9"/>
      <c r="R1068" s="10" t="s">
        <v>19856</v>
      </c>
      <c r="S1068" s="11">
        <v>4</v>
      </c>
      <c r="T1068" s="9" t="s">
        <v>25672</v>
      </c>
      <c r="U1068" s="9"/>
      <c r="V1068" s="12"/>
      <c r="X1068" s="8" t="s">
        <v>18798</v>
      </c>
    </row>
    <row r="1069" spans="1:24" x14ac:dyDescent="0.25">
      <c r="A1069" s="3" t="s">
        <v>1822</v>
      </c>
      <c r="B1069" s="4" t="s">
        <v>16211</v>
      </c>
      <c r="C1069" s="5" t="s">
        <v>16206</v>
      </c>
      <c r="D1069" s="6">
        <v>4080640</v>
      </c>
      <c r="E1069" s="6">
        <v>4080939</v>
      </c>
      <c r="F1069" s="6">
        <f t="shared" si="48"/>
        <v>300</v>
      </c>
      <c r="G1069" s="40">
        <f t="shared" si="50"/>
        <v>1483</v>
      </c>
      <c r="H1069" s="6">
        <v>4080640</v>
      </c>
      <c r="I1069" s="6">
        <v>4080939</v>
      </c>
      <c r="J1069" s="6">
        <v>0</v>
      </c>
      <c r="K1069" s="6">
        <f t="shared" si="49"/>
        <v>0</v>
      </c>
      <c r="L1069" s="6">
        <v>99</v>
      </c>
      <c r="M1069" s="1" t="s">
        <v>1823</v>
      </c>
      <c r="N1069" s="7" t="s">
        <v>29319</v>
      </c>
      <c r="O1069" s="7" t="s">
        <v>29451</v>
      </c>
      <c r="Q1069" s="9"/>
      <c r="R1069" s="10" t="s">
        <v>18987</v>
      </c>
      <c r="S1069" s="11">
        <v>6</v>
      </c>
      <c r="T1069" s="9" t="s">
        <v>25673</v>
      </c>
      <c r="U1069" s="9"/>
      <c r="V1069" s="12"/>
      <c r="X1069" s="8" t="s">
        <v>18797</v>
      </c>
    </row>
    <row r="1070" spans="1:24" x14ac:dyDescent="0.25">
      <c r="A1070" s="3" t="s">
        <v>1824</v>
      </c>
      <c r="B1070" s="4" t="s">
        <v>16211</v>
      </c>
      <c r="C1070" s="5" t="s">
        <v>16207</v>
      </c>
      <c r="D1070" s="6">
        <v>4081572</v>
      </c>
      <c r="E1070" s="6">
        <v>4082402</v>
      </c>
      <c r="F1070" s="6">
        <f t="shared" si="48"/>
        <v>831</v>
      </c>
      <c r="G1070" s="40">
        <f t="shared" si="50"/>
        <v>632</v>
      </c>
      <c r="H1070" s="6">
        <v>4081572</v>
      </c>
      <c r="I1070" s="6">
        <v>4082402</v>
      </c>
      <c r="J1070" s="6">
        <v>0</v>
      </c>
      <c r="K1070" s="6">
        <f t="shared" si="49"/>
        <v>0</v>
      </c>
      <c r="L1070" s="6">
        <v>276</v>
      </c>
      <c r="M1070" s="1" t="s">
        <v>1825</v>
      </c>
      <c r="N1070" s="7" t="s">
        <v>29311</v>
      </c>
      <c r="O1070" s="7" t="s">
        <v>29450</v>
      </c>
      <c r="P1070" s="8" t="s">
        <v>13999</v>
      </c>
      <c r="Q1070" s="7" t="s">
        <v>18752</v>
      </c>
      <c r="R1070" s="14" t="s">
        <v>19857</v>
      </c>
      <c r="S1070" s="42">
        <v>4</v>
      </c>
      <c r="T1070" s="41" t="s">
        <v>25674</v>
      </c>
      <c r="U1070" s="7" t="s">
        <v>16207</v>
      </c>
      <c r="V1070" s="12"/>
      <c r="X1070" s="8" t="s">
        <v>18797</v>
      </c>
    </row>
    <row r="1071" spans="1:24" x14ac:dyDescent="0.25">
      <c r="A1071" s="3" t="s">
        <v>1826</v>
      </c>
      <c r="B1071" s="4" t="s">
        <v>16211</v>
      </c>
      <c r="C1071" s="5" t="s">
        <v>16207</v>
      </c>
      <c r="D1071" s="6">
        <v>4083252</v>
      </c>
      <c r="E1071" s="6">
        <v>4084607</v>
      </c>
      <c r="F1071" s="6">
        <f t="shared" si="48"/>
        <v>1356</v>
      </c>
      <c r="G1071" s="40">
        <f t="shared" si="50"/>
        <v>849</v>
      </c>
      <c r="H1071" s="6">
        <v>4083252</v>
      </c>
      <c r="I1071" s="6">
        <v>4084607</v>
      </c>
      <c r="J1071" s="6">
        <v>0</v>
      </c>
      <c r="K1071" s="6">
        <f t="shared" si="49"/>
        <v>0</v>
      </c>
      <c r="L1071" s="6">
        <v>451</v>
      </c>
      <c r="M1071" s="1" t="s">
        <v>149</v>
      </c>
      <c r="N1071" s="7" t="s">
        <v>29315</v>
      </c>
      <c r="O1071" s="7" t="s">
        <v>29450</v>
      </c>
      <c r="Q1071" s="9"/>
      <c r="R1071" s="10" t="s">
        <v>19858</v>
      </c>
      <c r="S1071" s="11">
        <v>2</v>
      </c>
      <c r="T1071" s="9" t="s">
        <v>25675</v>
      </c>
      <c r="U1071" s="9" t="s">
        <v>16207</v>
      </c>
      <c r="V1071" s="12"/>
      <c r="X1071" s="8" t="s">
        <v>18797</v>
      </c>
    </row>
    <row r="1072" spans="1:24" x14ac:dyDescent="0.25">
      <c r="A1072" s="3" t="s">
        <v>1827</v>
      </c>
      <c r="B1072" s="4" t="s">
        <v>16211</v>
      </c>
      <c r="C1072" s="5" t="s">
        <v>16206</v>
      </c>
      <c r="D1072" s="6">
        <v>4086155</v>
      </c>
      <c r="E1072" s="6">
        <v>4087998</v>
      </c>
      <c r="F1072" s="6">
        <f t="shared" si="48"/>
        <v>1844</v>
      </c>
      <c r="G1072" s="40">
        <f t="shared" si="50"/>
        <v>1547</v>
      </c>
      <c r="H1072" s="6">
        <v>4086155</v>
      </c>
      <c r="I1072" s="6">
        <v>4087998</v>
      </c>
      <c r="J1072" s="6">
        <v>3</v>
      </c>
      <c r="K1072" s="6">
        <f t="shared" si="49"/>
        <v>170</v>
      </c>
      <c r="L1072" s="6">
        <v>557</v>
      </c>
      <c r="M1072" s="1" t="s">
        <v>1828</v>
      </c>
      <c r="N1072" s="7" t="s">
        <v>29315</v>
      </c>
      <c r="O1072" s="7" t="s">
        <v>29450</v>
      </c>
      <c r="Q1072" s="9"/>
      <c r="R1072" s="10" t="s">
        <v>19859</v>
      </c>
      <c r="S1072" s="11">
        <v>1</v>
      </c>
      <c r="T1072" s="9" t="s">
        <v>25228</v>
      </c>
      <c r="U1072" s="9" t="s">
        <v>16207</v>
      </c>
      <c r="V1072" s="12"/>
      <c r="X1072" s="8" t="s">
        <v>18797</v>
      </c>
    </row>
    <row r="1073" spans="1:26" x14ac:dyDescent="0.25">
      <c r="A1073" s="3" t="s">
        <v>1829</v>
      </c>
      <c r="B1073" s="4" t="s">
        <v>16211</v>
      </c>
      <c r="C1073" s="5" t="s">
        <v>16206</v>
      </c>
      <c r="D1073" s="6">
        <v>4090287</v>
      </c>
      <c r="E1073" s="6">
        <v>4091783</v>
      </c>
      <c r="F1073" s="6">
        <f t="shared" si="48"/>
        <v>1497</v>
      </c>
      <c r="G1073" s="40">
        <f t="shared" si="50"/>
        <v>2288</v>
      </c>
      <c r="H1073" s="6">
        <v>4090287</v>
      </c>
      <c r="I1073" s="6">
        <v>4091783</v>
      </c>
      <c r="J1073" s="6">
        <v>1</v>
      </c>
      <c r="K1073" s="6">
        <f t="shared" si="49"/>
        <v>495</v>
      </c>
      <c r="L1073" s="6">
        <v>333</v>
      </c>
      <c r="M1073" s="1" t="s">
        <v>14</v>
      </c>
      <c r="N1073" s="7" t="s">
        <v>29326</v>
      </c>
      <c r="O1073" s="7" t="s">
        <v>29450</v>
      </c>
      <c r="Q1073" s="9"/>
      <c r="R1073" s="10" t="s">
        <v>18964</v>
      </c>
      <c r="S1073" s="11">
        <v>0</v>
      </c>
      <c r="T1073" s="9" t="s">
        <v>16207</v>
      </c>
      <c r="U1073" s="9"/>
      <c r="V1073" s="12"/>
      <c r="X1073" s="8" t="s">
        <v>18797</v>
      </c>
    </row>
    <row r="1074" spans="1:26" x14ac:dyDescent="0.25">
      <c r="A1074" s="3" t="s">
        <v>1830</v>
      </c>
      <c r="B1074" s="4" t="s">
        <v>16211</v>
      </c>
      <c r="C1074" s="5" t="s">
        <v>16207</v>
      </c>
      <c r="D1074" s="6">
        <v>4092030</v>
      </c>
      <c r="E1074" s="6">
        <v>4093154</v>
      </c>
      <c r="F1074" s="6">
        <f t="shared" si="48"/>
        <v>1125</v>
      </c>
      <c r="G1074" s="40">
        <f t="shared" si="50"/>
        <v>246</v>
      </c>
      <c r="H1074" s="6">
        <v>4092030</v>
      </c>
      <c r="I1074" s="6">
        <v>4093154</v>
      </c>
      <c r="J1074" s="6">
        <v>0</v>
      </c>
      <c r="K1074" s="6">
        <f t="shared" si="49"/>
        <v>0</v>
      </c>
      <c r="L1074" s="6">
        <v>374</v>
      </c>
      <c r="M1074" s="1" t="s">
        <v>1831</v>
      </c>
      <c r="N1074" s="7" t="s">
        <v>29311</v>
      </c>
      <c r="O1074" s="7" t="s">
        <v>29450</v>
      </c>
      <c r="Q1074" s="9"/>
      <c r="R1074" s="10" t="s">
        <v>19860</v>
      </c>
      <c r="S1074" s="11">
        <v>3</v>
      </c>
      <c r="T1074" s="9" t="s">
        <v>25676</v>
      </c>
      <c r="U1074" s="9"/>
      <c r="V1074" s="12"/>
      <c r="X1074" s="8" t="s">
        <v>18797</v>
      </c>
    </row>
    <row r="1075" spans="1:26" x14ac:dyDescent="0.25">
      <c r="A1075" s="3" t="s">
        <v>1832</v>
      </c>
      <c r="B1075" s="4" t="s">
        <v>16211</v>
      </c>
      <c r="C1075" s="5" t="s">
        <v>16206</v>
      </c>
      <c r="D1075" s="6">
        <v>4098823</v>
      </c>
      <c r="E1075" s="6">
        <v>4100131</v>
      </c>
      <c r="F1075" s="6">
        <f t="shared" si="48"/>
        <v>1309</v>
      </c>
      <c r="G1075" s="40">
        <f t="shared" si="50"/>
        <v>5668</v>
      </c>
      <c r="H1075" s="6">
        <v>4098823</v>
      </c>
      <c r="I1075" s="6">
        <v>4100131</v>
      </c>
      <c r="J1075" s="6">
        <v>3</v>
      </c>
      <c r="K1075" s="6">
        <f t="shared" si="49"/>
        <v>208</v>
      </c>
      <c r="L1075" s="6">
        <v>366</v>
      </c>
      <c r="M1075" s="1" t="s">
        <v>1833</v>
      </c>
      <c r="N1075" s="7" t="s">
        <v>29311</v>
      </c>
      <c r="O1075" s="7" t="s">
        <v>29450</v>
      </c>
      <c r="P1075" s="8" t="s">
        <v>14000</v>
      </c>
      <c r="Q1075" s="7" t="s">
        <v>18573</v>
      </c>
      <c r="R1075" s="14" t="s">
        <v>19861</v>
      </c>
      <c r="S1075" s="42">
        <v>3</v>
      </c>
      <c r="T1075" s="41" t="s">
        <v>25677</v>
      </c>
      <c r="U1075" s="7" t="s">
        <v>16207</v>
      </c>
      <c r="V1075" s="12"/>
      <c r="X1075" s="8" t="s">
        <v>18797</v>
      </c>
    </row>
    <row r="1076" spans="1:26" x14ac:dyDescent="0.25">
      <c r="A1076" s="3" t="s">
        <v>1834</v>
      </c>
      <c r="B1076" s="4" t="s">
        <v>16211</v>
      </c>
      <c r="C1076" s="5" t="s">
        <v>16206</v>
      </c>
      <c r="D1076" s="6">
        <v>4102779</v>
      </c>
      <c r="E1076" s="6">
        <v>4103855</v>
      </c>
      <c r="F1076" s="6">
        <f t="shared" si="48"/>
        <v>1077</v>
      </c>
      <c r="G1076" s="40">
        <f t="shared" si="50"/>
        <v>2647</v>
      </c>
      <c r="H1076" s="6">
        <v>4102779</v>
      </c>
      <c r="I1076" s="6">
        <v>4103855</v>
      </c>
      <c r="J1076" s="6">
        <v>0</v>
      </c>
      <c r="K1076" s="6">
        <f t="shared" si="49"/>
        <v>0</v>
      </c>
      <c r="L1076" s="6">
        <v>358</v>
      </c>
      <c r="M1076" s="1" t="s">
        <v>1835</v>
      </c>
      <c r="N1076" s="7" t="s">
        <v>29317</v>
      </c>
      <c r="O1076" s="7" t="s">
        <v>29450</v>
      </c>
      <c r="P1076" s="8" t="s">
        <v>14001</v>
      </c>
      <c r="Q1076" s="7" t="s">
        <v>16654</v>
      </c>
      <c r="R1076" s="14" t="s">
        <v>1835</v>
      </c>
      <c r="S1076" s="42">
        <v>8</v>
      </c>
      <c r="T1076" s="41" t="s">
        <v>25678</v>
      </c>
      <c r="U1076" s="7" t="s">
        <v>25679</v>
      </c>
      <c r="V1076" s="12"/>
      <c r="X1076" s="8" t="s">
        <v>18797</v>
      </c>
    </row>
    <row r="1077" spans="1:26" x14ac:dyDescent="0.25">
      <c r="A1077" s="3" t="s">
        <v>1836</v>
      </c>
      <c r="B1077" s="4" t="s">
        <v>16211</v>
      </c>
      <c r="C1077" s="5" t="s">
        <v>16207</v>
      </c>
      <c r="D1077" s="6">
        <v>4106284</v>
      </c>
      <c r="E1077" s="6">
        <v>4108953</v>
      </c>
      <c r="F1077" s="6">
        <f t="shared" si="48"/>
        <v>2670</v>
      </c>
      <c r="G1077" s="40">
        <f t="shared" si="50"/>
        <v>2428</v>
      </c>
      <c r="H1077" s="6">
        <v>4106284</v>
      </c>
      <c r="I1077" s="6">
        <v>4108953</v>
      </c>
      <c r="J1077" s="6">
        <v>1</v>
      </c>
      <c r="K1077" s="6">
        <f t="shared" si="49"/>
        <v>120</v>
      </c>
      <c r="L1077" s="6">
        <v>849</v>
      </c>
      <c r="M1077" s="1" t="s">
        <v>1837</v>
      </c>
      <c r="N1077" s="7" t="s">
        <v>29311</v>
      </c>
      <c r="O1077" s="7" t="s">
        <v>29450</v>
      </c>
      <c r="P1077" s="8" t="s">
        <v>14002</v>
      </c>
      <c r="Q1077" s="7" t="s">
        <v>17480</v>
      </c>
      <c r="R1077" s="14" t="s">
        <v>19862</v>
      </c>
      <c r="S1077" s="42">
        <v>0</v>
      </c>
      <c r="T1077" s="41" t="s">
        <v>16207</v>
      </c>
      <c r="U1077" s="7"/>
      <c r="V1077" s="43" t="s">
        <v>28674</v>
      </c>
      <c r="X1077" s="8" t="s">
        <v>18797</v>
      </c>
    </row>
    <row r="1078" spans="1:26" x14ac:dyDescent="0.25">
      <c r="A1078" s="3" t="s">
        <v>1838</v>
      </c>
      <c r="B1078" s="4" t="s">
        <v>16211</v>
      </c>
      <c r="C1078" s="5" t="s">
        <v>16206</v>
      </c>
      <c r="D1078" s="6">
        <v>4116379</v>
      </c>
      <c r="E1078" s="6">
        <v>4116571</v>
      </c>
      <c r="F1078" s="6">
        <f t="shared" si="48"/>
        <v>193</v>
      </c>
      <c r="G1078" s="40">
        <f t="shared" si="50"/>
        <v>7425</v>
      </c>
      <c r="H1078" s="6">
        <v>4116379</v>
      </c>
      <c r="I1078" s="6">
        <v>4116571</v>
      </c>
      <c r="J1078" s="6">
        <v>1</v>
      </c>
      <c r="K1078" s="6">
        <f t="shared" si="49"/>
        <v>64</v>
      </c>
      <c r="L1078" s="6">
        <v>42</v>
      </c>
      <c r="M1078" s="1" t="s">
        <v>14</v>
      </c>
      <c r="N1078" s="7" t="s">
        <v>29326</v>
      </c>
      <c r="Q1078" s="9"/>
      <c r="R1078" s="10" t="s">
        <v>18964</v>
      </c>
      <c r="S1078" s="11">
        <v>0</v>
      </c>
      <c r="T1078" s="9" t="s">
        <v>16207</v>
      </c>
      <c r="U1078" s="9"/>
      <c r="V1078" s="12"/>
      <c r="X1078" s="8" t="s">
        <v>18797</v>
      </c>
    </row>
    <row r="1079" spans="1:26" x14ac:dyDescent="0.25">
      <c r="A1079" s="3" t="s">
        <v>1839</v>
      </c>
      <c r="B1079" s="4" t="s">
        <v>16211</v>
      </c>
      <c r="C1079" s="5" t="s">
        <v>16207</v>
      </c>
      <c r="D1079" s="6">
        <v>4126527</v>
      </c>
      <c r="E1079" s="6">
        <v>4127786</v>
      </c>
      <c r="F1079" s="6">
        <f t="shared" si="48"/>
        <v>1260</v>
      </c>
      <c r="G1079" s="40">
        <f t="shared" si="50"/>
        <v>9955</v>
      </c>
      <c r="H1079" s="6">
        <v>4126527</v>
      </c>
      <c r="I1079" s="6">
        <v>4127786</v>
      </c>
      <c r="J1079" s="6">
        <v>1</v>
      </c>
      <c r="K1079" s="6">
        <f t="shared" si="49"/>
        <v>276</v>
      </c>
      <c r="L1079" s="6">
        <v>327</v>
      </c>
      <c r="M1079" s="1" t="s">
        <v>14</v>
      </c>
      <c r="N1079" s="7" t="s">
        <v>29326</v>
      </c>
      <c r="O1079" s="7" t="s">
        <v>29450</v>
      </c>
      <c r="Q1079" s="9"/>
      <c r="R1079" s="10" t="s">
        <v>18964</v>
      </c>
      <c r="S1079" s="11">
        <v>0</v>
      </c>
      <c r="T1079" s="9" t="s">
        <v>16207</v>
      </c>
      <c r="U1079" s="9"/>
      <c r="V1079" s="12"/>
      <c r="X1079" s="8" t="s">
        <v>18798</v>
      </c>
    </row>
    <row r="1080" spans="1:26" x14ac:dyDescent="0.25">
      <c r="A1080" s="3" t="s">
        <v>1840</v>
      </c>
      <c r="B1080" s="4" t="s">
        <v>16211</v>
      </c>
      <c r="C1080" s="5" t="s">
        <v>16207</v>
      </c>
      <c r="D1080" s="6">
        <v>4128395</v>
      </c>
      <c r="E1080" s="6">
        <v>4130289</v>
      </c>
      <c r="F1080" s="6">
        <f t="shared" si="48"/>
        <v>1895</v>
      </c>
      <c r="G1080" s="40">
        <f t="shared" si="50"/>
        <v>608</v>
      </c>
      <c r="H1080" s="6">
        <v>4128395</v>
      </c>
      <c r="I1080" s="6">
        <v>4130289</v>
      </c>
      <c r="J1080" s="6">
        <v>1</v>
      </c>
      <c r="K1080" s="6">
        <f t="shared" si="49"/>
        <v>65</v>
      </c>
      <c r="L1080" s="6">
        <v>609</v>
      </c>
      <c r="M1080" s="1" t="s">
        <v>1841</v>
      </c>
      <c r="N1080" s="7" t="s">
        <v>29311</v>
      </c>
      <c r="O1080" s="7" t="s">
        <v>29450</v>
      </c>
      <c r="P1080" s="8" t="s">
        <v>14003</v>
      </c>
      <c r="Q1080" s="7" t="s">
        <v>17597</v>
      </c>
      <c r="R1080" s="14" t="s">
        <v>19863</v>
      </c>
      <c r="S1080" s="42">
        <v>1</v>
      </c>
      <c r="T1080" s="41" t="s">
        <v>25344</v>
      </c>
      <c r="U1080" s="7" t="s">
        <v>16207</v>
      </c>
      <c r="V1080" s="12"/>
      <c r="X1080" s="8" t="s">
        <v>18797</v>
      </c>
    </row>
    <row r="1081" spans="1:26" x14ac:dyDescent="0.25">
      <c r="A1081" s="3" t="s">
        <v>1842</v>
      </c>
      <c r="B1081" s="4" t="s">
        <v>16211</v>
      </c>
      <c r="C1081" s="5" t="s">
        <v>16206</v>
      </c>
      <c r="D1081" s="6">
        <v>4132720</v>
      </c>
      <c r="E1081" s="6">
        <v>4133704</v>
      </c>
      <c r="F1081" s="6">
        <f t="shared" si="48"/>
        <v>985</v>
      </c>
      <c r="G1081" s="40">
        <f t="shared" si="50"/>
        <v>2430</v>
      </c>
      <c r="H1081" s="6">
        <v>4132720</v>
      </c>
      <c r="I1081" s="6">
        <v>4133704</v>
      </c>
      <c r="J1081" s="6">
        <v>1</v>
      </c>
      <c r="K1081" s="6">
        <f t="shared" si="49"/>
        <v>106</v>
      </c>
      <c r="L1081" s="6">
        <v>292</v>
      </c>
      <c r="M1081" s="1" t="s">
        <v>1843</v>
      </c>
      <c r="N1081" s="7" t="s">
        <v>29315</v>
      </c>
      <c r="O1081" s="7" t="s">
        <v>29451</v>
      </c>
      <c r="Q1081" s="9"/>
      <c r="R1081" s="10" t="s">
        <v>19864</v>
      </c>
      <c r="S1081" s="11">
        <v>5</v>
      </c>
      <c r="T1081" s="9" t="s">
        <v>25680</v>
      </c>
      <c r="U1081" s="9"/>
      <c r="V1081" s="43" t="s">
        <v>28675</v>
      </c>
      <c r="W1081" s="43" t="s">
        <v>18824</v>
      </c>
      <c r="X1081" s="8" t="s">
        <v>18798</v>
      </c>
    </row>
    <row r="1082" spans="1:26" x14ac:dyDescent="0.25">
      <c r="A1082" s="3" t="s">
        <v>1844</v>
      </c>
      <c r="B1082" s="4" t="s">
        <v>16211</v>
      </c>
      <c r="C1082" s="5" t="s">
        <v>16206</v>
      </c>
      <c r="D1082" s="6">
        <v>4137094</v>
      </c>
      <c r="E1082" s="6">
        <v>4138281</v>
      </c>
      <c r="F1082" s="6">
        <f t="shared" si="48"/>
        <v>1188</v>
      </c>
      <c r="G1082" s="40">
        <f t="shared" si="50"/>
        <v>3389</v>
      </c>
      <c r="H1082" s="6">
        <v>4137094</v>
      </c>
      <c r="I1082" s="6">
        <v>4138281</v>
      </c>
      <c r="J1082" s="6">
        <v>0</v>
      </c>
      <c r="K1082" s="6">
        <f t="shared" si="49"/>
        <v>0</v>
      </c>
      <c r="L1082" s="6">
        <v>395</v>
      </c>
      <c r="M1082" s="1" t="s">
        <v>1845</v>
      </c>
      <c r="N1082" s="7" t="s">
        <v>29311</v>
      </c>
      <c r="O1082" s="7" t="s">
        <v>29450</v>
      </c>
      <c r="Q1082" s="9"/>
      <c r="R1082" s="10" t="s">
        <v>19865</v>
      </c>
      <c r="S1082" s="11">
        <v>4</v>
      </c>
      <c r="T1082" s="9" t="s">
        <v>25681</v>
      </c>
      <c r="U1082" s="9"/>
      <c r="V1082" s="12"/>
      <c r="X1082" s="8" t="s">
        <v>18797</v>
      </c>
    </row>
    <row r="1083" spans="1:26" x14ac:dyDescent="0.25">
      <c r="A1083" s="3" t="s">
        <v>1846</v>
      </c>
      <c r="B1083" s="4" t="s">
        <v>16211</v>
      </c>
      <c r="C1083" s="5" t="s">
        <v>16206</v>
      </c>
      <c r="D1083" s="6">
        <v>4139382</v>
      </c>
      <c r="E1083" s="6">
        <v>4140931</v>
      </c>
      <c r="F1083" s="6">
        <f t="shared" si="48"/>
        <v>1550</v>
      </c>
      <c r="G1083" s="40">
        <f t="shared" si="50"/>
        <v>1100</v>
      </c>
      <c r="H1083" s="6">
        <v>4139382</v>
      </c>
      <c r="I1083" s="6">
        <v>4140931</v>
      </c>
      <c r="J1083" s="6">
        <v>2</v>
      </c>
      <c r="K1083" s="6">
        <f t="shared" si="49"/>
        <v>116</v>
      </c>
      <c r="L1083" s="6">
        <v>477</v>
      </c>
      <c r="M1083" s="1" t="s">
        <v>1847</v>
      </c>
      <c r="N1083" s="7" t="s">
        <v>29311</v>
      </c>
      <c r="O1083" s="7" t="s">
        <v>29450</v>
      </c>
      <c r="P1083" s="8" t="s">
        <v>14004</v>
      </c>
      <c r="Q1083" s="7" t="s">
        <v>18409</v>
      </c>
      <c r="R1083" s="14" t="s">
        <v>19794</v>
      </c>
      <c r="S1083" s="42">
        <v>6</v>
      </c>
      <c r="T1083" s="41" t="s">
        <v>25682</v>
      </c>
      <c r="U1083" s="7" t="s">
        <v>25683</v>
      </c>
      <c r="V1083" s="12"/>
      <c r="W1083" s="43" t="s">
        <v>18820</v>
      </c>
      <c r="X1083" s="8" t="s">
        <v>18797</v>
      </c>
    </row>
    <row r="1084" spans="1:26" x14ac:dyDescent="0.25">
      <c r="A1084" s="3" t="s">
        <v>1848</v>
      </c>
      <c r="B1084" s="4" t="s">
        <v>16211</v>
      </c>
      <c r="C1084" s="5" t="s">
        <v>16207</v>
      </c>
      <c r="D1084" s="6">
        <v>4141864</v>
      </c>
      <c r="E1084" s="6">
        <v>4143660</v>
      </c>
      <c r="F1084" s="6">
        <f t="shared" si="48"/>
        <v>1797</v>
      </c>
      <c r="G1084" s="40">
        <f t="shared" si="50"/>
        <v>932</v>
      </c>
      <c r="H1084" s="6">
        <v>4141864</v>
      </c>
      <c r="I1084" s="6">
        <v>4143660</v>
      </c>
      <c r="J1084" s="6">
        <v>3</v>
      </c>
      <c r="K1084" s="6">
        <f t="shared" si="49"/>
        <v>192</v>
      </c>
      <c r="L1084" s="6">
        <v>534</v>
      </c>
      <c r="M1084" s="1" t="s">
        <v>28786</v>
      </c>
      <c r="N1084" s="7" t="s">
        <v>18897</v>
      </c>
      <c r="O1084" s="7" t="s">
        <v>29450</v>
      </c>
      <c r="P1084" s="8" t="s">
        <v>14005</v>
      </c>
      <c r="Q1084" s="7" t="s">
        <v>17514</v>
      </c>
      <c r="R1084" s="14" t="s">
        <v>19866</v>
      </c>
      <c r="S1084" s="42">
        <v>2</v>
      </c>
      <c r="T1084" s="41" t="s">
        <v>25684</v>
      </c>
      <c r="U1084" s="7" t="s">
        <v>16207</v>
      </c>
      <c r="V1084" s="12"/>
      <c r="X1084" s="8" t="s">
        <v>18797</v>
      </c>
    </row>
    <row r="1085" spans="1:26" x14ac:dyDescent="0.25">
      <c r="A1085" s="3" t="s">
        <v>1849</v>
      </c>
      <c r="B1085" s="4" t="s">
        <v>16211</v>
      </c>
      <c r="C1085" s="5" t="s">
        <v>16206</v>
      </c>
      <c r="D1085" s="6">
        <v>4148976</v>
      </c>
      <c r="E1085" s="6">
        <v>4155596</v>
      </c>
      <c r="F1085" s="6">
        <f t="shared" si="48"/>
        <v>6621</v>
      </c>
      <c r="G1085" s="40">
        <f t="shared" si="50"/>
        <v>5315</v>
      </c>
      <c r="H1085" s="6">
        <v>4148976</v>
      </c>
      <c r="I1085" s="6">
        <v>4155596</v>
      </c>
      <c r="J1085" s="6">
        <v>0</v>
      </c>
      <c r="K1085" s="6">
        <f t="shared" si="49"/>
        <v>0</v>
      </c>
      <c r="L1085" s="6">
        <v>2206</v>
      </c>
      <c r="M1085" s="1" t="s">
        <v>1850</v>
      </c>
      <c r="N1085" s="7" t="s">
        <v>18897</v>
      </c>
      <c r="O1085" s="7" t="s">
        <v>29450</v>
      </c>
      <c r="Q1085" s="9"/>
      <c r="R1085" s="10" t="s">
        <v>19867</v>
      </c>
      <c r="S1085" s="11">
        <v>1</v>
      </c>
      <c r="T1085" s="9" t="s">
        <v>25094</v>
      </c>
      <c r="U1085" s="9" t="s">
        <v>16207</v>
      </c>
      <c r="V1085" s="12"/>
      <c r="X1085" s="8" t="s">
        <v>18797</v>
      </c>
      <c r="Z1085" s="14" t="s">
        <v>18898</v>
      </c>
    </row>
    <row r="1086" spans="1:26" x14ac:dyDescent="0.25">
      <c r="A1086" s="3" t="s">
        <v>1851</v>
      </c>
      <c r="B1086" s="4" t="s">
        <v>16211</v>
      </c>
      <c r="C1086" s="5" t="s">
        <v>16206</v>
      </c>
      <c r="D1086" s="6">
        <v>4158189</v>
      </c>
      <c r="E1086" s="6">
        <v>4160897</v>
      </c>
      <c r="F1086" s="6">
        <f t="shared" si="48"/>
        <v>2709</v>
      </c>
      <c r="G1086" s="40">
        <f t="shared" si="50"/>
        <v>2592</v>
      </c>
      <c r="H1086" s="6">
        <v>4158189</v>
      </c>
      <c r="I1086" s="6">
        <v>4160897</v>
      </c>
      <c r="J1086" s="6">
        <v>0</v>
      </c>
      <c r="K1086" s="6">
        <f t="shared" si="49"/>
        <v>0</v>
      </c>
      <c r="L1086" s="6">
        <v>902</v>
      </c>
      <c r="M1086" s="1" t="s">
        <v>29060</v>
      </c>
      <c r="N1086" s="7" t="s">
        <v>29320</v>
      </c>
      <c r="O1086" s="7" t="s">
        <v>29450</v>
      </c>
      <c r="Q1086" s="9"/>
      <c r="R1086" s="10" t="s">
        <v>18943</v>
      </c>
      <c r="S1086" s="11">
        <v>9</v>
      </c>
      <c r="T1086" s="9" t="s">
        <v>25070</v>
      </c>
      <c r="U1086" s="9"/>
      <c r="V1086" s="12"/>
      <c r="X1086" s="8" t="s">
        <v>18797</v>
      </c>
      <c r="Z1086" s="14" t="s">
        <v>18899</v>
      </c>
    </row>
    <row r="1087" spans="1:26" x14ac:dyDescent="0.25">
      <c r="A1087" s="3" t="s">
        <v>1852</v>
      </c>
      <c r="B1087" s="4" t="s">
        <v>16211</v>
      </c>
      <c r="C1087" s="5" t="s">
        <v>16207</v>
      </c>
      <c r="D1087" s="6">
        <v>4161224</v>
      </c>
      <c r="E1087" s="6">
        <v>4162632</v>
      </c>
      <c r="F1087" s="6">
        <f t="shared" si="48"/>
        <v>1409</v>
      </c>
      <c r="G1087" s="40">
        <f t="shared" si="50"/>
        <v>326</v>
      </c>
      <c r="H1087" s="6">
        <v>4161224</v>
      </c>
      <c r="I1087" s="6">
        <v>4162632</v>
      </c>
      <c r="J1087" s="6">
        <v>1</v>
      </c>
      <c r="K1087" s="6">
        <f t="shared" si="49"/>
        <v>59</v>
      </c>
      <c r="L1087" s="6">
        <v>449</v>
      </c>
      <c r="M1087" s="1" t="s">
        <v>1853</v>
      </c>
      <c r="N1087" s="7" t="s">
        <v>29307</v>
      </c>
      <c r="O1087" s="7" t="s">
        <v>29450</v>
      </c>
      <c r="Q1087" s="9"/>
      <c r="R1087" s="10" t="s">
        <v>19868</v>
      </c>
      <c r="S1087" s="11">
        <v>2</v>
      </c>
      <c r="T1087" s="9" t="s">
        <v>25009</v>
      </c>
      <c r="U1087" s="9" t="s">
        <v>16207</v>
      </c>
      <c r="V1087" s="12"/>
      <c r="X1087" s="8" t="s">
        <v>18797</v>
      </c>
      <c r="Z1087" s="14" t="s">
        <v>18899</v>
      </c>
    </row>
    <row r="1088" spans="1:26" x14ac:dyDescent="0.25">
      <c r="A1088" s="3" t="s">
        <v>1854</v>
      </c>
      <c r="B1088" s="4" t="s">
        <v>16211</v>
      </c>
      <c r="C1088" s="5" t="s">
        <v>16206</v>
      </c>
      <c r="D1088" s="6">
        <v>4164856</v>
      </c>
      <c r="E1088" s="6">
        <v>4165966</v>
      </c>
      <c r="F1088" s="6">
        <f t="shared" si="48"/>
        <v>1111</v>
      </c>
      <c r="G1088" s="40">
        <f t="shared" si="50"/>
        <v>2223</v>
      </c>
      <c r="H1088" s="6">
        <v>4164856</v>
      </c>
      <c r="I1088" s="6">
        <v>4165966</v>
      </c>
      <c r="J1088" s="6">
        <v>3</v>
      </c>
      <c r="K1088" s="6">
        <f t="shared" si="49"/>
        <v>373</v>
      </c>
      <c r="L1088" s="6">
        <v>245</v>
      </c>
      <c r="M1088" s="1" t="s">
        <v>1855</v>
      </c>
      <c r="N1088" s="7" t="s">
        <v>29317</v>
      </c>
      <c r="O1088" s="7" t="s">
        <v>29450</v>
      </c>
      <c r="P1088" s="8" t="s">
        <v>14006</v>
      </c>
      <c r="Q1088" s="7" t="s">
        <v>17810</v>
      </c>
      <c r="R1088" s="14" t="s">
        <v>19869</v>
      </c>
      <c r="S1088" s="42">
        <v>1</v>
      </c>
      <c r="T1088" s="41" t="s">
        <v>25685</v>
      </c>
      <c r="U1088" s="7" t="s">
        <v>16207</v>
      </c>
      <c r="V1088" s="12"/>
      <c r="X1088" s="8" t="s">
        <v>18797</v>
      </c>
    </row>
    <row r="1089" spans="1:24" x14ac:dyDescent="0.25">
      <c r="A1089" s="3" t="s">
        <v>1856</v>
      </c>
      <c r="B1089" s="4" t="s">
        <v>16211</v>
      </c>
      <c r="C1089" s="5" t="s">
        <v>16206</v>
      </c>
      <c r="D1089" s="6">
        <v>4166885</v>
      </c>
      <c r="E1089" s="6">
        <v>4168117</v>
      </c>
      <c r="F1089" s="6">
        <f t="shared" si="48"/>
        <v>1233</v>
      </c>
      <c r="G1089" s="40">
        <f t="shared" si="50"/>
        <v>918</v>
      </c>
      <c r="H1089" s="6">
        <v>4166885</v>
      </c>
      <c r="I1089" s="6">
        <v>4168117</v>
      </c>
      <c r="J1089" s="6">
        <v>0</v>
      </c>
      <c r="K1089" s="6">
        <f t="shared" si="49"/>
        <v>0</v>
      </c>
      <c r="L1089" s="6">
        <v>410</v>
      </c>
      <c r="M1089" s="1" t="s">
        <v>1857</v>
      </c>
      <c r="N1089" s="7" t="s">
        <v>29317</v>
      </c>
      <c r="O1089" s="7" t="s">
        <v>29450</v>
      </c>
      <c r="Q1089" s="9"/>
      <c r="R1089" s="10" t="s">
        <v>19870</v>
      </c>
      <c r="S1089" s="11">
        <v>2</v>
      </c>
      <c r="T1089" s="9" t="s">
        <v>25686</v>
      </c>
      <c r="U1089" s="9"/>
      <c r="V1089" s="12"/>
      <c r="X1089" s="8" t="s">
        <v>18797</v>
      </c>
    </row>
    <row r="1090" spans="1:24" x14ac:dyDescent="0.25">
      <c r="A1090" s="3" t="s">
        <v>1858</v>
      </c>
      <c r="B1090" s="4" t="s">
        <v>16211</v>
      </c>
      <c r="C1090" s="5" t="s">
        <v>16206</v>
      </c>
      <c r="D1090" s="6">
        <v>4172499</v>
      </c>
      <c r="E1090" s="6">
        <v>4175261</v>
      </c>
      <c r="F1090" s="6">
        <f t="shared" si="48"/>
        <v>2763</v>
      </c>
      <c r="G1090" s="40">
        <f t="shared" si="50"/>
        <v>4381</v>
      </c>
      <c r="H1090" s="6">
        <v>4172499</v>
      </c>
      <c r="I1090" s="6">
        <v>4175261</v>
      </c>
      <c r="J1090" s="6">
        <v>0</v>
      </c>
      <c r="K1090" s="6">
        <f t="shared" si="49"/>
        <v>0</v>
      </c>
      <c r="L1090" s="6">
        <v>920</v>
      </c>
      <c r="M1090" s="1" t="s">
        <v>1859</v>
      </c>
      <c r="N1090" s="7" t="s">
        <v>29318</v>
      </c>
      <c r="O1090" s="7" t="s">
        <v>29450</v>
      </c>
      <c r="Q1090" s="9"/>
      <c r="R1090" s="10" t="s">
        <v>19871</v>
      </c>
      <c r="S1090" s="11">
        <v>0</v>
      </c>
      <c r="T1090" s="9" t="s">
        <v>16207</v>
      </c>
      <c r="U1090" s="9"/>
      <c r="V1090" s="12"/>
      <c r="X1090" s="8" t="s">
        <v>18797</v>
      </c>
    </row>
    <row r="1091" spans="1:24" x14ac:dyDescent="0.25">
      <c r="A1091" s="3" t="s">
        <v>1860</v>
      </c>
      <c r="B1091" s="4" t="s">
        <v>16211</v>
      </c>
      <c r="C1091" s="5" t="s">
        <v>16206</v>
      </c>
      <c r="D1091" s="6">
        <v>4176270</v>
      </c>
      <c r="E1091" s="6">
        <v>4178831</v>
      </c>
      <c r="F1091" s="6">
        <f t="shared" ref="F1091:F1154" si="51">I1091-H1091+1</f>
        <v>2562</v>
      </c>
      <c r="G1091" s="40">
        <f t="shared" si="50"/>
        <v>1008</v>
      </c>
      <c r="H1091" s="6">
        <v>4176270</v>
      </c>
      <c r="I1091" s="6">
        <v>4178831</v>
      </c>
      <c r="J1091" s="6">
        <v>0</v>
      </c>
      <c r="K1091" s="6">
        <f t="shared" ref="K1091:K1154" si="52">F1091-((L1091+1)*3)</f>
        <v>0</v>
      </c>
      <c r="L1091" s="6">
        <v>853</v>
      </c>
      <c r="M1091" s="1" t="s">
        <v>1861</v>
      </c>
      <c r="N1091" s="7" t="s">
        <v>29311</v>
      </c>
      <c r="O1091" s="7" t="s">
        <v>29450</v>
      </c>
      <c r="P1091" s="8" t="s">
        <v>14007</v>
      </c>
      <c r="Q1091" s="7" t="s">
        <v>18325</v>
      </c>
      <c r="R1091" s="14" t="s">
        <v>19872</v>
      </c>
      <c r="S1091" s="42">
        <v>3</v>
      </c>
      <c r="T1091" s="41" t="s">
        <v>25687</v>
      </c>
      <c r="U1091" s="7" t="s">
        <v>16207</v>
      </c>
      <c r="V1091" s="12"/>
      <c r="X1091" s="8" t="s">
        <v>18797</v>
      </c>
    </row>
    <row r="1092" spans="1:24" x14ac:dyDescent="0.25">
      <c r="A1092" s="3" t="s">
        <v>1862</v>
      </c>
      <c r="B1092" s="4" t="s">
        <v>16211</v>
      </c>
      <c r="C1092" s="5" t="s">
        <v>16206</v>
      </c>
      <c r="D1092" s="6">
        <v>4179117</v>
      </c>
      <c r="E1092" s="6">
        <v>4184108</v>
      </c>
      <c r="F1092" s="6">
        <f t="shared" si="51"/>
        <v>4992</v>
      </c>
      <c r="G1092" s="40">
        <f t="shared" si="50"/>
        <v>285</v>
      </c>
      <c r="H1092" s="6">
        <v>4179117</v>
      </c>
      <c r="I1092" s="6">
        <v>4184108</v>
      </c>
      <c r="J1092" s="6">
        <v>1</v>
      </c>
      <c r="K1092" s="6">
        <f t="shared" si="52"/>
        <v>1797</v>
      </c>
      <c r="L1092" s="6">
        <v>1064</v>
      </c>
      <c r="M1092" s="1" t="s">
        <v>1863</v>
      </c>
      <c r="N1092" s="7" t="s">
        <v>29311</v>
      </c>
      <c r="O1092" s="7" t="s">
        <v>29450</v>
      </c>
      <c r="Q1092" s="9"/>
      <c r="R1092" s="10" t="s">
        <v>19872</v>
      </c>
      <c r="S1092" s="11">
        <v>9</v>
      </c>
      <c r="T1092" s="9" t="s">
        <v>25688</v>
      </c>
      <c r="U1092" s="9"/>
      <c r="V1092" s="12"/>
      <c r="X1092" s="8" t="s">
        <v>18797</v>
      </c>
    </row>
    <row r="1093" spans="1:24" x14ac:dyDescent="0.25">
      <c r="A1093" s="3" t="s">
        <v>1864</v>
      </c>
      <c r="B1093" s="4" t="s">
        <v>16211</v>
      </c>
      <c r="C1093" s="5" t="s">
        <v>16207</v>
      </c>
      <c r="D1093" s="6">
        <v>4184294</v>
      </c>
      <c r="E1093" s="6">
        <v>4184689</v>
      </c>
      <c r="F1093" s="6">
        <f t="shared" si="51"/>
        <v>396</v>
      </c>
      <c r="G1093" s="40">
        <f t="shared" ref="G1093:G1156" si="53">D1093-E1092-1</f>
        <v>185</v>
      </c>
      <c r="H1093" s="6">
        <v>4184294</v>
      </c>
      <c r="I1093" s="6">
        <v>4184689</v>
      </c>
      <c r="J1093" s="6">
        <v>0</v>
      </c>
      <c r="K1093" s="6">
        <f t="shared" si="52"/>
        <v>0</v>
      </c>
      <c r="L1093" s="6">
        <v>131</v>
      </c>
      <c r="M1093" s="1" t="s">
        <v>14</v>
      </c>
      <c r="N1093" s="7" t="s">
        <v>29310</v>
      </c>
      <c r="O1093" s="7" t="s">
        <v>29451</v>
      </c>
      <c r="Q1093" s="9"/>
      <c r="R1093" s="10" t="s">
        <v>464</v>
      </c>
      <c r="S1093" s="11">
        <v>5</v>
      </c>
      <c r="T1093" s="9" t="s">
        <v>25689</v>
      </c>
      <c r="U1093" s="9"/>
      <c r="V1093" s="12"/>
      <c r="X1093" s="8" t="s">
        <v>18797</v>
      </c>
    </row>
    <row r="1094" spans="1:24" x14ac:dyDescent="0.25">
      <c r="A1094" s="3" t="s">
        <v>1865</v>
      </c>
      <c r="B1094" s="4" t="s">
        <v>16211</v>
      </c>
      <c r="C1094" s="5" t="s">
        <v>16207</v>
      </c>
      <c r="D1094" s="6">
        <v>4185011</v>
      </c>
      <c r="E1094" s="6">
        <v>4187243</v>
      </c>
      <c r="F1094" s="6">
        <f t="shared" si="51"/>
        <v>2233</v>
      </c>
      <c r="G1094" s="40">
        <f t="shared" si="53"/>
        <v>321</v>
      </c>
      <c r="H1094" s="6">
        <v>4185011</v>
      </c>
      <c r="I1094" s="6">
        <v>4187243</v>
      </c>
      <c r="J1094" s="6">
        <v>1</v>
      </c>
      <c r="K1094" s="6">
        <f t="shared" si="52"/>
        <v>274</v>
      </c>
      <c r="L1094" s="6">
        <v>652</v>
      </c>
      <c r="M1094" s="1" t="s">
        <v>1866</v>
      </c>
      <c r="N1094" s="7" t="s">
        <v>29311</v>
      </c>
      <c r="O1094" s="7" t="s">
        <v>29450</v>
      </c>
      <c r="P1094" s="8" t="s">
        <v>14008</v>
      </c>
      <c r="Q1094" s="7" t="s">
        <v>16561</v>
      </c>
      <c r="R1094" s="14" t="s">
        <v>19873</v>
      </c>
      <c r="S1094" s="42">
        <v>3</v>
      </c>
      <c r="T1094" s="41" t="s">
        <v>25690</v>
      </c>
      <c r="U1094" s="7"/>
      <c r="V1094" s="12"/>
      <c r="X1094" s="8" t="s">
        <v>18797</v>
      </c>
    </row>
    <row r="1095" spans="1:24" x14ac:dyDescent="0.25">
      <c r="A1095" s="3" t="s">
        <v>1867</v>
      </c>
      <c r="B1095" s="4" t="s">
        <v>16211</v>
      </c>
      <c r="C1095" s="5" t="s">
        <v>16207</v>
      </c>
      <c r="D1095" s="6">
        <v>4189693</v>
      </c>
      <c r="E1095" s="6">
        <v>4190068</v>
      </c>
      <c r="F1095" s="6">
        <f t="shared" si="51"/>
        <v>376</v>
      </c>
      <c r="G1095" s="40">
        <f t="shared" si="53"/>
        <v>2449</v>
      </c>
      <c r="H1095" s="6">
        <v>4189693</v>
      </c>
      <c r="I1095" s="6">
        <v>4190068</v>
      </c>
      <c r="J1095" s="6">
        <v>1</v>
      </c>
      <c r="K1095" s="6">
        <f t="shared" si="52"/>
        <v>76</v>
      </c>
      <c r="L1095" s="6">
        <v>99</v>
      </c>
      <c r="M1095" s="1" t="s">
        <v>14</v>
      </c>
      <c r="N1095" s="7" t="s">
        <v>29317</v>
      </c>
      <c r="O1095" s="7" t="s">
        <v>29317</v>
      </c>
      <c r="Q1095" s="9"/>
      <c r="R1095" s="10" t="s">
        <v>19874</v>
      </c>
      <c r="S1095" s="11">
        <v>2</v>
      </c>
      <c r="T1095" s="9" t="s">
        <v>25069</v>
      </c>
      <c r="U1095" s="9"/>
      <c r="V1095" s="12"/>
      <c r="X1095" s="8" t="s">
        <v>18797</v>
      </c>
    </row>
    <row r="1096" spans="1:24" x14ac:dyDescent="0.25">
      <c r="A1096" s="3" t="s">
        <v>1868</v>
      </c>
      <c r="B1096" s="4" t="s">
        <v>16211</v>
      </c>
      <c r="C1096" s="5" t="s">
        <v>16207</v>
      </c>
      <c r="D1096" s="6">
        <v>4191413</v>
      </c>
      <c r="E1096" s="6">
        <v>4193749</v>
      </c>
      <c r="F1096" s="6">
        <f t="shared" si="51"/>
        <v>2337</v>
      </c>
      <c r="G1096" s="40">
        <f t="shared" si="53"/>
        <v>1344</v>
      </c>
      <c r="H1096" s="6">
        <v>4191413</v>
      </c>
      <c r="I1096" s="6">
        <v>4193749</v>
      </c>
      <c r="J1096" s="6">
        <v>0</v>
      </c>
      <c r="K1096" s="6">
        <f t="shared" si="52"/>
        <v>0</v>
      </c>
      <c r="L1096" s="6">
        <v>778</v>
      </c>
      <c r="M1096" s="1" t="s">
        <v>14</v>
      </c>
      <c r="N1096" s="7" t="s">
        <v>29311</v>
      </c>
      <c r="O1096" s="7" t="s">
        <v>29450</v>
      </c>
      <c r="Q1096" s="9"/>
      <c r="R1096" s="10" t="s">
        <v>19875</v>
      </c>
      <c r="S1096" s="11">
        <v>0</v>
      </c>
      <c r="T1096" s="9" t="s">
        <v>16207</v>
      </c>
      <c r="U1096" s="9"/>
      <c r="V1096" s="12"/>
      <c r="X1096" s="8" t="s">
        <v>18797</v>
      </c>
    </row>
    <row r="1097" spans="1:24" x14ac:dyDescent="0.25">
      <c r="A1097" s="3" t="s">
        <v>1869</v>
      </c>
      <c r="B1097" s="4" t="s">
        <v>16211</v>
      </c>
      <c r="C1097" s="5" t="s">
        <v>16206</v>
      </c>
      <c r="D1097" s="6">
        <v>4196156</v>
      </c>
      <c r="E1097" s="6">
        <v>4202262</v>
      </c>
      <c r="F1097" s="6">
        <f t="shared" si="51"/>
        <v>6107</v>
      </c>
      <c r="G1097" s="40">
        <f t="shared" si="53"/>
        <v>2406</v>
      </c>
      <c r="H1097" s="6">
        <v>4196156</v>
      </c>
      <c r="I1097" s="6">
        <v>4202262</v>
      </c>
      <c r="J1097" s="6">
        <v>3</v>
      </c>
      <c r="K1097" s="6">
        <f t="shared" si="52"/>
        <v>248</v>
      </c>
      <c r="L1097" s="6">
        <v>1952</v>
      </c>
      <c r="M1097" s="1" t="s">
        <v>1870</v>
      </c>
      <c r="N1097" s="7" t="s">
        <v>29311</v>
      </c>
      <c r="O1097" s="7" t="s">
        <v>29450</v>
      </c>
      <c r="Q1097" s="9"/>
      <c r="R1097" s="10" t="s">
        <v>19876</v>
      </c>
      <c r="S1097" s="11">
        <v>4</v>
      </c>
      <c r="T1097" s="9" t="s">
        <v>25691</v>
      </c>
      <c r="U1097" s="9" t="s">
        <v>16207</v>
      </c>
      <c r="V1097" s="12"/>
      <c r="X1097" s="8" t="s">
        <v>18797</v>
      </c>
    </row>
    <row r="1098" spans="1:24" x14ac:dyDescent="0.25">
      <c r="A1098" s="3" t="s">
        <v>1871</v>
      </c>
      <c r="B1098" s="4" t="s">
        <v>16211</v>
      </c>
      <c r="C1098" s="5" t="s">
        <v>16207</v>
      </c>
      <c r="D1098" s="6">
        <v>4204867</v>
      </c>
      <c r="E1098" s="6">
        <v>4206564</v>
      </c>
      <c r="F1098" s="6">
        <f t="shared" si="51"/>
        <v>1698</v>
      </c>
      <c r="G1098" s="40">
        <f t="shared" si="53"/>
        <v>2604</v>
      </c>
      <c r="H1098" s="6">
        <v>4204867</v>
      </c>
      <c r="I1098" s="6">
        <v>4206564</v>
      </c>
      <c r="J1098" s="6">
        <v>3</v>
      </c>
      <c r="K1098" s="6">
        <f t="shared" si="52"/>
        <v>180</v>
      </c>
      <c r="L1098" s="6">
        <v>505</v>
      </c>
      <c r="M1098" s="1" t="s">
        <v>1872</v>
      </c>
      <c r="N1098" s="7" t="s">
        <v>29311</v>
      </c>
      <c r="O1098" s="7" t="s">
        <v>29450</v>
      </c>
      <c r="Q1098" s="9"/>
      <c r="R1098" s="10" t="s">
        <v>19027</v>
      </c>
      <c r="S1098" s="11">
        <v>4</v>
      </c>
      <c r="T1098" s="9" t="s">
        <v>25692</v>
      </c>
      <c r="U1098" s="9" t="s">
        <v>16207</v>
      </c>
      <c r="V1098" s="12"/>
      <c r="X1098" s="8" t="s">
        <v>18797</v>
      </c>
    </row>
    <row r="1099" spans="1:24" x14ac:dyDescent="0.25">
      <c r="A1099" s="3" t="s">
        <v>1873</v>
      </c>
      <c r="B1099" s="4" t="s">
        <v>16211</v>
      </c>
      <c r="C1099" s="5" t="s">
        <v>16206</v>
      </c>
      <c r="D1099" s="6">
        <v>4215260</v>
      </c>
      <c r="E1099" s="6">
        <v>4217866</v>
      </c>
      <c r="F1099" s="6">
        <f t="shared" si="51"/>
        <v>2607</v>
      </c>
      <c r="G1099" s="40">
        <f t="shared" si="53"/>
        <v>8695</v>
      </c>
      <c r="H1099" s="6">
        <v>4215260</v>
      </c>
      <c r="I1099" s="6">
        <v>4217866</v>
      </c>
      <c r="J1099" s="6">
        <v>1</v>
      </c>
      <c r="K1099" s="6">
        <f t="shared" si="52"/>
        <v>66</v>
      </c>
      <c r="L1099" s="6">
        <v>846</v>
      </c>
      <c r="M1099" s="1" t="s">
        <v>14</v>
      </c>
      <c r="N1099" s="7" t="s">
        <v>29311</v>
      </c>
      <c r="O1099" s="7" t="s">
        <v>29450</v>
      </c>
      <c r="Q1099" s="9"/>
      <c r="R1099" s="10" t="s">
        <v>19877</v>
      </c>
      <c r="S1099" s="11">
        <v>3</v>
      </c>
      <c r="T1099" s="9" t="s">
        <v>25037</v>
      </c>
      <c r="U1099" s="9"/>
      <c r="V1099" s="12"/>
      <c r="X1099" s="8" t="s">
        <v>18797</v>
      </c>
    </row>
    <row r="1100" spans="1:24" x14ac:dyDescent="0.25">
      <c r="A1100" s="3" t="s">
        <v>1874</v>
      </c>
      <c r="B1100" s="4" t="s">
        <v>16211</v>
      </c>
      <c r="C1100" s="5" t="s">
        <v>16206</v>
      </c>
      <c r="D1100" s="6">
        <v>4221241</v>
      </c>
      <c r="E1100" s="6">
        <v>4223041</v>
      </c>
      <c r="F1100" s="6">
        <f t="shared" si="51"/>
        <v>1801</v>
      </c>
      <c r="G1100" s="40">
        <f t="shared" si="53"/>
        <v>3374</v>
      </c>
      <c r="H1100" s="6">
        <v>4221241</v>
      </c>
      <c r="I1100" s="6">
        <v>4223041</v>
      </c>
      <c r="J1100" s="6">
        <v>4</v>
      </c>
      <c r="K1100" s="6">
        <f t="shared" si="52"/>
        <v>820</v>
      </c>
      <c r="L1100" s="6">
        <v>326</v>
      </c>
      <c r="M1100" s="1" t="s">
        <v>1875</v>
      </c>
      <c r="N1100" s="7" t="s">
        <v>29323</v>
      </c>
      <c r="O1100" s="7" t="s">
        <v>29450</v>
      </c>
      <c r="Q1100" s="9"/>
      <c r="R1100" s="10" t="s">
        <v>19878</v>
      </c>
      <c r="S1100" s="11">
        <v>0</v>
      </c>
      <c r="T1100" s="9" t="s">
        <v>16207</v>
      </c>
      <c r="U1100" s="9"/>
      <c r="V1100" s="12"/>
      <c r="X1100" s="8" t="s">
        <v>18797</v>
      </c>
    </row>
    <row r="1101" spans="1:24" x14ac:dyDescent="0.25">
      <c r="A1101" s="3" t="s">
        <v>1876</v>
      </c>
      <c r="B1101" s="4" t="s">
        <v>16211</v>
      </c>
      <c r="C1101" s="5" t="s">
        <v>16207</v>
      </c>
      <c r="D1101" s="6">
        <v>4224647</v>
      </c>
      <c r="E1101" s="6">
        <v>4226868</v>
      </c>
      <c r="F1101" s="6">
        <f t="shared" si="51"/>
        <v>2222</v>
      </c>
      <c r="G1101" s="40">
        <f t="shared" si="53"/>
        <v>1605</v>
      </c>
      <c r="H1101" s="6">
        <v>4224647</v>
      </c>
      <c r="I1101" s="6">
        <v>4226868</v>
      </c>
      <c r="J1101" s="6">
        <v>1</v>
      </c>
      <c r="K1101" s="6">
        <f t="shared" si="52"/>
        <v>65</v>
      </c>
      <c r="L1101" s="6">
        <v>718</v>
      </c>
      <c r="M1101" s="1" t="s">
        <v>1144</v>
      </c>
      <c r="N1101" s="7" t="s">
        <v>29311</v>
      </c>
      <c r="O1101" s="7" t="s">
        <v>29450</v>
      </c>
      <c r="Q1101" s="9"/>
      <c r="R1101" s="10" t="s">
        <v>19384</v>
      </c>
      <c r="S1101" s="11">
        <v>2</v>
      </c>
      <c r="T1101" s="9" t="s">
        <v>25069</v>
      </c>
      <c r="U1101" s="9"/>
      <c r="V1101" s="12"/>
      <c r="X1101" s="8" t="s">
        <v>18797</v>
      </c>
    </row>
    <row r="1102" spans="1:24" x14ac:dyDescent="0.25">
      <c r="A1102" s="3" t="s">
        <v>1877</v>
      </c>
      <c r="B1102" s="4" t="s">
        <v>16211</v>
      </c>
      <c r="C1102" s="5" t="s">
        <v>16206</v>
      </c>
      <c r="D1102" s="6">
        <v>4228198</v>
      </c>
      <c r="E1102" s="6">
        <v>4229275</v>
      </c>
      <c r="F1102" s="6">
        <f t="shared" si="51"/>
        <v>1078</v>
      </c>
      <c r="G1102" s="40">
        <f t="shared" si="53"/>
        <v>1329</v>
      </c>
      <c r="H1102" s="6">
        <v>4228198</v>
      </c>
      <c r="I1102" s="6">
        <v>4229275</v>
      </c>
      <c r="J1102" s="6">
        <v>1</v>
      </c>
      <c r="K1102" s="6">
        <f t="shared" si="52"/>
        <v>82</v>
      </c>
      <c r="L1102" s="6">
        <v>331</v>
      </c>
      <c r="M1102" s="1" t="s">
        <v>1878</v>
      </c>
      <c r="N1102" s="7" t="s">
        <v>29311</v>
      </c>
      <c r="O1102" s="7" t="s">
        <v>29450</v>
      </c>
      <c r="Q1102" s="9"/>
      <c r="R1102" s="10" t="s">
        <v>19879</v>
      </c>
      <c r="S1102" s="11">
        <v>5</v>
      </c>
      <c r="T1102" s="9" t="s">
        <v>25693</v>
      </c>
      <c r="U1102" s="9" t="s">
        <v>16207</v>
      </c>
      <c r="V1102" s="12"/>
      <c r="X1102" s="8" t="s">
        <v>18797</v>
      </c>
    </row>
    <row r="1103" spans="1:24" x14ac:dyDescent="0.25">
      <c r="A1103" s="3" t="s">
        <v>1879</v>
      </c>
      <c r="B1103" s="4" t="s">
        <v>16211</v>
      </c>
      <c r="C1103" s="5" t="s">
        <v>16206</v>
      </c>
      <c r="D1103" s="6">
        <v>4234844</v>
      </c>
      <c r="E1103" s="6">
        <v>4237921</v>
      </c>
      <c r="F1103" s="6">
        <f t="shared" si="51"/>
        <v>3078</v>
      </c>
      <c r="G1103" s="40">
        <f t="shared" si="53"/>
        <v>5568</v>
      </c>
      <c r="H1103" s="6">
        <v>4234844</v>
      </c>
      <c r="I1103" s="6">
        <v>4237921</v>
      </c>
      <c r="J1103" s="6">
        <v>5</v>
      </c>
      <c r="K1103" s="6">
        <f t="shared" si="52"/>
        <v>435</v>
      </c>
      <c r="L1103" s="6">
        <v>880</v>
      </c>
      <c r="M1103" s="1" t="s">
        <v>1880</v>
      </c>
      <c r="N1103" s="7" t="s">
        <v>29311</v>
      </c>
      <c r="O1103" s="7" t="s">
        <v>29450</v>
      </c>
      <c r="P1103" s="8" t="s">
        <v>14009</v>
      </c>
      <c r="Q1103" s="7" t="s">
        <v>17591</v>
      </c>
      <c r="R1103" s="14" t="s">
        <v>19880</v>
      </c>
      <c r="S1103" s="42">
        <v>3</v>
      </c>
      <c r="T1103" s="41" t="s">
        <v>25443</v>
      </c>
      <c r="U1103" s="7" t="s">
        <v>25289</v>
      </c>
      <c r="V1103" s="12"/>
      <c r="X1103" s="8" t="s">
        <v>18797</v>
      </c>
    </row>
    <row r="1104" spans="1:24" x14ac:dyDescent="0.25">
      <c r="A1104" s="3" t="s">
        <v>1881</v>
      </c>
      <c r="B1104" s="4" t="s">
        <v>16211</v>
      </c>
      <c r="C1104" s="5" t="s">
        <v>16206</v>
      </c>
      <c r="D1104" s="6">
        <v>4239853</v>
      </c>
      <c r="E1104" s="6">
        <v>4243440</v>
      </c>
      <c r="F1104" s="6">
        <f t="shared" si="51"/>
        <v>3588</v>
      </c>
      <c r="G1104" s="40">
        <f t="shared" si="53"/>
        <v>1931</v>
      </c>
      <c r="H1104" s="6">
        <v>4239853</v>
      </c>
      <c r="I1104" s="6">
        <v>4243440</v>
      </c>
      <c r="J1104" s="6">
        <v>0</v>
      </c>
      <c r="K1104" s="6">
        <f t="shared" si="52"/>
        <v>0</v>
      </c>
      <c r="L1104" s="6">
        <v>1195</v>
      </c>
      <c r="M1104" s="1" t="s">
        <v>14</v>
      </c>
      <c r="N1104" s="7" t="s">
        <v>29311</v>
      </c>
      <c r="O1104" s="7" t="s">
        <v>29450</v>
      </c>
      <c r="Q1104" s="9"/>
      <c r="R1104" s="10" t="s">
        <v>19881</v>
      </c>
      <c r="S1104" s="11">
        <v>0</v>
      </c>
      <c r="T1104" s="9" t="s">
        <v>16207</v>
      </c>
      <c r="U1104" s="9"/>
      <c r="V1104" s="12"/>
      <c r="X1104" s="8" t="s">
        <v>18797</v>
      </c>
    </row>
    <row r="1105" spans="1:24" x14ac:dyDescent="0.25">
      <c r="A1105" s="3" t="s">
        <v>1882</v>
      </c>
      <c r="B1105" s="4" t="s">
        <v>16211</v>
      </c>
      <c r="C1105" s="5" t="s">
        <v>16207</v>
      </c>
      <c r="D1105" s="6">
        <v>4243731</v>
      </c>
      <c r="E1105" s="6">
        <v>4246883</v>
      </c>
      <c r="F1105" s="6">
        <f t="shared" si="51"/>
        <v>3153</v>
      </c>
      <c r="G1105" s="40">
        <f t="shared" si="53"/>
        <v>290</v>
      </c>
      <c r="H1105" s="6">
        <v>4243731</v>
      </c>
      <c r="I1105" s="6">
        <v>4246883</v>
      </c>
      <c r="J1105" s="6">
        <v>0</v>
      </c>
      <c r="K1105" s="6">
        <f t="shared" si="52"/>
        <v>0</v>
      </c>
      <c r="L1105" s="6">
        <v>1050</v>
      </c>
      <c r="M1105" s="1" t="s">
        <v>1883</v>
      </c>
      <c r="N1105" s="7" t="s">
        <v>29311</v>
      </c>
      <c r="O1105" s="7" t="s">
        <v>29450</v>
      </c>
      <c r="P1105" s="8" t="s">
        <v>14010</v>
      </c>
      <c r="Q1105" s="7" t="s">
        <v>16447</v>
      </c>
      <c r="R1105" s="14" t="s">
        <v>19882</v>
      </c>
      <c r="S1105" s="42">
        <v>1</v>
      </c>
      <c r="T1105" s="41" t="s">
        <v>25022</v>
      </c>
      <c r="U1105" s="7"/>
      <c r="V1105" s="12"/>
      <c r="X1105" s="8" t="s">
        <v>18797</v>
      </c>
    </row>
    <row r="1106" spans="1:24" x14ac:dyDescent="0.25">
      <c r="A1106" s="3" t="s">
        <v>1884</v>
      </c>
      <c r="B1106" s="4" t="s">
        <v>16211</v>
      </c>
      <c r="C1106" s="5" t="s">
        <v>16206</v>
      </c>
      <c r="D1106" s="6">
        <v>4247708</v>
      </c>
      <c r="E1106" s="6">
        <v>4250596</v>
      </c>
      <c r="F1106" s="6">
        <f t="shared" si="51"/>
        <v>2889</v>
      </c>
      <c r="G1106" s="40">
        <f t="shared" si="53"/>
        <v>824</v>
      </c>
      <c r="H1106" s="6">
        <v>4247708</v>
      </c>
      <c r="I1106" s="6">
        <v>4250596</v>
      </c>
      <c r="J1106" s="6">
        <v>0</v>
      </c>
      <c r="K1106" s="6">
        <f t="shared" si="52"/>
        <v>0</v>
      </c>
      <c r="L1106" s="6">
        <v>962</v>
      </c>
      <c r="M1106" s="1" t="s">
        <v>1885</v>
      </c>
      <c r="N1106" s="7" t="s">
        <v>29311</v>
      </c>
      <c r="O1106" s="7" t="s">
        <v>29450</v>
      </c>
      <c r="P1106" s="8" t="s">
        <v>14011</v>
      </c>
      <c r="Q1106" s="7" t="s">
        <v>18469</v>
      </c>
      <c r="R1106" s="14" t="s">
        <v>19426</v>
      </c>
      <c r="S1106" s="42">
        <v>2</v>
      </c>
      <c r="T1106" s="41" t="s">
        <v>25491</v>
      </c>
      <c r="U1106" s="7"/>
      <c r="V1106" s="12"/>
      <c r="X1106" s="8" t="s">
        <v>18797</v>
      </c>
    </row>
    <row r="1107" spans="1:24" x14ac:dyDescent="0.25">
      <c r="A1107" s="3" t="s">
        <v>1886</v>
      </c>
      <c r="B1107" s="4" t="s">
        <v>16211</v>
      </c>
      <c r="C1107" s="5" t="s">
        <v>16206</v>
      </c>
      <c r="D1107" s="6">
        <v>4258739</v>
      </c>
      <c r="E1107" s="6">
        <v>4260274</v>
      </c>
      <c r="F1107" s="6">
        <f t="shared" si="51"/>
        <v>1536</v>
      </c>
      <c r="G1107" s="40">
        <f t="shared" si="53"/>
        <v>8142</v>
      </c>
      <c r="H1107" s="6">
        <v>4258739</v>
      </c>
      <c r="I1107" s="6">
        <v>4260274</v>
      </c>
      <c r="J1107" s="6">
        <v>1</v>
      </c>
      <c r="K1107" s="6">
        <f t="shared" si="52"/>
        <v>69</v>
      </c>
      <c r="L1107" s="6">
        <v>488</v>
      </c>
      <c r="M1107" s="1" t="s">
        <v>1694</v>
      </c>
      <c r="N1107" s="7" t="s">
        <v>29311</v>
      </c>
      <c r="O1107" s="7" t="s">
        <v>29450</v>
      </c>
      <c r="P1107" s="8" t="s">
        <v>14012</v>
      </c>
      <c r="Q1107" s="7" t="s">
        <v>16636</v>
      </c>
      <c r="R1107" s="14" t="s">
        <v>19883</v>
      </c>
      <c r="S1107" s="42">
        <v>3</v>
      </c>
      <c r="T1107" s="41" t="s">
        <v>25694</v>
      </c>
      <c r="U1107" s="7" t="s">
        <v>16207</v>
      </c>
      <c r="V1107" s="12"/>
      <c r="X1107" s="8" t="s">
        <v>18797</v>
      </c>
    </row>
    <row r="1108" spans="1:24" x14ac:dyDescent="0.25">
      <c r="A1108" s="3" t="s">
        <v>1887</v>
      </c>
      <c r="B1108" s="4" t="s">
        <v>16211</v>
      </c>
      <c r="C1108" s="5" t="s">
        <v>16206</v>
      </c>
      <c r="D1108" s="6">
        <v>4261844</v>
      </c>
      <c r="E1108" s="6">
        <v>4263355</v>
      </c>
      <c r="F1108" s="6">
        <f t="shared" si="51"/>
        <v>1512</v>
      </c>
      <c r="G1108" s="40">
        <f t="shared" si="53"/>
        <v>1569</v>
      </c>
      <c r="H1108" s="6">
        <v>4261844</v>
      </c>
      <c r="I1108" s="6">
        <v>4263355</v>
      </c>
      <c r="J1108" s="6">
        <v>0</v>
      </c>
      <c r="K1108" s="6">
        <f t="shared" si="52"/>
        <v>0</v>
      </c>
      <c r="L1108" s="6">
        <v>503</v>
      </c>
      <c r="M1108" s="1" t="s">
        <v>14</v>
      </c>
      <c r="N1108" s="7" t="s">
        <v>29310</v>
      </c>
      <c r="O1108" s="7" t="s">
        <v>29450</v>
      </c>
      <c r="Q1108" s="9"/>
      <c r="R1108" s="10" t="s">
        <v>19884</v>
      </c>
      <c r="S1108" s="11">
        <v>0</v>
      </c>
      <c r="T1108" s="9" t="s">
        <v>16207</v>
      </c>
      <c r="U1108" s="9"/>
      <c r="V1108" s="12"/>
      <c r="X1108" s="8" t="s">
        <v>18797</v>
      </c>
    </row>
    <row r="1109" spans="1:24" x14ac:dyDescent="0.25">
      <c r="A1109" s="3" t="s">
        <v>1888</v>
      </c>
      <c r="B1109" s="4" t="s">
        <v>16211</v>
      </c>
      <c r="C1109" s="5" t="s">
        <v>16206</v>
      </c>
      <c r="D1109" s="6">
        <v>4264190</v>
      </c>
      <c r="E1109" s="6">
        <v>4267678</v>
      </c>
      <c r="F1109" s="6">
        <f t="shared" si="51"/>
        <v>3489</v>
      </c>
      <c r="G1109" s="40">
        <f t="shared" si="53"/>
        <v>834</v>
      </c>
      <c r="H1109" s="6">
        <v>4264190</v>
      </c>
      <c r="I1109" s="6">
        <v>4267678</v>
      </c>
      <c r="J1109" s="6">
        <v>0</v>
      </c>
      <c r="K1109" s="6">
        <f t="shared" si="52"/>
        <v>0</v>
      </c>
      <c r="L1109" s="6">
        <v>1162</v>
      </c>
      <c r="M1109" s="1" t="s">
        <v>1889</v>
      </c>
      <c r="N1109" s="7" t="s">
        <v>29311</v>
      </c>
      <c r="O1109" s="7" t="s">
        <v>29450</v>
      </c>
      <c r="P1109" s="8" t="s">
        <v>14013</v>
      </c>
      <c r="Q1109" s="7" t="s">
        <v>18459</v>
      </c>
      <c r="R1109" s="14" t="s">
        <v>19885</v>
      </c>
      <c r="S1109" s="42">
        <v>1</v>
      </c>
      <c r="T1109" s="41" t="s">
        <v>25695</v>
      </c>
      <c r="U1109" s="7" t="s">
        <v>16207</v>
      </c>
      <c r="V1109" s="12"/>
      <c r="X1109" s="8" t="s">
        <v>18797</v>
      </c>
    </row>
    <row r="1110" spans="1:24" x14ac:dyDescent="0.25">
      <c r="A1110" s="3" t="s">
        <v>1890</v>
      </c>
      <c r="B1110" s="4" t="s">
        <v>16211</v>
      </c>
      <c r="C1110" s="5" t="s">
        <v>16206</v>
      </c>
      <c r="D1110" s="6">
        <v>4268819</v>
      </c>
      <c r="E1110" s="6">
        <v>4270134</v>
      </c>
      <c r="F1110" s="6">
        <f t="shared" si="51"/>
        <v>1316</v>
      </c>
      <c r="G1110" s="40">
        <f t="shared" si="53"/>
        <v>1140</v>
      </c>
      <c r="H1110" s="6">
        <v>4268819</v>
      </c>
      <c r="I1110" s="6">
        <v>4270134</v>
      </c>
      <c r="J1110" s="6">
        <v>1</v>
      </c>
      <c r="K1110" s="6">
        <f t="shared" si="52"/>
        <v>53</v>
      </c>
      <c r="L1110" s="6">
        <v>420</v>
      </c>
      <c r="M1110" s="1" t="s">
        <v>14</v>
      </c>
      <c r="N1110" s="7" t="s">
        <v>29311</v>
      </c>
      <c r="O1110" s="7" t="s">
        <v>29450</v>
      </c>
      <c r="Q1110" s="9"/>
      <c r="R1110" s="10" t="s">
        <v>19886</v>
      </c>
      <c r="S1110" s="11">
        <v>0</v>
      </c>
      <c r="T1110" s="9" t="s">
        <v>16207</v>
      </c>
      <c r="U1110" s="9"/>
      <c r="V1110" s="12"/>
      <c r="X1110" s="8" t="s">
        <v>18798</v>
      </c>
    </row>
    <row r="1111" spans="1:24" x14ac:dyDescent="0.25">
      <c r="A1111" s="3" t="s">
        <v>1891</v>
      </c>
      <c r="B1111" s="4" t="s">
        <v>16211</v>
      </c>
      <c r="C1111" s="5" t="s">
        <v>16207</v>
      </c>
      <c r="D1111" s="6">
        <v>4270496</v>
      </c>
      <c r="E1111" s="6">
        <v>4273675</v>
      </c>
      <c r="F1111" s="6">
        <f t="shared" si="51"/>
        <v>3180</v>
      </c>
      <c r="G1111" s="40">
        <f t="shared" si="53"/>
        <v>361</v>
      </c>
      <c r="H1111" s="6">
        <v>4270496</v>
      </c>
      <c r="I1111" s="6">
        <v>4273675</v>
      </c>
      <c r="J1111" s="6">
        <v>1</v>
      </c>
      <c r="K1111" s="6">
        <f t="shared" si="52"/>
        <v>54</v>
      </c>
      <c r="L1111" s="6">
        <v>1041</v>
      </c>
      <c r="M1111" s="1" t="s">
        <v>1892</v>
      </c>
      <c r="N1111" s="7" t="s">
        <v>29322</v>
      </c>
      <c r="O1111" s="7" t="s">
        <v>29450</v>
      </c>
      <c r="Q1111" s="9"/>
      <c r="R1111" s="10" t="s">
        <v>19887</v>
      </c>
      <c r="S1111" s="11">
        <v>1</v>
      </c>
      <c r="T1111" s="9" t="s">
        <v>25022</v>
      </c>
      <c r="U1111" s="9" t="s">
        <v>16207</v>
      </c>
      <c r="V1111" s="43" t="s">
        <v>28676</v>
      </c>
      <c r="X1111" s="8" t="s">
        <v>18798</v>
      </c>
    </row>
    <row r="1112" spans="1:24" x14ac:dyDescent="0.25">
      <c r="A1112" s="3" t="s">
        <v>1893</v>
      </c>
      <c r="B1112" s="4" t="s">
        <v>16211</v>
      </c>
      <c r="C1112" s="5" t="s">
        <v>16207</v>
      </c>
      <c r="D1112" s="6">
        <v>4279706</v>
      </c>
      <c r="E1112" s="6">
        <v>4281747</v>
      </c>
      <c r="F1112" s="6">
        <f t="shared" si="51"/>
        <v>2042</v>
      </c>
      <c r="G1112" s="40">
        <f t="shared" si="53"/>
        <v>6030</v>
      </c>
      <c r="H1112" s="6">
        <v>4279706</v>
      </c>
      <c r="I1112" s="6">
        <v>4281747</v>
      </c>
      <c r="J1112" s="6">
        <v>1</v>
      </c>
      <c r="K1112" s="6">
        <f t="shared" si="52"/>
        <v>71</v>
      </c>
      <c r="L1112" s="6">
        <v>656</v>
      </c>
      <c r="M1112" s="1" t="s">
        <v>1894</v>
      </c>
      <c r="N1112" s="7" t="s">
        <v>29314</v>
      </c>
      <c r="O1112" s="7" t="s">
        <v>29450</v>
      </c>
      <c r="Q1112" s="9"/>
      <c r="R1112" s="10" t="s">
        <v>19888</v>
      </c>
      <c r="S1112" s="11">
        <v>4</v>
      </c>
      <c r="T1112" s="9" t="s">
        <v>25696</v>
      </c>
      <c r="U1112" s="9" t="s">
        <v>16207</v>
      </c>
      <c r="V1112" s="12"/>
      <c r="X1112" s="8" t="s">
        <v>18797</v>
      </c>
    </row>
    <row r="1113" spans="1:24" x14ac:dyDescent="0.25">
      <c r="A1113" s="3" t="s">
        <v>1895</v>
      </c>
      <c r="B1113" s="4" t="s">
        <v>16211</v>
      </c>
      <c r="C1113" s="5" t="s">
        <v>16207</v>
      </c>
      <c r="D1113" s="6">
        <v>4290805</v>
      </c>
      <c r="E1113" s="6">
        <v>4293104</v>
      </c>
      <c r="F1113" s="6">
        <f t="shared" si="51"/>
        <v>2300</v>
      </c>
      <c r="G1113" s="40">
        <f t="shared" si="53"/>
        <v>9057</v>
      </c>
      <c r="H1113" s="6">
        <v>4290805</v>
      </c>
      <c r="I1113" s="6">
        <v>4293104</v>
      </c>
      <c r="J1113" s="6">
        <v>3</v>
      </c>
      <c r="K1113" s="6">
        <f t="shared" si="52"/>
        <v>398</v>
      </c>
      <c r="L1113" s="6">
        <v>633</v>
      </c>
      <c r="M1113" s="1" t="s">
        <v>1896</v>
      </c>
      <c r="N1113" s="7" t="s">
        <v>29311</v>
      </c>
      <c r="O1113" s="7" t="s">
        <v>29450</v>
      </c>
      <c r="Q1113" s="9"/>
      <c r="R1113" s="10" t="s">
        <v>19889</v>
      </c>
      <c r="S1113" s="11">
        <v>3</v>
      </c>
      <c r="T1113" s="9" t="s">
        <v>25697</v>
      </c>
      <c r="U1113" s="9" t="s">
        <v>25698</v>
      </c>
      <c r="V1113" s="12"/>
      <c r="X1113" s="8" t="s">
        <v>18797</v>
      </c>
    </row>
    <row r="1114" spans="1:24" x14ac:dyDescent="0.25">
      <c r="A1114" s="3" t="s">
        <v>1897</v>
      </c>
      <c r="B1114" s="4" t="s">
        <v>16211</v>
      </c>
      <c r="C1114" s="5" t="s">
        <v>16206</v>
      </c>
      <c r="D1114" s="6">
        <v>4296322</v>
      </c>
      <c r="E1114" s="6">
        <v>4297139</v>
      </c>
      <c r="F1114" s="6">
        <f t="shared" si="51"/>
        <v>818</v>
      </c>
      <c r="G1114" s="40">
        <f t="shared" si="53"/>
        <v>3217</v>
      </c>
      <c r="H1114" s="6">
        <v>4296322</v>
      </c>
      <c r="I1114" s="6">
        <v>4297139</v>
      </c>
      <c r="J1114" s="6">
        <v>2</v>
      </c>
      <c r="K1114" s="6">
        <f t="shared" si="52"/>
        <v>143</v>
      </c>
      <c r="L1114" s="6">
        <v>224</v>
      </c>
      <c r="M1114" s="1" t="s">
        <v>1898</v>
      </c>
      <c r="N1114" s="7" t="s">
        <v>29311</v>
      </c>
      <c r="O1114" s="7" t="s">
        <v>29450</v>
      </c>
      <c r="Q1114" s="9"/>
      <c r="R1114" s="10" t="s">
        <v>19890</v>
      </c>
      <c r="S1114" s="11">
        <v>1</v>
      </c>
      <c r="T1114" s="9" t="s">
        <v>25699</v>
      </c>
      <c r="U1114" s="9"/>
      <c r="V1114" s="12"/>
      <c r="X1114" s="8" t="s">
        <v>18798</v>
      </c>
    </row>
    <row r="1115" spans="1:24" x14ac:dyDescent="0.25">
      <c r="A1115" s="3" t="s">
        <v>1899</v>
      </c>
      <c r="B1115" s="4" t="s">
        <v>16211</v>
      </c>
      <c r="C1115" s="5" t="s">
        <v>16206</v>
      </c>
      <c r="D1115" s="6">
        <v>4298250</v>
      </c>
      <c r="E1115" s="6">
        <v>4303476</v>
      </c>
      <c r="F1115" s="6">
        <f t="shared" si="51"/>
        <v>5227</v>
      </c>
      <c r="G1115" s="40">
        <f t="shared" si="53"/>
        <v>1110</v>
      </c>
      <c r="H1115" s="6">
        <v>4298250</v>
      </c>
      <c r="I1115" s="6">
        <v>4303476</v>
      </c>
      <c r="J1115" s="6">
        <v>3</v>
      </c>
      <c r="K1115" s="6">
        <f t="shared" si="52"/>
        <v>352</v>
      </c>
      <c r="L1115" s="6">
        <v>1624</v>
      </c>
      <c r="M1115" s="1" t="s">
        <v>1900</v>
      </c>
      <c r="N1115" s="7" t="s">
        <v>29311</v>
      </c>
      <c r="O1115" s="7" t="s">
        <v>29450</v>
      </c>
      <c r="P1115" s="8" t="s">
        <v>14014</v>
      </c>
      <c r="Q1115" s="7" t="s">
        <v>18054</v>
      </c>
      <c r="R1115" s="14" t="s">
        <v>19891</v>
      </c>
      <c r="S1115" s="42">
        <v>2</v>
      </c>
      <c r="T1115" s="41" t="s">
        <v>25312</v>
      </c>
      <c r="U1115" s="7"/>
      <c r="V1115" s="12"/>
      <c r="X1115" s="8" t="s">
        <v>18797</v>
      </c>
    </row>
    <row r="1116" spans="1:24" x14ac:dyDescent="0.25">
      <c r="A1116" s="3" t="s">
        <v>1901</v>
      </c>
      <c r="B1116" s="4" t="s">
        <v>16211</v>
      </c>
      <c r="C1116" s="5" t="s">
        <v>16207</v>
      </c>
      <c r="D1116" s="6">
        <v>4304400</v>
      </c>
      <c r="E1116" s="6">
        <v>4305843</v>
      </c>
      <c r="F1116" s="6">
        <f t="shared" si="51"/>
        <v>1444</v>
      </c>
      <c r="G1116" s="40">
        <f t="shared" si="53"/>
        <v>923</v>
      </c>
      <c r="H1116" s="6">
        <v>4304400</v>
      </c>
      <c r="I1116" s="6">
        <v>4305843</v>
      </c>
      <c r="J1116" s="6">
        <v>3</v>
      </c>
      <c r="K1116" s="6">
        <f t="shared" si="52"/>
        <v>247</v>
      </c>
      <c r="L1116" s="6">
        <v>398</v>
      </c>
      <c r="M1116" s="1" t="s">
        <v>1902</v>
      </c>
      <c r="N1116" s="7" t="s">
        <v>18897</v>
      </c>
      <c r="O1116" s="7" t="s">
        <v>29450</v>
      </c>
      <c r="P1116" s="8" t="s">
        <v>14015</v>
      </c>
      <c r="Q1116" s="7" t="s">
        <v>16398</v>
      </c>
      <c r="R1116" s="14" t="s">
        <v>19892</v>
      </c>
      <c r="S1116" s="42">
        <v>2</v>
      </c>
      <c r="T1116" s="41" t="s">
        <v>25700</v>
      </c>
      <c r="U1116" s="7" t="s">
        <v>25701</v>
      </c>
      <c r="V1116" s="12"/>
      <c r="X1116" s="8" t="s">
        <v>18797</v>
      </c>
    </row>
    <row r="1117" spans="1:24" x14ac:dyDescent="0.25">
      <c r="A1117" s="3" t="s">
        <v>1903</v>
      </c>
      <c r="B1117" s="4" t="s">
        <v>16211</v>
      </c>
      <c r="C1117" s="5" t="s">
        <v>16206</v>
      </c>
      <c r="D1117" s="6">
        <v>4307414</v>
      </c>
      <c r="E1117" s="6">
        <v>4308596</v>
      </c>
      <c r="F1117" s="6">
        <f t="shared" si="51"/>
        <v>1183</v>
      </c>
      <c r="G1117" s="40">
        <f t="shared" si="53"/>
        <v>1570</v>
      </c>
      <c r="H1117" s="6">
        <v>4307414</v>
      </c>
      <c r="I1117" s="6">
        <v>4308596</v>
      </c>
      <c r="J1117" s="6">
        <v>1</v>
      </c>
      <c r="K1117" s="6">
        <f t="shared" si="52"/>
        <v>61</v>
      </c>
      <c r="L1117" s="6">
        <v>373</v>
      </c>
      <c r="M1117" s="1" t="s">
        <v>14</v>
      </c>
      <c r="N1117" s="7" t="s">
        <v>29311</v>
      </c>
      <c r="O1117" s="7" t="s">
        <v>29450</v>
      </c>
      <c r="Q1117" s="9"/>
      <c r="R1117" s="10" t="s">
        <v>19893</v>
      </c>
      <c r="S1117" s="11">
        <v>0</v>
      </c>
      <c r="T1117" s="9" t="s">
        <v>16207</v>
      </c>
      <c r="U1117" s="9"/>
      <c r="V1117" s="12"/>
      <c r="X1117" s="8" t="s">
        <v>18797</v>
      </c>
    </row>
    <row r="1118" spans="1:24" x14ac:dyDescent="0.25">
      <c r="A1118" s="3" t="s">
        <v>1904</v>
      </c>
      <c r="B1118" s="4" t="s">
        <v>16211</v>
      </c>
      <c r="C1118" s="5" t="s">
        <v>16206</v>
      </c>
      <c r="D1118" s="6">
        <v>4309035</v>
      </c>
      <c r="E1118" s="6">
        <v>4309856</v>
      </c>
      <c r="F1118" s="6">
        <f t="shared" si="51"/>
        <v>822</v>
      </c>
      <c r="G1118" s="40">
        <f t="shared" si="53"/>
        <v>438</v>
      </c>
      <c r="H1118" s="6">
        <v>4309035</v>
      </c>
      <c r="I1118" s="6">
        <v>4309856</v>
      </c>
      <c r="J1118" s="6">
        <v>0</v>
      </c>
      <c r="K1118" s="6">
        <f t="shared" si="52"/>
        <v>0</v>
      </c>
      <c r="L1118" s="6">
        <v>273</v>
      </c>
      <c r="M1118" s="1" t="s">
        <v>14</v>
      </c>
      <c r="N1118" s="7" t="s">
        <v>29311</v>
      </c>
      <c r="O1118" s="7" t="s">
        <v>29450</v>
      </c>
      <c r="Q1118" s="9"/>
      <c r="R1118" s="10" t="s">
        <v>19894</v>
      </c>
      <c r="S1118" s="11">
        <v>1</v>
      </c>
      <c r="T1118" s="9" t="s">
        <v>25093</v>
      </c>
      <c r="U1118" s="9"/>
      <c r="V1118" s="12"/>
      <c r="X1118" s="8" t="s">
        <v>18797</v>
      </c>
    </row>
    <row r="1119" spans="1:24" x14ac:dyDescent="0.25">
      <c r="A1119" s="3" t="s">
        <v>1905</v>
      </c>
      <c r="B1119" s="4" t="s">
        <v>16211</v>
      </c>
      <c r="C1119" s="5" t="s">
        <v>16207</v>
      </c>
      <c r="D1119" s="6">
        <v>4310228</v>
      </c>
      <c r="E1119" s="6">
        <v>4311387</v>
      </c>
      <c r="F1119" s="6">
        <f t="shared" si="51"/>
        <v>1160</v>
      </c>
      <c r="G1119" s="40">
        <f t="shared" si="53"/>
        <v>371</v>
      </c>
      <c r="H1119" s="6">
        <v>4310228</v>
      </c>
      <c r="I1119" s="6">
        <v>4311387</v>
      </c>
      <c r="J1119" s="6">
        <v>3</v>
      </c>
      <c r="K1119" s="6">
        <f t="shared" si="52"/>
        <v>200</v>
      </c>
      <c r="L1119" s="6">
        <v>319</v>
      </c>
      <c r="M1119" s="1" t="s">
        <v>1906</v>
      </c>
      <c r="N1119" s="7" t="s">
        <v>29314</v>
      </c>
      <c r="O1119" s="7" t="s">
        <v>29450</v>
      </c>
      <c r="P1119" s="8" t="s">
        <v>14016</v>
      </c>
      <c r="Q1119" s="7" t="s">
        <v>17866</v>
      </c>
      <c r="R1119" s="14" t="s">
        <v>19895</v>
      </c>
      <c r="S1119" s="42">
        <v>1</v>
      </c>
      <c r="T1119" s="41" t="s">
        <v>25646</v>
      </c>
      <c r="U1119" s="7" t="s">
        <v>25702</v>
      </c>
      <c r="V1119" s="12"/>
      <c r="X1119" s="8" t="s">
        <v>18797</v>
      </c>
    </row>
    <row r="1120" spans="1:24" x14ac:dyDescent="0.25">
      <c r="A1120" s="3" t="s">
        <v>1907</v>
      </c>
      <c r="B1120" s="4" t="s">
        <v>16211</v>
      </c>
      <c r="C1120" s="5" t="s">
        <v>16206</v>
      </c>
      <c r="D1120" s="6">
        <v>4311805</v>
      </c>
      <c r="E1120" s="6">
        <v>4313283</v>
      </c>
      <c r="F1120" s="6">
        <f t="shared" si="51"/>
        <v>1479</v>
      </c>
      <c r="G1120" s="40">
        <f t="shared" si="53"/>
        <v>417</v>
      </c>
      <c r="H1120" s="6">
        <v>4311805</v>
      </c>
      <c r="I1120" s="6">
        <v>4313283</v>
      </c>
      <c r="J1120" s="6">
        <v>0</v>
      </c>
      <c r="K1120" s="6">
        <f t="shared" si="52"/>
        <v>0</v>
      </c>
      <c r="L1120" s="6">
        <v>492</v>
      </c>
      <c r="M1120" s="1" t="s">
        <v>1908</v>
      </c>
      <c r="N1120" s="7" t="s">
        <v>29311</v>
      </c>
      <c r="O1120" s="7" t="s">
        <v>29450</v>
      </c>
      <c r="P1120" s="8" t="s">
        <v>14017</v>
      </c>
      <c r="Q1120" s="7" t="s">
        <v>18604</v>
      </c>
      <c r="R1120" s="14" t="s">
        <v>19896</v>
      </c>
      <c r="S1120" s="42">
        <v>1</v>
      </c>
      <c r="T1120" s="41" t="s">
        <v>25111</v>
      </c>
      <c r="U1120" s="7"/>
      <c r="V1120" s="12"/>
      <c r="X1120" s="8" t="s">
        <v>18797</v>
      </c>
    </row>
    <row r="1121" spans="1:24" x14ac:dyDescent="0.25">
      <c r="A1121" s="3" t="s">
        <v>1909</v>
      </c>
      <c r="B1121" s="4" t="s">
        <v>16211</v>
      </c>
      <c r="C1121" s="5" t="s">
        <v>16206</v>
      </c>
      <c r="D1121" s="6">
        <v>4315183</v>
      </c>
      <c r="E1121" s="6">
        <v>4320582</v>
      </c>
      <c r="F1121" s="6">
        <f t="shared" si="51"/>
        <v>5400</v>
      </c>
      <c r="G1121" s="40">
        <f t="shared" si="53"/>
        <v>1899</v>
      </c>
      <c r="H1121" s="6">
        <v>4315183</v>
      </c>
      <c r="I1121" s="6">
        <v>4320582</v>
      </c>
      <c r="J1121" s="6">
        <v>1</v>
      </c>
      <c r="K1121" s="6">
        <f t="shared" si="52"/>
        <v>126</v>
      </c>
      <c r="L1121" s="6">
        <v>1757</v>
      </c>
      <c r="M1121" s="1" t="s">
        <v>1910</v>
      </c>
      <c r="N1121" s="7" t="s">
        <v>29311</v>
      </c>
      <c r="O1121" s="7" t="s">
        <v>29450</v>
      </c>
      <c r="P1121" s="8" t="s">
        <v>14018</v>
      </c>
      <c r="Q1121" s="7" t="s">
        <v>17018</v>
      </c>
      <c r="R1121" s="14" t="s">
        <v>19897</v>
      </c>
      <c r="S1121" s="42">
        <v>4</v>
      </c>
      <c r="T1121" s="41" t="s">
        <v>25703</v>
      </c>
      <c r="U1121" s="7" t="s">
        <v>25185</v>
      </c>
      <c r="V1121" s="12"/>
      <c r="X1121" s="8" t="s">
        <v>18797</v>
      </c>
    </row>
    <row r="1122" spans="1:24" x14ac:dyDescent="0.25">
      <c r="A1122" s="3" t="s">
        <v>1911</v>
      </c>
      <c r="B1122" s="4" t="s">
        <v>16211</v>
      </c>
      <c r="C1122" s="5" t="s">
        <v>16206</v>
      </c>
      <c r="D1122" s="6">
        <v>4325434</v>
      </c>
      <c r="E1122" s="6">
        <v>4325775</v>
      </c>
      <c r="F1122" s="6">
        <f t="shared" si="51"/>
        <v>342</v>
      </c>
      <c r="G1122" s="40">
        <f t="shared" si="53"/>
        <v>4851</v>
      </c>
      <c r="H1122" s="6">
        <v>4325434</v>
      </c>
      <c r="I1122" s="6">
        <v>4325775</v>
      </c>
      <c r="J1122" s="6">
        <v>0</v>
      </c>
      <c r="K1122" s="6">
        <f t="shared" si="52"/>
        <v>0</v>
      </c>
      <c r="L1122" s="6">
        <v>113</v>
      </c>
      <c r="M1122" s="1" t="s">
        <v>14</v>
      </c>
      <c r="N1122" s="7" t="s">
        <v>18897</v>
      </c>
      <c r="O1122" s="7" t="s">
        <v>29450</v>
      </c>
      <c r="Q1122" s="9"/>
      <c r="R1122" s="10" t="s">
        <v>19668</v>
      </c>
      <c r="S1122" s="11">
        <v>0</v>
      </c>
      <c r="T1122" s="9" t="s">
        <v>16207</v>
      </c>
      <c r="U1122" s="9"/>
      <c r="V1122" s="12"/>
      <c r="X1122" s="8" t="s">
        <v>18797</v>
      </c>
    </row>
    <row r="1123" spans="1:24" x14ac:dyDescent="0.25">
      <c r="A1123" s="3" t="s">
        <v>1912</v>
      </c>
      <c r="B1123" s="4" t="s">
        <v>16211</v>
      </c>
      <c r="C1123" s="5" t="s">
        <v>16206</v>
      </c>
      <c r="D1123" s="6">
        <v>4328555</v>
      </c>
      <c r="E1123" s="6">
        <v>4330816</v>
      </c>
      <c r="F1123" s="6">
        <f t="shared" si="51"/>
        <v>2262</v>
      </c>
      <c r="G1123" s="40">
        <f t="shared" si="53"/>
        <v>2779</v>
      </c>
      <c r="H1123" s="6">
        <v>4328555</v>
      </c>
      <c r="I1123" s="6">
        <v>4330816</v>
      </c>
      <c r="J1123" s="6">
        <v>1</v>
      </c>
      <c r="K1123" s="6">
        <f t="shared" si="52"/>
        <v>57</v>
      </c>
      <c r="L1123" s="6">
        <v>734</v>
      </c>
      <c r="M1123" s="1" t="s">
        <v>14</v>
      </c>
      <c r="N1123" s="7" t="s">
        <v>29316</v>
      </c>
      <c r="O1123" s="7" t="s">
        <v>29450</v>
      </c>
      <c r="Q1123" s="9"/>
      <c r="R1123" s="10" t="s">
        <v>19384</v>
      </c>
      <c r="S1123" s="11">
        <v>0</v>
      </c>
      <c r="T1123" s="9" t="s">
        <v>16207</v>
      </c>
      <c r="U1123" s="9"/>
      <c r="V1123" s="12"/>
      <c r="X1123" s="8" t="s">
        <v>18797</v>
      </c>
    </row>
    <row r="1124" spans="1:24" x14ac:dyDescent="0.25">
      <c r="A1124" s="3" t="s">
        <v>1913</v>
      </c>
      <c r="B1124" s="4" t="s">
        <v>16211</v>
      </c>
      <c r="C1124" s="5" t="s">
        <v>16207</v>
      </c>
      <c r="D1124" s="6">
        <v>4330957</v>
      </c>
      <c r="E1124" s="6">
        <v>4331680</v>
      </c>
      <c r="F1124" s="6">
        <f t="shared" si="51"/>
        <v>724</v>
      </c>
      <c r="G1124" s="40">
        <f t="shared" si="53"/>
        <v>140</v>
      </c>
      <c r="H1124" s="6">
        <v>4330957</v>
      </c>
      <c r="I1124" s="6">
        <v>4331680</v>
      </c>
      <c r="J1124" s="6">
        <v>1</v>
      </c>
      <c r="K1124" s="6">
        <f t="shared" si="52"/>
        <v>73</v>
      </c>
      <c r="L1124" s="6">
        <v>216</v>
      </c>
      <c r="M1124" s="1" t="s">
        <v>14</v>
      </c>
      <c r="N1124" s="7" t="s">
        <v>18884</v>
      </c>
      <c r="O1124" s="7" t="s">
        <v>29450</v>
      </c>
      <c r="Q1124" s="9"/>
      <c r="R1124" s="10" t="s">
        <v>19898</v>
      </c>
      <c r="S1124" s="11">
        <v>3</v>
      </c>
      <c r="T1124" s="9" t="s">
        <v>25704</v>
      </c>
      <c r="U1124" s="9"/>
      <c r="V1124" s="12"/>
      <c r="X1124" s="8" t="s">
        <v>18797</v>
      </c>
    </row>
    <row r="1125" spans="1:24" x14ac:dyDescent="0.25">
      <c r="A1125" s="3" t="s">
        <v>1914</v>
      </c>
      <c r="B1125" s="4" t="s">
        <v>16211</v>
      </c>
      <c r="C1125" s="5" t="s">
        <v>16206</v>
      </c>
      <c r="D1125" s="6">
        <v>4332423</v>
      </c>
      <c r="E1125" s="6">
        <v>4332887</v>
      </c>
      <c r="F1125" s="6">
        <f t="shared" si="51"/>
        <v>465</v>
      </c>
      <c r="G1125" s="40">
        <f t="shared" si="53"/>
        <v>742</v>
      </c>
      <c r="H1125" s="6">
        <v>4332423</v>
      </c>
      <c r="I1125" s="6">
        <v>4332887</v>
      </c>
      <c r="J1125" s="6">
        <v>0</v>
      </c>
      <c r="K1125" s="6">
        <f t="shared" si="52"/>
        <v>0</v>
      </c>
      <c r="L1125" s="6">
        <v>154</v>
      </c>
      <c r="M1125" s="1" t="s">
        <v>14</v>
      </c>
      <c r="N1125" s="7" t="s">
        <v>29326</v>
      </c>
      <c r="Q1125" s="9"/>
      <c r="R1125" s="10" t="s">
        <v>18964</v>
      </c>
      <c r="S1125" s="11">
        <v>0</v>
      </c>
      <c r="T1125" s="9" t="s">
        <v>16207</v>
      </c>
      <c r="U1125" s="9"/>
      <c r="V1125" s="12"/>
      <c r="X1125" s="8" t="s">
        <v>18797</v>
      </c>
    </row>
    <row r="1126" spans="1:24" x14ac:dyDescent="0.25">
      <c r="A1126" s="3" t="s">
        <v>1915</v>
      </c>
      <c r="B1126" s="4" t="s">
        <v>16211</v>
      </c>
      <c r="C1126" s="5" t="s">
        <v>16206</v>
      </c>
      <c r="D1126" s="6">
        <v>4334164</v>
      </c>
      <c r="E1126" s="6">
        <v>4336638</v>
      </c>
      <c r="F1126" s="6">
        <f t="shared" si="51"/>
        <v>2475</v>
      </c>
      <c r="G1126" s="40">
        <f t="shared" si="53"/>
        <v>1276</v>
      </c>
      <c r="H1126" s="6">
        <v>4334164</v>
      </c>
      <c r="I1126" s="6">
        <v>4336638</v>
      </c>
      <c r="J1126" s="6">
        <v>0</v>
      </c>
      <c r="K1126" s="6">
        <f t="shared" si="52"/>
        <v>0</v>
      </c>
      <c r="L1126" s="6">
        <v>824</v>
      </c>
      <c r="M1126" s="1" t="s">
        <v>1916</v>
      </c>
      <c r="N1126" s="7" t="s">
        <v>29319</v>
      </c>
      <c r="O1126" s="7" t="s">
        <v>29450</v>
      </c>
      <c r="Q1126" s="9"/>
      <c r="R1126" s="10" t="s">
        <v>19899</v>
      </c>
      <c r="S1126" s="11">
        <v>0</v>
      </c>
      <c r="T1126" s="9" t="s">
        <v>16207</v>
      </c>
      <c r="U1126" s="9"/>
      <c r="V1126" s="12"/>
      <c r="X1126" s="8" t="s">
        <v>18797</v>
      </c>
    </row>
    <row r="1127" spans="1:24" x14ac:dyDescent="0.25">
      <c r="A1127" s="3" t="s">
        <v>1917</v>
      </c>
      <c r="B1127" s="4" t="s">
        <v>16211</v>
      </c>
      <c r="C1127" s="5" t="s">
        <v>16207</v>
      </c>
      <c r="D1127" s="6">
        <v>4337063</v>
      </c>
      <c r="E1127" s="6">
        <v>4341178</v>
      </c>
      <c r="F1127" s="6">
        <f t="shared" si="51"/>
        <v>4116</v>
      </c>
      <c r="G1127" s="40">
        <f t="shared" si="53"/>
        <v>424</v>
      </c>
      <c r="H1127" s="6">
        <v>4337063</v>
      </c>
      <c r="I1127" s="6">
        <v>4341178</v>
      </c>
      <c r="J1127" s="6">
        <v>0</v>
      </c>
      <c r="K1127" s="6">
        <f t="shared" si="52"/>
        <v>0</v>
      </c>
      <c r="L1127" s="6">
        <v>1371</v>
      </c>
      <c r="M1127" s="1" t="s">
        <v>1918</v>
      </c>
      <c r="N1127" s="7" t="s">
        <v>29311</v>
      </c>
      <c r="O1127" s="7" t="s">
        <v>29450</v>
      </c>
      <c r="P1127" s="8" t="s">
        <v>14019</v>
      </c>
      <c r="Q1127" s="7" t="s">
        <v>17374</v>
      </c>
      <c r="R1127" s="14" t="s">
        <v>19900</v>
      </c>
      <c r="S1127" s="42">
        <v>2</v>
      </c>
      <c r="T1127" s="41" t="s">
        <v>25705</v>
      </c>
      <c r="U1127" s="7" t="s">
        <v>16207</v>
      </c>
      <c r="V1127" s="43" t="s">
        <v>28657</v>
      </c>
      <c r="X1127" s="8" t="s">
        <v>18797</v>
      </c>
    </row>
    <row r="1128" spans="1:24" x14ac:dyDescent="0.25">
      <c r="A1128" s="3" t="s">
        <v>1919</v>
      </c>
      <c r="B1128" s="4" t="s">
        <v>16211</v>
      </c>
      <c r="C1128" s="5" t="s">
        <v>16207</v>
      </c>
      <c r="D1128" s="6">
        <v>4343195</v>
      </c>
      <c r="E1128" s="6">
        <v>4344181</v>
      </c>
      <c r="F1128" s="6">
        <f t="shared" si="51"/>
        <v>987</v>
      </c>
      <c r="G1128" s="40">
        <f t="shared" si="53"/>
        <v>2016</v>
      </c>
      <c r="H1128" s="6">
        <v>4343195</v>
      </c>
      <c r="I1128" s="6">
        <v>4344181</v>
      </c>
      <c r="J1128" s="6">
        <v>0</v>
      </c>
      <c r="K1128" s="6">
        <f t="shared" si="52"/>
        <v>0</v>
      </c>
      <c r="L1128" s="6">
        <v>328</v>
      </c>
      <c r="M1128" s="1" t="s">
        <v>14</v>
      </c>
      <c r="N1128" s="7" t="s">
        <v>29311</v>
      </c>
      <c r="O1128" s="7" t="s">
        <v>29450</v>
      </c>
      <c r="Q1128" s="9"/>
      <c r="R1128" s="10" t="s">
        <v>19901</v>
      </c>
      <c r="S1128" s="11">
        <v>7</v>
      </c>
      <c r="T1128" s="9" t="s">
        <v>25706</v>
      </c>
      <c r="U1128" s="9"/>
      <c r="V1128" s="12"/>
      <c r="X1128" s="8" t="s">
        <v>18797</v>
      </c>
    </row>
    <row r="1129" spans="1:24" x14ac:dyDescent="0.25">
      <c r="A1129" s="3" t="s">
        <v>1920</v>
      </c>
      <c r="B1129" s="4" t="s">
        <v>16211</v>
      </c>
      <c r="C1129" s="5" t="s">
        <v>16207</v>
      </c>
      <c r="D1129" s="6">
        <v>4344774</v>
      </c>
      <c r="E1129" s="6">
        <v>4346255</v>
      </c>
      <c r="F1129" s="6">
        <f t="shared" si="51"/>
        <v>1482</v>
      </c>
      <c r="G1129" s="40">
        <f t="shared" si="53"/>
        <v>592</v>
      </c>
      <c r="H1129" s="6">
        <v>4344774</v>
      </c>
      <c r="I1129" s="6">
        <v>4346255</v>
      </c>
      <c r="J1129" s="6">
        <v>1</v>
      </c>
      <c r="K1129" s="6">
        <f t="shared" si="52"/>
        <v>57</v>
      </c>
      <c r="L1129" s="6">
        <v>474</v>
      </c>
      <c r="M1129" s="1" t="s">
        <v>14</v>
      </c>
      <c r="N1129" s="7" t="s">
        <v>29311</v>
      </c>
      <c r="O1129" s="7" t="s">
        <v>29450</v>
      </c>
      <c r="Q1129" s="9"/>
      <c r="R1129" s="10" t="s">
        <v>19902</v>
      </c>
      <c r="S1129" s="11">
        <v>0</v>
      </c>
      <c r="T1129" s="9" t="s">
        <v>16207</v>
      </c>
      <c r="U1129" s="9"/>
      <c r="V1129" s="12"/>
      <c r="X1129" s="8" t="s">
        <v>18797</v>
      </c>
    </row>
    <row r="1130" spans="1:24" x14ac:dyDescent="0.25">
      <c r="A1130" s="3" t="s">
        <v>1921</v>
      </c>
      <c r="B1130" s="4" t="s">
        <v>16211</v>
      </c>
      <c r="C1130" s="5" t="s">
        <v>16207</v>
      </c>
      <c r="D1130" s="6">
        <v>4348486</v>
      </c>
      <c r="E1130" s="6">
        <v>4350089</v>
      </c>
      <c r="F1130" s="6">
        <f t="shared" si="51"/>
        <v>1604</v>
      </c>
      <c r="G1130" s="40">
        <f t="shared" si="53"/>
        <v>2230</v>
      </c>
      <c r="H1130" s="6">
        <v>4348486</v>
      </c>
      <c r="I1130" s="6">
        <v>4350089</v>
      </c>
      <c r="J1130" s="6">
        <v>2</v>
      </c>
      <c r="K1130" s="6">
        <f t="shared" si="52"/>
        <v>113</v>
      </c>
      <c r="L1130" s="6">
        <v>496</v>
      </c>
      <c r="M1130" s="1" t="s">
        <v>14</v>
      </c>
      <c r="N1130" s="7" t="s">
        <v>29325</v>
      </c>
      <c r="O1130" s="7" t="s">
        <v>29450</v>
      </c>
      <c r="Q1130" s="9"/>
      <c r="R1130" s="10" t="s">
        <v>19903</v>
      </c>
      <c r="S1130" s="11">
        <v>0</v>
      </c>
      <c r="T1130" s="9" t="s">
        <v>16207</v>
      </c>
      <c r="U1130" s="9"/>
      <c r="V1130" s="12"/>
      <c r="X1130" s="8" t="s">
        <v>18797</v>
      </c>
    </row>
    <row r="1131" spans="1:24" x14ac:dyDescent="0.25">
      <c r="A1131" s="3" t="s">
        <v>1922</v>
      </c>
      <c r="B1131" s="4" t="s">
        <v>16211</v>
      </c>
      <c r="C1131" s="5" t="s">
        <v>16207</v>
      </c>
      <c r="D1131" s="6">
        <v>4351979</v>
      </c>
      <c r="E1131" s="6">
        <v>4353130</v>
      </c>
      <c r="F1131" s="6">
        <f t="shared" si="51"/>
        <v>1152</v>
      </c>
      <c r="G1131" s="40">
        <f t="shared" si="53"/>
        <v>1889</v>
      </c>
      <c r="H1131" s="6">
        <v>4351979</v>
      </c>
      <c r="I1131" s="6">
        <v>4353130</v>
      </c>
      <c r="J1131" s="6">
        <v>1</v>
      </c>
      <c r="K1131" s="6">
        <f t="shared" si="52"/>
        <v>63</v>
      </c>
      <c r="L1131" s="6">
        <v>362</v>
      </c>
      <c r="M1131" s="1" t="s">
        <v>1923</v>
      </c>
      <c r="N1131" s="7" t="s">
        <v>29328</v>
      </c>
      <c r="O1131" s="7" t="s">
        <v>29450</v>
      </c>
      <c r="P1131" s="8" t="s">
        <v>14020</v>
      </c>
      <c r="Q1131" s="7" t="s">
        <v>16349</v>
      </c>
      <c r="R1131" s="14" t="s">
        <v>19904</v>
      </c>
      <c r="S1131" s="42">
        <v>7</v>
      </c>
      <c r="T1131" s="41" t="s">
        <v>25707</v>
      </c>
      <c r="U1131" s="7" t="s">
        <v>25708</v>
      </c>
      <c r="V1131" s="12"/>
      <c r="X1131" s="8" t="s">
        <v>18797</v>
      </c>
    </row>
    <row r="1132" spans="1:24" x14ac:dyDescent="0.25">
      <c r="A1132" s="3" t="s">
        <v>1924</v>
      </c>
      <c r="B1132" s="4" t="s">
        <v>16211</v>
      </c>
      <c r="C1132" s="5" t="s">
        <v>16207</v>
      </c>
      <c r="D1132" s="6">
        <v>4356857</v>
      </c>
      <c r="E1132" s="6">
        <v>4359543</v>
      </c>
      <c r="F1132" s="6">
        <f t="shared" si="51"/>
        <v>2687</v>
      </c>
      <c r="G1132" s="40">
        <f t="shared" si="53"/>
        <v>3726</v>
      </c>
      <c r="H1132" s="6">
        <v>4356857</v>
      </c>
      <c r="I1132" s="6">
        <v>4359543</v>
      </c>
      <c r="J1132" s="6">
        <v>3</v>
      </c>
      <c r="K1132" s="6">
        <f t="shared" si="52"/>
        <v>911</v>
      </c>
      <c r="L1132" s="6">
        <v>591</v>
      </c>
      <c r="M1132" s="1" t="s">
        <v>1925</v>
      </c>
      <c r="N1132" s="7" t="s">
        <v>29311</v>
      </c>
      <c r="O1132" s="7" t="s">
        <v>29450</v>
      </c>
      <c r="P1132" s="8" t="s">
        <v>14021</v>
      </c>
      <c r="Q1132" s="7" t="s">
        <v>18329</v>
      </c>
      <c r="R1132" s="14" t="s">
        <v>19905</v>
      </c>
      <c r="S1132" s="42">
        <v>2</v>
      </c>
      <c r="T1132" s="41" t="s">
        <v>25709</v>
      </c>
      <c r="U1132" s="7" t="s">
        <v>16207</v>
      </c>
      <c r="V1132" s="12"/>
      <c r="X1132" s="8" t="s">
        <v>18797</v>
      </c>
    </row>
    <row r="1133" spans="1:24" x14ac:dyDescent="0.25">
      <c r="A1133" s="3" t="s">
        <v>1926</v>
      </c>
      <c r="B1133" s="4" t="s">
        <v>16211</v>
      </c>
      <c r="C1133" s="5" t="s">
        <v>16206</v>
      </c>
      <c r="D1133" s="6">
        <v>4360624</v>
      </c>
      <c r="E1133" s="6">
        <v>4364746</v>
      </c>
      <c r="F1133" s="6">
        <f t="shared" si="51"/>
        <v>4123</v>
      </c>
      <c r="G1133" s="40">
        <f t="shared" si="53"/>
        <v>1080</v>
      </c>
      <c r="H1133" s="6">
        <v>4360624</v>
      </c>
      <c r="I1133" s="6">
        <v>4364746</v>
      </c>
      <c r="J1133" s="6">
        <v>1</v>
      </c>
      <c r="K1133" s="6">
        <f t="shared" si="52"/>
        <v>52</v>
      </c>
      <c r="L1133" s="6">
        <v>1356</v>
      </c>
      <c r="M1133" s="1" t="s">
        <v>1927</v>
      </c>
      <c r="N1133" s="7" t="s">
        <v>29311</v>
      </c>
      <c r="O1133" s="7" t="s">
        <v>29450</v>
      </c>
      <c r="Q1133" s="9"/>
      <c r="R1133" s="10" t="s">
        <v>19906</v>
      </c>
      <c r="S1133" s="11">
        <v>2</v>
      </c>
      <c r="T1133" s="9" t="s">
        <v>25710</v>
      </c>
      <c r="U1133" s="9" t="s">
        <v>16207</v>
      </c>
      <c r="V1133" s="12"/>
      <c r="X1133" s="8" t="s">
        <v>18797</v>
      </c>
    </row>
    <row r="1134" spans="1:24" x14ac:dyDescent="0.25">
      <c r="A1134" s="3" t="s">
        <v>1928</v>
      </c>
      <c r="B1134" s="4" t="s">
        <v>16211</v>
      </c>
      <c r="C1134" s="5" t="s">
        <v>16206</v>
      </c>
      <c r="D1134" s="6">
        <v>4366385</v>
      </c>
      <c r="E1134" s="6">
        <v>4368658</v>
      </c>
      <c r="F1134" s="6">
        <f t="shared" si="51"/>
        <v>2274</v>
      </c>
      <c r="G1134" s="40">
        <f t="shared" si="53"/>
        <v>1638</v>
      </c>
      <c r="H1134" s="6">
        <v>4366385</v>
      </c>
      <c r="I1134" s="6">
        <v>4368658</v>
      </c>
      <c r="J1134" s="6">
        <v>0</v>
      </c>
      <c r="K1134" s="6">
        <f t="shared" si="52"/>
        <v>0</v>
      </c>
      <c r="L1134" s="6">
        <v>757</v>
      </c>
      <c r="M1134" s="1" t="s">
        <v>14</v>
      </c>
      <c r="N1134" s="7" t="s">
        <v>29311</v>
      </c>
      <c r="O1134" s="7" t="s">
        <v>29450</v>
      </c>
      <c r="Q1134" s="9"/>
      <c r="R1134" s="10" t="s">
        <v>19907</v>
      </c>
      <c r="S1134" s="11">
        <v>0</v>
      </c>
      <c r="T1134" s="9" t="s">
        <v>16207</v>
      </c>
      <c r="U1134" s="9"/>
      <c r="V1134" s="12"/>
      <c r="X1134" s="8" t="s">
        <v>18797</v>
      </c>
    </row>
    <row r="1135" spans="1:24" x14ac:dyDescent="0.25">
      <c r="A1135" s="3" t="s">
        <v>1929</v>
      </c>
      <c r="B1135" s="4" t="s">
        <v>16211</v>
      </c>
      <c r="C1135" s="5" t="s">
        <v>16207</v>
      </c>
      <c r="D1135" s="6">
        <v>4369277</v>
      </c>
      <c r="E1135" s="6">
        <v>4371193</v>
      </c>
      <c r="F1135" s="6">
        <f t="shared" si="51"/>
        <v>1917</v>
      </c>
      <c r="G1135" s="40">
        <f t="shared" si="53"/>
        <v>618</v>
      </c>
      <c r="H1135" s="6">
        <v>4369277</v>
      </c>
      <c r="I1135" s="6">
        <v>4371193</v>
      </c>
      <c r="J1135" s="6">
        <v>0</v>
      </c>
      <c r="K1135" s="6">
        <f t="shared" si="52"/>
        <v>0</v>
      </c>
      <c r="L1135" s="6">
        <v>638</v>
      </c>
      <c r="M1135" s="1" t="s">
        <v>1930</v>
      </c>
      <c r="N1135" s="7" t="s">
        <v>29311</v>
      </c>
      <c r="O1135" s="7" t="s">
        <v>29450</v>
      </c>
      <c r="Q1135" s="9"/>
      <c r="R1135" s="10" t="s">
        <v>19908</v>
      </c>
      <c r="S1135" s="11">
        <v>2</v>
      </c>
      <c r="T1135" s="9" t="s">
        <v>25711</v>
      </c>
      <c r="U1135" s="9"/>
      <c r="V1135" s="12"/>
      <c r="X1135" s="8" t="s">
        <v>18797</v>
      </c>
    </row>
    <row r="1136" spans="1:24" x14ac:dyDescent="0.25">
      <c r="A1136" s="3" t="s">
        <v>1931</v>
      </c>
      <c r="B1136" s="4" t="s">
        <v>16211</v>
      </c>
      <c r="C1136" s="5" t="s">
        <v>16207</v>
      </c>
      <c r="D1136" s="6">
        <v>4371967</v>
      </c>
      <c r="E1136" s="6">
        <v>4373511</v>
      </c>
      <c r="F1136" s="6">
        <f t="shared" si="51"/>
        <v>1545</v>
      </c>
      <c r="G1136" s="40">
        <f t="shared" si="53"/>
        <v>773</v>
      </c>
      <c r="H1136" s="6">
        <v>4371967</v>
      </c>
      <c r="I1136" s="6">
        <v>4373511</v>
      </c>
      <c r="J1136" s="6">
        <v>0</v>
      </c>
      <c r="K1136" s="6">
        <f t="shared" si="52"/>
        <v>0</v>
      </c>
      <c r="L1136" s="6">
        <v>514</v>
      </c>
      <c r="M1136" s="1" t="s">
        <v>1932</v>
      </c>
      <c r="N1136" s="7" t="s">
        <v>29311</v>
      </c>
      <c r="O1136" s="7" t="s">
        <v>29450</v>
      </c>
      <c r="P1136" s="8" t="s">
        <v>14022</v>
      </c>
      <c r="Q1136" s="7" t="s">
        <v>16494</v>
      </c>
      <c r="R1136" s="14" t="s">
        <v>19909</v>
      </c>
      <c r="S1136" s="42">
        <v>3</v>
      </c>
      <c r="T1136" s="41" t="s">
        <v>25712</v>
      </c>
      <c r="U1136" s="7" t="s">
        <v>16207</v>
      </c>
      <c r="V1136" s="12"/>
      <c r="X1136" s="8" t="s">
        <v>18797</v>
      </c>
    </row>
    <row r="1137" spans="1:24" x14ac:dyDescent="0.25">
      <c r="A1137" s="3" t="s">
        <v>1933</v>
      </c>
      <c r="B1137" s="4" t="s">
        <v>16211</v>
      </c>
      <c r="C1137" s="5" t="s">
        <v>16207</v>
      </c>
      <c r="D1137" s="6">
        <v>4374111</v>
      </c>
      <c r="E1137" s="6">
        <v>4374509</v>
      </c>
      <c r="F1137" s="6">
        <f t="shared" si="51"/>
        <v>399</v>
      </c>
      <c r="G1137" s="40">
        <f t="shared" si="53"/>
        <v>599</v>
      </c>
      <c r="H1137" s="6">
        <v>4374111</v>
      </c>
      <c r="I1137" s="6">
        <v>4374509</v>
      </c>
      <c r="J1137" s="6">
        <v>3</v>
      </c>
      <c r="K1137" s="6">
        <f t="shared" si="52"/>
        <v>186</v>
      </c>
      <c r="L1137" s="6">
        <v>70</v>
      </c>
      <c r="M1137" s="1" t="s">
        <v>14</v>
      </c>
      <c r="N1137" s="7" t="s">
        <v>29308</v>
      </c>
      <c r="O1137" s="7" t="s">
        <v>29450</v>
      </c>
      <c r="Q1137" s="9"/>
      <c r="R1137" s="10" t="s">
        <v>19910</v>
      </c>
      <c r="S1137" s="11">
        <v>6</v>
      </c>
      <c r="T1137" s="9" t="s">
        <v>25713</v>
      </c>
      <c r="U1137" s="9" t="s">
        <v>25322</v>
      </c>
      <c r="V1137" s="12"/>
      <c r="W1137" s="43" t="s">
        <v>18825</v>
      </c>
      <c r="X1137" s="8" t="s">
        <v>18797</v>
      </c>
    </row>
    <row r="1138" spans="1:24" x14ac:dyDescent="0.25">
      <c r="A1138" s="3" t="s">
        <v>1934</v>
      </c>
      <c r="B1138" s="4" t="s">
        <v>16211</v>
      </c>
      <c r="C1138" s="5" t="s">
        <v>16206</v>
      </c>
      <c r="D1138" s="6">
        <v>4375476</v>
      </c>
      <c r="E1138" s="6">
        <v>4376078</v>
      </c>
      <c r="F1138" s="6">
        <f t="shared" si="51"/>
        <v>603</v>
      </c>
      <c r="G1138" s="40">
        <f t="shared" si="53"/>
        <v>966</v>
      </c>
      <c r="H1138" s="6">
        <v>4375476</v>
      </c>
      <c r="I1138" s="6">
        <v>4376078</v>
      </c>
      <c r="J1138" s="6">
        <v>0</v>
      </c>
      <c r="K1138" s="6">
        <f t="shared" si="52"/>
        <v>0</v>
      </c>
      <c r="L1138" s="6">
        <v>200</v>
      </c>
      <c r="M1138" s="1" t="s">
        <v>14</v>
      </c>
      <c r="N1138" s="7" t="s">
        <v>29326</v>
      </c>
      <c r="O1138" s="7" t="s">
        <v>29450</v>
      </c>
      <c r="Q1138" s="9"/>
      <c r="R1138" s="10" t="s">
        <v>18964</v>
      </c>
      <c r="S1138" s="11">
        <v>0</v>
      </c>
      <c r="T1138" s="9" t="s">
        <v>16207</v>
      </c>
      <c r="U1138" s="9"/>
      <c r="V1138" s="12"/>
      <c r="X1138" s="8" t="s">
        <v>18797</v>
      </c>
    </row>
    <row r="1139" spans="1:24" x14ac:dyDescent="0.25">
      <c r="A1139" s="3" t="s">
        <v>1935</v>
      </c>
      <c r="B1139" s="4" t="s">
        <v>16211</v>
      </c>
      <c r="C1139" s="5" t="s">
        <v>16206</v>
      </c>
      <c r="D1139" s="6">
        <v>4377624</v>
      </c>
      <c r="E1139" s="6">
        <v>4380013</v>
      </c>
      <c r="F1139" s="6">
        <f t="shared" si="51"/>
        <v>2390</v>
      </c>
      <c r="G1139" s="40">
        <f t="shared" si="53"/>
        <v>1545</v>
      </c>
      <c r="H1139" s="6">
        <v>4377624</v>
      </c>
      <c r="I1139" s="6">
        <v>4380013</v>
      </c>
      <c r="J1139" s="6">
        <v>1</v>
      </c>
      <c r="K1139" s="6">
        <f t="shared" si="52"/>
        <v>65</v>
      </c>
      <c r="L1139" s="6">
        <v>774</v>
      </c>
      <c r="M1139" s="1" t="s">
        <v>1936</v>
      </c>
      <c r="N1139" s="7" t="s">
        <v>29311</v>
      </c>
      <c r="O1139" s="7" t="s">
        <v>29450</v>
      </c>
      <c r="P1139" s="8" t="s">
        <v>14023</v>
      </c>
      <c r="Q1139" s="7" t="s">
        <v>18497</v>
      </c>
      <c r="R1139" s="14" t="s">
        <v>19911</v>
      </c>
      <c r="S1139" s="42">
        <v>1</v>
      </c>
      <c r="T1139" s="41" t="s">
        <v>25063</v>
      </c>
      <c r="U1139" s="7" t="s">
        <v>16207</v>
      </c>
      <c r="V1139" s="12"/>
      <c r="X1139" s="8" t="s">
        <v>18797</v>
      </c>
    </row>
    <row r="1140" spans="1:24" x14ac:dyDescent="0.25">
      <c r="A1140" s="3" t="s">
        <v>1937</v>
      </c>
      <c r="B1140" s="4" t="s">
        <v>16211</v>
      </c>
      <c r="C1140" s="5" t="s">
        <v>16207</v>
      </c>
      <c r="D1140" s="6">
        <v>4380415</v>
      </c>
      <c r="E1140" s="6">
        <v>4381044</v>
      </c>
      <c r="F1140" s="6">
        <f t="shared" si="51"/>
        <v>630</v>
      </c>
      <c r="G1140" s="40">
        <f t="shared" si="53"/>
        <v>401</v>
      </c>
      <c r="H1140" s="6">
        <v>4380415</v>
      </c>
      <c r="I1140" s="6">
        <v>4381044</v>
      </c>
      <c r="J1140" s="6">
        <v>0</v>
      </c>
      <c r="K1140" s="6">
        <f t="shared" si="52"/>
        <v>0</v>
      </c>
      <c r="L1140" s="6">
        <v>209</v>
      </c>
      <c r="M1140" s="1" t="s">
        <v>1938</v>
      </c>
      <c r="N1140" s="7" t="s">
        <v>29311</v>
      </c>
      <c r="O1140" s="7" t="s">
        <v>29450</v>
      </c>
      <c r="Q1140" s="9"/>
      <c r="R1140" s="10" t="s">
        <v>19912</v>
      </c>
      <c r="S1140" s="11">
        <v>1</v>
      </c>
      <c r="T1140" s="9" t="s">
        <v>25113</v>
      </c>
      <c r="U1140" s="9"/>
      <c r="V1140" s="12"/>
      <c r="X1140" s="8" t="s">
        <v>18797</v>
      </c>
    </row>
    <row r="1141" spans="1:24" x14ac:dyDescent="0.25">
      <c r="A1141" s="3" t="s">
        <v>1939</v>
      </c>
      <c r="B1141" s="4" t="s">
        <v>16211</v>
      </c>
      <c r="C1141" s="5" t="s">
        <v>16206</v>
      </c>
      <c r="D1141" s="6">
        <v>4381826</v>
      </c>
      <c r="E1141" s="6">
        <v>4382943</v>
      </c>
      <c r="F1141" s="6">
        <f t="shared" si="51"/>
        <v>1118</v>
      </c>
      <c r="G1141" s="40">
        <f t="shared" si="53"/>
        <v>781</v>
      </c>
      <c r="H1141" s="6">
        <v>4381826</v>
      </c>
      <c r="I1141" s="6">
        <v>4382943</v>
      </c>
      <c r="J1141" s="6">
        <v>1</v>
      </c>
      <c r="K1141" s="6">
        <f t="shared" si="52"/>
        <v>56</v>
      </c>
      <c r="L1141" s="6">
        <v>353</v>
      </c>
      <c r="M1141" s="1" t="s">
        <v>1940</v>
      </c>
      <c r="N1141" s="7" t="s">
        <v>29311</v>
      </c>
      <c r="O1141" s="7" t="s">
        <v>29450</v>
      </c>
      <c r="Q1141" s="9"/>
      <c r="R1141" s="10" t="s">
        <v>19913</v>
      </c>
      <c r="S1141" s="11">
        <v>3</v>
      </c>
      <c r="T1141" s="9" t="s">
        <v>25714</v>
      </c>
      <c r="U1141" s="9"/>
      <c r="V1141" s="12"/>
      <c r="X1141" s="8" t="s">
        <v>18797</v>
      </c>
    </row>
    <row r="1142" spans="1:24" x14ac:dyDescent="0.25">
      <c r="A1142" s="3" t="s">
        <v>1941</v>
      </c>
      <c r="B1142" s="4" t="s">
        <v>16211</v>
      </c>
      <c r="C1142" s="5" t="s">
        <v>16207</v>
      </c>
      <c r="D1142" s="6">
        <v>4383163</v>
      </c>
      <c r="E1142" s="6">
        <v>4383689</v>
      </c>
      <c r="F1142" s="6">
        <f t="shared" si="51"/>
        <v>527</v>
      </c>
      <c r="G1142" s="40">
        <f t="shared" si="53"/>
        <v>219</v>
      </c>
      <c r="H1142" s="6">
        <v>4383163</v>
      </c>
      <c r="I1142" s="6">
        <v>4383689</v>
      </c>
      <c r="J1142" s="6">
        <v>1</v>
      </c>
      <c r="K1142" s="6">
        <f t="shared" si="52"/>
        <v>59</v>
      </c>
      <c r="L1142" s="6">
        <v>155</v>
      </c>
      <c r="M1142" s="1" t="s">
        <v>1942</v>
      </c>
      <c r="N1142" s="7" t="s">
        <v>29311</v>
      </c>
      <c r="O1142" s="7" t="s">
        <v>29450</v>
      </c>
      <c r="P1142" s="8" t="s">
        <v>14024</v>
      </c>
      <c r="Q1142" s="7" t="s">
        <v>17028</v>
      </c>
      <c r="R1142" s="14" t="s">
        <v>19914</v>
      </c>
      <c r="S1142" s="42">
        <v>2</v>
      </c>
      <c r="T1142" s="41" t="s">
        <v>25715</v>
      </c>
      <c r="U1142" s="7" t="s">
        <v>25185</v>
      </c>
      <c r="V1142" s="12"/>
      <c r="X1142" s="8" t="s">
        <v>18797</v>
      </c>
    </row>
    <row r="1143" spans="1:24" x14ac:dyDescent="0.25">
      <c r="A1143" s="3" t="s">
        <v>1943</v>
      </c>
      <c r="B1143" s="4" t="s">
        <v>16211</v>
      </c>
      <c r="C1143" s="5" t="s">
        <v>16206</v>
      </c>
      <c r="D1143" s="6">
        <v>4384087</v>
      </c>
      <c r="E1143" s="6">
        <v>4385691</v>
      </c>
      <c r="F1143" s="6">
        <f t="shared" si="51"/>
        <v>1605</v>
      </c>
      <c r="G1143" s="40">
        <f t="shared" si="53"/>
        <v>397</v>
      </c>
      <c r="H1143" s="6">
        <v>4384087</v>
      </c>
      <c r="I1143" s="6">
        <v>4385691</v>
      </c>
      <c r="J1143" s="6">
        <v>1</v>
      </c>
      <c r="K1143" s="6">
        <f t="shared" si="52"/>
        <v>69</v>
      </c>
      <c r="L1143" s="6">
        <v>511</v>
      </c>
      <c r="M1143" s="1" t="s">
        <v>1944</v>
      </c>
      <c r="N1143" s="7" t="s">
        <v>29311</v>
      </c>
      <c r="O1143" s="7" t="s">
        <v>29450</v>
      </c>
      <c r="P1143" s="8" t="s">
        <v>14025</v>
      </c>
      <c r="Q1143" s="7" t="s">
        <v>18004</v>
      </c>
      <c r="R1143" s="14" t="s">
        <v>19915</v>
      </c>
      <c r="S1143" s="42">
        <v>1</v>
      </c>
      <c r="T1143" s="41" t="s">
        <v>25716</v>
      </c>
      <c r="U1143" s="7" t="s">
        <v>16207</v>
      </c>
      <c r="V1143" s="12"/>
      <c r="X1143" s="8" t="s">
        <v>18797</v>
      </c>
    </row>
    <row r="1144" spans="1:24" x14ac:dyDescent="0.25">
      <c r="A1144" s="3" t="s">
        <v>1945</v>
      </c>
      <c r="B1144" s="4" t="s">
        <v>16211</v>
      </c>
      <c r="C1144" s="5" t="s">
        <v>16206</v>
      </c>
      <c r="D1144" s="6">
        <v>4386210</v>
      </c>
      <c r="E1144" s="6">
        <v>4387172</v>
      </c>
      <c r="F1144" s="6">
        <f t="shared" si="51"/>
        <v>963</v>
      </c>
      <c r="G1144" s="40">
        <f t="shared" si="53"/>
        <v>518</v>
      </c>
      <c r="H1144" s="6">
        <v>4386210</v>
      </c>
      <c r="I1144" s="6">
        <v>4387172</v>
      </c>
      <c r="J1144" s="6">
        <v>0</v>
      </c>
      <c r="K1144" s="6">
        <f t="shared" si="52"/>
        <v>0</v>
      </c>
      <c r="L1144" s="6">
        <v>320</v>
      </c>
      <c r="M1144" s="1" t="s">
        <v>1946</v>
      </c>
      <c r="N1144" s="7" t="s">
        <v>29311</v>
      </c>
      <c r="O1144" s="7" t="s">
        <v>29450</v>
      </c>
      <c r="P1144" s="8" t="s">
        <v>14026</v>
      </c>
      <c r="Q1144" s="7" t="s">
        <v>18687</v>
      </c>
      <c r="R1144" s="14" t="s">
        <v>19916</v>
      </c>
      <c r="S1144" s="42">
        <v>2</v>
      </c>
      <c r="T1144" s="41" t="s">
        <v>25717</v>
      </c>
      <c r="U1144" s="7" t="s">
        <v>16207</v>
      </c>
      <c r="V1144" s="12"/>
      <c r="X1144" s="8" t="s">
        <v>18797</v>
      </c>
    </row>
    <row r="1145" spans="1:24" x14ac:dyDescent="0.25">
      <c r="A1145" s="3" t="s">
        <v>1947</v>
      </c>
      <c r="B1145" s="4" t="s">
        <v>16211</v>
      </c>
      <c r="C1145" s="5" t="s">
        <v>16207</v>
      </c>
      <c r="D1145" s="6">
        <v>4387542</v>
      </c>
      <c r="E1145" s="6">
        <v>4390724</v>
      </c>
      <c r="F1145" s="6">
        <f t="shared" si="51"/>
        <v>3183</v>
      </c>
      <c r="G1145" s="40">
        <f t="shared" si="53"/>
        <v>369</v>
      </c>
      <c r="H1145" s="6">
        <v>4387542</v>
      </c>
      <c r="I1145" s="6">
        <v>4390724</v>
      </c>
      <c r="J1145" s="6">
        <v>0</v>
      </c>
      <c r="K1145" s="6">
        <f t="shared" si="52"/>
        <v>0</v>
      </c>
      <c r="L1145" s="6">
        <v>1060</v>
      </c>
      <c r="M1145" s="1" t="s">
        <v>1948</v>
      </c>
      <c r="N1145" s="7" t="s">
        <v>29311</v>
      </c>
      <c r="O1145" s="7" t="s">
        <v>29450</v>
      </c>
      <c r="Q1145" s="9"/>
      <c r="R1145" s="10" t="s">
        <v>19917</v>
      </c>
      <c r="S1145" s="11">
        <v>1</v>
      </c>
      <c r="T1145" s="9" t="s">
        <v>25313</v>
      </c>
      <c r="U1145" s="9"/>
      <c r="V1145" s="12"/>
      <c r="X1145" s="8" t="s">
        <v>18797</v>
      </c>
    </row>
    <row r="1146" spans="1:24" x14ac:dyDescent="0.25">
      <c r="A1146" s="3" t="s">
        <v>1949</v>
      </c>
      <c r="B1146" s="4" t="s">
        <v>16211</v>
      </c>
      <c r="C1146" s="5" t="s">
        <v>16207</v>
      </c>
      <c r="D1146" s="6">
        <v>4391689</v>
      </c>
      <c r="E1146" s="6">
        <v>4393338</v>
      </c>
      <c r="F1146" s="6">
        <f t="shared" si="51"/>
        <v>1650</v>
      </c>
      <c r="G1146" s="40">
        <f t="shared" si="53"/>
        <v>964</v>
      </c>
      <c r="H1146" s="6">
        <v>4391689</v>
      </c>
      <c r="I1146" s="6">
        <v>4393338</v>
      </c>
      <c r="J1146" s="6">
        <v>0</v>
      </c>
      <c r="K1146" s="6">
        <f t="shared" si="52"/>
        <v>0</v>
      </c>
      <c r="L1146" s="6">
        <v>549</v>
      </c>
      <c r="M1146" s="1" t="s">
        <v>1950</v>
      </c>
      <c r="N1146" s="7" t="s">
        <v>29311</v>
      </c>
      <c r="O1146" s="7" t="s">
        <v>29451</v>
      </c>
      <c r="P1146" s="8" t="s">
        <v>14027</v>
      </c>
      <c r="Q1146" s="7" t="s">
        <v>16518</v>
      </c>
      <c r="R1146" s="14" t="s">
        <v>19918</v>
      </c>
      <c r="S1146" s="42">
        <v>1</v>
      </c>
      <c r="T1146" s="41" t="s">
        <v>25040</v>
      </c>
      <c r="U1146" s="7" t="s">
        <v>16207</v>
      </c>
      <c r="V1146" s="12"/>
      <c r="X1146" s="8" t="s">
        <v>18797</v>
      </c>
    </row>
    <row r="1147" spans="1:24" x14ac:dyDescent="0.25">
      <c r="A1147" s="3" t="s">
        <v>1951</v>
      </c>
      <c r="B1147" s="4" t="s">
        <v>16211</v>
      </c>
      <c r="C1147" s="5" t="s">
        <v>16206</v>
      </c>
      <c r="D1147" s="6">
        <v>4398889</v>
      </c>
      <c r="E1147" s="6">
        <v>4399351</v>
      </c>
      <c r="F1147" s="6">
        <f t="shared" si="51"/>
        <v>463</v>
      </c>
      <c r="G1147" s="40">
        <f t="shared" si="53"/>
        <v>5550</v>
      </c>
      <c r="H1147" s="6">
        <v>4398889</v>
      </c>
      <c r="I1147" s="6">
        <v>4399351</v>
      </c>
      <c r="J1147" s="6">
        <v>1</v>
      </c>
      <c r="K1147" s="6">
        <f t="shared" si="52"/>
        <v>97</v>
      </c>
      <c r="L1147" s="6">
        <v>121</v>
      </c>
      <c r="M1147" s="1" t="s">
        <v>29060</v>
      </c>
      <c r="N1147" s="7" t="s">
        <v>29311</v>
      </c>
      <c r="O1147" s="7" t="s">
        <v>29450</v>
      </c>
      <c r="Q1147" s="9"/>
      <c r="R1147" s="10" t="s">
        <v>18943</v>
      </c>
      <c r="S1147" s="11">
        <v>1</v>
      </c>
      <c r="T1147" s="9" t="s">
        <v>25092</v>
      </c>
      <c r="U1147" s="9" t="s">
        <v>16207</v>
      </c>
      <c r="V1147" s="12"/>
      <c r="X1147" s="8" t="s">
        <v>18797</v>
      </c>
    </row>
    <row r="1148" spans="1:24" x14ac:dyDescent="0.25">
      <c r="A1148" s="3" t="s">
        <v>1952</v>
      </c>
      <c r="B1148" s="4" t="s">
        <v>16211</v>
      </c>
      <c r="C1148" s="5" t="s">
        <v>16207</v>
      </c>
      <c r="D1148" s="6">
        <v>4399922</v>
      </c>
      <c r="E1148" s="6">
        <v>4402520</v>
      </c>
      <c r="F1148" s="6">
        <f t="shared" si="51"/>
        <v>2599</v>
      </c>
      <c r="G1148" s="40">
        <f t="shared" si="53"/>
        <v>570</v>
      </c>
      <c r="H1148" s="6">
        <v>4399922</v>
      </c>
      <c r="I1148" s="6">
        <v>4402520</v>
      </c>
      <c r="J1148" s="6">
        <v>1</v>
      </c>
      <c r="K1148" s="6">
        <f t="shared" si="52"/>
        <v>64</v>
      </c>
      <c r="L1148" s="6">
        <v>844</v>
      </c>
      <c r="M1148" s="1" t="s">
        <v>1953</v>
      </c>
      <c r="N1148" s="7" t="s">
        <v>29325</v>
      </c>
      <c r="O1148" s="7" t="s">
        <v>29450</v>
      </c>
      <c r="P1148" s="8" t="s">
        <v>14028</v>
      </c>
      <c r="Q1148" s="7" t="s">
        <v>18279</v>
      </c>
      <c r="R1148" s="14" t="s">
        <v>19919</v>
      </c>
      <c r="S1148" s="42">
        <v>4</v>
      </c>
      <c r="T1148" s="41" t="s">
        <v>25718</v>
      </c>
      <c r="U1148" s="7" t="s">
        <v>16207</v>
      </c>
      <c r="V1148" s="12"/>
      <c r="X1148" s="8" t="s">
        <v>18797</v>
      </c>
    </row>
    <row r="1149" spans="1:24" x14ac:dyDescent="0.25">
      <c r="A1149" s="3" t="s">
        <v>1954</v>
      </c>
      <c r="B1149" s="4" t="s">
        <v>16211</v>
      </c>
      <c r="C1149" s="5" t="s">
        <v>16206</v>
      </c>
      <c r="D1149" s="6">
        <v>4403558</v>
      </c>
      <c r="E1149" s="6">
        <v>4404773</v>
      </c>
      <c r="F1149" s="6">
        <f t="shared" si="51"/>
        <v>1216</v>
      </c>
      <c r="G1149" s="40">
        <f t="shared" si="53"/>
        <v>1037</v>
      </c>
      <c r="H1149" s="6">
        <v>4403558</v>
      </c>
      <c r="I1149" s="6">
        <v>4404773</v>
      </c>
      <c r="J1149" s="6">
        <v>6</v>
      </c>
      <c r="K1149" s="6">
        <f t="shared" si="52"/>
        <v>421</v>
      </c>
      <c r="L1149" s="6">
        <v>264</v>
      </c>
      <c r="M1149" s="1" t="s">
        <v>1955</v>
      </c>
      <c r="N1149" s="7" t="s">
        <v>29311</v>
      </c>
      <c r="O1149" s="7" t="s">
        <v>29450</v>
      </c>
      <c r="P1149" s="8" t="s">
        <v>14029</v>
      </c>
      <c r="Q1149" s="7" t="s">
        <v>16830</v>
      </c>
      <c r="R1149" s="14" t="s">
        <v>19920</v>
      </c>
      <c r="S1149" s="42">
        <v>4</v>
      </c>
      <c r="T1149" s="41" t="s">
        <v>25719</v>
      </c>
      <c r="U1149" s="7" t="s">
        <v>16207</v>
      </c>
      <c r="V1149" s="12"/>
      <c r="X1149" s="8" t="s">
        <v>18797</v>
      </c>
    </row>
    <row r="1150" spans="1:24" x14ac:dyDescent="0.25">
      <c r="A1150" s="3" t="s">
        <v>1956</v>
      </c>
      <c r="B1150" s="4" t="s">
        <v>16211</v>
      </c>
      <c r="C1150" s="5" t="s">
        <v>16207</v>
      </c>
      <c r="D1150" s="6">
        <v>4405197</v>
      </c>
      <c r="E1150" s="6">
        <v>4406092</v>
      </c>
      <c r="F1150" s="6">
        <f t="shared" si="51"/>
        <v>896</v>
      </c>
      <c r="G1150" s="40">
        <f t="shared" si="53"/>
        <v>423</v>
      </c>
      <c r="H1150" s="6">
        <v>4405197</v>
      </c>
      <c r="I1150" s="6">
        <v>4406092</v>
      </c>
      <c r="J1150" s="6">
        <v>2</v>
      </c>
      <c r="K1150" s="6">
        <f t="shared" si="52"/>
        <v>197</v>
      </c>
      <c r="L1150" s="6">
        <v>232</v>
      </c>
      <c r="M1150" s="1" t="s">
        <v>1957</v>
      </c>
      <c r="N1150" s="7" t="s">
        <v>29314</v>
      </c>
      <c r="O1150" s="7" t="s">
        <v>29450</v>
      </c>
      <c r="P1150" s="8" t="s">
        <v>14030</v>
      </c>
      <c r="Q1150" s="7" t="s">
        <v>17921</v>
      </c>
      <c r="R1150" s="14" t="s">
        <v>19921</v>
      </c>
      <c r="S1150" s="42">
        <v>1</v>
      </c>
      <c r="T1150" s="41" t="s">
        <v>25093</v>
      </c>
      <c r="U1150" s="7" t="s">
        <v>16207</v>
      </c>
      <c r="V1150" s="12"/>
      <c r="X1150" s="8" t="s">
        <v>18797</v>
      </c>
    </row>
    <row r="1151" spans="1:24" x14ac:dyDescent="0.25">
      <c r="A1151" s="3" t="s">
        <v>1958</v>
      </c>
      <c r="B1151" s="4" t="s">
        <v>16211</v>
      </c>
      <c r="C1151" s="5" t="s">
        <v>16207</v>
      </c>
      <c r="D1151" s="6">
        <v>4406399</v>
      </c>
      <c r="E1151" s="6">
        <v>4411641</v>
      </c>
      <c r="F1151" s="6">
        <f t="shared" si="51"/>
        <v>5243</v>
      </c>
      <c r="G1151" s="40">
        <f t="shared" si="53"/>
        <v>306</v>
      </c>
      <c r="H1151" s="6">
        <v>4406399</v>
      </c>
      <c r="I1151" s="6">
        <v>4411641</v>
      </c>
      <c r="J1151" s="6">
        <v>1</v>
      </c>
      <c r="K1151" s="6">
        <f t="shared" si="52"/>
        <v>68</v>
      </c>
      <c r="L1151" s="6">
        <v>1724</v>
      </c>
      <c r="M1151" s="1" t="s">
        <v>1959</v>
      </c>
      <c r="N1151" s="7" t="s">
        <v>29311</v>
      </c>
      <c r="O1151" s="7" t="s">
        <v>29450</v>
      </c>
      <c r="Q1151" s="9"/>
      <c r="R1151" s="10" t="s">
        <v>19922</v>
      </c>
      <c r="S1151" s="11">
        <v>3</v>
      </c>
      <c r="T1151" s="9" t="s">
        <v>25720</v>
      </c>
      <c r="U1151" s="9" t="s">
        <v>16207</v>
      </c>
      <c r="V1151" s="12"/>
      <c r="X1151" s="8" t="s">
        <v>18797</v>
      </c>
    </row>
    <row r="1152" spans="1:24" x14ac:dyDescent="0.25">
      <c r="A1152" s="3" t="s">
        <v>1960</v>
      </c>
      <c r="B1152" s="4" t="s">
        <v>16211</v>
      </c>
      <c r="C1152" s="5" t="s">
        <v>16207</v>
      </c>
      <c r="D1152" s="6">
        <v>4412888</v>
      </c>
      <c r="E1152" s="6">
        <v>4414840</v>
      </c>
      <c r="F1152" s="6">
        <f t="shared" si="51"/>
        <v>1953</v>
      </c>
      <c r="G1152" s="40">
        <f t="shared" si="53"/>
        <v>1246</v>
      </c>
      <c r="H1152" s="6">
        <v>4412888</v>
      </c>
      <c r="I1152" s="6">
        <v>4414840</v>
      </c>
      <c r="J1152" s="6">
        <v>4</v>
      </c>
      <c r="K1152" s="6">
        <f t="shared" si="52"/>
        <v>231</v>
      </c>
      <c r="L1152" s="6">
        <v>573</v>
      </c>
      <c r="M1152" s="1" t="s">
        <v>1961</v>
      </c>
      <c r="N1152" s="7" t="s">
        <v>29311</v>
      </c>
      <c r="O1152" s="7" t="s">
        <v>29450</v>
      </c>
      <c r="P1152" s="8" t="s">
        <v>14031</v>
      </c>
      <c r="Q1152" s="7" t="s">
        <v>17346</v>
      </c>
      <c r="R1152" s="14" t="s">
        <v>19923</v>
      </c>
      <c r="S1152" s="42">
        <v>3</v>
      </c>
      <c r="T1152" s="41" t="s">
        <v>25721</v>
      </c>
      <c r="U1152" s="7" t="s">
        <v>16207</v>
      </c>
      <c r="V1152" s="43" t="s">
        <v>28677</v>
      </c>
      <c r="X1152" s="8" t="s">
        <v>18797</v>
      </c>
    </row>
    <row r="1153" spans="1:24" x14ac:dyDescent="0.25">
      <c r="A1153" s="3" t="s">
        <v>1962</v>
      </c>
      <c r="B1153" s="4" t="s">
        <v>16211</v>
      </c>
      <c r="C1153" s="5" t="s">
        <v>16206</v>
      </c>
      <c r="D1153" s="6">
        <v>4418257</v>
      </c>
      <c r="E1153" s="6">
        <v>4419223</v>
      </c>
      <c r="F1153" s="6">
        <f t="shared" si="51"/>
        <v>967</v>
      </c>
      <c r="G1153" s="40">
        <f t="shared" si="53"/>
        <v>3416</v>
      </c>
      <c r="H1153" s="6">
        <v>4418257</v>
      </c>
      <c r="I1153" s="6">
        <v>4419223</v>
      </c>
      <c r="J1153" s="6">
        <v>1</v>
      </c>
      <c r="K1153" s="6">
        <f t="shared" si="52"/>
        <v>61</v>
      </c>
      <c r="L1153" s="6">
        <v>301</v>
      </c>
      <c r="M1153" s="1" t="s">
        <v>1963</v>
      </c>
      <c r="N1153" s="7" t="s">
        <v>29311</v>
      </c>
      <c r="O1153" s="7" t="s">
        <v>29450</v>
      </c>
      <c r="P1153" s="8" t="s">
        <v>14032</v>
      </c>
      <c r="Q1153" s="7" t="s">
        <v>18187</v>
      </c>
      <c r="R1153" s="14" t="s">
        <v>19924</v>
      </c>
      <c r="S1153" s="42">
        <v>1</v>
      </c>
      <c r="T1153" s="41" t="s">
        <v>25111</v>
      </c>
      <c r="U1153" s="7"/>
      <c r="V1153" s="12"/>
      <c r="X1153" s="8" t="s">
        <v>18797</v>
      </c>
    </row>
    <row r="1154" spans="1:24" x14ac:dyDescent="0.25">
      <c r="A1154" s="3" t="s">
        <v>1964</v>
      </c>
      <c r="B1154" s="4" t="s">
        <v>16211</v>
      </c>
      <c r="C1154" s="5" t="s">
        <v>16206</v>
      </c>
      <c r="D1154" s="6">
        <v>4419769</v>
      </c>
      <c r="E1154" s="6">
        <v>4421741</v>
      </c>
      <c r="F1154" s="6">
        <f t="shared" si="51"/>
        <v>1973</v>
      </c>
      <c r="G1154" s="40">
        <f t="shared" si="53"/>
        <v>545</v>
      </c>
      <c r="H1154" s="6">
        <v>4419769</v>
      </c>
      <c r="I1154" s="6">
        <v>4421741</v>
      </c>
      <c r="J1154" s="6">
        <v>4</v>
      </c>
      <c r="K1154" s="6">
        <f t="shared" si="52"/>
        <v>236</v>
      </c>
      <c r="L1154" s="6">
        <v>578</v>
      </c>
      <c r="M1154" s="1" t="s">
        <v>14</v>
      </c>
      <c r="N1154" s="7" t="s">
        <v>29311</v>
      </c>
      <c r="O1154" s="7" t="s">
        <v>29450</v>
      </c>
      <c r="Q1154" s="9"/>
      <c r="R1154" s="10" t="s">
        <v>19925</v>
      </c>
      <c r="S1154" s="11">
        <v>0</v>
      </c>
      <c r="T1154" s="9" t="s">
        <v>16207</v>
      </c>
      <c r="U1154" s="9"/>
      <c r="V1154" s="12"/>
      <c r="X1154" s="8" t="s">
        <v>18797</v>
      </c>
    </row>
    <row r="1155" spans="1:24" x14ac:dyDescent="0.25">
      <c r="A1155" s="3" t="s">
        <v>1965</v>
      </c>
      <c r="B1155" s="4" t="s">
        <v>16211</v>
      </c>
      <c r="C1155" s="5" t="s">
        <v>16207</v>
      </c>
      <c r="D1155" s="6">
        <v>4421888</v>
      </c>
      <c r="E1155" s="6">
        <v>4426240</v>
      </c>
      <c r="F1155" s="6">
        <f t="shared" ref="F1155:F1218" si="54">I1155-H1155+1</f>
        <v>4353</v>
      </c>
      <c r="G1155" s="40">
        <f t="shared" si="53"/>
        <v>146</v>
      </c>
      <c r="H1155" s="6">
        <v>4421888</v>
      </c>
      <c r="I1155" s="6">
        <v>4426240</v>
      </c>
      <c r="J1155" s="6">
        <v>0</v>
      </c>
      <c r="K1155" s="6">
        <f t="shared" ref="K1155:K1218" si="55">F1155-((L1155+1)*3)</f>
        <v>0</v>
      </c>
      <c r="L1155" s="6">
        <v>1450</v>
      </c>
      <c r="M1155" s="1" t="s">
        <v>1966</v>
      </c>
      <c r="N1155" s="7" t="s">
        <v>29311</v>
      </c>
      <c r="O1155" s="7" t="s">
        <v>29450</v>
      </c>
      <c r="Q1155" s="9"/>
      <c r="R1155" s="10" t="s">
        <v>19926</v>
      </c>
      <c r="S1155" s="11">
        <v>2</v>
      </c>
      <c r="T1155" s="9" t="s">
        <v>25722</v>
      </c>
      <c r="U1155" s="9"/>
      <c r="V1155" s="12"/>
      <c r="X1155" s="8" t="s">
        <v>18797</v>
      </c>
    </row>
    <row r="1156" spans="1:24" x14ac:dyDescent="0.25">
      <c r="A1156" s="3" t="s">
        <v>1967</v>
      </c>
      <c r="B1156" s="4" t="s">
        <v>16211</v>
      </c>
      <c r="C1156" s="5" t="s">
        <v>16207</v>
      </c>
      <c r="D1156" s="6">
        <v>4426687</v>
      </c>
      <c r="E1156" s="6">
        <v>4428034</v>
      </c>
      <c r="F1156" s="6">
        <f t="shared" si="54"/>
        <v>1348</v>
      </c>
      <c r="G1156" s="40">
        <f t="shared" si="53"/>
        <v>446</v>
      </c>
      <c r="H1156" s="6">
        <v>4426687</v>
      </c>
      <c r="I1156" s="6">
        <v>4428034</v>
      </c>
      <c r="J1156" s="6">
        <v>1</v>
      </c>
      <c r="K1156" s="6">
        <f t="shared" si="55"/>
        <v>220</v>
      </c>
      <c r="L1156" s="6">
        <v>375</v>
      </c>
      <c r="M1156" s="1" t="s">
        <v>1968</v>
      </c>
      <c r="N1156" s="7" t="s">
        <v>29311</v>
      </c>
      <c r="O1156" s="7" t="s">
        <v>29450</v>
      </c>
      <c r="Q1156" s="9"/>
      <c r="R1156" s="10" t="s">
        <v>19927</v>
      </c>
      <c r="S1156" s="11">
        <v>2</v>
      </c>
      <c r="T1156" s="9" t="s">
        <v>25723</v>
      </c>
      <c r="U1156" s="9" t="s">
        <v>25073</v>
      </c>
      <c r="V1156" s="12"/>
      <c r="X1156" s="8" t="s">
        <v>18797</v>
      </c>
    </row>
    <row r="1157" spans="1:24" x14ac:dyDescent="0.25">
      <c r="A1157" s="3" t="s">
        <v>1969</v>
      </c>
      <c r="B1157" s="4" t="s">
        <v>16211</v>
      </c>
      <c r="C1157" s="5" t="s">
        <v>16207</v>
      </c>
      <c r="D1157" s="6">
        <v>4429147</v>
      </c>
      <c r="E1157" s="6">
        <v>4432755</v>
      </c>
      <c r="F1157" s="6">
        <f t="shared" si="54"/>
        <v>2781</v>
      </c>
      <c r="G1157" s="40">
        <f t="shared" ref="G1157:G1220" si="56">D1157-E1156-1</f>
        <v>1112</v>
      </c>
      <c r="H1157" s="6">
        <v>4429147</v>
      </c>
      <c r="I1157" s="6">
        <v>4431927</v>
      </c>
      <c r="J1157" s="6">
        <v>0</v>
      </c>
      <c r="K1157" s="6">
        <f t="shared" si="55"/>
        <v>0</v>
      </c>
      <c r="L1157" s="6">
        <v>926</v>
      </c>
      <c r="M1157" s="1" t="s">
        <v>554</v>
      </c>
      <c r="N1157" s="7" t="s">
        <v>29311</v>
      </c>
      <c r="O1157" s="7" t="s">
        <v>29450</v>
      </c>
      <c r="Q1157" s="9"/>
      <c r="R1157" s="10" t="s">
        <v>19928</v>
      </c>
      <c r="S1157" s="11">
        <v>1</v>
      </c>
      <c r="T1157" s="9" t="s">
        <v>25092</v>
      </c>
      <c r="U1157" s="9" t="s">
        <v>16207</v>
      </c>
      <c r="V1157" s="12"/>
      <c r="X1157" s="8" t="s">
        <v>18797</v>
      </c>
    </row>
    <row r="1158" spans="1:24" x14ac:dyDescent="0.25">
      <c r="A1158" s="3" t="s">
        <v>1970</v>
      </c>
      <c r="B1158" s="4" t="s">
        <v>16211</v>
      </c>
      <c r="C1158" s="5" t="s">
        <v>16207</v>
      </c>
      <c r="D1158" s="6">
        <v>4433280</v>
      </c>
      <c r="E1158" s="6">
        <v>4433690</v>
      </c>
      <c r="F1158" s="6">
        <f t="shared" si="54"/>
        <v>411</v>
      </c>
      <c r="G1158" s="40">
        <f t="shared" si="56"/>
        <v>524</v>
      </c>
      <c r="H1158" s="6">
        <v>4433280</v>
      </c>
      <c r="I1158" s="6">
        <v>4433690</v>
      </c>
      <c r="J1158" s="6">
        <v>0</v>
      </c>
      <c r="K1158" s="6">
        <f t="shared" si="55"/>
        <v>0</v>
      </c>
      <c r="L1158" s="6">
        <v>136</v>
      </c>
      <c r="M1158" s="1" t="s">
        <v>14</v>
      </c>
      <c r="N1158" s="7" t="s">
        <v>29326</v>
      </c>
      <c r="Q1158" s="9"/>
      <c r="R1158" s="10" t="s">
        <v>18964</v>
      </c>
      <c r="S1158" s="11">
        <v>0</v>
      </c>
      <c r="T1158" s="9" t="s">
        <v>16207</v>
      </c>
      <c r="U1158" s="9"/>
      <c r="V1158" s="12"/>
      <c r="X1158" s="8" t="s">
        <v>18797</v>
      </c>
    </row>
    <row r="1159" spans="1:24" x14ac:dyDescent="0.25">
      <c r="A1159" s="3" t="s">
        <v>1971</v>
      </c>
      <c r="B1159" s="4" t="s">
        <v>16211</v>
      </c>
      <c r="C1159" s="5" t="s">
        <v>16207</v>
      </c>
      <c r="D1159" s="6">
        <v>4435281</v>
      </c>
      <c r="E1159" s="6">
        <v>4436308</v>
      </c>
      <c r="F1159" s="6">
        <f t="shared" si="54"/>
        <v>1028</v>
      </c>
      <c r="G1159" s="40">
        <f t="shared" si="56"/>
        <v>1590</v>
      </c>
      <c r="H1159" s="6">
        <v>4435281</v>
      </c>
      <c r="I1159" s="6">
        <v>4436308</v>
      </c>
      <c r="J1159" s="6">
        <v>1</v>
      </c>
      <c r="K1159" s="6">
        <f t="shared" si="55"/>
        <v>50</v>
      </c>
      <c r="L1159" s="6">
        <v>325</v>
      </c>
      <c r="M1159" s="1" t="s">
        <v>1972</v>
      </c>
      <c r="N1159" s="7" t="s">
        <v>29311</v>
      </c>
      <c r="O1159" s="7" t="s">
        <v>29450</v>
      </c>
      <c r="P1159" s="8" t="s">
        <v>14033</v>
      </c>
      <c r="Q1159" s="7" t="s">
        <v>17213</v>
      </c>
      <c r="R1159" s="14" t="s">
        <v>19929</v>
      </c>
      <c r="S1159" s="42">
        <v>1</v>
      </c>
      <c r="T1159" s="41" t="s">
        <v>25724</v>
      </c>
      <c r="U1159" s="7" t="s">
        <v>25725</v>
      </c>
      <c r="V1159" s="12"/>
      <c r="X1159" s="8" t="s">
        <v>18797</v>
      </c>
    </row>
    <row r="1160" spans="1:24" x14ac:dyDescent="0.25">
      <c r="A1160" s="3" t="s">
        <v>1973</v>
      </c>
      <c r="B1160" s="4" t="s">
        <v>16211</v>
      </c>
      <c r="C1160" s="5" t="s">
        <v>16207</v>
      </c>
      <c r="D1160" s="6">
        <v>4437155</v>
      </c>
      <c r="E1160" s="6">
        <v>4437470</v>
      </c>
      <c r="F1160" s="6">
        <f t="shared" si="54"/>
        <v>316</v>
      </c>
      <c r="G1160" s="40">
        <f t="shared" si="56"/>
        <v>846</v>
      </c>
      <c r="H1160" s="6">
        <v>4437155</v>
      </c>
      <c r="I1160" s="6">
        <v>4437470</v>
      </c>
      <c r="J1160" s="6">
        <v>1</v>
      </c>
      <c r="K1160" s="6">
        <f t="shared" si="55"/>
        <v>136</v>
      </c>
      <c r="L1160" s="6">
        <v>59</v>
      </c>
      <c r="M1160" s="1" t="s">
        <v>14</v>
      </c>
      <c r="N1160" s="7" t="s">
        <v>29326</v>
      </c>
      <c r="Q1160" s="9"/>
      <c r="R1160" s="10" t="s">
        <v>18964</v>
      </c>
      <c r="S1160" s="11">
        <v>0</v>
      </c>
      <c r="T1160" s="9" t="s">
        <v>16207</v>
      </c>
      <c r="U1160" s="9"/>
      <c r="V1160" s="12"/>
      <c r="X1160" s="8" t="s">
        <v>18797</v>
      </c>
    </row>
    <row r="1161" spans="1:24" x14ac:dyDescent="0.25">
      <c r="A1161" s="3" t="s">
        <v>1974</v>
      </c>
      <c r="B1161" s="4" t="s">
        <v>16211</v>
      </c>
      <c r="C1161" s="5" t="s">
        <v>16207</v>
      </c>
      <c r="D1161" s="6">
        <v>4437944</v>
      </c>
      <c r="E1161" s="6">
        <v>4438876</v>
      </c>
      <c r="F1161" s="6">
        <f t="shared" si="54"/>
        <v>933</v>
      </c>
      <c r="G1161" s="40">
        <f t="shared" si="56"/>
        <v>473</v>
      </c>
      <c r="H1161" s="6">
        <v>4437944</v>
      </c>
      <c r="I1161" s="6">
        <v>4438876</v>
      </c>
      <c r="J1161" s="6">
        <v>1</v>
      </c>
      <c r="K1161" s="6">
        <f t="shared" si="55"/>
        <v>99</v>
      </c>
      <c r="L1161" s="6">
        <v>277</v>
      </c>
      <c r="M1161" s="1" t="s">
        <v>1975</v>
      </c>
      <c r="N1161" s="7" t="s">
        <v>29311</v>
      </c>
      <c r="O1161" s="7" t="s">
        <v>29450</v>
      </c>
      <c r="Q1161" s="9"/>
      <c r="R1161" s="10" t="s">
        <v>19930</v>
      </c>
      <c r="S1161" s="11">
        <v>3</v>
      </c>
      <c r="T1161" s="9" t="s">
        <v>25037</v>
      </c>
      <c r="U1161" s="9"/>
      <c r="V1161" s="12"/>
      <c r="X1161" s="8" t="s">
        <v>18797</v>
      </c>
    </row>
    <row r="1162" spans="1:24" x14ac:dyDescent="0.25">
      <c r="A1162" s="3" t="s">
        <v>1976</v>
      </c>
      <c r="B1162" s="4" t="s">
        <v>16211</v>
      </c>
      <c r="C1162" s="5" t="s">
        <v>16206</v>
      </c>
      <c r="D1162" s="6">
        <v>4439311</v>
      </c>
      <c r="E1162" s="6">
        <v>4441591</v>
      </c>
      <c r="F1162" s="6">
        <f t="shared" si="54"/>
        <v>2281</v>
      </c>
      <c r="G1162" s="40">
        <f t="shared" si="56"/>
        <v>434</v>
      </c>
      <c r="H1162" s="6">
        <v>4439311</v>
      </c>
      <c r="I1162" s="6">
        <v>4441591</v>
      </c>
      <c r="J1162" s="6">
        <v>3</v>
      </c>
      <c r="K1162" s="6">
        <f t="shared" si="55"/>
        <v>187</v>
      </c>
      <c r="L1162" s="6">
        <v>697</v>
      </c>
      <c r="M1162" s="1" t="s">
        <v>554</v>
      </c>
      <c r="N1162" s="7" t="s">
        <v>29311</v>
      </c>
      <c r="O1162" s="7" t="s">
        <v>29450</v>
      </c>
      <c r="Q1162" s="9"/>
      <c r="R1162" s="10" t="s">
        <v>19931</v>
      </c>
      <c r="S1162" s="11">
        <v>1</v>
      </c>
      <c r="T1162" s="9" t="s">
        <v>25092</v>
      </c>
      <c r="U1162" s="9" t="s">
        <v>16207</v>
      </c>
      <c r="V1162" s="12"/>
      <c r="X1162" s="8" t="s">
        <v>18797</v>
      </c>
    </row>
    <row r="1163" spans="1:24" x14ac:dyDescent="0.25">
      <c r="A1163" s="3" t="s">
        <v>1977</v>
      </c>
      <c r="B1163" s="4" t="s">
        <v>16211</v>
      </c>
      <c r="C1163" s="5" t="s">
        <v>16206</v>
      </c>
      <c r="D1163" s="6">
        <v>4441860</v>
      </c>
      <c r="E1163" s="6">
        <v>4443582</v>
      </c>
      <c r="F1163" s="6">
        <f t="shared" si="54"/>
        <v>1723</v>
      </c>
      <c r="G1163" s="40">
        <f t="shared" si="56"/>
        <v>268</v>
      </c>
      <c r="H1163" s="6">
        <v>4441860</v>
      </c>
      <c r="I1163" s="6">
        <v>4443582</v>
      </c>
      <c r="J1163" s="6">
        <v>1</v>
      </c>
      <c r="K1163" s="6">
        <f t="shared" si="55"/>
        <v>52</v>
      </c>
      <c r="L1163" s="6">
        <v>556</v>
      </c>
      <c r="M1163" s="1" t="s">
        <v>1978</v>
      </c>
      <c r="N1163" s="7" t="s">
        <v>29317</v>
      </c>
      <c r="O1163" s="7" t="s">
        <v>29450</v>
      </c>
      <c r="Q1163" s="9"/>
      <c r="R1163" s="10" t="s">
        <v>19932</v>
      </c>
      <c r="S1163" s="11">
        <v>4</v>
      </c>
      <c r="T1163" s="9" t="s">
        <v>25726</v>
      </c>
      <c r="U1163" s="9" t="s">
        <v>16207</v>
      </c>
      <c r="V1163" s="12"/>
      <c r="X1163" s="8" t="s">
        <v>18797</v>
      </c>
    </row>
    <row r="1164" spans="1:24" x14ac:dyDescent="0.25">
      <c r="A1164" s="3" t="s">
        <v>1979</v>
      </c>
      <c r="B1164" s="4" t="s">
        <v>16211</v>
      </c>
      <c r="C1164" s="5" t="s">
        <v>16207</v>
      </c>
      <c r="D1164" s="6">
        <v>4443744</v>
      </c>
      <c r="E1164" s="6">
        <v>4445455</v>
      </c>
      <c r="F1164" s="6">
        <f t="shared" si="54"/>
        <v>1712</v>
      </c>
      <c r="G1164" s="40">
        <f t="shared" si="56"/>
        <v>161</v>
      </c>
      <c r="H1164" s="6">
        <v>4443744</v>
      </c>
      <c r="I1164" s="6">
        <v>4445455</v>
      </c>
      <c r="J1164" s="6">
        <v>1</v>
      </c>
      <c r="K1164" s="6">
        <f t="shared" si="55"/>
        <v>80</v>
      </c>
      <c r="L1164" s="6">
        <v>543</v>
      </c>
      <c r="M1164" s="1" t="s">
        <v>1980</v>
      </c>
      <c r="N1164" s="7" t="s">
        <v>29311</v>
      </c>
      <c r="O1164" s="7" t="s">
        <v>29450</v>
      </c>
      <c r="P1164" s="8" t="s">
        <v>14034</v>
      </c>
      <c r="Q1164" s="7" t="s">
        <v>18621</v>
      </c>
      <c r="R1164" s="14" t="s">
        <v>19933</v>
      </c>
      <c r="S1164" s="42">
        <v>3</v>
      </c>
      <c r="T1164" s="41" t="s">
        <v>25727</v>
      </c>
      <c r="U1164" s="7"/>
      <c r="V1164" s="12"/>
      <c r="X1164" s="8" t="s">
        <v>18797</v>
      </c>
    </row>
    <row r="1165" spans="1:24" x14ac:dyDescent="0.25">
      <c r="A1165" s="3" t="s">
        <v>1981</v>
      </c>
      <c r="B1165" s="4" t="s">
        <v>16211</v>
      </c>
      <c r="C1165" s="5" t="s">
        <v>16207</v>
      </c>
      <c r="D1165" s="6">
        <v>4446008</v>
      </c>
      <c r="E1165" s="6">
        <v>4447541</v>
      </c>
      <c r="F1165" s="6">
        <f t="shared" si="54"/>
        <v>1534</v>
      </c>
      <c r="G1165" s="40">
        <f t="shared" si="56"/>
        <v>552</v>
      </c>
      <c r="H1165" s="6">
        <v>4446008</v>
      </c>
      <c r="I1165" s="6">
        <v>4447541</v>
      </c>
      <c r="J1165" s="6">
        <v>1</v>
      </c>
      <c r="K1165" s="6">
        <f t="shared" si="55"/>
        <v>55</v>
      </c>
      <c r="L1165" s="6">
        <v>492</v>
      </c>
      <c r="M1165" s="1" t="s">
        <v>1982</v>
      </c>
      <c r="N1165" s="7" t="s">
        <v>29311</v>
      </c>
      <c r="O1165" s="7" t="s">
        <v>29450</v>
      </c>
      <c r="P1165" s="8" t="s">
        <v>14035</v>
      </c>
      <c r="Q1165" s="7" t="s">
        <v>17836</v>
      </c>
      <c r="R1165" s="14" t="s">
        <v>19934</v>
      </c>
      <c r="S1165" s="42">
        <v>2</v>
      </c>
      <c r="T1165" s="41" t="s">
        <v>25728</v>
      </c>
      <c r="U1165" s="7" t="s">
        <v>16207</v>
      </c>
      <c r="V1165" s="12"/>
      <c r="X1165" s="8" t="s">
        <v>18797</v>
      </c>
    </row>
    <row r="1166" spans="1:24" x14ac:dyDescent="0.25">
      <c r="A1166" s="3" t="s">
        <v>1983</v>
      </c>
      <c r="B1166" s="4" t="s">
        <v>16211</v>
      </c>
      <c r="C1166" s="5" t="s">
        <v>16206</v>
      </c>
      <c r="D1166" s="6">
        <v>4447872</v>
      </c>
      <c r="E1166" s="6">
        <v>4449731</v>
      </c>
      <c r="F1166" s="6">
        <f t="shared" si="54"/>
        <v>1860</v>
      </c>
      <c r="G1166" s="40">
        <f t="shared" si="56"/>
        <v>330</v>
      </c>
      <c r="H1166" s="6">
        <v>4447872</v>
      </c>
      <c r="I1166" s="6">
        <v>4449731</v>
      </c>
      <c r="J1166" s="6">
        <v>5</v>
      </c>
      <c r="K1166" s="6">
        <f t="shared" si="55"/>
        <v>339</v>
      </c>
      <c r="L1166" s="6">
        <v>506</v>
      </c>
      <c r="M1166" s="1" t="s">
        <v>1984</v>
      </c>
      <c r="N1166" s="7" t="s">
        <v>18884</v>
      </c>
      <c r="O1166" s="7" t="s">
        <v>29450</v>
      </c>
      <c r="Q1166" s="9"/>
      <c r="R1166" s="10" t="s">
        <v>19935</v>
      </c>
      <c r="S1166" s="11">
        <v>2</v>
      </c>
      <c r="T1166" s="9" t="s">
        <v>25729</v>
      </c>
      <c r="U1166" s="9"/>
      <c r="V1166" s="12"/>
      <c r="X1166" s="8" t="s">
        <v>18797</v>
      </c>
    </row>
    <row r="1167" spans="1:24" x14ac:dyDescent="0.25">
      <c r="A1167" s="3" t="s">
        <v>1985</v>
      </c>
      <c r="B1167" s="4" t="s">
        <v>16211</v>
      </c>
      <c r="C1167" s="5" t="s">
        <v>16206</v>
      </c>
      <c r="D1167" s="6">
        <v>4450281</v>
      </c>
      <c r="E1167" s="6">
        <v>4452055</v>
      </c>
      <c r="F1167" s="6">
        <f t="shared" si="54"/>
        <v>1775</v>
      </c>
      <c r="G1167" s="40">
        <f t="shared" si="56"/>
        <v>549</v>
      </c>
      <c r="H1167" s="6">
        <v>4450281</v>
      </c>
      <c r="I1167" s="6">
        <v>4452055</v>
      </c>
      <c r="J1167" s="6">
        <v>2</v>
      </c>
      <c r="K1167" s="6">
        <f t="shared" si="55"/>
        <v>149</v>
      </c>
      <c r="L1167" s="6">
        <v>541</v>
      </c>
      <c r="M1167" s="1" t="s">
        <v>1986</v>
      </c>
      <c r="N1167" s="7" t="s">
        <v>29310</v>
      </c>
      <c r="O1167" s="7" t="s">
        <v>29450</v>
      </c>
      <c r="P1167" s="8" t="s">
        <v>14036</v>
      </c>
      <c r="Q1167" s="7" t="s">
        <v>17761</v>
      </c>
      <c r="R1167" s="14" t="s">
        <v>19936</v>
      </c>
      <c r="S1167" s="42">
        <v>5</v>
      </c>
      <c r="T1167" s="41" t="s">
        <v>25730</v>
      </c>
      <c r="U1167" s="7" t="s">
        <v>16207</v>
      </c>
      <c r="V1167" s="43" t="s">
        <v>28678</v>
      </c>
      <c r="X1167" s="8" t="s">
        <v>18798</v>
      </c>
    </row>
    <row r="1168" spans="1:24" x14ac:dyDescent="0.25">
      <c r="A1168" s="3" t="s">
        <v>1987</v>
      </c>
      <c r="B1168" s="4" t="s">
        <v>16211</v>
      </c>
      <c r="C1168" s="5" t="s">
        <v>16207</v>
      </c>
      <c r="D1168" s="6">
        <v>4452331</v>
      </c>
      <c r="E1168" s="6">
        <v>4454027</v>
      </c>
      <c r="F1168" s="6">
        <f t="shared" si="54"/>
        <v>1697</v>
      </c>
      <c r="G1168" s="40">
        <f t="shared" si="56"/>
        <v>275</v>
      </c>
      <c r="H1168" s="6">
        <v>4452331</v>
      </c>
      <c r="I1168" s="6">
        <v>4454027</v>
      </c>
      <c r="J1168" s="6">
        <v>6</v>
      </c>
      <c r="K1168" s="6">
        <f t="shared" si="55"/>
        <v>335</v>
      </c>
      <c r="L1168" s="6">
        <v>453</v>
      </c>
      <c r="M1168" s="1" t="s">
        <v>1988</v>
      </c>
      <c r="N1168" s="7" t="s">
        <v>29346</v>
      </c>
      <c r="O1168" s="7" t="s">
        <v>29450</v>
      </c>
      <c r="P1168" s="8" t="s">
        <v>14037</v>
      </c>
      <c r="Q1168" s="7" t="s">
        <v>16486</v>
      </c>
      <c r="R1168" s="14" t="s">
        <v>19937</v>
      </c>
      <c r="S1168" s="42">
        <v>6</v>
      </c>
      <c r="T1168" s="41" t="s">
        <v>25731</v>
      </c>
      <c r="U1168" s="7" t="s">
        <v>25732</v>
      </c>
      <c r="V1168" s="12"/>
      <c r="X1168" s="8" t="s">
        <v>18797</v>
      </c>
    </row>
    <row r="1169" spans="1:24" x14ac:dyDescent="0.25">
      <c r="A1169" s="3" t="s">
        <v>1989</v>
      </c>
      <c r="B1169" s="4" t="s">
        <v>16211</v>
      </c>
      <c r="C1169" s="5" t="s">
        <v>16206</v>
      </c>
      <c r="D1169" s="6">
        <v>4455313</v>
      </c>
      <c r="E1169" s="6">
        <v>4456468</v>
      </c>
      <c r="F1169" s="6">
        <f t="shared" si="54"/>
        <v>1156</v>
      </c>
      <c r="G1169" s="40">
        <f t="shared" si="56"/>
        <v>1285</v>
      </c>
      <c r="H1169" s="6">
        <v>4455313</v>
      </c>
      <c r="I1169" s="6">
        <v>4456468</v>
      </c>
      <c r="J1169" s="6">
        <v>2</v>
      </c>
      <c r="K1169" s="6">
        <f t="shared" si="55"/>
        <v>493</v>
      </c>
      <c r="L1169" s="6">
        <v>220</v>
      </c>
      <c r="M1169" s="1" t="s">
        <v>1990</v>
      </c>
      <c r="N1169" s="7" t="s">
        <v>29309</v>
      </c>
      <c r="O1169" s="7" t="s">
        <v>29450</v>
      </c>
      <c r="Q1169" s="9"/>
      <c r="R1169" s="10" t="s">
        <v>19938</v>
      </c>
      <c r="S1169" s="11">
        <v>0</v>
      </c>
      <c r="T1169" s="9" t="s">
        <v>16207</v>
      </c>
      <c r="U1169" s="9"/>
      <c r="V1169" s="12"/>
      <c r="X1169" s="8" t="s">
        <v>18797</v>
      </c>
    </row>
    <row r="1170" spans="1:24" x14ac:dyDescent="0.25">
      <c r="A1170" s="3" t="s">
        <v>1991</v>
      </c>
      <c r="B1170" s="4" t="s">
        <v>16211</v>
      </c>
      <c r="C1170" s="5" t="s">
        <v>16207</v>
      </c>
      <c r="D1170" s="6">
        <v>4457154</v>
      </c>
      <c r="E1170" s="6">
        <v>4457961</v>
      </c>
      <c r="F1170" s="6">
        <f t="shared" si="54"/>
        <v>808</v>
      </c>
      <c r="G1170" s="40">
        <f t="shared" si="56"/>
        <v>685</v>
      </c>
      <c r="H1170" s="6">
        <v>4457154</v>
      </c>
      <c r="I1170" s="6">
        <v>4457961</v>
      </c>
      <c r="J1170" s="6">
        <v>2</v>
      </c>
      <c r="K1170" s="6">
        <f t="shared" si="55"/>
        <v>154</v>
      </c>
      <c r="L1170" s="6">
        <v>217</v>
      </c>
      <c r="M1170" s="1" t="s">
        <v>513</v>
      </c>
      <c r="N1170" s="7" t="s">
        <v>29311</v>
      </c>
      <c r="O1170" s="7" t="s">
        <v>29450</v>
      </c>
      <c r="P1170" s="8" t="s">
        <v>14038</v>
      </c>
      <c r="Q1170" s="7" t="s">
        <v>17242</v>
      </c>
      <c r="R1170" s="14" t="s">
        <v>19939</v>
      </c>
      <c r="S1170" s="42">
        <v>4</v>
      </c>
      <c r="T1170" s="41" t="s">
        <v>25733</v>
      </c>
      <c r="U1170" s="7"/>
      <c r="V1170" s="12"/>
      <c r="X1170" s="8" t="s">
        <v>18797</v>
      </c>
    </row>
    <row r="1171" spans="1:24" x14ac:dyDescent="0.25">
      <c r="A1171" s="3" t="s">
        <v>1992</v>
      </c>
      <c r="B1171" s="4" t="s">
        <v>16211</v>
      </c>
      <c r="C1171" s="5" t="s">
        <v>16206</v>
      </c>
      <c r="D1171" s="6">
        <v>4458617</v>
      </c>
      <c r="E1171" s="6">
        <v>4459572</v>
      </c>
      <c r="F1171" s="6">
        <f t="shared" si="54"/>
        <v>423</v>
      </c>
      <c r="G1171" s="40">
        <f t="shared" si="56"/>
        <v>655</v>
      </c>
      <c r="H1171" s="6">
        <v>4459150</v>
      </c>
      <c r="I1171" s="6">
        <v>4459572</v>
      </c>
      <c r="J1171" s="6">
        <v>2</v>
      </c>
      <c r="K1171" s="6">
        <f t="shared" si="55"/>
        <v>210</v>
      </c>
      <c r="L1171" s="6">
        <v>70</v>
      </c>
      <c r="M1171" s="1" t="s">
        <v>1993</v>
      </c>
      <c r="N1171" s="7" t="s">
        <v>29311</v>
      </c>
      <c r="O1171" s="7" t="s">
        <v>29450</v>
      </c>
      <c r="P1171" s="8" t="s">
        <v>14039</v>
      </c>
      <c r="Q1171" s="7" t="s">
        <v>16823</v>
      </c>
      <c r="R1171" s="14" t="s">
        <v>19940</v>
      </c>
      <c r="S1171" s="42">
        <v>4</v>
      </c>
      <c r="T1171" s="41" t="s">
        <v>25734</v>
      </c>
      <c r="U1171" s="7" t="s">
        <v>25091</v>
      </c>
      <c r="V1171" s="12"/>
      <c r="X1171" s="8" t="s">
        <v>18797</v>
      </c>
    </row>
    <row r="1172" spans="1:24" x14ac:dyDescent="0.25">
      <c r="A1172" s="3" t="s">
        <v>1994</v>
      </c>
      <c r="B1172" s="4" t="s">
        <v>16211</v>
      </c>
      <c r="C1172" s="5" t="s">
        <v>16206</v>
      </c>
      <c r="D1172" s="6">
        <v>4461265</v>
      </c>
      <c r="E1172" s="6">
        <v>4465257</v>
      </c>
      <c r="F1172" s="6">
        <f t="shared" si="54"/>
        <v>3993</v>
      </c>
      <c r="G1172" s="40">
        <f t="shared" si="56"/>
        <v>1692</v>
      </c>
      <c r="H1172" s="6">
        <v>4461265</v>
      </c>
      <c r="I1172" s="6">
        <v>4465257</v>
      </c>
      <c r="J1172" s="6">
        <v>2</v>
      </c>
      <c r="K1172" s="6">
        <f t="shared" si="55"/>
        <v>117</v>
      </c>
      <c r="L1172" s="6">
        <v>1291</v>
      </c>
      <c r="M1172" s="1" t="s">
        <v>14</v>
      </c>
      <c r="N1172" s="7" t="s">
        <v>29311</v>
      </c>
      <c r="O1172" s="7" t="s">
        <v>29450</v>
      </c>
      <c r="Q1172" s="9"/>
      <c r="R1172" s="10" t="s">
        <v>19941</v>
      </c>
      <c r="S1172" s="11">
        <v>0</v>
      </c>
      <c r="T1172" s="9" t="s">
        <v>16207</v>
      </c>
      <c r="U1172" s="9"/>
      <c r="V1172" s="12"/>
      <c r="X1172" s="8" t="s">
        <v>18797</v>
      </c>
    </row>
    <row r="1173" spans="1:24" x14ac:dyDescent="0.25">
      <c r="A1173" s="3" t="s">
        <v>1995</v>
      </c>
      <c r="B1173" s="4" t="s">
        <v>16211</v>
      </c>
      <c r="C1173" s="5" t="s">
        <v>16207</v>
      </c>
      <c r="D1173" s="6">
        <v>4466413</v>
      </c>
      <c r="E1173" s="6">
        <v>4469497</v>
      </c>
      <c r="F1173" s="6">
        <f t="shared" si="54"/>
        <v>3085</v>
      </c>
      <c r="G1173" s="40">
        <f t="shared" si="56"/>
        <v>1155</v>
      </c>
      <c r="H1173" s="6">
        <v>4466413</v>
      </c>
      <c r="I1173" s="6">
        <v>4469497</v>
      </c>
      <c r="J1173" s="6">
        <v>1</v>
      </c>
      <c r="K1173" s="6">
        <f t="shared" si="55"/>
        <v>73</v>
      </c>
      <c r="L1173" s="6">
        <v>1003</v>
      </c>
      <c r="M1173" s="1" t="s">
        <v>1996</v>
      </c>
      <c r="N1173" s="7" t="s">
        <v>29316</v>
      </c>
      <c r="O1173" s="7" t="s">
        <v>29450</v>
      </c>
      <c r="P1173" s="8" t="s">
        <v>14040</v>
      </c>
      <c r="Q1173" s="7" t="s">
        <v>16890</v>
      </c>
      <c r="R1173" s="14" t="s">
        <v>19942</v>
      </c>
      <c r="S1173" s="42">
        <v>16</v>
      </c>
      <c r="T1173" s="41" t="s">
        <v>25735</v>
      </c>
      <c r="U1173" s="7" t="s">
        <v>16207</v>
      </c>
      <c r="V1173" s="12"/>
      <c r="X1173" s="8" t="s">
        <v>18797</v>
      </c>
    </row>
    <row r="1174" spans="1:24" x14ac:dyDescent="0.25">
      <c r="A1174" s="3" t="s">
        <v>1997</v>
      </c>
      <c r="B1174" s="4" t="s">
        <v>16211</v>
      </c>
      <c r="C1174" s="5" t="s">
        <v>16207</v>
      </c>
      <c r="D1174" s="6">
        <v>4470132</v>
      </c>
      <c r="E1174" s="6">
        <v>4470742</v>
      </c>
      <c r="F1174" s="6">
        <f t="shared" si="54"/>
        <v>611</v>
      </c>
      <c r="G1174" s="40">
        <f t="shared" si="56"/>
        <v>634</v>
      </c>
      <c r="H1174" s="6">
        <v>4470132</v>
      </c>
      <c r="I1174" s="6">
        <v>4470742</v>
      </c>
      <c r="J1174" s="6">
        <v>2</v>
      </c>
      <c r="K1174" s="6">
        <f t="shared" si="55"/>
        <v>119</v>
      </c>
      <c r="L1174" s="6">
        <v>163</v>
      </c>
      <c r="M1174" s="1" t="s">
        <v>1998</v>
      </c>
      <c r="N1174" s="7" t="s">
        <v>29317</v>
      </c>
      <c r="O1174" s="7" t="s">
        <v>29450</v>
      </c>
      <c r="Q1174" s="9"/>
      <c r="R1174" s="10" t="s">
        <v>19943</v>
      </c>
      <c r="S1174" s="11">
        <v>0</v>
      </c>
      <c r="T1174" s="9" t="s">
        <v>16207</v>
      </c>
      <c r="U1174" s="9"/>
      <c r="V1174" s="12"/>
      <c r="X1174" s="8" t="s">
        <v>18797</v>
      </c>
    </row>
    <row r="1175" spans="1:24" x14ac:dyDescent="0.25">
      <c r="A1175" s="3" t="s">
        <v>1999</v>
      </c>
      <c r="B1175" s="4" t="s">
        <v>16211</v>
      </c>
      <c r="C1175" s="5" t="s">
        <v>16206</v>
      </c>
      <c r="D1175" s="6">
        <v>4472470</v>
      </c>
      <c r="E1175" s="6">
        <v>4473996</v>
      </c>
      <c r="F1175" s="6">
        <f t="shared" si="54"/>
        <v>1527</v>
      </c>
      <c r="G1175" s="40">
        <f t="shared" si="56"/>
        <v>1727</v>
      </c>
      <c r="H1175" s="6">
        <v>4472470</v>
      </c>
      <c r="I1175" s="6">
        <v>4473996</v>
      </c>
      <c r="J1175" s="6">
        <v>1</v>
      </c>
      <c r="K1175" s="6">
        <f t="shared" si="55"/>
        <v>63</v>
      </c>
      <c r="L1175" s="6">
        <v>487</v>
      </c>
      <c r="M1175" s="1" t="s">
        <v>2000</v>
      </c>
      <c r="N1175" s="7" t="s">
        <v>29319</v>
      </c>
      <c r="O1175" s="7" t="s">
        <v>29450</v>
      </c>
      <c r="P1175" s="8" t="s">
        <v>14041</v>
      </c>
      <c r="Q1175" s="7" t="s">
        <v>16379</v>
      </c>
      <c r="R1175" s="14" t="s">
        <v>19944</v>
      </c>
      <c r="S1175" s="42">
        <v>1</v>
      </c>
      <c r="T1175" s="41" t="s">
        <v>25736</v>
      </c>
      <c r="U1175" s="7" t="s">
        <v>16207</v>
      </c>
      <c r="V1175" s="12"/>
      <c r="X1175" s="8" t="s">
        <v>18797</v>
      </c>
    </row>
    <row r="1176" spans="1:24" x14ac:dyDescent="0.25">
      <c r="A1176" s="3" t="s">
        <v>2001</v>
      </c>
      <c r="B1176" s="4" t="s">
        <v>16211</v>
      </c>
      <c r="C1176" s="5" t="s">
        <v>16207</v>
      </c>
      <c r="D1176" s="6">
        <v>4474141</v>
      </c>
      <c r="E1176" s="6">
        <v>4475304</v>
      </c>
      <c r="F1176" s="6">
        <f t="shared" si="54"/>
        <v>1164</v>
      </c>
      <c r="G1176" s="40">
        <f t="shared" si="56"/>
        <v>144</v>
      </c>
      <c r="H1176" s="6">
        <v>4474141</v>
      </c>
      <c r="I1176" s="6">
        <v>4475304</v>
      </c>
      <c r="J1176" s="6">
        <v>0</v>
      </c>
      <c r="K1176" s="6">
        <f t="shared" si="55"/>
        <v>0</v>
      </c>
      <c r="L1176" s="6">
        <v>387</v>
      </c>
      <c r="M1176" s="1" t="s">
        <v>2002</v>
      </c>
      <c r="N1176" s="7" t="s">
        <v>29311</v>
      </c>
      <c r="O1176" s="7" t="s">
        <v>29450</v>
      </c>
      <c r="P1176" s="8" t="s">
        <v>14042</v>
      </c>
      <c r="Q1176" s="7" t="s">
        <v>18788</v>
      </c>
      <c r="R1176" s="14" t="s">
        <v>19945</v>
      </c>
      <c r="S1176" s="42">
        <v>8</v>
      </c>
      <c r="T1176" s="41" t="s">
        <v>25737</v>
      </c>
      <c r="U1176" s="7"/>
      <c r="V1176" s="12"/>
      <c r="X1176" s="8" t="s">
        <v>18797</v>
      </c>
    </row>
    <row r="1177" spans="1:24" x14ac:dyDescent="0.25">
      <c r="A1177" s="3" t="s">
        <v>2003</v>
      </c>
      <c r="B1177" s="4" t="s">
        <v>16211</v>
      </c>
      <c r="C1177" s="5" t="s">
        <v>16206</v>
      </c>
      <c r="D1177" s="6">
        <v>4475780</v>
      </c>
      <c r="E1177" s="6">
        <v>4477357</v>
      </c>
      <c r="F1177" s="6">
        <f t="shared" si="54"/>
        <v>1578</v>
      </c>
      <c r="G1177" s="40">
        <f t="shared" si="56"/>
        <v>475</v>
      </c>
      <c r="H1177" s="6">
        <v>4475780</v>
      </c>
      <c r="I1177" s="6">
        <v>4477357</v>
      </c>
      <c r="J1177" s="6">
        <v>0</v>
      </c>
      <c r="K1177" s="6">
        <f t="shared" si="55"/>
        <v>0</v>
      </c>
      <c r="L1177" s="6">
        <v>525</v>
      </c>
      <c r="M1177" s="1" t="s">
        <v>2004</v>
      </c>
      <c r="N1177" s="7" t="s">
        <v>29311</v>
      </c>
      <c r="O1177" s="7" t="s">
        <v>29450</v>
      </c>
      <c r="P1177" s="8" t="s">
        <v>14043</v>
      </c>
      <c r="Q1177" s="7" t="s">
        <v>17977</v>
      </c>
      <c r="R1177" s="14" t="s">
        <v>19946</v>
      </c>
      <c r="S1177" s="42">
        <v>3</v>
      </c>
      <c r="T1177" s="41" t="s">
        <v>25738</v>
      </c>
      <c r="U1177" s="7" t="s">
        <v>25065</v>
      </c>
      <c r="V1177" s="12"/>
      <c r="X1177" s="8" t="s">
        <v>18797</v>
      </c>
    </row>
    <row r="1178" spans="1:24" x14ac:dyDescent="0.25">
      <c r="A1178" s="3" t="s">
        <v>2005</v>
      </c>
      <c r="B1178" s="4" t="s">
        <v>16211</v>
      </c>
      <c r="C1178" s="5" t="s">
        <v>16207</v>
      </c>
      <c r="D1178" s="6">
        <v>4477524</v>
      </c>
      <c r="E1178" s="6">
        <v>4479098</v>
      </c>
      <c r="F1178" s="6">
        <f t="shared" si="54"/>
        <v>1575</v>
      </c>
      <c r="G1178" s="40">
        <f t="shared" si="56"/>
        <v>166</v>
      </c>
      <c r="H1178" s="6">
        <v>4477524</v>
      </c>
      <c r="I1178" s="6">
        <v>4479098</v>
      </c>
      <c r="J1178" s="6">
        <v>0</v>
      </c>
      <c r="K1178" s="6">
        <f t="shared" si="55"/>
        <v>0</v>
      </c>
      <c r="L1178" s="6">
        <v>524</v>
      </c>
      <c r="M1178" s="1" t="s">
        <v>2006</v>
      </c>
      <c r="N1178" s="7" t="s">
        <v>29311</v>
      </c>
      <c r="O1178" s="7" t="s">
        <v>29450</v>
      </c>
      <c r="Q1178" s="9"/>
      <c r="R1178" s="10" t="s">
        <v>19947</v>
      </c>
      <c r="S1178" s="11">
        <v>1</v>
      </c>
      <c r="T1178" s="9" t="s">
        <v>25040</v>
      </c>
      <c r="U1178" s="9" t="s">
        <v>16207</v>
      </c>
      <c r="V1178" s="12"/>
      <c r="X1178" s="8" t="s">
        <v>18797</v>
      </c>
    </row>
    <row r="1179" spans="1:24" x14ac:dyDescent="0.25">
      <c r="A1179" s="3" t="s">
        <v>2007</v>
      </c>
      <c r="B1179" s="4" t="s">
        <v>16211</v>
      </c>
      <c r="C1179" s="5" t="s">
        <v>16206</v>
      </c>
      <c r="D1179" s="6">
        <v>4481829</v>
      </c>
      <c r="E1179" s="6">
        <v>4484153</v>
      </c>
      <c r="F1179" s="6">
        <f t="shared" si="54"/>
        <v>2325</v>
      </c>
      <c r="G1179" s="40">
        <f t="shared" si="56"/>
        <v>2730</v>
      </c>
      <c r="H1179" s="6">
        <v>4481829</v>
      </c>
      <c r="I1179" s="6">
        <v>4484153</v>
      </c>
      <c r="J1179" s="6">
        <v>1</v>
      </c>
      <c r="K1179" s="6">
        <f t="shared" si="55"/>
        <v>63</v>
      </c>
      <c r="L1179" s="6">
        <v>753</v>
      </c>
      <c r="M1179" s="1" t="s">
        <v>513</v>
      </c>
      <c r="N1179" s="7" t="s">
        <v>29311</v>
      </c>
      <c r="O1179" s="7" t="s">
        <v>29450</v>
      </c>
      <c r="P1179" s="8" t="s">
        <v>14044</v>
      </c>
      <c r="Q1179" s="7" t="s">
        <v>17237</v>
      </c>
      <c r="R1179" s="14" t="s">
        <v>19948</v>
      </c>
      <c r="S1179" s="42">
        <v>4</v>
      </c>
      <c r="T1179" s="41" t="s">
        <v>25739</v>
      </c>
      <c r="U1179" s="7" t="s">
        <v>16207</v>
      </c>
      <c r="V1179" s="12"/>
      <c r="X1179" s="8" t="s">
        <v>18797</v>
      </c>
    </row>
    <row r="1180" spans="1:24" x14ac:dyDescent="0.25">
      <c r="A1180" s="3" t="s">
        <v>2008</v>
      </c>
      <c r="B1180" s="4" t="s">
        <v>16211</v>
      </c>
      <c r="C1180" s="5" t="s">
        <v>16207</v>
      </c>
      <c r="D1180" s="6">
        <v>4484709</v>
      </c>
      <c r="E1180" s="6">
        <v>4487420</v>
      </c>
      <c r="F1180" s="6">
        <f t="shared" si="54"/>
        <v>2712</v>
      </c>
      <c r="G1180" s="40">
        <f t="shared" si="56"/>
        <v>555</v>
      </c>
      <c r="H1180" s="6">
        <v>4484709</v>
      </c>
      <c r="I1180" s="6">
        <v>4487420</v>
      </c>
      <c r="J1180" s="6">
        <v>4</v>
      </c>
      <c r="K1180" s="6">
        <f t="shared" si="55"/>
        <v>294</v>
      </c>
      <c r="L1180" s="6">
        <v>805</v>
      </c>
      <c r="M1180" s="1" t="s">
        <v>29060</v>
      </c>
      <c r="N1180" s="7" t="s">
        <v>29311</v>
      </c>
      <c r="O1180" s="7" t="s">
        <v>29450</v>
      </c>
      <c r="Q1180" s="9"/>
      <c r="R1180" s="10" t="s">
        <v>19005</v>
      </c>
      <c r="S1180" s="11">
        <v>9</v>
      </c>
      <c r="T1180" s="9" t="s">
        <v>25740</v>
      </c>
      <c r="U1180" s="9"/>
      <c r="V1180" s="12"/>
      <c r="X1180" s="8" t="s">
        <v>18797</v>
      </c>
    </row>
    <row r="1181" spans="1:24" x14ac:dyDescent="0.25">
      <c r="A1181" s="3" t="s">
        <v>2009</v>
      </c>
      <c r="B1181" s="4" t="s">
        <v>16211</v>
      </c>
      <c r="C1181" s="5" t="s">
        <v>16207</v>
      </c>
      <c r="D1181" s="6">
        <v>4488332</v>
      </c>
      <c r="E1181" s="6">
        <v>4489768</v>
      </c>
      <c r="F1181" s="6">
        <f t="shared" si="54"/>
        <v>1437</v>
      </c>
      <c r="G1181" s="40">
        <f t="shared" si="56"/>
        <v>911</v>
      </c>
      <c r="H1181" s="6">
        <v>4488332</v>
      </c>
      <c r="I1181" s="6">
        <v>4489768</v>
      </c>
      <c r="J1181" s="6">
        <v>1</v>
      </c>
      <c r="K1181" s="6">
        <f t="shared" si="55"/>
        <v>87</v>
      </c>
      <c r="L1181" s="6">
        <v>449</v>
      </c>
      <c r="M1181" s="1" t="s">
        <v>2010</v>
      </c>
      <c r="N1181" s="7" t="s">
        <v>29311</v>
      </c>
      <c r="O1181" s="7" t="s">
        <v>29450</v>
      </c>
      <c r="P1181" s="8" t="s">
        <v>14045</v>
      </c>
      <c r="Q1181" s="7" t="s">
        <v>18581</v>
      </c>
      <c r="R1181" s="14" t="s">
        <v>2010</v>
      </c>
      <c r="S1181" s="42">
        <v>1</v>
      </c>
      <c r="T1181" s="41" t="s">
        <v>25282</v>
      </c>
      <c r="U1181" s="7"/>
      <c r="V1181" s="12"/>
      <c r="X1181" s="8" t="s">
        <v>18797</v>
      </c>
    </row>
    <row r="1182" spans="1:24" x14ac:dyDescent="0.25">
      <c r="A1182" s="3" t="s">
        <v>2011</v>
      </c>
      <c r="B1182" s="4" t="s">
        <v>16211</v>
      </c>
      <c r="C1182" s="5" t="s">
        <v>16206</v>
      </c>
      <c r="D1182" s="6">
        <v>4490636</v>
      </c>
      <c r="E1182" s="6">
        <v>4491697</v>
      </c>
      <c r="F1182" s="6">
        <f t="shared" si="54"/>
        <v>1062</v>
      </c>
      <c r="G1182" s="40">
        <f t="shared" si="56"/>
        <v>867</v>
      </c>
      <c r="H1182" s="6">
        <v>4490636</v>
      </c>
      <c r="I1182" s="6">
        <v>4491697</v>
      </c>
      <c r="J1182" s="6">
        <v>5</v>
      </c>
      <c r="K1182" s="6">
        <f t="shared" si="55"/>
        <v>429</v>
      </c>
      <c r="L1182" s="6">
        <v>210</v>
      </c>
      <c r="M1182" s="1" t="s">
        <v>2012</v>
      </c>
      <c r="N1182" s="7" t="s">
        <v>29317</v>
      </c>
      <c r="O1182" s="7" t="s">
        <v>29317</v>
      </c>
      <c r="P1182" s="8" t="s">
        <v>13629</v>
      </c>
      <c r="Q1182" s="7" t="s">
        <v>17557</v>
      </c>
      <c r="R1182" s="14" t="s">
        <v>19949</v>
      </c>
      <c r="S1182" s="42">
        <v>3</v>
      </c>
      <c r="T1182" s="41" t="s">
        <v>25741</v>
      </c>
      <c r="U1182" s="7" t="s">
        <v>16207</v>
      </c>
      <c r="V1182" s="12"/>
      <c r="X1182" s="8" t="s">
        <v>18797</v>
      </c>
    </row>
    <row r="1183" spans="1:24" x14ac:dyDescent="0.25">
      <c r="A1183" s="3" t="s">
        <v>2013</v>
      </c>
      <c r="B1183" s="4" t="s">
        <v>16211</v>
      </c>
      <c r="C1183" s="5" t="s">
        <v>16207</v>
      </c>
      <c r="D1183" s="6">
        <v>4492243</v>
      </c>
      <c r="E1183" s="6">
        <v>4493085</v>
      </c>
      <c r="F1183" s="6">
        <f t="shared" si="54"/>
        <v>843</v>
      </c>
      <c r="G1183" s="40">
        <f t="shared" si="56"/>
        <v>545</v>
      </c>
      <c r="H1183" s="6">
        <v>4492243</v>
      </c>
      <c r="I1183" s="6">
        <v>4493085</v>
      </c>
      <c r="J1183" s="6">
        <v>0</v>
      </c>
      <c r="K1183" s="6">
        <f t="shared" si="55"/>
        <v>0</v>
      </c>
      <c r="L1183" s="6">
        <v>280</v>
      </c>
      <c r="M1183" s="1" t="s">
        <v>2014</v>
      </c>
      <c r="N1183" s="7" t="s">
        <v>29311</v>
      </c>
      <c r="O1183" s="7" t="s">
        <v>29450</v>
      </c>
      <c r="P1183" s="8" t="s">
        <v>14046</v>
      </c>
      <c r="Q1183" s="7" t="s">
        <v>16750</v>
      </c>
      <c r="R1183" s="14" t="s">
        <v>19950</v>
      </c>
      <c r="S1183" s="42">
        <v>2</v>
      </c>
      <c r="T1183" s="41" t="s">
        <v>25742</v>
      </c>
      <c r="U1183" s="7" t="s">
        <v>25743</v>
      </c>
      <c r="V1183" s="12"/>
      <c r="X1183" s="8" t="s">
        <v>18797</v>
      </c>
    </row>
    <row r="1184" spans="1:24" x14ac:dyDescent="0.25">
      <c r="A1184" s="3" t="s">
        <v>2015</v>
      </c>
      <c r="B1184" s="4" t="s">
        <v>16211</v>
      </c>
      <c r="C1184" s="5" t="s">
        <v>16206</v>
      </c>
      <c r="D1184" s="6">
        <v>4494058</v>
      </c>
      <c r="E1184" s="6">
        <v>4495260</v>
      </c>
      <c r="F1184" s="6">
        <f t="shared" si="54"/>
        <v>1203</v>
      </c>
      <c r="G1184" s="40">
        <f t="shared" si="56"/>
        <v>972</v>
      </c>
      <c r="H1184" s="6">
        <v>4494058</v>
      </c>
      <c r="I1184" s="6">
        <v>4495260</v>
      </c>
      <c r="J1184" s="6">
        <v>1</v>
      </c>
      <c r="K1184" s="6">
        <f t="shared" si="55"/>
        <v>96</v>
      </c>
      <c r="L1184" s="6">
        <v>368</v>
      </c>
      <c r="M1184" s="1" t="s">
        <v>2016</v>
      </c>
      <c r="N1184" s="7" t="s">
        <v>29311</v>
      </c>
      <c r="O1184" s="7" t="s">
        <v>29450</v>
      </c>
      <c r="Q1184" s="9"/>
      <c r="R1184" s="10" t="s">
        <v>19951</v>
      </c>
      <c r="S1184" s="11">
        <v>0</v>
      </c>
      <c r="T1184" s="9" t="s">
        <v>16207</v>
      </c>
      <c r="U1184" s="9"/>
      <c r="V1184" s="12"/>
      <c r="X1184" s="8" t="s">
        <v>18797</v>
      </c>
    </row>
    <row r="1185" spans="1:24" x14ac:dyDescent="0.25">
      <c r="A1185" s="3" t="s">
        <v>2017</v>
      </c>
      <c r="B1185" s="4" t="s">
        <v>16211</v>
      </c>
      <c r="C1185" s="5" t="s">
        <v>16206</v>
      </c>
      <c r="D1185" s="6">
        <v>4497728</v>
      </c>
      <c r="E1185" s="6">
        <v>4502825</v>
      </c>
      <c r="F1185" s="6">
        <f t="shared" si="54"/>
        <v>5098</v>
      </c>
      <c r="G1185" s="40">
        <f t="shared" si="56"/>
        <v>2467</v>
      </c>
      <c r="H1185" s="6">
        <v>4497728</v>
      </c>
      <c r="I1185" s="6">
        <v>4502825</v>
      </c>
      <c r="J1185" s="6">
        <v>3</v>
      </c>
      <c r="K1185" s="6">
        <f t="shared" si="55"/>
        <v>523</v>
      </c>
      <c r="L1185" s="6">
        <v>1524</v>
      </c>
      <c r="M1185" s="1" t="s">
        <v>2018</v>
      </c>
      <c r="N1185" s="7" t="s">
        <v>29311</v>
      </c>
      <c r="O1185" s="7" t="s">
        <v>29450</v>
      </c>
      <c r="P1185" s="8" t="s">
        <v>14047</v>
      </c>
      <c r="Q1185" s="7" t="s">
        <v>16336</v>
      </c>
      <c r="R1185" s="14" t="s">
        <v>19952</v>
      </c>
      <c r="S1185" s="42">
        <v>11</v>
      </c>
      <c r="T1185" s="41" t="s">
        <v>25744</v>
      </c>
      <c r="U1185" s="7" t="s">
        <v>25745</v>
      </c>
      <c r="V1185" s="12"/>
      <c r="X1185" s="8" t="s">
        <v>18797</v>
      </c>
    </row>
    <row r="1186" spans="1:24" x14ac:dyDescent="0.25">
      <c r="A1186" s="3" t="s">
        <v>2019</v>
      </c>
      <c r="B1186" s="4" t="s">
        <v>16211</v>
      </c>
      <c r="C1186" s="5" t="s">
        <v>16206</v>
      </c>
      <c r="D1186" s="6">
        <v>4504083</v>
      </c>
      <c r="E1186" s="6">
        <v>4508201</v>
      </c>
      <c r="F1186" s="6">
        <f t="shared" si="54"/>
        <v>4119</v>
      </c>
      <c r="G1186" s="40">
        <f t="shared" si="56"/>
        <v>1257</v>
      </c>
      <c r="H1186" s="6">
        <v>4504083</v>
      </c>
      <c r="I1186" s="6">
        <v>4508201</v>
      </c>
      <c r="J1186" s="6">
        <v>0</v>
      </c>
      <c r="K1186" s="6">
        <f t="shared" si="55"/>
        <v>0</v>
      </c>
      <c r="L1186" s="6">
        <v>1372</v>
      </c>
      <c r="M1186" s="1" t="s">
        <v>2020</v>
      </c>
      <c r="N1186" s="7" t="s">
        <v>29311</v>
      </c>
      <c r="O1186" s="7" t="s">
        <v>29450</v>
      </c>
      <c r="P1186" s="8" t="s">
        <v>13795</v>
      </c>
      <c r="Q1186" s="7" t="s">
        <v>16427</v>
      </c>
      <c r="R1186" s="14" t="s">
        <v>19404</v>
      </c>
      <c r="S1186" s="42">
        <v>2</v>
      </c>
      <c r="T1186" s="41" t="s">
        <v>25746</v>
      </c>
      <c r="U1186" s="7" t="s">
        <v>25615</v>
      </c>
      <c r="V1186" s="43" t="s">
        <v>28669</v>
      </c>
      <c r="X1186" s="8" t="s">
        <v>18797</v>
      </c>
    </row>
    <row r="1187" spans="1:24" x14ac:dyDescent="0.25">
      <c r="A1187" s="3" t="s">
        <v>2021</v>
      </c>
      <c r="B1187" s="4" t="s">
        <v>16211</v>
      </c>
      <c r="C1187" s="5" t="s">
        <v>16207</v>
      </c>
      <c r="D1187" s="6">
        <v>4508642</v>
      </c>
      <c r="E1187" s="6">
        <v>4510714</v>
      </c>
      <c r="F1187" s="6">
        <f t="shared" si="54"/>
        <v>2073</v>
      </c>
      <c r="G1187" s="40">
        <f t="shared" si="56"/>
        <v>440</v>
      </c>
      <c r="H1187" s="6">
        <v>4508642</v>
      </c>
      <c r="I1187" s="6">
        <v>4510714</v>
      </c>
      <c r="J1187" s="6">
        <v>0</v>
      </c>
      <c r="K1187" s="6">
        <f t="shared" si="55"/>
        <v>0</v>
      </c>
      <c r="L1187" s="6">
        <v>690</v>
      </c>
      <c r="M1187" s="1" t="s">
        <v>2022</v>
      </c>
      <c r="N1187" s="7" t="s">
        <v>29325</v>
      </c>
      <c r="O1187" s="7" t="s">
        <v>29450</v>
      </c>
      <c r="Q1187" s="9"/>
      <c r="R1187" s="10" t="s">
        <v>19151</v>
      </c>
      <c r="S1187" s="11">
        <v>2</v>
      </c>
      <c r="T1187" s="9" t="s">
        <v>25061</v>
      </c>
      <c r="U1187" s="9" t="s">
        <v>25027</v>
      </c>
      <c r="V1187" s="12"/>
      <c r="X1187" s="8" t="s">
        <v>18797</v>
      </c>
    </row>
    <row r="1188" spans="1:24" x14ac:dyDescent="0.25">
      <c r="A1188" s="3" t="s">
        <v>2023</v>
      </c>
      <c r="B1188" s="4" t="s">
        <v>16211</v>
      </c>
      <c r="C1188" s="5" t="s">
        <v>16206</v>
      </c>
      <c r="D1188" s="6">
        <v>4510826</v>
      </c>
      <c r="E1188" s="6">
        <v>4511839</v>
      </c>
      <c r="F1188" s="6">
        <f t="shared" si="54"/>
        <v>1014</v>
      </c>
      <c r="G1188" s="40">
        <f t="shared" si="56"/>
        <v>111</v>
      </c>
      <c r="H1188" s="6">
        <v>4510826</v>
      </c>
      <c r="I1188" s="6">
        <v>4511839</v>
      </c>
      <c r="J1188" s="6">
        <v>1</v>
      </c>
      <c r="K1188" s="6">
        <f t="shared" si="55"/>
        <v>396</v>
      </c>
      <c r="L1188" s="6">
        <v>205</v>
      </c>
      <c r="M1188" s="1" t="s">
        <v>2024</v>
      </c>
      <c r="N1188" s="7" t="s">
        <v>29311</v>
      </c>
      <c r="O1188" s="7" t="s">
        <v>29450</v>
      </c>
      <c r="P1188" s="8" t="s">
        <v>14048</v>
      </c>
      <c r="Q1188" s="7" t="s">
        <v>18051</v>
      </c>
      <c r="R1188" s="14" t="s">
        <v>19953</v>
      </c>
      <c r="S1188" s="42">
        <v>5</v>
      </c>
      <c r="T1188" s="41" t="s">
        <v>25747</v>
      </c>
      <c r="U1188" s="7" t="s">
        <v>16207</v>
      </c>
      <c r="V1188" s="12"/>
      <c r="X1188" s="8" t="s">
        <v>18797</v>
      </c>
    </row>
    <row r="1189" spans="1:24" x14ac:dyDescent="0.25">
      <c r="A1189" s="3" t="s">
        <v>2025</v>
      </c>
      <c r="B1189" s="4" t="s">
        <v>16211</v>
      </c>
      <c r="C1189" s="5" t="s">
        <v>16207</v>
      </c>
      <c r="D1189" s="6">
        <v>4512479</v>
      </c>
      <c r="E1189" s="6">
        <v>4513344</v>
      </c>
      <c r="F1189" s="6">
        <f t="shared" si="54"/>
        <v>866</v>
      </c>
      <c r="G1189" s="40">
        <f t="shared" si="56"/>
        <v>639</v>
      </c>
      <c r="H1189" s="6">
        <v>4512479</v>
      </c>
      <c r="I1189" s="6">
        <v>4513344</v>
      </c>
      <c r="J1189" s="6">
        <v>1</v>
      </c>
      <c r="K1189" s="6">
        <f t="shared" si="55"/>
        <v>59</v>
      </c>
      <c r="L1189" s="6">
        <v>268</v>
      </c>
      <c r="M1189" s="1" t="s">
        <v>14</v>
      </c>
      <c r="N1189" s="7" t="s">
        <v>29311</v>
      </c>
      <c r="O1189" s="7" t="s">
        <v>29450</v>
      </c>
      <c r="Q1189" s="9"/>
      <c r="R1189" s="10" t="s">
        <v>19954</v>
      </c>
      <c r="S1189" s="11">
        <v>0</v>
      </c>
      <c r="T1189" s="9" t="s">
        <v>16207</v>
      </c>
      <c r="U1189" s="9"/>
      <c r="V1189" s="12"/>
      <c r="X1189" s="8" t="s">
        <v>18797</v>
      </c>
    </row>
    <row r="1190" spans="1:24" x14ac:dyDescent="0.25">
      <c r="A1190" s="3" t="s">
        <v>2026</v>
      </c>
      <c r="B1190" s="4" t="s">
        <v>16211</v>
      </c>
      <c r="C1190" s="5" t="s">
        <v>16206</v>
      </c>
      <c r="D1190" s="6">
        <v>4517178</v>
      </c>
      <c r="E1190" s="6">
        <v>4518152</v>
      </c>
      <c r="F1190" s="6">
        <f t="shared" si="54"/>
        <v>975</v>
      </c>
      <c r="G1190" s="40">
        <f t="shared" si="56"/>
        <v>3833</v>
      </c>
      <c r="H1190" s="6">
        <v>4517178</v>
      </c>
      <c r="I1190" s="6">
        <v>4518152</v>
      </c>
      <c r="J1190" s="6">
        <v>1</v>
      </c>
      <c r="K1190" s="6">
        <f t="shared" si="55"/>
        <v>66</v>
      </c>
      <c r="L1190" s="6">
        <v>302</v>
      </c>
      <c r="M1190" s="1" t="s">
        <v>14</v>
      </c>
      <c r="N1190" s="7" t="s">
        <v>29326</v>
      </c>
      <c r="O1190" s="7" t="s">
        <v>29450</v>
      </c>
      <c r="Q1190" s="9"/>
      <c r="R1190" s="10" t="s">
        <v>18964</v>
      </c>
      <c r="S1190" s="11">
        <v>0</v>
      </c>
      <c r="T1190" s="9" t="s">
        <v>16207</v>
      </c>
      <c r="U1190" s="9"/>
      <c r="V1190" s="12"/>
      <c r="X1190" s="8" t="s">
        <v>18798</v>
      </c>
    </row>
    <row r="1191" spans="1:24" x14ac:dyDescent="0.25">
      <c r="A1191" s="3" t="s">
        <v>2027</v>
      </c>
      <c r="B1191" s="4" t="s">
        <v>16211</v>
      </c>
      <c r="C1191" s="5" t="s">
        <v>16207</v>
      </c>
      <c r="D1191" s="6">
        <v>4518479</v>
      </c>
      <c r="E1191" s="6">
        <v>4520948</v>
      </c>
      <c r="F1191" s="6">
        <f t="shared" si="54"/>
        <v>2673</v>
      </c>
      <c r="G1191" s="40">
        <f t="shared" si="56"/>
        <v>326</v>
      </c>
      <c r="H1191" s="6">
        <v>4518479</v>
      </c>
      <c r="I1191" s="6">
        <v>4521151</v>
      </c>
      <c r="J1191" s="6">
        <v>4</v>
      </c>
      <c r="K1191" s="6">
        <f t="shared" si="55"/>
        <v>393</v>
      </c>
      <c r="L1191" s="6">
        <v>759</v>
      </c>
      <c r="M1191" s="1" t="s">
        <v>2028</v>
      </c>
      <c r="N1191" s="7" t="s">
        <v>29311</v>
      </c>
      <c r="O1191" s="7" t="s">
        <v>29451</v>
      </c>
      <c r="P1191" s="8" t="s">
        <v>15831</v>
      </c>
      <c r="Q1191" s="9" t="s">
        <v>18158</v>
      </c>
      <c r="R1191" s="10" t="s">
        <v>19955</v>
      </c>
      <c r="S1191" s="11">
        <v>5</v>
      </c>
      <c r="T1191" s="9" t="s">
        <v>29193</v>
      </c>
      <c r="U1191" s="9"/>
      <c r="V1191" s="12"/>
      <c r="X1191" s="8" t="s">
        <v>18797</v>
      </c>
    </row>
    <row r="1192" spans="1:24" x14ac:dyDescent="0.25">
      <c r="A1192" s="3" t="s">
        <v>2029</v>
      </c>
      <c r="B1192" s="4" t="s">
        <v>16211</v>
      </c>
      <c r="C1192" s="5" t="s">
        <v>16206</v>
      </c>
      <c r="D1192" s="6">
        <v>4522264</v>
      </c>
      <c r="E1192" s="6">
        <v>4523004</v>
      </c>
      <c r="F1192" s="6">
        <f t="shared" si="54"/>
        <v>741</v>
      </c>
      <c r="G1192" s="40">
        <f t="shared" si="56"/>
        <v>1315</v>
      </c>
      <c r="H1192" s="6">
        <v>4522264</v>
      </c>
      <c r="I1192" s="6">
        <v>4523004</v>
      </c>
      <c r="J1192" s="6">
        <v>2</v>
      </c>
      <c r="K1192" s="6">
        <f t="shared" si="55"/>
        <v>147</v>
      </c>
      <c r="L1192" s="6">
        <v>197</v>
      </c>
      <c r="M1192" s="1" t="s">
        <v>2030</v>
      </c>
      <c r="N1192" s="7" t="s">
        <v>29314</v>
      </c>
      <c r="O1192" s="7" t="s">
        <v>29450</v>
      </c>
      <c r="Q1192" s="9"/>
      <c r="R1192" s="10" t="s">
        <v>19956</v>
      </c>
      <c r="S1192" s="11">
        <v>0</v>
      </c>
      <c r="T1192" s="9" t="s">
        <v>16207</v>
      </c>
      <c r="U1192" s="9"/>
      <c r="V1192" s="12"/>
      <c r="X1192" s="8" t="s">
        <v>18797</v>
      </c>
    </row>
    <row r="1193" spans="1:24" x14ac:dyDescent="0.25">
      <c r="A1193" s="3" t="s">
        <v>2031</v>
      </c>
      <c r="B1193" s="4" t="s">
        <v>16211</v>
      </c>
      <c r="C1193" s="5" t="s">
        <v>16207</v>
      </c>
      <c r="D1193" s="6">
        <v>4523738</v>
      </c>
      <c r="E1193" s="6">
        <v>4525054</v>
      </c>
      <c r="F1193" s="6">
        <f t="shared" si="54"/>
        <v>1317</v>
      </c>
      <c r="G1193" s="40">
        <f t="shared" si="56"/>
        <v>733</v>
      </c>
      <c r="H1193" s="6">
        <v>4523738</v>
      </c>
      <c r="I1193" s="6">
        <v>4525054</v>
      </c>
      <c r="J1193" s="6">
        <v>1</v>
      </c>
      <c r="K1193" s="6">
        <f t="shared" si="55"/>
        <v>108</v>
      </c>
      <c r="L1193" s="6">
        <v>402</v>
      </c>
      <c r="M1193" s="1" t="s">
        <v>14</v>
      </c>
      <c r="N1193" s="7" t="s">
        <v>29326</v>
      </c>
      <c r="Q1193" s="9"/>
      <c r="R1193" s="10" t="s">
        <v>18964</v>
      </c>
      <c r="S1193" s="11">
        <v>0</v>
      </c>
      <c r="T1193" s="9" t="s">
        <v>16207</v>
      </c>
      <c r="U1193" s="9"/>
      <c r="V1193" s="12"/>
      <c r="X1193" s="8" t="s">
        <v>18797</v>
      </c>
    </row>
    <row r="1194" spans="1:24" x14ac:dyDescent="0.25">
      <c r="A1194" s="3" t="s">
        <v>2032</v>
      </c>
      <c r="B1194" s="4" t="s">
        <v>16211</v>
      </c>
      <c r="C1194" s="5" t="s">
        <v>16207</v>
      </c>
      <c r="D1194" s="6">
        <v>4527917</v>
      </c>
      <c r="E1194" s="6">
        <v>4529875</v>
      </c>
      <c r="F1194" s="6">
        <f t="shared" si="54"/>
        <v>1959</v>
      </c>
      <c r="G1194" s="40">
        <f t="shared" si="56"/>
        <v>2862</v>
      </c>
      <c r="H1194" s="6">
        <v>4527917</v>
      </c>
      <c r="I1194" s="6">
        <v>4529875</v>
      </c>
      <c r="J1194" s="6">
        <v>0</v>
      </c>
      <c r="K1194" s="6">
        <f t="shared" si="55"/>
        <v>0</v>
      </c>
      <c r="L1194" s="6">
        <v>652</v>
      </c>
      <c r="M1194" s="1" t="s">
        <v>890</v>
      </c>
      <c r="N1194" s="7" t="s">
        <v>29311</v>
      </c>
      <c r="O1194" s="7" t="s">
        <v>29450</v>
      </c>
      <c r="Q1194" s="9"/>
      <c r="R1194" s="10" t="s">
        <v>19384</v>
      </c>
      <c r="S1194" s="11">
        <v>4</v>
      </c>
      <c r="T1194" s="9" t="s">
        <v>25748</v>
      </c>
      <c r="U1194" s="9" t="s">
        <v>16207</v>
      </c>
      <c r="V1194" s="12"/>
      <c r="X1194" s="8" t="s">
        <v>18797</v>
      </c>
    </row>
    <row r="1195" spans="1:24" x14ac:dyDescent="0.25">
      <c r="A1195" s="3" t="s">
        <v>2033</v>
      </c>
      <c r="B1195" s="4" t="s">
        <v>16211</v>
      </c>
      <c r="C1195" s="5" t="s">
        <v>16206</v>
      </c>
      <c r="D1195" s="6">
        <v>4531714</v>
      </c>
      <c r="E1195" s="6">
        <v>4532913</v>
      </c>
      <c r="F1195" s="6">
        <f t="shared" si="54"/>
        <v>1200</v>
      </c>
      <c r="G1195" s="40">
        <f t="shared" si="56"/>
        <v>1838</v>
      </c>
      <c r="H1195" s="6">
        <v>4531714</v>
      </c>
      <c r="I1195" s="6">
        <v>4532913</v>
      </c>
      <c r="J1195" s="6">
        <v>1</v>
      </c>
      <c r="K1195" s="6">
        <f t="shared" si="55"/>
        <v>66</v>
      </c>
      <c r="L1195" s="6">
        <v>377</v>
      </c>
      <c r="M1195" s="1" t="s">
        <v>2034</v>
      </c>
      <c r="N1195" s="7" t="s">
        <v>29321</v>
      </c>
      <c r="O1195" s="7" t="s">
        <v>29451</v>
      </c>
      <c r="Q1195" s="9"/>
      <c r="R1195" s="10" t="s">
        <v>19666</v>
      </c>
      <c r="S1195" s="11">
        <v>0</v>
      </c>
      <c r="T1195" s="9" t="s">
        <v>16207</v>
      </c>
      <c r="U1195" s="9"/>
      <c r="V1195" s="12"/>
      <c r="X1195" s="8" t="s">
        <v>18797</v>
      </c>
    </row>
    <row r="1196" spans="1:24" x14ac:dyDescent="0.25">
      <c r="A1196" s="3" t="s">
        <v>2035</v>
      </c>
      <c r="B1196" s="4" t="s">
        <v>16211</v>
      </c>
      <c r="C1196" s="5" t="s">
        <v>16206</v>
      </c>
      <c r="D1196" s="6">
        <v>4535024</v>
      </c>
      <c r="E1196" s="6">
        <v>4537199</v>
      </c>
      <c r="F1196" s="6">
        <f t="shared" si="54"/>
        <v>2176</v>
      </c>
      <c r="G1196" s="40">
        <f t="shared" si="56"/>
        <v>2110</v>
      </c>
      <c r="H1196" s="6">
        <v>4535024</v>
      </c>
      <c r="I1196" s="6">
        <v>4537199</v>
      </c>
      <c r="J1196" s="6">
        <v>2</v>
      </c>
      <c r="K1196" s="6">
        <f t="shared" si="55"/>
        <v>910</v>
      </c>
      <c r="L1196" s="6">
        <v>421</v>
      </c>
      <c r="M1196" s="1" t="s">
        <v>2036</v>
      </c>
      <c r="N1196" s="7" t="s">
        <v>29311</v>
      </c>
      <c r="O1196" s="7" t="s">
        <v>29450</v>
      </c>
      <c r="P1196" s="8" t="s">
        <v>14049</v>
      </c>
      <c r="Q1196" s="7" t="s">
        <v>18456</v>
      </c>
      <c r="R1196" s="14" t="s">
        <v>19957</v>
      </c>
      <c r="S1196" s="42">
        <v>5</v>
      </c>
      <c r="T1196" s="41" t="s">
        <v>25749</v>
      </c>
      <c r="U1196" s="7" t="s">
        <v>25750</v>
      </c>
      <c r="V1196" s="12"/>
      <c r="X1196" s="8" t="s">
        <v>18797</v>
      </c>
    </row>
    <row r="1197" spans="1:24" x14ac:dyDescent="0.25">
      <c r="A1197" s="3" t="s">
        <v>2037</v>
      </c>
      <c r="B1197" s="4" t="s">
        <v>16211</v>
      </c>
      <c r="C1197" s="5" t="s">
        <v>16207</v>
      </c>
      <c r="D1197" s="6">
        <v>4537633</v>
      </c>
      <c r="E1197" s="6">
        <v>4538277</v>
      </c>
      <c r="F1197" s="6">
        <f t="shared" si="54"/>
        <v>645</v>
      </c>
      <c r="G1197" s="40">
        <f t="shared" si="56"/>
        <v>433</v>
      </c>
      <c r="H1197" s="6">
        <v>4537633</v>
      </c>
      <c r="I1197" s="6">
        <v>4538277</v>
      </c>
      <c r="J1197" s="6">
        <v>1</v>
      </c>
      <c r="K1197" s="6">
        <f t="shared" si="55"/>
        <v>63</v>
      </c>
      <c r="L1197" s="6">
        <v>193</v>
      </c>
      <c r="M1197" s="1" t="s">
        <v>14</v>
      </c>
      <c r="N1197" s="7" t="s">
        <v>29371</v>
      </c>
      <c r="O1197" s="7" t="s">
        <v>29450</v>
      </c>
      <c r="Q1197" s="9"/>
      <c r="S1197" s="11">
        <v>0</v>
      </c>
      <c r="T1197" s="9" t="s">
        <v>16207</v>
      </c>
      <c r="U1197" s="9"/>
      <c r="V1197" s="12"/>
      <c r="X1197" s="8" t="s">
        <v>18797</v>
      </c>
    </row>
    <row r="1198" spans="1:24" x14ac:dyDescent="0.25">
      <c r="A1198" s="3" t="s">
        <v>28843</v>
      </c>
      <c r="B1198" s="4" t="s">
        <v>16211</v>
      </c>
      <c r="C1198" s="4" t="s">
        <v>16207</v>
      </c>
      <c r="D1198" s="40">
        <v>4538969</v>
      </c>
      <c r="E1198" s="40">
        <v>4540755</v>
      </c>
      <c r="F1198" s="6">
        <f t="shared" si="54"/>
        <v>1787</v>
      </c>
      <c r="G1198" s="40">
        <f t="shared" si="56"/>
        <v>691</v>
      </c>
      <c r="H1198" s="40">
        <v>4538969</v>
      </c>
      <c r="I1198" s="40">
        <v>4540755</v>
      </c>
      <c r="J1198" s="40">
        <v>1</v>
      </c>
      <c r="K1198" s="6">
        <f t="shared" si="55"/>
        <v>119</v>
      </c>
      <c r="L1198" s="40">
        <v>555</v>
      </c>
      <c r="M1198" s="1" t="s">
        <v>29060</v>
      </c>
      <c r="N1198" s="7" t="s">
        <v>29311</v>
      </c>
      <c r="O1198" s="7" t="s">
        <v>29450</v>
      </c>
      <c r="Q1198" s="9"/>
      <c r="R1198" s="10" t="s">
        <v>19005</v>
      </c>
      <c r="S1198" s="11">
        <v>7</v>
      </c>
      <c r="T1198" s="9" t="s">
        <v>25751</v>
      </c>
      <c r="U1198" s="9"/>
      <c r="V1198" s="12"/>
      <c r="X1198" s="8" t="s">
        <v>18797</v>
      </c>
    </row>
    <row r="1199" spans="1:24" x14ac:dyDescent="0.25">
      <c r="A1199" s="3" t="s">
        <v>2038</v>
      </c>
      <c r="B1199" s="4" t="s">
        <v>16211</v>
      </c>
      <c r="C1199" s="5" t="s">
        <v>16207</v>
      </c>
      <c r="D1199" s="6">
        <v>4542173</v>
      </c>
      <c r="E1199" s="6">
        <v>4543418</v>
      </c>
      <c r="F1199" s="6">
        <f t="shared" si="54"/>
        <v>1246</v>
      </c>
      <c r="G1199" s="40">
        <f t="shared" si="56"/>
        <v>1417</v>
      </c>
      <c r="H1199" s="6">
        <v>4542173</v>
      </c>
      <c r="I1199" s="6">
        <v>4543418</v>
      </c>
      <c r="J1199" s="6">
        <v>1</v>
      </c>
      <c r="K1199" s="6">
        <f t="shared" si="55"/>
        <v>244</v>
      </c>
      <c r="L1199" s="6">
        <v>333</v>
      </c>
      <c r="M1199" s="1" t="s">
        <v>2039</v>
      </c>
      <c r="N1199" s="7" t="s">
        <v>29313</v>
      </c>
      <c r="O1199" s="7" t="s">
        <v>29450</v>
      </c>
      <c r="Q1199" s="9"/>
      <c r="R1199" s="10" t="s">
        <v>19958</v>
      </c>
      <c r="S1199" s="11">
        <v>0</v>
      </c>
      <c r="T1199" s="9" t="s">
        <v>16207</v>
      </c>
      <c r="U1199" s="9"/>
      <c r="V1199" s="12"/>
      <c r="X1199" s="8" t="s">
        <v>18797</v>
      </c>
    </row>
    <row r="1200" spans="1:24" x14ac:dyDescent="0.25">
      <c r="A1200" s="3" t="s">
        <v>2040</v>
      </c>
      <c r="B1200" s="4" t="s">
        <v>16211</v>
      </c>
      <c r="C1200" s="5" t="s">
        <v>16206</v>
      </c>
      <c r="D1200" s="6">
        <v>4545078</v>
      </c>
      <c r="E1200" s="6">
        <v>4546044</v>
      </c>
      <c r="F1200" s="6">
        <f t="shared" si="54"/>
        <v>967</v>
      </c>
      <c r="G1200" s="40">
        <f t="shared" si="56"/>
        <v>1659</v>
      </c>
      <c r="H1200" s="6">
        <v>4545078</v>
      </c>
      <c r="I1200" s="6">
        <v>4546044</v>
      </c>
      <c r="J1200" s="6">
        <v>1</v>
      </c>
      <c r="K1200" s="6">
        <f t="shared" si="55"/>
        <v>58</v>
      </c>
      <c r="L1200" s="6">
        <v>302</v>
      </c>
      <c r="M1200" s="1" t="s">
        <v>2041</v>
      </c>
      <c r="N1200" s="7" t="s">
        <v>29311</v>
      </c>
      <c r="O1200" s="7" t="s">
        <v>29450</v>
      </c>
      <c r="Q1200" s="9"/>
      <c r="R1200" s="10" t="s">
        <v>19269</v>
      </c>
      <c r="S1200" s="11">
        <v>1</v>
      </c>
      <c r="T1200" s="9" t="s">
        <v>25022</v>
      </c>
      <c r="U1200" s="9" t="s">
        <v>16207</v>
      </c>
      <c r="V1200" s="12"/>
      <c r="X1200" s="8" t="s">
        <v>18797</v>
      </c>
    </row>
    <row r="1201" spans="1:24" x14ac:dyDescent="0.25">
      <c r="A1201" s="3" t="s">
        <v>2042</v>
      </c>
      <c r="B1201" s="4" t="s">
        <v>16211</v>
      </c>
      <c r="C1201" s="5" t="s">
        <v>16207</v>
      </c>
      <c r="D1201" s="6">
        <v>4546579</v>
      </c>
      <c r="E1201" s="6">
        <v>4550275</v>
      </c>
      <c r="F1201" s="6">
        <f t="shared" si="54"/>
        <v>3697</v>
      </c>
      <c r="G1201" s="40">
        <f t="shared" si="56"/>
        <v>534</v>
      </c>
      <c r="H1201" s="6">
        <v>4546579</v>
      </c>
      <c r="I1201" s="6">
        <v>4550275</v>
      </c>
      <c r="J1201" s="6">
        <v>2</v>
      </c>
      <c r="K1201" s="6">
        <f t="shared" si="55"/>
        <v>130</v>
      </c>
      <c r="L1201" s="6">
        <v>1188</v>
      </c>
      <c r="M1201" s="1" t="s">
        <v>29060</v>
      </c>
      <c r="N1201" s="7" t="s">
        <v>29318</v>
      </c>
      <c r="O1201" s="7" t="s">
        <v>29450</v>
      </c>
      <c r="Q1201" s="9"/>
      <c r="R1201" s="10" t="s">
        <v>19711</v>
      </c>
      <c r="S1201" s="11">
        <v>1</v>
      </c>
      <c r="T1201" s="9" t="s">
        <v>25092</v>
      </c>
      <c r="U1201" s="9" t="s">
        <v>16207</v>
      </c>
      <c r="V1201" s="12"/>
      <c r="X1201" s="8" t="s">
        <v>18797</v>
      </c>
    </row>
    <row r="1202" spans="1:24" x14ac:dyDescent="0.25">
      <c r="A1202" s="3" t="s">
        <v>2043</v>
      </c>
      <c r="B1202" s="4" t="s">
        <v>16211</v>
      </c>
      <c r="C1202" s="5" t="s">
        <v>16206</v>
      </c>
      <c r="D1202" s="6">
        <v>4555093</v>
      </c>
      <c r="E1202" s="6">
        <v>4556658</v>
      </c>
      <c r="F1202" s="6">
        <f t="shared" si="54"/>
        <v>1566</v>
      </c>
      <c r="G1202" s="40">
        <f t="shared" si="56"/>
        <v>4817</v>
      </c>
      <c r="H1202" s="6">
        <v>4555093</v>
      </c>
      <c r="I1202" s="6">
        <v>4556658</v>
      </c>
      <c r="J1202" s="6">
        <v>1</v>
      </c>
      <c r="K1202" s="6">
        <f t="shared" si="55"/>
        <v>63</v>
      </c>
      <c r="L1202" s="6">
        <v>500</v>
      </c>
      <c r="M1202" s="1" t="s">
        <v>2044</v>
      </c>
      <c r="N1202" s="7" t="s">
        <v>29311</v>
      </c>
      <c r="O1202" s="7" t="s">
        <v>29450</v>
      </c>
      <c r="Q1202" s="9"/>
      <c r="R1202" s="10" t="s">
        <v>19365</v>
      </c>
      <c r="S1202" s="11">
        <v>7</v>
      </c>
      <c r="T1202" s="9" t="s">
        <v>25752</v>
      </c>
      <c r="U1202" s="9"/>
      <c r="V1202" s="12"/>
      <c r="X1202" s="8" t="s">
        <v>18797</v>
      </c>
    </row>
    <row r="1203" spans="1:24" x14ac:dyDescent="0.25">
      <c r="A1203" s="3" t="s">
        <v>2045</v>
      </c>
      <c r="B1203" s="4" t="s">
        <v>16211</v>
      </c>
      <c r="C1203" s="5" t="s">
        <v>16207</v>
      </c>
      <c r="D1203" s="6">
        <v>4556816</v>
      </c>
      <c r="E1203" s="6">
        <v>4557751</v>
      </c>
      <c r="F1203" s="6">
        <f t="shared" si="54"/>
        <v>936</v>
      </c>
      <c r="G1203" s="40">
        <f t="shared" si="56"/>
        <v>157</v>
      </c>
      <c r="H1203" s="6">
        <v>4556816</v>
      </c>
      <c r="I1203" s="6">
        <v>4557751</v>
      </c>
      <c r="J1203" s="6">
        <v>0</v>
      </c>
      <c r="K1203" s="6">
        <f t="shared" si="55"/>
        <v>0</v>
      </c>
      <c r="L1203" s="6">
        <v>311</v>
      </c>
      <c r="M1203" s="1" t="s">
        <v>2046</v>
      </c>
      <c r="N1203" s="7" t="s">
        <v>29311</v>
      </c>
      <c r="O1203" s="7" t="s">
        <v>29450</v>
      </c>
      <c r="P1203" s="8" t="s">
        <v>14050</v>
      </c>
      <c r="Q1203" s="7" t="s">
        <v>17182</v>
      </c>
      <c r="R1203" s="14" t="s">
        <v>19959</v>
      </c>
      <c r="S1203" s="42">
        <v>8</v>
      </c>
      <c r="T1203" s="41" t="s">
        <v>25753</v>
      </c>
      <c r="U1203" s="7"/>
      <c r="V1203" s="12"/>
      <c r="X1203" s="8" t="s">
        <v>18797</v>
      </c>
    </row>
    <row r="1204" spans="1:24" x14ac:dyDescent="0.25">
      <c r="A1204" s="3" t="s">
        <v>2047</v>
      </c>
      <c r="B1204" s="4" t="s">
        <v>16211</v>
      </c>
      <c r="C1204" s="5" t="s">
        <v>16206</v>
      </c>
      <c r="D1204" s="6">
        <v>4558431</v>
      </c>
      <c r="E1204" s="6">
        <v>4561035</v>
      </c>
      <c r="F1204" s="6">
        <f t="shared" si="54"/>
        <v>2605</v>
      </c>
      <c r="G1204" s="40">
        <f t="shared" si="56"/>
        <v>679</v>
      </c>
      <c r="H1204" s="6">
        <v>4558431</v>
      </c>
      <c r="I1204" s="6">
        <v>4561035</v>
      </c>
      <c r="J1204" s="6">
        <v>1</v>
      </c>
      <c r="K1204" s="6">
        <f t="shared" si="55"/>
        <v>55</v>
      </c>
      <c r="L1204" s="6">
        <v>849</v>
      </c>
      <c r="M1204" s="1" t="s">
        <v>2048</v>
      </c>
      <c r="N1204" s="7" t="s">
        <v>29311</v>
      </c>
      <c r="O1204" s="7" t="s">
        <v>29450</v>
      </c>
      <c r="P1204" s="8" t="s">
        <v>14051</v>
      </c>
      <c r="Q1204" s="7" t="s">
        <v>16400</v>
      </c>
      <c r="R1204" s="14" t="s">
        <v>19960</v>
      </c>
      <c r="S1204" s="42">
        <v>3</v>
      </c>
      <c r="T1204" s="41" t="s">
        <v>25754</v>
      </c>
      <c r="U1204" s="7" t="s">
        <v>25755</v>
      </c>
      <c r="V1204" s="12"/>
      <c r="X1204" s="8" t="s">
        <v>18797</v>
      </c>
    </row>
    <row r="1205" spans="1:24" x14ac:dyDescent="0.25">
      <c r="A1205" s="3" t="s">
        <v>2049</v>
      </c>
      <c r="B1205" s="4" t="s">
        <v>16211</v>
      </c>
      <c r="C1205" s="5" t="s">
        <v>16207</v>
      </c>
      <c r="D1205" s="6">
        <v>4561368</v>
      </c>
      <c r="E1205" s="6">
        <v>4562681</v>
      </c>
      <c r="F1205" s="6">
        <f t="shared" si="54"/>
        <v>1314</v>
      </c>
      <c r="G1205" s="40">
        <f t="shared" si="56"/>
        <v>332</v>
      </c>
      <c r="H1205" s="6">
        <v>4561368</v>
      </c>
      <c r="I1205" s="6">
        <v>4562681</v>
      </c>
      <c r="J1205" s="6">
        <v>0</v>
      </c>
      <c r="K1205" s="6">
        <f t="shared" si="55"/>
        <v>0</v>
      </c>
      <c r="L1205" s="6">
        <v>437</v>
      </c>
      <c r="M1205" s="1" t="s">
        <v>2050</v>
      </c>
      <c r="N1205" s="7" t="s">
        <v>29311</v>
      </c>
      <c r="O1205" s="7" t="s">
        <v>29450</v>
      </c>
      <c r="P1205" s="8" t="s">
        <v>14052</v>
      </c>
      <c r="Q1205" s="7" t="s">
        <v>16795</v>
      </c>
      <c r="R1205" s="14" t="s">
        <v>19961</v>
      </c>
      <c r="S1205" s="42">
        <v>1</v>
      </c>
      <c r="T1205" s="41" t="s">
        <v>25313</v>
      </c>
      <c r="U1205" s="7" t="s">
        <v>16207</v>
      </c>
      <c r="V1205" s="12"/>
      <c r="X1205" s="8" t="s">
        <v>18797</v>
      </c>
    </row>
    <row r="1206" spans="1:24" x14ac:dyDescent="0.25">
      <c r="A1206" s="3" t="s">
        <v>2051</v>
      </c>
      <c r="B1206" s="4" t="s">
        <v>16211</v>
      </c>
      <c r="C1206" s="5" t="s">
        <v>16207</v>
      </c>
      <c r="D1206" s="6">
        <v>4566446</v>
      </c>
      <c r="E1206" s="6">
        <v>4570114</v>
      </c>
      <c r="F1206" s="6">
        <f t="shared" si="54"/>
        <v>3669</v>
      </c>
      <c r="G1206" s="40">
        <f t="shared" si="56"/>
        <v>3764</v>
      </c>
      <c r="H1206" s="6">
        <v>4566446</v>
      </c>
      <c r="I1206" s="6">
        <v>4570114</v>
      </c>
      <c r="J1206" s="6">
        <v>0</v>
      </c>
      <c r="K1206" s="6">
        <f t="shared" si="55"/>
        <v>0</v>
      </c>
      <c r="L1206" s="6">
        <v>1222</v>
      </c>
      <c r="M1206" s="1" t="s">
        <v>2052</v>
      </c>
      <c r="N1206" s="7" t="s">
        <v>29311</v>
      </c>
      <c r="O1206" s="7" t="s">
        <v>29450</v>
      </c>
      <c r="Q1206" s="9"/>
      <c r="R1206" s="10" t="s">
        <v>19324</v>
      </c>
      <c r="S1206" s="11">
        <v>1</v>
      </c>
      <c r="T1206" s="9" t="s">
        <v>25063</v>
      </c>
      <c r="U1206" s="9" t="s">
        <v>16207</v>
      </c>
      <c r="V1206" s="12"/>
      <c r="X1206" s="8" t="s">
        <v>18797</v>
      </c>
    </row>
    <row r="1207" spans="1:24" x14ac:dyDescent="0.25">
      <c r="A1207" s="3" t="s">
        <v>2053</v>
      </c>
      <c r="B1207" s="4" t="s">
        <v>16211</v>
      </c>
      <c r="C1207" s="5" t="s">
        <v>16206</v>
      </c>
      <c r="D1207" s="6">
        <v>4573600</v>
      </c>
      <c r="E1207" s="6">
        <v>4575011</v>
      </c>
      <c r="F1207" s="6">
        <f t="shared" si="54"/>
        <v>1412</v>
      </c>
      <c r="G1207" s="40">
        <f t="shared" si="56"/>
        <v>3485</v>
      </c>
      <c r="H1207" s="6">
        <v>4573600</v>
      </c>
      <c r="I1207" s="6">
        <v>4575011</v>
      </c>
      <c r="J1207" s="6">
        <v>1</v>
      </c>
      <c r="K1207" s="6">
        <f t="shared" si="55"/>
        <v>56</v>
      </c>
      <c r="L1207" s="6">
        <v>451</v>
      </c>
      <c r="M1207" s="1" t="s">
        <v>2054</v>
      </c>
      <c r="N1207" s="7" t="s">
        <v>29317</v>
      </c>
      <c r="O1207" s="7" t="s">
        <v>29450</v>
      </c>
      <c r="P1207" s="8" t="s">
        <v>14053</v>
      </c>
      <c r="Q1207" s="7" t="s">
        <v>16503</v>
      </c>
      <c r="R1207" s="14" t="s">
        <v>19962</v>
      </c>
      <c r="S1207" s="42">
        <v>1</v>
      </c>
      <c r="T1207" s="41" t="s">
        <v>25756</v>
      </c>
      <c r="U1207" s="7" t="s">
        <v>16207</v>
      </c>
      <c r="V1207" s="12"/>
      <c r="X1207" s="8" t="s">
        <v>18797</v>
      </c>
    </row>
    <row r="1208" spans="1:24" x14ac:dyDescent="0.25">
      <c r="A1208" s="3" t="s">
        <v>2055</v>
      </c>
      <c r="B1208" s="4" t="s">
        <v>16211</v>
      </c>
      <c r="C1208" s="5" t="s">
        <v>16207</v>
      </c>
      <c r="D1208" s="6">
        <v>4575659</v>
      </c>
      <c r="E1208" s="6">
        <v>4576512</v>
      </c>
      <c r="F1208" s="6">
        <f t="shared" si="54"/>
        <v>854</v>
      </c>
      <c r="G1208" s="40">
        <f t="shared" si="56"/>
        <v>647</v>
      </c>
      <c r="H1208" s="6">
        <v>4575659</v>
      </c>
      <c r="I1208" s="6">
        <v>4576512</v>
      </c>
      <c r="J1208" s="6">
        <v>2</v>
      </c>
      <c r="K1208" s="6">
        <f t="shared" si="55"/>
        <v>113</v>
      </c>
      <c r="L1208" s="6">
        <v>246</v>
      </c>
      <c r="M1208" s="1" t="s">
        <v>14</v>
      </c>
      <c r="N1208" s="7" t="s">
        <v>29311</v>
      </c>
      <c r="O1208" s="7" t="s">
        <v>29450</v>
      </c>
      <c r="Q1208" s="9"/>
      <c r="R1208" s="10" t="s">
        <v>19963</v>
      </c>
      <c r="S1208" s="11">
        <v>0</v>
      </c>
      <c r="T1208" s="9" t="s">
        <v>16207</v>
      </c>
      <c r="U1208" s="9"/>
      <c r="V1208" s="12"/>
      <c r="X1208" s="8" t="s">
        <v>18797</v>
      </c>
    </row>
    <row r="1209" spans="1:24" x14ac:dyDescent="0.25">
      <c r="A1209" s="3" t="s">
        <v>2056</v>
      </c>
      <c r="B1209" s="4" t="s">
        <v>16211</v>
      </c>
      <c r="C1209" s="5" t="s">
        <v>16207</v>
      </c>
      <c r="D1209" s="6">
        <v>4580211</v>
      </c>
      <c r="E1209" s="6">
        <v>4581805</v>
      </c>
      <c r="F1209" s="6">
        <f t="shared" si="54"/>
        <v>1595</v>
      </c>
      <c r="G1209" s="40">
        <f t="shared" si="56"/>
        <v>3698</v>
      </c>
      <c r="H1209" s="6">
        <v>4580211</v>
      </c>
      <c r="I1209" s="6">
        <v>4581805</v>
      </c>
      <c r="J1209" s="6">
        <v>2</v>
      </c>
      <c r="K1209" s="6">
        <f t="shared" si="55"/>
        <v>191</v>
      </c>
      <c r="L1209" s="6">
        <v>467</v>
      </c>
      <c r="M1209" s="1" t="s">
        <v>2057</v>
      </c>
      <c r="N1209" s="7" t="s">
        <v>29311</v>
      </c>
      <c r="O1209" s="7" t="s">
        <v>29450</v>
      </c>
      <c r="Q1209" s="9"/>
      <c r="R1209" s="10" t="s">
        <v>18917</v>
      </c>
      <c r="S1209" s="11">
        <v>2</v>
      </c>
      <c r="T1209" s="9" t="s">
        <v>25757</v>
      </c>
      <c r="U1209" s="9" t="s">
        <v>25293</v>
      </c>
      <c r="V1209" s="12"/>
      <c r="X1209" s="8" t="s">
        <v>18797</v>
      </c>
    </row>
    <row r="1210" spans="1:24" x14ac:dyDescent="0.25">
      <c r="A1210" s="3" t="s">
        <v>2058</v>
      </c>
      <c r="B1210" s="4" t="s">
        <v>16211</v>
      </c>
      <c r="C1210" s="5" t="s">
        <v>16206</v>
      </c>
      <c r="D1210" s="6">
        <v>4582397</v>
      </c>
      <c r="E1210" s="6">
        <v>4583503</v>
      </c>
      <c r="F1210" s="6">
        <f t="shared" si="54"/>
        <v>1107</v>
      </c>
      <c r="G1210" s="40">
        <f t="shared" si="56"/>
        <v>591</v>
      </c>
      <c r="H1210" s="6">
        <v>4582397</v>
      </c>
      <c r="I1210" s="6">
        <v>4583503</v>
      </c>
      <c r="J1210" s="6">
        <v>0</v>
      </c>
      <c r="K1210" s="6">
        <f t="shared" si="55"/>
        <v>0</v>
      </c>
      <c r="L1210" s="6">
        <v>368</v>
      </c>
      <c r="M1210" s="1" t="s">
        <v>2059</v>
      </c>
      <c r="N1210" s="7" t="s">
        <v>29316</v>
      </c>
      <c r="O1210" s="7" t="s">
        <v>29450</v>
      </c>
      <c r="P1210" s="8" t="s">
        <v>14054</v>
      </c>
      <c r="Q1210" s="7" t="s">
        <v>18538</v>
      </c>
      <c r="R1210" s="14" t="s">
        <v>19964</v>
      </c>
      <c r="S1210" s="42">
        <v>2</v>
      </c>
      <c r="T1210" s="41" t="s">
        <v>25020</v>
      </c>
      <c r="U1210" s="7" t="s">
        <v>16207</v>
      </c>
      <c r="V1210" s="12"/>
      <c r="X1210" s="8" t="s">
        <v>18797</v>
      </c>
    </row>
    <row r="1211" spans="1:24" x14ac:dyDescent="0.25">
      <c r="A1211" s="3" t="s">
        <v>2060</v>
      </c>
      <c r="B1211" s="4" t="s">
        <v>16211</v>
      </c>
      <c r="C1211" s="5" t="s">
        <v>16207</v>
      </c>
      <c r="D1211" s="6">
        <v>4583863</v>
      </c>
      <c r="E1211" s="6">
        <v>4585557</v>
      </c>
      <c r="F1211" s="6">
        <f t="shared" si="54"/>
        <v>1695</v>
      </c>
      <c r="G1211" s="40">
        <f t="shared" si="56"/>
        <v>359</v>
      </c>
      <c r="H1211" s="6">
        <v>4583863</v>
      </c>
      <c r="I1211" s="6">
        <v>4585557</v>
      </c>
      <c r="J1211" s="6">
        <v>1</v>
      </c>
      <c r="K1211" s="6">
        <f t="shared" si="55"/>
        <v>63</v>
      </c>
      <c r="L1211" s="6">
        <v>543</v>
      </c>
      <c r="M1211" s="1" t="s">
        <v>2061</v>
      </c>
      <c r="N1211" s="7" t="s">
        <v>29311</v>
      </c>
      <c r="O1211" s="7" t="s">
        <v>29450</v>
      </c>
      <c r="P1211" s="8" t="s">
        <v>14055</v>
      </c>
      <c r="Q1211" s="7" t="s">
        <v>17529</v>
      </c>
      <c r="R1211" s="14" t="s">
        <v>19965</v>
      </c>
      <c r="S1211" s="42">
        <v>2</v>
      </c>
      <c r="T1211" s="41" t="s">
        <v>25758</v>
      </c>
      <c r="U1211" s="7" t="s">
        <v>16207</v>
      </c>
      <c r="V1211" s="12"/>
      <c r="X1211" s="8" t="s">
        <v>18797</v>
      </c>
    </row>
    <row r="1212" spans="1:24" x14ac:dyDescent="0.25">
      <c r="A1212" s="3" t="s">
        <v>2062</v>
      </c>
      <c r="B1212" s="4" t="s">
        <v>16211</v>
      </c>
      <c r="C1212" s="5" t="s">
        <v>16206</v>
      </c>
      <c r="D1212" s="6">
        <v>4587454</v>
      </c>
      <c r="E1212" s="6">
        <v>4587972</v>
      </c>
      <c r="F1212" s="6">
        <f t="shared" si="54"/>
        <v>519</v>
      </c>
      <c r="G1212" s="40">
        <f t="shared" si="56"/>
        <v>1896</v>
      </c>
      <c r="H1212" s="6">
        <v>4587454</v>
      </c>
      <c r="I1212" s="6">
        <v>4587972</v>
      </c>
      <c r="J1212" s="6">
        <v>0</v>
      </c>
      <c r="K1212" s="6">
        <f t="shared" si="55"/>
        <v>0</v>
      </c>
      <c r="L1212" s="6">
        <v>172</v>
      </c>
      <c r="M1212" s="1" t="s">
        <v>14</v>
      </c>
      <c r="N1212" s="7" t="s">
        <v>29326</v>
      </c>
      <c r="O1212" s="7" t="s">
        <v>29451</v>
      </c>
      <c r="Q1212" s="9"/>
      <c r="R1212" s="10" t="s">
        <v>18964</v>
      </c>
      <c r="S1212" s="11">
        <v>0</v>
      </c>
      <c r="T1212" s="9" t="s">
        <v>16207</v>
      </c>
      <c r="U1212" s="9"/>
      <c r="V1212" s="12"/>
      <c r="X1212" s="8" t="s">
        <v>18797</v>
      </c>
    </row>
    <row r="1213" spans="1:24" x14ac:dyDescent="0.25">
      <c r="A1213" s="3" t="s">
        <v>2063</v>
      </c>
      <c r="B1213" s="4" t="s">
        <v>16211</v>
      </c>
      <c r="C1213" s="5" t="s">
        <v>16207</v>
      </c>
      <c r="D1213" s="6">
        <v>4588310</v>
      </c>
      <c r="E1213" s="6">
        <v>4590178</v>
      </c>
      <c r="F1213" s="6">
        <f t="shared" si="54"/>
        <v>1869</v>
      </c>
      <c r="G1213" s="40">
        <f t="shared" si="56"/>
        <v>337</v>
      </c>
      <c r="H1213" s="6">
        <v>4588310</v>
      </c>
      <c r="I1213" s="6">
        <v>4590178</v>
      </c>
      <c r="J1213" s="6">
        <v>0</v>
      </c>
      <c r="K1213" s="6">
        <f t="shared" si="55"/>
        <v>0</v>
      </c>
      <c r="L1213" s="6">
        <v>622</v>
      </c>
      <c r="M1213" s="1" t="s">
        <v>2064</v>
      </c>
      <c r="N1213" s="7" t="s">
        <v>29311</v>
      </c>
      <c r="O1213" s="7" t="s">
        <v>29450</v>
      </c>
      <c r="P1213" s="8" t="s">
        <v>14056</v>
      </c>
      <c r="Q1213" s="7" t="s">
        <v>18784</v>
      </c>
      <c r="R1213" s="14" t="s">
        <v>19966</v>
      </c>
      <c r="S1213" s="42">
        <v>6</v>
      </c>
      <c r="T1213" s="41" t="s">
        <v>25759</v>
      </c>
      <c r="U1213" s="7" t="s">
        <v>16207</v>
      </c>
      <c r="V1213" s="12"/>
      <c r="X1213" s="8" t="s">
        <v>18798</v>
      </c>
    </row>
    <row r="1214" spans="1:24" x14ac:dyDescent="0.25">
      <c r="A1214" s="3" t="s">
        <v>2065</v>
      </c>
      <c r="B1214" s="4" t="s">
        <v>16211</v>
      </c>
      <c r="C1214" s="5" t="s">
        <v>16206</v>
      </c>
      <c r="D1214" s="6">
        <v>4598261</v>
      </c>
      <c r="E1214" s="6">
        <v>4599370</v>
      </c>
      <c r="F1214" s="6">
        <f t="shared" si="54"/>
        <v>1110</v>
      </c>
      <c r="G1214" s="40">
        <f t="shared" si="56"/>
        <v>8082</v>
      </c>
      <c r="H1214" s="6">
        <v>4598261</v>
      </c>
      <c r="I1214" s="6">
        <v>4599370</v>
      </c>
      <c r="J1214" s="6">
        <v>0</v>
      </c>
      <c r="K1214" s="6">
        <f t="shared" si="55"/>
        <v>0</v>
      </c>
      <c r="L1214" s="6">
        <v>369</v>
      </c>
      <c r="M1214" s="1" t="s">
        <v>2066</v>
      </c>
      <c r="N1214" s="7" t="s">
        <v>29311</v>
      </c>
      <c r="O1214" s="7" t="s">
        <v>29450</v>
      </c>
      <c r="P1214" s="8" t="s">
        <v>14057</v>
      </c>
      <c r="Q1214" s="7" t="s">
        <v>17492</v>
      </c>
      <c r="R1214" s="14" t="s">
        <v>19967</v>
      </c>
      <c r="S1214" s="42">
        <v>2</v>
      </c>
      <c r="T1214" s="41" t="s">
        <v>25760</v>
      </c>
      <c r="U1214" s="7" t="s">
        <v>16207</v>
      </c>
      <c r="V1214" s="12"/>
      <c r="X1214" s="8" t="s">
        <v>18797</v>
      </c>
    </row>
    <row r="1215" spans="1:24" x14ac:dyDescent="0.25">
      <c r="A1215" s="3" t="s">
        <v>2067</v>
      </c>
      <c r="B1215" s="4" t="s">
        <v>16211</v>
      </c>
      <c r="C1215" s="5" t="s">
        <v>16206</v>
      </c>
      <c r="D1215" s="6">
        <v>4602719</v>
      </c>
      <c r="E1215" s="6">
        <v>4604381</v>
      </c>
      <c r="F1215" s="6">
        <f t="shared" si="54"/>
        <v>1663</v>
      </c>
      <c r="G1215" s="40">
        <f t="shared" si="56"/>
        <v>3348</v>
      </c>
      <c r="H1215" s="6">
        <v>4602719</v>
      </c>
      <c r="I1215" s="6">
        <v>4604381</v>
      </c>
      <c r="J1215" s="6">
        <v>3</v>
      </c>
      <c r="K1215" s="6">
        <f t="shared" si="55"/>
        <v>232</v>
      </c>
      <c r="L1215" s="6">
        <v>476</v>
      </c>
      <c r="M1215" s="1" t="s">
        <v>2068</v>
      </c>
      <c r="N1215" s="7" t="s">
        <v>29311</v>
      </c>
      <c r="O1215" s="7" t="s">
        <v>29450</v>
      </c>
      <c r="Q1215" s="9"/>
      <c r="R1215" s="10" t="s">
        <v>19347</v>
      </c>
      <c r="S1215" s="11">
        <v>2</v>
      </c>
      <c r="T1215" s="9" t="s">
        <v>25221</v>
      </c>
      <c r="U1215" s="9" t="s">
        <v>25222</v>
      </c>
      <c r="V1215" s="43" t="s">
        <v>28655</v>
      </c>
      <c r="X1215" s="8" t="s">
        <v>18798</v>
      </c>
    </row>
    <row r="1216" spans="1:24" x14ac:dyDescent="0.25">
      <c r="A1216" s="3" t="s">
        <v>2069</v>
      </c>
      <c r="B1216" s="4" t="s">
        <v>16211</v>
      </c>
      <c r="C1216" s="5" t="s">
        <v>16206</v>
      </c>
      <c r="D1216" s="6">
        <v>4606244</v>
      </c>
      <c r="E1216" s="6">
        <v>4607786</v>
      </c>
      <c r="F1216" s="6">
        <f t="shared" si="54"/>
        <v>1543</v>
      </c>
      <c r="G1216" s="40">
        <f t="shared" si="56"/>
        <v>1862</v>
      </c>
      <c r="H1216" s="6">
        <v>4606244</v>
      </c>
      <c r="I1216" s="6">
        <v>4607786</v>
      </c>
      <c r="J1216" s="6">
        <v>3</v>
      </c>
      <c r="K1216" s="6">
        <f t="shared" si="55"/>
        <v>178</v>
      </c>
      <c r="L1216" s="6">
        <v>454</v>
      </c>
      <c r="M1216" s="1" t="s">
        <v>2070</v>
      </c>
      <c r="N1216" s="7" t="s">
        <v>29344</v>
      </c>
      <c r="O1216" s="7" t="s">
        <v>29450</v>
      </c>
      <c r="Q1216" s="9"/>
      <c r="R1216" s="10" t="s">
        <v>19968</v>
      </c>
      <c r="S1216" s="11">
        <v>1</v>
      </c>
      <c r="T1216" s="9" t="s">
        <v>25113</v>
      </c>
      <c r="U1216" s="9"/>
      <c r="V1216" s="12"/>
      <c r="X1216" s="8" t="s">
        <v>18798</v>
      </c>
    </row>
    <row r="1217" spans="1:24" x14ac:dyDescent="0.25">
      <c r="A1217" s="3" t="s">
        <v>2071</v>
      </c>
      <c r="B1217" s="4" t="s">
        <v>16211</v>
      </c>
      <c r="C1217" s="5" t="s">
        <v>16207</v>
      </c>
      <c r="D1217" s="6">
        <v>4607930</v>
      </c>
      <c r="E1217" s="6">
        <v>4608682</v>
      </c>
      <c r="F1217" s="6">
        <f t="shared" si="54"/>
        <v>753</v>
      </c>
      <c r="G1217" s="40">
        <f t="shared" si="56"/>
        <v>143</v>
      </c>
      <c r="H1217" s="6">
        <v>4607930</v>
      </c>
      <c r="I1217" s="6">
        <v>4608682</v>
      </c>
      <c r="J1217" s="6">
        <v>0</v>
      </c>
      <c r="K1217" s="6">
        <f t="shared" si="55"/>
        <v>0</v>
      </c>
      <c r="L1217" s="6">
        <v>250</v>
      </c>
      <c r="M1217" s="1" t="s">
        <v>14</v>
      </c>
      <c r="N1217" s="7" t="s">
        <v>29309</v>
      </c>
      <c r="O1217" s="7" t="s">
        <v>29450</v>
      </c>
      <c r="Q1217" s="9"/>
      <c r="R1217" s="10" t="s">
        <v>19969</v>
      </c>
      <c r="S1217" s="11">
        <v>0</v>
      </c>
      <c r="T1217" s="9" t="s">
        <v>16207</v>
      </c>
      <c r="U1217" s="9"/>
      <c r="V1217" s="12"/>
      <c r="X1217" s="8" t="s">
        <v>18798</v>
      </c>
    </row>
    <row r="1218" spans="1:24" x14ac:dyDescent="0.25">
      <c r="A1218" s="3" t="s">
        <v>2072</v>
      </c>
      <c r="B1218" s="4" t="s">
        <v>16211</v>
      </c>
      <c r="C1218" s="5" t="s">
        <v>16207</v>
      </c>
      <c r="D1218" s="6">
        <v>4610126</v>
      </c>
      <c r="E1218" s="6">
        <v>4611419</v>
      </c>
      <c r="F1218" s="6">
        <f t="shared" si="54"/>
        <v>1294</v>
      </c>
      <c r="G1218" s="40">
        <f t="shared" si="56"/>
        <v>1443</v>
      </c>
      <c r="H1218" s="6">
        <v>4610126</v>
      </c>
      <c r="I1218" s="6">
        <v>4611419</v>
      </c>
      <c r="J1218" s="6">
        <v>1</v>
      </c>
      <c r="K1218" s="6">
        <f t="shared" si="55"/>
        <v>52</v>
      </c>
      <c r="L1218" s="6">
        <v>413</v>
      </c>
      <c r="M1218" s="1" t="s">
        <v>2073</v>
      </c>
      <c r="N1218" s="7" t="s">
        <v>29311</v>
      </c>
      <c r="O1218" s="7" t="s">
        <v>29450</v>
      </c>
      <c r="Q1218" s="9"/>
      <c r="R1218" s="10" t="s">
        <v>19970</v>
      </c>
      <c r="S1218" s="11">
        <v>4</v>
      </c>
      <c r="T1218" s="9" t="s">
        <v>25761</v>
      </c>
      <c r="U1218" s="9"/>
      <c r="V1218" s="12"/>
      <c r="X1218" s="8" t="s">
        <v>18797</v>
      </c>
    </row>
    <row r="1219" spans="1:24" x14ac:dyDescent="0.25">
      <c r="A1219" s="3" t="s">
        <v>2074</v>
      </c>
      <c r="B1219" s="4" t="s">
        <v>16211</v>
      </c>
      <c r="C1219" s="5" t="s">
        <v>16207</v>
      </c>
      <c r="D1219" s="6">
        <v>4612338</v>
      </c>
      <c r="E1219" s="6">
        <v>4614620</v>
      </c>
      <c r="F1219" s="6">
        <f t="shared" ref="F1219:F1282" si="57">I1219-H1219+1</f>
        <v>2283</v>
      </c>
      <c r="G1219" s="40">
        <f t="shared" si="56"/>
        <v>918</v>
      </c>
      <c r="H1219" s="6">
        <v>4612338</v>
      </c>
      <c r="I1219" s="6">
        <v>4614620</v>
      </c>
      <c r="J1219" s="6">
        <v>0</v>
      </c>
      <c r="K1219" s="6">
        <f t="shared" ref="K1219:K1282" si="58">F1219-((L1219+1)*3)</f>
        <v>0</v>
      </c>
      <c r="L1219" s="6">
        <v>760</v>
      </c>
      <c r="M1219" s="1" t="s">
        <v>14</v>
      </c>
      <c r="N1219" s="7" t="s">
        <v>29326</v>
      </c>
      <c r="O1219" s="7" t="s">
        <v>29450</v>
      </c>
      <c r="Q1219" s="9"/>
      <c r="R1219" s="10" t="s">
        <v>19971</v>
      </c>
      <c r="S1219" s="11">
        <v>0</v>
      </c>
      <c r="T1219" s="9" t="s">
        <v>16207</v>
      </c>
      <c r="U1219" s="9"/>
      <c r="V1219" s="12"/>
      <c r="X1219" s="8" t="s">
        <v>18798</v>
      </c>
    </row>
    <row r="1220" spans="1:24" x14ac:dyDescent="0.25">
      <c r="A1220" s="3" t="s">
        <v>2075</v>
      </c>
      <c r="B1220" s="4" t="s">
        <v>16211</v>
      </c>
      <c r="C1220" s="5" t="s">
        <v>16206</v>
      </c>
      <c r="D1220" s="6">
        <v>4617278</v>
      </c>
      <c r="E1220" s="6">
        <v>4619094</v>
      </c>
      <c r="F1220" s="6">
        <f t="shared" si="57"/>
        <v>1817</v>
      </c>
      <c r="G1220" s="40">
        <f t="shared" si="56"/>
        <v>2657</v>
      </c>
      <c r="H1220" s="6">
        <v>4617278</v>
      </c>
      <c r="I1220" s="6">
        <v>4619094</v>
      </c>
      <c r="J1220" s="6">
        <v>1</v>
      </c>
      <c r="K1220" s="6">
        <f t="shared" si="58"/>
        <v>488</v>
      </c>
      <c r="L1220" s="6">
        <v>442</v>
      </c>
      <c r="M1220" s="1" t="s">
        <v>2076</v>
      </c>
      <c r="N1220" s="7" t="s">
        <v>29311</v>
      </c>
      <c r="O1220" s="7" t="s">
        <v>29450</v>
      </c>
      <c r="P1220" s="8" t="s">
        <v>14058</v>
      </c>
      <c r="Q1220" s="7" t="s">
        <v>16307</v>
      </c>
      <c r="R1220" s="14" t="s">
        <v>19972</v>
      </c>
      <c r="S1220" s="42">
        <v>3</v>
      </c>
      <c r="T1220" s="41" t="s">
        <v>25762</v>
      </c>
      <c r="U1220" s="7" t="s">
        <v>25763</v>
      </c>
      <c r="V1220" s="12"/>
      <c r="X1220" s="8" t="s">
        <v>18797</v>
      </c>
    </row>
    <row r="1221" spans="1:24" x14ac:dyDescent="0.25">
      <c r="A1221" s="3" t="s">
        <v>2077</v>
      </c>
      <c r="B1221" s="4" t="s">
        <v>16211</v>
      </c>
      <c r="C1221" s="5" t="s">
        <v>16206</v>
      </c>
      <c r="D1221" s="6">
        <v>4620755</v>
      </c>
      <c r="E1221" s="6">
        <v>4622106</v>
      </c>
      <c r="F1221" s="6">
        <f t="shared" si="57"/>
        <v>1352</v>
      </c>
      <c r="G1221" s="40">
        <f t="shared" ref="G1221:G1284" si="59">D1221-E1220-1</f>
        <v>1660</v>
      </c>
      <c r="H1221" s="6">
        <v>4620755</v>
      </c>
      <c r="I1221" s="6">
        <v>4622106</v>
      </c>
      <c r="J1221" s="6">
        <v>4</v>
      </c>
      <c r="K1221" s="6">
        <f t="shared" si="58"/>
        <v>908</v>
      </c>
      <c r="L1221" s="6">
        <v>147</v>
      </c>
      <c r="M1221" s="1" t="s">
        <v>2078</v>
      </c>
      <c r="N1221" s="7" t="s">
        <v>29310</v>
      </c>
      <c r="O1221" s="7" t="s">
        <v>29450</v>
      </c>
      <c r="P1221" s="8" t="s">
        <v>14059</v>
      </c>
      <c r="Q1221" s="7" t="s">
        <v>17454</v>
      </c>
      <c r="R1221" s="14" t="s">
        <v>19973</v>
      </c>
      <c r="S1221" s="42">
        <v>3</v>
      </c>
      <c r="T1221" s="41" t="s">
        <v>25764</v>
      </c>
      <c r="U1221" s="7" t="s">
        <v>25296</v>
      </c>
      <c r="V1221" s="12"/>
      <c r="X1221" s="8" t="s">
        <v>18797</v>
      </c>
    </row>
    <row r="1222" spans="1:24" x14ac:dyDescent="0.25">
      <c r="A1222" s="3" t="s">
        <v>2079</v>
      </c>
      <c r="B1222" s="4" t="s">
        <v>16211</v>
      </c>
      <c r="C1222" s="5" t="s">
        <v>16206</v>
      </c>
      <c r="D1222" s="6">
        <v>4626602</v>
      </c>
      <c r="E1222" s="6">
        <v>4628457</v>
      </c>
      <c r="F1222" s="6">
        <f t="shared" si="57"/>
        <v>1856</v>
      </c>
      <c r="G1222" s="40">
        <f t="shared" si="59"/>
        <v>4495</v>
      </c>
      <c r="H1222" s="6">
        <v>4626602</v>
      </c>
      <c r="I1222" s="6">
        <v>4628457</v>
      </c>
      <c r="J1222" s="6">
        <v>2</v>
      </c>
      <c r="K1222" s="6">
        <f t="shared" si="58"/>
        <v>131</v>
      </c>
      <c r="L1222" s="6">
        <v>574</v>
      </c>
      <c r="M1222" s="1" t="s">
        <v>2080</v>
      </c>
      <c r="N1222" s="7" t="s">
        <v>29346</v>
      </c>
      <c r="O1222" s="7" t="s">
        <v>29450</v>
      </c>
      <c r="P1222" s="8" t="s">
        <v>14060</v>
      </c>
      <c r="Q1222" s="7" t="s">
        <v>17559</v>
      </c>
      <c r="R1222" s="14" t="s">
        <v>19974</v>
      </c>
      <c r="S1222" s="42">
        <v>4</v>
      </c>
      <c r="T1222" s="41" t="s">
        <v>25765</v>
      </c>
      <c r="U1222" s="7" t="s">
        <v>16207</v>
      </c>
      <c r="V1222" s="12"/>
      <c r="X1222" s="8" t="s">
        <v>18797</v>
      </c>
    </row>
    <row r="1223" spans="1:24" x14ac:dyDescent="0.25">
      <c r="A1223" s="3" t="s">
        <v>2081</v>
      </c>
      <c r="B1223" s="4" t="s">
        <v>16211</v>
      </c>
      <c r="C1223" s="5" t="s">
        <v>16206</v>
      </c>
      <c r="D1223" s="6">
        <v>4629139</v>
      </c>
      <c r="E1223" s="6">
        <v>4630173</v>
      </c>
      <c r="F1223" s="6">
        <f t="shared" si="57"/>
        <v>1035</v>
      </c>
      <c r="G1223" s="40">
        <f t="shared" si="59"/>
        <v>681</v>
      </c>
      <c r="H1223" s="6">
        <v>4629139</v>
      </c>
      <c r="I1223" s="6">
        <v>4630173</v>
      </c>
      <c r="J1223" s="6">
        <v>0</v>
      </c>
      <c r="K1223" s="6">
        <f t="shared" si="58"/>
        <v>0</v>
      </c>
      <c r="L1223" s="6">
        <v>344</v>
      </c>
      <c r="M1223" s="1" t="s">
        <v>2082</v>
      </c>
      <c r="N1223" s="7" t="s">
        <v>29311</v>
      </c>
      <c r="O1223" s="7" t="s">
        <v>29450</v>
      </c>
      <c r="Q1223" s="9"/>
      <c r="R1223" s="10" t="s">
        <v>19975</v>
      </c>
      <c r="S1223" s="11">
        <v>2</v>
      </c>
      <c r="T1223" s="9" t="s">
        <v>25766</v>
      </c>
      <c r="U1223" s="9" t="s">
        <v>16207</v>
      </c>
      <c r="V1223" s="12"/>
      <c r="X1223" s="8" t="s">
        <v>18797</v>
      </c>
    </row>
    <row r="1224" spans="1:24" x14ac:dyDescent="0.25">
      <c r="A1224" s="3" t="s">
        <v>2083</v>
      </c>
      <c r="B1224" s="4" t="s">
        <v>16211</v>
      </c>
      <c r="C1224" s="5" t="s">
        <v>16207</v>
      </c>
      <c r="D1224" s="6">
        <v>4631214</v>
      </c>
      <c r="E1224" s="6">
        <v>4632770</v>
      </c>
      <c r="F1224" s="6">
        <f t="shared" si="57"/>
        <v>1557</v>
      </c>
      <c r="G1224" s="40">
        <f t="shared" si="59"/>
        <v>1040</v>
      </c>
      <c r="H1224" s="6">
        <v>4631214</v>
      </c>
      <c r="I1224" s="6">
        <v>4632770</v>
      </c>
      <c r="J1224" s="6">
        <v>0</v>
      </c>
      <c r="K1224" s="6">
        <f t="shared" si="58"/>
        <v>0</v>
      </c>
      <c r="L1224" s="6">
        <v>518</v>
      </c>
      <c r="M1224" s="1" t="s">
        <v>14</v>
      </c>
      <c r="N1224" s="7" t="s">
        <v>29311</v>
      </c>
      <c r="O1224" s="7" t="s">
        <v>29450</v>
      </c>
      <c r="Q1224" s="9"/>
      <c r="R1224" s="10" t="s">
        <v>19976</v>
      </c>
      <c r="S1224" s="11">
        <v>0</v>
      </c>
      <c r="T1224" s="9" t="s">
        <v>16207</v>
      </c>
      <c r="U1224" s="9"/>
      <c r="V1224" s="12"/>
      <c r="X1224" s="8" t="s">
        <v>18797</v>
      </c>
    </row>
    <row r="1225" spans="1:24" x14ac:dyDescent="0.25">
      <c r="A1225" s="3" t="s">
        <v>2084</v>
      </c>
      <c r="B1225" s="4" t="s">
        <v>16211</v>
      </c>
      <c r="C1225" s="5" t="s">
        <v>16206</v>
      </c>
      <c r="D1225" s="6">
        <v>4634818</v>
      </c>
      <c r="E1225" s="6">
        <v>4636219</v>
      </c>
      <c r="F1225" s="6">
        <f t="shared" si="57"/>
        <v>1402</v>
      </c>
      <c r="G1225" s="40">
        <f t="shared" si="59"/>
        <v>2047</v>
      </c>
      <c r="H1225" s="6">
        <v>4634818</v>
      </c>
      <c r="I1225" s="6">
        <v>4636219</v>
      </c>
      <c r="J1225" s="6">
        <v>1</v>
      </c>
      <c r="K1225" s="6">
        <f t="shared" si="58"/>
        <v>58</v>
      </c>
      <c r="L1225" s="6">
        <v>447</v>
      </c>
      <c r="M1225" s="1" t="s">
        <v>2085</v>
      </c>
      <c r="N1225" s="7" t="s">
        <v>29317</v>
      </c>
      <c r="O1225" s="7" t="s">
        <v>29450</v>
      </c>
      <c r="P1225" s="8" t="s">
        <v>14061</v>
      </c>
      <c r="Q1225" s="7" t="s">
        <v>18104</v>
      </c>
      <c r="R1225" s="14" t="s">
        <v>19977</v>
      </c>
      <c r="S1225" s="42">
        <v>2</v>
      </c>
      <c r="T1225" s="41" t="s">
        <v>25767</v>
      </c>
      <c r="U1225" s="7" t="s">
        <v>25030</v>
      </c>
      <c r="V1225" s="12"/>
      <c r="W1225" s="43" t="s">
        <v>18826</v>
      </c>
      <c r="X1225" s="8" t="s">
        <v>18797</v>
      </c>
    </row>
    <row r="1226" spans="1:24" x14ac:dyDescent="0.25">
      <c r="A1226" s="3" t="s">
        <v>2086</v>
      </c>
      <c r="B1226" s="4" t="s">
        <v>16211</v>
      </c>
      <c r="C1226" s="5" t="s">
        <v>16207</v>
      </c>
      <c r="D1226" s="6">
        <v>4636668</v>
      </c>
      <c r="E1226" s="6">
        <v>4638707</v>
      </c>
      <c r="F1226" s="6">
        <f t="shared" si="57"/>
        <v>2040</v>
      </c>
      <c r="G1226" s="40">
        <f t="shared" si="59"/>
        <v>448</v>
      </c>
      <c r="H1226" s="6">
        <v>4636668</v>
      </c>
      <c r="I1226" s="6">
        <v>4638707</v>
      </c>
      <c r="J1226" s="6">
        <v>0</v>
      </c>
      <c r="K1226" s="6">
        <f t="shared" si="58"/>
        <v>0</v>
      </c>
      <c r="L1226" s="6">
        <v>679</v>
      </c>
      <c r="M1226" s="1" t="s">
        <v>2087</v>
      </c>
      <c r="N1226" s="7" t="s">
        <v>29311</v>
      </c>
      <c r="O1226" s="7" t="s">
        <v>29450</v>
      </c>
      <c r="P1226" s="8" t="s">
        <v>14062</v>
      </c>
      <c r="Q1226" s="7" t="s">
        <v>18590</v>
      </c>
      <c r="R1226" s="14" t="s">
        <v>19978</v>
      </c>
      <c r="S1226" s="42">
        <v>4</v>
      </c>
      <c r="T1226" s="41" t="s">
        <v>25768</v>
      </c>
      <c r="U1226" s="7"/>
      <c r="V1226" s="12"/>
      <c r="X1226" s="8" t="s">
        <v>18797</v>
      </c>
    </row>
    <row r="1227" spans="1:24" x14ac:dyDescent="0.25">
      <c r="A1227" s="3" t="s">
        <v>2088</v>
      </c>
      <c r="B1227" s="4" t="s">
        <v>16211</v>
      </c>
      <c r="C1227" s="5" t="s">
        <v>16207</v>
      </c>
      <c r="D1227" s="6">
        <v>4639008</v>
      </c>
      <c r="E1227" s="6">
        <v>4640359</v>
      </c>
      <c r="F1227" s="6">
        <f t="shared" si="57"/>
        <v>1352</v>
      </c>
      <c r="G1227" s="40">
        <f t="shared" si="59"/>
        <v>300</v>
      </c>
      <c r="H1227" s="6">
        <v>4639008</v>
      </c>
      <c r="I1227" s="6">
        <v>4640359</v>
      </c>
      <c r="J1227" s="6">
        <v>1</v>
      </c>
      <c r="K1227" s="6">
        <f t="shared" si="58"/>
        <v>98</v>
      </c>
      <c r="L1227" s="6">
        <v>417</v>
      </c>
      <c r="M1227" s="1" t="s">
        <v>2089</v>
      </c>
      <c r="N1227" s="7" t="s">
        <v>29372</v>
      </c>
      <c r="O1227" s="7" t="s">
        <v>29451</v>
      </c>
      <c r="Q1227" s="9"/>
      <c r="R1227" s="10" t="s">
        <v>19979</v>
      </c>
      <c r="S1227" s="11">
        <v>3</v>
      </c>
      <c r="T1227" s="9" t="s">
        <v>25769</v>
      </c>
      <c r="U1227" s="9"/>
      <c r="V1227" s="12"/>
      <c r="X1227" s="8" t="s">
        <v>18797</v>
      </c>
    </row>
    <row r="1228" spans="1:24" x14ac:dyDescent="0.25">
      <c r="A1228" s="3" t="s">
        <v>2090</v>
      </c>
      <c r="B1228" s="4" t="s">
        <v>16211</v>
      </c>
      <c r="C1228" s="5" t="s">
        <v>16206</v>
      </c>
      <c r="D1228" s="6">
        <v>4645301</v>
      </c>
      <c r="E1228" s="6">
        <v>4648758</v>
      </c>
      <c r="F1228" s="6">
        <f t="shared" si="57"/>
        <v>3458</v>
      </c>
      <c r="G1228" s="40">
        <f t="shared" si="59"/>
        <v>4941</v>
      </c>
      <c r="H1228" s="6">
        <v>4645301</v>
      </c>
      <c r="I1228" s="6">
        <v>4648758</v>
      </c>
      <c r="J1228" s="6">
        <v>5</v>
      </c>
      <c r="K1228" s="6">
        <f t="shared" si="58"/>
        <v>410</v>
      </c>
      <c r="L1228" s="6">
        <v>1015</v>
      </c>
      <c r="M1228" s="1" t="s">
        <v>1075</v>
      </c>
      <c r="N1228" s="7" t="s">
        <v>29311</v>
      </c>
      <c r="O1228" s="7" t="s">
        <v>29450</v>
      </c>
      <c r="Q1228" s="9"/>
      <c r="R1228" s="10" t="s">
        <v>19980</v>
      </c>
      <c r="S1228" s="11">
        <v>2</v>
      </c>
      <c r="T1228" s="9" t="s">
        <v>25058</v>
      </c>
      <c r="U1228" s="9" t="s">
        <v>16207</v>
      </c>
      <c r="V1228" s="12"/>
      <c r="X1228" s="8" t="s">
        <v>18797</v>
      </c>
    </row>
    <row r="1229" spans="1:24" x14ac:dyDescent="0.25">
      <c r="A1229" s="3" t="s">
        <v>2091</v>
      </c>
      <c r="B1229" s="4" t="s">
        <v>16211</v>
      </c>
      <c r="C1229" s="5" t="s">
        <v>16207</v>
      </c>
      <c r="D1229" s="6">
        <v>4649167</v>
      </c>
      <c r="E1229" s="6">
        <v>4650110</v>
      </c>
      <c r="F1229" s="6">
        <f t="shared" si="57"/>
        <v>944</v>
      </c>
      <c r="G1229" s="40">
        <f t="shared" si="59"/>
        <v>408</v>
      </c>
      <c r="H1229" s="6">
        <v>4649167</v>
      </c>
      <c r="I1229" s="6">
        <v>4650110</v>
      </c>
      <c r="J1229" s="6">
        <v>2</v>
      </c>
      <c r="K1229" s="6">
        <f t="shared" si="58"/>
        <v>182</v>
      </c>
      <c r="L1229" s="6">
        <v>253</v>
      </c>
      <c r="M1229" s="1" t="s">
        <v>2092</v>
      </c>
      <c r="N1229" s="7" t="s">
        <v>29311</v>
      </c>
      <c r="O1229" s="7" t="s">
        <v>29450</v>
      </c>
      <c r="P1229" s="8" t="s">
        <v>14063</v>
      </c>
      <c r="Q1229" s="7" t="s">
        <v>16907</v>
      </c>
      <c r="R1229" s="14" t="s">
        <v>19981</v>
      </c>
      <c r="S1229" s="42">
        <v>5</v>
      </c>
      <c r="T1229" s="41" t="s">
        <v>25195</v>
      </c>
      <c r="U1229" s="7" t="s">
        <v>25196</v>
      </c>
      <c r="V1229" s="12"/>
      <c r="W1229" s="43" t="s">
        <v>18806</v>
      </c>
      <c r="X1229" s="8" t="s">
        <v>18797</v>
      </c>
    </row>
    <row r="1230" spans="1:24" x14ac:dyDescent="0.25">
      <c r="A1230" s="3" t="s">
        <v>2093</v>
      </c>
      <c r="B1230" s="4" t="s">
        <v>16211</v>
      </c>
      <c r="C1230" s="5" t="s">
        <v>16206</v>
      </c>
      <c r="D1230" s="6">
        <v>4650762</v>
      </c>
      <c r="E1230" s="6">
        <v>4653931</v>
      </c>
      <c r="F1230" s="6">
        <f t="shared" si="57"/>
        <v>3170</v>
      </c>
      <c r="G1230" s="40">
        <f t="shared" si="59"/>
        <v>651</v>
      </c>
      <c r="H1230" s="6">
        <v>4650762</v>
      </c>
      <c r="I1230" s="6">
        <v>4653931</v>
      </c>
      <c r="J1230" s="6">
        <v>1</v>
      </c>
      <c r="K1230" s="6">
        <f t="shared" si="58"/>
        <v>74</v>
      </c>
      <c r="L1230" s="6">
        <v>1031</v>
      </c>
      <c r="M1230" s="1" t="s">
        <v>2094</v>
      </c>
      <c r="N1230" s="7" t="s">
        <v>29311</v>
      </c>
      <c r="O1230" s="7" t="s">
        <v>29450</v>
      </c>
      <c r="Q1230" s="9"/>
      <c r="R1230" s="10" t="s">
        <v>19982</v>
      </c>
      <c r="S1230" s="11">
        <v>2</v>
      </c>
      <c r="T1230" s="9" t="s">
        <v>25770</v>
      </c>
      <c r="U1230" s="9" t="s">
        <v>16207</v>
      </c>
      <c r="V1230" s="12"/>
      <c r="X1230" s="8" t="s">
        <v>18797</v>
      </c>
    </row>
    <row r="1231" spans="1:24" x14ac:dyDescent="0.25">
      <c r="A1231" s="3" t="s">
        <v>2095</v>
      </c>
      <c r="B1231" s="4" t="s">
        <v>16211</v>
      </c>
      <c r="C1231" s="5" t="s">
        <v>16206</v>
      </c>
      <c r="D1231" s="6">
        <v>4655155</v>
      </c>
      <c r="E1231" s="6">
        <v>4657926</v>
      </c>
      <c r="F1231" s="6">
        <f t="shared" si="57"/>
        <v>2772</v>
      </c>
      <c r="G1231" s="40">
        <f t="shared" si="59"/>
        <v>1223</v>
      </c>
      <c r="H1231" s="6">
        <v>4655155</v>
      </c>
      <c r="I1231" s="6">
        <v>4657926</v>
      </c>
      <c r="J1231" s="6">
        <v>1</v>
      </c>
      <c r="K1231" s="6">
        <f t="shared" si="58"/>
        <v>54</v>
      </c>
      <c r="L1231" s="6">
        <v>905</v>
      </c>
      <c r="M1231" s="1" t="s">
        <v>2096</v>
      </c>
      <c r="N1231" s="7" t="s">
        <v>29311</v>
      </c>
      <c r="O1231" s="7" t="s">
        <v>29450</v>
      </c>
      <c r="Q1231" s="9"/>
      <c r="R1231" s="10" t="s">
        <v>19983</v>
      </c>
      <c r="S1231" s="11">
        <v>3</v>
      </c>
      <c r="T1231" s="9" t="s">
        <v>25771</v>
      </c>
      <c r="U1231" s="9"/>
      <c r="V1231" s="12"/>
      <c r="X1231" s="8" t="s">
        <v>18797</v>
      </c>
    </row>
    <row r="1232" spans="1:24" x14ac:dyDescent="0.25">
      <c r="A1232" s="3" t="s">
        <v>2097</v>
      </c>
      <c r="B1232" s="4" t="s">
        <v>16211</v>
      </c>
      <c r="C1232" s="5" t="s">
        <v>16206</v>
      </c>
      <c r="D1232" s="6">
        <v>4666823</v>
      </c>
      <c r="E1232" s="6">
        <v>4668387</v>
      </c>
      <c r="F1232" s="6">
        <f t="shared" si="57"/>
        <v>1565</v>
      </c>
      <c r="G1232" s="40">
        <f t="shared" si="59"/>
        <v>8896</v>
      </c>
      <c r="H1232" s="6">
        <v>4666823</v>
      </c>
      <c r="I1232" s="6">
        <v>4668387</v>
      </c>
      <c r="J1232" s="6">
        <v>3</v>
      </c>
      <c r="K1232" s="6">
        <f t="shared" si="58"/>
        <v>1070</v>
      </c>
      <c r="L1232" s="6">
        <v>164</v>
      </c>
      <c r="M1232" s="1" t="s">
        <v>14</v>
      </c>
      <c r="N1232" s="7" t="s">
        <v>29350</v>
      </c>
      <c r="O1232" s="7" t="s">
        <v>29450</v>
      </c>
      <c r="Q1232" s="9"/>
      <c r="R1232" s="10" t="s">
        <v>19984</v>
      </c>
      <c r="S1232" s="11">
        <v>1</v>
      </c>
      <c r="T1232" s="9" t="s">
        <v>25040</v>
      </c>
      <c r="U1232" s="9" t="s">
        <v>16207</v>
      </c>
      <c r="V1232" s="12"/>
      <c r="X1232" s="8" t="s">
        <v>18797</v>
      </c>
    </row>
    <row r="1233" spans="1:24" x14ac:dyDescent="0.25">
      <c r="A1233" s="3" t="s">
        <v>2098</v>
      </c>
      <c r="B1233" s="4" t="s">
        <v>16211</v>
      </c>
      <c r="C1233" s="5" t="s">
        <v>16206</v>
      </c>
      <c r="D1233" s="6">
        <v>4672504</v>
      </c>
      <c r="E1233" s="6">
        <v>4673112</v>
      </c>
      <c r="F1233" s="6">
        <f t="shared" si="57"/>
        <v>609</v>
      </c>
      <c r="G1233" s="40">
        <f t="shared" si="59"/>
        <v>4116</v>
      </c>
      <c r="H1233" s="6">
        <v>4672504</v>
      </c>
      <c r="I1233" s="6">
        <v>4673112</v>
      </c>
      <c r="J1233" s="6">
        <v>0</v>
      </c>
      <c r="K1233" s="6">
        <f t="shared" si="58"/>
        <v>0</v>
      </c>
      <c r="L1233" s="6">
        <v>202</v>
      </c>
      <c r="M1233" s="1" t="s">
        <v>2099</v>
      </c>
      <c r="N1233" s="7" t="s">
        <v>29319</v>
      </c>
      <c r="O1233" s="7" t="s">
        <v>29450</v>
      </c>
      <c r="Q1233" s="9"/>
      <c r="R1233" s="10" t="s">
        <v>19716</v>
      </c>
      <c r="S1233" s="11">
        <v>1</v>
      </c>
      <c r="T1233" s="9" t="s">
        <v>25007</v>
      </c>
      <c r="U1233" s="9"/>
      <c r="V1233" s="12"/>
      <c r="X1233" s="8" t="s">
        <v>18797</v>
      </c>
    </row>
    <row r="1234" spans="1:24" x14ac:dyDescent="0.25">
      <c r="A1234" s="3" t="s">
        <v>2100</v>
      </c>
      <c r="B1234" s="4" t="s">
        <v>16211</v>
      </c>
      <c r="C1234" s="5" t="s">
        <v>16206</v>
      </c>
      <c r="D1234" s="6">
        <v>4674214</v>
      </c>
      <c r="E1234" s="6">
        <v>4675143</v>
      </c>
      <c r="F1234" s="6">
        <f t="shared" si="57"/>
        <v>930</v>
      </c>
      <c r="G1234" s="40">
        <f t="shared" si="59"/>
        <v>1101</v>
      </c>
      <c r="H1234" s="6">
        <v>4674214</v>
      </c>
      <c r="I1234" s="6">
        <v>4675143</v>
      </c>
      <c r="J1234" s="6">
        <v>0</v>
      </c>
      <c r="K1234" s="6">
        <f t="shared" si="58"/>
        <v>0</v>
      </c>
      <c r="L1234" s="6">
        <v>309</v>
      </c>
      <c r="M1234" s="1" t="s">
        <v>14</v>
      </c>
      <c r="N1234" s="7" t="s">
        <v>29326</v>
      </c>
      <c r="O1234" s="7" t="s">
        <v>29450</v>
      </c>
      <c r="Q1234" s="9"/>
      <c r="R1234" s="10" t="s">
        <v>18964</v>
      </c>
      <c r="S1234" s="11">
        <v>0</v>
      </c>
      <c r="T1234" s="9" t="s">
        <v>16207</v>
      </c>
      <c r="U1234" s="9"/>
      <c r="V1234" s="12"/>
      <c r="X1234" s="8" t="s">
        <v>18797</v>
      </c>
    </row>
    <row r="1235" spans="1:24" x14ac:dyDescent="0.25">
      <c r="A1235" s="3" t="s">
        <v>2101</v>
      </c>
      <c r="B1235" s="4" t="s">
        <v>16211</v>
      </c>
      <c r="C1235" s="5" t="s">
        <v>16206</v>
      </c>
      <c r="D1235" s="6">
        <v>4682719</v>
      </c>
      <c r="E1235" s="6">
        <v>4685574</v>
      </c>
      <c r="F1235" s="6">
        <f t="shared" si="57"/>
        <v>2856</v>
      </c>
      <c r="G1235" s="40">
        <f t="shared" si="59"/>
        <v>7575</v>
      </c>
      <c r="H1235" s="6">
        <v>4682719</v>
      </c>
      <c r="I1235" s="6">
        <v>4685574</v>
      </c>
      <c r="J1235" s="6">
        <v>0</v>
      </c>
      <c r="K1235" s="6">
        <f t="shared" si="58"/>
        <v>0</v>
      </c>
      <c r="L1235" s="6">
        <v>951</v>
      </c>
      <c r="M1235" s="1" t="s">
        <v>29060</v>
      </c>
      <c r="N1235" s="7" t="s">
        <v>29311</v>
      </c>
      <c r="O1235" s="7" t="s">
        <v>29450</v>
      </c>
      <c r="Q1235" s="9"/>
      <c r="R1235" s="10" t="s">
        <v>19985</v>
      </c>
      <c r="S1235" s="11">
        <v>4</v>
      </c>
      <c r="T1235" s="9" t="s">
        <v>25642</v>
      </c>
      <c r="U1235" s="9" t="s">
        <v>16207</v>
      </c>
      <c r="V1235" s="12"/>
      <c r="X1235" s="8" t="s">
        <v>18797</v>
      </c>
    </row>
    <row r="1236" spans="1:24" x14ac:dyDescent="0.25">
      <c r="A1236" s="3" t="s">
        <v>2102</v>
      </c>
      <c r="B1236" s="4" t="s">
        <v>16211</v>
      </c>
      <c r="C1236" s="5" t="s">
        <v>16206</v>
      </c>
      <c r="D1236" s="6">
        <v>4688890</v>
      </c>
      <c r="E1236" s="6">
        <v>4689807</v>
      </c>
      <c r="F1236" s="6">
        <f t="shared" si="57"/>
        <v>918</v>
      </c>
      <c r="G1236" s="40">
        <f t="shared" si="59"/>
        <v>3315</v>
      </c>
      <c r="H1236" s="6">
        <v>4688890</v>
      </c>
      <c r="I1236" s="6">
        <v>4689807</v>
      </c>
      <c r="J1236" s="6">
        <v>0</v>
      </c>
      <c r="K1236" s="6">
        <f t="shared" si="58"/>
        <v>0</v>
      </c>
      <c r="L1236" s="6">
        <v>305</v>
      </c>
      <c r="M1236" s="1" t="s">
        <v>2103</v>
      </c>
      <c r="N1236" s="7" t="s">
        <v>18892</v>
      </c>
      <c r="O1236" s="7" t="s">
        <v>18892</v>
      </c>
      <c r="P1236" s="8" t="s">
        <v>14064</v>
      </c>
      <c r="Q1236" s="7" t="s">
        <v>17644</v>
      </c>
      <c r="R1236" s="14" t="s">
        <v>19986</v>
      </c>
      <c r="S1236" s="42">
        <v>2</v>
      </c>
      <c r="T1236" s="41" t="s">
        <v>25772</v>
      </c>
      <c r="U1236" s="7" t="s">
        <v>16207</v>
      </c>
      <c r="V1236" s="12"/>
      <c r="X1236" s="8" t="s">
        <v>18797</v>
      </c>
    </row>
    <row r="1237" spans="1:24" x14ac:dyDescent="0.25">
      <c r="A1237" s="3" t="s">
        <v>2104</v>
      </c>
      <c r="B1237" s="4" t="s">
        <v>16211</v>
      </c>
      <c r="C1237" s="5" t="s">
        <v>16206</v>
      </c>
      <c r="D1237" s="6">
        <v>4690620</v>
      </c>
      <c r="E1237" s="6">
        <v>4692989</v>
      </c>
      <c r="F1237" s="6">
        <f t="shared" si="57"/>
        <v>2370</v>
      </c>
      <c r="G1237" s="40">
        <f t="shared" si="59"/>
        <v>812</v>
      </c>
      <c r="H1237" s="6">
        <v>4690620</v>
      </c>
      <c r="I1237" s="6">
        <v>4692989</v>
      </c>
      <c r="J1237" s="6">
        <v>0</v>
      </c>
      <c r="K1237" s="6">
        <f t="shared" si="58"/>
        <v>0</v>
      </c>
      <c r="L1237" s="6">
        <v>789</v>
      </c>
      <c r="M1237" s="1" t="s">
        <v>2105</v>
      </c>
      <c r="N1237" s="7" t="s">
        <v>29319</v>
      </c>
      <c r="O1237" s="7" t="s">
        <v>29450</v>
      </c>
      <c r="P1237" s="8" t="s">
        <v>14065</v>
      </c>
      <c r="Q1237" s="7" t="s">
        <v>17837</v>
      </c>
      <c r="R1237" s="14" t="s">
        <v>19987</v>
      </c>
      <c r="S1237" s="42">
        <v>5</v>
      </c>
      <c r="T1237" s="41" t="s">
        <v>25773</v>
      </c>
      <c r="U1237" s="7"/>
      <c r="V1237" s="12"/>
      <c r="X1237" s="8" t="s">
        <v>18797</v>
      </c>
    </row>
    <row r="1238" spans="1:24" x14ac:dyDescent="0.25">
      <c r="A1238" s="3" t="s">
        <v>2106</v>
      </c>
      <c r="B1238" s="4" t="s">
        <v>16211</v>
      </c>
      <c r="C1238" s="5" t="s">
        <v>16206</v>
      </c>
      <c r="D1238" s="6">
        <v>4695072</v>
      </c>
      <c r="E1238" s="6">
        <v>4697615</v>
      </c>
      <c r="F1238" s="6">
        <f t="shared" si="57"/>
        <v>2544</v>
      </c>
      <c r="G1238" s="40">
        <f t="shared" si="59"/>
        <v>2082</v>
      </c>
      <c r="H1238" s="6">
        <v>4695072</v>
      </c>
      <c r="I1238" s="6">
        <v>4697615</v>
      </c>
      <c r="J1238" s="6">
        <v>0</v>
      </c>
      <c r="K1238" s="6">
        <f t="shared" si="58"/>
        <v>0</v>
      </c>
      <c r="L1238" s="6">
        <v>847</v>
      </c>
      <c r="M1238" s="1" t="s">
        <v>2048</v>
      </c>
      <c r="N1238" s="7" t="s">
        <v>29311</v>
      </c>
      <c r="O1238" s="7" t="s">
        <v>29450</v>
      </c>
      <c r="P1238" s="8" t="s">
        <v>14066</v>
      </c>
      <c r="Q1238" s="7" t="s">
        <v>18359</v>
      </c>
      <c r="R1238" s="14" t="s">
        <v>19988</v>
      </c>
      <c r="S1238" s="42">
        <v>3</v>
      </c>
      <c r="T1238" s="41" t="s">
        <v>25774</v>
      </c>
      <c r="U1238" s="7" t="s">
        <v>16207</v>
      </c>
      <c r="V1238" s="12"/>
      <c r="X1238" s="8" t="s">
        <v>18797</v>
      </c>
    </row>
    <row r="1239" spans="1:24" x14ac:dyDescent="0.25">
      <c r="A1239" s="3" t="s">
        <v>2107</v>
      </c>
      <c r="B1239" s="4" t="s">
        <v>16211</v>
      </c>
      <c r="C1239" s="5" t="s">
        <v>16206</v>
      </c>
      <c r="D1239" s="6">
        <v>4699914</v>
      </c>
      <c r="E1239" s="6">
        <v>4701122</v>
      </c>
      <c r="F1239" s="6">
        <f t="shared" si="57"/>
        <v>1209</v>
      </c>
      <c r="G1239" s="40">
        <f t="shared" si="59"/>
        <v>2298</v>
      </c>
      <c r="H1239" s="6">
        <v>4699914</v>
      </c>
      <c r="I1239" s="6">
        <v>4701122</v>
      </c>
      <c r="J1239" s="6">
        <v>1</v>
      </c>
      <c r="K1239" s="6">
        <f t="shared" si="58"/>
        <v>81</v>
      </c>
      <c r="L1239" s="6">
        <v>375</v>
      </c>
      <c r="M1239" s="1" t="s">
        <v>2108</v>
      </c>
      <c r="N1239" s="7" t="s">
        <v>29308</v>
      </c>
      <c r="O1239" s="7" t="s">
        <v>29450</v>
      </c>
      <c r="Q1239" s="9"/>
      <c r="R1239" s="10" t="s">
        <v>19989</v>
      </c>
      <c r="S1239" s="11">
        <v>2</v>
      </c>
      <c r="T1239" s="9" t="s">
        <v>25103</v>
      </c>
      <c r="U1239" s="9"/>
      <c r="V1239" s="12"/>
      <c r="X1239" s="8" t="s">
        <v>18797</v>
      </c>
    </row>
    <row r="1240" spans="1:24" x14ac:dyDescent="0.25">
      <c r="A1240" s="3" t="s">
        <v>2109</v>
      </c>
      <c r="B1240" s="4" t="s">
        <v>16211</v>
      </c>
      <c r="C1240" s="5" t="s">
        <v>16206</v>
      </c>
      <c r="D1240" s="6">
        <v>4702381</v>
      </c>
      <c r="E1240" s="6">
        <v>4705091</v>
      </c>
      <c r="F1240" s="6">
        <f t="shared" si="57"/>
        <v>2711</v>
      </c>
      <c r="G1240" s="40">
        <f t="shared" si="59"/>
        <v>1258</v>
      </c>
      <c r="H1240" s="6">
        <v>4702381</v>
      </c>
      <c r="I1240" s="6">
        <v>4705091</v>
      </c>
      <c r="J1240" s="6">
        <v>1</v>
      </c>
      <c r="K1240" s="6">
        <f t="shared" si="58"/>
        <v>68</v>
      </c>
      <c r="L1240" s="6">
        <v>880</v>
      </c>
      <c r="M1240" s="1" t="s">
        <v>2110</v>
      </c>
      <c r="N1240" s="7" t="s">
        <v>29311</v>
      </c>
      <c r="O1240" s="7" t="s">
        <v>29450</v>
      </c>
      <c r="Q1240" s="9"/>
      <c r="R1240" s="10" t="s">
        <v>19990</v>
      </c>
      <c r="S1240" s="11">
        <v>3</v>
      </c>
      <c r="T1240" s="9" t="s">
        <v>25775</v>
      </c>
      <c r="U1240" s="9"/>
      <c r="V1240" s="12"/>
      <c r="X1240" s="8" t="s">
        <v>18797</v>
      </c>
    </row>
    <row r="1241" spans="1:24" x14ac:dyDescent="0.25">
      <c r="A1241" s="3" t="s">
        <v>2111</v>
      </c>
      <c r="B1241" s="4" t="s">
        <v>16211</v>
      </c>
      <c r="C1241" s="5" t="s">
        <v>16206</v>
      </c>
      <c r="D1241" s="6">
        <v>4711573</v>
      </c>
      <c r="E1241" s="6">
        <v>4712599</v>
      </c>
      <c r="F1241" s="6">
        <f t="shared" si="57"/>
        <v>1027</v>
      </c>
      <c r="G1241" s="40">
        <f t="shared" si="59"/>
        <v>6481</v>
      </c>
      <c r="H1241" s="6">
        <v>4711573</v>
      </c>
      <c r="I1241" s="6">
        <v>4712599</v>
      </c>
      <c r="J1241" s="6">
        <v>1</v>
      </c>
      <c r="K1241" s="6">
        <f t="shared" si="58"/>
        <v>172</v>
      </c>
      <c r="L1241" s="6">
        <v>284</v>
      </c>
      <c r="M1241" s="1" t="s">
        <v>2112</v>
      </c>
      <c r="N1241" s="7" t="s">
        <v>29311</v>
      </c>
      <c r="O1241" s="7" t="s">
        <v>29450</v>
      </c>
      <c r="Q1241" s="9"/>
      <c r="R1241" s="10" t="s">
        <v>19991</v>
      </c>
      <c r="S1241" s="11">
        <v>0</v>
      </c>
      <c r="T1241" s="9" t="s">
        <v>16207</v>
      </c>
      <c r="U1241" s="9"/>
      <c r="V1241" s="12"/>
      <c r="X1241" s="8" t="s">
        <v>18797</v>
      </c>
    </row>
    <row r="1242" spans="1:24" x14ac:dyDescent="0.25">
      <c r="A1242" s="3" t="s">
        <v>2113</v>
      </c>
      <c r="B1242" s="4" t="s">
        <v>16211</v>
      </c>
      <c r="C1242" s="5" t="s">
        <v>16206</v>
      </c>
      <c r="D1242" s="6">
        <v>4713513</v>
      </c>
      <c r="E1242" s="6">
        <v>4714328</v>
      </c>
      <c r="F1242" s="6">
        <f t="shared" si="57"/>
        <v>816</v>
      </c>
      <c r="G1242" s="40">
        <f t="shared" si="59"/>
        <v>913</v>
      </c>
      <c r="H1242" s="6">
        <v>4713513</v>
      </c>
      <c r="I1242" s="6">
        <v>4714328</v>
      </c>
      <c r="J1242" s="6">
        <v>2</v>
      </c>
      <c r="K1242" s="6">
        <f t="shared" si="58"/>
        <v>453</v>
      </c>
      <c r="L1242" s="6">
        <v>120</v>
      </c>
      <c r="M1242" s="1" t="s">
        <v>2114</v>
      </c>
      <c r="N1242" s="7" t="s">
        <v>29311</v>
      </c>
      <c r="O1242" s="7" t="s">
        <v>29450</v>
      </c>
      <c r="P1242" s="8" t="s">
        <v>14067</v>
      </c>
      <c r="Q1242" s="7" t="s">
        <v>16345</v>
      </c>
      <c r="R1242" s="14" t="s">
        <v>19992</v>
      </c>
      <c r="S1242" s="42">
        <v>2</v>
      </c>
      <c r="T1242" s="41" t="s">
        <v>25776</v>
      </c>
      <c r="U1242" s="7" t="s">
        <v>25051</v>
      </c>
      <c r="V1242" s="12"/>
      <c r="X1242" s="8" t="s">
        <v>18797</v>
      </c>
    </row>
    <row r="1243" spans="1:24" x14ac:dyDescent="0.25">
      <c r="A1243" s="3" t="s">
        <v>2115</v>
      </c>
      <c r="B1243" s="4" t="s">
        <v>16211</v>
      </c>
      <c r="C1243" s="5" t="s">
        <v>16206</v>
      </c>
      <c r="D1243" s="6">
        <v>4717893</v>
      </c>
      <c r="E1243" s="6">
        <v>4719601</v>
      </c>
      <c r="F1243" s="6">
        <f t="shared" si="57"/>
        <v>1709</v>
      </c>
      <c r="G1243" s="40">
        <f t="shared" si="59"/>
        <v>3564</v>
      </c>
      <c r="H1243" s="6">
        <v>4717893</v>
      </c>
      <c r="I1243" s="6">
        <v>4719601</v>
      </c>
      <c r="J1243" s="6">
        <v>2</v>
      </c>
      <c r="K1243" s="6">
        <f t="shared" si="58"/>
        <v>140</v>
      </c>
      <c r="L1243" s="6">
        <v>522</v>
      </c>
      <c r="M1243" s="1" t="s">
        <v>2116</v>
      </c>
      <c r="N1243" s="7" t="s">
        <v>29311</v>
      </c>
      <c r="O1243" s="7" t="s">
        <v>29450</v>
      </c>
      <c r="P1243" s="8" t="s">
        <v>14068</v>
      </c>
      <c r="Q1243" s="7" t="s">
        <v>18146</v>
      </c>
      <c r="R1243" s="14" t="s">
        <v>19993</v>
      </c>
      <c r="S1243" s="42">
        <v>2</v>
      </c>
      <c r="T1243" s="41" t="s">
        <v>25009</v>
      </c>
      <c r="U1243" s="7" t="s">
        <v>16207</v>
      </c>
      <c r="V1243" s="12"/>
      <c r="X1243" s="8" t="s">
        <v>18797</v>
      </c>
    </row>
    <row r="1244" spans="1:24" x14ac:dyDescent="0.25">
      <c r="A1244" s="3" t="s">
        <v>2117</v>
      </c>
      <c r="B1244" s="4" t="s">
        <v>16211</v>
      </c>
      <c r="C1244" s="5" t="s">
        <v>16207</v>
      </c>
      <c r="D1244" s="6">
        <v>4719740</v>
      </c>
      <c r="E1244" s="6">
        <v>4721438</v>
      </c>
      <c r="F1244" s="6">
        <f t="shared" si="57"/>
        <v>1699</v>
      </c>
      <c r="G1244" s="40">
        <f t="shared" si="59"/>
        <v>138</v>
      </c>
      <c r="H1244" s="6">
        <v>4719740</v>
      </c>
      <c r="I1244" s="6">
        <v>4721438</v>
      </c>
      <c r="J1244" s="6">
        <v>1</v>
      </c>
      <c r="K1244" s="6">
        <f t="shared" si="58"/>
        <v>163</v>
      </c>
      <c r="L1244" s="6">
        <v>511</v>
      </c>
      <c r="M1244" s="1" t="s">
        <v>2118</v>
      </c>
      <c r="N1244" s="7" t="s">
        <v>29311</v>
      </c>
      <c r="O1244" s="7" t="s">
        <v>29450</v>
      </c>
      <c r="P1244" s="8" t="s">
        <v>14069</v>
      </c>
      <c r="Q1244" s="7" t="s">
        <v>17764</v>
      </c>
      <c r="R1244" s="14" t="s">
        <v>19994</v>
      </c>
      <c r="S1244" s="42">
        <v>1</v>
      </c>
      <c r="T1244" s="41" t="s">
        <v>25031</v>
      </c>
      <c r="U1244" s="7"/>
      <c r="V1244" s="12"/>
      <c r="X1244" s="8" t="s">
        <v>18797</v>
      </c>
    </row>
    <row r="1245" spans="1:24" x14ac:dyDescent="0.25">
      <c r="A1245" s="3" t="s">
        <v>2119</v>
      </c>
      <c r="B1245" s="4" t="s">
        <v>16211</v>
      </c>
      <c r="C1245" s="5" t="s">
        <v>16206</v>
      </c>
      <c r="D1245" s="6">
        <v>4722107</v>
      </c>
      <c r="E1245" s="6">
        <v>4723702</v>
      </c>
      <c r="F1245" s="6">
        <f t="shared" si="57"/>
        <v>1596</v>
      </c>
      <c r="G1245" s="40">
        <f t="shared" si="59"/>
        <v>668</v>
      </c>
      <c r="H1245" s="6">
        <v>4722107</v>
      </c>
      <c r="I1245" s="6">
        <v>4723702</v>
      </c>
      <c r="J1245" s="6">
        <v>0</v>
      </c>
      <c r="K1245" s="6">
        <f t="shared" si="58"/>
        <v>0</v>
      </c>
      <c r="L1245" s="6">
        <v>531</v>
      </c>
      <c r="M1245" s="1" t="s">
        <v>14</v>
      </c>
      <c r="N1245" s="7" t="s">
        <v>29324</v>
      </c>
      <c r="O1245" s="7" t="s">
        <v>29450</v>
      </c>
      <c r="Q1245" s="9"/>
      <c r="R1245" s="10" t="s">
        <v>19995</v>
      </c>
      <c r="S1245" s="11">
        <v>0</v>
      </c>
      <c r="T1245" s="9" t="s">
        <v>16207</v>
      </c>
      <c r="U1245" s="9"/>
      <c r="V1245" s="12"/>
      <c r="X1245" s="8" t="s">
        <v>18797</v>
      </c>
    </row>
    <row r="1246" spans="1:24" x14ac:dyDescent="0.25">
      <c r="A1246" s="3" t="s">
        <v>2120</v>
      </c>
      <c r="B1246" s="4" t="s">
        <v>16211</v>
      </c>
      <c r="C1246" s="5" t="s">
        <v>16207</v>
      </c>
      <c r="D1246" s="6">
        <v>4724284</v>
      </c>
      <c r="E1246" s="6">
        <v>4727619</v>
      </c>
      <c r="F1246" s="6">
        <f t="shared" si="57"/>
        <v>3336</v>
      </c>
      <c r="G1246" s="40">
        <f t="shared" si="59"/>
        <v>581</v>
      </c>
      <c r="H1246" s="6">
        <v>4724284</v>
      </c>
      <c r="I1246" s="6">
        <v>4727619</v>
      </c>
      <c r="J1246" s="6">
        <v>2</v>
      </c>
      <c r="K1246" s="6">
        <f t="shared" si="58"/>
        <v>123</v>
      </c>
      <c r="L1246" s="6">
        <v>1070</v>
      </c>
      <c r="M1246" s="1" t="s">
        <v>2121</v>
      </c>
      <c r="N1246" s="7" t="s">
        <v>29311</v>
      </c>
      <c r="O1246" s="7" t="s">
        <v>29450</v>
      </c>
      <c r="Q1246" s="9"/>
      <c r="R1246" s="10" t="s">
        <v>19996</v>
      </c>
      <c r="S1246" s="11">
        <v>3</v>
      </c>
      <c r="T1246" s="9" t="s">
        <v>25777</v>
      </c>
      <c r="U1246" s="9"/>
      <c r="V1246" s="12"/>
      <c r="X1246" s="8" t="s">
        <v>18797</v>
      </c>
    </row>
    <row r="1247" spans="1:24" x14ac:dyDescent="0.25">
      <c r="A1247" s="3" t="s">
        <v>2122</v>
      </c>
      <c r="B1247" s="4" t="s">
        <v>16211</v>
      </c>
      <c r="C1247" s="5" t="s">
        <v>16207</v>
      </c>
      <c r="D1247" s="6">
        <v>4729325</v>
      </c>
      <c r="E1247" s="6">
        <v>4731471</v>
      </c>
      <c r="F1247" s="6">
        <f t="shared" si="57"/>
        <v>2147</v>
      </c>
      <c r="G1247" s="40">
        <f t="shared" si="59"/>
        <v>1705</v>
      </c>
      <c r="H1247" s="6">
        <v>4729325</v>
      </c>
      <c r="I1247" s="6">
        <v>4731471</v>
      </c>
      <c r="J1247" s="6">
        <v>1</v>
      </c>
      <c r="K1247" s="6">
        <f t="shared" si="58"/>
        <v>56</v>
      </c>
      <c r="L1247" s="6">
        <v>696</v>
      </c>
      <c r="M1247" s="1" t="s">
        <v>2123</v>
      </c>
      <c r="N1247" s="7" t="s">
        <v>29310</v>
      </c>
      <c r="O1247" s="7" t="s">
        <v>29450</v>
      </c>
      <c r="P1247" s="8" t="s">
        <v>14070</v>
      </c>
      <c r="Q1247" s="7" t="s">
        <v>18150</v>
      </c>
      <c r="R1247" s="14" t="s">
        <v>19997</v>
      </c>
      <c r="S1247" s="42">
        <v>3</v>
      </c>
      <c r="T1247" s="41" t="s">
        <v>25778</v>
      </c>
      <c r="U1247" s="7"/>
      <c r="V1247" s="12"/>
      <c r="X1247" s="8" t="s">
        <v>18797</v>
      </c>
    </row>
    <row r="1248" spans="1:24" x14ac:dyDescent="0.25">
      <c r="A1248" s="3" t="s">
        <v>2124</v>
      </c>
      <c r="B1248" s="4" t="s">
        <v>16211</v>
      </c>
      <c r="C1248" s="5" t="s">
        <v>16207</v>
      </c>
      <c r="D1248" s="6">
        <v>4733462</v>
      </c>
      <c r="E1248" s="6">
        <v>4734261</v>
      </c>
      <c r="F1248" s="6">
        <f t="shared" si="57"/>
        <v>800</v>
      </c>
      <c r="G1248" s="40">
        <f t="shared" si="59"/>
        <v>1990</v>
      </c>
      <c r="H1248" s="6">
        <v>4733462</v>
      </c>
      <c r="I1248" s="6">
        <v>4734261</v>
      </c>
      <c r="J1248" s="6">
        <v>3</v>
      </c>
      <c r="K1248" s="6">
        <f t="shared" si="58"/>
        <v>167</v>
      </c>
      <c r="L1248" s="6">
        <v>210</v>
      </c>
      <c r="M1248" s="1" t="s">
        <v>2125</v>
      </c>
      <c r="N1248" s="7" t="s">
        <v>18880</v>
      </c>
      <c r="O1248" s="7" t="s">
        <v>29450</v>
      </c>
      <c r="P1248" s="8" t="s">
        <v>14071</v>
      </c>
      <c r="Q1248" s="7" t="s">
        <v>16371</v>
      </c>
      <c r="R1248" s="14" t="s">
        <v>19998</v>
      </c>
      <c r="S1248" s="42">
        <v>5</v>
      </c>
      <c r="T1248" s="41" t="s">
        <v>25779</v>
      </c>
      <c r="U1248" s="7" t="s">
        <v>25780</v>
      </c>
      <c r="V1248" s="12"/>
      <c r="X1248" s="8" t="s">
        <v>18797</v>
      </c>
    </row>
    <row r="1249" spans="1:24" x14ac:dyDescent="0.25">
      <c r="A1249" s="3" t="s">
        <v>2126</v>
      </c>
      <c r="B1249" s="4" t="s">
        <v>16211</v>
      </c>
      <c r="C1249" s="5" t="s">
        <v>16206</v>
      </c>
      <c r="D1249" s="6">
        <v>4735307</v>
      </c>
      <c r="E1249" s="6">
        <v>4737199</v>
      </c>
      <c r="F1249" s="6">
        <f t="shared" si="57"/>
        <v>1893</v>
      </c>
      <c r="G1249" s="40">
        <f t="shared" si="59"/>
        <v>1045</v>
      </c>
      <c r="H1249" s="6">
        <v>4735307</v>
      </c>
      <c r="I1249" s="6">
        <v>4737199</v>
      </c>
      <c r="J1249" s="6">
        <v>1</v>
      </c>
      <c r="K1249" s="6">
        <f t="shared" si="58"/>
        <v>63</v>
      </c>
      <c r="L1249" s="6">
        <v>609</v>
      </c>
      <c r="M1249" s="1" t="s">
        <v>2127</v>
      </c>
      <c r="N1249" s="7" t="s">
        <v>29311</v>
      </c>
      <c r="O1249" s="7" t="s">
        <v>29450</v>
      </c>
      <c r="Q1249" s="9"/>
      <c r="R1249" s="10" t="s">
        <v>19999</v>
      </c>
      <c r="S1249" s="11">
        <v>4</v>
      </c>
      <c r="T1249" s="9" t="s">
        <v>25781</v>
      </c>
      <c r="U1249" s="9"/>
      <c r="V1249" s="12"/>
      <c r="X1249" s="8" t="s">
        <v>18797</v>
      </c>
    </row>
    <row r="1250" spans="1:24" x14ac:dyDescent="0.25">
      <c r="A1250" s="3" t="s">
        <v>2128</v>
      </c>
      <c r="B1250" s="4" t="s">
        <v>16211</v>
      </c>
      <c r="C1250" s="5" t="s">
        <v>16207</v>
      </c>
      <c r="D1250" s="6">
        <v>4737315</v>
      </c>
      <c r="E1250" s="6">
        <v>4738192</v>
      </c>
      <c r="F1250" s="6">
        <f t="shared" si="57"/>
        <v>878</v>
      </c>
      <c r="G1250" s="40">
        <f t="shared" si="59"/>
        <v>115</v>
      </c>
      <c r="H1250" s="6">
        <v>4737315</v>
      </c>
      <c r="I1250" s="6">
        <v>4738192</v>
      </c>
      <c r="J1250" s="6">
        <v>1</v>
      </c>
      <c r="K1250" s="6">
        <f t="shared" si="58"/>
        <v>59</v>
      </c>
      <c r="L1250" s="6">
        <v>272</v>
      </c>
      <c r="M1250" s="1" t="s">
        <v>14</v>
      </c>
      <c r="N1250" s="7" t="s">
        <v>29311</v>
      </c>
      <c r="O1250" s="7" t="s">
        <v>29450</v>
      </c>
      <c r="Q1250" s="9"/>
      <c r="R1250" s="10" t="s">
        <v>20000</v>
      </c>
      <c r="S1250" s="11">
        <v>3</v>
      </c>
      <c r="T1250" s="9" t="s">
        <v>25782</v>
      </c>
      <c r="U1250" s="9"/>
      <c r="V1250" s="12"/>
      <c r="X1250" s="8" t="s">
        <v>18797</v>
      </c>
    </row>
    <row r="1251" spans="1:24" x14ac:dyDescent="0.25">
      <c r="A1251" s="3" t="s">
        <v>2129</v>
      </c>
      <c r="B1251" s="4" t="s">
        <v>16211</v>
      </c>
      <c r="C1251" s="5" t="s">
        <v>16206</v>
      </c>
      <c r="D1251" s="6">
        <v>4742056</v>
      </c>
      <c r="E1251" s="6">
        <v>4749405</v>
      </c>
      <c r="F1251" s="6">
        <f t="shared" si="57"/>
        <v>7350</v>
      </c>
      <c r="G1251" s="40">
        <f t="shared" si="59"/>
        <v>3863</v>
      </c>
      <c r="H1251" s="6">
        <v>4742056</v>
      </c>
      <c r="I1251" s="6">
        <v>4749405</v>
      </c>
      <c r="J1251" s="6">
        <v>2</v>
      </c>
      <c r="K1251" s="6">
        <f t="shared" si="58"/>
        <v>126</v>
      </c>
      <c r="L1251" s="6">
        <v>2407</v>
      </c>
      <c r="M1251" s="1" t="s">
        <v>14</v>
      </c>
      <c r="N1251" s="7" t="s">
        <v>29311</v>
      </c>
      <c r="O1251" s="7" t="s">
        <v>29450</v>
      </c>
      <c r="Q1251" s="9"/>
      <c r="R1251" s="10" t="s">
        <v>20001</v>
      </c>
      <c r="S1251" s="11">
        <v>2</v>
      </c>
      <c r="T1251" s="9" t="s">
        <v>25103</v>
      </c>
      <c r="U1251" s="9"/>
      <c r="V1251" s="12"/>
      <c r="X1251" s="8" t="s">
        <v>18797</v>
      </c>
    </row>
    <row r="1252" spans="1:24" x14ac:dyDescent="0.25">
      <c r="A1252" s="3" t="s">
        <v>2130</v>
      </c>
      <c r="B1252" s="4" t="s">
        <v>16211</v>
      </c>
      <c r="C1252" s="5" t="s">
        <v>16206</v>
      </c>
      <c r="D1252" s="6">
        <v>4751821</v>
      </c>
      <c r="E1252" s="6">
        <v>4752621</v>
      </c>
      <c r="F1252" s="6">
        <f t="shared" si="57"/>
        <v>801</v>
      </c>
      <c r="G1252" s="40">
        <f t="shared" si="59"/>
        <v>2415</v>
      </c>
      <c r="H1252" s="6">
        <v>4751821</v>
      </c>
      <c r="I1252" s="6">
        <v>4752621</v>
      </c>
      <c r="J1252" s="6">
        <v>0</v>
      </c>
      <c r="K1252" s="6">
        <f t="shared" si="58"/>
        <v>0</v>
      </c>
      <c r="L1252" s="6">
        <v>266</v>
      </c>
      <c r="M1252" s="1" t="s">
        <v>2131</v>
      </c>
      <c r="N1252" s="7" t="s">
        <v>29311</v>
      </c>
      <c r="O1252" s="7" t="s">
        <v>29450</v>
      </c>
      <c r="Q1252" s="9"/>
      <c r="R1252" s="10" t="s">
        <v>20002</v>
      </c>
      <c r="S1252" s="11">
        <v>8</v>
      </c>
      <c r="T1252" s="9" t="s">
        <v>25783</v>
      </c>
      <c r="U1252" s="9" t="s">
        <v>25784</v>
      </c>
      <c r="V1252" s="12"/>
      <c r="X1252" s="8" t="s">
        <v>18797</v>
      </c>
    </row>
    <row r="1253" spans="1:24" x14ac:dyDescent="0.25">
      <c r="A1253" s="3" t="s">
        <v>2132</v>
      </c>
      <c r="B1253" s="4" t="s">
        <v>16211</v>
      </c>
      <c r="C1253" s="5" t="s">
        <v>16207</v>
      </c>
      <c r="D1253" s="6">
        <v>4753243</v>
      </c>
      <c r="E1253" s="6">
        <v>4754754</v>
      </c>
      <c r="F1253" s="6">
        <f t="shared" si="57"/>
        <v>1512</v>
      </c>
      <c r="G1253" s="40">
        <f t="shared" si="59"/>
        <v>621</v>
      </c>
      <c r="H1253" s="6">
        <v>4753243</v>
      </c>
      <c r="I1253" s="6">
        <v>4754754</v>
      </c>
      <c r="J1253" s="6">
        <v>0</v>
      </c>
      <c r="K1253" s="6">
        <f t="shared" si="58"/>
        <v>0</v>
      </c>
      <c r="L1253" s="6">
        <v>503</v>
      </c>
      <c r="M1253" s="1" t="s">
        <v>2133</v>
      </c>
      <c r="N1253" s="7" t="s">
        <v>29311</v>
      </c>
      <c r="O1253" s="7" t="s">
        <v>29450</v>
      </c>
      <c r="Q1253" s="9"/>
      <c r="R1253" s="10" t="s">
        <v>20003</v>
      </c>
      <c r="S1253" s="11">
        <v>1</v>
      </c>
      <c r="T1253" s="9" t="s">
        <v>25060</v>
      </c>
      <c r="U1253" s="9" t="s">
        <v>16207</v>
      </c>
      <c r="V1253" s="12"/>
      <c r="X1253" s="8" t="s">
        <v>18797</v>
      </c>
    </row>
    <row r="1254" spans="1:24" x14ac:dyDescent="0.25">
      <c r="A1254" s="3" t="s">
        <v>2134</v>
      </c>
      <c r="B1254" s="4" t="s">
        <v>16211</v>
      </c>
      <c r="C1254" s="5" t="s">
        <v>16207</v>
      </c>
      <c r="D1254" s="6">
        <v>4757253</v>
      </c>
      <c r="E1254" s="6">
        <v>4759544</v>
      </c>
      <c r="F1254" s="6">
        <f t="shared" si="57"/>
        <v>2292</v>
      </c>
      <c r="G1254" s="40">
        <f t="shared" si="59"/>
        <v>2498</v>
      </c>
      <c r="H1254" s="6">
        <v>4757253</v>
      </c>
      <c r="I1254" s="6">
        <v>4759544</v>
      </c>
      <c r="J1254" s="6">
        <v>0</v>
      </c>
      <c r="K1254" s="6">
        <f t="shared" si="58"/>
        <v>0</v>
      </c>
      <c r="L1254" s="6">
        <v>763</v>
      </c>
      <c r="M1254" s="1" t="s">
        <v>2135</v>
      </c>
      <c r="N1254" s="7" t="s">
        <v>29311</v>
      </c>
      <c r="O1254" s="7" t="s">
        <v>29450</v>
      </c>
      <c r="P1254" s="8" t="s">
        <v>14072</v>
      </c>
      <c r="Q1254" s="7" t="s">
        <v>16416</v>
      </c>
      <c r="R1254" s="14" t="s">
        <v>20004</v>
      </c>
      <c r="S1254" s="42">
        <v>1</v>
      </c>
      <c r="T1254" s="41" t="s">
        <v>25040</v>
      </c>
      <c r="U1254" s="7" t="s">
        <v>16207</v>
      </c>
      <c r="V1254" s="12"/>
      <c r="X1254" s="8" t="s">
        <v>18797</v>
      </c>
    </row>
    <row r="1255" spans="1:24" x14ac:dyDescent="0.25">
      <c r="A1255" s="3" t="s">
        <v>2136</v>
      </c>
      <c r="B1255" s="4" t="s">
        <v>16211</v>
      </c>
      <c r="C1255" s="5" t="s">
        <v>16207</v>
      </c>
      <c r="D1255" s="6">
        <v>4760338</v>
      </c>
      <c r="E1255" s="6">
        <v>4761080</v>
      </c>
      <c r="F1255" s="6">
        <f t="shared" si="57"/>
        <v>743</v>
      </c>
      <c r="G1255" s="40">
        <f t="shared" si="59"/>
        <v>793</v>
      </c>
      <c r="H1255" s="6">
        <v>4760338</v>
      </c>
      <c r="I1255" s="6">
        <v>4761080</v>
      </c>
      <c r="J1255" s="6">
        <v>1</v>
      </c>
      <c r="K1255" s="45">
        <f t="shared" si="58"/>
        <v>50</v>
      </c>
      <c r="L1255" s="6">
        <v>230</v>
      </c>
      <c r="M1255" s="1" t="s">
        <v>28984</v>
      </c>
      <c r="N1255" s="7" t="s">
        <v>29311</v>
      </c>
      <c r="O1255" s="7" t="s">
        <v>29450</v>
      </c>
      <c r="Q1255" s="9"/>
      <c r="S1255" s="11">
        <v>0</v>
      </c>
      <c r="T1255" s="9" t="s">
        <v>16207</v>
      </c>
      <c r="U1255" s="9"/>
      <c r="V1255" s="12"/>
      <c r="X1255" s="8" t="s">
        <v>18797</v>
      </c>
    </row>
    <row r="1256" spans="1:24" x14ac:dyDescent="0.25">
      <c r="A1256" s="3" t="s">
        <v>28844</v>
      </c>
      <c r="B1256" s="4" t="s">
        <v>16211</v>
      </c>
      <c r="C1256" s="4" t="s">
        <v>16207</v>
      </c>
      <c r="D1256" s="40">
        <v>4761878</v>
      </c>
      <c r="E1256" s="40">
        <v>4762783</v>
      </c>
      <c r="F1256" s="6">
        <f t="shared" si="57"/>
        <v>906</v>
      </c>
      <c r="G1256" s="40">
        <f t="shared" si="59"/>
        <v>797</v>
      </c>
      <c r="H1256" s="40">
        <v>4761878</v>
      </c>
      <c r="I1256" s="40">
        <v>4762783</v>
      </c>
      <c r="J1256" s="40">
        <v>0</v>
      </c>
      <c r="K1256" s="6">
        <f t="shared" si="58"/>
        <v>0</v>
      </c>
      <c r="L1256" s="40">
        <v>301</v>
      </c>
      <c r="M1256" s="1" t="s">
        <v>2137</v>
      </c>
      <c r="N1256" s="7" t="s">
        <v>18892</v>
      </c>
      <c r="O1256" s="7" t="s">
        <v>29450</v>
      </c>
      <c r="P1256" s="8" t="s">
        <v>15461</v>
      </c>
      <c r="Q1256" s="9" t="s">
        <v>16259</v>
      </c>
      <c r="R1256" s="10" t="s">
        <v>20005</v>
      </c>
      <c r="S1256" s="11">
        <v>6</v>
      </c>
      <c r="T1256" s="9" t="s">
        <v>29221</v>
      </c>
      <c r="U1256" s="9"/>
      <c r="V1256" s="12"/>
      <c r="X1256" s="8" t="s">
        <v>18797</v>
      </c>
    </row>
    <row r="1257" spans="1:24" x14ac:dyDescent="0.25">
      <c r="A1257" s="3" t="s">
        <v>2138</v>
      </c>
      <c r="B1257" s="4" t="s">
        <v>16211</v>
      </c>
      <c r="C1257" s="5" t="s">
        <v>16207</v>
      </c>
      <c r="D1257" s="6">
        <v>4765579</v>
      </c>
      <c r="E1257" s="6">
        <v>4769260</v>
      </c>
      <c r="F1257" s="6">
        <f t="shared" si="57"/>
        <v>3682</v>
      </c>
      <c r="G1257" s="40">
        <f t="shared" si="59"/>
        <v>2795</v>
      </c>
      <c r="H1257" s="6">
        <v>4765579</v>
      </c>
      <c r="I1257" s="6">
        <v>4769260</v>
      </c>
      <c r="J1257" s="6">
        <v>3</v>
      </c>
      <c r="K1257" s="6">
        <f t="shared" si="58"/>
        <v>832</v>
      </c>
      <c r="L1257" s="6">
        <v>949</v>
      </c>
      <c r="M1257" s="1" t="s">
        <v>2139</v>
      </c>
      <c r="N1257" s="7" t="s">
        <v>29311</v>
      </c>
      <c r="O1257" s="7" t="s">
        <v>29450</v>
      </c>
      <c r="Q1257" s="9"/>
      <c r="R1257" s="10" t="s">
        <v>20006</v>
      </c>
      <c r="S1257" s="11">
        <v>6</v>
      </c>
      <c r="T1257" s="9" t="s">
        <v>25286</v>
      </c>
      <c r="U1257" s="9"/>
      <c r="V1257" s="12"/>
      <c r="X1257" s="8" t="s">
        <v>18797</v>
      </c>
    </row>
    <row r="1258" spans="1:24" x14ac:dyDescent="0.25">
      <c r="A1258" s="3" t="s">
        <v>2140</v>
      </c>
      <c r="B1258" s="4" t="s">
        <v>16211</v>
      </c>
      <c r="C1258" s="5" t="s">
        <v>16207</v>
      </c>
      <c r="D1258" s="6">
        <v>4776703</v>
      </c>
      <c r="E1258" s="6">
        <v>4778055</v>
      </c>
      <c r="F1258" s="6">
        <f t="shared" si="57"/>
        <v>1353</v>
      </c>
      <c r="G1258" s="40">
        <f t="shared" si="59"/>
        <v>7442</v>
      </c>
      <c r="H1258" s="6">
        <v>4776703</v>
      </c>
      <c r="I1258" s="6">
        <v>4778055</v>
      </c>
      <c r="J1258" s="6">
        <v>0</v>
      </c>
      <c r="K1258" s="6">
        <f t="shared" si="58"/>
        <v>0</v>
      </c>
      <c r="L1258" s="6">
        <v>450</v>
      </c>
      <c r="M1258" s="1" t="s">
        <v>2141</v>
      </c>
      <c r="N1258" s="7" t="s">
        <v>29317</v>
      </c>
      <c r="O1258" s="7" t="s">
        <v>29450</v>
      </c>
      <c r="P1258" s="8" t="s">
        <v>14073</v>
      </c>
      <c r="Q1258" s="7" t="s">
        <v>16594</v>
      </c>
      <c r="R1258" s="14" t="s">
        <v>20007</v>
      </c>
      <c r="S1258" s="42">
        <v>3</v>
      </c>
      <c r="T1258" s="41" t="s">
        <v>25785</v>
      </c>
      <c r="U1258" s="7" t="s">
        <v>25786</v>
      </c>
      <c r="V1258" s="12"/>
      <c r="X1258" s="8" t="s">
        <v>18797</v>
      </c>
    </row>
    <row r="1259" spans="1:24" x14ac:dyDescent="0.25">
      <c r="A1259" s="3" t="s">
        <v>2142</v>
      </c>
      <c r="B1259" s="4" t="s">
        <v>16211</v>
      </c>
      <c r="C1259" s="5" t="s">
        <v>16207</v>
      </c>
      <c r="D1259" s="6">
        <v>4779889</v>
      </c>
      <c r="E1259" s="6">
        <v>4781068</v>
      </c>
      <c r="F1259" s="6">
        <f t="shared" si="57"/>
        <v>1180</v>
      </c>
      <c r="G1259" s="40">
        <f t="shared" si="59"/>
        <v>1833</v>
      </c>
      <c r="H1259" s="6">
        <v>4779889</v>
      </c>
      <c r="I1259" s="6">
        <v>4781068</v>
      </c>
      <c r="J1259" s="6">
        <v>1</v>
      </c>
      <c r="K1259" s="6">
        <f t="shared" si="58"/>
        <v>58</v>
      </c>
      <c r="L1259" s="6">
        <v>373</v>
      </c>
      <c r="M1259" s="1" t="s">
        <v>2143</v>
      </c>
      <c r="N1259" s="7" t="s">
        <v>29311</v>
      </c>
      <c r="O1259" s="7" t="s">
        <v>29450</v>
      </c>
      <c r="P1259" s="8" t="s">
        <v>14074</v>
      </c>
      <c r="Q1259" s="7" t="s">
        <v>17113</v>
      </c>
      <c r="R1259" s="14" t="s">
        <v>20008</v>
      </c>
      <c r="S1259" s="42">
        <v>2</v>
      </c>
      <c r="T1259" s="41" t="s">
        <v>25787</v>
      </c>
      <c r="U1259" s="7" t="s">
        <v>16207</v>
      </c>
      <c r="V1259" s="12"/>
      <c r="W1259" s="43" t="s">
        <v>18813</v>
      </c>
      <c r="X1259" s="8" t="s">
        <v>18797</v>
      </c>
    </row>
    <row r="1260" spans="1:24" x14ac:dyDescent="0.25">
      <c r="A1260" s="3" t="s">
        <v>2144</v>
      </c>
      <c r="B1260" s="4" t="s">
        <v>16211</v>
      </c>
      <c r="C1260" s="5" t="s">
        <v>16207</v>
      </c>
      <c r="D1260" s="6">
        <v>4782789</v>
      </c>
      <c r="E1260" s="6">
        <v>4783529</v>
      </c>
      <c r="F1260" s="6">
        <f t="shared" si="57"/>
        <v>741</v>
      </c>
      <c r="G1260" s="40">
        <f t="shared" si="59"/>
        <v>1720</v>
      </c>
      <c r="H1260" s="6">
        <v>4782789</v>
      </c>
      <c r="I1260" s="6">
        <v>4783529</v>
      </c>
      <c r="J1260" s="6">
        <v>0</v>
      </c>
      <c r="K1260" s="6">
        <f t="shared" si="58"/>
        <v>0</v>
      </c>
      <c r="L1260" s="6">
        <v>246</v>
      </c>
      <c r="M1260" s="1" t="s">
        <v>14</v>
      </c>
      <c r="N1260" s="7" t="s">
        <v>29310</v>
      </c>
      <c r="O1260" s="7" t="s">
        <v>29450</v>
      </c>
      <c r="Q1260" s="9"/>
      <c r="R1260" s="10" t="s">
        <v>20009</v>
      </c>
      <c r="S1260" s="11">
        <v>0</v>
      </c>
      <c r="T1260" s="9" t="s">
        <v>16207</v>
      </c>
      <c r="U1260" s="9"/>
      <c r="V1260" s="12"/>
      <c r="X1260" s="8" t="s">
        <v>18797</v>
      </c>
    </row>
    <row r="1261" spans="1:24" x14ac:dyDescent="0.25">
      <c r="A1261" s="3" t="s">
        <v>2145</v>
      </c>
      <c r="B1261" s="4" t="s">
        <v>16211</v>
      </c>
      <c r="C1261" s="5" t="s">
        <v>16207</v>
      </c>
      <c r="D1261" s="6">
        <v>4786399</v>
      </c>
      <c r="E1261" s="6">
        <v>4787523</v>
      </c>
      <c r="F1261" s="6">
        <f t="shared" si="57"/>
        <v>1125</v>
      </c>
      <c r="G1261" s="40">
        <f t="shared" si="59"/>
        <v>2869</v>
      </c>
      <c r="H1261" s="6">
        <v>4786399</v>
      </c>
      <c r="I1261" s="6">
        <v>4787523</v>
      </c>
      <c r="J1261" s="6">
        <v>1</v>
      </c>
      <c r="K1261" s="6">
        <f t="shared" si="58"/>
        <v>63</v>
      </c>
      <c r="L1261" s="6">
        <v>353</v>
      </c>
      <c r="M1261" s="1" t="s">
        <v>703</v>
      </c>
      <c r="N1261" s="7" t="s">
        <v>29311</v>
      </c>
      <c r="O1261" s="7" t="s">
        <v>29450</v>
      </c>
      <c r="Q1261" s="9"/>
      <c r="R1261" s="10" t="s">
        <v>20010</v>
      </c>
      <c r="S1261" s="11">
        <v>1</v>
      </c>
      <c r="T1261" s="9" t="s">
        <v>25086</v>
      </c>
      <c r="U1261" s="9" t="s">
        <v>16207</v>
      </c>
      <c r="V1261" s="12"/>
      <c r="X1261" s="8" t="s">
        <v>18797</v>
      </c>
    </row>
    <row r="1262" spans="1:24" x14ac:dyDescent="0.25">
      <c r="A1262" s="3" t="s">
        <v>2146</v>
      </c>
      <c r="B1262" s="4" t="s">
        <v>16211</v>
      </c>
      <c r="C1262" s="5" t="s">
        <v>16206</v>
      </c>
      <c r="D1262" s="6">
        <v>4790852</v>
      </c>
      <c r="E1262" s="6">
        <v>4792807</v>
      </c>
      <c r="F1262" s="6">
        <f t="shared" si="57"/>
        <v>1956</v>
      </c>
      <c r="G1262" s="40">
        <f t="shared" si="59"/>
        <v>3328</v>
      </c>
      <c r="H1262" s="6">
        <v>4790852</v>
      </c>
      <c r="I1262" s="6">
        <v>4792807</v>
      </c>
      <c r="J1262" s="6">
        <v>3</v>
      </c>
      <c r="K1262" s="6">
        <f t="shared" si="58"/>
        <v>156</v>
      </c>
      <c r="L1262" s="6">
        <v>599</v>
      </c>
      <c r="M1262" s="1" t="s">
        <v>2147</v>
      </c>
      <c r="N1262" s="7" t="s">
        <v>29325</v>
      </c>
      <c r="O1262" s="7" t="s">
        <v>29451</v>
      </c>
      <c r="Q1262" s="9"/>
      <c r="R1262" s="10" t="s">
        <v>20011</v>
      </c>
      <c r="S1262" s="11">
        <v>3</v>
      </c>
      <c r="T1262" s="9" t="s">
        <v>25788</v>
      </c>
      <c r="U1262" s="9" t="s">
        <v>25789</v>
      </c>
      <c r="V1262" s="12"/>
      <c r="X1262" s="8" t="s">
        <v>18797</v>
      </c>
    </row>
    <row r="1263" spans="1:24" x14ac:dyDescent="0.25">
      <c r="A1263" s="3" t="s">
        <v>2148</v>
      </c>
      <c r="B1263" s="4" t="s">
        <v>16211</v>
      </c>
      <c r="C1263" s="5" t="s">
        <v>16207</v>
      </c>
      <c r="D1263" s="6">
        <v>4792958</v>
      </c>
      <c r="E1263" s="6">
        <v>4794748</v>
      </c>
      <c r="F1263" s="6">
        <f t="shared" si="57"/>
        <v>1791</v>
      </c>
      <c r="G1263" s="40">
        <f t="shared" si="59"/>
        <v>150</v>
      </c>
      <c r="H1263" s="6">
        <v>4792958</v>
      </c>
      <c r="I1263" s="6">
        <v>4794748</v>
      </c>
      <c r="J1263" s="6">
        <v>0</v>
      </c>
      <c r="K1263" s="6">
        <f t="shared" si="58"/>
        <v>0</v>
      </c>
      <c r="L1263" s="6">
        <v>596</v>
      </c>
      <c r="M1263" s="1" t="s">
        <v>2149</v>
      </c>
      <c r="N1263" s="7" t="s">
        <v>29311</v>
      </c>
      <c r="O1263" s="7" t="s">
        <v>29450</v>
      </c>
      <c r="Q1263" s="9"/>
      <c r="R1263" s="10" t="s">
        <v>20012</v>
      </c>
      <c r="S1263" s="11">
        <v>1</v>
      </c>
      <c r="T1263" s="9" t="s">
        <v>25790</v>
      </c>
      <c r="U1263" s="9" t="s">
        <v>16207</v>
      </c>
      <c r="V1263" s="12"/>
      <c r="X1263" s="8" t="s">
        <v>18797</v>
      </c>
    </row>
    <row r="1264" spans="1:24" x14ac:dyDescent="0.25">
      <c r="A1264" s="3" t="s">
        <v>2150</v>
      </c>
      <c r="B1264" s="4" t="s">
        <v>16211</v>
      </c>
      <c r="C1264" s="5" t="s">
        <v>16206</v>
      </c>
      <c r="D1264" s="6">
        <v>4801292</v>
      </c>
      <c r="E1264" s="6">
        <v>4802878</v>
      </c>
      <c r="F1264" s="6">
        <f t="shared" si="57"/>
        <v>1587</v>
      </c>
      <c r="G1264" s="40">
        <f t="shared" si="59"/>
        <v>6543</v>
      </c>
      <c r="H1264" s="6">
        <v>4801292</v>
      </c>
      <c r="I1264" s="6">
        <v>4802878</v>
      </c>
      <c r="J1264" s="6">
        <v>1</v>
      </c>
      <c r="K1264" s="6">
        <f t="shared" si="58"/>
        <v>66</v>
      </c>
      <c r="L1264" s="6">
        <v>506</v>
      </c>
      <c r="M1264" s="1" t="s">
        <v>14</v>
      </c>
      <c r="N1264" s="7" t="s">
        <v>18897</v>
      </c>
      <c r="O1264" s="7" t="s">
        <v>29450</v>
      </c>
      <c r="Q1264" s="9"/>
      <c r="R1264" s="10" t="s">
        <v>18918</v>
      </c>
      <c r="S1264" s="11">
        <v>0</v>
      </c>
      <c r="T1264" s="9" t="s">
        <v>16207</v>
      </c>
      <c r="U1264" s="9"/>
      <c r="V1264" s="12"/>
      <c r="X1264" s="8" t="s">
        <v>18797</v>
      </c>
    </row>
    <row r="1265" spans="1:24" x14ac:dyDescent="0.25">
      <c r="A1265" s="3" t="s">
        <v>2151</v>
      </c>
      <c r="B1265" s="4" t="s">
        <v>16211</v>
      </c>
      <c r="C1265" s="5" t="s">
        <v>16206</v>
      </c>
      <c r="D1265" s="6">
        <v>4804820</v>
      </c>
      <c r="E1265" s="6">
        <v>4805176</v>
      </c>
      <c r="F1265" s="6">
        <f t="shared" si="57"/>
        <v>357</v>
      </c>
      <c r="G1265" s="40">
        <f t="shared" si="59"/>
        <v>1941</v>
      </c>
      <c r="H1265" s="6">
        <v>4804820</v>
      </c>
      <c r="I1265" s="6">
        <v>4805176</v>
      </c>
      <c r="J1265" s="6">
        <v>0</v>
      </c>
      <c r="K1265" s="6">
        <f t="shared" si="58"/>
        <v>0</v>
      </c>
      <c r="L1265" s="6">
        <v>118</v>
      </c>
      <c r="M1265" s="1" t="s">
        <v>14</v>
      </c>
      <c r="N1265" s="7" t="s">
        <v>29326</v>
      </c>
      <c r="O1265" s="7" t="s">
        <v>29450</v>
      </c>
      <c r="Q1265" s="9"/>
      <c r="R1265" s="10" t="s">
        <v>18964</v>
      </c>
      <c r="S1265" s="11">
        <v>0</v>
      </c>
      <c r="T1265" s="9" t="s">
        <v>16207</v>
      </c>
      <c r="U1265" s="9"/>
      <c r="V1265" s="12"/>
      <c r="X1265" s="8" t="s">
        <v>18797</v>
      </c>
    </row>
    <row r="1266" spans="1:24" x14ac:dyDescent="0.25">
      <c r="A1266" s="3" t="s">
        <v>2152</v>
      </c>
      <c r="B1266" s="4" t="s">
        <v>16211</v>
      </c>
      <c r="C1266" s="5" t="s">
        <v>16207</v>
      </c>
      <c r="D1266" s="6">
        <v>4805412</v>
      </c>
      <c r="E1266" s="6">
        <v>4805936</v>
      </c>
      <c r="F1266" s="6">
        <f t="shared" si="57"/>
        <v>525</v>
      </c>
      <c r="G1266" s="40">
        <f t="shared" si="59"/>
        <v>235</v>
      </c>
      <c r="H1266" s="6">
        <v>4805412</v>
      </c>
      <c r="I1266" s="6">
        <v>4805936</v>
      </c>
      <c r="J1266" s="6">
        <v>0</v>
      </c>
      <c r="K1266" s="6">
        <f t="shared" si="58"/>
        <v>0</v>
      </c>
      <c r="L1266" s="6">
        <v>174</v>
      </c>
      <c r="M1266" s="1" t="s">
        <v>14</v>
      </c>
      <c r="N1266" s="7" t="s">
        <v>29346</v>
      </c>
      <c r="O1266" s="7" t="s">
        <v>29451</v>
      </c>
      <c r="Q1266" s="9"/>
      <c r="R1266" s="10" t="s">
        <v>20013</v>
      </c>
      <c r="S1266" s="11">
        <v>2</v>
      </c>
      <c r="T1266" s="9" t="s">
        <v>25114</v>
      </c>
      <c r="U1266" s="9"/>
      <c r="V1266" s="12"/>
      <c r="X1266" s="8" t="s">
        <v>18797</v>
      </c>
    </row>
    <row r="1267" spans="1:24" x14ac:dyDescent="0.25">
      <c r="A1267" s="3" t="s">
        <v>2153</v>
      </c>
      <c r="B1267" s="4" t="s">
        <v>16211</v>
      </c>
      <c r="C1267" s="5" t="s">
        <v>16207</v>
      </c>
      <c r="D1267" s="6">
        <v>4806508</v>
      </c>
      <c r="E1267" s="6">
        <v>4807061</v>
      </c>
      <c r="F1267" s="6">
        <f t="shared" si="57"/>
        <v>554</v>
      </c>
      <c r="G1267" s="40">
        <f t="shared" si="59"/>
        <v>571</v>
      </c>
      <c r="H1267" s="6">
        <v>4806508</v>
      </c>
      <c r="I1267" s="6">
        <v>4807061</v>
      </c>
      <c r="J1267" s="6">
        <v>1</v>
      </c>
      <c r="K1267" s="6">
        <f t="shared" si="58"/>
        <v>62</v>
      </c>
      <c r="L1267" s="6">
        <v>163</v>
      </c>
      <c r="M1267" s="1" t="s">
        <v>2154</v>
      </c>
      <c r="N1267" s="7" t="s">
        <v>29317</v>
      </c>
      <c r="O1267" s="7" t="s">
        <v>29450</v>
      </c>
      <c r="P1267" s="8" t="s">
        <v>14059</v>
      </c>
      <c r="Q1267" s="7" t="s">
        <v>17454</v>
      </c>
      <c r="R1267" s="14" t="s">
        <v>19973</v>
      </c>
      <c r="S1267" s="42">
        <v>2</v>
      </c>
      <c r="T1267" s="41" t="s">
        <v>25791</v>
      </c>
      <c r="U1267" s="7"/>
      <c r="V1267" s="12"/>
      <c r="X1267" s="8" t="s">
        <v>18797</v>
      </c>
    </row>
    <row r="1268" spans="1:24" x14ac:dyDescent="0.25">
      <c r="A1268" s="3" t="s">
        <v>2155</v>
      </c>
      <c r="B1268" s="4" t="s">
        <v>16211</v>
      </c>
      <c r="C1268" s="5" t="s">
        <v>16206</v>
      </c>
      <c r="D1268" s="6">
        <v>4807763</v>
      </c>
      <c r="E1268" s="6">
        <v>4808206</v>
      </c>
      <c r="F1268" s="6">
        <f t="shared" si="57"/>
        <v>444</v>
      </c>
      <c r="G1268" s="40">
        <f t="shared" si="59"/>
        <v>701</v>
      </c>
      <c r="H1268" s="6">
        <v>4807763</v>
      </c>
      <c r="I1268" s="6">
        <v>4808206</v>
      </c>
      <c r="J1268" s="6">
        <v>0</v>
      </c>
      <c r="K1268" s="6">
        <f t="shared" si="58"/>
        <v>0</v>
      </c>
      <c r="L1268" s="6">
        <v>147</v>
      </c>
      <c r="M1268" s="1" t="s">
        <v>2156</v>
      </c>
      <c r="N1268" s="7" t="s">
        <v>29311</v>
      </c>
      <c r="O1268" s="7" t="s">
        <v>29450</v>
      </c>
      <c r="Q1268" s="9"/>
      <c r="R1268" s="10" t="s">
        <v>20014</v>
      </c>
      <c r="S1268" s="11">
        <v>2</v>
      </c>
      <c r="T1268" s="9" t="s">
        <v>25792</v>
      </c>
      <c r="U1268" s="9" t="s">
        <v>16207</v>
      </c>
      <c r="V1268" s="12"/>
      <c r="X1268" s="8" t="s">
        <v>18797</v>
      </c>
    </row>
    <row r="1269" spans="1:24" x14ac:dyDescent="0.25">
      <c r="A1269" s="3" t="s">
        <v>2157</v>
      </c>
      <c r="B1269" s="4" t="s">
        <v>16211</v>
      </c>
      <c r="C1269" s="5" t="s">
        <v>16207</v>
      </c>
      <c r="D1269" s="6">
        <v>4808818</v>
      </c>
      <c r="E1269" s="6">
        <v>4817121</v>
      </c>
      <c r="F1269" s="6">
        <f t="shared" si="57"/>
        <v>7556</v>
      </c>
      <c r="G1269" s="40">
        <f t="shared" si="59"/>
        <v>611</v>
      </c>
      <c r="H1269" s="6">
        <v>4808818</v>
      </c>
      <c r="I1269" s="6">
        <v>4816373</v>
      </c>
      <c r="J1269" s="6">
        <v>2</v>
      </c>
      <c r="K1269" s="6">
        <f t="shared" si="58"/>
        <v>161</v>
      </c>
      <c r="L1269" s="6">
        <v>2464</v>
      </c>
      <c r="M1269" s="1" t="s">
        <v>2158</v>
      </c>
      <c r="N1269" s="7" t="s">
        <v>29311</v>
      </c>
      <c r="O1269" s="7" t="s">
        <v>29450</v>
      </c>
      <c r="Q1269" s="9"/>
      <c r="R1269" s="10" t="s">
        <v>20015</v>
      </c>
      <c r="S1269" s="11">
        <v>1</v>
      </c>
      <c r="T1269" s="9" t="s">
        <v>25228</v>
      </c>
      <c r="U1269" s="9" t="s">
        <v>16207</v>
      </c>
      <c r="V1269" s="12"/>
      <c r="X1269" s="8" t="s">
        <v>18797</v>
      </c>
    </row>
    <row r="1270" spans="1:24" x14ac:dyDescent="0.25">
      <c r="A1270" s="3" t="s">
        <v>2159</v>
      </c>
      <c r="B1270" s="4" t="s">
        <v>16211</v>
      </c>
      <c r="C1270" s="5" t="s">
        <v>16206</v>
      </c>
      <c r="D1270" s="6">
        <v>4817157</v>
      </c>
      <c r="E1270" s="6">
        <v>4819569</v>
      </c>
      <c r="F1270" s="6">
        <f t="shared" si="57"/>
        <v>2413</v>
      </c>
      <c r="G1270" s="40">
        <f t="shared" si="59"/>
        <v>35</v>
      </c>
      <c r="H1270" s="6">
        <v>4817157</v>
      </c>
      <c r="I1270" s="6">
        <v>4819569</v>
      </c>
      <c r="J1270" s="6">
        <v>3</v>
      </c>
      <c r="K1270" s="6">
        <f t="shared" si="58"/>
        <v>265</v>
      </c>
      <c r="L1270" s="6">
        <v>715</v>
      </c>
      <c r="M1270" s="1" t="s">
        <v>2160</v>
      </c>
      <c r="N1270" s="7" t="s">
        <v>29317</v>
      </c>
      <c r="O1270" s="7" t="s">
        <v>29450</v>
      </c>
      <c r="Q1270" s="9"/>
      <c r="R1270" s="10" t="s">
        <v>20016</v>
      </c>
      <c r="S1270" s="11">
        <v>2</v>
      </c>
      <c r="T1270" s="9" t="s">
        <v>25269</v>
      </c>
      <c r="U1270" s="9"/>
      <c r="V1270" s="12"/>
      <c r="X1270" s="8" t="s">
        <v>18797</v>
      </c>
    </row>
    <row r="1271" spans="1:24" x14ac:dyDescent="0.25">
      <c r="A1271" s="3" t="s">
        <v>2161</v>
      </c>
      <c r="B1271" s="4" t="s">
        <v>16211</v>
      </c>
      <c r="C1271" s="5" t="s">
        <v>16207</v>
      </c>
      <c r="D1271" s="6">
        <v>4820549</v>
      </c>
      <c r="E1271" s="6">
        <v>4824199</v>
      </c>
      <c r="F1271" s="6">
        <f t="shared" si="57"/>
        <v>3651</v>
      </c>
      <c r="G1271" s="40">
        <f t="shared" si="59"/>
        <v>979</v>
      </c>
      <c r="H1271" s="6">
        <v>4820549</v>
      </c>
      <c r="I1271" s="6">
        <v>4824199</v>
      </c>
      <c r="J1271" s="6">
        <v>0</v>
      </c>
      <c r="K1271" s="6">
        <f t="shared" si="58"/>
        <v>0</v>
      </c>
      <c r="L1271" s="6">
        <v>1216</v>
      </c>
      <c r="M1271" s="1" t="s">
        <v>2162</v>
      </c>
      <c r="N1271" s="7" t="s">
        <v>29311</v>
      </c>
      <c r="O1271" s="7" t="s">
        <v>29450</v>
      </c>
      <c r="Q1271" s="9"/>
      <c r="R1271" s="10" t="s">
        <v>20017</v>
      </c>
      <c r="S1271" s="11">
        <v>4</v>
      </c>
      <c r="T1271" s="9" t="s">
        <v>25793</v>
      </c>
      <c r="U1271" s="9"/>
      <c r="V1271" s="12"/>
      <c r="X1271" s="8" t="s">
        <v>18797</v>
      </c>
    </row>
    <row r="1272" spans="1:24" x14ac:dyDescent="0.25">
      <c r="A1272" s="3" t="s">
        <v>2163</v>
      </c>
      <c r="B1272" s="4" t="s">
        <v>16211</v>
      </c>
      <c r="C1272" s="5" t="s">
        <v>16206</v>
      </c>
      <c r="D1272" s="6">
        <v>4828930</v>
      </c>
      <c r="E1272" s="6">
        <v>4829802</v>
      </c>
      <c r="F1272" s="6">
        <f t="shared" si="57"/>
        <v>873</v>
      </c>
      <c r="G1272" s="40">
        <f t="shared" si="59"/>
        <v>4730</v>
      </c>
      <c r="H1272" s="6">
        <v>4828930</v>
      </c>
      <c r="I1272" s="6">
        <v>4829802</v>
      </c>
      <c r="J1272" s="6">
        <v>2</v>
      </c>
      <c r="K1272" s="6">
        <f t="shared" si="58"/>
        <v>393</v>
      </c>
      <c r="L1272" s="6">
        <v>159</v>
      </c>
      <c r="M1272" s="1" t="s">
        <v>14</v>
      </c>
      <c r="N1272" s="7" t="s">
        <v>29326</v>
      </c>
      <c r="O1272" s="7" t="s">
        <v>29450</v>
      </c>
      <c r="Q1272" s="9"/>
      <c r="R1272" s="10" t="s">
        <v>18964</v>
      </c>
      <c r="S1272" s="11">
        <v>0</v>
      </c>
      <c r="T1272" s="9" t="s">
        <v>16207</v>
      </c>
      <c r="U1272" s="9"/>
      <c r="V1272" s="12"/>
      <c r="X1272" s="8" t="s">
        <v>18797</v>
      </c>
    </row>
    <row r="1273" spans="1:24" x14ac:dyDescent="0.25">
      <c r="A1273" s="3" t="s">
        <v>2164</v>
      </c>
      <c r="B1273" s="4" t="s">
        <v>16211</v>
      </c>
      <c r="C1273" s="5" t="s">
        <v>16207</v>
      </c>
      <c r="D1273" s="6">
        <v>4832634</v>
      </c>
      <c r="E1273" s="6">
        <v>4835619</v>
      </c>
      <c r="F1273" s="6">
        <f t="shared" si="57"/>
        <v>2986</v>
      </c>
      <c r="G1273" s="40">
        <f t="shared" si="59"/>
        <v>2831</v>
      </c>
      <c r="H1273" s="6">
        <v>4832634</v>
      </c>
      <c r="I1273" s="6">
        <v>4835619</v>
      </c>
      <c r="J1273" s="6">
        <v>1</v>
      </c>
      <c r="K1273" s="6">
        <f t="shared" si="58"/>
        <v>70</v>
      </c>
      <c r="L1273" s="6">
        <v>971</v>
      </c>
      <c r="M1273" s="1" t="s">
        <v>2165</v>
      </c>
      <c r="N1273" s="7" t="s">
        <v>29310</v>
      </c>
      <c r="O1273" s="7" t="s">
        <v>29450</v>
      </c>
      <c r="Q1273" s="9"/>
      <c r="R1273" s="10" t="s">
        <v>20018</v>
      </c>
      <c r="S1273" s="11">
        <v>5</v>
      </c>
      <c r="T1273" s="9" t="s">
        <v>25794</v>
      </c>
      <c r="U1273" s="9"/>
      <c r="V1273" s="12"/>
      <c r="X1273" s="8" t="s">
        <v>18797</v>
      </c>
    </row>
    <row r="1274" spans="1:24" x14ac:dyDescent="0.25">
      <c r="A1274" s="3" t="s">
        <v>2166</v>
      </c>
      <c r="B1274" s="4" t="s">
        <v>16211</v>
      </c>
      <c r="C1274" s="5" t="s">
        <v>16207</v>
      </c>
      <c r="D1274" s="6">
        <v>4842164</v>
      </c>
      <c r="E1274" s="6">
        <v>4843394</v>
      </c>
      <c r="F1274" s="6">
        <f t="shared" si="57"/>
        <v>1231</v>
      </c>
      <c r="G1274" s="40">
        <f t="shared" si="59"/>
        <v>6544</v>
      </c>
      <c r="H1274" s="6">
        <v>4842164</v>
      </c>
      <c r="I1274" s="6">
        <v>4843394</v>
      </c>
      <c r="J1274" s="6">
        <v>2</v>
      </c>
      <c r="K1274" s="6">
        <f t="shared" si="58"/>
        <v>133</v>
      </c>
      <c r="L1274" s="6">
        <v>365</v>
      </c>
      <c r="M1274" s="1" t="s">
        <v>2167</v>
      </c>
      <c r="N1274" s="7" t="s">
        <v>29373</v>
      </c>
      <c r="O1274" s="7" t="s">
        <v>29450</v>
      </c>
      <c r="Q1274" s="9"/>
      <c r="R1274" s="10" t="s">
        <v>20019</v>
      </c>
      <c r="S1274" s="11">
        <v>2</v>
      </c>
      <c r="T1274" s="9" t="s">
        <v>25249</v>
      </c>
      <c r="U1274" s="9" t="s">
        <v>16207</v>
      </c>
      <c r="V1274" s="12"/>
      <c r="X1274" s="8" t="s">
        <v>18797</v>
      </c>
    </row>
    <row r="1275" spans="1:24" x14ac:dyDescent="0.25">
      <c r="A1275" s="3" t="s">
        <v>2168</v>
      </c>
      <c r="B1275" s="4" t="s">
        <v>16211</v>
      </c>
      <c r="C1275" s="5" t="s">
        <v>16207</v>
      </c>
      <c r="D1275" s="6">
        <v>4844170</v>
      </c>
      <c r="E1275" s="6">
        <v>4845255</v>
      </c>
      <c r="F1275" s="6">
        <f t="shared" si="57"/>
        <v>1086</v>
      </c>
      <c r="G1275" s="40">
        <f t="shared" si="59"/>
        <v>775</v>
      </c>
      <c r="H1275" s="6">
        <v>4844170</v>
      </c>
      <c r="I1275" s="6">
        <v>4845255</v>
      </c>
      <c r="J1275" s="6">
        <v>2</v>
      </c>
      <c r="K1275" s="6">
        <f t="shared" si="58"/>
        <v>798</v>
      </c>
      <c r="L1275" s="6">
        <v>95</v>
      </c>
      <c r="M1275" s="1" t="s">
        <v>14</v>
      </c>
      <c r="N1275" s="7" t="s">
        <v>29315</v>
      </c>
      <c r="O1275" s="7" t="s">
        <v>29450</v>
      </c>
      <c r="Q1275" s="9"/>
      <c r="R1275" s="10" t="s">
        <v>20020</v>
      </c>
      <c r="S1275" s="11">
        <v>3</v>
      </c>
      <c r="T1275" s="9" t="s">
        <v>25037</v>
      </c>
      <c r="U1275" s="9"/>
      <c r="V1275" s="12"/>
      <c r="X1275" s="8" t="s">
        <v>18798</v>
      </c>
    </row>
    <row r="1276" spans="1:24" x14ac:dyDescent="0.25">
      <c r="A1276" s="3" t="s">
        <v>2169</v>
      </c>
      <c r="B1276" s="4" t="s">
        <v>16211</v>
      </c>
      <c r="C1276" s="5" t="s">
        <v>16206</v>
      </c>
      <c r="D1276" s="6">
        <v>4845788</v>
      </c>
      <c r="E1276" s="6">
        <v>4846474</v>
      </c>
      <c r="F1276" s="6">
        <f t="shared" si="57"/>
        <v>687</v>
      </c>
      <c r="G1276" s="40">
        <f t="shared" si="59"/>
        <v>532</v>
      </c>
      <c r="H1276" s="6">
        <v>4845788</v>
      </c>
      <c r="I1276" s="6">
        <v>4846474</v>
      </c>
      <c r="J1276" s="6">
        <v>1</v>
      </c>
      <c r="K1276" s="6">
        <f t="shared" si="58"/>
        <v>108</v>
      </c>
      <c r="L1276" s="6">
        <v>192</v>
      </c>
      <c r="M1276" s="1" t="s">
        <v>14</v>
      </c>
      <c r="N1276" s="7" t="s">
        <v>29309</v>
      </c>
      <c r="O1276" s="7" t="s">
        <v>29450</v>
      </c>
      <c r="Q1276" s="9"/>
      <c r="R1276" s="10" t="s">
        <v>18927</v>
      </c>
      <c r="S1276" s="11">
        <v>7</v>
      </c>
      <c r="T1276" s="9" t="s">
        <v>25795</v>
      </c>
      <c r="U1276" s="9"/>
      <c r="V1276" s="12"/>
      <c r="X1276" s="8" t="s">
        <v>18797</v>
      </c>
    </row>
    <row r="1277" spans="1:24" x14ac:dyDescent="0.25">
      <c r="A1277" s="3" t="s">
        <v>2170</v>
      </c>
      <c r="B1277" s="4" t="s">
        <v>16211</v>
      </c>
      <c r="C1277" s="5" t="s">
        <v>16206</v>
      </c>
      <c r="D1277" s="6">
        <v>4846505</v>
      </c>
      <c r="E1277" s="6">
        <v>4847879</v>
      </c>
      <c r="F1277" s="6">
        <f t="shared" si="57"/>
        <v>1375</v>
      </c>
      <c r="G1277" s="40">
        <f t="shared" si="59"/>
        <v>30</v>
      </c>
      <c r="H1277" s="6">
        <v>4846505</v>
      </c>
      <c r="I1277" s="6">
        <v>4847879</v>
      </c>
      <c r="J1277" s="6">
        <v>1</v>
      </c>
      <c r="K1277" s="6">
        <f t="shared" si="58"/>
        <v>70</v>
      </c>
      <c r="L1277" s="6">
        <v>434</v>
      </c>
      <c r="M1277" s="1" t="s">
        <v>2171</v>
      </c>
      <c r="N1277" s="7" t="s">
        <v>29327</v>
      </c>
      <c r="O1277" s="7" t="s">
        <v>29450</v>
      </c>
      <c r="Q1277" s="9"/>
      <c r="R1277" s="10" t="s">
        <v>20021</v>
      </c>
      <c r="S1277" s="11">
        <v>7</v>
      </c>
      <c r="T1277" s="9" t="s">
        <v>25795</v>
      </c>
      <c r="U1277" s="9"/>
      <c r="V1277" s="12"/>
      <c r="X1277" s="8" t="s">
        <v>18797</v>
      </c>
    </row>
    <row r="1278" spans="1:24" x14ac:dyDescent="0.25">
      <c r="A1278" s="3" t="s">
        <v>2172</v>
      </c>
      <c r="B1278" s="4" t="s">
        <v>16211</v>
      </c>
      <c r="C1278" s="5" t="s">
        <v>16207</v>
      </c>
      <c r="D1278" s="6">
        <v>4848108</v>
      </c>
      <c r="E1278" s="6">
        <v>4850636</v>
      </c>
      <c r="F1278" s="6">
        <f t="shared" si="57"/>
        <v>2529</v>
      </c>
      <c r="G1278" s="40">
        <f t="shared" si="59"/>
        <v>228</v>
      </c>
      <c r="H1278" s="6">
        <v>4848108</v>
      </c>
      <c r="I1278" s="6">
        <v>4850636</v>
      </c>
      <c r="J1278" s="6">
        <v>0</v>
      </c>
      <c r="K1278" s="6">
        <f t="shared" si="58"/>
        <v>0</v>
      </c>
      <c r="L1278" s="6">
        <v>842</v>
      </c>
      <c r="M1278" s="1" t="s">
        <v>14</v>
      </c>
      <c r="N1278" s="7" t="s">
        <v>29326</v>
      </c>
      <c r="O1278" s="7" t="s">
        <v>29450</v>
      </c>
      <c r="Q1278" s="9"/>
      <c r="R1278" s="10" t="s">
        <v>18964</v>
      </c>
      <c r="S1278" s="11">
        <v>0</v>
      </c>
      <c r="T1278" s="9" t="s">
        <v>16207</v>
      </c>
      <c r="U1278" s="9"/>
      <c r="V1278" s="12"/>
      <c r="X1278" s="8" t="s">
        <v>18797</v>
      </c>
    </row>
    <row r="1279" spans="1:24" x14ac:dyDescent="0.25">
      <c r="A1279" s="3" t="s">
        <v>2173</v>
      </c>
      <c r="B1279" s="4" t="s">
        <v>16211</v>
      </c>
      <c r="C1279" s="5" t="s">
        <v>16207</v>
      </c>
      <c r="D1279" s="6">
        <v>4853538</v>
      </c>
      <c r="E1279" s="6">
        <v>4856994</v>
      </c>
      <c r="F1279" s="6">
        <f t="shared" si="57"/>
        <v>3357</v>
      </c>
      <c r="G1279" s="40">
        <f t="shared" si="59"/>
        <v>2901</v>
      </c>
      <c r="H1279" s="6">
        <v>4853638</v>
      </c>
      <c r="I1279" s="6">
        <v>4856994</v>
      </c>
      <c r="J1279" s="6">
        <v>0</v>
      </c>
      <c r="K1279" s="6">
        <f t="shared" si="58"/>
        <v>0</v>
      </c>
      <c r="L1279" s="6">
        <v>1118</v>
      </c>
      <c r="M1279" s="1" t="s">
        <v>2174</v>
      </c>
      <c r="N1279" s="7" t="s">
        <v>29311</v>
      </c>
      <c r="O1279" s="7" t="s">
        <v>29450</v>
      </c>
      <c r="Q1279" s="9"/>
      <c r="R1279" s="10" t="s">
        <v>20022</v>
      </c>
      <c r="S1279" s="11">
        <v>1</v>
      </c>
      <c r="T1279" s="9" t="s">
        <v>25063</v>
      </c>
      <c r="U1279" s="9" t="s">
        <v>16207</v>
      </c>
      <c r="V1279" s="12"/>
      <c r="X1279" s="8" t="s">
        <v>18797</v>
      </c>
    </row>
    <row r="1280" spans="1:24" x14ac:dyDescent="0.25">
      <c r="A1280" s="3" t="s">
        <v>2175</v>
      </c>
      <c r="B1280" s="4" t="s">
        <v>16211</v>
      </c>
      <c r="C1280" s="5" t="s">
        <v>16207</v>
      </c>
      <c r="D1280" s="6">
        <v>4861044</v>
      </c>
      <c r="E1280" s="6">
        <v>4861655</v>
      </c>
      <c r="F1280" s="6">
        <f t="shared" si="57"/>
        <v>1998</v>
      </c>
      <c r="G1280" s="40">
        <f t="shared" si="59"/>
        <v>4049</v>
      </c>
      <c r="H1280" s="6">
        <v>4861044</v>
      </c>
      <c r="I1280" s="6">
        <v>4863041</v>
      </c>
      <c r="J1280" s="6">
        <v>1</v>
      </c>
      <c r="K1280" s="6">
        <f t="shared" si="58"/>
        <v>1095</v>
      </c>
      <c r="L1280" s="6">
        <v>300</v>
      </c>
      <c r="M1280" s="1" t="s">
        <v>2176</v>
      </c>
      <c r="N1280" s="7" t="s">
        <v>29315</v>
      </c>
      <c r="O1280" s="7" t="s">
        <v>29450</v>
      </c>
      <c r="Q1280" s="9"/>
      <c r="R1280" s="10" t="s">
        <v>20023</v>
      </c>
      <c r="S1280" s="11">
        <v>2</v>
      </c>
      <c r="T1280" s="9" t="s">
        <v>25796</v>
      </c>
      <c r="U1280" s="9"/>
      <c r="V1280" s="12"/>
      <c r="X1280" s="8" t="s">
        <v>18797</v>
      </c>
    </row>
    <row r="1281" spans="1:24" x14ac:dyDescent="0.25">
      <c r="A1281" s="3" t="s">
        <v>2177</v>
      </c>
      <c r="B1281" s="4" t="s">
        <v>16211</v>
      </c>
      <c r="C1281" s="5" t="s">
        <v>16207</v>
      </c>
      <c r="D1281" s="6">
        <v>4870662</v>
      </c>
      <c r="E1281" s="6">
        <v>4871335</v>
      </c>
      <c r="F1281" s="6">
        <f t="shared" si="57"/>
        <v>674</v>
      </c>
      <c r="G1281" s="40">
        <f t="shared" si="59"/>
        <v>9006</v>
      </c>
      <c r="H1281" s="6">
        <v>4870662</v>
      </c>
      <c r="I1281" s="6">
        <v>4871335</v>
      </c>
      <c r="J1281" s="6">
        <v>2</v>
      </c>
      <c r="K1281" s="6">
        <f t="shared" si="58"/>
        <v>155</v>
      </c>
      <c r="L1281" s="6">
        <v>172</v>
      </c>
      <c r="M1281" s="1" t="s">
        <v>2178</v>
      </c>
      <c r="N1281" s="7" t="s">
        <v>29311</v>
      </c>
      <c r="O1281" s="7" t="s">
        <v>29450</v>
      </c>
      <c r="P1281" s="8" t="s">
        <v>14075</v>
      </c>
      <c r="Q1281" s="7" t="s">
        <v>18334</v>
      </c>
      <c r="R1281" s="14" t="s">
        <v>20024</v>
      </c>
      <c r="S1281" s="42">
        <v>5</v>
      </c>
      <c r="T1281" s="41" t="s">
        <v>25797</v>
      </c>
      <c r="U1281" s="7" t="s">
        <v>16207</v>
      </c>
      <c r="V1281" s="12"/>
      <c r="W1281" s="43" t="s">
        <v>18827</v>
      </c>
      <c r="X1281" s="8" t="s">
        <v>18797</v>
      </c>
    </row>
    <row r="1282" spans="1:24" x14ac:dyDescent="0.25">
      <c r="A1282" s="3" t="s">
        <v>2179</v>
      </c>
      <c r="B1282" s="4" t="s">
        <v>16211</v>
      </c>
      <c r="C1282" s="5" t="s">
        <v>16206</v>
      </c>
      <c r="D1282" s="6">
        <v>4873203</v>
      </c>
      <c r="E1282" s="6">
        <v>4874237</v>
      </c>
      <c r="F1282" s="6">
        <f t="shared" si="57"/>
        <v>1035</v>
      </c>
      <c r="G1282" s="40">
        <f t="shared" si="59"/>
        <v>1867</v>
      </c>
      <c r="H1282" s="6">
        <v>4873203</v>
      </c>
      <c r="I1282" s="6">
        <v>4874237</v>
      </c>
      <c r="J1282" s="6">
        <v>0</v>
      </c>
      <c r="K1282" s="6">
        <f t="shared" si="58"/>
        <v>0</v>
      </c>
      <c r="L1282" s="6">
        <v>344</v>
      </c>
      <c r="M1282" s="1" t="s">
        <v>14</v>
      </c>
      <c r="N1282" s="7" t="s">
        <v>29317</v>
      </c>
      <c r="O1282" s="7" t="s">
        <v>29450</v>
      </c>
      <c r="Q1282" s="9"/>
      <c r="R1282" s="10" t="s">
        <v>20025</v>
      </c>
      <c r="S1282" s="11">
        <v>2</v>
      </c>
      <c r="T1282" s="9" t="s">
        <v>25269</v>
      </c>
      <c r="U1282" s="9"/>
      <c r="V1282" s="12"/>
      <c r="X1282" s="8" t="s">
        <v>18797</v>
      </c>
    </row>
    <row r="1283" spans="1:24" x14ac:dyDescent="0.25">
      <c r="A1283" s="3" t="s">
        <v>2180</v>
      </c>
      <c r="B1283" s="4" t="s">
        <v>16211</v>
      </c>
      <c r="C1283" s="5" t="s">
        <v>16206</v>
      </c>
      <c r="D1283" s="6">
        <v>4876767</v>
      </c>
      <c r="E1283" s="6">
        <v>4879148</v>
      </c>
      <c r="F1283" s="6">
        <f t="shared" ref="F1283:F1346" si="60">I1283-H1283+1</f>
        <v>2382</v>
      </c>
      <c r="G1283" s="40">
        <f t="shared" si="59"/>
        <v>2529</v>
      </c>
      <c r="H1283" s="6">
        <v>4876767</v>
      </c>
      <c r="I1283" s="6">
        <v>4879148</v>
      </c>
      <c r="J1283" s="6">
        <v>0</v>
      </c>
      <c r="K1283" s="6">
        <f t="shared" ref="K1283:K1346" si="61">F1283-((L1283+1)*3)</f>
        <v>0</v>
      </c>
      <c r="L1283" s="6">
        <v>793</v>
      </c>
      <c r="M1283" s="1" t="s">
        <v>2181</v>
      </c>
      <c r="N1283" s="7" t="s">
        <v>29311</v>
      </c>
      <c r="O1283" s="7" t="s">
        <v>29450</v>
      </c>
      <c r="P1283" s="8" t="s">
        <v>14076</v>
      </c>
      <c r="Q1283" s="7" t="s">
        <v>18658</v>
      </c>
      <c r="R1283" s="14" t="s">
        <v>20026</v>
      </c>
      <c r="S1283" s="42">
        <v>2</v>
      </c>
      <c r="T1283" s="41" t="s">
        <v>25798</v>
      </c>
      <c r="U1283" s="7" t="s">
        <v>16207</v>
      </c>
      <c r="V1283" s="12"/>
      <c r="X1283" s="8" t="s">
        <v>18797</v>
      </c>
    </row>
    <row r="1284" spans="1:24" x14ac:dyDescent="0.25">
      <c r="A1284" s="3" t="s">
        <v>2182</v>
      </c>
      <c r="B1284" s="4" t="s">
        <v>16211</v>
      </c>
      <c r="C1284" s="5" t="s">
        <v>16206</v>
      </c>
      <c r="D1284" s="6">
        <v>4880823</v>
      </c>
      <c r="E1284" s="6">
        <v>4885658</v>
      </c>
      <c r="F1284" s="6">
        <f t="shared" si="60"/>
        <v>4836</v>
      </c>
      <c r="G1284" s="40">
        <f t="shared" si="59"/>
        <v>1674</v>
      </c>
      <c r="H1284" s="6">
        <v>4880823</v>
      </c>
      <c r="I1284" s="6">
        <v>4885658</v>
      </c>
      <c r="J1284" s="6">
        <v>1</v>
      </c>
      <c r="K1284" s="6">
        <f t="shared" si="61"/>
        <v>60</v>
      </c>
      <c r="L1284" s="6">
        <v>1591</v>
      </c>
      <c r="M1284" s="1" t="s">
        <v>2183</v>
      </c>
      <c r="N1284" s="7" t="s">
        <v>29311</v>
      </c>
      <c r="O1284" s="7" t="s">
        <v>29450</v>
      </c>
      <c r="Q1284" s="9"/>
      <c r="R1284" s="10" t="s">
        <v>20027</v>
      </c>
      <c r="S1284" s="11">
        <v>10</v>
      </c>
      <c r="T1284" s="9" t="s">
        <v>25799</v>
      </c>
      <c r="U1284" s="9" t="s">
        <v>25800</v>
      </c>
      <c r="V1284" s="12"/>
      <c r="X1284" s="8" t="s">
        <v>18797</v>
      </c>
    </row>
    <row r="1285" spans="1:24" x14ac:dyDescent="0.25">
      <c r="A1285" s="3" t="s">
        <v>2184</v>
      </c>
      <c r="B1285" s="4" t="s">
        <v>16211</v>
      </c>
      <c r="C1285" s="5" t="s">
        <v>16207</v>
      </c>
      <c r="D1285" s="6">
        <v>4885940</v>
      </c>
      <c r="E1285" s="6">
        <v>4886638</v>
      </c>
      <c r="F1285" s="6">
        <f t="shared" si="60"/>
        <v>699</v>
      </c>
      <c r="G1285" s="40">
        <f t="shared" ref="G1285:G1348" si="62">D1285-E1284-1</f>
        <v>281</v>
      </c>
      <c r="H1285" s="6">
        <v>4885940</v>
      </c>
      <c r="I1285" s="6">
        <v>4886638</v>
      </c>
      <c r="J1285" s="6">
        <v>1</v>
      </c>
      <c r="K1285" s="6">
        <f t="shared" si="61"/>
        <v>51</v>
      </c>
      <c r="L1285" s="6">
        <v>215</v>
      </c>
      <c r="M1285" s="1" t="s">
        <v>14</v>
      </c>
      <c r="N1285" s="7" t="s">
        <v>29311</v>
      </c>
      <c r="O1285" s="7" t="s">
        <v>29450</v>
      </c>
      <c r="Q1285" s="9"/>
      <c r="R1285" s="10" t="s">
        <v>20028</v>
      </c>
      <c r="S1285" s="11">
        <v>3</v>
      </c>
      <c r="T1285" s="9" t="s">
        <v>25037</v>
      </c>
      <c r="U1285" s="9"/>
      <c r="V1285" s="12"/>
      <c r="X1285" s="8" t="s">
        <v>18798</v>
      </c>
    </row>
    <row r="1286" spans="1:24" x14ac:dyDescent="0.25">
      <c r="A1286" s="3" t="s">
        <v>2185</v>
      </c>
      <c r="B1286" s="4" t="s">
        <v>16211</v>
      </c>
      <c r="C1286" s="5" t="s">
        <v>16207</v>
      </c>
      <c r="D1286" s="6">
        <v>4887151</v>
      </c>
      <c r="E1286" s="6">
        <v>4888802</v>
      </c>
      <c r="F1286" s="6">
        <f t="shared" si="60"/>
        <v>1652</v>
      </c>
      <c r="G1286" s="40">
        <f t="shared" si="62"/>
        <v>512</v>
      </c>
      <c r="H1286" s="6">
        <v>4887151</v>
      </c>
      <c r="I1286" s="6">
        <v>4888802</v>
      </c>
      <c r="J1286" s="6">
        <v>1</v>
      </c>
      <c r="K1286" s="6">
        <f t="shared" si="61"/>
        <v>56</v>
      </c>
      <c r="L1286" s="6">
        <v>531</v>
      </c>
      <c r="M1286" s="1" t="s">
        <v>2186</v>
      </c>
      <c r="N1286" s="7" t="s">
        <v>29325</v>
      </c>
      <c r="O1286" s="7" t="s">
        <v>29450</v>
      </c>
      <c r="Q1286" s="9"/>
      <c r="R1286" s="10" t="s">
        <v>20029</v>
      </c>
      <c r="S1286" s="11">
        <v>4</v>
      </c>
      <c r="T1286" s="9" t="s">
        <v>25696</v>
      </c>
      <c r="U1286" s="9" t="s">
        <v>16207</v>
      </c>
      <c r="V1286" s="12"/>
      <c r="X1286" s="8" t="s">
        <v>18797</v>
      </c>
    </row>
    <row r="1287" spans="1:24" x14ac:dyDescent="0.25">
      <c r="A1287" s="3" t="s">
        <v>2187</v>
      </c>
      <c r="B1287" s="4" t="s">
        <v>16211</v>
      </c>
      <c r="C1287" s="5" t="s">
        <v>16206</v>
      </c>
      <c r="D1287" s="6">
        <v>4892359</v>
      </c>
      <c r="E1287" s="6">
        <v>4893666</v>
      </c>
      <c r="F1287" s="6">
        <f t="shared" si="60"/>
        <v>1308</v>
      </c>
      <c r="G1287" s="40">
        <f t="shared" si="62"/>
        <v>3556</v>
      </c>
      <c r="H1287" s="6">
        <v>4892359</v>
      </c>
      <c r="I1287" s="6">
        <v>4893666</v>
      </c>
      <c r="J1287" s="6">
        <v>0</v>
      </c>
      <c r="K1287" s="6">
        <f t="shared" si="61"/>
        <v>0</v>
      </c>
      <c r="L1287" s="6">
        <v>435</v>
      </c>
      <c r="M1287" s="1" t="s">
        <v>14</v>
      </c>
      <c r="N1287" s="7" t="s">
        <v>29314</v>
      </c>
      <c r="O1287" s="7" t="s">
        <v>29451</v>
      </c>
      <c r="Q1287" s="9"/>
      <c r="R1287" s="10" t="s">
        <v>20030</v>
      </c>
      <c r="S1287" s="11">
        <v>1</v>
      </c>
      <c r="T1287" s="9" t="s">
        <v>25022</v>
      </c>
      <c r="U1287" s="9"/>
      <c r="V1287" s="12"/>
      <c r="X1287" s="8" t="s">
        <v>18798</v>
      </c>
    </row>
    <row r="1288" spans="1:24" x14ac:dyDescent="0.25">
      <c r="A1288" s="3" t="s">
        <v>2188</v>
      </c>
      <c r="B1288" s="4" t="s">
        <v>16211</v>
      </c>
      <c r="C1288" s="5" t="s">
        <v>16207</v>
      </c>
      <c r="D1288" s="6">
        <v>4893823</v>
      </c>
      <c r="E1288" s="6">
        <v>4895200</v>
      </c>
      <c r="F1288" s="6">
        <f t="shared" si="60"/>
        <v>1378</v>
      </c>
      <c r="G1288" s="40">
        <f t="shared" si="62"/>
        <v>156</v>
      </c>
      <c r="H1288" s="6">
        <v>4893823</v>
      </c>
      <c r="I1288" s="6">
        <v>4895200</v>
      </c>
      <c r="J1288" s="6">
        <v>1</v>
      </c>
      <c r="K1288" s="6">
        <f t="shared" si="61"/>
        <v>64</v>
      </c>
      <c r="L1288" s="6">
        <v>437</v>
      </c>
      <c r="M1288" s="1" t="s">
        <v>2189</v>
      </c>
      <c r="N1288" s="7" t="s">
        <v>29311</v>
      </c>
      <c r="O1288" s="7" t="s">
        <v>29450</v>
      </c>
      <c r="P1288" s="8" t="s">
        <v>14077</v>
      </c>
      <c r="Q1288" s="7" t="s">
        <v>18089</v>
      </c>
      <c r="R1288" s="14" t="s">
        <v>20031</v>
      </c>
      <c r="S1288" s="42">
        <v>4</v>
      </c>
      <c r="T1288" s="41" t="s">
        <v>25801</v>
      </c>
      <c r="U1288" s="7" t="s">
        <v>16207</v>
      </c>
      <c r="V1288" s="12"/>
      <c r="X1288" s="8" t="s">
        <v>18797</v>
      </c>
    </row>
    <row r="1289" spans="1:24" x14ac:dyDescent="0.25">
      <c r="A1289" s="3" t="s">
        <v>2190</v>
      </c>
      <c r="B1289" s="4" t="s">
        <v>16211</v>
      </c>
      <c r="C1289" s="5" t="s">
        <v>16206</v>
      </c>
      <c r="D1289" s="6">
        <v>4899015</v>
      </c>
      <c r="E1289" s="6">
        <v>4901065</v>
      </c>
      <c r="F1289" s="6">
        <f t="shared" si="60"/>
        <v>2051</v>
      </c>
      <c r="G1289" s="40">
        <f t="shared" si="62"/>
        <v>3814</v>
      </c>
      <c r="H1289" s="6">
        <v>4899015</v>
      </c>
      <c r="I1289" s="6">
        <v>4901065</v>
      </c>
      <c r="J1289" s="6">
        <v>4</v>
      </c>
      <c r="K1289" s="6">
        <f t="shared" si="61"/>
        <v>308</v>
      </c>
      <c r="L1289" s="6">
        <v>580</v>
      </c>
      <c r="M1289" s="1" t="s">
        <v>14</v>
      </c>
      <c r="N1289" s="7" t="s">
        <v>29317</v>
      </c>
      <c r="O1289" s="7" t="s">
        <v>29450</v>
      </c>
      <c r="P1289" s="8" t="s">
        <v>14078</v>
      </c>
      <c r="Q1289" s="7" t="s">
        <v>17672</v>
      </c>
      <c r="R1289" s="14" t="s">
        <v>20032</v>
      </c>
      <c r="S1289" s="42">
        <v>1</v>
      </c>
      <c r="T1289" s="41" t="s">
        <v>25063</v>
      </c>
      <c r="U1289" s="7" t="s">
        <v>16207</v>
      </c>
      <c r="V1289" s="12"/>
      <c r="X1289" s="8" t="s">
        <v>18797</v>
      </c>
    </row>
    <row r="1290" spans="1:24" x14ac:dyDescent="0.25">
      <c r="A1290" s="3" t="s">
        <v>2191</v>
      </c>
      <c r="B1290" s="4" t="s">
        <v>16211</v>
      </c>
      <c r="C1290" s="5" t="s">
        <v>16207</v>
      </c>
      <c r="D1290" s="6">
        <v>4902971</v>
      </c>
      <c r="E1290" s="6">
        <v>4904476</v>
      </c>
      <c r="F1290" s="6">
        <f t="shared" si="60"/>
        <v>1506</v>
      </c>
      <c r="G1290" s="40">
        <f t="shared" si="62"/>
        <v>1905</v>
      </c>
      <c r="H1290" s="6">
        <v>4902971</v>
      </c>
      <c r="I1290" s="6">
        <v>4904476</v>
      </c>
      <c r="J1290" s="6">
        <v>0</v>
      </c>
      <c r="K1290" s="6">
        <f t="shared" si="61"/>
        <v>0</v>
      </c>
      <c r="L1290" s="6">
        <v>501</v>
      </c>
      <c r="M1290" s="1" t="s">
        <v>2192</v>
      </c>
      <c r="N1290" s="7" t="s">
        <v>29311</v>
      </c>
      <c r="O1290" s="7" t="s">
        <v>29450</v>
      </c>
      <c r="Q1290" s="9"/>
      <c r="R1290" s="10" t="s">
        <v>20033</v>
      </c>
      <c r="S1290" s="11">
        <v>3</v>
      </c>
      <c r="T1290" s="9" t="s">
        <v>25802</v>
      </c>
      <c r="U1290" s="9"/>
      <c r="V1290" s="12"/>
      <c r="X1290" s="8" t="s">
        <v>18797</v>
      </c>
    </row>
    <row r="1291" spans="1:24" x14ac:dyDescent="0.25">
      <c r="A1291" s="3" t="s">
        <v>2193</v>
      </c>
      <c r="B1291" s="4" t="s">
        <v>16211</v>
      </c>
      <c r="C1291" s="5" t="s">
        <v>16207</v>
      </c>
      <c r="D1291" s="6">
        <v>4904815</v>
      </c>
      <c r="E1291" s="6">
        <v>4905603</v>
      </c>
      <c r="F1291" s="6">
        <f t="shared" si="60"/>
        <v>789</v>
      </c>
      <c r="G1291" s="40">
        <f t="shared" si="62"/>
        <v>338</v>
      </c>
      <c r="H1291" s="6">
        <v>4904815</v>
      </c>
      <c r="I1291" s="6">
        <v>4905603</v>
      </c>
      <c r="J1291" s="6">
        <v>0</v>
      </c>
      <c r="K1291" s="6">
        <f t="shared" si="61"/>
        <v>0</v>
      </c>
      <c r="L1291" s="6">
        <v>262</v>
      </c>
      <c r="M1291" s="1" t="s">
        <v>2194</v>
      </c>
      <c r="N1291" s="7" t="s">
        <v>29311</v>
      </c>
      <c r="O1291" s="7" t="s">
        <v>29450</v>
      </c>
      <c r="Q1291" s="9"/>
      <c r="R1291" s="10" t="s">
        <v>20034</v>
      </c>
      <c r="S1291" s="11">
        <v>3</v>
      </c>
      <c r="T1291" s="9" t="s">
        <v>25803</v>
      </c>
      <c r="U1291" s="9"/>
      <c r="V1291" s="12"/>
      <c r="X1291" s="8" t="s">
        <v>18797</v>
      </c>
    </row>
    <row r="1292" spans="1:24" x14ac:dyDescent="0.25">
      <c r="A1292" s="3" t="s">
        <v>2195</v>
      </c>
      <c r="B1292" s="4" t="s">
        <v>16211</v>
      </c>
      <c r="C1292" s="5" t="s">
        <v>16206</v>
      </c>
      <c r="D1292" s="6">
        <v>4909612</v>
      </c>
      <c r="E1292" s="6">
        <v>4912446</v>
      </c>
      <c r="F1292" s="6">
        <f t="shared" si="60"/>
        <v>2835</v>
      </c>
      <c r="G1292" s="40">
        <f t="shared" si="62"/>
        <v>4008</v>
      </c>
      <c r="H1292" s="6">
        <v>4909612</v>
      </c>
      <c r="I1292" s="6">
        <v>4912446</v>
      </c>
      <c r="J1292" s="6">
        <v>0</v>
      </c>
      <c r="K1292" s="6">
        <f t="shared" si="61"/>
        <v>0</v>
      </c>
      <c r="L1292" s="6">
        <v>944</v>
      </c>
      <c r="M1292" s="1" t="s">
        <v>2196</v>
      </c>
      <c r="N1292" s="7" t="s">
        <v>29317</v>
      </c>
      <c r="O1292" s="7" t="s">
        <v>29450</v>
      </c>
      <c r="P1292" s="8" t="s">
        <v>14079</v>
      </c>
      <c r="Q1292" s="7" t="s">
        <v>17535</v>
      </c>
      <c r="R1292" s="14" t="s">
        <v>20035</v>
      </c>
      <c r="S1292" s="42">
        <v>9</v>
      </c>
      <c r="T1292" s="41" t="s">
        <v>25662</v>
      </c>
      <c r="U1292" s="7" t="s">
        <v>16207</v>
      </c>
      <c r="V1292" s="12"/>
      <c r="X1292" s="8" t="s">
        <v>18797</v>
      </c>
    </row>
    <row r="1293" spans="1:24" x14ac:dyDescent="0.25">
      <c r="A1293" s="3" t="s">
        <v>2197</v>
      </c>
      <c r="B1293" s="4" t="s">
        <v>16211</v>
      </c>
      <c r="C1293" s="5" t="s">
        <v>16206</v>
      </c>
      <c r="D1293" s="6">
        <v>4913613</v>
      </c>
      <c r="E1293" s="6">
        <v>4915578</v>
      </c>
      <c r="F1293" s="6">
        <f t="shared" si="60"/>
        <v>1966</v>
      </c>
      <c r="G1293" s="40">
        <f t="shared" si="62"/>
        <v>1166</v>
      </c>
      <c r="H1293" s="6">
        <v>4913613</v>
      </c>
      <c r="I1293" s="6">
        <v>4915578</v>
      </c>
      <c r="J1293" s="6">
        <v>2</v>
      </c>
      <c r="K1293" s="6">
        <f t="shared" si="61"/>
        <v>121</v>
      </c>
      <c r="L1293" s="6">
        <v>614</v>
      </c>
      <c r="M1293" s="1" t="s">
        <v>2198</v>
      </c>
      <c r="N1293" s="7" t="s">
        <v>29339</v>
      </c>
      <c r="O1293" s="7" t="s">
        <v>29450</v>
      </c>
      <c r="P1293" s="8" t="s">
        <v>14080</v>
      </c>
      <c r="Q1293" s="7" t="s">
        <v>17414</v>
      </c>
      <c r="R1293" s="14" t="s">
        <v>20036</v>
      </c>
      <c r="S1293" s="42">
        <v>10</v>
      </c>
      <c r="T1293" s="41" t="s">
        <v>25804</v>
      </c>
      <c r="U1293" s="7" t="s">
        <v>16207</v>
      </c>
      <c r="V1293" s="12"/>
      <c r="X1293" s="8" t="s">
        <v>18797</v>
      </c>
    </row>
    <row r="1294" spans="1:24" x14ac:dyDescent="0.25">
      <c r="A1294" s="3" t="s">
        <v>2199</v>
      </c>
      <c r="B1294" s="4" t="s">
        <v>16211</v>
      </c>
      <c r="C1294" s="5" t="s">
        <v>16206</v>
      </c>
      <c r="D1294" s="6">
        <v>4918423</v>
      </c>
      <c r="E1294" s="6">
        <v>4918911</v>
      </c>
      <c r="F1294" s="6">
        <f t="shared" si="60"/>
        <v>489</v>
      </c>
      <c r="G1294" s="40">
        <f t="shared" si="62"/>
        <v>2844</v>
      </c>
      <c r="H1294" s="6">
        <v>4918423</v>
      </c>
      <c r="I1294" s="6">
        <v>4918911</v>
      </c>
      <c r="J1294" s="6">
        <v>0</v>
      </c>
      <c r="K1294" s="6">
        <f t="shared" si="61"/>
        <v>0</v>
      </c>
      <c r="L1294" s="6">
        <v>162</v>
      </c>
      <c r="M1294" s="1" t="s">
        <v>14</v>
      </c>
      <c r="N1294" s="7" t="s">
        <v>29326</v>
      </c>
      <c r="O1294" s="7" t="s">
        <v>29451</v>
      </c>
      <c r="Q1294" s="9"/>
      <c r="R1294" s="10" t="s">
        <v>18964</v>
      </c>
      <c r="S1294" s="11">
        <v>0</v>
      </c>
      <c r="T1294" s="9" t="s">
        <v>16207</v>
      </c>
      <c r="U1294" s="9"/>
      <c r="V1294" s="12"/>
      <c r="X1294" s="8" t="s">
        <v>18797</v>
      </c>
    </row>
    <row r="1295" spans="1:24" x14ac:dyDescent="0.25">
      <c r="A1295" s="3" t="s">
        <v>2200</v>
      </c>
      <c r="B1295" s="4" t="s">
        <v>16211</v>
      </c>
      <c r="C1295" s="5" t="s">
        <v>16206</v>
      </c>
      <c r="D1295" s="6">
        <v>4920091</v>
      </c>
      <c r="E1295" s="6">
        <v>4924941</v>
      </c>
      <c r="F1295" s="6">
        <f t="shared" si="60"/>
        <v>4851</v>
      </c>
      <c r="G1295" s="40">
        <f t="shared" si="62"/>
        <v>1179</v>
      </c>
      <c r="H1295" s="6">
        <v>4920091</v>
      </c>
      <c r="I1295" s="6">
        <v>4924941</v>
      </c>
      <c r="J1295" s="6">
        <v>1</v>
      </c>
      <c r="K1295" s="6">
        <f t="shared" si="61"/>
        <v>60</v>
      </c>
      <c r="L1295" s="6">
        <v>1596</v>
      </c>
      <c r="M1295" s="1" t="s">
        <v>2201</v>
      </c>
      <c r="N1295" s="7" t="s">
        <v>29311</v>
      </c>
      <c r="O1295" s="7" t="s">
        <v>29450</v>
      </c>
      <c r="P1295" s="8" t="s">
        <v>14081</v>
      </c>
      <c r="Q1295" s="7" t="s">
        <v>18060</v>
      </c>
      <c r="R1295" s="14" t="s">
        <v>20037</v>
      </c>
      <c r="S1295" s="42">
        <v>5</v>
      </c>
      <c r="T1295" s="41" t="s">
        <v>25805</v>
      </c>
      <c r="U1295" s="7" t="s">
        <v>16207</v>
      </c>
      <c r="V1295" s="12"/>
      <c r="X1295" s="8" t="s">
        <v>18797</v>
      </c>
    </row>
    <row r="1296" spans="1:24" x14ac:dyDescent="0.25">
      <c r="A1296" s="3" t="s">
        <v>2202</v>
      </c>
      <c r="B1296" s="4" t="s">
        <v>16211</v>
      </c>
      <c r="C1296" s="5" t="s">
        <v>16206</v>
      </c>
      <c r="D1296" s="6">
        <v>4926444</v>
      </c>
      <c r="E1296" s="6">
        <v>4927097</v>
      </c>
      <c r="F1296" s="6">
        <f t="shared" si="60"/>
        <v>654</v>
      </c>
      <c r="G1296" s="40">
        <f t="shared" si="62"/>
        <v>1502</v>
      </c>
      <c r="H1296" s="6">
        <v>4926444</v>
      </c>
      <c r="I1296" s="6">
        <v>4927097</v>
      </c>
      <c r="J1296" s="6">
        <v>0</v>
      </c>
      <c r="K1296" s="6">
        <f t="shared" si="61"/>
        <v>0</v>
      </c>
      <c r="L1296" s="6">
        <v>217</v>
      </c>
      <c r="M1296" s="1" t="s">
        <v>14</v>
      </c>
      <c r="N1296" s="7" t="s">
        <v>29311</v>
      </c>
      <c r="O1296" s="7" t="s">
        <v>29450</v>
      </c>
      <c r="Q1296" s="9"/>
      <c r="R1296" s="10" t="s">
        <v>20038</v>
      </c>
      <c r="S1296" s="11">
        <v>0</v>
      </c>
      <c r="T1296" s="9" t="s">
        <v>16207</v>
      </c>
      <c r="U1296" s="9"/>
      <c r="V1296" s="12"/>
      <c r="X1296" s="8" t="s">
        <v>18797</v>
      </c>
    </row>
    <row r="1297" spans="1:24" x14ac:dyDescent="0.25">
      <c r="A1297" s="3" t="s">
        <v>2203</v>
      </c>
      <c r="B1297" s="4" t="s">
        <v>16211</v>
      </c>
      <c r="C1297" s="5" t="s">
        <v>16207</v>
      </c>
      <c r="D1297" s="6">
        <v>4927283</v>
      </c>
      <c r="E1297" s="6">
        <v>4928405</v>
      </c>
      <c r="F1297" s="6">
        <f t="shared" si="60"/>
        <v>1123</v>
      </c>
      <c r="G1297" s="40">
        <f t="shared" si="62"/>
        <v>185</v>
      </c>
      <c r="H1297" s="6">
        <v>4927283</v>
      </c>
      <c r="I1297" s="6">
        <v>4928405</v>
      </c>
      <c r="J1297" s="6">
        <v>1</v>
      </c>
      <c r="K1297" s="6">
        <f t="shared" si="61"/>
        <v>67</v>
      </c>
      <c r="L1297" s="6">
        <v>351</v>
      </c>
      <c r="M1297" s="1" t="s">
        <v>2204</v>
      </c>
      <c r="N1297" s="7" t="s">
        <v>29311</v>
      </c>
      <c r="O1297" s="7" t="s">
        <v>29450</v>
      </c>
      <c r="Q1297" s="9"/>
      <c r="R1297" s="10" t="s">
        <v>20039</v>
      </c>
      <c r="S1297" s="11">
        <v>6</v>
      </c>
      <c r="T1297" s="9" t="s">
        <v>25806</v>
      </c>
      <c r="U1297" s="9"/>
      <c r="V1297" s="12"/>
      <c r="X1297" s="8" t="s">
        <v>18797</v>
      </c>
    </row>
    <row r="1298" spans="1:24" x14ac:dyDescent="0.25">
      <c r="A1298" s="3" t="s">
        <v>2205</v>
      </c>
      <c r="B1298" s="4" t="s">
        <v>16211</v>
      </c>
      <c r="C1298" s="5" t="s">
        <v>16207</v>
      </c>
      <c r="D1298" s="6">
        <v>4929597</v>
      </c>
      <c r="E1298" s="6">
        <v>4931504</v>
      </c>
      <c r="F1298" s="6">
        <f t="shared" si="60"/>
        <v>1908</v>
      </c>
      <c r="G1298" s="40">
        <f t="shared" si="62"/>
        <v>1191</v>
      </c>
      <c r="H1298" s="6">
        <v>4929597</v>
      </c>
      <c r="I1298" s="6">
        <v>4931504</v>
      </c>
      <c r="J1298" s="6">
        <v>0</v>
      </c>
      <c r="K1298" s="6">
        <f t="shared" si="61"/>
        <v>0</v>
      </c>
      <c r="L1298" s="6">
        <v>635</v>
      </c>
      <c r="M1298" s="1" t="s">
        <v>1144</v>
      </c>
      <c r="N1298" s="7" t="s">
        <v>29311</v>
      </c>
      <c r="O1298" s="7" t="s">
        <v>29450</v>
      </c>
      <c r="Q1298" s="9"/>
      <c r="R1298" s="10" t="s">
        <v>19384</v>
      </c>
      <c r="S1298" s="11">
        <v>2</v>
      </c>
      <c r="T1298" s="9" t="s">
        <v>25009</v>
      </c>
      <c r="U1298" s="9" t="s">
        <v>16207</v>
      </c>
      <c r="V1298" s="12"/>
      <c r="X1298" s="8" t="s">
        <v>18797</v>
      </c>
    </row>
    <row r="1299" spans="1:24" x14ac:dyDescent="0.25">
      <c r="A1299" s="3" t="s">
        <v>2206</v>
      </c>
      <c r="B1299" s="4" t="s">
        <v>16211</v>
      </c>
      <c r="C1299" s="5" t="s">
        <v>16207</v>
      </c>
      <c r="D1299" s="6">
        <v>4933145</v>
      </c>
      <c r="E1299" s="6">
        <v>4934873</v>
      </c>
      <c r="F1299" s="6">
        <f t="shared" si="60"/>
        <v>1729</v>
      </c>
      <c r="G1299" s="40">
        <f t="shared" si="62"/>
        <v>1640</v>
      </c>
      <c r="H1299" s="6">
        <v>4933145</v>
      </c>
      <c r="I1299" s="6">
        <v>4934873</v>
      </c>
      <c r="J1299" s="6">
        <v>1</v>
      </c>
      <c r="K1299" s="6">
        <f t="shared" si="61"/>
        <v>55</v>
      </c>
      <c r="L1299" s="6">
        <v>557</v>
      </c>
      <c r="M1299" s="1" t="s">
        <v>14</v>
      </c>
      <c r="N1299" s="7" t="s">
        <v>29344</v>
      </c>
      <c r="O1299" s="7" t="s">
        <v>29450</v>
      </c>
      <c r="Q1299" s="9"/>
      <c r="R1299" s="10" t="s">
        <v>19366</v>
      </c>
      <c r="S1299" s="11">
        <v>0</v>
      </c>
      <c r="T1299" s="9" t="s">
        <v>16207</v>
      </c>
      <c r="U1299" s="9"/>
      <c r="V1299" s="12"/>
      <c r="X1299" s="8" t="s">
        <v>18797</v>
      </c>
    </row>
    <row r="1300" spans="1:24" x14ac:dyDescent="0.25">
      <c r="A1300" s="3" t="s">
        <v>2207</v>
      </c>
      <c r="B1300" s="4" t="s">
        <v>16211</v>
      </c>
      <c r="C1300" s="5" t="s">
        <v>16206</v>
      </c>
      <c r="D1300" s="6">
        <v>4937855</v>
      </c>
      <c r="E1300" s="6">
        <v>4939005</v>
      </c>
      <c r="F1300" s="6">
        <f t="shared" si="60"/>
        <v>1151</v>
      </c>
      <c r="G1300" s="40">
        <f t="shared" si="62"/>
        <v>2981</v>
      </c>
      <c r="H1300" s="6">
        <v>4937855</v>
      </c>
      <c r="I1300" s="6">
        <v>4939005</v>
      </c>
      <c r="J1300" s="6">
        <v>1</v>
      </c>
      <c r="K1300" s="6">
        <f t="shared" si="61"/>
        <v>50</v>
      </c>
      <c r="L1300" s="6">
        <v>366</v>
      </c>
      <c r="M1300" s="1" t="s">
        <v>14</v>
      </c>
      <c r="N1300" s="7" t="s">
        <v>29311</v>
      </c>
      <c r="O1300" s="7" t="s">
        <v>29450</v>
      </c>
      <c r="Q1300" s="9"/>
      <c r="R1300" s="10" t="s">
        <v>20040</v>
      </c>
      <c r="S1300" s="11">
        <v>0</v>
      </c>
      <c r="T1300" s="9" t="s">
        <v>16207</v>
      </c>
      <c r="U1300" s="9"/>
      <c r="V1300" s="12"/>
      <c r="X1300" s="8" t="s">
        <v>18797</v>
      </c>
    </row>
    <row r="1301" spans="1:24" x14ac:dyDescent="0.25">
      <c r="A1301" s="3" t="s">
        <v>2208</v>
      </c>
      <c r="B1301" s="4" t="s">
        <v>16211</v>
      </c>
      <c r="C1301" s="5" t="s">
        <v>16207</v>
      </c>
      <c r="D1301" s="6">
        <v>4939130</v>
      </c>
      <c r="E1301" s="6">
        <v>4940804</v>
      </c>
      <c r="F1301" s="6">
        <f t="shared" si="60"/>
        <v>1675</v>
      </c>
      <c r="G1301" s="40">
        <f t="shared" si="62"/>
        <v>124</v>
      </c>
      <c r="H1301" s="6">
        <v>4939130</v>
      </c>
      <c r="I1301" s="6">
        <v>4940804</v>
      </c>
      <c r="J1301" s="6">
        <v>3</v>
      </c>
      <c r="K1301" s="6">
        <f t="shared" si="61"/>
        <v>190</v>
      </c>
      <c r="L1301" s="6">
        <v>494</v>
      </c>
      <c r="M1301" s="1" t="s">
        <v>2209</v>
      </c>
      <c r="N1301" s="7" t="s">
        <v>29311</v>
      </c>
      <c r="O1301" s="7" t="s">
        <v>29450</v>
      </c>
      <c r="Q1301" s="9"/>
      <c r="R1301" s="10" t="s">
        <v>19384</v>
      </c>
      <c r="S1301" s="11">
        <v>11</v>
      </c>
      <c r="T1301" s="9" t="s">
        <v>25807</v>
      </c>
      <c r="U1301" s="9" t="s">
        <v>16207</v>
      </c>
      <c r="V1301" s="12"/>
      <c r="X1301" s="8" t="s">
        <v>18797</v>
      </c>
    </row>
    <row r="1302" spans="1:24" x14ac:dyDescent="0.25">
      <c r="A1302" s="3" t="s">
        <v>2210</v>
      </c>
      <c r="B1302" s="4" t="s">
        <v>16211</v>
      </c>
      <c r="C1302" s="5" t="s">
        <v>16207</v>
      </c>
      <c r="D1302" s="6">
        <v>4943406</v>
      </c>
      <c r="E1302" s="6">
        <v>4943805</v>
      </c>
      <c r="F1302" s="6">
        <f t="shared" si="60"/>
        <v>400</v>
      </c>
      <c r="G1302" s="40">
        <f t="shared" si="62"/>
        <v>2601</v>
      </c>
      <c r="H1302" s="6">
        <v>4943406</v>
      </c>
      <c r="I1302" s="6">
        <v>4943805</v>
      </c>
      <c r="J1302" s="6">
        <v>1</v>
      </c>
      <c r="K1302" s="6">
        <f t="shared" si="61"/>
        <v>64</v>
      </c>
      <c r="L1302" s="6">
        <v>111</v>
      </c>
      <c r="M1302" s="1" t="s">
        <v>14</v>
      </c>
      <c r="N1302" s="7" t="s">
        <v>29311</v>
      </c>
      <c r="O1302" s="7" t="s">
        <v>29450</v>
      </c>
      <c r="Q1302" s="9"/>
      <c r="R1302" s="10" t="s">
        <v>20041</v>
      </c>
      <c r="S1302" s="11">
        <v>3</v>
      </c>
      <c r="T1302" s="9" t="s">
        <v>25037</v>
      </c>
      <c r="U1302" s="9"/>
      <c r="V1302" s="12"/>
      <c r="X1302" s="8" t="s">
        <v>18797</v>
      </c>
    </row>
    <row r="1303" spans="1:24" x14ac:dyDescent="0.25">
      <c r="A1303" s="3" t="s">
        <v>2211</v>
      </c>
      <c r="B1303" s="4" t="s">
        <v>16211</v>
      </c>
      <c r="C1303" s="5" t="s">
        <v>16206</v>
      </c>
      <c r="D1303" s="6">
        <v>4945512</v>
      </c>
      <c r="E1303" s="6">
        <v>4946770</v>
      </c>
      <c r="F1303" s="6">
        <f t="shared" si="60"/>
        <v>1259</v>
      </c>
      <c r="G1303" s="40">
        <f t="shared" si="62"/>
        <v>1706</v>
      </c>
      <c r="H1303" s="6">
        <v>4945512</v>
      </c>
      <c r="I1303" s="6">
        <v>4946770</v>
      </c>
      <c r="J1303" s="6">
        <v>1</v>
      </c>
      <c r="K1303" s="6">
        <f t="shared" si="61"/>
        <v>59</v>
      </c>
      <c r="L1303" s="6">
        <v>399</v>
      </c>
      <c r="M1303" s="1" t="s">
        <v>14</v>
      </c>
      <c r="N1303" s="7" t="s">
        <v>29322</v>
      </c>
      <c r="O1303" s="7" t="s">
        <v>29451</v>
      </c>
      <c r="Q1303" s="9"/>
      <c r="R1303" s="10" t="s">
        <v>19366</v>
      </c>
      <c r="S1303" s="11">
        <v>3</v>
      </c>
      <c r="T1303" s="9" t="s">
        <v>25037</v>
      </c>
      <c r="U1303" s="9"/>
      <c r="V1303" s="12"/>
      <c r="X1303" s="8" t="s">
        <v>18797</v>
      </c>
    </row>
    <row r="1304" spans="1:24" x14ac:dyDescent="0.25">
      <c r="A1304" s="3" t="s">
        <v>2212</v>
      </c>
      <c r="B1304" s="4" t="s">
        <v>16211</v>
      </c>
      <c r="C1304" s="5" t="s">
        <v>16207</v>
      </c>
      <c r="D1304" s="6">
        <v>4947405</v>
      </c>
      <c r="E1304" s="6">
        <v>4949022</v>
      </c>
      <c r="F1304" s="6">
        <f t="shared" si="60"/>
        <v>1618</v>
      </c>
      <c r="G1304" s="40">
        <f t="shared" si="62"/>
        <v>634</v>
      </c>
      <c r="H1304" s="6">
        <v>4947405</v>
      </c>
      <c r="I1304" s="6">
        <v>4949022</v>
      </c>
      <c r="J1304" s="6">
        <v>2</v>
      </c>
      <c r="K1304" s="6">
        <f t="shared" si="61"/>
        <v>118</v>
      </c>
      <c r="L1304" s="6">
        <v>499</v>
      </c>
      <c r="M1304" s="1" t="s">
        <v>2213</v>
      </c>
      <c r="N1304" s="7" t="s">
        <v>29346</v>
      </c>
      <c r="O1304" s="7" t="s">
        <v>29450</v>
      </c>
      <c r="Q1304" s="9"/>
      <c r="R1304" s="10" t="s">
        <v>19366</v>
      </c>
      <c r="S1304" s="11">
        <v>0</v>
      </c>
      <c r="T1304" s="9" t="s">
        <v>16207</v>
      </c>
      <c r="U1304" s="9"/>
      <c r="V1304" s="12"/>
      <c r="X1304" s="8" t="s">
        <v>18798</v>
      </c>
    </row>
    <row r="1305" spans="1:24" x14ac:dyDescent="0.25">
      <c r="A1305" s="3" t="s">
        <v>2214</v>
      </c>
      <c r="B1305" s="4" t="s">
        <v>16211</v>
      </c>
      <c r="C1305" s="5" t="s">
        <v>16207</v>
      </c>
      <c r="D1305" s="6">
        <v>4950061</v>
      </c>
      <c r="E1305" s="6">
        <v>4951617</v>
      </c>
      <c r="F1305" s="6">
        <f t="shared" si="60"/>
        <v>1557</v>
      </c>
      <c r="G1305" s="40">
        <f t="shared" si="62"/>
        <v>1038</v>
      </c>
      <c r="H1305" s="6">
        <v>4950061</v>
      </c>
      <c r="I1305" s="6">
        <v>4951617</v>
      </c>
      <c r="J1305" s="6">
        <v>0</v>
      </c>
      <c r="K1305" s="6">
        <f t="shared" si="61"/>
        <v>0</v>
      </c>
      <c r="L1305" s="6">
        <v>518</v>
      </c>
      <c r="M1305" s="1" t="s">
        <v>1853</v>
      </c>
      <c r="N1305" s="7" t="s">
        <v>29311</v>
      </c>
      <c r="O1305" s="7" t="s">
        <v>29450</v>
      </c>
      <c r="Q1305" s="9"/>
      <c r="R1305" s="10" t="s">
        <v>20042</v>
      </c>
      <c r="S1305" s="11">
        <v>2</v>
      </c>
      <c r="T1305" s="9" t="s">
        <v>25069</v>
      </c>
      <c r="U1305" s="9"/>
      <c r="V1305" s="12"/>
      <c r="X1305" s="8" t="s">
        <v>18797</v>
      </c>
    </row>
    <row r="1306" spans="1:24" x14ac:dyDescent="0.25">
      <c r="A1306" s="3" t="s">
        <v>2215</v>
      </c>
      <c r="B1306" s="4" t="s">
        <v>16211</v>
      </c>
      <c r="C1306" s="5" t="s">
        <v>16206</v>
      </c>
      <c r="D1306" s="6">
        <v>4955645</v>
      </c>
      <c r="E1306" s="6">
        <v>4956999</v>
      </c>
      <c r="F1306" s="6">
        <f t="shared" si="60"/>
        <v>1355</v>
      </c>
      <c r="G1306" s="40">
        <f t="shared" si="62"/>
        <v>4027</v>
      </c>
      <c r="H1306" s="6">
        <v>4955645</v>
      </c>
      <c r="I1306" s="6">
        <v>4956999</v>
      </c>
      <c r="J1306" s="6">
        <v>1</v>
      </c>
      <c r="K1306" s="6">
        <f t="shared" si="61"/>
        <v>56</v>
      </c>
      <c r="L1306" s="6">
        <v>432</v>
      </c>
      <c r="M1306" s="1" t="s">
        <v>2216</v>
      </c>
      <c r="N1306" s="7" t="s">
        <v>29311</v>
      </c>
      <c r="O1306" s="7" t="s">
        <v>29450</v>
      </c>
      <c r="P1306" s="8" t="s">
        <v>14082</v>
      </c>
      <c r="Q1306" s="7" t="s">
        <v>17959</v>
      </c>
      <c r="R1306" s="14" t="s">
        <v>20043</v>
      </c>
      <c r="S1306" s="42">
        <v>2</v>
      </c>
      <c r="T1306" s="41" t="s">
        <v>25808</v>
      </c>
      <c r="U1306" s="7"/>
      <c r="V1306" s="12"/>
      <c r="X1306" s="8" t="s">
        <v>18797</v>
      </c>
    </row>
    <row r="1307" spans="1:24" x14ac:dyDescent="0.25">
      <c r="A1307" s="3" t="s">
        <v>2217</v>
      </c>
      <c r="B1307" s="4" t="s">
        <v>16211</v>
      </c>
      <c r="C1307" s="5" t="s">
        <v>16206</v>
      </c>
      <c r="D1307" s="6">
        <v>4958032</v>
      </c>
      <c r="E1307" s="6">
        <v>4959429</v>
      </c>
      <c r="F1307" s="6">
        <f t="shared" si="60"/>
        <v>1398</v>
      </c>
      <c r="G1307" s="40">
        <f t="shared" si="62"/>
        <v>1032</v>
      </c>
      <c r="H1307" s="6">
        <v>4958032</v>
      </c>
      <c r="I1307" s="6">
        <v>4959429</v>
      </c>
      <c r="J1307" s="6">
        <v>1</v>
      </c>
      <c r="K1307" s="6">
        <f t="shared" si="61"/>
        <v>57</v>
      </c>
      <c r="L1307" s="6">
        <v>446</v>
      </c>
      <c r="M1307" s="1" t="s">
        <v>14</v>
      </c>
      <c r="N1307" s="7" t="s">
        <v>29339</v>
      </c>
      <c r="O1307" s="7" t="s">
        <v>29450</v>
      </c>
      <c r="Q1307" s="9"/>
      <c r="R1307" s="10" t="s">
        <v>20044</v>
      </c>
      <c r="S1307" s="11">
        <v>5</v>
      </c>
      <c r="T1307" s="9" t="s">
        <v>25809</v>
      </c>
      <c r="U1307" s="9"/>
      <c r="V1307" s="12"/>
      <c r="X1307" s="8" t="s">
        <v>18797</v>
      </c>
    </row>
    <row r="1308" spans="1:24" x14ac:dyDescent="0.25">
      <c r="A1308" s="3" t="s">
        <v>2218</v>
      </c>
      <c r="B1308" s="4" t="s">
        <v>16211</v>
      </c>
      <c r="C1308" s="5" t="s">
        <v>16207</v>
      </c>
      <c r="D1308" s="6">
        <v>4959561</v>
      </c>
      <c r="E1308" s="6">
        <v>4960553</v>
      </c>
      <c r="F1308" s="6">
        <f t="shared" si="60"/>
        <v>993</v>
      </c>
      <c r="G1308" s="40">
        <f t="shared" si="62"/>
        <v>131</v>
      </c>
      <c r="H1308" s="6">
        <v>4959561</v>
      </c>
      <c r="I1308" s="6">
        <v>4960553</v>
      </c>
      <c r="J1308" s="6">
        <v>0</v>
      </c>
      <c r="K1308" s="6">
        <f t="shared" si="61"/>
        <v>0</v>
      </c>
      <c r="L1308" s="6">
        <v>330</v>
      </c>
      <c r="M1308" s="1" t="s">
        <v>14</v>
      </c>
      <c r="N1308" s="7" t="s">
        <v>29346</v>
      </c>
      <c r="O1308" s="7" t="s">
        <v>29450</v>
      </c>
      <c r="Q1308" s="9"/>
      <c r="R1308" s="10" t="s">
        <v>20045</v>
      </c>
      <c r="S1308" s="11">
        <v>2</v>
      </c>
      <c r="T1308" s="9" t="s">
        <v>25480</v>
      </c>
      <c r="U1308" s="9"/>
      <c r="V1308" s="12"/>
      <c r="X1308" s="8" t="s">
        <v>18798</v>
      </c>
    </row>
    <row r="1309" spans="1:24" x14ac:dyDescent="0.25">
      <c r="A1309" s="3" t="s">
        <v>2219</v>
      </c>
      <c r="B1309" s="4" t="s">
        <v>16211</v>
      </c>
      <c r="C1309" s="5" t="s">
        <v>16207</v>
      </c>
      <c r="D1309" s="6">
        <v>4961819</v>
      </c>
      <c r="E1309" s="6">
        <v>4962933</v>
      </c>
      <c r="F1309" s="6">
        <f t="shared" si="60"/>
        <v>1115</v>
      </c>
      <c r="G1309" s="40">
        <f t="shared" si="62"/>
        <v>1265</v>
      </c>
      <c r="H1309" s="6">
        <v>4961819</v>
      </c>
      <c r="I1309" s="6">
        <v>4962933</v>
      </c>
      <c r="J1309" s="6">
        <v>1</v>
      </c>
      <c r="K1309" s="6">
        <f t="shared" si="61"/>
        <v>56</v>
      </c>
      <c r="L1309" s="6">
        <v>352</v>
      </c>
      <c r="M1309" s="1" t="s">
        <v>2220</v>
      </c>
      <c r="N1309" s="7" t="s">
        <v>29314</v>
      </c>
      <c r="O1309" s="7" t="s">
        <v>29450</v>
      </c>
      <c r="Q1309" s="9"/>
      <c r="R1309" s="10" t="s">
        <v>20046</v>
      </c>
      <c r="S1309" s="11">
        <v>1</v>
      </c>
      <c r="T1309" s="9" t="s">
        <v>25022</v>
      </c>
      <c r="U1309" s="9" t="s">
        <v>16207</v>
      </c>
      <c r="V1309" s="43" t="s">
        <v>28673</v>
      </c>
      <c r="X1309" s="8" t="s">
        <v>18798</v>
      </c>
    </row>
    <row r="1310" spans="1:24" x14ac:dyDescent="0.25">
      <c r="A1310" s="3" t="s">
        <v>2221</v>
      </c>
      <c r="B1310" s="4" t="s">
        <v>16211</v>
      </c>
      <c r="C1310" s="5" t="s">
        <v>16207</v>
      </c>
      <c r="D1310" s="6">
        <v>4963212</v>
      </c>
      <c r="E1310" s="6">
        <v>4965514</v>
      </c>
      <c r="F1310" s="6">
        <f t="shared" si="60"/>
        <v>2303</v>
      </c>
      <c r="G1310" s="40">
        <f t="shared" si="62"/>
        <v>278</v>
      </c>
      <c r="H1310" s="6">
        <v>4963212</v>
      </c>
      <c r="I1310" s="6">
        <v>4965514</v>
      </c>
      <c r="J1310" s="6">
        <v>5</v>
      </c>
      <c r="K1310" s="6">
        <f t="shared" si="61"/>
        <v>302</v>
      </c>
      <c r="L1310" s="6">
        <v>666</v>
      </c>
      <c r="M1310" s="1" t="s">
        <v>2222</v>
      </c>
      <c r="N1310" s="7" t="s">
        <v>29322</v>
      </c>
      <c r="O1310" s="7" t="s">
        <v>29450</v>
      </c>
      <c r="P1310" s="8" t="s">
        <v>14083</v>
      </c>
      <c r="Q1310" s="7" t="s">
        <v>17903</v>
      </c>
      <c r="R1310" s="14" t="s">
        <v>20047</v>
      </c>
      <c r="S1310" s="42">
        <v>1</v>
      </c>
      <c r="T1310" s="41" t="s">
        <v>25022</v>
      </c>
      <c r="U1310" s="7"/>
      <c r="V1310" s="12"/>
      <c r="X1310" s="8" t="s">
        <v>18797</v>
      </c>
    </row>
    <row r="1311" spans="1:24" x14ac:dyDescent="0.25">
      <c r="A1311" s="3" t="s">
        <v>2223</v>
      </c>
      <c r="B1311" s="4" t="s">
        <v>16211</v>
      </c>
      <c r="C1311" s="5" t="s">
        <v>16206</v>
      </c>
      <c r="D1311" s="6">
        <v>4967063</v>
      </c>
      <c r="E1311" s="6">
        <v>4970536</v>
      </c>
      <c r="F1311" s="6">
        <f t="shared" si="60"/>
        <v>3474</v>
      </c>
      <c r="G1311" s="40">
        <f t="shared" si="62"/>
        <v>1548</v>
      </c>
      <c r="H1311" s="6">
        <v>4967063</v>
      </c>
      <c r="I1311" s="6">
        <v>4970536</v>
      </c>
      <c r="J1311" s="6">
        <v>0</v>
      </c>
      <c r="K1311" s="6">
        <f t="shared" si="61"/>
        <v>0</v>
      </c>
      <c r="L1311" s="6">
        <v>1157</v>
      </c>
      <c r="M1311" s="1" t="s">
        <v>2224</v>
      </c>
      <c r="N1311" s="7" t="s">
        <v>29311</v>
      </c>
      <c r="O1311" s="7" t="s">
        <v>29450</v>
      </c>
      <c r="Q1311" s="9"/>
      <c r="R1311" s="10" t="s">
        <v>18943</v>
      </c>
      <c r="S1311" s="11">
        <v>9</v>
      </c>
      <c r="T1311" s="9" t="s">
        <v>25740</v>
      </c>
      <c r="U1311" s="9"/>
      <c r="V1311" s="12"/>
      <c r="X1311" s="8" t="s">
        <v>18797</v>
      </c>
    </row>
    <row r="1312" spans="1:24" x14ac:dyDescent="0.25">
      <c r="A1312" s="3" t="s">
        <v>2225</v>
      </c>
      <c r="B1312" s="4" t="s">
        <v>16211</v>
      </c>
      <c r="C1312" s="5" t="s">
        <v>16206</v>
      </c>
      <c r="D1312" s="6">
        <v>4971786</v>
      </c>
      <c r="E1312" s="6">
        <v>4972350</v>
      </c>
      <c r="F1312" s="6">
        <f t="shared" si="60"/>
        <v>565</v>
      </c>
      <c r="G1312" s="40">
        <f t="shared" si="62"/>
        <v>1249</v>
      </c>
      <c r="H1312" s="6">
        <v>4971786</v>
      </c>
      <c r="I1312" s="6">
        <v>4972350</v>
      </c>
      <c r="J1312" s="6">
        <v>1</v>
      </c>
      <c r="K1312" s="6">
        <f t="shared" si="61"/>
        <v>79</v>
      </c>
      <c r="L1312" s="6">
        <v>161</v>
      </c>
      <c r="M1312" s="1" t="s">
        <v>14</v>
      </c>
      <c r="N1312" s="7" t="s">
        <v>18897</v>
      </c>
      <c r="O1312" s="7" t="s">
        <v>29450</v>
      </c>
      <c r="Q1312" s="9"/>
      <c r="R1312" s="10" t="s">
        <v>19668</v>
      </c>
      <c r="S1312" s="11">
        <v>0</v>
      </c>
      <c r="T1312" s="9" t="s">
        <v>16207</v>
      </c>
      <c r="U1312" s="9"/>
      <c r="V1312" s="12"/>
      <c r="X1312" s="8" t="s">
        <v>18797</v>
      </c>
    </row>
    <row r="1313" spans="1:24" x14ac:dyDescent="0.25">
      <c r="A1313" s="3" t="s">
        <v>2226</v>
      </c>
      <c r="B1313" s="4" t="s">
        <v>16211</v>
      </c>
      <c r="C1313" s="5" t="s">
        <v>16206</v>
      </c>
      <c r="D1313" s="6">
        <v>4974745</v>
      </c>
      <c r="E1313" s="6">
        <v>4977028</v>
      </c>
      <c r="F1313" s="6">
        <f t="shared" si="60"/>
        <v>2165</v>
      </c>
      <c r="G1313" s="40">
        <f t="shared" si="62"/>
        <v>2394</v>
      </c>
      <c r="H1313" s="6">
        <v>4974745</v>
      </c>
      <c r="I1313" s="6">
        <v>4976909</v>
      </c>
      <c r="J1313" s="6">
        <v>3</v>
      </c>
      <c r="K1313" s="6">
        <f t="shared" si="61"/>
        <v>296</v>
      </c>
      <c r="L1313" s="6">
        <v>622</v>
      </c>
      <c r="M1313" s="1" t="s">
        <v>2227</v>
      </c>
      <c r="N1313" s="7" t="s">
        <v>29317</v>
      </c>
      <c r="O1313" s="7" t="s">
        <v>29450</v>
      </c>
      <c r="P1313" s="8" t="s">
        <v>14084</v>
      </c>
      <c r="Q1313" s="7" t="s">
        <v>17310</v>
      </c>
      <c r="R1313" s="14" t="s">
        <v>20048</v>
      </c>
      <c r="S1313" s="42">
        <v>2</v>
      </c>
      <c r="T1313" s="41" t="s">
        <v>25519</v>
      </c>
      <c r="U1313" s="7" t="s">
        <v>16207</v>
      </c>
      <c r="V1313" s="12"/>
      <c r="X1313" s="8" t="s">
        <v>18797</v>
      </c>
    </row>
    <row r="1314" spans="1:24" x14ac:dyDescent="0.25">
      <c r="A1314" s="3" t="s">
        <v>2228</v>
      </c>
      <c r="B1314" s="4" t="s">
        <v>16211</v>
      </c>
      <c r="C1314" s="5" t="s">
        <v>16207</v>
      </c>
      <c r="D1314" s="6">
        <v>4977502</v>
      </c>
      <c r="E1314" s="6">
        <v>4978644</v>
      </c>
      <c r="F1314" s="6">
        <f t="shared" si="60"/>
        <v>1143</v>
      </c>
      <c r="G1314" s="40">
        <f t="shared" si="62"/>
        <v>473</v>
      </c>
      <c r="H1314" s="6">
        <v>4977502</v>
      </c>
      <c r="I1314" s="6">
        <v>4978644</v>
      </c>
      <c r="J1314" s="6">
        <v>1</v>
      </c>
      <c r="K1314" s="6">
        <f t="shared" si="61"/>
        <v>111</v>
      </c>
      <c r="L1314" s="6">
        <v>343</v>
      </c>
      <c r="M1314" s="1" t="s">
        <v>2229</v>
      </c>
      <c r="N1314" s="7" t="s">
        <v>29311</v>
      </c>
      <c r="O1314" s="7" t="s">
        <v>29450</v>
      </c>
      <c r="P1314" s="8" t="s">
        <v>14085</v>
      </c>
      <c r="Q1314" s="7" t="s">
        <v>18589</v>
      </c>
      <c r="R1314" s="14" t="s">
        <v>20049</v>
      </c>
      <c r="S1314" s="42">
        <v>3</v>
      </c>
      <c r="T1314" s="41" t="s">
        <v>25810</v>
      </c>
      <c r="U1314" s="7"/>
      <c r="V1314" s="12"/>
      <c r="X1314" s="8" t="s">
        <v>18797</v>
      </c>
    </row>
    <row r="1315" spans="1:24" x14ac:dyDescent="0.25">
      <c r="A1315" s="3" t="s">
        <v>2230</v>
      </c>
      <c r="B1315" s="4" t="s">
        <v>16211</v>
      </c>
      <c r="C1315" s="5" t="s">
        <v>16207</v>
      </c>
      <c r="D1315" s="6">
        <v>4979494</v>
      </c>
      <c r="E1315" s="6">
        <v>4979656</v>
      </c>
      <c r="F1315" s="6">
        <f t="shared" si="60"/>
        <v>163</v>
      </c>
      <c r="G1315" s="40">
        <f t="shared" si="62"/>
        <v>849</v>
      </c>
      <c r="H1315" s="6">
        <v>4979494</v>
      </c>
      <c r="I1315" s="6">
        <v>4979656</v>
      </c>
      <c r="J1315" s="6">
        <v>1</v>
      </c>
      <c r="K1315" s="6">
        <f t="shared" si="61"/>
        <v>55</v>
      </c>
      <c r="L1315" s="6">
        <v>35</v>
      </c>
      <c r="M1315" s="1" t="s">
        <v>14</v>
      </c>
      <c r="N1315" s="7" t="s">
        <v>29326</v>
      </c>
      <c r="Q1315" s="9"/>
      <c r="R1315" s="10" t="s">
        <v>18964</v>
      </c>
      <c r="S1315" s="11">
        <v>0</v>
      </c>
      <c r="T1315" s="9" t="s">
        <v>16207</v>
      </c>
      <c r="U1315" s="9"/>
      <c r="V1315" s="12"/>
      <c r="X1315" s="8" t="s">
        <v>18797</v>
      </c>
    </row>
    <row r="1316" spans="1:24" x14ac:dyDescent="0.25">
      <c r="A1316" s="3" t="s">
        <v>2231</v>
      </c>
      <c r="B1316" s="4" t="s">
        <v>16211</v>
      </c>
      <c r="C1316" s="5" t="s">
        <v>16207</v>
      </c>
      <c r="D1316" s="6">
        <v>4980845</v>
      </c>
      <c r="E1316" s="6">
        <v>4982489</v>
      </c>
      <c r="F1316" s="6">
        <f t="shared" si="60"/>
        <v>1645</v>
      </c>
      <c r="G1316" s="40">
        <f t="shared" si="62"/>
        <v>1188</v>
      </c>
      <c r="H1316" s="6">
        <v>4980845</v>
      </c>
      <c r="I1316" s="6">
        <v>4982489</v>
      </c>
      <c r="J1316" s="6">
        <v>2</v>
      </c>
      <c r="K1316" s="6">
        <f t="shared" si="61"/>
        <v>127</v>
      </c>
      <c r="L1316" s="6">
        <v>505</v>
      </c>
      <c r="M1316" s="1" t="s">
        <v>2232</v>
      </c>
      <c r="N1316" s="7" t="s">
        <v>29311</v>
      </c>
      <c r="O1316" s="7" t="s">
        <v>29450</v>
      </c>
      <c r="Q1316" s="9"/>
      <c r="R1316" s="10" t="s">
        <v>20050</v>
      </c>
      <c r="S1316" s="11">
        <v>4</v>
      </c>
      <c r="T1316" s="9" t="s">
        <v>25696</v>
      </c>
      <c r="U1316" s="9" t="s">
        <v>16207</v>
      </c>
      <c r="V1316" s="12"/>
      <c r="X1316" s="8" t="s">
        <v>18797</v>
      </c>
    </row>
    <row r="1317" spans="1:24" x14ac:dyDescent="0.25">
      <c r="A1317" s="3" t="s">
        <v>2233</v>
      </c>
      <c r="B1317" s="4" t="s">
        <v>16211</v>
      </c>
      <c r="C1317" s="5" t="s">
        <v>16206</v>
      </c>
      <c r="D1317" s="6">
        <v>4984163</v>
      </c>
      <c r="E1317" s="6">
        <v>4984489</v>
      </c>
      <c r="F1317" s="6">
        <f t="shared" si="60"/>
        <v>327</v>
      </c>
      <c r="G1317" s="40">
        <f t="shared" si="62"/>
        <v>1673</v>
      </c>
      <c r="H1317" s="6">
        <v>4984163</v>
      </c>
      <c r="I1317" s="6">
        <v>4984489</v>
      </c>
      <c r="J1317" s="6">
        <v>0</v>
      </c>
      <c r="K1317" s="6">
        <f t="shared" si="61"/>
        <v>0</v>
      </c>
      <c r="L1317" s="6">
        <v>108</v>
      </c>
      <c r="M1317" s="1" t="s">
        <v>14</v>
      </c>
      <c r="N1317" s="7" t="s">
        <v>29326</v>
      </c>
      <c r="Q1317" s="9"/>
      <c r="R1317" s="10" t="s">
        <v>18964</v>
      </c>
      <c r="S1317" s="11">
        <v>0</v>
      </c>
      <c r="T1317" s="9" t="s">
        <v>16207</v>
      </c>
      <c r="U1317" s="9"/>
      <c r="V1317" s="12"/>
      <c r="X1317" s="8" t="s">
        <v>18797</v>
      </c>
    </row>
    <row r="1318" spans="1:24" x14ac:dyDescent="0.25">
      <c r="A1318" s="3" t="s">
        <v>2234</v>
      </c>
      <c r="B1318" s="4" t="s">
        <v>16211</v>
      </c>
      <c r="C1318" s="5" t="s">
        <v>16207</v>
      </c>
      <c r="D1318" s="6">
        <v>4985725</v>
      </c>
      <c r="E1318" s="6">
        <v>4987075</v>
      </c>
      <c r="F1318" s="6">
        <f t="shared" si="60"/>
        <v>1351</v>
      </c>
      <c r="G1318" s="40">
        <f t="shared" si="62"/>
        <v>1235</v>
      </c>
      <c r="H1318" s="6">
        <v>4985725</v>
      </c>
      <c r="I1318" s="6">
        <v>4987075</v>
      </c>
      <c r="J1318" s="6">
        <v>2</v>
      </c>
      <c r="K1318" s="6">
        <f t="shared" si="61"/>
        <v>145</v>
      </c>
      <c r="L1318" s="6">
        <v>401</v>
      </c>
      <c r="M1318" s="1" t="s">
        <v>2235</v>
      </c>
      <c r="N1318" s="7" t="s">
        <v>29311</v>
      </c>
      <c r="O1318" s="7" t="s">
        <v>29311</v>
      </c>
      <c r="Q1318" s="9"/>
      <c r="R1318" s="10" t="s">
        <v>19366</v>
      </c>
      <c r="S1318" s="11">
        <v>0</v>
      </c>
      <c r="T1318" s="9" t="s">
        <v>16207</v>
      </c>
      <c r="U1318" s="9"/>
      <c r="V1318" s="12"/>
      <c r="X1318" s="8" t="s">
        <v>18797</v>
      </c>
    </row>
    <row r="1319" spans="1:24" x14ac:dyDescent="0.25">
      <c r="A1319" s="3" t="s">
        <v>2236</v>
      </c>
      <c r="B1319" s="4" t="s">
        <v>16211</v>
      </c>
      <c r="C1319" s="5" t="s">
        <v>16206</v>
      </c>
      <c r="D1319" s="6">
        <v>4989960</v>
      </c>
      <c r="E1319" s="6">
        <v>4990941</v>
      </c>
      <c r="F1319" s="6">
        <f t="shared" si="60"/>
        <v>982</v>
      </c>
      <c r="G1319" s="40">
        <f t="shared" si="62"/>
        <v>2884</v>
      </c>
      <c r="H1319" s="6">
        <v>4989960</v>
      </c>
      <c r="I1319" s="6">
        <v>4990941</v>
      </c>
      <c r="J1319" s="6">
        <v>1</v>
      </c>
      <c r="K1319" s="6">
        <f t="shared" si="61"/>
        <v>85</v>
      </c>
      <c r="L1319" s="6">
        <v>298</v>
      </c>
      <c r="M1319" s="1" t="s">
        <v>2237</v>
      </c>
      <c r="N1319" s="7" t="s">
        <v>29311</v>
      </c>
      <c r="O1319" s="7" t="s">
        <v>29450</v>
      </c>
      <c r="Q1319" s="9"/>
      <c r="R1319" s="10" t="s">
        <v>20051</v>
      </c>
      <c r="S1319" s="11">
        <v>2</v>
      </c>
      <c r="T1319" s="9" t="s">
        <v>25811</v>
      </c>
      <c r="U1319" s="9" t="s">
        <v>16207</v>
      </c>
      <c r="V1319" s="12"/>
      <c r="X1319" s="8" t="s">
        <v>18797</v>
      </c>
    </row>
    <row r="1320" spans="1:24" x14ac:dyDescent="0.25">
      <c r="A1320" s="3" t="s">
        <v>2238</v>
      </c>
      <c r="B1320" s="4" t="s">
        <v>16211</v>
      </c>
      <c r="C1320" s="5" t="s">
        <v>16206</v>
      </c>
      <c r="D1320" s="6">
        <v>4992426</v>
      </c>
      <c r="E1320" s="6">
        <v>4993852</v>
      </c>
      <c r="F1320" s="6">
        <f t="shared" si="60"/>
        <v>1427</v>
      </c>
      <c r="G1320" s="40">
        <f t="shared" si="62"/>
        <v>1484</v>
      </c>
      <c r="H1320" s="6">
        <v>4992426</v>
      </c>
      <c r="I1320" s="6">
        <v>4993852</v>
      </c>
      <c r="J1320" s="6">
        <v>2</v>
      </c>
      <c r="K1320" s="6">
        <f t="shared" si="61"/>
        <v>119</v>
      </c>
      <c r="L1320" s="6">
        <v>435</v>
      </c>
      <c r="M1320" s="1" t="s">
        <v>1823</v>
      </c>
      <c r="N1320" s="7" t="s">
        <v>29322</v>
      </c>
      <c r="O1320" s="7" t="s">
        <v>29450</v>
      </c>
      <c r="P1320" s="8" t="s">
        <v>14086</v>
      </c>
      <c r="Q1320" s="7" t="s">
        <v>17361</v>
      </c>
      <c r="R1320" s="14" t="s">
        <v>18987</v>
      </c>
      <c r="S1320" s="42">
        <v>1</v>
      </c>
      <c r="T1320" s="41" t="s">
        <v>25060</v>
      </c>
      <c r="U1320" s="7" t="s">
        <v>16207</v>
      </c>
      <c r="V1320" s="12"/>
      <c r="X1320" s="8" t="s">
        <v>18797</v>
      </c>
    </row>
    <row r="1321" spans="1:24" x14ac:dyDescent="0.25">
      <c r="A1321" s="3" t="s">
        <v>2239</v>
      </c>
      <c r="B1321" s="4" t="s">
        <v>16211</v>
      </c>
      <c r="C1321" s="5" t="s">
        <v>16207</v>
      </c>
      <c r="D1321" s="6">
        <v>4994148</v>
      </c>
      <c r="E1321" s="6">
        <v>4995935</v>
      </c>
      <c r="F1321" s="6">
        <f t="shared" si="60"/>
        <v>1788</v>
      </c>
      <c r="G1321" s="40">
        <f t="shared" si="62"/>
        <v>295</v>
      </c>
      <c r="H1321" s="6">
        <v>4994148</v>
      </c>
      <c r="I1321" s="6">
        <v>4995935</v>
      </c>
      <c r="J1321" s="6">
        <v>3</v>
      </c>
      <c r="K1321" s="6">
        <f t="shared" si="61"/>
        <v>192</v>
      </c>
      <c r="L1321" s="6">
        <v>531</v>
      </c>
      <c r="M1321" s="1" t="s">
        <v>2240</v>
      </c>
      <c r="N1321" s="7" t="s">
        <v>29311</v>
      </c>
      <c r="O1321" s="7" t="s">
        <v>29450</v>
      </c>
      <c r="Q1321" s="9"/>
      <c r="R1321" s="10" t="s">
        <v>20052</v>
      </c>
      <c r="S1321" s="11">
        <v>2</v>
      </c>
      <c r="T1321" s="9" t="s">
        <v>25009</v>
      </c>
      <c r="U1321" s="9" t="s">
        <v>16207</v>
      </c>
      <c r="V1321" s="12"/>
      <c r="X1321" s="8" t="s">
        <v>18797</v>
      </c>
    </row>
    <row r="1322" spans="1:24" x14ac:dyDescent="0.25">
      <c r="A1322" s="3" t="s">
        <v>2241</v>
      </c>
      <c r="B1322" s="4" t="s">
        <v>16211</v>
      </c>
      <c r="C1322" s="5" t="s">
        <v>16207</v>
      </c>
      <c r="D1322" s="6">
        <v>4997025</v>
      </c>
      <c r="E1322" s="6">
        <v>4999109</v>
      </c>
      <c r="F1322" s="6">
        <f t="shared" si="60"/>
        <v>2085</v>
      </c>
      <c r="G1322" s="40">
        <f t="shared" si="62"/>
        <v>1089</v>
      </c>
      <c r="H1322" s="6">
        <v>4997025</v>
      </c>
      <c r="I1322" s="6">
        <v>4999109</v>
      </c>
      <c r="J1322" s="6">
        <v>2</v>
      </c>
      <c r="K1322" s="6">
        <f t="shared" si="61"/>
        <v>165</v>
      </c>
      <c r="L1322" s="6">
        <v>639</v>
      </c>
      <c r="M1322" s="1" t="s">
        <v>14</v>
      </c>
      <c r="N1322" s="7" t="s">
        <v>29317</v>
      </c>
      <c r="O1322" s="7" t="s">
        <v>29450</v>
      </c>
      <c r="Q1322" s="9"/>
      <c r="R1322" s="10" t="s">
        <v>20053</v>
      </c>
      <c r="S1322" s="11">
        <v>0</v>
      </c>
      <c r="T1322" s="9" t="s">
        <v>16207</v>
      </c>
      <c r="U1322" s="9"/>
      <c r="V1322" s="12"/>
      <c r="X1322" s="8" t="s">
        <v>18797</v>
      </c>
    </row>
    <row r="1323" spans="1:24" x14ac:dyDescent="0.25">
      <c r="A1323" s="3" t="s">
        <v>2242</v>
      </c>
      <c r="B1323" s="4" t="s">
        <v>16211</v>
      </c>
      <c r="C1323" s="5" t="s">
        <v>16206</v>
      </c>
      <c r="D1323" s="6">
        <v>5000351</v>
      </c>
      <c r="E1323" s="6">
        <v>5002285</v>
      </c>
      <c r="F1323" s="6">
        <f t="shared" si="60"/>
        <v>1935</v>
      </c>
      <c r="G1323" s="40">
        <f t="shared" si="62"/>
        <v>1241</v>
      </c>
      <c r="H1323" s="6">
        <v>5000351</v>
      </c>
      <c r="I1323" s="6">
        <v>5002285</v>
      </c>
      <c r="J1323" s="6">
        <v>1</v>
      </c>
      <c r="K1323" s="6">
        <f t="shared" si="61"/>
        <v>90</v>
      </c>
      <c r="L1323" s="6">
        <v>614</v>
      </c>
      <c r="M1323" s="1" t="s">
        <v>14</v>
      </c>
      <c r="N1323" s="7" t="s">
        <v>29326</v>
      </c>
      <c r="O1323" s="7" t="s">
        <v>29450</v>
      </c>
      <c r="Q1323" s="9"/>
      <c r="R1323" s="10" t="s">
        <v>18964</v>
      </c>
      <c r="S1323" s="11">
        <v>0</v>
      </c>
      <c r="T1323" s="9" t="s">
        <v>16207</v>
      </c>
      <c r="U1323" s="9"/>
      <c r="V1323" s="12"/>
      <c r="X1323" s="8" t="s">
        <v>18797</v>
      </c>
    </row>
    <row r="1324" spans="1:24" x14ac:dyDescent="0.25">
      <c r="A1324" s="3" t="s">
        <v>2243</v>
      </c>
      <c r="B1324" s="4" t="s">
        <v>16211</v>
      </c>
      <c r="C1324" s="5" t="s">
        <v>16207</v>
      </c>
      <c r="D1324" s="6">
        <v>5002698</v>
      </c>
      <c r="E1324" s="6">
        <v>5003501</v>
      </c>
      <c r="F1324" s="6">
        <f t="shared" si="60"/>
        <v>804</v>
      </c>
      <c r="G1324" s="40">
        <f t="shared" si="62"/>
        <v>412</v>
      </c>
      <c r="H1324" s="6">
        <v>5002698</v>
      </c>
      <c r="I1324" s="6">
        <v>5003501</v>
      </c>
      <c r="J1324" s="6">
        <v>0</v>
      </c>
      <c r="K1324" s="6">
        <f t="shared" si="61"/>
        <v>0</v>
      </c>
      <c r="L1324" s="6">
        <v>267</v>
      </c>
      <c r="M1324" s="1" t="s">
        <v>2244</v>
      </c>
      <c r="N1324" s="7" t="s">
        <v>29362</v>
      </c>
      <c r="O1324" s="7" t="s">
        <v>29450</v>
      </c>
      <c r="P1324" s="8" t="s">
        <v>14087</v>
      </c>
      <c r="Q1324" s="7" t="s">
        <v>16263</v>
      </c>
      <c r="R1324" s="14" t="s">
        <v>18918</v>
      </c>
      <c r="S1324" s="42">
        <v>4</v>
      </c>
      <c r="T1324" s="41" t="s">
        <v>25018</v>
      </c>
      <c r="U1324" s="7"/>
      <c r="V1324" s="12"/>
      <c r="X1324" s="8" t="s">
        <v>18797</v>
      </c>
    </row>
    <row r="1325" spans="1:24" x14ac:dyDescent="0.25">
      <c r="A1325" s="3" t="s">
        <v>2245</v>
      </c>
      <c r="B1325" s="4" t="s">
        <v>16211</v>
      </c>
      <c r="C1325" s="5" t="s">
        <v>16207</v>
      </c>
      <c r="D1325" s="6">
        <v>5005057</v>
      </c>
      <c r="E1325" s="6">
        <v>5006697</v>
      </c>
      <c r="F1325" s="6">
        <f t="shared" si="60"/>
        <v>1641</v>
      </c>
      <c r="G1325" s="40">
        <f t="shared" si="62"/>
        <v>1555</v>
      </c>
      <c r="H1325" s="6">
        <v>5005057</v>
      </c>
      <c r="I1325" s="6">
        <v>5006697</v>
      </c>
      <c r="J1325" s="6">
        <v>0</v>
      </c>
      <c r="K1325" s="6">
        <f t="shared" si="61"/>
        <v>0</v>
      </c>
      <c r="L1325" s="6">
        <v>546</v>
      </c>
      <c r="M1325" s="1" t="s">
        <v>703</v>
      </c>
      <c r="N1325" s="7" t="s">
        <v>29311</v>
      </c>
      <c r="O1325" s="7" t="s">
        <v>29450</v>
      </c>
      <c r="Q1325" s="9"/>
      <c r="R1325" s="10" t="s">
        <v>20010</v>
      </c>
      <c r="S1325" s="11">
        <v>1</v>
      </c>
      <c r="T1325" s="9" t="s">
        <v>25086</v>
      </c>
      <c r="U1325" s="9" t="s">
        <v>16207</v>
      </c>
      <c r="V1325" s="12"/>
      <c r="X1325" s="8" t="s">
        <v>18797</v>
      </c>
    </row>
    <row r="1326" spans="1:24" x14ac:dyDescent="0.25">
      <c r="A1326" s="3" t="s">
        <v>2246</v>
      </c>
      <c r="B1326" s="4" t="s">
        <v>16211</v>
      </c>
      <c r="C1326" s="5" t="s">
        <v>16206</v>
      </c>
      <c r="D1326" s="6">
        <v>5009441</v>
      </c>
      <c r="E1326" s="6">
        <v>5013056</v>
      </c>
      <c r="F1326" s="6">
        <f t="shared" si="60"/>
        <v>3616</v>
      </c>
      <c r="G1326" s="40">
        <f t="shared" si="62"/>
        <v>2743</v>
      </c>
      <c r="H1326" s="6">
        <v>5009441</v>
      </c>
      <c r="I1326" s="6">
        <v>5013056</v>
      </c>
      <c r="J1326" s="6">
        <v>2</v>
      </c>
      <c r="K1326" s="6">
        <f t="shared" si="61"/>
        <v>892</v>
      </c>
      <c r="L1326" s="6">
        <v>907</v>
      </c>
      <c r="M1326" s="1" t="s">
        <v>14</v>
      </c>
      <c r="N1326" s="7" t="s">
        <v>29311</v>
      </c>
      <c r="O1326" s="7" t="s">
        <v>29450</v>
      </c>
      <c r="Q1326" s="9"/>
      <c r="R1326" s="10" t="s">
        <v>20054</v>
      </c>
      <c r="S1326" s="11">
        <v>3</v>
      </c>
      <c r="T1326" s="9" t="s">
        <v>25037</v>
      </c>
      <c r="U1326" s="9"/>
      <c r="V1326" s="12"/>
      <c r="X1326" s="8" t="s">
        <v>18797</v>
      </c>
    </row>
    <row r="1327" spans="1:24" x14ac:dyDescent="0.25">
      <c r="A1327" s="3" t="s">
        <v>2247</v>
      </c>
      <c r="B1327" s="4" t="s">
        <v>16211</v>
      </c>
      <c r="C1327" s="5" t="s">
        <v>16207</v>
      </c>
      <c r="D1327" s="6">
        <v>5013744</v>
      </c>
      <c r="E1327" s="6">
        <v>5017408</v>
      </c>
      <c r="F1327" s="6">
        <f t="shared" si="60"/>
        <v>3665</v>
      </c>
      <c r="G1327" s="40">
        <f t="shared" si="62"/>
        <v>687</v>
      </c>
      <c r="H1327" s="6">
        <v>5013744</v>
      </c>
      <c r="I1327" s="6">
        <v>5017408</v>
      </c>
      <c r="J1327" s="6">
        <v>3</v>
      </c>
      <c r="K1327" s="6">
        <f t="shared" si="61"/>
        <v>209</v>
      </c>
      <c r="L1327" s="6">
        <v>1151</v>
      </c>
      <c r="M1327" s="1" t="s">
        <v>2248</v>
      </c>
      <c r="N1327" s="7" t="s">
        <v>29311</v>
      </c>
      <c r="O1327" s="7" t="s">
        <v>29450</v>
      </c>
      <c r="Q1327" s="9"/>
      <c r="R1327" s="10" t="s">
        <v>20055</v>
      </c>
      <c r="S1327" s="11">
        <v>2</v>
      </c>
      <c r="T1327" s="9" t="s">
        <v>25044</v>
      </c>
      <c r="U1327" s="9" t="s">
        <v>16207</v>
      </c>
      <c r="V1327" s="12"/>
      <c r="X1327" s="8" t="s">
        <v>18797</v>
      </c>
    </row>
    <row r="1328" spans="1:24" x14ac:dyDescent="0.25">
      <c r="A1328" s="3" t="s">
        <v>2249</v>
      </c>
      <c r="B1328" s="4" t="s">
        <v>16211</v>
      </c>
      <c r="C1328" s="5" t="s">
        <v>16206</v>
      </c>
      <c r="D1328" s="6">
        <v>5019711</v>
      </c>
      <c r="E1328" s="6">
        <v>5022382</v>
      </c>
      <c r="F1328" s="6">
        <f t="shared" si="60"/>
        <v>2672</v>
      </c>
      <c r="G1328" s="40">
        <f t="shared" si="62"/>
        <v>2302</v>
      </c>
      <c r="H1328" s="6">
        <v>5019711</v>
      </c>
      <c r="I1328" s="6">
        <v>5022382</v>
      </c>
      <c r="J1328" s="6">
        <v>4</v>
      </c>
      <c r="K1328" s="6">
        <f t="shared" si="61"/>
        <v>263</v>
      </c>
      <c r="L1328" s="6">
        <v>802</v>
      </c>
      <c r="M1328" s="1" t="s">
        <v>2248</v>
      </c>
      <c r="N1328" s="7" t="s">
        <v>29311</v>
      </c>
      <c r="O1328" s="7" t="s">
        <v>29450</v>
      </c>
      <c r="Q1328" s="9"/>
      <c r="R1328" s="10" t="s">
        <v>20056</v>
      </c>
      <c r="S1328" s="11">
        <v>3</v>
      </c>
      <c r="T1328" s="9" t="s">
        <v>25394</v>
      </c>
      <c r="U1328" s="9" t="s">
        <v>16207</v>
      </c>
      <c r="V1328" s="12"/>
      <c r="X1328" s="8" t="s">
        <v>18797</v>
      </c>
    </row>
    <row r="1329" spans="1:24" x14ac:dyDescent="0.25">
      <c r="A1329" s="3" t="s">
        <v>2250</v>
      </c>
      <c r="B1329" s="4" t="s">
        <v>16211</v>
      </c>
      <c r="C1329" s="5" t="s">
        <v>16207</v>
      </c>
      <c r="D1329" s="6">
        <v>5022754</v>
      </c>
      <c r="E1329" s="6">
        <v>5024733</v>
      </c>
      <c r="F1329" s="6">
        <f t="shared" si="60"/>
        <v>2241</v>
      </c>
      <c r="G1329" s="40">
        <f t="shared" si="62"/>
        <v>371</v>
      </c>
      <c r="H1329" s="6">
        <v>5022754</v>
      </c>
      <c r="I1329" s="6">
        <v>5024994</v>
      </c>
      <c r="J1329" s="6">
        <v>1</v>
      </c>
      <c r="K1329" s="6">
        <f t="shared" si="61"/>
        <v>117</v>
      </c>
      <c r="L1329" s="6">
        <v>707</v>
      </c>
      <c r="M1329" s="1" t="s">
        <v>734</v>
      </c>
      <c r="N1329" s="7" t="s">
        <v>29311</v>
      </c>
      <c r="O1329" s="7" t="s">
        <v>29450</v>
      </c>
      <c r="Q1329" s="9"/>
      <c r="R1329" s="10" t="s">
        <v>19609</v>
      </c>
      <c r="S1329" s="11">
        <v>6</v>
      </c>
      <c r="T1329" s="9" t="s">
        <v>25286</v>
      </c>
      <c r="U1329" s="9"/>
      <c r="V1329" s="12"/>
      <c r="X1329" s="8" t="s">
        <v>18797</v>
      </c>
    </row>
    <row r="1330" spans="1:24" x14ac:dyDescent="0.25">
      <c r="A1330" s="3" t="s">
        <v>2251</v>
      </c>
      <c r="B1330" s="4" t="s">
        <v>16211</v>
      </c>
      <c r="C1330" s="5" t="s">
        <v>16206</v>
      </c>
      <c r="D1330" s="6">
        <v>5026840</v>
      </c>
      <c r="E1330" s="6">
        <v>5027772</v>
      </c>
      <c r="F1330" s="6">
        <f t="shared" si="60"/>
        <v>933</v>
      </c>
      <c r="G1330" s="40">
        <f t="shared" si="62"/>
        <v>2106</v>
      </c>
      <c r="H1330" s="6">
        <v>5026840</v>
      </c>
      <c r="I1330" s="6">
        <v>5027772</v>
      </c>
      <c r="J1330" s="6">
        <v>1</v>
      </c>
      <c r="K1330" s="6">
        <f t="shared" si="61"/>
        <v>54</v>
      </c>
      <c r="L1330" s="6">
        <v>292</v>
      </c>
      <c r="M1330" s="1" t="s">
        <v>14</v>
      </c>
      <c r="N1330" s="7" t="s">
        <v>29349</v>
      </c>
      <c r="O1330" s="7" t="s">
        <v>29450</v>
      </c>
      <c r="Q1330" s="9"/>
      <c r="R1330" s="10" t="s">
        <v>20057</v>
      </c>
      <c r="S1330" s="11">
        <v>2</v>
      </c>
      <c r="T1330" s="9" t="s">
        <v>25812</v>
      </c>
      <c r="U1330" s="9"/>
      <c r="V1330" s="12"/>
      <c r="X1330" s="8" t="s">
        <v>18797</v>
      </c>
    </row>
    <row r="1331" spans="1:24" x14ac:dyDescent="0.25">
      <c r="A1331" s="3" t="s">
        <v>2252</v>
      </c>
      <c r="B1331" s="4" t="s">
        <v>16211</v>
      </c>
      <c r="C1331" s="5" t="s">
        <v>16206</v>
      </c>
      <c r="D1331" s="6">
        <v>5028854</v>
      </c>
      <c r="E1331" s="6">
        <v>5030020</v>
      </c>
      <c r="F1331" s="6">
        <f t="shared" si="60"/>
        <v>1167</v>
      </c>
      <c r="G1331" s="40">
        <f t="shared" si="62"/>
        <v>1081</v>
      </c>
      <c r="H1331" s="6">
        <v>5028854</v>
      </c>
      <c r="I1331" s="6">
        <v>5030020</v>
      </c>
      <c r="J1331" s="6">
        <v>1</v>
      </c>
      <c r="K1331" s="6">
        <f t="shared" si="61"/>
        <v>60</v>
      </c>
      <c r="L1331" s="6">
        <v>368</v>
      </c>
      <c r="M1331" s="1" t="s">
        <v>2253</v>
      </c>
      <c r="N1331" s="7" t="s">
        <v>29311</v>
      </c>
      <c r="O1331" s="7" t="s">
        <v>29450</v>
      </c>
      <c r="Q1331" s="9"/>
      <c r="R1331" s="10" t="s">
        <v>20058</v>
      </c>
      <c r="S1331" s="11">
        <v>2</v>
      </c>
      <c r="T1331" s="9" t="s">
        <v>25813</v>
      </c>
      <c r="U1331" s="9"/>
      <c r="V1331" s="12"/>
      <c r="W1331" s="43" t="s">
        <v>18803</v>
      </c>
      <c r="X1331" s="8" t="s">
        <v>18797</v>
      </c>
    </row>
    <row r="1332" spans="1:24" x14ac:dyDescent="0.25">
      <c r="A1332" s="3" t="s">
        <v>2254</v>
      </c>
      <c r="B1332" s="4" t="s">
        <v>16211</v>
      </c>
      <c r="C1332" s="5" t="s">
        <v>16207</v>
      </c>
      <c r="D1332" s="6">
        <v>5030067</v>
      </c>
      <c r="E1332" s="6">
        <v>5031794</v>
      </c>
      <c r="F1332" s="6">
        <f t="shared" si="60"/>
        <v>1728</v>
      </c>
      <c r="G1332" s="40">
        <f t="shared" si="62"/>
        <v>46</v>
      </c>
      <c r="H1332" s="6">
        <v>5030067</v>
      </c>
      <c r="I1332" s="6">
        <v>5031794</v>
      </c>
      <c r="J1332" s="6">
        <v>0</v>
      </c>
      <c r="K1332" s="6">
        <f t="shared" si="61"/>
        <v>0</v>
      </c>
      <c r="L1332" s="6">
        <v>575</v>
      </c>
      <c r="M1332" s="1" t="s">
        <v>2255</v>
      </c>
      <c r="N1332" s="7" t="s">
        <v>29362</v>
      </c>
      <c r="O1332" s="7" t="s">
        <v>29450</v>
      </c>
      <c r="Q1332" s="9"/>
      <c r="R1332" s="10" t="s">
        <v>20059</v>
      </c>
      <c r="S1332" s="11">
        <v>2</v>
      </c>
      <c r="T1332" s="9" t="s">
        <v>25009</v>
      </c>
      <c r="U1332" s="9" t="s">
        <v>16207</v>
      </c>
      <c r="V1332" s="12"/>
      <c r="X1332" s="8" t="s">
        <v>18797</v>
      </c>
    </row>
    <row r="1333" spans="1:24" x14ac:dyDescent="0.25">
      <c r="A1333" s="3" t="s">
        <v>2256</v>
      </c>
      <c r="B1333" s="4" t="s">
        <v>16211</v>
      </c>
      <c r="C1333" s="5" t="s">
        <v>16207</v>
      </c>
      <c r="D1333" s="6">
        <v>5032946</v>
      </c>
      <c r="E1333" s="6">
        <v>5033407</v>
      </c>
      <c r="F1333" s="6">
        <f t="shared" si="60"/>
        <v>462</v>
      </c>
      <c r="G1333" s="40">
        <f t="shared" si="62"/>
        <v>1151</v>
      </c>
      <c r="H1333" s="6">
        <v>5032946</v>
      </c>
      <c r="I1333" s="6">
        <v>5033407</v>
      </c>
      <c r="J1333" s="6">
        <v>1</v>
      </c>
      <c r="K1333" s="6">
        <f t="shared" si="61"/>
        <v>111</v>
      </c>
      <c r="L1333" s="6">
        <v>116</v>
      </c>
      <c r="M1333" s="1" t="s">
        <v>14</v>
      </c>
      <c r="N1333" s="7" t="s">
        <v>29314</v>
      </c>
      <c r="O1333" s="7" t="s">
        <v>29450</v>
      </c>
      <c r="Q1333" s="9"/>
      <c r="R1333" s="10" t="s">
        <v>19770</v>
      </c>
      <c r="S1333" s="11">
        <v>3</v>
      </c>
      <c r="T1333" s="9" t="s">
        <v>25176</v>
      </c>
      <c r="U1333" s="9"/>
      <c r="V1333" s="12"/>
      <c r="X1333" s="8" t="s">
        <v>18797</v>
      </c>
    </row>
    <row r="1334" spans="1:24" x14ac:dyDescent="0.25">
      <c r="A1334" s="3" t="s">
        <v>2257</v>
      </c>
      <c r="B1334" s="4" t="s">
        <v>16211</v>
      </c>
      <c r="C1334" s="5" t="s">
        <v>16207</v>
      </c>
      <c r="D1334" s="6">
        <v>5034306</v>
      </c>
      <c r="E1334" s="6">
        <v>5036725</v>
      </c>
      <c r="F1334" s="6">
        <f t="shared" si="60"/>
        <v>2420</v>
      </c>
      <c r="G1334" s="40">
        <f t="shared" si="62"/>
        <v>898</v>
      </c>
      <c r="H1334" s="6">
        <v>5034306</v>
      </c>
      <c r="I1334" s="6">
        <v>5036725</v>
      </c>
      <c r="J1334" s="6">
        <v>2</v>
      </c>
      <c r="K1334" s="6">
        <f t="shared" si="61"/>
        <v>188</v>
      </c>
      <c r="L1334" s="6">
        <v>743</v>
      </c>
      <c r="M1334" s="1" t="s">
        <v>14</v>
      </c>
      <c r="N1334" s="7" t="s">
        <v>29314</v>
      </c>
      <c r="O1334" s="7" t="s">
        <v>29450</v>
      </c>
      <c r="Q1334" s="9"/>
      <c r="R1334" s="10" t="s">
        <v>20060</v>
      </c>
      <c r="S1334" s="11">
        <v>3</v>
      </c>
      <c r="T1334" s="9" t="s">
        <v>25814</v>
      </c>
      <c r="U1334" s="9"/>
      <c r="V1334" s="12"/>
      <c r="X1334" s="8" t="s">
        <v>18797</v>
      </c>
    </row>
    <row r="1335" spans="1:24" x14ac:dyDescent="0.25">
      <c r="A1335" s="3" t="s">
        <v>2258</v>
      </c>
      <c r="B1335" s="4" t="s">
        <v>16211</v>
      </c>
      <c r="C1335" s="5" t="s">
        <v>16207</v>
      </c>
      <c r="D1335" s="6">
        <v>5037921</v>
      </c>
      <c r="E1335" s="6">
        <v>5039492</v>
      </c>
      <c r="F1335" s="6">
        <f t="shared" si="60"/>
        <v>1572</v>
      </c>
      <c r="G1335" s="40">
        <f t="shared" si="62"/>
        <v>1195</v>
      </c>
      <c r="H1335" s="6">
        <v>5037921</v>
      </c>
      <c r="I1335" s="6">
        <v>5039492</v>
      </c>
      <c r="J1335" s="6">
        <v>1</v>
      </c>
      <c r="K1335" s="6">
        <f t="shared" si="61"/>
        <v>210</v>
      </c>
      <c r="L1335" s="6">
        <v>453</v>
      </c>
      <c r="M1335" s="1" t="s">
        <v>2259</v>
      </c>
      <c r="N1335" s="7" t="s">
        <v>29325</v>
      </c>
      <c r="O1335" s="7" t="s">
        <v>29325</v>
      </c>
      <c r="Q1335" s="9"/>
      <c r="R1335" s="10" t="s">
        <v>20061</v>
      </c>
      <c r="S1335" s="11">
        <v>2</v>
      </c>
      <c r="T1335" s="9" t="s">
        <v>25815</v>
      </c>
      <c r="U1335" s="9" t="s">
        <v>16207</v>
      </c>
      <c r="V1335" s="12"/>
      <c r="X1335" s="8" t="s">
        <v>18797</v>
      </c>
    </row>
    <row r="1336" spans="1:24" x14ac:dyDescent="0.25">
      <c r="A1336" s="3" t="s">
        <v>2260</v>
      </c>
      <c r="B1336" s="4" t="s">
        <v>16211</v>
      </c>
      <c r="C1336" s="5" t="s">
        <v>16206</v>
      </c>
      <c r="D1336" s="6">
        <v>5042906</v>
      </c>
      <c r="E1336" s="6">
        <v>5044027</v>
      </c>
      <c r="F1336" s="6">
        <f t="shared" si="60"/>
        <v>1122</v>
      </c>
      <c r="G1336" s="40">
        <f t="shared" si="62"/>
        <v>3413</v>
      </c>
      <c r="H1336" s="6">
        <v>5042906</v>
      </c>
      <c r="I1336" s="6">
        <v>5044027</v>
      </c>
      <c r="J1336" s="6">
        <v>0</v>
      </c>
      <c r="K1336" s="6">
        <f t="shared" si="61"/>
        <v>0</v>
      </c>
      <c r="L1336" s="6">
        <v>373</v>
      </c>
      <c r="M1336" s="1" t="s">
        <v>14</v>
      </c>
      <c r="N1336" s="7" t="s">
        <v>29326</v>
      </c>
      <c r="O1336" s="7" t="s">
        <v>29450</v>
      </c>
      <c r="Q1336" s="9"/>
      <c r="R1336" s="10" t="s">
        <v>18964</v>
      </c>
      <c r="S1336" s="11">
        <v>0</v>
      </c>
      <c r="T1336" s="9" t="s">
        <v>16207</v>
      </c>
      <c r="U1336" s="9"/>
      <c r="V1336" s="12"/>
      <c r="X1336" s="8" t="s">
        <v>18798</v>
      </c>
    </row>
    <row r="1337" spans="1:24" x14ac:dyDescent="0.25">
      <c r="A1337" s="3" t="s">
        <v>2261</v>
      </c>
      <c r="B1337" s="4" t="s">
        <v>16211</v>
      </c>
      <c r="C1337" s="5" t="s">
        <v>16207</v>
      </c>
      <c r="D1337" s="6">
        <v>5044464</v>
      </c>
      <c r="E1337" s="6">
        <v>5045133</v>
      </c>
      <c r="F1337" s="6">
        <f t="shared" si="60"/>
        <v>670</v>
      </c>
      <c r="G1337" s="40">
        <f t="shared" si="62"/>
        <v>436</v>
      </c>
      <c r="H1337" s="6">
        <v>5044464</v>
      </c>
      <c r="I1337" s="6">
        <v>5045133</v>
      </c>
      <c r="J1337" s="6">
        <v>2</v>
      </c>
      <c r="K1337" s="6">
        <f t="shared" si="61"/>
        <v>100</v>
      </c>
      <c r="L1337" s="6">
        <v>189</v>
      </c>
      <c r="M1337" s="1" t="s">
        <v>1978</v>
      </c>
      <c r="N1337" s="7" t="s">
        <v>29317</v>
      </c>
      <c r="O1337" s="7" t="s">
        <v>29450</v>
      </c>
      <c r="Q1337" s="9"/>
      <c r="R1337" s="10" t="s">
        <v>18988</v>
      </c>
      <c r="S1337" s="11">
        <v>2</v>
      </c>
      <c r="T1337" s="9" t="s">
        <v>25069</v>
      </c>
      <c r="U1337" s="9"/>
      <c r="V1337" s="12"/>
      <c r="X1337" s="8" t="s">
        <v>18797</v>
      </c>
    </row>
    <row r="1338" spans="1:24" x14ac:dyDescent="0.25">
      <c r="A1338" s="3" t="s">
        <v>2262</v>
      </c>
      <c r="B1338" s="4" t="s">
        <v>16211</v>
      </c>
      <c r="C1338" s="5" t="s">
        <v>16207</v>
      </c>
      <c r="D1338" s="6">
        <v>5045641</v>
      </c>
      <c r="E1338" s="6">
        <v>5046017</v>
      </c>
      <c r="F1338" s="6">
        <f t="shared" si="60"/>
        <v>377</v>
      </c>
      <c r="G1338" s="40">
        <f t="shared" si="62"/>
        <v>507</v>
      </c>
      <c r="H1338" s="6">
        <v>5045641</v>
      </c>
      <c r="I1338" s="6">
        <v>5046017</v>
      </c>
      <c r="J1338" s="6">
        <v>1</v>
      </c>
      <c r="K1338" s="6">
        <f t="shared" si="61"/>
        <v>50</v>
      </c>
      <c r="L1338" s="6">
        <v>108</v>
      </c>
      <c r="M1338" s="1" t="s">
        <v>2263</v>
      </c>
      <c r="N1338" s="7" t="s">
        <v>29330</v>
      </c>
      <c r="O1338" s="7" t="s">
        <v>29451</v>
      </c>
      <c r="Q1338" s="9"/>
      <c r="R1338" s="10" t="s">
        <v>19932</v>
      </c>
      <c r="S1338" s="11">
        <v>2</v>
      </c>
      <c r="T1338" s="9" t="s">
        <v>25069</v>
      </c>
      <c r="U1338" s="9"/>
      <c r="V1338" s="12"/>
      <c r="X1338" s="8" t="s">
        <v>18797</v>
      </c>
    </row>
    <row r="1339" spans="1:24" x14ac:dyDescent="0.25">
      <c r="A1339" s="3" t="s">
        <v>2264</v>
      </c>
      <c r="B1339" s="4" t="s">
        <v>16211</v>
      </c>
      <c r="C1339" s="5" t="s">
        <v>16207</v>
      </c>
      <c r="D1339" s="6">
        <v>5047008</v>
      </c>
      <c r="E1339" s="6">
        <v>5047739</v>
      </c>
      <c r="F1339" s="6">
        <f t="shared" si="60"/>
        <v>732</v>
      </c>
      <c r="G1339" s="40">
        <f t="shared" si="62"/>
        <v>990</v>
      </c>
      <c r="H1339" s="6">
        <v>5047008</v>
      </c>
      <c r="I1339" s="6">
        <v>5047739</v>
      </c>
      <c r="J1339" s="6">
        <v>0</v>
      </c>
      <c r="K1339" s="6">
        <f t="shared" si="61"/>
        <v>0</v>
      </c>
      <c r="L1339" s="6">
        <v>243</v>
      </c>
      <c r="M1339" s="1" t="s">
        <v>2265</v>
      </c>
      <c r="N1339" s="7" t="s">
        <v>29366</v>
      </c>
      <c r="O1339" s="7" t="s">
        <v>29450</v>
      </c>
      <c r="Q1339" s="9"/>
      <c r="R1339" s="10" t="s">
        <v>20062</v>
      </c>
      <c r="S1339" s="11">
        <v>2</v>
      </c>
      <c r="T1339" s="9" t="s">
        <v>25816</v>
      </c>
      <c r="U1339" s="9" t="s">
        <v>16207</v>
      </c>
      <c r="V1339" s="12"/>
      <c r="X1339" s="8" t="s">
        <v>18797</v>
      </c>
    </row>
    <row r="1340" spans="1:24" x14ac:dyDescent="0.25">
      <c r="A1340" s="3" t="s">
        <v>2266</v>
      </c>
      <c r="B1340" s="4" t="s">
        <v>16211</v>
      </c>
      <c r="C1340" s="5" t="s">
        <v>16206</v>
      </c>
      <c r="D1340" s="6">
        <v>5051741</v>
      </c>
      <c r="E1340" s="6">
        <v>5052487</v>
      </c>
      <c r="F1340" s="6">
        <f t="shared" si="60"/>
        <v>747</v>
      </c>
      <c r="G1340" s="40">
        <f t="shared" si="62"/>
        <v>4001</v>
      </c>
      <c r="H1340" s="6">
        <v>5051741</v>
      </c>
      <c r="I1340" s="6">
        <v>5052487</v>
      </c>
      <c r="J1340" s="6">
        <v>2</v>
      </c>
      <c r="K1340" s="6">
        <f t="shared" si="61"/>
        <v>144</v>
      </c>
      <c r="L1340" s="6">
        <v>200</v>
      </c>
      <c r="M1340" s="1" t="s">
        <v>14</v>
      </c>
      <c r="N1340" s="7" t="s">
        <v>29319</v>
      </c>
      <c r="O1340" s="7" t="s">
        <v>29450</v>
      </c>
      <c r="Q1340" s="9"/>
      <c r="R1340" s="10" t="s">
        <v>20063</v>
      </c>
      <c r="S1340" s="11">
        <v>3</v>
      </c>
      <c r="T1340" s="9" t="s">
        <v>25037</v>
      </c>
      <c r="U1340" s="9"/>
      <c r="V1340" s="12"/>
      <c r="X1340" s="8" t="s">
        <v>18797</v>
      </c>
    </row>
    <row r="1341" spans="1:24" x14ac:dyDescent="0.25">
      <c r="A1341" s="3" t="s">
        <v>2267</v>
      </c>
      <c r="B1341" s="4" t="s">
        <v>16211</v>
      </c>
      <c r="C1341" s="5" t="s">
        <v>16206</v>
      </c>
      <c r="D1341" s="6">
        <v>5053692</v>
      </c>
      <c r="E1341" s="6">
        <v>5054585</v>
      </c>
      <c r="F1341" s="6">
        <f t="shared" si="60"/>
        <v>894</v>
      </c>
      <c r="G1341" s="40">
        <f t="shared" si="62"/>
        <v>1204</v>
      </c>
      <c r="H1341" s="6">
        <v>5053692</v>
      </c>
      <c r="I1341" s="6">
        <v>5054585</v>
      </c>
      <c r="J1341" s="6">
        <v>1</v>
      </c>
      <c r="K1341" s="6">
        <f t="shared" si="61"/>
        <v>54</v>
      </c>
      <c r="L1341" s="6">
        <v>279</v>
      </c>
      <c r="M1341" s="1" t="s">
        <v>2268</v>
      </c>
      <c r="N1341" s="7" t="s">
        <v>29350</v>
      </c>
      <c r="O1341" s="7" t="s">
        <v>29450</v>
      </c>
      <c r="Q1341" s="9"/>
      <c r="R1341" s="10" t="s">
        <v>20064</v>
      </c>
      <c r="S1341" s="11">
        <v>0</v>
      </c>
      <c r="T1341" s="9" t="s">
        <v>16207</v>
      </c>
      <c r="U1341" s="9"/>
      <c r="V1341" s="12"/>
      <c r="X1341" s="8" t="s">
        <v>18797</v>
      </c>
    </row>
    <row r="1342" spans="1:24" x14ac:dyDescent="0.25">
      <c r="A1342" s="3" t="s">
        <v>2269</v>
      </c>
      <c r="B1342" s="4" t="s">
        <v>16211</v>
      </c>
      <c r="C1342" s="5" t="s">
        <v>16206</v>
      </c>
      <c r="D1342" s="6">
        <v>5058628</v>
      </c>
      <c r="E1342" s="6">
        <v>5060655</v>
      </c>
      <c r="F1342" s="6">
        <f t="shared" si="60"/>
        <v>2028</v>
      </c>
      <c r="G1342" s="40">
        <f t="shared" si="62"/>
        <v>4042</v>
      </c>
      <c r="H1342" s="6">
        <v>5058628</v>
      </c>
      <c r="I1342" s="6">
        <v>5060655</v>
      </c>
      <c r="J1342" s="6">
        <v>1</v>
      </c>
      <c r="K1342" s="6">
        <f t="shared" si="61"/>
        <v>75</v>
      </c>
      <c r="L1342" s="6">
        <v>650</v>
      </c>
      <c r="M1342" s="1" t="s">
        <v>2270</v>
      </c>
      <c r="N1342" s="7" t="s">
        <v>29311</v>
      </c>
      <c r="O1342" s="7" t="s">
        <v>29450</v>
      </c>
      <c r="Q1342" s="9"/>
      <c r="R1342" s="10" t="s">
        <v>20065</v>
      </c>
      <c r="S1342" s="11">
        <v>2</v>
      </c>
      <c r="T1342" s="9" t="s">
        <v>25069</v>
      </c>
      <c r="U1342" s="9"/>
      <c r="V1342" s="12"/>
      <c r="X1342" s="8" t="s">
        <v>18797</v>
      </c>
    </row>
    <row r="1343" spans="1:24" x14ac:dyDescent="0.25">
      <c r="A1343" s="3" t="s">
        <v>2271</v>
      </c>
      <c r="B1343" s="4" t="s">
        <v>16211</v>
      </c>
      <c r="C1343" s="5" t="s">
        <v>16207</v>
      </c>
      <c r="D1343" s="6">
        <v>5061520</v>
      </c>
      <c r="E1343" s="6">
        <v>5064002</v>
      </c>
      <c r="F1343" s="6">
        <f t="shared" si="60"/>
        <v>2483</v>
      </c>
      <c r="G1343" s="40">
        <f t="shared" si="62"/>
        <v>864</v>
      </c>
      <c r="H1343" s="6">
        <v>5061520</v>
      </c>
      <c r="I1343" s="6">
        <v>5064002</v>
      </c>
      <c r="J1343" s="6">
        <v>1</v>
      </c>
      <c r="K1343" s="6">
        <f t="shared" si="61"/>
        <v>71</v>
      </c>
      <c r="L1343" s="6">
        <v>803</v>
      </c>
      <c r="M1343" s="1" t="s">
        <v>14</v>
      </c>
      <c r="N1343" s="7" t="s">
        <v>18892</v>
      </c>
      <c r="O1343" s="7" t="s">
        <v>29450</v>
      </c>
      <c r="Q1343" s="9"/>
      <c r="R1343" s="10" t="s">
        <v>20066</v>
      </c>
      <c r="S1343" s="11">
        <v>3</v>
      </c>
      <c r="T1343" s="9" t="s">
        <v>25037</v>
      </c>
      <c r="U1343" s="9"/>
      <c r="V1343" s="12"/>
      <c r="X1343" s="8" t="s">
        <v>18797</v>
      </c>
    </row>
    <row r="1344" spans="1:24" x14ac:dyDescent="0.25">
      <c r="A1344" s="3" t="s">
        <v>2272</v>
      </c>
      <c r="B1344" s="4" t="s">
        <v>16211</v>
      </c>
      <c r="C1344" s="5" t="s">
        <v>16207</v>
      </c>
      <c r="D1344" s="6">
        <v>5066594</v>
      </c>
      <c r="E1344" s="6">
        <v>5067350</v>
      </c>
      <c r="F1344" s="6">
        <f t="shared" si="60"/>
        <v>757</v>
      </c>
      <c r="G1344" s="40">
        <f t="shared" si="62"/>
        <v>2591</v>
      </c>
      <c r="H1344" s="6">
        <v>5066594</v>
      </c>
      <c r="I1344" s="6">
        <v>5067350</v>
      </c>
      <c r="J1344" s="6">
        <v>1</v>
      </c>
      <c r="K1344" s="6">
        <f t="shared" si="61"/>
        <v>112</v>
      </c>
      <c r="L1344" s="6">
        <v>214</v>
      </c>
      <c r="M1344" s="1" t="s">
        <v>2273</v>
      </c>
      <c r="N1344" s="7" t="s">
        <v>29311</v>
      </c>
      <c r="O1344" s="7" t="s">
        <v>29450</v>
      </c>
      <c r="Q1344" s="9"/>
      <c r="R1344" s="10" t="s">
        <v>20067</v>
      </c>
      <c r="S1344" s="11">
        <v>3</v>
      </c>
      <c r="T1344" s="9" t="s">
        <v>25817</v>
      </c>
      <c r="U1344" s="9" t="s">
        <v>16207</v>
      </c>
      <c r="V1344" s="12"/>
      <c r="X1344" s="8" t="s">
        <v>18797</v>
      </c>
    </row>
    <row r="1345" spans="1:24" x14ac:dyDescent="0.25">
      <c r="A1345" s="3" t="s">
        <v>2274</v>
      </c>
      <c r="B1345" s="4" t="s">
        <v>16211</v>
      </c>
      <c r="C1345" s="5" t="s">
        <v>16206</v>
      </c>
      <c r="D1345" s="6">
        <v>5068205</v>
      </c>
      <c r="E1345" s="6">
        <v>5071717</v>
      </c>
      <c r="F1345" s="6">
        <f t="shared" si="60"/>
        <v>3513</v>
      </c>
      <c r="G1345" s="40">
        <f t="shared" si="62"/>
        <v>854</v>
      </c>
      <c r="H1345" s="6">
        <v>5068205</v>
      </c>
      <c r="I1345" s="6">
        <v>5071717</v>
      </c>
      <c r="J1345" s="6">
        <v>3</v>
      </c>
      <c r="K1345" s="6">
        <f t="shared" si="61"/>
        <v>1278</v>
      </c>
      <c r="L1345" s="6">
        <v>744</v>
      </c>
      <c r="M1345" s="1" t="s">
        <v>28641</v>
      </c>
      <c r="N1345" s="7" t="s">
        <v>29324</v>
      </c>
      <c r="O1345" s="7" t="s">
        <v>29450</v>
      </c>
      <c r="P1345" s="8" t="s">
        <v>14088</v>
      </c>
      <c r="Q1345" s="7" t="s">
        <v>18013</v>
      </c>
      <c r="R1345" s="14" t="s">
        <v>20068</v>
      </c>
      <c r="S1345" s="42">
        <v>6</v>
      </c>
      <c r="T1345" s="41" t="s">
        <v>25818</v>
      </c>
      <c r="U1345" s="7" t="s">
        <v>25819</v>
      </c>
      <c r="V1345" s="12"/>
      <c r="X1345" s="8" t="s">
        <v>18797</v>
      </c>
    </row>
    <row r="1346" spans="1:24" x14ac:dyDescent="0.25">
      <c r="A1346" s="3" t="s">
        <v>2275</v>
      </c>
      <c r="B1346" s="4" t="s">
        <v>16211</v>
      </c>
      <c r="C1346" s="5" t="s">
        <v>16207</v>
      </c>
      <c r="D1346" s="6">
        <v>5072353</v>
      </c>
      <c r="E1346" s="6">
        <v>5075432</v>
      </c>
      <c r="F1346" s="6">
        <f t="shared" si="60"/>
        <v>3080</v>
      </c>
      <c r="G1346" s="40">
        <f t="shared" si="62"/>
        <v>635</v>
      </c>
      <c r="H1346" s="6">
        <v>5072353</v>
      </c>
      <c r="I1346" s="6">
        <v>5075432</v>
      </c>
      <c r="J1346" s="6">
        <v>3</v>
      </c>
      <c r="K1346" s="6">
        <f t="shared" si="61"/>
        <v>197</v>
      </c>
      <c r="L1346" s="6">
        <v>960</v>
      </c>
      <c r="M1346" s="1" t="s">
        <v>2276</v>
      </c>
      <c r="N1346" s="7" t="s">
        <v>29311</v>
      </c>
      <c r="O1346" s="7" t="s">
        <v>29451</v>
      </c>
      <c r="Q1346" s="9"/>
      <c r="R1346" s="10" t="s">
        <v>20069</v>
      </c>
      <c r="S1346" s="11">
        <v>4</v>
      </c>
      <c r="T1346" s="9" t="s">
        <v>25820</v>
      </c>
      <c r="U1346" s="9" t="s">
        <v>16207</v>
      </c>
      <c r="V1346" s="12"/>
      <c r="X1346" s="8" t="s">
        <v>18797</v>
      </c>
    </row>
    <row r="1347" spans="1:24" x14ac:dyDescent="0.25">
      <c r="A1347" s="3" t="s">
        <v>2277</v>
      </c>
      <c r="B1347" s="4" t="s">
        <v>16211</v>
      </c>
      <c r="C1347" s="5" t="s">
        <v>16206</v>
      </c>
      <c r="D1347" s="6">
        <v>5076076</v>
      </c>
      <c r="E1347" s="6">
        <v>5076787</v>
      </c>
      <c r="F1347" s="6">
        <f t="shared" ref="F1347:F1410" si="63">I1347-H1347+1</f>
        <v>712</v>
      </c>
      <c r="G1347" s="40">
        <f t="shared" si="62"/>
        <v>643</v>
      </c>
      <c r="H1347" s="6">
        <v>5076076</v>
      </c>
      <c r="I1347" s="6">
        <v>5076787</v>
      </c>
      <c r="J1347" s="6">
        <v>4</v>
      </c>
      <c r="K1347" s="6">
        <f t="shared" ref="K1347:K1410" si="64">F1347-((L1347+1)*3)</f>
        <v>247</v>
      </c>
      <c r="L1347" s="6">
        <v>154</v>
      </c>
      <c r="M1347" s="1" t="s">
        <v>2278</v>
      </c>
      <c r="N1347" s="7" t="s">
        <v>29316</v>
      </c>
      <c r="O1347" s="7" t="s">
        <v>29451</v>
      </c>
      <c r="P1347" s="8" t="s">
        <v>14089</v>
      </c>
      <c r="Q1347" s="7" t="s">
        <v>18287</v>
      </c>
      <c r="R1347" s="14" t="s">
        <v>20070</v>
      </c>
      <c r="S1347" s="42">
        <v>1</v>
      </c>
      <c r="T1347" s="41" t="s">
        <v>25053</v>
      </c>
      <c r="U1347" s="7" t="s">
        <v>16207</v>
      </c>
      <c r="V1347" s="12"/>
      <c r="X1347" s="8" t="s">
        <v>18797</v>
      </c>
    </row>
    <row r="1348" spans="1:24" x14ac:dyDescent="0.25">
      <c r="A1348" s="3" t="s">
        <v>2279</v>
      </c>
      <c r="B1348" s="4" t="s">
        <v>16211</v>
      </c>
      <c r="C1348" s="5" t="s">
        <v>16206</v>
      </c>
      <c r="D1348" s="6">
        <v>5079376</v>
      </c>
      <c r="E1348" s="6">
        <v>5080850</v>
      </c>
      <c r="F1348" s="6">
        <f t="shared" si="63"/>
        <v>1475</v>
      </c>
      <c r="G1348" s="40">
        <f t="shared" si="62"/>
        <v>2588</v>
      </c>
      <c r="H1348" s="6">
        <v>5079376</v>
      </c>
      <c r="I1348" s="6">
        <v>5080850</v>
      </c>
      <c r="J1348" s="6">
        <v>3</v>
      </c>
      <c r="K1348" s="6">
        <f t="shared" si="64"/>
        <v>200</v>
      </c>
      <c r="L1348" s="6">
        <v>424</v>
      </c>
      <c r="M1348" s="1" t="s">
        <v>2280</v>
      </c>
      <c r="N1348" s="7" t="s">
        <v>29311</v>
      </c>
      <c r="O1348" s="7" t="s">
        <v>29450</v>
      </c>
      <c r="Q1348" s="9"/>
      <c r="R1348" s="10" t="s">
        <v>20071</v>
      </c>
      <c r="S1348" s="11">
        <v>0</v>
      </c>
      <c r="T1348" s="9" t="s">
        <v>16207</v>
      </c>
      <c r="U1348" s="9"/>
      <c r="V1348" s="12"/>
      <c r="X1348" s="8" t="s">
        <v>18797</v>
      </c>
    </row>
    <row r="1349" spans="1:24" x14ac:dyDescent="0.25">
      <c r="A1349" s="3" t="s">
        <v>2281</v>
      </c>
      <c r="B1349" s="4" t="s">
        <v>16211</v>
      </c>
      <c r="C1349" s="5" t="s">
        <v>16207</v>
      </c>
      <c r="D1349" s="6">
        <v>5081406</v>
      </c>
      <c r="E1349" s="6">
        <v>5083032</v>
      </c>
      <c r="F1349" s="6">
        <f t="shared" si="63"/>
        <v>1627</v>
      </c>
      <c r="G1349" s="40">
        <f t="shared" ref="G1349:G1412" si="65">D1349-E1348-1</f>
        <v>555</v>
      </c>
      <c r="H1349" s="6">
        <v>5081406</v>
      </c>
      <c r="I1349" s="6">
        <v>5083032</v>
      </c>
      <c r="J1349" s="6">
        <v>1</v>
      </c>
      <c r="K1349" s="6">
        <f t="shared" si="64"/>
        <v>52</v>
      </c>
      <c r="L1349" s="6">
        <v>524</v>
      </c>
      <c r="M1349" s="1" t="s">
        <v>2282</v>
      </c>
      <c r="N1349" s="7" t="s">
        <v>29311</v>
      </c>
      <c r="O1349" s="7" t="s">
        <v>29450</v>
      </c>
      <c r="P1349" s="8" t="s">
        <v>14090</v>
      </c>
      <c r="Q1349" s="7" t="s">
        <v>18704</v>
      </c>
      <c r="R1349" s="14" t="s">
        <v>20072</v>
      </c>
      <c r="S1349" s="42">
        <v>1</v>
      </c>
      <c r="T1349" s="41" t="s">
        <v>25040</v>
      </c>
      <c r="U1349" s="7" t="s">
        <v>16207</v>
      </c>
      <c r="V1349" s="12"/>
      <c r="X1349" s="8" t="s">
        <v>18797</v>
      </c>
    </row>
    <row r="1350" spans="1:24" x14ac:dyDescent="0.25">
      <c r="A1350" s="3" t="s">
        <v>2283</v>
      </c>
      <c r="B1350" s="4" t="s">
        <v>16211</v>
      </c>
      <c r="C1350" s="5" t="s">
        <v>16206</v>
      </c>
      <c r="D1350" s="6">
        <v>5083343</v>
      </c>
      <c r="E1350" s="6">
        <v>5084768</v>
      </c>
      <c r="F1350" s="6">
        <f t="shared" si="63"/>
        <v>1426</v>
      </c>
      <c r="G1350" s="40">
        <f t="shared" si="65"/>
        <v>310</v>
      </c>
      <c r="H1350" s="6">
        <v>5083343</v>
      </c>
      <c r="I1350" s="6">
        <v>5084768</v>
      </c>
      <c r="J1350" s="6">
        <v>2</v>
      </c>
      <c r="K1350" s="6">
        <f t="shared" si="64"/>
        <v>148</v>
      </c>
      <c r="L1350" s="6">
        <v>425</v>
      </c>
      <c r="M1350" s="1" t="s">
        <v>2284</v>
      </c>
      <c r="N1350" s="7" t="s">
        <v>29311</v>
      </c>
      <c r="O1350" s="7" t="s">
        <v>29450</v>
      </c>
      <c r="Q1350" s="9"/>
      <c r="R1350" s="10" t="s">
        <v>20073</v>
      </c>
      <c r="S1350" s="11">
        <v>0</v>
      </c>
      <c r="T1350" s="9" t="s">
        <v>16207</v>
      </c>
      <c r="U1350" s="9"/>
      <c r="V1350" s="12"/>
      <c r="X1350" s="8" t="s">
        <v>18797</v>
      </c>
    </row>
    <row r="1351" spans="1:24" x14ac:dyDescent="0.25">
      <c r="A1351" s="3" t="s">
        <v>2285</v>
      </c>
      <c r="B1351" s="4" t="s">
        <v>16211</v>
      </c>
      <c r="C1351" s="5" t="s">
        <v>16207</v>
      </c>
      <c r="D1351" s="6">
        <v>5084816</v>
      </c>
      <c r="E1351" s="6">
        <v>5085421</v>
      </c>
      <c r="F1351" s="6">
        <f t="shared" si="63"/>
        <v>606</v>
      </c>
      <c r="G1351" s="40">
        <f t="shared" si="65"/>
        <v>47</v>
      </c>
      <c r="H1351" s="6">
        <v>5084816</v>
      </c>
      <c r="I1351" s="6">
        <v>5085421</v>
      </c>
      <c r="J1351" s="6">
        <v>0</v>
      </c>
      <c r="K1351" s="6">
        <f t="shared" si="64"/>
        <v>0</v>
      </c>
      <c r="L1351" s="6">
        <v>201</v>
      </c>
      <c r="M1351" s="1" t="s">
        <v>2286</v>
      </c>
      <c r="N1351" s="7" t="s">
        <v>29311</v>
      </c>
      <c r="O1351" s="7" t="s">
        <v>29450</v>
      </c>
      <c r="P1351" s="8" t="s">
        <v>13667</v>
      </c>
      <c r="Q1351" s="7" t="s">
        <v>18796</v>
      </c>
      <c r="R1351" s="14" t="s">
        <v>20074</v>
      </c>
      <c r="S1351" s="42">
        <v>0</v>
      </c>
      <c r="T1351" s="41" t="s">
        <v>16207</v>
      </c>
      <c r="U1351" s="7"/>
      <c r="V1351" s="12"/>
      <c r="X1351" s="8" t="s">
        <v>18797</v>
      </c>
    </row>
    <row r="1352" spans="1:24" x14ac:dyDescent="0.25">
      <c r="A1352" s="3" t="s">
        <v>2287</v>
      </c>
      <c r="B1352" s="4" t="s">
        <v>16211</v>
      </c>
      <c r="C1352" s="5" t="s">
        <v>16206</v>
      </c>
      <c r="D1352" s="6">
        <v>5089795</v>
      </c>
      <c r="E1352" s="6">
        <v>5092657</v>
      </c>
      <c r="F1352" s="6">
        <f t="shared" si="63"/>
        <v>2863</v>
      </c>
      <c r="G1352" s="40">
        <f t="shared" si="65"/>
        <v>4373</v>
      </c>
      <c r="H1352" s="6">
        <v>5089795</v>
      </c>
      <c r="I1352" s="6">
        <v>5092657</v>
      </c>
      <c r="J1352" s="6">
        <v>3</v>
      </c>
      <c r="K1352" s="6">
        <f t="shared" si="64"/>
        <v>187</v>
      </c>
      <c r="L1352" s="6">
        <v>891</v>
      </c>
      <c r="M1352" s="1" t="s">
        <v>2288</v>
      </c>
      <c r="N1352" s="7" t="s">
        <v>29374</v>
      </c>
      <c r="O1352" s="7" t="s">
        <v>29450</v>
      </c>
      <c r="Q1352" s="9"/>
      <c r="R1352" s="10" t="s">
        <v>19303</v>
      </c>
      <c r="S1352" s="11">
        <v>3</v>
      </c>
      <c r="T1352" s="9" t="s">
        <v>25348</v>
      </c>
      <c r="U1352" s="9" t="s">
        <v>16207</v>
      </c>
      <c r="V1352" s="12"/>
      <c r="X1352" s="8" t="s">
        <v>18797</v>
      </c>
    </row>
    <row r="1353" spans="1:24" x14ac:dyDescent="0.25">
      <c r="A1353" s="3" t="s">
        <v>2289</v>
      </c>
      <c r="B1353" s="4" t="s">
        <v>16211</v>
      </c>
      <c r="C1353" s="5" t="s">
        <v>16207</v>
      </c>
      <c r="D1353" s="6">
        <v>5092918</v>
      </c>
      <c r="E1353" s="6">
        <v>5094507</v>
      </c>
      <c r="F1353" s="6">
        <f t="shared" si="63"/>
        <v>1590</v>
      </c>
      <c r="G1353" s="40">
        <f t="shared" si="65"/>
        <v>260</v>
      </c>
      <c r="H1353" s="6">
        <v>5092918</v>
      </c>
      <c r="I1353" s="6">
        <v>5094507</v>
      </c>
      <c r="J1353" s="6">
        <v>3</v>
      </c>
      <c r="K1353" s="6">
        <f t="shared" si="64"/>
        <v>171</v>
      </c>
      <c r="L1353" s="6">
        <v>472</v>
      </c>
      <c r="M1353" s="1" t="s">
        <v>2290</v>
      </c>
      <c r="N1353" s="7" t="s">
        <v>29311</v>
      </c>
      <c r="O1353" s="7" t="s">
        <v>29451</v>
      </c>
      <c r="P1353" s="8" t="s">
        <v>14091</v>
      </c>
      <c r="Q1353" s="7" t="s">
        <v>17054</v>
      </c>
      <c r="R1353" s="14" t="s">
        <v>20075</v>
      </c>
      <c r="S1353" s="42">
        <v>7</v>
      </c>
      <c r="T1353" s="41" t="s">
        <v>25026</v>
      </c>
      <c r="U1353" s="7" t="s">
        <v>25027</v>
      </c>
      <c r="V1353" s="12"/>
      <c r="X1353" s="8" t="s">
        <v>18797</v>
      </c>
    </row>
    <row r="1354" spans="1:24" x14ac:dyDescent="0.25">
      <c r="A1354" s="3" t="s">
        <v>2291</v>
      </c>
      <c r="B1354" s="4" t="s">
        <v>16211</v>
      </c>
      <c r="C1354" s="5" t="s">
        <v>16207</v>
      </c>
      <c r="D1354" s="6">
        <v>5095349</v>
      </c>
      <c r="E1354" s="6">
        <v>5096123</v>
      </c>
      <c r="F1354" s="6">
        <f t="shared" si="63"/>
        <v>775</v>
      </c>
      <c r="G1354" s="40">
        <f t="shared" si="65"/>
        <v>841</v>
      </c>
      <c r="H1354" s="6">
        <v>5095349</v>
      </c>
      <c r="I1354" s="6">
        <v>5096123</v>
      </c>
      <c r="J1354" s="6">
        <v>2</v>
      </c>
      <c r="K1354" s="6">
        <f t="shared" si="64"/>
        <v>121</v>
      </c>
      <c r="L1354" s="6">
        <v>217</v>
      </c>
      <c r="M1354" s="1" t="s">
        <v>2292</v>
      </c>
      <c r="N1354" s="7" t="s">
        <v>29311</v>
      </c>
      <c r="O1354" s="7" t="s">
        <v>29450</v>
      </c>
      <c r="Q1354" s="9"/>
      <c r="R1354" s="10" t="s">
        <v>20076</v>
      </c>
      <c r="S1354" s="11">
        <v>0</v>
      </c>
      <c r="T1354" s="9" t="s">
        <v>16207</v>
      </c>
      <c r="U1354" s="9"/>
      <c r="V1354" s="12"/>
      <c r="X1354" s="8" t="s">
        <v>18797</v>
      </c>
    </row>
    <row r="1355" spans="1:24" x14ac:dyDescent="0.25">
      <c r="A1355" s="3" t="s">
        <v>2293</v>
      </c>
      <c r="B1355" s="4" t="s">
        <v>16211</v>
      </c>
      <c r="C1355" s="5" t="s">
        <v>16207</v>
      </c>
      <c r="D1355" s="6">
        <v>5096648</v>
      </c>
      <c r="E1355" s="6">
        <v>5097805</v>
      </c>
      <c r="F1355" s="6">
        <f t="shared" si="63"/>
        <v>1158</v>
      </c>
      <c r="G1355" s="40">
        <f t="shared" si="65"/>
        <v>524</v>
      </c>
      <c r="H1355" s="6">
        <v>5096648</v>
      </c>
      <c r="I1355" s="6">
        <v>5097805</v>
      </c>
      <c r="J1355" s="6">
        <v>0</v>
      </c>
      <c r="K1355" s="6">
        <f t="shared" si="64"/>
        <v>0</v>
      </c>
      <c r="L1355" s="6">
        <v>385</v>
      </c>
      <c r="M1355" s="1" t="s">
        <v>2294</v>
      </c>
      <c r="N1355" s="7" t="s">
        <v>29311</v>
      </c>
      <c r="O1355" s="7" t="s">
        <v>29450</v>
      </c>
      <c r="Q1355" s="9"/>
      <c r="R1355" s="10" t="s">
        <v>20076</v>
      </c>
      <c r="S1355" s="11">
        <v>1</v>
      </c>
      <c r="T1355" s="9" t="s">
        <v>25201</v>
      </c>
      <c r="U1355" s="9"/>
      <c r="V1355" s="12"/>
      <c r="X1355" s="8" t="s">
        <v>18797</v>
      </c>
    </row>
    <row r="1356" spans="1:24" x14ac:dyDescent="0.25">
      <c r="A1356" s="3" t="s">
        <v>2295</v>
      </c>
      <c r="B1356" s="4" t="s">
        <v>16211</v>
      </c>
      <c r="C1356" s="5" t="s">
        <v>16206</v>
      </c>
      <c r="D1356" s="6">
        <v>5098473</v>
      </c>
      <c r="E1356" s="6">
        <v>5099768</v>
      </c>
      <c r="F1356" s="6">
        <f t="shared" si="63"/>
        <v>1296</v>
      </c>
      <c r="G1356" s="40">
        <f t="shared" si="65"/>
        <v>667</v>
      </c>
      <c r="H1356" s="6">
        <v>5098473</v>
      </c>
      <c r="I1356" s="6">
        <v>5099768</v>
      </c>
      <c r="J1356" s="6">
        <v>0</v>
      </c>
      <c r="K1356" s="6">
        <f t="shared" si="64"/>
        <v>0</v>
      </c>
      <c r="L1356" s="6">
        <v>431</v>
      </c>
      <c r="M1356" s="1" t="s">
        <v>2296</v>
      </c>
      <c r="N1356" s="7" t="s">
        <v>29311</v>
      </c>
      <c r="O1356" s="7" t="s">
        <v>29450</v>
      </c>
      <c r="P1356" s="8" t="s">
        <v>14092</v>
      </c>
      <c r="Q1356" s="7" t="s">
        <v>16442</v>
      </c>
      <c r="R1356" s="14" t="s">
        <v>20077</v>
      </c>
      <c r="S1356" s="42">
        <v>2</v>
      </c>
      <c r="T1356" s="41" t="s">
        <v>25821</v>
      </c>
      <c r="U1356" s="7" t="s">
        <v>25822</v>
      </c>
      <c r="V1356" s="12"/>
      <c r="X1356" s="8" t="s">
        <v>18797</v>
      </c>
    </row>
    <row r="1357" spans="1:24" x14ac:dyDescent="0.25">
      <c r="A1357" s="3" t="s">
        <v>2297</v>
      </c>
      <c r="B1357" s="4" t="s">
        <v>16211</v>
      </c>
      <c r="C1357" s="5" t="s">
        <v>16207</v>
      </c>
      <c r="D1357" s="6">
        <v>5099998</v>
      </c>
      <c r="E1357" s="6">
        <v>5102481</v>
      </c>
      <c r="F1357" s="6">
        <f t="shared" si="63"/>
        <v>2484</v>
      </c>
      <c r="G1357" s="40">
        <f t="shared" si="65"/>
        <v>229</v>
      </c>
      <c r="H1357" s="6">
        <v>5099998</v>
      </c>
      <c r="I1357" s="6">
        <v>5102481</v>
      </c>
      <c r="J1357" s="6">
        <v>0</v>
      </c>
      <c r="K1357" s="6">
        <f t="shared" si="64"/>
        <v>0</v>
      </c>
      <c r="L1357" s="6">
        <v>827</v>
      </c>
      <c r="M1357" s="1" t="s">
        <v>2298</v>
      </c>
      <c r="N1357" s="7" t="s">
        <v>29311</v>
      </c>
      <c r="O1357" s="7" t="s">
        <v>29450</v>
      </c>
      <c r="P1357" s="8" t="s">
        <v>14093</v>
      </c>
      <c r="Q1357" s="7" t="s">
        <v>18507</v>
      </c>
      <c r="R1357" s="14" t="s">
        <v>20078</v>
      </c>
      <c r="S1357" s="42">
        <v>3</v>
      </c>
      <c r="T1357" s="41" t="s">
        <v>25823</v>
      </c>
      <c r="U1357" s="7" t="s">
        <v>25824</v>
      </c>
      <c r="V1357" s="12"/>
      <c r="X1357" s="8" t="s">
        <v>18797</v>
      </c>
    </row>
    <row r="1358" spans="1:24" x14ac:dyDescent="0.25">
      <c r="A1358" s="3" t="s">
        <v>2299</v>
      </c>
      <c r="B1358" s="4" t="s">
        <v>16211</v>
      </c>
      <c r="C1358" s="5" t="s">
        <v>16206</v>
      </c>
      <c r="D1358" s="6">
        <v>5104560</v>
      </c>
      <c r="E1358" s="6">
        <v>5106431</v>
      </c>
      <c r="F1358" s="6">
        <f t="shared" si="63"/>
        <v>1872</v>
      </c>
      <c r="G1358" s="40">
        <f t="shared" si="65"/>
        <v>2078</v>
      </c>
      <c r="H1358" s="6">
        <v>5104560</v>
      </c>
      <c r="I1358" s="6">
        <v>5106431</v>
      </c>
      <c r="J1358" s="6">
        <v>0</v>
      </c>
      <c r="K1358" s="6">
        <f t="shared" si="64"/>
        <v>0</v>
      </c>
      <c r="L1358" s="6">
        <v>623</v>
      </c>
      <c r="M1358" s="1" t="s">
        <v>2300</v>
      </c>
      <c r="N1358" s="7" t="s">
        <v>29311</v>
      </c>
      <c r="O1358" s="7" t="s">
        <v>29450</v>
      </c>
      <c r="Q1358" s="9"/>
      <c r="R1358" s="10" t="s">
        <v>19209</v>
      </c>
      <c r="S1358" s="11">
        <v>2</v>
      </c>
      <c r="T1358" s="9" t="s">
        <v>25825</v>
      </c>
      <c r="U1358" s="9" t="s">
        <v>16207</v>
      </c>
      <c r="V1358" s="12"/>
      <c r="X1358" s="8" t="s">
        <v>18797</v>
      </c>
    </row>
    <row r="1359" spans="1:24" x14ac:dyDescent="0.25">
      <c r="A1359" s="3" t="s">
        <v>2301</v>
      </c>
      <c r="B1359" s="4" t="s">
        <v>16211</v>
      </c>
      <c r="C1359" s="5" t="s">
        <v>16207</v>
      </c>
      <c r="D1359" s="6">
        <v>5106733</v>
      </c>
      <c r="E1359" s="6">
        <v>5109964</v>
      </c>
      <c r="F1359" s="6">
        <f t="shared" si="63"/>
        <v>3232</v>
      </c>
      <c r="G1359" s="40">
        <f t="shared" si="65"/>
        <v>301</v>
      </c>
      <c r="H1359" s="6">
        <v>5106733</v>
      </c>
      <c r="I1359" s="6">
        <v>5109964</v>
      </c>
      <c r="J1359" s="6">
        <v>1</v>
      </c>
      <c r="K1359" s="6">
        <f t="shared" si="64"/>
        <v>64</v>
      </c>
      <c r="L1359" s="6">
        <v>1055</v>
      </c>
      <c r="M1359" s="1" t="s">
        <v>2302</v>
      </c>
      <c r="N1359" s="7" t="s">
        <v>29315</v>
      </c>
      <c r="O1359" s="7" t="s">
        <v>29450</v>
      </c>
      <c r="P1359" s="8" t="s">
        <v>14094</v>
      </c>
      <c r="Q1359" s="7" t="s">
        <v>16879</v>
      </c>
      <c r="R1359" s="14" t="s">
        <v>20079</v>
      </c>
      <c r="S1359" s="42">
        <v>1</v>
      </c>
      <c r="T1359" s="41" t="s">
        <v>25063</v>
      </c>
      <c r="U1359" s="7" t="s">
        <v>16207</v>
      </c>
      <c r="V1359" s="12"/>
      <c r="X1359" s="8" t="s">
        <v>18797</v>
      </c>
    </row>
    <row r="1360" spans="1:24" x14ac:dyDescent="0.25">
      <c r="A1360" s="3" t="s">
        <v>2303</v>
      </c>
      <c r="B1360" s="4" t="s">
        <v>16211</v>
      </c>
      <c r="C1360" s="5" t="s">
        <v>16207</v>
      </c>
      <c r="D1360" s="6">
        <v>5112219</v>
      </c>
      <c r="E1360" s="6">
        <v>5120473</v>
      </c>
      <c r="F1360" s="6">
        <f t="shared" si="63"/>
        <v>8255</v>
      </c>
      <c r="G1360" s="40">
        <f t="shared" si="65"/>
        <v>2254</v>
      </c>
      <c r="H1360" s="6">
        <v>5112219</v>
      </c>
      <c r="I1360" s="6">
        <v>5120473</v>
      </c>
      <c r="J1360" s="6">
        <v>4</v>
      </c>
      <c r="K1360" s="6">
        <f t="shared" si="64"/>
        <v>3149</v>
      </c>
      <c r="L1360" s="6">
        <v>1701</v>
      </c>
      <c r="M1360" s="1" t="s">
        <v>2304</v>
      </c>
      <c r="N1360" s="7" t="s">
        <v>29311</v>
      </c>
      <c r="O1360" s="7" t="s">
        <v>29450</v>
      </c>
      <c r="Q1360" s="9"/>
      <c r="R1360" s="10" t="s">
        <v>20080</v>
      </c>
      <c r="S1360" s="11">
        <v>2</v>
      </c>
      <c r="T1360" s="9" t="s">
        <v>25826</v>
      </c>
      <c r="U1360" s="9" t="s">
        <v>25827</v>
      </c>
      <c r="V1360" s="12"/>
      <c r="X1360" s="8" t="s">
        <v>18797</v>
      </c>
    </row>
    <row r="1361" spans="1:24" x14ac:dyDescent="0.25">
      <c r="A1361" s="3" t="s">
        <v>2305</v>
      </c>
      <c r="B1361" s="4" t="s">
        <v>16211</v>
      </c>
      <c r="C1361" s="5" t="s">
        <v>16207</v>
      </c>
      <c r="D1361" s="6">
        <v>5123704</v>
      </c>
      <c r="E1361" s="6">
        <v>5125557</v>
      </c>
      <c r="F1361" s="6">
        <f t="shared" si="63"/>
        <v>1854</v>
      </c>
      <c r="G1361" s="40">
        <f t="shared" si="65"/>
        <v>3230</v>
      </c>
      <c r="H1361" s="6">
        <v>5123704</v>
      </c>
      <c r="I1361" s="6">
        <v>5125557</v>
      </c>
      <c r="J1361" s="6">
        <v>0</v>
      </c>
      <c r="K1361" s="6">
        <f t="shared" si="64"/>
        <v>0</v>
      </c>
      <c r="L1361" s="6">
        <v>617</v>
      </c>
      <c r="M1361" s="1" t="s">
        <v>2306</v>
      </c>
      <c r="N1361" s="7" t="s">
        <v>29311</v>
      </c>
      <c r="O1361" s="7" t="s">
        <v>29450</v>
      </c>
      <c r="P1361" s="8" t="s">
        <v>14095</v>
      </c>
      <c r="Q1361" s="7" t="s">
        <v>18796</v>
      </c>
      <c r="R1361" s="14" t="s">
        <v>20081</v>
      </c>
      <c r="S1361" s="42">
        <v>1</v>
      </c>
      <c r="T1361" s="41" t="s">
        <v>25022</v>
      </c>
      <c r="U1361" s="7" t="s">
        <v>16207</v>
      </c>
      <c r="V1361" s="12"/>
      <c r="X1361" s="8" t="s">
        <v>18797</v>
      </c>
    </row>
    <row r="1362" spans="1:24" x14ac:dyDescent="0.25">
      <c r="A1362" s="3" t="s">
        <v>2307</v>
      </c>
      <c r="B1362" s="4" t="s">
        <v>16211</v>
      </c>
      <c r="C1362" s="5" t="s">
        <v>16207</v>
      </c>
      <c r="D1362" s="6">
        <v>5126632</v>
      </c>
      <c r="E1362" s="6">
        <v>5128370</v>
      </c>
      <c r="F1362" s="6">
        <f t="shared" si="63"/>
        <v>1739</v>
      </c>
      <c r="G1362" s="40">
        <f t="shared" si="65"/>
        <v>1074</v>
      </c>
      <c r="H1362" s="6">
        <v>5126632</v>
      </c>
      <c r="I1362" s="6">
        <v>5128370</v>
      </c>
      <c r="J1362" s="6">
        <v>2</v>
      </c>
      <c r="K1362" s="6">
        <f t="shared" si="64"/>
        <v>137</v>
      </c>
      <c r="L1362" s="6">
        <v>533</v>
      </c>
      <c r="M1362" s="1" t="s">
        <v>2306</v>
      </c>
      <c r="N1362" s="7" t="s">
        <v>29311</v>
      </c>
      <c r="O1362" s="7" t="s">
        <v>29450</v>
      </c>
      <c r="Q1362" s="9"/>
      <c r="R1362" s="10" t="s">
        <v>20082</v>
      </c>
      <c r="S1362" s="11">
        <v>1</v>
      </c>
      <c r="T1362" s="9" t="s">
        <v>25022</v>
      </c>
      <c r="U1362" s="9"/>
      <c r="V1362" s="12"/>
      <c r="X1362" s="8" t="s">
        <v>18797</v>
      </c>
    </row>
    <row r="1363" spans="1:24" x14ac:dyDescent="0.25">
      <c r="A1363" s="3" t="s">
        <v>2308</v>
      </c>
      <c r="B1363" s="4" t="s">
        <v>16211</v>
      </c>
      <c r="C1363" s="5" t="s">
        <v>16207</v>
      </c>
      <c r="D1363" s="6">
        <v>5134028</v>
      </c>
      <c r="E1363" s="6">
        <v>5134283</v>
      </c>
      <c r="F1363" s="6">
        <f t="shared" si="63"/>
        <v>256</v>
      </c>
      <c r="G1363" s="40">
        <f t="shared" si="65"/>
        <v>5657</v>
      </c>
      <c r="H1363" s="6">
        <v>5134028</v>
      </c>
      <c r="I1363" s="6">
        <v>5134283</v>
      </c>
      <c r="J1363" s="6">
        <v>1</v>
      </c>
      <c r="K1363" s="6">
        <f t="shared" si="64"/>
        <v>88</v>
      </c>
      <c r="L1363" s="6">
        <v>55</v>
      </c>
      <c r="M1363" s="1" t="s">
        <v>14</v>
      </c>
      <c r="N1363" s="7" t="s">
        <v>29314</v>
      </c>
      <c r="O1363" s="7" t="s">
        <v>29314</v>
      </c>
      <c r="Q1363" s="9"/>
      <c r="R1363" s="10" t="s">
        <v>18964</v>
      </c>
      <c r="S1363" s="11">
        <v>0</v>
      </c>
      <c r="T1363" s="9" t="s">
        <v>16207</v>
      </c>
      <c r="U1363" s="9"/>
      <c r="V1363" s="12"/>
      <c r="X1363" s="8" t="s">
        <v>18797</v>
      </c>
    </row>
    <row r="1364" spans="1:24" x14ac:dyDescent="0.25">
      <c r="A1364" s="3" t="s">
        <v>2309</v>
      </c>
      <c r="B1364" s="4" t="s">
        <v>16211</v>
      </c>
      <c r="C1364" s="5" t="s">
        <v>16206</v>
      </c>
      <c r="D1364" s="6">
        <v>5134843</v>
      </c>
      <c r="E1364" s="6">
        <v>5137341</v>
      </c>
      <c r="F1364" s="6">
        <f t="shared" si="63"/>
        <v>2499</v>
      </c>
      <c r="G1364" s="40">
        <f t="shared" si="65"/>
        <v>559</v>
      </c>
      <c r="H1364" s="6">
        <v>5134843</v>
      </c>
      <c r="I1364" s="6">
        <v>5137341</v>
      </c>
      <c r="J1364" s="6">
        <v>0</v>
      </c>
      <c r="K1364" s="6">
        <f t="shared" si="64"/>
        <v>0</v>
      </c>
      <c r="L1364" s="6">
        <v>832</v>
      </c>
      <c r="M1364" s="1" t="s">
        <v>2310</v>
      </c>
      <c r="N1364" s="7" t="s">
        <v>29311</v>
      </c>
      <c r="O1364" s="7" t="s">
        <v>29450</v>
      </c>
      <c r="P1364" s="8" t="s">
        <v>14096</v>
      </c>
      <c r="Q1364" s="7" t="s">
        <v>18479</v>
      </c>
      <c r="R1364" s="14" t="s">
        <v>20083</v>
      </c>
      <c r="S1364" s="42">
        <v>1</v>
      </c>
      <c r="T1364" s="41" t="s">
        <v>25695</v>
      </c>
      <c r="U1364" s="7" t="s">
        <v>16207</v>
      </c>
      <c r="V1364" s="12"/>
      <c r="X1364" s="8" t="s">
        <v>18797</v>
      </c>
    </row>
    <row r="1365" spans="1:24" x14ac:dyDescent="0.25">
      <c r="A1365" s="3" t="s">
        <v>2311</v>
      </c>
      <c r="B1365" s="4" t="s">
        <v>16211</v>
      </c>
      <c r="C1365" s="5" t="s">
        <v>16207</v>
      </c>
      <c r="D1365" s="6">
        <v>5137883</v>
      </c>
      <c r="E1365" s="6">
        <v>5139111</v>
      </c>
      <c r="F1365" s="6">
        <f t="shared" si="63"/>
        <v>1229</v>
      </c>
      <c r="G1365" s="40">
        <f t="shared" si="65"/>
        <v>541</v>
      </c>
      <c r="H1365" s="6">
        <v>5137883</v>
      </c>
      <c r="I1365" s="6">
        <v>5139111</v>
      </c>
      <c r="J1365" s="6">
        <v>1</v>
      </c>
      <c r="K1365" s="6">
        <f t="shared" si="64"/>
        <v>68</v>
      </c>
      <c r="L1365" s="6">
        <v>386</v>
      </c>
      <c r="M1365" s="1" t="s">
        <v>2312</v>
      </c>
      <c r="N1365" s="7" t="s">
        <v>29311</v>
      </c>
      <c r="O1365" s="7" t="s">
        <v>29450</v>
      </c>
      <c r="P1365" s="8" t="s">
        <v>14097</v>
      </c>
      <c r="Q1365" s="7" t="s">
        <v>16715</v>
      </c>
      <c r="R1365" s="14" t="s">
        <v>20084</v>
      </c>
      <c r="S1365" s="42">
        <v>4</v>
      </c>
      <c r="T1365" s="41" t="s">
        <v>25828</v>
      </c>
      <c r="U1365" s="7" t="s">
        <v>25829</v>
      </c>
      <c r="V1365" s="12"/>
      <c r="X1365" s="8" t="s">
        <v>18797</v>
      </c>
    </row>
    <row r="1366" spans="1:24" x14ac:dyDescent="0.25">
      <c r="A1366" s="3" t="s">
        <v>2313</v>
      </c>
      <c r="B1366" s="4" t="s">
        <v>16211</v>
      </c>
      <c r="C1366" s="5" t="s">
        <v>16207</v>
      </c>
      <c r="D1366" s="6">
        <v>5141367</v>
      </c>
      <c r="E1366" s="6">
        <v>5142278</v>
      </c>
      <c r="F1366" s="6">
        <f t="shared" si="63"/>
        <v>912</v>
      </c>
      <c r="G1366" s="40">
        <f t="shared" si="65"/>
        <v>2255</v>
      </c>
      <c r="H1366" s="6">
        <v>5141367</v>
      </c>
      <c r="I1366" s="6">
        <v>5142278</v>
      </c>
      <c r="J1366" s="6">
        <v>0</v>
      </c>
      <c r="K1366" s="6">
        <f t="shared" si="64"/>
        <v>0</v>
      </c>
      <c r="L1366" s="6">
        <v>303</v>
      </c>
      <c r="M1366" s="1" t="s">
        <v>2314</v>
      </c>
      <c r="N1366" s="7" t="s">
        <v>29311</v>
      </c>
      <c r="O1366" s="7" t="s">
        <v>29450</v>
      </c>
      <c r="P1366" s="8" t="s">
        <v>13988</v>
      </c>
      <c r="Q1366" s="7" t="s">
        <v>16556</v>
      </c>
      <c r="R1366" s="14" t="s">
        <v>20085</v>
      </c>
      <c r="S1366" s="42">
        <v>2</v>
      </c>
      <c r="T1366" s="41" t="s">
        <v>25502</v>
      </c>
      <c r="U1366" s="7" t="s">
        <v>25158</v>
      </c>
      <c r="V1366" s="12"/>
      <c r="X1366" s="8" t="s">
        <v>18797</v>
      </c>
    </row>
    <row r="1367" spans="1:24" x14ac:dyDescent="0.25">
      <c r="A1367" s="3" t="s">
        <v>2315</v>
      </c>
      <c r="B1367" s="4" t="s">
        <v>16211</v>
      </c>
      <c r="C1367" s="5" t="s">
        <v>16207</v>
      </c>
      <c r="D1367" s="6">
        <v>5143223</v>
      </c>
      <c r="E1367" s="6">
        <v>5143839</v>
      </c>
      <c r="F1367" s="6">
        <f t="shared" si="63"/>
        <v>617</v>
      </c>
      <c r="G1367" s="40">
        <f t="shared" si="65"/>
        <v>944</v>
      </c>
      <c r="H1367" s="6">
        <v>5143223</v>
      </c>
      <c r="I1367" s="6">
        <v>5143839</v>
      </c>
      <c r="J1367" s="6">
        <v>1</v>
      </c>
      <c r="K1367" s="6">
        <f t="shared" si="64"/>
        <v>65</v>
      </c>
      <c r="L1367" s="6">
        <v>183</v>
      </c>
      <c r="M1367" s="1" t="s">
        <v>2316</v>
      </c>
      <c r="N1367" s="7" t="s">
        <v>29311</v>
      </c>
      <c r="O1367" s="7" t="s">
        <v>29450</v>
      </c>
      <c r="P1367" s="8" t="s">
        <v>14098</v>
      </c>
      <c r="Q1367" s="7" t="s">
        <v>18480</v>
      </c>
      <c r="R1367" s="14" t="s">
        <v>20086</v>
      </c>
      <c r="S1367" s="42">
        <v>2</v>
      </c>
      <c r="T1367" s="41" t="s">
        <v>25830</v>
      </c>
      <c r="U1367" s="7" t="s">
        <v>16207</v>
      </c>
      <c r="V1367" s="12"/>
      <c r="X1367" s="8" t="s">
        <v>18797</v>
      </c>
    </row>
    <row r="1368" spans="1:24" x14ac:dyDescent="0.25">
      <c r="A1368" s="3" t="s">
        <v>2317</v>
      </c>
      <c r="B1368" s="4" t="s">
        <v>16211</v>
      </c>
      <c r="C1368" s="5" t="s">
        <v>16206</v>
      </c>
      <c r="D1368" s="6">
        <v>5144328</v>
      </c>
      <c r="E1368" s="6">
        <v>5144722</v>
      </c>
      <c r="F1368" s="6">
        <f t="shared" si="63"/>
        <v>395</v>
      </c>
      <c r="G1368" s="40">
        <f t="shared" si="65"/>
        <v>488</v>
      </c>
      <c r="H1368" s="6">
        <v>5144328</v>
      </c>
      <c r="I1368" s="6">
        <v>5144722</v>
      </c>
      <c r="J1368" s="6">
        <v>1</v>
      </c>
      <c r="K1368" s="6">
        <f t="shared" si="64"/>
        <v>65</v>
      </c>
      <c r="L1368" s="6">
        <v>109</v>
      </c>
      <c r="M1368" s="1" t="s">
        <v>2318</v>
      </c>
      <c r="N1368" s="7" t="s">
        <v>29311</v>
      </c>
      <c r="O1368" s="7" t="s">
        <v>29450</v>
      </c>
      <c r="P1368" s="8" t="s">
        <v>14099</v>
      </c>
      <c r="Q1368" s="7" t="s">
        <v>17069</v>
      </c>
      <c r="R1368" s="14" t="s">
        <v>20087</v>
      </c>
      <c r="S1368" s="42">
        <v>5</v>
      </c>
      <c r="T1368" s="41" t="s">
        <v>25831</v>
      </c>
      <c r="U1368" s="7" t="s">
        <v>16207</v>
      </c>
      <c r="V1368" s="12"/>
      <c r="X1368" s="8" t="s">
        <v>18797</v>
      </c>
    </row>
    <row r="1369" spans="1:24" x14ac:dyDescent="0.25">
      <c r="A1369" s="3" t="s">
        <v>2319</v>
      </c>
      <c r="B1369" s="4" t="s">
        <v>16211</v>
      </c>
      <c r="C1369" s="5" t="s">
        <v>16207</v>
      </c>
      <c r="D1369" s="6">
        <v>5145379</v>
      </c>
      <c r="E1369" s="6">
        <v>5147499</v>
      </c>
      <c r="F1369" s="6">
        <f t="shared" si="63"/>
        <v>2121</v>
      </c>
      <c r="G1369" s="40">
        <f t="shared" si="65"/>
        <v>656</v>
      </c>
      <c r="H1369" s="6">
        <v>5145379</v>
      </c>
      <c r="I1369" s="6">
        <v>5147499</v>
      </c>
      <c r="J1369" s="6">
        <v>0</v>
      </c>
      <c r="K1369" s="6">
        <f t="shared" si="64"/>
        <v>0</v>
      </c>
      <c r="L1369" s="6">
        <v>706</v>
      </c>
      <c r="M1369" s="1" t="s">
        <v>2320</v>
      </c>
      <c r="N1369" s="7" t="s">
        <v>29311</v>
      </c>
      <c r="O1369" s="7" t="s">
        <v>29450</v>
      </c>
      <c r="Q1369" s="9"/>
      <c r="R1369" s="10" t="s">
        <v>20088</v>
      </c>
      <c r="S1369" s="11">
        <v>5</v>
      </c>
      <c r="T1369" s="9" t="s">
        <v>25832</v>
      </c>
      <c r="U1369" s="9"/>
      <c r="V1369" s="12"/>
      <c r="X1369" s="8" t="s">
        <v>18797</v>
      </c>
    </row>
    <row r="1370" spans="1:24" x14ac:dyDescent="0.25">
      <c r="A1370" s="3" t="s">
        <v>2321</v>
      </c>
      <c r="B1370" s="4" t="s">
        <v>16211</v>
      </c>
      <c r="C1370" s="5" t="s">
        <v>16207</v>
      </c>
      <c r="D1370" s="6">
        <v>5148236</v>
      </c>
      <c r="E1370" s="6">
        <v>5148863</v>
      </c>
      <c r="F1370" s="6">
        <f t="shared" si="63"/>
        <v>628</v>
      </c>
      <c r="G1370" s="40">
        <f t="shared" si="65"/>
        <v>736</v>
      </c>
      <c r="H1370" s="6">
        <v>5148236</v>
      </c>
      <c r="I1370" s="6">
        <v>5148863</v>
      </c>
      <c r="J1370" s="6">
        <v>3</v>
      </c>
      <c r="K1370" s="6">
        <f t="shared" si="64"/>
        <v>190</v>
      </c>
      <c r="L1370" s="6">
        <v>145</v>
      </c>
      <c r="M1370" s="1" t="s">
        <v>28985</v>
      </c>
      <c r="N1370" s="7" t="s">
        <v>29314</v>
      </c>
      <c r="O1370" s="7" t="s">
        <v>29450</v>
      </c>
      <c r="P1370" s="8" t="s">
        <v>14100</v>
      </c>
      <c r="Q1370" s="7" t="s">
        <v>18208</v>
      </c>
      <c r="R1370" s="14"/>
      <c r="S1370" s="42">
        <v>0</v>
      </c>
      <c r="T1370" s="41" t="s">
        <v>16207</v>
      </c>
      <c r="U1370" s="7"/>
      <c r="V1370" s="12"/>
      <c r="X1370" s="8" t="s">
        <v>18797</v>
      </c>
    </row>
    <row r="1371" spans="1:24" x14ac:dyDescent="0.25">
      <c r="A1371" s="3" t="s">
        <v>28845</v>
      </c>
      <c r="B1371" s="4" t="s">
        <v>16211</v>
      </c>
      <c r="C1371" s="4" t="s">
        <v>16207</v>
      </c>
      <c r="D1371" s="40">
        <v>5149466</v>
      </c>
      <c r="E1371" s="40">
        <v>5150838</v>
      </c>
      <c r="F1371" s="6">
        <f t="shared" si="63"/>
        <v>1373</v>
      </c>
      <c r="G1371" s="40">
        <f t="shared" si="65"/>
        <v>602</v>
      </c>
      <c r="H1371" s="40">
        <v>5149466</v>
      </c>
      <c r="I1371" s="40">
        <v>5150838</v>
      </c>
      <c r="J1371" s="40">
        <v>3</v>
      </c>
      <c r="K1371" s="6">
        <f t="shared" si="64"/>
        <v>401</v>
      </c>
      <c r="L1371" s="40">
        <v>323</v>
      </c>
      <c r="M1371" s="1" t="s">
        <v>2216</v>
      </c>
      <c r="N1371" s="7" t="s">
        <v>29313</v>
      </c>
      <c r="O1371" s="7" t="s">
        <v>29450</v>
      </c>
      <c r="Q1371" s="7"/>
      <c r="R1371" s="14" t="s">
        <v>20089</v>
      </c>
      <c r="S1371" s="42">
        <v>0</v>
      </c>
      <c r="T1371" s="41" t="s">
        <v>16207</v>
      </c>
      <c r="U1371" s="7"/>
      <c r="V1371" s="12"/>
      <c r="X1371" s="8" t="s">
        <v>18797</v>
      </c>
    </row>
    <row r="1372" spans="1:24" x14ac:dyDescent="0.25">
      <c r="A1372" s="3" t="s">
        <v>2322</v>
      </c>
      <c r="B1372" s="4" t="s">
        <v>16211</v>
      </c>
      <c r="C1372" s="5" t="s">
        <v>16207</v>
      </c>
      <c r="D1372" s="6">
        <v>5151705</v>
      </c>
      <c r="E1372" s="6">
        <v>5153939</v>
      </c>
      <c r="F1372" s="6">
        <f t="shared" si="63"/>
        <v>2235</v>
      </c>
      <c r="G1372" s="40">
        <f t="shared" si="65"/>
        <v>866</v>
      </c>
      <c r="H1372" s="6">
        <v>5151705</v>
      </c>
      <c r="I1372" s="6">
        <v>5153939</v>
      </c>
      <c r="J1372" s="6">
        <v>1</v>
      </c>
      <c r="K1372" s="6">
        <f t="shared" si="64"/>
        <v>57</v>
      </c>
      <c r="L1372" s="6">
        <v>725</v>
      </c>
      <c r="M1372" s="1" t="s">
        <v>2323</v>
      </c>
      <c r="N1372" s="7" t="s">
        <v>29311</v>
      </c>
      <c r="O1372" s="7" t="s">
        <v>29450</v>
      </c>
      <c r="P1372" s="8" t="s">
        <v>14101</v>
      </c>
      <c r="Q1372" s="7" t="s">
        <v>16394</v>
      </c>
      <c r="R1372" s="14" t="s">
        <v>20090</v>
      </c>
      <c r="S1372" s="42">
        <v>2</v>
      </c>
      <c r="T1372" s="41" t="s">
        <v>25833</v>
      </c>
      <c r="U1372" s="7" t="s">
        <v>16207</v>
      </c>
      <c r="V1372" s="12"/>
      <c r="X1372" s="8" t="s">
        <v>18797</v>
      </c>
    </row>
    <row r="1373" spans="1:24" x14ac:dyDescent="0.25">
      <c r="A1373" s="3" t="s">
        <v>2324</v>
      </c>
      <c r="B1373" s="4" t="s">
        <v>16211</v>
      </c>
      <c r="C1373" s="5" t="s">
        <v>16206</v>
      </c>
      <c r="D1373" s="6">
        <v>5155476</v>
      </c>
      <c r="E1373" s="6">
        <v>5156954</v>
      </c>
      <c r="F1373" s="6">
        <f t="shared" si="63"/>
        <v>1479</v>
      </c>
      <c r="G1373" s="40">
        <f t="shared" si="65"/>
        <v>1536</v>
      </c>
      <c r="H1373" s="6">
        <v>5155476</v>
      </c>
      <c r="I1373" s="6">
        <v>5156954</v>
      </c>
      <c r="J1373" s="6">
        <v>1</v>
      </c>
      <c r="K1373" s="6">
        <f t="shared" si="64"/>
        <v>69</v>
      </c>
      <c r="L1373" s="6">
        <v>469</v>
      </c>
      <c r="M1373" s="1" t="s">
        <v>14</v>
      </c>
      <c r="N1373" s="7" t="s">
        <v>29369</v>
      </c>
      <c r="O1373" s="7" t="s">
        <v>29450</v>
      </c>
      <c r="Q1373" s="9"/>
      <c r="R1373" s="10" t="s">
        <v>20091</v>
      </c>
      <c r="S1373" s="11">
        <v>0</v>
      </c>
      <c r="T1373" s="9" t="s">
        <v>16207</v>
      </c>
      <c r="U1373" s="9"/>
      <c r="V1373" s="12"/>
      <c r="X1373" s="8" t="s">
        <v>18797</v>
      </c>
    </row>
    <row r="1374" spans="1:24" x14ac:dyDescent="0.25">
      <c r="A1374" s="3" t="s">
        <v>2325</v>
      </c>
      <c r="B1374" s="4" t="s">
        <v>16211</v>
      </c>
      <c r="C1374" s="5" t="s">
        <v>16206</v>
      </c>
      <c r="D1374" s="6">
        <v>5157280</v>
      </c>
      <c r="E1374" s="6">
        <v>5158277</v>
      </c>
      <c r="F1374" s="6">
        <f t="shared" si="63"/>
        <v>998</v>
      </c>
      <c r="G1374" s="40">
        <f t="shared" si="65"/>
        <v>325</v>
      </c>
      <c r="H1374" s="6">
        <v>5157280</v>
      </c>
      <c r="I1374" s="6">
        <v>5158277</v>
      </c>
      <c r="J1374" s="6">
        <v>1</v>
      </c>
      <c r="K1374" s="6">
        <f t="shared" si="64"/>
        <v>59</v>
      </c>
      <c r="L1374" s="6">
        <v>312</v>
      </c>
      <c r="M1374" s="1" t="s">
        <v>2326</v>
      </c>
      <c r="N1374" s="7" t="s">
        <v>29320</v>
      </c>
      <c r="O1374" s="7" t="s">
        <v>29450</v>
      </c>
      <c r="P1374" s="8" t="s">
        <v>14102</v>
      </c>
      <c r="Q1374" s="7" t="s">
        <v>16246</v>
      </c>
      <c r="R1374" s="14" t="s">
        <v>464</v>
      </c>
      <c r="S1374" s="42">
        <v>4</v>
      </c>
      <c r="T1374" s="41" t="s">
        <v>25834</v>
      </c>
      <c r="U1374" s="7" t="s">
        <v>25819</v>
      </c>
      <c r="V1374" s="12"/>
      <c r="X1374" s="8" t="s">
        <v>18797</v>
      </c>
    </row>
    <row r="1375" spans="1:24" x14ac:dyDescent="0.25">
      <c r="A1375" s="3" t="s">
        <v>2327</v>
      </c>
      <c r="B1375" s="4" t="s">
        <v>16211</v>
      </c>
      <c r="C1375" s="5" t="s">
        <v>16206</v>
      </c>
      <c r="D1375" s="6">
        <v>5158936</v>
      </c>
      <c r="E1375" s="6">
        <v>5161677</v>
      </c>
      <c r="F1375" s="6">
        <f t="shared" si="63"/>
        <v>2742</v>
      </c>
      <c r="G1375" s="40">
        <f t="shared" si="65"/>
        <v>658</v>
      </c>
      <c r="H1375" s="6">
        <v>5158936</v>
      </c>
      <c r="I1375" s="6">
        <v>5161677</v>
      </c>
      <c r="J1375" s="6">
        <v>0</v>
      </c>
      <c r="K1375" s="6">
        <f t="shared" si="64"/>
        <v>0</v>
      </c>
      <c r="L1375" s="6">
        <v>913</v>
      </c>
      <c r="M1375" s="1" t="s">
        <v>2328</v>
      </c>
      <c r="N1375" s="7" t="s">
        <v>29311</v>
      </c>
      <c r="O1375" s="7" t="s">
        <v>29450</v>
      </c>
      <c r="P1375" s="8" t="s">
        <v>14103</v>
      </c>
      <c r="Q1375" s="7" t="s">
        <v>18776</v>
      </c>
      <c r="R1375" s="14" t="s">
        <v>20092</v>
      </c>
      <c r="S1375" s="42">
        <v>1</v>
      </c>
      <c r="T1375" s="41" t="s">
        <v>25060</v>
      </c>
      <c r="U1375" s="7" t="s">
        <v>16207</v>
      </c>
      <c r="V1375" s="12"/>
      <c r="X1375" s="8" t="s">
        <v>18797</v>
      </c>
    </row>
    <row r="1376" spans="1:24" x14ac:dyDescent="0.25">
      <c r="A1376" s="3" t="s">
        <v>2329</v>
      </c>
      <c r="B1376" s="4" t="s">
        <v>16211</v>
      </c>
      <c r="C1376" s="5" t="s">
        <v>16207</v>
      </c>
      <c r="D1376" s="6">
        <v>5162123</v>
      </c>
      <c r="E1376" s="6">
        <v>5163601</v>
      </c>
      <c r="F1376" s="6">
        <f t="shared" si="63"/>
        <v>1479</v>
      </c>
      <c r="G1376" s="40">
        <f t="shared" si="65"/>
        <v>445</v>
      </c>
      <c r="H1376" s="6">
        <v>5162123</v>
      </c>
      <c r="I1376" s="6">
        <v>5163601</v>
      </c>
      <c r="J1376" s="6">
        <v>0</v>
      </c>
      <c r="K1376" s="6">
        <f t="shared" si="64"/>
        <v>0</v>
      </c>
      <c r="L1376" s="6">
        <v>492</v>
      </c>
      <c r="M1376" s="1" t="s">
        <v>2330</v>
      </c>
      <c r="N1376" s="7" t="s">
        <v>29311</v>
      </c>
      <c r="O1376" s="7" t="s">
        <v>29450</v>
      </c>
      <c r="Q1376" s="9"/>
      <c r="R1376" s="10" t="s">
        <v>20093</v>
      </c>
      <c r="S1376" s="11">
        <v>4</v>
      </c>
      <c r="T1376" s="9" t="s">
        <v>25835</v>
      </c>
      <c r="U1376" s="9" t="s">
        <v>25836</v>
      </c>
      <c r="V1376" s="12"/>
      <c r="X1376" s="8" t="s">
        <v>18797</v>
      </c>
    </row>
    <row r="1377" spans="1:24" x14ac:dyDescent="0.25">
      <c r="A1377" s="3" t="s">
        <v>2331</v>
      </c>
      <c r="B1377" s="4" t="s">
        <v>16211</v>
      </c>
      <c r="C1377" s="5" t="s">
        <v>16206</v>
      </c>
      <c r="D1377" s="6">
        <v>5164119</v>
      </c>
      <c r="E1377" s="6">
        <v>5164881</v>
      </c>
      <c r="F1377" s="6">
        <f t="shared" si="63"/>
        <v>763</v>
      </c>
      <c r="G1377" s="40">
        <f t="shared" si="65"/>
        <v>517</v>
      </c>
      <c r="H1377" s="6">
        <v>5164119</v>
      </c>
      <c r="I1377" s="6">
        <v>5164881</v>
      </c>
      <c r="J1377" s="6">
        <v>3</v>
      </c>
      <c r="K1377" s="6">
        <f t="shared" si="64"/>
        <v>436</v>
      </c>
      <c r="L1377" s="6">
        <v>108</v>
      </c>
      <c r="M1377" s="1" t="s">
        <v>14</v>
      </c>
      <c r="N1377" s="7" t="s">
        <v>29311</v>
      </c>
      <c r="O1377" s="7" t="s">
        <v>29450</v>
      </c>
      <c r="Q1377" s="9"/>
      <c r="R1377" s="10" t="s">
        <v>20094</v>
      </c>
      <c r="S1377" s="11">
        <v>0</v>
      </c>
      <c r="T1377" s="9" t="s">
        <v>16207</v>
      </c>
      <c r="U1377" s="9"/>
      <c r="V1377" s="12"/>
      <c r="X1377" s="8" t="s">
        <v>18797</v>
      </c>
    </row>
    <row r="1378" spans="1:24" x14ac:dyDescent="0.25">
      <c r="A1378" s="3" t="s">
        <v>2332</v>
      </c>
      <c r="B1378" s="4" t="s">
        <v>16211</v>
      </c>
      <c r="C1378" s="5" t="s">
        <v>16206</v>
      </c>
      <c r="D1378" s="6">
        <v>5172094</v>
      </c>
      <c r="E1378" s="6">
        <v>5173245</v>
      </c>
      <c r="F1378" s="6">
        <f t="shared" si="63"/>
        <v>1152</v>
      </c>
      <c r="G1378" s="40">
        <f t="shared" si="65"/>
        <v>7212</v>
      </c>
      <c r="H1378" s="6">
        <v>5172094</v>
      </c>
      <c r="I1378" s="6">
        <v>5173245</v>
      </c>
      <c r="J1378" s="6">
        <v>1</v>
      </c>
      <c r="K1378" s="6">
        <f t="shared" si="64"/>
        <v>60</v>
      </c>
      <c r="L1378" s="6">
        <v>363</v>
      </c>
      <c r="M1378" s="1" t="s">
        <v>14</v>
      </c>
      <c r="N1378" s="7" t="s">
        <v>29311</v>
      </c>
      <c r="O1378" s="7" t="s">
        <v>29450</v>
      </c>
      <c r="Q1378" s="9"/>
      <c r="R1378" s="10" t="s">
        <v>20095</v>
      </c>
      <c r="S1378" s="11">
        <v>3</v>
      </c>
      <c r="T1378" s="9" t="s">
        <v>25837</v>
      </c>
      <c r="U1378" s="9" t="s">
        <v>16207</v>
      </c>
      <c r="V1378" s="12"/>
      <c r="X1378" s="8" t="s">
        <v>18797</v>
      </c>
    </row>
    <row r="1379" spans="1:24" x14ac:dyDescent="0.25">
      <c r="A1379" s="3" t="s">
        <v>2333</v>
      </c>
      <c r="B1379" s="4" t="s">
        <v>16211</v>
      </c>
      <c r="C1379" s="5" t="s">
        <v>16207</v>
      </c>
      <c r="D1379" s="6">
        <v>5174059</v>
      </c>
      <c r="E1379" s="6">
        <v>5175540</v>
      </c>
      <c r="F1379" s="6">
        <f t="shared" si="63"/>
        <v>1482</v>
      </c>
      <c r="G1379" s="40">
        <f t="shared" si="65"/>
        <v>813</v>
      </c>
      <c r="H1379" s="6">
        <v>5174059</v>
      </c>
      <c r="I1379" s="6">
        <v>5175540</v>
      </c>
      <c r="J1379" s="6">
        <v>1</v>
      </c>
      <c r="K1379" s="6">
        <f t="shared" si="64"/>
        <v>63</v>
      </c>
      <c r="L1379" s="6">
        <v>472</v>
      </c>
      <c r="M1379" s="1" t="s">
        <v>2334</v>
      </c>
      <c r="N1379" s="7" t="s">
        <v>29311</v>
      </c>
      <c r="O1379" s="7" t="s">
        <v>29450</v>
      </c>
      <c r="Q1379" s="9"/>
      <c r="R1379" s="10" t="s">
        <v>20096</v>
      </c>
      <c r="S1379" s="11">
        <v>3</v>
      </c>
      <c r="T1379" s="9" t="s">
        <v>25838</v>
      </c>
      <c r="U1379" s="9" t="s">
        <v>25355</v>
      </c>
      <c r="V1379" s="12"/>
      <c r="X1379" s="8" t="s">
        <v>18797</v>
      </c>
    </row>
    <row r="1380" spans="1:24" x14ac:dyDescent="0.25">
      <c r="A1380" s="3" t="s">
        <v>2335</v>
      </c>
      <c r="B1380" s="4" t="s">
        <v>16211</v>
      </c>
      <c r="C1380" s="5" t="s">
        <v>16206</v>
      </c>
      <c r="D1380" s="6">
        <v>5176316</v>
      </c>
      <c r="E1380" s="6">
        <v>5176867</v>
      </c>
      <c r="F1380" s="6">
        <f t="shared" si="63"/>
        <v>552</v>
      </c>
      <c r="G1380" s="40">
        <f t="shared" si="65"/>
        <v>775</v>
      </c>
      <c r="H1380" s="6">
        <v>5176316</v>
      </c>
      <c r="I1380" s="6">
        <v>5176867</v>
      </c>
      <c r="J1380" s="6">
        <v>0</v>
      </c>
      <c r="K1380" s="6">
        <f t="shared" si="64"/>
        <v>0</v>
      </c>
      <c r="L1380" s="6">
        <v>183</v>
      </c>
      <c r="M1380" s="1" t="s">
        <v>14</v>
      </c>
      <c r="N1380" s="7" t="s">
        <v>29311</v>
      </c>
      <c r="O1380" s="7" t="s">
        <v>29450</v>
      </c>
      <c r="Q1380" s="9"/>
      <c r="R1380" s="10" t="s">
        <v>20097</v>
      </c>
      <c r="S1380" s="11">
        <v>2</v>
      </c>
      <c r="T1380" s="9" t="s">
        <v>25839</v>
      </c>
      <c r="U1380" s="9"/>
      <c r="V1380" s="12"/>
      <c r="X1380" s="8" t="s">
        <v>18797</v>
      </c>
    </row>
    <row r="1381" spans="1:24" x14ac:dyDescent="0.25">
      <c r="A1381" s="3" t="s">
        <v>2336</v>
      </c>
      <c r="B1381" s="4" t="s">
        <v>16211</v>
      </c>
      <c r="C1381" s="5" t="s">
        <v>16206</v>
      </c>
      <c r="D1381" s="6">
        <v>5178103</v>
      </c>
      <c r="E1381" s="6">
        <v>5178948</v>
      </c>
      <c r="F1381" s="6">
        <f t="shared" si="63"/>
        <v>846</v>
      </c>
      <c r="G1381" s="40">
        <f t="shared" si="65"/>
        <v>1235</v>
      </c>
      <c r="H1381" s="6">
        <v>5178103</v>
      </c>
      <c r="I1381" s="6">
        <v>5178948</v>
      </c>
      <c r="J1381" s="6">
        <v>0</v>
      </c>
      <c r="K1381" s="6">
        <f t="shared" si="64"/>
        <v>0</v>
      </c>
      <c r="L1381" s="6">
        <v>281</v>
      </c>
      <c r="M1381" s="1" t="s">
        <v>14</v>
      </c>
      <c r="N1381" s="7" t="s">
        <v>18892</v>
      </c>
      <c r="O1381" s="7" t="s">
        <v>29450</v>
      </c>
      <c r="Q1381" s="9"/>
      <c r="R1381" s="10" t="s">
        <v>18927</v>
      </c>
      <c r="S1381" s="11">
        <v>0</v>
      </c>
      <c r="T1381" s="9" t="s">
        <v>16207</v>
      </c>
      <c r="U1381" s="9"/>
      <c r="V1381" s="12"/>
      <c r="X1381" s="8" t="s">
        <v>18798</v>
      </c>
    </row>
    <row r="1382" spans="1:24" x14ac:dyDescent="0.25">
      <c r="A1382" s="3" t="s">
        <v>2337</v>
      </c>
      <c r="B1382" s="4" t="s">
        <v>16211</v>
      </c>
      <c r="C1382" s="5" t="s">
        <v>16206</v>
      </c>
      <c r="D1382" s="6">
        <v>5181278</v>
      </c>
      <c r="E1382" s="6">
        <v>5181808</v>
      </c>
      <c r="F1382" s="6">
        <f t="shared" si="63"/>
        <v>531</v>
      </c>
      <c r="G1382" s="40">
        <f t="shared" si="65"/>
        <v>2329</v>
      </c>
      <c r="H1382" s="6">
        <v>5181278</v>
      </c>
      <c r="I1382" s="6">
        <v>5181808</v>
      </c>
      <c r="J1382" s="6">
        <v>1</v>
      </c>
      <c r="K1382" s="6">
        <f t="shared" si="64"/>
        <v>51</v>
      </c>
      <c r="L1382" s="6">
        <v>159</v>
      </c>
      <c r="M1382" s="1" t="s">
        <v>14</v>
      </c>
      <c r="N1382" s="7" t="s">
        <v>29317</v>
      </c>
      <c r="O1382" s="7" t="s">
        <v>29451</v>
      </c>
      <c r="Q1382" s="9"/>
      <c r="R1382" s="10" t="s">
        <v>20098</v>
      </c>
      <c r="S1382" s="11">
        <v>0</v>
      </c>
      <c r="T1382" s="9" t="s">
        <v>16207</v>
      </c>
      <c r="U1382" s="9"/>
      <c r="V1382" s="12"/>
      <c r="X1382" s="8" t="s">
        <v>18798</v>
      </c>
    </row>
    <row r="1383" spans="1:24" x14ac:dyDescent="0.25">
      <c r="A1383" s="3" t="s">
        <v>2338</v>
      </c>
      <c r="B1383" s="4" t="s">
        <v>16211</v>
      </c>
      <c r="C1383" s="5" t="s">
        <v>16206</v>
      </c>
      <c r="D1383" s="6">
        <v>5184537</v>
      </c>
      <c r="E1383" s="6">
        <v>5185787</v>
      </c>
      <c r="F1383" s="6">
        <f t="shared" si="63"/>
        <v>1251</v>
      </c>
      <c r="G1383" s="40">
        <f t="shared" si="65"/>
        <v>2728</v>
      </c>
      <c r="H1383" s="6">
        <v>5184537</v>
      </c>
      <c r="I1383" s="6">
        <v>5185787</v>
      </c>
      <c r="J1383" s="6">
        <v>0</v>
      </c>
      <c r="K1383" s="6">
        <f t="shared" si="64"/>
        <v>0</v>
      </c>
      <c r="L1383" s="6">
        <v>416</v>
      </c>
      <c r="M1383" s="1" t="s">
        <v>14</v>
      </c>
      <c r="N1383" s="7" t="s">
        <v>18890</v>
      </c>
      <c r="O1383" s="7" t="s">
        <v>29450</v>
      </c>
      <c r="Q1383" s="9"/>
      <c r="R1383" s="10" t="s">
        <v>20099</v>
      </c>
      <c r="S1383" s="11">
        <v>2</v>
      </c>
      <c r="T1383" s="9" t="s">
        <v>25183</v>
      </c>
      <c r="U1383" s="9"/>
      <c r="V1383" s="12"/>
      <c r="X1383" s="8" t="s">
        <v>18797</v>
      </c>
    </row>
    <row r="1384" spans="1:24" x14ac:dyDescent="0.25">
      <c r="A1384" s="3" t="s">
        <v>2339</v>
      </c>
      <c r="B1384" s="4" t="s">
        <v>16211</v>
      </c>
      <c r="C1384" s="5" t="s">
        <v>16206</v>
      </c>
      <c r="D1384" s="6">
        <v>5191118</v>
      </c>
      <c r="E1384" s="6">
        <v>5192409</v>
      </c>
      <c r="F1384" s="6">
        <f t="shared" si="63"/>
        <v>1292</v>
      </c>
      <c r="G1384" s="40">
        <f t="shared" si="65"/>
        <v>5330</v>
      </c>
      <c r="H1384" s="6">
        <v>5191118</v>
      </c>
      <c r="I1384" s="6">
        <v>5192409</v>
      </c>
      <c r="J1384" s="6">
        <v>1</v>
      </c>
      <c r="K1384" s="6">
        <f t="shared" si="64"/>
        <v>62</v>
      </c>
      <c r="L1384" s="6">
        <v>409</v>
      </c>
      <c r="M1384" s="1" t="s">
        <v>14</v>
      </c>
      <c r="N1384" s="7" t="s">
        <v>29328</v>
      </c>
      <c r="O1384" s="7" t="s">
        <v>29450</v>
      </c>
      <c r="Q1384" s="9"/>
      <c r="R1384" s="10" t="s">
        <v>20100</v>
      </c>
      <c r="S1384" s="11">
        <v>0</v>
      </c>
      <c r="T1384" s="9" t="s">
        <v>16207</v>
      </c>
      <c r="U1384" s="9"/>
      <c r="V1384" s="12"/>
      <c r="X1384" s="8" t="s">
        <v>18797</v>
      </c>
    </row>
    <row r="1385" spans="1:24" x14ac:dyDescent="0.25">
      <c r="A1385" s="3" t="s">
        <v>2340</v>
      </c>
      <c r="B1385" s="4" t="s">
        <v>16211</v>
      </c>
      <c r="C1385" s="5" t="s">
        <v>16206</v>
      </c>
      <c r="D1385" s="6">
        <v>5193239</v>
      </c>
      <c r="E1385" s="6">
        <v>5194166</v>
      </c>
      <c r="F1385" s="6">
        <f t="shared" si="63"/>
        <v>928</v>
      </c>
      <c r="G1385" s="40">
        <f t="shared" si="65"/>
        <v>829</v>
      </c>
      <c r="H1385" s="6">
        <v>5193239</v>
      </c>
      <c r="I1385" s="6">
        <v>5194166</v>
      </c>
      <c r="J1385" s="6">
        <v>1</v>
      </c>
      <c r="K1385" s="6">
        <f t="shared" si="64"/>
        <v>67</v>
      </c>
      <c r="L1385" s="6">
        <v>286</v>
      </c>
      <c r="M1385" s="1" t="s">
        <v>2341</v>
      </c>
      <c r="N1385" s="7" t="s">
        <v>29311</v>
      </c>
      <c r="O1385" s="7" t="s">
        <v>29450</v>
      </c>
      <c r="P1385" s="8" t="s">
        <v>14104</v>
      </c>
      <c r="Q1385" s="7" t="s">
        <v>16313</v>
      </c>
      <c r="R1385" s="14" t="s">
        <v>20062</v>
      </c>
      <c r="S1385" s="42">
        <v>2</v>
      </c>
      <c r="T1385" s="41" t="s">
        <v>25840</v>
      </c>
      <c r="U1385" s="7" t="s">
        <v>16207</v>
      </c>
      <c r="V1385" s="12"/>
      <c r="X1385" s="8" t="s">
        <v>18797</v>
      </c>
    </row>
    <row r="1386" spans="1:24" x14ac:dyDescent="0.25">
      <c r="A1386" s="3" t="s">
        <v>2342</v>
      </c>
      <c r="B1386" s="4" t="s">
        <v>16211</v>
      </c>
      <c r="C1386" s="5" t="s">
        <v>16207</v>
      </c>
      <c r="D1386" s="6">
        <v>5194931</v>
      </c>
      <c r="E1386" s="6">
        <v>5201933</v>
      </c>
      <c r="F1386" s="6">
        <f t="shared" si="63"/>
        <v>7003</v>
      </c>
      <c r="G1386" s="40">
        <f t="shared" si="65"/>
        <v>764</v>
      </c>
      <c r="H1386" s="6">
        <v>5194931</v>
      </c>
      <c r="I1386" s="6">
        <v>5201933</v>
      </c>
      <c r="J1386" s="6">
        <v>2</v>
      </c>
      <c r="K1386" s="6">
        <f t="shared" si="64"/>
        <v>118</v>
      </c>
      <c r="L1386" s="6">
        <v>2294</v>
      </c>
      <c r="M1386" s="1" t="s">
        <v>2343</v>
      </c>
      <c r="N1386" s="7" t="s">
        <v>29311</v>
      </c>
      <c r="O1386" s="7" t="s">
        <v>29450</v>
      </c>
      <c r="P1386" s="8" t="s">
        <v>14105</v>
      </c>
      <c r="Q1386" s="7" t="s">
        <v>18034</v>
      </c>
      <c r="R1386" s="14" t="s">
        <v>20101</v>
      </c>
      <c r="S1386" s="42">
        <v>8</v>
      </c>
      <c r="T1386" s="41" t="s">
        <v>25841</v>
      </c>
      <c r="U1386" s="7" t="s">
        <v>25842</v>
      </c>
      <c r="V1386" s="12"/>
      <c r="W1386" s="43" t="s">
        <v>18807</v>
      </c>
      <c r="X1386" s="8" t="s">
        <v>18797</v>
      </c>
    </row>
    <row r="1387" spans="1:24" x14ac:dyDescent="0.25">
      <c r="A1387" s="3" t="s">
        <v>2344</v>
      </c>
      <c r="B1387" s="4" t="s">
        <v>16211</v>
      </c>
      <c r="C1387" s="5" t="s">
        <v>16206</v>
      </c>
      <c r="D1387" s="6">
        <v>5206671</v>
      </c>
      <c r="E1387" s="6">
        <v>5211423</v>
      </c>
      <c r="F1387" s="6">
        <f t="shared" si="63"/>
        <v>4753</v>
      </c>
      <c r="G1387" s="40">
        <f t="shared" si="65"/>
        <v>4737</v>
      </c>
      <c r="H1387" s="6">
        <v>5206671</v>
      </c>
      <c r="I1387" s="6">
        <v>5211423</v>
      </c>
      <c r="J1387" s="6">
        <v>1</v>
      </c>
      <c r="K1387" s="6">
        <f t="shared" si="64"/>
        <v>250</v>
      </c>
      <c r="L1387" s="6">
        <v>1500</v>
      </c>
      <c r="M1387" s="1" t="s">
        <v>2345</v>
      </c>
      <c r="N1387" s="7" t="s">
        <v>29311</v>
      </c>
      <c r="O1387" s="7" t="s">
        <v>29450</v>
      </c>
      <c r="Q1387" s="9"/>
      <c r="R1387" s="10" t="s">
        <v>20102</v>
      </c>
      <c r="S1387" s="11">
        <v>0</v>
      </c>
      <c r="T1387" s="9" t="s">
        <v>16207</v>
      </c>
      <c r="U1387" s="9"/>
      <c r="V1387" s="12"/>
      <c r="X1387" s="8" t="s">
        <v>18797</v>
      </c>
    </row>
    <row r="1388" spans="1:24" x14ac:dyDescent="0.25">
      <c r="A1388" s="3" t="s">
        <v>2346</v>
      </c>
      <c r="B1388" s="4" t="s">
        <v>16211</v>
      </c>
      <c r="C1388" s="5" t="s">
        <v>16207</v>
      </c>
      <c r="D1388" s="6">
        <v>5212375</v>
      </c>
      <c r="E1388" s="6">
        <v>5212644</v>
      </c>
      <c r="F1388" s="6">
        <f t="shared" si="63"/>
        <v>270</v>
      </c>
      <c r="G1388" s="40">
        <f t="shared" si="65"/>
        <v>951</v>
      </c>
      <c r="H1388" s="6">
        <v>5212375</v>
      </c>
      <c r="I1388" s="6">
        <v>5212644</v>
      </c>
      <c r="J1388" s="6">
        <v>1</v>
      </c>
      <c r="K1388" s="6">
        <f t="shared" si="64"/>
        <v>57</v>
      </c>
      <c r="L1388" s="6">
        <v>70</v>
      </c>
      <c r="M1388" s="1" t="s">
        <v>14</v>
      </c>
      <c r="N1388" s="7" t="s">
        <v>29317</v>
      </c>
      <c r="O1388" s="7" t="s">
        <v>29451</v>
      </c>
      <c r="Q1388" s="9"/>
      <c r="R1388" s="10" t="s">
        <v>18964</v>
      </c>
      <c r="S1388" s="11">
        <v>0</v>
      </c>
      <c r="T1388" s="9" t="s">
        <v>16207</v>
      </c>
      <c r="U1388" s="9"/>
      <c r="V1388" s="12"/>
      <c r="X1388" s="8" t="s">
        <v>18797</v>
      </c>
    </row>
    <row r="1389" spans="1:24" x14ac:dyDescent="0.25">
      <c r="A1389" s="3" t="s">
        <v>2347</v>
      </c>
      <c r="B1389" s="4" t="s">
        <v>16211</v>
      </c>
      <c r="C1389" s="5" t="s">
        <v>16206</v>
      </c>
      <c r="D1389" s="6">
        <v>5215380</v>
      </c>
      <c r="E1389" s="6">
        <v>5218661</v>
      </c>
      <c r="F1389" s="6">
        <f t="shared" si="63"/>
        <v>3282</v>
      </c>
      <c r="G1389" s="40">
        <f t="shared" si="65"/>
        <v>2735</v>
      </c>
      <c r="H1389" s="6">
        <v>5215380</v>
      </c>
      <c r="I1389" s="6">
        <v>5218661</v>
      </c>
      <c r="J1389" s="6">
        <v>1</v>
      </c>
      <c r="K1389" s="6">
        <f t="shared" si="64"/>
        <v>78</v>
      </c>
      <c r="L1389" s="6">
        <v>1067</v>
      </c>
      <c r="M1389" s="1" t="s">
        <v>14</v>
      </c>
      <c r="N1389" s="7" t="s">
        <v>29311</v>
      </c>
      <c r="O1389" s="7" t="s">
        <v>29450</v>
      </c>
      <c r="Q1389" s="9"/>
      <c r="R1389" s="10" t="s">
        <v>20103</v>
      </c>
      <c r="S1389" s="11">
        <v>0</v>
      </c>
      <c r="T1389" s="9" t="s">
        <v>16207</v>
      </c>
      <c r="U1389" s="9"/>
      <c r="V1389" s="12"/>
      <c r="X1389" s="8" t="s">
        <v>18797</v>
      </c>
    </row>
    <row r="1390" spans="1:24" x14ac:dyDescent="0.25">
      <c r="A1390" s="3" t="s">
        <v>2348</v>
      </c>
      <c r="B1390" s="4" t="s">
        <v>16211</v>
      </c>
      <c r="C1390" s="5" t="s">
        <v>16207</v>
      </c>
      <c r="D1390" s="6">
        <v>5219310</v>
      </c>
      <c r="E1390" s="6">
        <v>5221667</v>
      </c>
      <c r="F1390" s="6">
        <f t="shared" si="63"/>
        <v>2358</v>
      </c>
      <c r="G1390" s="40">
        <f t="shared" si="65"/>
        <v>648</v>
      </c>
      <c r="H1390" s="6">
        <v>5219310</v>
      </c>
      <c r="I1390" s="6">
        <v>5221667</v>
      </c>
      <c r="J1390" s="6">
        <v>0</v>
      </c>
      <c r="K1390" s="6">
        <f t="shared" si="64"/>
        <v>0</v>
      </c>
      <c r="L1390" s="6">
        <v>785</v>
      </c>
      <c r="M1390" s="1" t="s">
        <v>2349</v>
      </c>
      <c r="N1390" s="7" t="s">
        <v>29311</v>
      </c>
      <c r="O1390" s="7" t="s">
        <v>29450</v>
      </c>
      <c r="Q1390" s="9"/>
      <c r="R1390" s="10" t="s">
        <v>20104</v>
      </c>
      <c r="S1390" s="11">
        <v>1</v>
      </c>
      <c r="T1390" s="9" t="s">
        <v>25022</v>
      </c>
      <c r="U1390" s="9" t="s">
        <v>16207</v>
      </c>
      <c r="V1390" s="43" t="s">
        <v>28679</v>
      </c>
      <c r="X1390" s="8" t="s">
        <v>18798</v>
      </c>
    </row>
    <row r="1391" spans="1:24" x14ac:dyDescent="0.25">
      <c r="A1391" s="3" t="s">
        <v>2350</v>
      </c>
      <c r="B1391" s="4" t="s">
        <v>16211</v>
      </c>
      <c r="C1391" s="5" t="s">
        <v>16207</v>
      </c>
      <c r="D1391" s="6">
        <v>5227144</v>
      </c>
      <c r="E1391" s="6">
        <v>5229607</v>
      </c>
      <c r="F1391" s="6">
        <f t="shared" si="63"/>
        <v>2464</v>
      </c>
      <c r="G1391" s="40">
        <f t="shared" si="65"/>
        <v>5476</v>
      </c>
      <c r="H1391" s="6">
        <v>5227144</v>
      </c>
      <c r="I1391" s="6">
        <v>5229607</v>
      </c>
      <c r="J1391" s="6">
        <v>1</v>
      </c>
      <c r="K1391" s="6">
        <f t="shared" si="64"/>
        <v>70</v>
      </c>
      <c r="L1391" s="6">
        <v>797</v>
      </c>
      <c r="M1391" s="1" t="s">
        <v>2351</v>
      </c>
      <c r="N1391" s="7" t="s">
        <v>29311</v>
      </c>
      <c r="O1391" s="7" t="s">
        <v>29450</v>
      </c>
      <c r="P1391" s="8" t="s">
        <v>14106</v>
      </c>
      <c r="Q1391" s="7" t="s">
        <v>17152</v>
      </c>
      <c r="R1391" s="14" t="s">
        <v>20105</v>
      </c>
      <c r="S1391" s="42">
        <v>0</v>
      </c>
      <c r="T1391" s="41" t="s">
        <v>16207</v>
      </c>
      <c r="U1391" s="7"/>
      <c r="V1391" s="12"/>
      <c r="X1391" s="8" t="s">
        <v>18797</v>
      </c>
    </row>
    <row r="1392" spans="1:24" x14ac:dyDescent="0.25">
      <c r="A1392" s="3" t="s">
        <v>2352</v>
      </c>
      <c r="B1392" s="4" t="s">
        <v>16211</v>
      </c>
      <c r="C1392" s="5" t="s">
        <v>16206</v>
      </c>
      <c r="D1392" s="6">
        <v>5235070</v>
      </c>
      <c r="E1392" s="6">
        <v>5237295</v>
      </c>
      <c r="F1392" s="6">
        <f t="shared" si="63"/>
        <v>2226</v>
      </c>
      <c r="G1392" s="40">
        <f t="shared" si="65"/>
        <v>5462</v>
      </c>
      <c r="H1392" s="6">
        <v>5235070</v>
      </c>
      <c r="I1392" s="6">
        <v>5237295</v>
      </c>
      <c r="J1392" s="6">
        <v>1</v>
      </c>
      <c r="K1392" s="6">
        <f t="shared" si="64"/>
        <v>96</v>
      </c>
      <c r="L1392" s="6">
        <v>709</v>
      </c>
      <c r="M1392" s="1" t="s">
        <v>14</v>
      </c>
      <c r="N1392" s="7" t="s">
        <v>29311</v>
      </c>
      <c r="O1392" s="7" t="s">
        <v>29450</v>
      </c>
      <c r="Q1392" s="9"/>
      <c r="R1392" s="10" t="s">
        <v>20106</v>
      </c>
      <c r="S1392" s="11">
        <v>0</v>
      </c>
      <c r="T1392" s="9" t="s">
        <v>16207</v>
      </c>
      <c r="U1392" s="9"/>
      <c r="V1392" s="12"/>
      <c r="X1392" s="8" t="s">
        <v>18797</v>
      </c>
    </row>
    <row r="1393" spans="1:26" x14ac:dyDescent="0.25">
      <c r="A1393" s="3" t="s">
        <v>2353</v>
      </c>
      <c r="B1393" s="4" t="s">
        <v>16211</v>
      </c>
      <c r="C1393" s="5" t="s">
        <v>16207</v>
      </c>
      <c r="D1393" s="6">
        <v>5237644</v>
      </c>
      <c r="E1393" s="6">
        <v>5237998</v>
      </c>
      <c r="F1393" s="6">
        <f t="shared" si="63"/>
        <v>355</v>
      </c>
      <c r="G1393" s="40">
        <f t="shared" si="65"/>
        <v>348</v>
      </c>
      <c r="H1393" s="6">
        <v>5237644</v>
      </c>
      <c r="I1393" s="6">
        <v>5237998</v>
      </c>
      <c r="J1393" s="6">
        <v>1</v>
      </c>
      <c r="K1393" s="6">
        <f t="shared" si="64"/>
        <v>55</v>
      </c>
      <c r="L1393" s="6">
        <v>99</v>
      </c>
      <c r="M1393" s="1" t="s">
        <v>2354</v>
      </c>
      <c r="N1393" s="7" t="s">
        <v>29319</v>
      </c>
      <c r="O1393" s="7" t="s">
        <v>29450</v>
      </c>
      <c r="Q1393" s="9"/>
      <c r="R1393" s="10" t="s">
        <v>20020</v>
      </c>
      <c r="S1393" s="11">
        <v>3</v>
      </c>
      <c r="T1393" s="9" t="s">
        <v>25037</v>
      </c>
      <c r="U1393" s="9"/>
      <c r="V1393" s="12"/>
      <c r="X1393" s="8" t="s">
        <v>18798</v>
      </c>
    </row>
    <row r="1394" spans="1:26" x14ac:dyDescent="0.25">
      <c r="A1394" s="3" t="s">
        <v>2355</v>
      </c>
      <c r="B1394" s="4" t="s">
        <v>16211</v>
      </c>
      <c r="C1394" s="5" t="s">
        <v>16206</v>
      </c>
      <c r="D1394" s="6">
        <v>5239695</v>
      </c>
      <c r="E1394" s="6">
        <v>5240225</v>
      </c>
      <c r="F1394" s="6">
        <f t="shared" si="63"/>
        <v>531</v>
      </c>
      <c r="G1394" s="40">
        <f t="shared" si="65"/>
        <v>1696</v>
      </c>
      <c r="H1394" s="6">
        <v>5239695</v>
      </c>
      <c r="I1394" s="6">
        <v>5240225</v>
      </c>
      <c r="J1394" s="6">
        <v>0</v>
      </c>
      <c r="K1394" s="6">
        <f t="shared" si="64"/>
        <v>0</v>
      </c>
      <c r="L1394" s="6">
        <v>176</v>
      </c>
      <c r="M1394" s="1" t="s">
        <v>14</v>
      </c>
      <c r="N1394" s="7" t="s">
        <v>29311</v>
      </c>
      <c r="O1394" s="7" t="s">
        <v>29450</v>
      </c>
      <c r="Q1394" s="9"/>
      <c r="R1394" s="10" t="s">
        <v>20107</v>
      </c>
      <c r="S1394" s="11">
        <v>0</v>
      </c>
      <c r="T1394" s="9" t="s">
        <v>16207</v>
      </c>
      <c r="U1394" s="9"/>
      <c r="V1394" s="12"/>
      <c r="X1394" s="8" t="s">
        <v>18797</v>
      </c>
    </row>
    <row r="1395" spans="1:26" x14ac:dyDescent="0.25">
      <c r="A1395" s="3" t="s">
        <v>2356</v>
      </c>
      <c r="B1395" s="4" t="s">
        <v>16211</v>
      </c>
      <c r="C1395" s="5" t="s">
        <v>16206</v>
      </c>
      <c r="D1395" s="6">
        <v>5241131</v>
      </c>
      <c r="E1395" s="6">
        <v>5242443</v>
      </c>
      <c r="F1395" s="6">
        <f t="shared" si="63"/>
        <v>1313</v>
      </c>
      <c r="G1395" s="40">
        <f t="shared" si="65"/>
        <v>905</v>
      </c>
      <c r="H1395" s="6">
        <v>5241131</v>
      </c>
      <c r="I1395" s="6">
        <v>5242443</v>
      </c>
      <c r="J1395" s="6">
        <v>2</v>
      </c>
      <c r="K1395" s="6">
        <f t="shared" si="64"/>
        <v>320</v>
      </c>
      <c r="L1395" s="6">
        <v>330</v>
      </c>
      <c r="M1395" s="1" t="s">
        <v>2357</v>
      </c>
      <c r="N1395" s="7" t="s">
        <v>29311</v>
      </c>
      <c r="O1395" s="7" t="s">
        <v>29450</v>
      </c>
      <c r="P1395" s="8" t="s">
        <v>14107</v>
      </c>
      <c r="Q1395" s="7" t="s">
        <v>17778</v>
      </c>
      <c r="R1395" s="14" t="s">
        <v>20108</v>
      </c>
      <c r="S1395" s="42">
        <v>0</v>
      </c>
      <c r="T1395" s="41" t="s">
        <v>16207</v>
      </c>
      <c r="U1395" s="7"/>
      <c r="V1395" s="12"/>
      <c r="X1395" s="8" t="s">
        <v>18798</v>
      </c>
    </row>
    <row r="1396" spans="1:26" x14ac:dyDescent="0.25">
      <c r="A1396" s="3" t="s">
        <v>28806</v>
      </c>
      <c r="B1396" s="4" t="s">
        <v>16211</v>
      </c>
      <c r="C1396" s="5" t="s">
        <v>16207</v>
      </c>
      <c r="D1396" s="6">
        <v>5247276</v>
      </c>
      <c r="E1396" s="6">
        <v>5247887</v>
      </c>
      <c r="F1396" s="6">
        <f t="shared" si="63"/>
        <v>222</v>
      </c>
      <c r="G1396" s="40">
        <f t="shared" si="65"/>
        <v>4832</v>
      </c>
      <c r="H1396" s="6">
        <v>5247666</v>
      </c>
      <c r="I1396" s="6">
        <v>5247887</v>
      </c>
      <c r="J1396" s="6">
        <v>1</v>
      </c>
      <c r="K1396" s="6">
        <f t="shared" si="64"/>
        <v>135</v>
      </c>
      <c r="L1396" s="6">
        <v>28</v>
      </c>
      <c r="M1396" s="1" t="s">
        <v>14</v>
      </c>
      <c r="N1396" s="7" t="s">
        <v>29326</v>
      </c>
      <c r="Q1396" s="7"/>
      <c r="R1396" s="14"/>
      <c r="U1396" s="7"/>
      <c r="V1396" s="12"/>
      <c r="X1396" s="8" t="s">
        <v>18797</v>
      </c>
    </row>
    <row r="1397" spans="1:26" x14ac:dyDescent="0.25">
      <c r="A1397" s="3" t="s">
        <v>2358</v>
      </c>
      <c r="B1397" s="4" t="s">
        <v>16211</v>
      </c>
      <c r="C1397" s="5" t="s">
        <v>16206</v>
      </c>
      <c r="D1397" s="6">
        <v>5253484</v>
      </c>
      <c r="E1397" s="6">
        <v>5254608</v>
      </c>
      <c r="F1397" s="6">
        <f t="shared" si="63"/>
        <v>1125</v>
      </c>
      <c r="G1397" s="40">
        <f t="shared" si="65"/>
        <v>5596</v>
      </c>
      <c r="H1397" s="6">
        <v>5253484</v>
      </c>
      <c r="I1397" s="6">
        <v>5254608</v>
      </c>
      <c r="J1397" s="6">
        <v>1</v>
      </c>
      <c r="K1397" s="6">
        <f t="shared" si="64"/>
        <v>90</v>
      </c>
      <c r="L1397" s="6">
        <v>344</v>
      </c>
      <c r="M1397" s="1" t="s">
        <v>14</v>
      </c>
      <c r="N1397" s="7" t="s">
        <v>29311</v>
      </c>
      <c r="O1397" s="7" t="s">
        <v>29450</v>
      </c>
      <c r="Q1397" s="9"/>
      <c r="R1397" s="10" t="s">
        <v>20109</v>
      </c>
      <c r="S1397" s="11">
        <v>4</v>
      </c>
      <c r="T1397" s="9" t="s">
        <v>25843</v>
      </c>
      <c r="U1397" s="9"/>
      <c r="V1397" s="12"/>
      <c r="X1397" s="8" t="s">
        <v>18797</v>
      </c>
    </row>
    <row r="1398" spans="1:26" x14ac:dyDescent="0.25">
      <c r="A1398" s="3" t="s">
        <v>2359</v>
      </c>
      <c r="B1398" s="4" t="s">
        <v>16211</v>
      </c>
      <c r="C1398" s="5" t="s">
        <v>16207</v>
      </c>
      <c r="D1398" s="6">
        <v>5256340</v>
      </c>
      <c r="E1398" s="6">
        <v>5258295</v>
      </c>
      <c r="F1398" s="6">
        <f t="shared" si="63"/>
        <v>1956</v>
      </c>
      <c r="G1398" s="40">
        <f t="shared" si="65"/>
        <v>1731</v>
      </c>
      <c r="H1398" s="6">
        <v>5256340</v>
      </c>
      <c r="I1398" s="6">
        <v>5258295</v>
      </c>
      <c r="J1398" s="6">
        <v>0</v>
      </c>
      <c r="K1398" s="6">
        <f t="shared" si="64"/>
        <v>0</v>
      </c>
      <c r="L1398" s="6">
        <v>651</v>
      </c>
      <c r="M1398" s="1" t="s">
        <v>14</v>
      </c>
      <c r="N1398" s="7" t="s">
        <v>29317</v>
      </c>
      <c r="O1398" s="7" t="s">
        <v>29450</v>
      </c>
      <c r="Q1398" s="9"/>
      <c r="R1398" s="10" t="s">
        <v>19668</v>
      </c>
      <c r="S1398" s="11">
        <v>5</v>
      </c>
      <c r="T1398" s="9" t="s">
        <v>25844</v>
      </c>
      <c r="U1398" s="9"/>
      <c r="V1398" s="12"/>
      <c r="X1398" s="8" t="s">
        <v>18797</v>
      </c>
    </row>
    <row r="1399" spans="1:26" x14ac:dyDescent="0.25">
      <c r="A1399" s="3" t="s">
        <v>2360</v>
      </c>
      <c r="B1399" s="4" t="s">
        <v>16211</v>
      </c>
      <c r="C1399" s="5" t="s">
        <v>16207</v>
      </c>
      <c r="D1399" s="6">
        <v>5259223</v>
      </c>
      <c r="E1399" s="6">
        <v>5262063</v>
      </c>
      <c r="F1399" s="6">
        <f t="shared" si="63"/>
        <v>2841</v>
      </c>
      <c r="G1399" s="40">
        <f t="shared" si="65"/>
        <v>927</v>
      </c>
      <c r="H1399" s="6">
        <v>5259223</v>
      </c>
      <c r="I1399" s="6">
        <v>5262063</v>
      </c>
      <c r="J1399" s="6">
        <v>0</v>
      </c>
      <c r="K1399" s="6">
        <f t="shared" si="64"/>
        <v>0</v>
      </c>
      <c r="L1399" s="6">
        <v>946</v>
      </c>
      <c r="M1399" s="1" t="s">
        <v>2361</v>
      </c>
      <c r="N1399" s="7" t="s">
        <v>29311</v>
      </c>
      <c r="O1399" s="7" t="s">
        <v>29450</v>
      </c>
      <c r="P1399" s="8" t="s">
        <v>14108</v>
      </c>
      <c r="Q1399" s="7" t="s">
        <v>17798</v>
      </c>
      <c r="R1399" s="14" t="s">
        <v>20110</v>
      </c>
      <c r="S1399" s="42">
        <v>4</v>
      </c>
      <c r="T1399" s="41" t="s">
        <v>25845</v>
      </c>
      <c r="U1399" s="7" t="s">
        <v>16207</v>
      </c>
      <c r="V1399" s="12"/>
      <c r="W1399" s="43" t="s">
        <v>18828</v>
      </c>
      <c r="X1399" s="8" t="s">
        <v>18797</v>
      </c>
    </row>
    <row r="1400" spans="1:26" x14ac:dyDescent="0.25">
      <c r="A1400" s="3" t="s">
        <v>2362</v>
      </c>
      <c r="B1400" s="4" t="s">
        <v>16211</v>
      </c>
      <c r="C1400" s="5" t="s">
        <v>16207</v>
      </c>
      <c r="D1400" s="6">
        <v>5264192</v>
      </c>
      <c r="E1400" s="6">
        <v>5264868</v>
      </c>
      <c r="F1400" s="6">
        <f t="shared" si="63"/>
        <v>677</v>
      </c>
      <c r="G1400" s="40">
        <f t="shared" si="65"/>
        <v>2128</v>
      </c>
      <c r="H1400" s="6">
        <v>5264192</v>
      </c>
      <c r="I1400" s="6">
        <v>5264868</v>
      </c>
      <c r="J1400" s="6">
        <v>2</v>
      </c>
      <c r="K1400" s="6">
        <f t="shared" si="64"/>
        <v>221</v>
      </c>
      <c r="L1400" s="6">
        <v>151</v>
      </c>
      <c r="M1400" s="1" t="s">
        <v>2363</v>
      </c>
      <c r="N1400" s="7" t="s">
        <v>29311</v>
      </c>
      <c r="O1400" s="7" t="s">
        <v>29451</v>
      </c>
      <c r="P1400" s="8" t="s">
        <v>14109</v>
      </c>
      <c r="Q1400" s="7" t="s">
        <v>17816</v>
      </c>
      <c r="R1400" s="14" t="s">
        <v>20111</v>
      </c>
      <c r="S1400" s="42">
        <v>9</v>
      </c>
      <c r="T1400" s="41" t="s">
        <v>25846</v>
      </c>
      <c r="U1400" s="7" t="s">
        <v>25296</v>
      </c>
      <c r="V1400" s="12"/>
      <c r="X1400" s="8" t="s">
        <v>18797</v>
      </c>
    </row>
    <row r="1401" spans="1:26" x14ac:dyDescent="0.25">
      <c r="A1401" s="3" t="s">
        <v>2364</v>
      </c>
      <c r="B1401" s="4" t="s">
        <v>16211</v>
      </c>
      <c r="C1401" s="5" t="s">
        <v>16206</v>
      </c>
      <c r="D1401" s="6">
        <v>5266163</v>
      </c>
      <c r="E1401" s="6">
        <v>5267587</v>
      </c>
      <c r="F1401" s="6">
        <f t="shared" si="63"/>
        <v>1425</v>
      </c>
      <c r="G1401" s="40">
        <f t="shared" si="65"/>
        <v>1294</v>
      </c>
      <c r="H1401" s="6">
        <v>5266163</v>
      </c>
      <c r="I1401" s="6">
        <v>5267587</v>
      </c>
      <c r="J1401" s="6">
        <v>1</v>
      </c>
      <c r="K1401" s="6">
        <f t="shared" si="64"/>
        <v>126</v>
      </c>
      <c r="L1401" s="6">
        <v>432</v>
      </c>
      <c r="M1401" s="1" t="s">
        <v>1902</v>
      </c>
      <c r="N1401" s="7" t="s">
        <v>29311</v>
      </c>
      <c r="O1401" s="7" t="s">
        <v>29450</v>
      </c>
      <c r="P1401" s="8" t="s">
        <v>14015</v>
      </c>
      <c r="Q1401" s="7" t="s">
        <v>16398</v>
      </c>
      <c r="R1401" s="14" t="s">
        <v>19892</v>
      </c>
      <c r="S1401" s="42">
        <v>2</v>
      </c>
      <c r="T1401" s="41" t="s">
        <v>25847</v>
      </c>
      <c r="U1401" s="7" t="s">
        <v>25065</v>
      </c>
      <c r="V1401" s="12"/>
      <c r="X1401" s="8" t="s">
        <v>18797</v>
      </c>
    </row>
    <row r="1402" spans="1:26" x14ac:dyDescent="0.25">
      <c r="A1402" s="3" t="s">
        <v>2365</v>
      </c>
      <c r="B1402" s="4" t="s">
        <v>16211</v>
      </c>
      <c r="C1402" s="5" t="s">
        <v>16206</v>
      </c>
      <c r="D1402" s="6">
        <v>5270213</v>
      </c>
      <c r="E1402" s="6">
        <v>5272205</v>
      </c>
      <c r="F1402" s="6">
        <f t="shared" si="63"/>
        <v>1993</v>
      </c>
      <c r="G1402" s="40">
        <f t="shared" si="65"/>
        <v>2625</v>
      </c>
      <c r="H1402" s="6">
        <v>5270213</v>
      </c>
      <c r="I1402" s="6">
        <v>5272205</v>
      </c>
      <c r="J1402" s="6">
        <v>3</v>
      </c>
      <c r="K1402" s="6">
        <f t="shared" si="64"/>
        <v>247</v>
      </c>
      <c r="L1402" s="6">
        <v>581</v>
      </c>
      <c r="M1402" s="1" t="s">
        <v>2366</v>
      </c>
      <c r="N1402" s="7" t="s">
        <v>29311</v>
      </c>
      <c r="O1402" s="7" t="s">
        <v>29451</v>
      </c>
      <c r="P1402" s="8" t="s">
        <v>14110</v>
      </c>
      <c r="Q1402" s="7" t="s">
        <v>17269</v>
      </c>
      <c r="R1402" s="14" t="s">
        <v>20112</v>
      </c>
      <c r="S1402" s="42">
        <v>3</v>
      </c>
      <c r="T1402" s="41" t="s">
        <v>25443</v>
      </c>
      <c r="U1402" s="7" t="s">
        <v>25289</v>
      </c>
      <c r="V1402" s="12"/>
      <c r="X1402" s="8" t="s">
        <v>18797</v>
      </c>
    </row>
    <row r="1403" spans="1:26" x14ac:dyDescent="0.25">
      <c r="A1403" s="3" t="s">
        <v>2367</v>
      </c>
      <c r="B1403" s="4" t="s">
        <v>16211</v>
      </c>
      <c r="C1403" s="5" t="s">
        <v>16207</v>
      </c>
      <c r="D1403" s="6">
        <v>5272766</v>
      </c>
      <c r="E1403" s="6">
        <v>5273675</v>
      </c>
      <c r="F1403" s="6">
        <f t="shared" si="63"/>
        <v>910</v>
      </c>
      <c r="G1403" s="40">
        <f t="shared" si="65"/>
        <v>560</v>
      </c>
      <c r="H1403" s="6">
        <v>5272766</v>
      </c>
      <c r="I1403" s="6">
        <v>5273675</v>
      </c>
      <c r="J1403" s="6">
        <v>1</v>
      </c>
      <c r="K1403" s="6">
        <f t="shared" si="64"/>
        <v>70</v>
      </c>
      <c r="L1403" s="6">
        <v>279</v>
      </c>
      <c r="M1403" s="1" t="s">
        <v>2041</v>
      </c>
      <c r="N1403" s="7" t="s">
        <v>29311</v>
      </c>
      <c r="O1403" s="7" t="s">
        <v>29450</v>
      </c>
      <c r="Q1403" s="9"/>
      <c r="R1403" s="10" t="s">
        <v>19269</v>
      </c>
      <c r="S1403" s="11">
        <v>1</v>
      </c>
      <c r="T1403" s="9" t="s">
        <v>25022</v>
      </c>
      <c r="U1403" s="9" t="s">
        <v>16207</v>
      </c>
      <c r="V1403" s="12"/>
      <c r="X1403" s="8" t="s">
        <v>18797</v>
      </c>
    </row>
    <row r="1404" spans="1:26" x14ac:dyDescent="0.25">
      <c r="A1404" s="3" t="s">
        <v>2368</v>
      </c>
      <c r="B1404" s="4" t="s">
        <v>16211</v>
      </c>
      <c r="C1404" s="5" t="s">
        <v>16206</v>
      </c>
      <c r="D1404" s="6">
        <v>5275093</v>
      </c>
      <c r="E1404" s="6">
        <v>5278638</v>
      </c>
      <c r="F1404" s="6">
        <f t="shared" si="63"/>
        <v>3999</v>
      </c>
      <c r="G1404" s="40">
        <f t="shared" si="65"/>
        <v>1417</v>
      </c>
      <c r="H1404" s="6">
        <v>5274640</v>
      </c>
      <c r="I1404" s="6">
        <v>5278638</v>
      </c>
      <c r="J1404" s="6">
        <v>1</v>
      </c>
      <c r="K1404" s="6">
        <f t="shared" si="64"/>
        <v>264</v>
      </c>
      <c r="L1404" s="6">
        <v>1244</v>
      </c>
      <c r="M1404" s="1" t="s">
        <v>2369</v>
      </c>
      <c r="N1404" s="7" t="s">
        <v>29311</v>
      </c>
      <c r="O1404" s="7" t="s">
        <v>29450</v>
      </c>
      <c r="Q1404" s="9"/>
      <c r="R1404" s="10" t="s">
        <v>20113</v>
      </c>
      <c r="S1404" s="11">
        <v>1</v>
      </c>
      <c r="T1404" s="9" t="s">
        <v>25201</v>
      </c>
      <c r="U1404" s="9"/>
      <c r="V1404" s="12"/>
      <c r="X1404" s="8" t="s">
        <v>18797</v>
      </c>
    </row>
    <row r="1405" spans="1:26" x14ac:dyDescent="0.25">
      <c r="A1405" s="3" t="s">
        <v>2370</v>
      </c>
      <c r="B1405" s="4" t="s">
        <v>16211</v>
      </c>
      <c r="C1405" s="5" t="s">
        <v>16206</v>
      </c>
      <c r="D1405" s="6">
        <v>5284568</v>
      </c>
      <c r="E1405" s="6">
        <v>5288625</v>
      </c>
      <c r="F1405" s="6">
        <f t="shared" si="63"/>
        <v>1941</v>
      </c>
      <c r="G1405" s="40">
        <f t="shared" si="65"/>
        <v>5929</v>
      </c>
      <c r="H1405" s="6">
        <v>5284568</v>
      </c>
      <c r="I1405" s="6">
        <v>5286508</v>
      </c>
      <c r="J1405" s="6">
        <v>3</v>
      </c>
      <c r="K1405" s="6">
        <f t="shared" si="64"/>
        <v>237</v>
      </c>
      <c r="L1405" s="6">
        <v>567</v>
      </c>
      <c r="M1405" s="1" t="s">
        <v>2064</v>
      </c>
      <c r="N1405" s="7" t="s">
        <v>29311</v>
      </c>
      <c r="O1405" s="7" t="s">
        <v>29450</v>
      </c>
      <c r="Q1405" s="9"/>
      <c r="R1405" s="10" t="s">
        <v>20114</v>
      </c>
      <c r="S1405" s="11">
        <v>3</v>
      </c>
      <c r="T1405" s="9" t="s">
        <v>25848</v>
      </c>
      <c r="U1405" s="9" t="s">
        <v>16207</v>
      </c>
      <c r="V1405" s="12"/>
      <c r="X1405" s="8" t="s">
        <v>18798</v>
      </c>
    </row>
    <row r="1406" spans="1:26" x14ac:dyDescent="0.25">
      <c r="A1406" s="3" t="s">
        <v>2371</v>
      </c>
      <c r="B1406" s="4" t="s">
        <v>16211</v>
      </c>
      <c r="C1406" s="5" t="s">
        <v>16206</v>
      </c>
      <c r="D1406" s="6">
        <v>5296538</v>
      </c>
      <c r="E1406" s="6">
        <v>5303249</v>
      </c>
      <c r="F1406" s="6">
        <f t="shared" si="63"/>
        <v>6712</v>
      </c>
      <c r="G1406" s="40">
        <f t="shared" si="65"/>
        <v>7912</v>
      </c>
      <c r="H1406" s="6">
        <v>5296538</v>
      </c>
      <c r="I1406" s="6">
        <v>5303249</v>
      </c>
      <c r="J1406" s="6">
        <v>3</v>
      </c>
      <c r="K1406" s="6">
        <f t="shared" si="64"/>
        <v>190</v>
      </c>
      <c r="L1406" s="6">
        <v>2173</v>
      </c>
      <c r="M1406" s="1" t="s">
        <v>1850</v>
      </c>
      <c r="N1406" s="7" t="s">
        <v>29311</v>
      </c>
      <c r="O1406" s="7" t="s">
        <v>29450</v>
      </c>
      <c r="P1406" s="8" t="s">
        <v>14111</v>
      </c>
      <c r="Q1406" s="7" t="s">
        <v>16405</v>
      </c>
      <c r="R1406" s="14" t="s">
        <v>19867</v>
      </c>
      <c r="S1406" s="42">
        <v>4</v>
      </c>
      <c r="T1406" s="41" t="s">
        <v>25849</v>
      </c>
      <c r="U1406" s="7" t="s">
        <v>16207</v>
      </c>
      <c r="V1406" s="12"/>
      <c r="X1406" s="8" t="s">
        <v>18797</v>
      </c>
      <c r="Z1406" s="14" t="s">
        <v>18898</v>
      </c>
    </row>
    <row r="1407" spans="1:26" x14ac:dyDescent="0.25">
      <c r="A1407" s="3" t="s">
        <v>2372</v>
      </c>
      <c r="B1407" s="4" t="s">
        <v>16211</v>
      </c>
      <c r="C1407" s="5" t="s">
        <v>16206</v>
      </c>
      <c r="D1407" s="6">
        <v>5308532</v>
      </c>
      <c r="E1407" s="6">
        <v>5309779</v>
      </c>
      <c r="F1407" s="6">
        <f t="shared" si="63"/>
        <v>1248</v>
      </c>
      <c r="G1407" s="40">
        <f t="shared" si="65"/>
        <v>5282</v>
      </c>
      <c r="H1407" s="6">
        <v>5308532</v>
      </c>
      <c r="I1407" s="6">
        <v>5309779</v>
      </c>
      <c r="J1407" s="6">
        <v>0</v>
      </c>
      <c r="K1407" s="6">
        <f t="shared" si="64"/>
        <v>0</v>
      </c>
      <c r="L1407" s="6">
        <v>415</v>
      </c>
      <c r="M1407" s="1" t="s">
        <v>2373</v>
      </c>
      <c r="N1407" s="7" t="s">
        <v>29311</v>
      </c>
      <c r="O1407" s="7" t="s">
        <v>29450</v>
      </c>
      <c r="Q1407" s="9"/>
      <c r="R1407" s="10" t="s">
        <v>20115</v>
      </c>
      <c r="S1407" s="11">
        <v>7</v>
      </c>
      <c r="T1407" s="9" t="s">
        <v>25751</v>
      </c>
      <c r="U1407" s="9"/>
      <c r="V1407" s="12"/>
      <c r="X1407" s="8" t="s">
        <v>18797</v>
      </c>
    </row>
    <row r="1408" spans="1:26" x14ac:dyDescent="0.25">
      <c r="A1408" s="3" t="s">
        <v>2374</v>
      </c>
      <c r="B1408" s="4" t="s">
        <v>16211</v>
      </c>
      <c r="C1408" s="5" t="s">
        <v>16207</v>
      </c>
      <c r="D1408" s="6">
        <v>5311896</v>
      </c>
      <c r="E1408" s="6">
        <v>5312778</v>
      </c>
      <c r="F1408" s="6">
        <f t="shared" si="63"/>
        <v>883</v>
      </c>
      <c r="G1408" s="40">
        <f t="shared" si="65"/>
        <v>2116</v>
      </c>
      <c r="H1408" s="6">
        <v>5311896</v>
      </c>
      <c r="I1408" s="6">
        <v>5312778</v>
      </c>
      <c r="J1408" s="6">
        <v>1</v>
      </c>
      <c r="K1408" s="6">
        <f t="shared" si="64"/>
        <v>73</v>
      </c>
      <c r="L1408" s="6">
        <v>269</v>
      </c>
      <c r="M1408" s="1" t="s">
        <v>2375</v>
      </c>
      <c r="N1408" s="7" t="s">
        <v>29375</v>
      </c>
      <c r="O1408" s="7" t="s">
        <v>29450</v>
      </c>
      <c r="P1408" s="8" t="s">
        <v>14112</v>
      </c>
      <c r="Q1408" s="7" t="s">
        <v>18053</v>
      </c>
      <c r="R1408" s="14" t="s">
        <v>20116</v>
      </c>
      <c r="S1408" s="42">
        <v>3</v>
      </c>
      <c r="T1408" s="41" t="s">
        <v>25218</v>
      </c>
      <c r="U1408" s="7" t="s">
        <v>16207</v>
      </c>
      <c r="V1408" s="12"/>
      <c r="X1408" s="8" t="s">
        <v>18797</v>
      </c>
    </row>
    <row r="1409" spans="1:24" x14ac:dyDescent="0.25">
      <c r="A1409" s="3" t="s">
        <v>2376</v>
      </c>
      <c r="B1409" s="4" t="s">
        <v>16211</v>
      </c>
      <c r="C1409" s="5" t="s">
        <v>16207</v>
      </c>
      <c r="D1409" s="6">
        <v>5315187</v>
      </c>
      <c r="E1409" s="6">
        <v>5325683</v>
      </c>
      <c r="F1409" s="6">
        <f t="shared" si="63"/>
        <v>3395</v>
      </c>
      <c r="G1409" s="40">
        <f t="shared" si="65"/>
        <v>2408</v>
      </c>
      <c r="H1409" s="6">
        <v>5315187</v>
      </c>
      <c r="I1409" s="6">
        <v>5318581</v>
      </c>
      <c r="J1409" s="6">
        <v>1</v>
      </c>
      <c r="K1409" s="6">
        <f t="shared" si="64"/>
        <v>65</v>
      </c>
      <c r="L1409" s="6">
        <v>1109</v>
      </c>
      <c r="M1409" s="1" t="s">
        <v>2377</v>
      </c>
      <c r="N1409" s="7" t="s">
        <v>29311</v>
      </c>
      <c r="O1409" s="7" t="s">
        <v>29450</v>
      </c>
      <c r="Q1409" s="9"/>
      <c r="R1409" s="10" t="s">
        <v>20117</v>
      </c>
      <c r="S1409" s="11">
        <v>6</v>
      </c>
      <c r="T1409" s="9" t="s">
        <v>25850</v>
      </c>
      <c r="U1409" s="9" t="s">
        <v>16207</v>
      </c>
      <c r="V1409" s="12"/>
      <c r="X1409" s="8" t="s">
        <v>18797</v>
      </c>
    </row>
    <row r="1410" spans="1:24" x14ac:dyDescent="0.25">
      <c r="A1410" s="3" t="s">
        <v>2378</v>
      </c>
      <c r="B1410" s="4" t="s">
        <v>16211</v>
      </c>
      <c r="C1410" s="5" t="s">
        <v>16207</v>
      </c>
      <c r="D1410" s="6">
        <v>5331588</v>
      </c>
      <c r="E1410" s="6">
        <v>5332517</v>
      </c>
      <c r="F1410" s="6">
        <f t="shared" si="63"/>
        <v>930</v>
      </c>
      <c r="G1410" s="40">
        <f t="shared" si="65"/>
        <v>5904</v>
      </c>
      <c r="H1410" s="6">
        <v>5331588</v>
      </c>
      <c r="I1410" s="6">
        <v>5332517</v>
      </c>
      <c r="J1410" s="6">
        <v>4</v>
      </c>
      <c r="K1410" s="6">
        <f t="shared" si="64"/>
        <v>264</v>
      </c>
      <c r="L1410" s="6">
        <v>221</v>
      </c>
      <c r="M1410" s="1" t="s">
        <v>14</v>
      </c>
      <c r="N1410" s="7" t="s">
        <v>29311</v>
      </c>
      <c r="O1410" s="7" t="s">
        <v>29450</v>
      </c>
      <c r="Q1410" s="9"/>
      <c r="R1410" s="10" t="s">
        <v>20118</v>
      </c>
      <c r="S1410" s="11">
        <v>0</v>
      </c>
      <c r="T1410" s="9" t="s">
        <v>16207</v>
      </c>
      <c r="U1410" s="9"/>
      <c r="V1410" s="12"/>
      <c r="X1410" s="8" t="s">
        <v>18797</v>
      </c>
    </row>
    <row r="1411" spans="1:24" x14ac:dyDescent="0.25">
      <c r="A1411" s="3" t="s">
        <v>2379</v>
      </c>
      <c r="B1411" s="4" t="s">
        <v>16211</v>
      </c>
      <c r="C1411" s="5" t="s">
        <v>16206</v>
      </c>
      <c r="D1411" s="6">
        <v>5333017</v>
      </c>
      <c r="E1411" s="6">
        <v>5335860</v>
      </c>
      <c r="F1411" s="6">
        <f t="shared" ref="F1411:F1474" si="66">I1411-H1411+1</f>
        <v>2844</v>
      </c>
      <c r="G1411" s="40">
        <f t="shared" si="65"/>
        <v>499</v>
      </c>
      <c r="H1411" s="6">
        <v>5333017</v>
      </c>
      <c r="I1411" s="6">
        <v>5335860</v>
      </c>
      <c r="J1411" s="6">
        <v>0</v>
      </c>
      <c r="K1411" s="6">
        <f t="shared" ref="K1411:K1474" si="67">F1411-((L1411+1)*3)</f>
        <v>0</v>
      </c>
      <c r="L1411" s="6">
        <v>947</v>
      </c>
      <c r="M1411" s="1" t="s">
        <v>2380</v>
      </c>
      <c r="N1411" s="7" t="s">
        <v>29310</v>
      </c>
      <c r="O1411" s="7" t="s">
        <v>29450</v>
      </c>
      <c r="P1411" s="8" t="s">
        <v>14113</v>
      </c>
      <c r="Q1411" s="7" t="s">
        <v>16867</v>
      </c>
      <c r="R1411" s="14" t="s">
        <v>20119</v>
      </c>
      <c r="S1411" s="42">
        <v>3</v>
      </c>
      <c r="T1411" s="41" t="s">
        <v>25494</v>
      </c>
      <c r="U1411" s="7"/>
      <c r="V1411" s="12"/>
      <c r="X1411" s="8" t="s">
        <v>18797</v>
      </c>
    </row>
    <row r="1412" spans="1:24" x14ac:dyDescent="0.25">
      <c r="A1412" s="3" t="s">
        <v>2381</v>
      </c>
      <c r="B1412" s="4" t="s">
        <v>16211</v>
      </c>
      <c r="C1412" s="5" t="s">
        <v>16206</v>
      </c>
      <c r="D1412" s="6">
        <v>5337641</v>
      </c>
      <c r="E1412" s="6">
        <v>5340975</v>
      </c>
      <c r="F1412" s="6">
        <f t="shared" si="66"/>
        <v>3335</v>
      </c>
      <c r="G1412" s="40">
        <f t="shared" si="65"/>
        <v>1780</v>
      </c>
      <c r="H1412" s="6">
        <v>5337641</v>
      </c>
      <c r="I1412" s="6">
        <v>5340975</v>
      </c>
      <c r="J1412" s="6">
        <v>2</v>
      </c>
      <c r="K1412" s="6">
        <f t="shared" si="67"/>
        <v>164</v>
      </c>
      <c r="L1412" s="6">
        <v>1056</v>
      </c>
      <c r="M1412" s="1" t="s">
        <v>2382</v>
      </c>
      <c r="N1412" s="7" t="s">
        <v>29311</v>
      </c>
      <c r="O1412" s="7" t="s">
        <v>29450</v>
      </c>
      <c r="Q1412" s="9"/>
      <c r="R1412" s="10" t="s">
        <v>20120</v>
      </c>
      <c r="S1412" s="11">
        <v>1</v>
      </c>
      <c r="T1412" s="9" t="s">
        <v>25336</v>
      </c>
      <c r="U1412" s="9" t="s">
        <v>16207</v>
      </c>
      <c r="V1412" s="12"/>
      <c r="X1412" s="8" t="s">
        <v>18797</v>
      </c>
    </row>
    <row r="1413" spans="1:24" x14ac:dyDescent="0.25">
      <c r="A1413" s="3" t="s">
        <v>2383</v>
      </c>
      <c r="B1413" s="4" t="s">
        <v>16211</v>
      </c>
      <c r="C1413" s="5" t="s">
        <v>16207</v>
      </c>
      <c r="D1413" s="6">
        <v>5341275</v>
      </c>
      <c r="E1413" s="6">
        <v>5342539</v>
      </c>
      <c r="F1413" s="6">
        <f t="shared" si="66"/>
        <v>1265</v>
      </c>
      <c r="G1413" s="40">
        <f t="shared" ref="G1413:G1476" si="68">D1413-E1412-1</f>
        <v>299</v>
      </c>
      <c r="H1413" s="6">
        <v>5341275</v>
      </c>
      <c r="I1413" s="6">
        <v>5342539</v>
      </c>
      <c r="J1413" s="6">
        <v>2</v>
      </c>
      <c r="K1413" s="6">
        <f t="shared" si="67"/>
        <v>113</v>
      </c>
      <c r="L1413" s="6">
        <v>383</v>
      </c>
      <c r="M1413" s="1" t="s">
        <v>2384</v>
      </c>
      <c r="N1413" s="7" t="s">
        <v>29311</v>
      </c>
      <c r="O1413" s="7" t="s">
        <v>29450</v>
      </c>
      <c r="Q1413" s="9"/>
      <c r="R1413" s="10" t="s">
        <v>20121</v>
      </c>
      <c r="S1413" s="11">
        <v>1</v>
      </c>
      <c r="T1413" s="9" t="s">
        <v>25011</v>
      </c>
      <c r="U1413" s="9"/>
      <c r="V1413" s="12"/>
      <c r="X1413" s="8" t="s">
        <v>18797</v>
      </c>
    </row>
    <row r="1414" spans="1:24" x14ac:dyDescent="0.25">
      <c r="A1414" s="3" t="s">
        <v>2385</v>
      </c>
      <c r="B1414" s="4" t="s">
        <v>16211</v>
      </c>
      <c r="C1414" s="5" t="s">
        <v>16206</v>
      </c>
      <c r="D1414" s="6">
        <v>5343364</v>
      </c>
      <c r="E1414" s="6">
        <v>5343840</v>
      </c>
      <c r="F1414" s="6">
        <f t="shared" si="66"/>
        <v>477</v>
      </c>
      <c r="G1414" s="40">
        <f t="shared" si="68"/>
        <v>824</v>
      </c>
      <c r="H1414" s="6">
        <v>5343364</v>
      </c>
      <c r="I1414" s="6">
        <v>5343840</v>
      </c>
      <c r="J1414" s="6">
        <v>0</v>
      </c>
      <c r="K1414" s="6">
        <f t="shared" si="67"/>
        <v>0</v>
      </c>
      <c r="L1414" s="6">
        <v>158</v>
      </c>
      <c r="M1414" s="1" t="s">
        <v>2386</v>
      </c>
      <c r="N1414" s="7" t="s">
        <v>29311</v>
      </c>
      <c r="O1414" s="7" t="s">
        <v>29450</v>
      </c>
      <c r="Q1414" s="9"/>
      <c r="R1414" s="10" t="s">
        <v>20122</v>
      </c>
      <c r="S1414" s="11">
        <v>4</v>
      </c>
      <c r="T1414" s="9" t="s">
        <v>25851</v>
      </c>
      <c r="U1414" s="9"/>
      <c r="V1414" s="12"/>
      <c r="X1414" s="8" t="s">
        <v>18797</v>
      </c>
    </row>
    <row r="1415" spans="1:24" x14ac:dyDescent="0.25">
      <c r="A1415" s="3" t="s">
        <v>2387</v>
      </c>
      <c r="B1415" s="4" t="s">
        <v>16211</v>
      </c>
      <c r="C1415" s="5" t="s">
        <v>16206</v>
      </c>
      <c r="D1415" s="6">
        <v>5345807</v>
      </c>
      <c r="E1415" s="6">
        <v>5346683</v>
      </c>
      <c r="F1415" s="6">
        <f t="shared" si="66"/>
        <v>877</v>
      </c>
      <c r="G1415" s="40">
        <f t="shared" si="68"/>
        <v>1966</v>
      </c>
      <c r="H1415" s="6">
        <v>5345807</v>
      </c>
      <c r="I1415" s="6">
        <v>5346683</v>
      </c>
      <c r="J1415" s="6">
        <v>2</v>
      </c>
      <c r="K1415" s="6">
        <f t="shared" si="67"/>
        <v>109</v>
      </c>
      <c r="L1415" s="6">
        <v>255</v>
      </c>
      <c r="M1415" s="1" t="s">
        <v>2388</v>
      </c>
      <c r="N1415" s="7" t="s">
        <v>29311</v>
      </c>
      <c r="O1415" s="7" t="s">
        <v>29450</v>
      </c>
      <c r="P1415" s="8" t="s">
        <v>13651</v>
      </c>
      <c r="Q1415" s="7" t="s">
        <v>18785</v>
      </c>
      <c r="R1415" s="14" t="s">
        <v>20123</v>
      </c>
      <c r="S1415" s="42">
        <v>1</v>
      </c>
      <c r="T1415" s="41" t="s">
        <v>25852</v>
      </c>
      <c r="U1415" s="7" t="s">
        <v>25110</v>
      </c>
      <c r="V1415" s="12"/>
      <c r="X1415" s="8" t="s">
        <v>18797</v>
      </c>
    </row>
    <row r="1416" spans="1:24" x14ac:dyDescent="0.25">
      <c r="A1416" s="3" t="s">
        <v>2389</v>
      </c>
      <c r="B1416" s="4" t="s">
        <v>16211</v>
      </c>
      <c r="C1416" s="5" t="s">
        <v>16206</v>
      </c>
      <c r="D1416" s="6">
        <v>5357115</v>
      </c>
      <c r="E1416" s="6">
        <v>5361404</v>
      </c>
      <c r="F1416" s="6">
        <f t="shared" si="66"/>
        <v>4290</v>
      </c>
      <c r="G1416" s="40">
        <f t="shared" si="68"/>
        <v>10431</v>
      </c>
      <c r="H1416" s="6">
        <v>5357115</v>
      </c>
      <c r="I1416" s="6">
        <v>5361404</v>
      </c>
      <c r="J1416" s="6">
        <v>0</v>
      </c>
      <c r="K1416" s="6">
        <f t="shared" si="67"/>
        <v>0</v>
      </c>
      <c r="L1416" s="6">
        <v>1429</v>
      </c>
      <c r="M1416" s="1" t="s">
        <v>14</v>
      </c>
      <c r="N1416" s="7" t="s">
        <v>29311</v>
      </c>
      <c r="O1416" s="7" t="s">
        <v>29450</v>
      </c>
      <c r="Q1416" s="9"/>
      <c r="R1416" s="10" t="s">
        <v>20124</v>
      </c>
      <c r="S1416" s="11">
        <v>1</v>
      </c>
      <c r="T1416" s="9" t="s">
        <v>25113</v>
      </c>
      <c r="U1416" s="9"/>
      <c r="V1416" s="12"/>
      <c r="X1416" s="8" t="s">
        <v>18797</v>
      </c>
    </row>
    <row r="1417" spans="1:24" x14ac:dyDescent="0.25">
      <c r="A1417" s="3" t="s">
        <v>2390</v>
      </c>
      <c r="B1417" s="4" t="s">
        <v>16211</v>
      </c>
      <c r="C1417" s="5" t="s">
        <v>16207</v>
      </c>
      <c r="D1417" s="6">
        <v>5361998</v>
      </c>
      <c r="E1417" s="6">
        <v>5362889</v>
      </c>
      <c r="F1417" s="6">
        <f t="shared" si="66"/>
        <v>892</v>
      </c>
      <c r="G1417" s="40">
        <f t="shared" si="68"/>
        <v>593</v>
      </c>
      <c r="H1417" s="6">
        <v>5361998</v>
      </c>
      <c r="I1417" s="6">
        <v>5362889</v>
      </c>
      <c r="J1417" s="6">
        <v>1</v>
      </c>
      <c r="K1417" s="6">
        <f t="shared" si="67"/>
        <v>55</v>
      </c>
      <c r="L1417" s="6">
        <v>278</v>
      </c>
      <c r="M1417" s="1" t="s">
        <v>14</v>
      </c>
      <c r="N1417" s="7" t="s">
        <v>29311</v>
      </c>
      <c r="O1417" s="7" t="s">
        <v>29450</v>
      </c>
      <c r="Q1417" s="9"/>
      <c r="R1417" s="10" t="s">
        <v>20125</v>
      </c>
      <c r="S1417" s="11">
        <v>0</v>
      </c>
      <c r="T1417" s="9" t="s">
        <v>16207</v>
      </c>
      <c r="U1417" s="9"/>
      <c r="V1417" s="12"/>
      <c r="X1417" s="8" t="s">
        <v>18798</v>
      </c>
    </row>
    <row r="1418" spans="1:24" x14ac:dyDescent="0.25">
      <c r="A1418" s="3" t="s">
        <v>2391</v>
      </c>
      <c r="B1418" s="4" t="s">
        <v>16211</v>
      </c>
      <c r="C1418" s="5" t="s">
        <v>16206</v>
      </c>
      <c r="D1418" s="6">
        <v>5364649</v>
      </c>
      <c r="E1418" s="6">
        <v>5365208</v>
      </c>
      <c r="F1418" s="6">
        <f t="shared" si="66"/>
        <v>560</v>
      </c>
      <c r="G1418" s="40">
        <f t="shared" si="68"/>
        <v>1759</v>
      </c>
      <c r="H1418" s="6">
        <v>5364649</v>
      </c>
      <c r="I1418" s="6">
        <v>5365208</v>
      </c>
      <c r="J1418" s="6">
        <v>1</v>
      </c>
      <c r="K1418" s="6">
        <f t="shared" si="67"/>
        <v>65</v>
      </c>
      <c r="L1418" s="6">
        <v>164</v>
      </c>
      <c r="M1418" s="1" t="s">
        <v>2235</v>
      </c>
      <c r="N1418" s="7" t="s">
        <v>29311</v>
      </c>
      <c r="O1418" s="7" t="s">
        <v>29450</v>
      </c>
      <c r="Q1418" s="9"/>
      <c r="R1418" s="10" t="s">
        <v>19366</v>
      </c>
      <c r="S1418" s="11">
        <v>1</v>
      </c>
      <c r="T1418" s="9" t="s">
        <v>25063</v>
      </c>
      <c r="U1418" s="9" t="s">
        <v>16207</v>
      </c>
      <c r="V1418" s="12"/>
      <c r="X1418" s="8" t="s">
        <v>18797</v>
      </c>
    </row>
    <row r="1419" spans="1:24" x14ac:dyDescent="0.25">
      <c r="A1419" s="3" t="s">
        <v>2392</v>
      </c>
      <c r="B1419" s="4" t="s">
        <v>16211</v>
      </c>
      <c r="C1419" s="5" t="s">
        <v>16206</v>
      </c>
      <c r="D1419" s="6">
        <v>5367453</v>
      </c>
      <c r="E1419" s="6">
        <v>5368591</v>
      </c>
      <c r="F1419" s="6">
        <f t="shared" si="66"/>
        <v>1139</v>
      </c>
      <c r="G1419" s="40">
        <f t="shared" si="68"/>
        <v>2244</v>
      </c>
      <c r="H1419" s="6">
        <v>5367453</v>
      </c>
      <c r="I1419" s="6">
        <v>5368591</v>
      </c>
      <c r="J1419" s="6">
        <v>1</v>
      </c>
      <c r="K1419" s="6">
        <f t="shared" si="67"/>
        <v>71</v>
      </c>
      <c r="L1419" s="6">
        <v>355</v>
      </c>
      <c r="M1419" s="1" t="s">
        <v>14</v>
      </c>
      <c r="N1419" s="7" t="s">
        <v>29325</v>
      </c>
      <c r="O1419" s="7" t="s">
        <v>29450</v>
      </c>
      <c r="Q1419" s="9"/>
      <c r="R1419" s="10" t="s">
        <v>20126</v>
      </c>
      <c r="S1419" s="11">
        <v>0</v>
      </c>
      <c r="T1419" s="9" t="s">
        <v>16207</v>
      </c>
      <c r="U1419" s="9"/>
      <c r="V1419" s="12"/>
      <c r="X1419" s="8" t="s">
        <v>18797</v>
      </c>
    </row>
    <row r="1420" spans="1:24" x14ac:dyDescent="0.25">
      <c r="A1420" s="3" t="s">
        <v>2393</v>
      </c>
      <c r="B1420" s="4" t="s">
        <v>16211</v>
      </c>
      <c r="C1420" s="5" t="s">
        <v>16206</v>
      </c>
      <c r="D1420" s="6">
        <v>5369099</v>
      </c>
      <c r="E1420" s="6">
        <v>5370079</v>
      </c>
      <c r="F1420" s="6">
        <f t="shared" si="66"/>
        <v>981</v>
      </c>
      <c r="G1420" s="40">
        <f t="shared" si="68"/>
        <v>507</v>
      </c>
      <c r="H1420" s="6">
        <v>5369099</v>
      </c>
      <c r="I1420" s="6">
        <v>5370079</v>
      </c>
      <c r="J1420" s="6">
        <v>0</v>
      </c>
      <c r="K1420" s="6">
        <f t="shared" si="67"/>
        <v>0</v>
      </c>
      <c r="L1420" s="6">
        <v>326</v>
      </c>
      <c r="M1420" s="1" t="s">
        <v>2394</v>
      </c>
      <c r="N1420" s="7" t="s">
        <v>29311</v>
      </c>
      <c r="O1420" s="7" t="s">
        <v>29450</v>
      </c>
      <c r="P1420" s="8" t="s">
        <v>14114</v>
      </c>
      <c r="Q1420" s="7" t="s">
        <v>17603</v>
      </c>
      <c r="R1420" s="14" t="s">
        <v>19048</v>
      </c>
      <c r="S1420" s="42">
        <v>5</v>
      </c>
      <c r="T1420" s="41" t="s">
        <v>25853</v>
      </c>
      <c r="U1420" s="7"/>
      <c r="V1420" s="12"/>
      <c r="X1420" s="8" t="s">
        <v>18797</v>
      </c>
    </row>
    <row r="1421" spans="1:24" x14ac:dyDescent="0.25">
      <c r="A1421" s="3" t="s">
        <v>2395</v>
      </c>
      <c r="B1421" s="4" t="s">
        <v>16211</v>
      </c>
      <c r="C1421" s="5" t="s">
        <v>16207</v>
      </c>
      <c r="D1421" s="6">
        <v>5371258</v>
      </c>
      <c r="E1421" s="6">
        <v>5377003</v>
      </c>
      <c r="F1421" s="6">
        <f t="shared" si="66"/>
        <v>5746</v>
      </c>
      <c r="G1421" s="40">
        <f t="shared" si="68"/>
        <v>1178</v>
      </c>
      <c r="H1421" s="6">
        <v>5371258</v>
      </c>
      <c r="I1421" s="6">
        <v>5377003</v>
      </c>
      <c r="J1421" s="6">
        <v>1</v>
      </c>
      <c r="K1421" s="6">
        <f t="shared" si="67"/>
        <v>70</v>
      </c>
      <c r="L1421" s="6">
        <v>1891</v>
      </c>
      <c r="M1421" s="1" t="s">
        <v>2396</v>
      </c>
      <c r="N1421" s="7" t="s">
        <v>18888</v>
      </c>
      <c r="O1421" s="7" t="s">
        <v>29450</v>
      </c>
      <c r="Q1421" s="9"/>
      <c r="R1421" s="10" t="s">
        <v>18943</v>
      </c>
      <c r="S1421" s="11">
        <v>1</v>
      </c>
      <c r="T1421" s="9" t="s">
        <v>25092</v>
      </c>
      <c r="U1421" s="9" t="s">
        <v>16207</v>
      </c>
      <c r="V1421" s="12"/>
      <c r="X1421" s="8" t="s">
        <v>18797</v>
      </c>
    </row>
    <row r="1422" spans="1:24" x14ac:dyDescent="0.25">
      <c r="A1422" s="3" t="s">
        <v>2397</v>
      </c>
      <c r="B1422" s="4" t="s">
        <v>16211</v>
      </c>
      <c r="C1422" s="5" t="s">
        <v>16207</v>
      </c>
      <c r="D1422" s="6">
        <v>5390047</v>
      </c>
      <c r="E1422" s="6">
        <v>5391078</v>
      </c>
      <c r="F1422" s="6">
        <f t="shared" si="66"/>
        <v>1032</v>
      </c>
      <c r="G1422" s="40">
        <f t="shared" si="68"/>
        <v>13043</v>
      </c>
      <c r="H1422" s="6">
        <v>5390047</v>
      </c>
      <c r="I1422" s="6">
        <v>5391078</v>
      </c>
      <c r="J1422" s="6">
        <v>1</v>
      </c>
      <c r="K1422" s="6">
        <f t="shared" si="67"/>
        <v>57</v>
      </c>
      <c r="L1422" s="6">
        <v>324</v>
      </c>
      <c r="M1422" s="1" t="s">
        <v>14</v>
      </c>
      <c r="N1422" s="7" t="s">
        <v>29308</v>
      </c>
      <c r="O1422" s="7" t="s">
        <v>29450</v>
      </c>
      <c r="Q1422" s="9"/>
      <c r="R1422" s="10" t="s">
        <v>20127</v>
      </c>
      <c r="S1422" s="11">
        <v>2</v>
      </c>
      <c r="T1422" s="9" t="s">
        <v>25103</v>
      </c>
      <c r="U1422" s="9"/>
      <c r="V1422" s="12"/>
      <c r="X1422" s="8" t="s">
        <v>18797</v>
      </c>
    </row>
    <row r="1423" spans="1:24" x14ac:dyDescent="0.25">
      <c r="A1423" s="3" t="s">
        <v>2398</v>
      </c>
      <c r="B1423" s="4" t="s">
        <v>16211</v>
      </c>
      <c r="C1423" s="5" t="s">
        <v>16206</v>
      </c>
      <c r="D1423" s="6">
        <v>5391489</v>
      </c>
      <c r="E1423" s="6">
        <v>5393267</v>
      </c>
      <c r="F1423" s="6">
        <f t="shared" si="66"/>
        <v>1779</v>
      </c>
      <c r="G1423" s="40">
        <f t="shared" si="68"/>
        <v>410</v>
      </c>
      <c r="H1423" s="6">
        <v>5391489</v>
      </c>
      <c r="I1423" s="6">
        <v>5393267</v>
      </c>
      <c r="J1423" s="6">
        <v>1</v>
      </c>
      <c r="K1423" s="6">
        <f t="shared" si="67"/>
        <v>84</v>
      </c>
      <c r="L1423" s="6">
        <v>564</v>
      </c>
      <c r="M1423" s="1" t="s">
        <v>2399</v>
      </c>
      <c r="N1423" s="7" t="s">
        <v>29311</v>
      </c>
      <c r="O1423" s="7" t="s">
        <v>29450</v>
      </c>
      <c r="P1423" s="8" t="s">
        <v>14115</v>
      </c>
      <c r="Q1423" s="7" t="s">
        <v>17815</v>
      </c>
      <c r="R1423" s="14" t="s">
        <v>20128</v>
      </c>
      <c r="S1423" s="42">
        <v>3</v>
      </c>
      <c r="T1423" s="41" t="s">
        <v>25037</v>
      </c>
      <c r="U1423" s="7"/>
      <c r="V1423" s="12"/>
      <c r="X1423" s="8" t="s">
        <v>18797</v>
      </c>
    </row>
    <row r="1424" spans="1:24" x14ac:dyDescent="0.25">
      <c r="A1424" s="3" t="s">
        <v>2400</v>
      </c>
      <c r="B1424" s="4" t="s">
        <v>16211</v>
      </c>
      <c r="C1424" s="5" t="s">
        <v>16206</v>
      </c>
      <c r="D1424" s="6">
        <v>5396904</v>
      </c>
      <c r="E1424" s="6">
        <v>5399221</v>
      </c>
      <c r="F1424" s="6">
        <f t="shared" si="66"/>
        <v>2318</v>
      </c>
      <c r="G1424" s="40">
        <f t="shared" si="68"/>
        <v>3636</v>
      </c>
      <c r="H1424" s="6">
        <v>5396904</v>
      </c>
      <c r="I1424" s="6">
        <v>5399221</v>
      </c>
      <c r="J1424" s="6">
        <v>1</v>
      </c>
      <c r="K1424" s="6">
        <f t="shared" si="67"/>
        <v>53</v>
      </c>
      <c r="L1424" s="6">
        <v>754</v>
      </c>
      <c r="M1424" s="1" t="s">
        <v>14</v>
      </c>
      <c r="N1424" s="7" t="s">
        <v>29311</v>
      </c>
      <c r="O1424" s="7" t="s">
        <v>29450</v>
      </c>
      <c r="Q1424" s="9"/>
      <c r="R1424" s="10" t="s">
        <v>20129</v>
      </c>
      <c r="S1424" s="11">
        <v>3</v>
      </c>
      <c r="T1424" s="9" t="s">
        <v>25207</v>
      </c>
      <c r="U1424" s="9"/>
      <c r="V1424" s="12"/>
      <c r="X1424" s="8" t="s">
        <v>18797</v>
      </c>
    </row>
    <row r="1425" spans="1:24" x14ac:dyDescent="0.25">
      <c r="A1425" s="3" t="s">
        <v>2401</v>
      </c>
      <c r="B1425" s="4" t="s">
        <v>16211</v>
      </c>
      <c r="C1425" s="5" t="s">
        <v>16206</v>
      </c>
      <c r="D1425" s="6">
        <v>5402971</v>
      </c>
      <c r="E1425" s="6">
        <v>5406597</v>
      </c>
      <c r="F1425" s="6">
        <f t="shared" si="66"/>
        <v>3627</v>
      </c>
      <c r="G1425" s="40">
        <f t="shared" si="68"/>
        <v>3749</v>
      </c>
      <c r="H1425" s="6">
        <v>5402971</v>
      </c>
      <c r="I1425" s="6">
        <v>5406597</v>
      </c>
      <c r="J1425" s="6">
        <v>0</v>
      </c>
      <c r="K1425" s="6">
        <f t="shared" si="67"/>
        <v>0</v>
      </c>
      <c r="L1425" s="6">
        <v>1208</v>
      </c>
      <c r="M1425" s="1" t="s">
        <v>2402</v>
      </c>
      <c r="N1425" s="7" t="s">
        <v>29311</v>
      </c>
      <c r="O1425" s="7" t="s">
        <v>29450</v>
      </c>
      <c r="P1425" s="8" t="s">
        <v>14116</v>
      </c>
      <c r="Q1425" s="7" t="s">
        <v>17064</v>
      </c>
      <c r="R1425" s="14" t="s">
        <v>20130</v>
      </c>
      <c r="S1425" s="42">
        <v>1</v>
      </c>
      <c r="T1425" s="41" t="s">
        <v>25159</v>
      </c>
      <c r="U1425" s="7" t="s">
        <v>16207</v>
      </c>
      <c r="V1425" s="12"/>
      <c r="X1425" s="8" t="s">
        <v>18797</v>
      </c>
    </row>
    <row r="1426" spans="1:24" x14ac:dyDescent="0.25">
      <c r="A1426" s="3" t="s">
        <v>2403</v>
      </c>
      <c r="B1426" s="4" t="s">
        <v>16211</v>
      </c>
      <c r="C1426" s="5" t="s">
        <v>16207</v>
      </c>
      <c r="D1426" s="6">
        <v>5407426</v>
      </c>
      <c r="E1426" s="6">
        <v>5410454</v>
      </c>
      <c r="F1426" s="6">
        <f t="shared" si="66"/>
        <v>3029</v>
      </c>
      <c r="G1426" s="40">
        <f t="shared" si="68"/>
        <v>828</v>
      </c>
      <c r="H1426" s="6">
        <v>5407426</v>
      </c>
      <c r="I1426" s="6">
        <v>5410454</v>
      </c>
      <c r="J1426" s="6">
        <v>1</v>
      </c>
      <c r="K1426" s="6">
        <f t="shared" si="67"/>
        <v>59</v>
      </c>
      <c r="L1426" s="6">
        <v>989</v>
      </c>
      <c r="M1426" s="1" t="s">
        <v>2404</v>
      </c>
      <c r="N1426" s="7" t="s">
        <v>29311</v>
      </c>
      <c r="O1426" s="7" t="s">
        <v>29450</v>
      </c>
      <c r="Q1426" s="9"/>
      <c r="R1426" s="10" t="s">
        <v>19982</v>
      </c>
      <c r="S1426" s="11">
        <v>3</v>
      </c>
      <c r="T1426" s="9" t="s">
        <v>25854</v>
      </c>
      <c r="U1426" s="9" t="s">
        <v>16207</v>
      </c>
      <c r="V1426" s="12"/>
      <c r="X1426" s="8" t="s">
        <v>18797</v>
      </c>
    </row>
    <row r="1427" spans="1:24" x14ac:dyDescent="0.25">
      <c r="A1427" s="3" t="s">
        <v>2405</v>
      </c>
      <c r="B1427" s="4" t="s">
        <v>16211</v>
      </c>
      <c r="C1427" s="5" t="s">
        <v>16206</v>
      </c>
      <c r="D1427" s="6">
        <v>5411322</v>
      </c>
      <c r="E1427" s="6">
        <v>5413064</v>
      </c>
      <c r="F1427" s="6">
        <f t="shared" si="66"/>
        <v>1743</v>
      </c>
      <c r="G1427" s="40">
        <f t="shared" si="68"/>
        <v>867</v>
      </c>
      <c r="H1427" s="6">
        <v>5411322</v>
      </c>
      <c r="I1427" s="6">
        <v>5413064</v>
      </c>
      <c r="J1427" s="6">
        <v>3</v>
      </c>
      <c r="K1427" s="6">
        <f t="shared" si="67"/>
        <v>231</v>
      </c>
      <c r="L1427" s="6">
        <v>503</v>
      </c>
      <c r="M1427" s="1" t="s">
        <v>2406</v>
      </c>
      <c r="N1427" s="7" t="s">
        <v>29311</v>
      </c>
      <c r="O1427" s="7" t="s">
        <v>29450</v>
      </c>
      <c r="P1427" s="8" t="s">
        <v>14117</v>
      </c>
      <c r="Q1427" s="7" t="s">
        <v>17994</v>
      </c>
      <c r="R1427" s="14" t="s">
        <v>20131</v>
      </c>
      <c r="S1427" s="42">
        <v>1</v>
      </c>
      <c r="T1427" s="41" t="s">
        <v>25855</v>
      </c>
      <c r="U1427" s="7" t="s">
        <v>16207</v>
      </c>
      <c r="V1427" s="12"/>
      <c r="X1427" s="8" t="s">
        <v>18797</v>
      </c>
    </row>
    <row r="1428" spans="1:24" x14ac:dyDescent="0.25">
      <c r="A1428" s="3" t="s">
        <v>2407</v>
      </c>
      <c r="B1428" s="4" t="s">
        <v>16211</v>
      </c>
      <c r="C1428" s="5" t="s">
        <v>16206</v>
      </c>
      <c r="D1428" s="6">
        <v>5414526</v>
      </c>
      <c r="E1428" s="6">
        <v>5419124</v>
      </c>
      <c r="F1428" s="6">
        <f t="shared" si="66"/>
        <v>4599</v>
      </c>
      <c r="G1428" s="40">
        <f t="shared" si="68"/>
        <v>1461</v>
      </c>
      <c r="H1428" s="6">
        <v>5414526</v>
      </c>
      <c r="I1428" s="6">
        <v>5419124</v>
      </c>
      <c r="J1428" s="6">
        <v>1</v>
      </c>
      <c r="K1428" s="6">
        <f t="shared" si="67"/>
        <v>60</v>
      </c>
      <c r="L1428" s="6">
        <v>1512</v>
      </c>
      <c r="M1428" s="1" t="s">
        <v>2408</v>
      </c>
      <c r="N1428" s="7" t="s">
        <v>29311</v>
      </c>
      <c r="O1428" s="7" t="s">
        <v>29450</v>
      </c>
      <c r="Q1428" s="9"/>
      <c r="R1428" s="10" t="s">
        <v>20132</v>
      </c>
      <c r="S1428" s="11">
        <v>0</v>
      </c>
      <c r="T1428" s="9" t="s">
        <v>16207</v>
      </c>
      <c r="U1428" s="9"/>
      <c r="V1428" s="12"/>
      <c r="X1428" s="8" t="s">
        <v>18797</v>
      </c>
    </row>
    <row r="1429" spans="1:24" x14ac:dyDescent="0.25">
      <c r="A1429" s="3" t="s">
        <v>2409</v>
      </c>
      <c r="B1429" s="4" t="s">
        <v>16211</v>
      </c>
      <c r="C1429" s="5" t="s">
        <v>16206</v>
      </c>
      <c r="D1429" s="6">
        <v>5419785</v>
      </c>
      <c r="E1429" s="6">
        <v>5420894</v>
      </c>
      <c r="F1429" s="6">
        <f t="shared" si="66"/>
        <v>1110</v>
      </c>
      <c r="G1429" s="40">
        <f t="shared" si="68"/>
        <v>660</v>
      </c>
      <c r="H1429" s="6">
        <v>5419785</v>
      </c>
      <c r="I1429" s="6">
        <v>5420894</v>
      </c>
      <c r="J1429" s="6">
        <v>0</v>
      </c>
      <c r="K1429" s="6">
        <f t="shared" si="67"/>
        <v>0</v>
      </c>
      <c r="L1429" s="6">
        <v>369</v>
      </c>
      <c r="M1429" s="1" t="s">
        <v>2410</v>
      </c>
      <c r="N1429" s="7" t="s">
        <v>29310</v>
      </c>
      <c r="O1429" s="7" t="s">
        <v>29450</v>
      </c>
      <c r="Q1429" s="9"/>
      <c r="R1429" s="10" t="s">
        <v>20133</v>
      </c>
      <c r="S1429" s="11">
        <v>0</v>
      </c>
      <c r="T1429" s="9" t="s">
        <v>16207</v>
      </c>
      <c r="U1429" s="9"/>
      <c r="V1429" s="12"/>
      <c r="X1429" s="8" t="s">
        <v>18797</v>
      </c>
    </row>
    <row r="1430" spans="1:24" x14ac:dyDescent="0.25">
      <c r="A1430" s="3" t="s">
        <v>2411</v>
      </c>
      <c r="B1430" s="4" t="s">
        <v>16211</v>
      </c>
      <c r="C1430" s="5" t="s">
        <v>16206</v>
      </c>
      <c r="D1430" s="6">
        <v>5421139</v>
      </c>
      <c r="E1430" s="6">
        <v>5422243</v>
      </c>
      <c r="F1430" s="6">
        <f t="shared" si="66"/>
        <v>1105</v>
      </c>
      <c r="G1430" s="40">
        <f t="shared" si="68"/>
        <v>244</v>
      </c>
      <c r="H1430" s="6">
        <v>5421139</v>
      </c>
      <c r="I1430" s="6">
        <v>5422243</v>
      </c>
      <c r="J1430" s="6">
        <v>1</v>
      </c>
      <c r="K1430" s="6">
        <f t="shared" si="67"/>
        <v>58</v>
      </c>
      <c r="L1430" s="6">
        <v>348</v>
      </c>
      <c r="M1430" s="1" t="s">
        <v>2412</v>
      </c>
      <c r="N1430" s="7" t="s">
        <v>29311</v>
      </c>
      <c r="O1430" s="7" t="s">
        <v>29450</v>
      </c>
      <c r="P1430" s="8" t="s">
        <v>14118</v>
      </c>
      <c r="Q1430" s="7" t="s">
        <v>16521</v>
      </c>
      <c r="R1430" s="14" t="s">
        <v>20134</v>
      </c>
      <c r="S1430" s="42">
        <v>1</v>
      </c>
      <c r="T1430" s="41" t="s">
        <v>25094</v>
      </c>
      <c r="U1430" s="7" t="s">
        <v>16207</v>
      </c>
      <c r="V1430" s="12"/>
      <c r="X1430" s="8" t="s">
        <v>18797</v>
      </c>
    </row>
    <row r="1431" spans="1:24" x14ac:dyDescent="0.25">
      <c r="A1431" s="3" t="s">
        <v>2413</v>
      </c>
      <c r="B1431" s="4" t="s">
        <v>16211</v>
      </c>
      <c r="C1431" s="5" t="s">
        <v>16207</v>
      </c>
      <c r="D1431" s="6">
        <v>5422531</v>
      </c>
      <c r="E1431" s="6">
        <v>5425565</v>
      </c>
      <c r="F1431" s="6">
        <f t="shared" si="66"/>
        <v>3035</v>
      </c>
      <c r="G1431" s="40">
        <f t="shared" si="68"/>
        <v>287</v>
      </c>
      <c r="H1431" s="6">
        <v>5422531</v>
      </c>
      <c r="I1431" s="6">
        <v>5425565</v>
      </c>
      <c r="J1431" s="6">
        <v>3</v>
      </c>
      <c r="K1431" s="6">
        <f t="shared" si="67"/>
        <v>185</v>
      </c>
      <c r="L1431" s="6">
        <v>949</v>
      </c>
      <c r="M1431" s="1" t="s">
        <v>14</v>
      </c>
      <c r="N1431" s="7" t="s">
        <v>29317</v>
      </c>
      <c r="O1431" s="7" t="s">
        <v>29450</v>
      </c>
      <c r="Q1431" s="9"/>
      <c r="R1431" s="10" t="s">
        <v>20135</v>
      </c>
      <c r="S1431" s="11">
        <v>1</v>
      </c>
      <c r="T1431" s="9" t="s">
        <v>25856</v>
      </c>
      <c r="U1431" s="9"/>
      <c r="V1431" s="12"/>
      <c r="X1431" s="8" t="s">
        <v>18797</v>
      </c>
    </row>
    <row r="1432" spans="1:24" x14ac:dyDescent="0.25">
      <c r="A1432" s="3" t="s">
        <v>2414</v>
      </c>
      <c r="B1432" s="4" t="s">
        <v>16211</v>
      </c>
      <c r="C1432" s="5" t="s">
        <v>16206</v>
      </c>
      <c r="D1432" s="6">
        <v>5435081</v>
      </c>
      <c r="E1432" s="6">
        <v>5436272</v>
      </c>
      <c r="F1432" s="6">
        <f t="shared" si="66"/>
        <v>1192</v>
      </c>
      <c r="G1432" s="40">
        <f t="shared" si="68"/>
        <v>9515</v>
      </c>
      <c r="H1432" s="6">
        <v>5435081</v>
      </c>
      <c r="I1432" s="6">
        <v>5436272</v>
      </c>
      <c r="J1432" s="6">
        <v>3</v>
      </c>
      <c r="K1432" s="6">
        <f t="shared" si="67"/>
        <v>166</v>
      </c>
      <c r="L1432" s="6">
        <v>341</v>
      </c>
      <c r="M1432" s="1" t="s">
        <v>14</v>
      </c>
      <c r="N1432" s="7" t="s">
        <v>29376</v>
      </c>
      <c r="O1432" s="7" t="s">
        <v>29450</v>
      </c>
      <c r="Q1432" s="9"/>
      <c r="R1432" s="10" t="s">
        <v>18927</v>
      </c>
      <c r="S1432" s="11">
        <v>0</v>
      </c>
      <c r="T1432" s="9" t="s">
        <v>16207</v>
      </c>
      <c r="U1432" s="9"/>
      <c r="V1432" s="12"/>
      <c r="X1432" s="8" t="s">
        <v>18798</v>
      </c>
    </row>
    <row r="1433" spans="1:24" x14ac:dyDescent="0.25">
      <c r="A1433" s="3" t="s">
        <v>2415</v>
      </c>
      <c r="B1433" s="4" t="s">
        <v>16211</v>
      </c>
      <c r="C1433" s="5" t="s">
        <v>16207</v>
      </c>
      <c r="D1433" s="6">
        <v>5436453</v>
      </c>
      <c r="E1433" s="6">
        <v>5436995</v>
      </c>
      <c r="F1433" s="6">
        <f t="shared" si="66"/>
        <v>543</v>
      </c>
      <c r="G1433" s="40">
        <f t="shared" si="68"/>
        <v>180</v>
      </c>
      <c r="H1433" s="6">
        <v>5436453</v>
      </c>
      <c r="I1433" s="6">
        <v>5436995</v>
      </c>
      <c r="J1433" s="6">
        <v>1</v>
      </c>
      <c r="K1433" s="6">
        <f t="shared" si="67"/>
        <v>57</v>
      </c>
      <c r="L1433" s="6">
        <v>161</v>
      </c>
      <c r="M1433" s="1" t="s">
        <v>14</v>
      </c>
      <c r="N1433" s="7" t="s">
        <v>29311</v>
      </c>
      <c r="O1433" s="7" t="s">
        <v>29450</v>
      </c>
      <c r="Q1433" s="9"/>
      <c r="R1433" s="10" t="s">
        <v>20136</v>
      </c>
      <c r="S1433" s="11">
        <v>1</v>
      </c>
      <c r="T1433" s="9" t="s">
        <v>25086</v>
      </c>
      <c r="U1433" s="9" t="s">
        <v>16207</v>
      </c>
      <c r="V1433" s="12"/>
      <c r="X1433" s="8" t="s">
        <v>18798</v>
      </c>
    </row>
    <row r="1434" spans="1:24" x14ac:dyDescent="0.25">
      <c r="A1434" s="3" t="s">
        <v>2416</v>
      </c>
      <c r="B1434" s="4" t="s">
        <v>16211</v>
      </c>
      <c r="C1434" s="5" t="s">
        <v>16206</v>
      </c>
      <c r="D1434" s="6">
        <v>5439525</v>
      </c>
      <c r="E1434" s="6">
        <v>5440452</v>
      </c>
      <c r="F1434" s="6">
        <f t="shared" si="66"/>
        <v>928</v>
      </c>
      <c r="G1434" s="40">
        <f t="shared" si="68"/>
        <v>2529</v>
      </c>
      <c r="H1434" s="6">
        <v>5439525</v>
      </c>
      <c r="I1434" s="6">
        <v>5440452</v>
      </c>
      <c r="J1434" s="6">
        <v>2</v>
      </c>
      <c r="K1434" s="6">
        <f t="shared" si="67"/>
        <v>127</v>
      </c>
      <c r="L1434" s="6">
        <v>266</v>
      </c>
      <c r="M1434" s="1" t="s">
        <v>14</v>
      </c>
      <c r="N1434" s="7" t="s">
        <v>29311</v>
      </c>
      <c r="O1434" s="7" t="s">
        <v>29450</v>
      </c>
      <c r="Q1434" s="9"/>
      <c r="R1434" s="10" t="s">
        <v>20137</v>
      </c>
      <c r="S1434" s="11">
        <v>4</v>
      </c>
      <c r="T1434" s="9" t="s">
        <v>25857</v>
      </c>
      <c r="U1434" s="9"/>
      <c r="V1434" s="12"/>
      <c r="X1434" s="8" t="s">
        <v>18797</v>
      </c>
    </row>
    <row r="1435" spans="1:24" x14ac:dyDescent="0.25">
      <c r="A1435" s="3" t="s">
        <v>2417</v>
      </c>
      <c r="B1435" s="4" t="s">
        <v>16211</v>
      </c>
      <c r="C1435" s="5" t="s">
        <v>16207</v>
      </c>
      <c r="D1435" s="6">
        <v>5441288</v>
      </c>
      <c r="E1435" s="6">
        <v>5445177</v>
      </c>
      <c r="F1435" s="6">
        <f t="shared" si="66"/>
        <v>3890</v>
      </c>
      <c r="G1435" s="40">
        <f t="shared" si="68"/>
        <v>835</v>
      </c>
      <c r="H1435" s="6">
        <v>5441288</v>
      </c>
      <c r="I1435" s="6">
        <v>5445177</v>
      </c>
      <c r="J1435" s="6">
        <v>1</v>
      </c>
      <c r="K1435" s="6">
        <f t="shared" si="67"/>
        <v>68</v>
      </c>
      <c r="L1435" s="6">
        <v>1273</v>
      </c>
      <c r="M1435" s="1" t="s">
        <v>14</v>
      </c>
      <c r="N1435" s="7" t="s">
        <v>29311</v>
      </c>
      <c r="O1435" s="7" t="s">
        <v>29450</v>
      </c>
      <c r="Q1435" s="9"/>
      <c r="R1435" s="10" t="s">
        <v>20138</v>
      </c>
      <c r="S1435" s="11">
        <v>0</v>
      </c>
      <c r="T1435" s="9" t="s">
        <v>16207</v>
      </c>
      <c r="U1435" s="9"/>
      <c r="V1435" s="12"/>
      <c r="X1435" s="8" t="s">
        <v>18797</v>
      </c>
    </row>
    <row r="1436" spans="1:24" x14ac:dyDescent="0.25">
      <c r="A1436" s="3" t="s">
        <v>2418</v>
      </c>
      <c r="B1436" s="4" t="s">
        <v>16211</v>
      </c>
      <c r="C1436" s="5" t="s">
        <v>16206</v>
      </c>
      <c r="D1436" s="6">
        <v>5450810</v>
      </c>
      <c r="E1436" s="6">
        <v>5452993</v>
      </c>
      <c r="F1436" s="6">
        <f t="shared" si="66"/>
        <v>2184</v>
      </c>
      <c r="G1436" s="40">
        <f t="shared" si="68"/>
        <v>5632</v>
      </c>
      <c r="H1436" s="6">
        <v>5450810</v>
      </c>
      <c r="I1436" s="6">
        <v>5452993</v>
      </c>
      <c r="J1436" s="6">
        <v>1</v>
      </c>
      <c r="K1436" s="6">
        <f t="shared" si="67"/>
        <v>198</v>
      </c>
      <c r="L1436" s="6">
        <v>661</v>
      </c>
      <c r="M1436" s="1" t="s">
        <v>2419</v>
      </c>
      <c r="N1436" s="7" t="s">
        <v>29311</v>
      </c>
      <c r="O1436" s="7" t="s">
        <v>29450</v>
      </c>
      <c r="P1436" s="8" t="s">
        <v>14119</v>
      </c>
      <c r="Q1436" s="7" t="s">
        <v>17807</v>
      </c>
      <c r="R1436" s="14" t="s">
        <v>20139</v>
      </c>
      <c r="S1436" s="42">
        <v>2</v>
      </c>
      <c r="T1436" s="41" t="s">
        <v>25269</v>
      </c>
      <c r="U1436" s="7"/>
      <c r="V1436" s="12"/>
      <c r="X1436" s="8" t="s">
        <v>18797</v>
      </c>
    </row>
    <row r="1437" spans="1:24" x14ac:dyDescent="0.25">
      <c r="A1437" s="3" t="s">
        <v>2420</v>
      </c>
      <c r="B1437" s="4" t="s">
        <v>16211</v>
      </c>
      <c r="C1437" s="5" t="s">
        <v>16207</v>
      </c>
      <c r="D1437" s="6">
        <v>5453482</v>
      </c>
      <c r="E1437" s="6">
        <v>5454700</v>
      </c>
      <c r="F1437" s="6">
        <f t="shared" si="66"/>
        <v>1219</v>
      </c>
      <c r="G1437" s="40">
        <f t="shared" si="68"/>
        <v>488</v>
      </c>
      <c r="H1437" s="6">
        <v>5453482</v>
      </c>
      <c r="I1437" s="6">
        <v>5454700</v>
      </c>
      <c r="J1437" s="6">
        <v>2</v>
      </c>
      <c r="K1437" s="6">
        <f t="shared" si="67"/>
        <v>610</v>
      </c>
      <c r="L1437" s="6">
        <v>202</v>
      </c>
      <c r="M1437" s="1" t="s">
        <v>2421</v>
      </c>
      <c r="N1437" s="7" t="s">
        <v>29311</v>
      </c>
      <c r="O1437" s="7" t="s">
        <v>29450</v>
      </c>
      <c r="P1437" s="8" t="s">
        <v>14120</v>
      </c>
      <c r="Q1437" s="7" t="s">
        <v>17008</v>
      </c>
      <c r="R1437" s="14" t="s">
        <v>20140</v>
      </c>
      <c r="S1437" s="42">
        <v>7</v>
      </c>
      <c r="T1437" s="41" t="s">
        <v>25858</v>
      </c>
      <c r="U1437" s="7" t="s">
        <v>16207</v>
      </c>
      <c r="V1437" s="12"/>
      <c r="X1437" s="8" t="s">
        <v>18797</v>
      </c>
    </row>
    <row r="1438" spans="1:24" x14ac:dyDescent="0.25">
      <c r="A1438" s="3" t="s">
        <v>2422</v>
      </c>
      <c r="B1438" s="4" t="s">
        <v>16211</v>
      </c>
      <c r="C1438" s="5" t="s">
        <v>16207</v>
      </c>
      <c r="D1438" s="6">
        <v>5455418</v>
      </c>
      <c r="E1438" s="6">
        <v>5456578</v>
      </c>
      <c r="F1438" s="6">
        <f t="shared" si="66"/>
        <v>1161</v>
      </c>
      <c r="G1438" s="40">
        <f t="shared" si="68"/>
        <v>717</v>
      </c>
      <c r="H1438" s="6">
        <v>5455418</v>
      </c>
      <c r="I1438" s="6">
        <v>5456578</v>
      </c>
      <c r="J1438" s="6">
        <v>1</v>
      </c>
      <c r="K1438" s="6">
        <f t="shared" si="67"/>
        <v>78</v>
      </c>
      <c r="L1438" s="6">
        <v>360</v>
      </c>
      <c r="M1438" s="1" t="s">
        <v>2423</v>
      </c>
      <c r="N1438" s="7" t="s">
        <v>18892</v>
      </c>
      <c r="O1438" s="7" t="s">
        <v>29450</v>
      </c>
      <c r="P1438" s="8" t="s">
        <v>14121</v>
      </c>
      <c r="Q1438" s="7" t="s">
        <v>16235</v>
      </c>
      <c r="R1438" s="14" t="s">
        <v>20141</v>
      </c>
      <c r="S1438" s="42">
        <v>9</v>
      </c>
      <c r="T1438" s="41" t="s">
        <v>25859</v>
      </c>
      <c r="U1438" s="7" t="s">
        <v>25860</v>
      </c>
      <c r="V1438" s="12"/>
      <c r="X1438" s="8" t="s">
        <v>18797</v>
      </c>
    </row>
    <row r="1439" spans="1:24" x14ac:dyDescent="0.25">
      <c r="A1439" s="3" t="s">
        <v>2424</v>
      </c>
      <c r="B1439" s="4" t="s">
        <v>16211</v>
      </c>
      <c r="C1439" s="5" t="s">
        <v>16206</v>
      </c>
      <c r="D1439" s="6">
        <v>5459428</v>
      </c>
      <c r="E1439" s="6">
        <v>5460984</v>
      </c>
      <c r="F1439" s="6">
        <f t="shared" si="66"/>
        <v>1557</v>
      </c>
      <c r="G1439" s="40">
        <f t="shared" si="68"/>
        <v>2849</v>
      </c>
      <c r="H1439" s="6">
        <v>5459428</v>
      </c>
      <c r="I1439" s="6">
        <v>5460984</v>
      </c>
      <c r="J1439" s="6">
        <v>1</v>
      </c>
      <c r="K1439" s="6">
        <f t="shared" si="67"/>
        <v>60</v>
      </c>
      <c r="L1439" s="6">
        <v>498</v>
      </c>
      <c r="M1439" s="1" t="s">
        <v>2425</v>
      </c>
      <c r="N1439" s="7" t="s">
        <v>29311</v>
      </c>
      <c r="O1439" s="7" t="s">
        <v>29450</v>
      </c>
      <c r="P1439" s="8" t="s">
        <v>14122</v>
      </c>
      <c r="Q1439" s="7" t="s">
        <v>16296</v>
      </c>
      <c r="R1439" s="14" t="s">
        <v>20142</v>
      </c>
      <c r="S1439" s="42">
        <v>5</v>
      </c>
      <c r="T1439" s="41" t="s">
        <v>25861</v>
      </c>
      <c r="U1439" s="7" t="s">
        <v>25862</v>
      </c>
      <c r="V1439" s="12"/>
      <c r="X1439" s="8" t="s">
        <v>18797</v>
      </c>
    </row>
    <row r="1440" spans="1:24" x14ac:dyDescent="0.25">
      <c r="A1440" s="3" t="s">
        <v>2426</v>
      </c>
      <c r="B1440" s="4" t="s">
        <v>16211</v>
      </c>
      <c r="C1440" s="5" t="s">
        <v>16206</v>
      </c>
      <c r="D1440" s="6">
        <v>5467414</v>
      </c>
      <c r="E1440" s="6">
        <v>5467857</v>
      </c>
      <c r="F1440" s="6">
        <f t="shared" si="66"/>
        <v>444</v>
      </c>
      <c r="G1440" s="40">
        <f t="shared" si="68"/>
        <v>6429</v>
      </c>
      <c r="H1440" s="6">
        <v>5467414</v>
      </c>
      <c r="I1440" s="6">
        <v>5467857</v>
      </c>
      <c r="J1440" s="6">
        <v>0</v>
      </c>
      <c r="K1440" s="6">
        <f t="shared" si="67"/>
        <v>0</v>
      </c>
      <c r="L1440" s="6">
        <v>147</v>
      </c>
      <c r="M1440" s="1" t="s">
        <v>14</v>
      </c>
      <c r="N1440" s="7" t="s">
        <v>29326</v>
      </c>
      <c r="O1440" s="7" t="s">
        <v>29450</v>
      </c>
      <c r="Q1440" s="9"/>
      <c r="R1440" s="10" t="s">
        <v>18964</v>
      </c>
      <c r="S1440" s="11">
        <v>0</v>
      </c>
      <c r="T1440" s="9" t="s">
        <v>16207</v>
      </c>
      <c r="U1440" s="9"/>
      <c r="V1440" s="12"/>
      <c r="X1440" s="8" t="s">
        <v>18797</v>
      </c>
    </row>
    <row r="1441" spans="1:26" x14ac:dyDescent="0.25">
      <c r="A1441" s="3" t="s">
        <v>2427</v>
      </c>
      <c r="B1441" s="4" t="s">
        <v>16211</v>
      </c>
      <c r="C1441" s="5" t="s">
        <v>16206</v>
      </c>
      <c r="D1441" s="6">
        <v>5468944</v>
      </c>
      <c r="E1441" s="6">
        <v>5471635</v>
      </c>
      <c r="F1441" s="6">
        <f t="shared" si="66"/>
        <v>2692</v>
      </c>
      <c r="G1441" s="40">
        <f t="shared" si="68"/>
        <v>1086</v>
      </c>
      <c r="H1441" s="6">
        <v>5468944</v>
      </c>
      <c r="I1441" s="6">
        <v>5471635</v>
      </c>
      <c r="J1441" s="6">
        <v>1</v>
      </c>
      <c r="K1441" s="6">
        <f t="shared" si="67"/>
        <v>64</v>
      </c>
      <c r="L1441" s="6">
        <v>875</v>
      </c>
      <c r="M1441" s="1" t="s">
        <v>2428</v>
      </c>
      <c r="N1441" s="7" t="s">
        <v>29311</v>
      </c>
      <c r="O1441" s="7" t="s">
        <v>29450</v>
      </c>
      <c r="P1441" s="8" t="s">
        <v>14123</v>
      </c>
      <c r="Q1441" s="7" t="s">
        <v>17336</v>
      </c>
      <c r="R1441" s="14" t="s">
        <v>20143</v>
      </c>
      <c r="S1441" s="42">
        <v>2</v>
      </c>
      <c r="T1441" s="41" t="s">
        <v>25863</v>
      </c>
      <c r="U1441" s="7" t="s">
        <v>25864</v>
      </c>
      <c r="V1441" s="43" t="s">
        <v>28666</v>
      </c>
      <c r="X1441" s="8" t="s">
        <v>18798</v>
      </c>
    </row>
    <row r="1442" spans="1:26" x14ac:dyDescent="0.25">
      <c r="A1442" s="3" t="s">
        <v>2429</v>
      </c>
      <c r="B1442" s="4" t="s">
        <v>16211</v>
      </c>
      <c r="C1442" s="5" t="s">
        <v>16207</v>
      </c>
      <c r="D1442" s="6">
        <v>5471984</v>
      </c>
      <c r="E1442" s="6">
        <v>5480760</v>
      </c>
      <c r="F1442" s="6">
        <f t="shared" si="66"/>
        <v>8777</v>
      </c>
      <c r="G1442" s="40">
        <f t="shared" si="68"/>
        <v>348</v>
      </c>
      <c r="H1442" s="6">
        <v>5471984</v>
      </c>
      <c r="I1442" s="6">
        <v>5480760</v>
      </c>
      <c r="J1442" s="6">
        <v>3</v>
      </c>
      <c r="K1442" s="6">
        <f t="shared" si="67"/>
        <v>260</v>
      </c>
      <c r="L1442" s="6">
        <v>2838</v>
      </c>
      <c r="M1442" s="1" t="s">
        <v>28608</v>
      </c>
      <c r="N1442" s="7" t="s">
        <v>29311</v>
      </c>
      <c r="O1442" s="7" t="s">
        <v>29450</v>
      </c>
      <c r="P1442" s="8" t="s">
        <v>14124</v>
      </c>
      <c r="Q1442" s="7" t="s">
        <v>18168</v>
      </c>
      <c r="R1442" s="14" t="s">
        <v>19867</v>
      </c>
      <c r="S1442" s="42">
        <v>3</v>
      </c>
      <c r="T1442" s="41" t="s">
        <v>25865</v>
      </c>
      <c r="U1442" s="7" t="s">
        <v>25065</v>
      </c>
      <c r="V1442" s="12"/>
      <c r="X1442" s="8" t="s">
        <v>18797</v>
      </c>
      <c r="Z1442" s="14" t="s">
        <v>18898</v>
      </c>
    </row>
    <row r="1443" spans="1:26" x14ac:dyDescent="0.25">
      <c r="A1443" s="3" t="s">
        <v>2430</v>
      </c>
      <c r="B1443" s="4" t="s">
        <v>16211</v>
      </c>
      <c r="C1443" s="5" t="s">
        <v>16207</v>
      </c>
      <c r="D1443" s="6">
        <v>5489010</v>
      </c>
      <c r="E1443" s="6">
        <v>5489729</v>
      </c>
      <c r="F1443" s="6">
        <f t="shared" si="66"/>
        <v>720</v>
      </c>
      <c r="G1443" s="40">
        <f t="shared" si="68"/>
        <v>8249</v>
      </c>
      <c r="H1443" s="6">
        <v>5489010</v>
      </c>
      <c r="I1443" s="6">
        <v>5489729</v>
      </c>
      <c r="J1443" s="6">
        <v>2</v>
      </c>
      <c r="K1443" s="6">
        <f t="shared" si="67"/>
        <v>117</v>
      </c>
      <c r="L1443" s="6">
        <v>200</v>
      </c>
      <c r="M1443" s="1" t="s">
        <v>14</v>
      </c>
      <c r="N1443" s="7" t="s">
        <v>29323</v>
      </c>
      <c r="O1443" s="7" t="s">
        <v>29450</v>
      </c>
      <c r="Q1443" s="9"/>
      <c r="R1443" s="10" t="s">
        <v>18964</v>
      </c>
      <c r="S1443" s="11">
        <v>0</v>
      </c>
      <c r="T1443" s="9" t="s">
        <v>16207</v>
      </c>
      <c r="U1443" s="9"/>
      <c r="V1443" s="12"/>
      <c r="X1443" s="8" t="s">
        <v>18798</v>
      </c>
    </row>
    <row r="1444" spans="1:26" x14ac:dyDescent="0.25">
      <c r="A1444" s="3" t="s">
        <v>2431</v>
      </c>
      <c r="B1444" s="4" t="s">
        <v>16211</v>
      </c>
      <c r="C1444" s="5" t="s">
        <v>16206</v>
      </c>
      <c r="D1444" s="6">
        <v>5493097</v>
      </c>
      <c r="E1444" s="6">
        <v>5496106</v>
      </c>
      <c r="F1444" s="6">
        <f t="shared" si="66"/>
        <v>3010</v>
      </c>
      <c r="G1444" s="40">
        <f t="shared" si="68"/>
        <v>3367</v>
      </c>
      <c r="H1444" s="6">
        <v>5493097</v>
      </c>
      <c r="I1444" s="6">
        <v>5496106</v>
      </c>
      <c r="J1444" s="6">
        <v>2</v>
      </c>
      <c r="K1444" s="6">
        <f t="shared" si="67"/>
        <v>112</v>
      </c>
      <c r="L1444" s="6">
        <v>965</v>
      </c>
      <c r="M1444" s="1" t="s">
        <v>14</v>
      </c>
      <c r="N1444" s="7" t="s">
        <v>29311</v>
      </c>
      <c r="O1444" s="7" t="s">
        <v>29450</v>
      </c>
      <c r="Q1444" s="9"/>
      <c r="R1444" s="10" t="s">
        <v>20144</v>
      </c>
      <c r="S1444" s="11">
        <v>0</v>
      </c>
      <c r="T1444" s="9" t="s">
        <v>16207</v>
      </c>
      <c r="U1444" s="9"/>
      <c r="V1444" s="12"/>
      <c r="X1444" s="8" t="s">
        <v>18797</v>
      </c>
    </row>
    <row r="1445" spans="1:26" x14ac:dyDescent="0.25">
      <c r="A1445" s="3" t="s">
        <v>2432</v>
      </c>
      <c r="B1445" s="4" t="s">
        <v>16211</v>
      </c>
      <c r="C1445" s="5" t="s">
        <v>16207</v>
      </c>
      <c r="D1445" s="6">
        <v>5496716</v>
      </c>
      <c r="E1445" s="6">
        <v>5497819</v>
      </c>
      <c r="F1445" s="6">
        <f t="shared" si="66"/>
        <v>1104</v>
      </c>
      <c r="G1445" s="40">
        <f t="shared" si="68"/>
        <v>609</v>
      </c>
      <c r="H1445" s="6">
        <v>5496716</v>
      </c>
      <c r="I1445" s="6">
        <v>5497819</v>
      </c>
      <c r="J1445" s="6">
        <v>0</v>
      </c>
      <c r="K1445" s="6">
        <f t="shared" si="67"/>
        <v>0</v>
      </c>
      <c r="L1445" s="6">
        <v>367</v>
      </c>
      <c r="M1445" s="1" t="s">
        <v>2433</v>
      </c>
      <c r="N1445" s="7" t="s">
        <v>29311</v>
      </c>
      <c r="O1445" s="7" t="s">
        <v>29450</v>
      </c>
      <c r="Q1445" s="9"/>
      <c r="R1445" s="10" t="s">
        <v>20145</v>
      </c>
      <c r="S1445" s="11">
        <v>0</v>
      </c>
      <c r="T1445" s="9" t="s">
        <v>16207</v>
      </c>
      <c r="U1445" s="9"/>
      <c r="V1445" s="12"/>
      <c r="X1445" s="8" t="s">
        <v>18798</v>
      </c>
    </row>
    <row r="1446" spans="1:26" x14ac:dyDescent="0.25">
      <c r="A1446" s="3" t="s">
        <v>2434</v>
      </c>
      <c r="B1446" s="4" t="s">
        <v>16211</v>
      </c>
      <c r="C1446" s="5" t="s">
        <v>16207</v>
      </c>
      <c r="D1446" s="6">
        <v>5500975</v>
      </c>
      <c r="E1446" s="6">
        <v>5501907</v>
      </c>
      <c r="F1446" s="6">
        <f t="shared" si="66"/>
        <v>933</v>
      </c>
      <c r="G1446" s="40">
        <f t="shared" si="68"/>
        <v>3155</v>
      </c>
      <c r="H1446" s="6">
        <v>5500975</v>
      </c>
      <c r="I1446" s="6">
        <v>5501907</v>
      </c>
      <c r="J1446" s="6">
        <v>0</v>
      </c>
      <c r="K1446" s="6">
        <f t="shared" si="67"/>
        <v>0</v>
      </c>
      <c r="L1446" s="6">
        <v>310</v>
      </c>
      <c r="M1446" s="1" t="s">
        <v>21</v>
      </c>
      <c r="N1446" s="7" t="s">
        <v>29312</v>
      </c>
      <c r="O1446" s="7" t="s">
        <v>29450</v>
      </c>
      <c r="P1446" s="8" t="s">
        <v>14125</v>
      </c>
      <c r="Q1446" s="7" t="s">
        <v>16295</v>
      </c>
      <c r="R1446" s="14" t="s">
        <v>18918</v>
      </c>
      <c r="S1446" s="42">
        <v>2</v>
      </c>
      <c r="T1446" s="41" t="s">
        <v>25866</v>
      </c>
      <c r="U1446" s="7" t="s">
        <v>16207</v>
      </c>
      <c r="V1446" s="12"/>
      <c r="X1446" s="8" t="s">
        <v>18797</v>
      </c>
    </row>
    <row r="1447" spans="1:26" x14ac:dyDescent="0.25">
      <c r="A1447" s="3" t="s">
        <v>2435</v>
      </c>
      <c r="B1447" s="4" t="s">
        <v>16211</v>
      </c>
      <c r="C1447" s="5" t="s">
        <v>16206</v>
      </c>
      <c r="D1447" s="6">
        <v>5502354</v>
      </c>
      <c r="E1447" s="6">
        <v>5504156</v>
      </c>
      <c r="F1447" s="6">
        <f t="shared" si="66"/>
        <v>1803</v>
      </c>
      <c r="G1447" s="40">
        <f t="shared" si="68"/>
        <v>446</v>
      </c>
      <c r="H1447" s="6">
        <v>5502354</v>
      </c>
      <c r="I1447" s="6">
        <v>5504156</v>
      </c>
      <c r="J1447" s="6">
        <v>0</v>
      </c>
      <c r="K1447" s="6">
        <f t="shared" si="67"/>
        <v>0</v>
      </c>
      <c r="L1447" s="6">
        <v>600</v>
      </c>
      <c r="M1447" s="1" t="s">
        <v>14</v>
      </c>
      <c r="N1447" s="7" t="s">
        <v>29309</v>
      </c>
      <c r="O1447" s="7" t="s">
        <v>29450</v>
      </c>
      <c r="Q1447" s="9"/>
      <c r="R1447" s="10" t="s">
        <v>20146</v>
      </c>
      <c r="S1447" s="11">
        <v>9</v>
      </c>
      <c r="T1447" s="9" t="s">
        <v>25740</v>
      </c>
      <c r="U1447" s="9"/>
      <c r="V1447" s="12"/>
      <c r="X1447" s="8" t="s">
        <v>18797</v>
      </c>
    </row>
    <row r="1448" spans="1:26" x14ac:dyDescent="0.25">
      <c r="A1448" s="3" t="s">
        <v>2436</v>
      </c>
      <c r="B1448" s="4" t="s">
        <v>16211</v>
      </c>
      <c r="C1448" s="5" t="s">
        <v>16206</v>
      </c>
      <c r="D1448" s="6">
        <v>5504870</v>
      </c>
      <c r="E1448" s="6">
        <v>5505163</v>
      </c>
      <c r="F1448" s="6">
        <f t="shared" si="66"/>
        <v>294</v>
      </c>
      <c r="G1448" s="40">
        <f t="shared" si="68"/>
        <v>713</v>
      </c>
      <c r="H1448" s="6">
        <v>5504870</v>
      </c>
      <c r="I1448" s="6">
        <v>5505163</v>
      </c>
      <c r="J1448" s="6">
        <v>1</v>
      </c>
      <c r="K1448" s="6">
        <f t="shared" si="67"/>
        <v>87</v>
      </c>
      <c r="L1448" s="6">
        <v>68</v>
      </c>
      <c r="M1448" s="1" t="s">
        <v>14</v>
      </c>
      <c r="N1448" s="7" t="s">
        <v>29326</v>
      </c>
      <c r="Q1448" s="9"/>
      <c r="R1448" s="10" t="s">
        <v>18964</v>
      </c>
      <c r="S1448" s="11">
        <v>0</v>
      </c>
      <c r="T1448" s="9" t="s">
        <v>16207</v>
      </c>
      <c r="U1448" s="9"/>
      <c r="V1448" s="12"/>
      <c r="X1448" s="8" t="s">
        <v>18797</v>
      </c>
    </row>
    <row r="1449" spans="1:26" x14ac:dyDescent="0.25">
      <c r="A1449" s="3" t="s">
        <v>2437</v>
      </c>
      <c r="B1449" s="4" t="s">
        <v>16211</v>
      </c>
      <c r="C1449" s="5" t="s">
        <v>16206</v>
      </c>
      <c r="D1449" s="6">
        <v>5506351</v>
      </c>
      <c r="E1449" s="6">
        <v>5508039</v>
      </c>
      <c r="F1449" s="6">
        <f t="shared" si="66"/>
        <v>1689</v>
      </c>
      <c r="G1449" s="40">
        <f t="shared" si="68"/>
        <v>1187</v>
      </c>
      <c r="H1449" s="6">
        <v>5506351</v>
      </c>
      <c r="I1449" s="6">
        <v>5508039</v>
      </c>
      <c r="J1449" s="6">
        <v>0</v>
      </c>
      <c r="K1449" s="6">
        <f t="shared" si="67"/>
        <v>0</v>
      </c>
      <c r="L1449" s="6">
        <v>562</v>
      </c>
      <c r="M1449" s="1" t="s">
        <v>1144</v>
      </c>
      <c r="N1449" s="7" t="s">
        <v>29311</v>
      </c>
      <c r="O1449" s="7" t="s">
        <v>29450</v>
      </c>
      <c r="Q1449" s="9"/>
      <c r="R1449" s="10" t="s">
        <v>20147</v>
      </c>
      <c r="S1449" s="11">
        <v>2</v>
      </c>
      <c r="T1449" s="9" t="s">
        <v>25069</v>
      </c>
      <c r="U1449" s="9"/>
      <c r="V1449" s="12"/>
      <c r="X1449" s="8" t="s">
        <v>18797</v>
      </c>
    </row>
    <row r="1450" spans="1:26" x14ac:dyDescent="0.25">
      <c r="A1450" s="3" t="s">
        <v>2438</v>
      </c>
      <c r="B1450" s="4" t="s">
        <v>16211</v>
      </c>
      <c r="C1450" s="5" t="s">
        <v>16207</v>
      </c>
      <c r="D1450" s="6">
        <v>5508214</v>
      </c>
      <c r="E1450" s="6">
        <v>5508658</v>
      </c>
      <c r="F1450" s="6">
        <f t="shared" si="66"/>
        <v>445</v>
      </c>
      <c r="G1450" s="40">
        <f t="shared" si="68"/>
        <v>174</v>
      </c>
      <c r="H1450" s="6">
        <v>5508214</v>
      </c>
      <c r="I1450" s="6">
        <v>5508658</v>
      </c>
      <c r="J1450" s="6">
        <v>1</v>
      </c>
      <c r="K1450" s="6">
        <f t="shared" si="67"/>
        <v>55</v>
      </c>
      <c r="L1450" s="6">
        <v>129</v>
      </c>
      <c r="M1450" s="1" t="s">
        <v>14</v>
      </c>
      <c r="N1450" s="7" t="s">
        <v>29311</v>
      </c>
      <c r="O1450" s="7" t="s">
        <v>29451</v>
      </c>
      <c r="Q1450" s="9"/>
      <c r="R1450" s="10" t="s">
        <v>20148</v>
      </c>
      <c r="S1450" s="11">
        <v>2</v>
      </c>
      <c r="T1450" s="9" t="s">
        <v>25114</v>
      </c>
      <c r="U1450" s="9" t="s">
        <v>16207</v>
      </c>
      <c r="V1450" s="12"/>
      <c r="X1450" s="8" t="s">
        <v>18797</v>
      </c>
    </row>
    <row r="1451" spans="1:26" x14ac:dyDescent="0.25">
      <c r="A1451" s="3" t="s">
        <v>2439</v>
      </c>
      <c r="B1451" s="4" t="s">
        <v>16211</v>
      </c>
      <c r="C1451" s="5" t="s">
        <v>16207</v>
      </c>
      <c r="D1451" s="6">
        <v>5509124</v>
      </c>
      <c r="E1451" s="6">
        <v>5509522</v>
      </c>
      <c r="F1451" s="6">
        <f t="shared" si="66"/>
        <v>399</v>
      </c>
      <c r="G1451" s="40">
        <f t="shared" si="68"/>
        <v>465</v>
      </c>
      <c r="H1451" s="6">
        <v>5509124</v>
      </c>
      <c r="I1451" s="6">
        <v>5509522</v>
      </c>
      <c r="J1451" s="6">
        <v>0</v>
      </c>
      <c r="K1451" s="6">
        <f t="shared" si="67"/>
        <v>0</v>
      </c>
      <c r="L1451" s="6">
        <v>132</v>
      </c>
      <c r="M1451" s="1" t="s">
        <v>2440</v>
      </c>
      <c r="N1451" s="7" t="s">
        <v>29377</v>
      </c>
      <c r="O1451" s="7" t="s">
        <v>29450</v>
      </c>
      <c r="Q1451" s="9"/>
      <c r="R1451" s="10" t="s">
        <v>20149</v>
      </c>
      <c r="S1451" s="11">
        <v>2</v>
      </c>
      <c r="T1451" s="9" t="s">
        <v>25010</v>
      </c>
      <c r="U1451" s="9"/>
      <c r="V1451" s="12"/>
      <c r="X1451" s="8" t="s">
        <v>18797</v>
      </c>
    </row>
    <row r="1452" spans="1:26" x14ac:dyDescent="0.25">
      <c r="A1452" s="3" t="s">
        <v>2441</v>
      </c>
      <c r="B1452" s="4" t="s">
        <v>16211</v>
      </c>
      <c r="C1452" s="5" t="s">
        <v>16207</v>
      </c>
      <c r="D1452" s="6">
        <v>5510347</v>
      </c>
      <c r="E1452" s="6">
        <v>5512271</v>
      </c>
      <c r="F1452" s="6">
        <f t="shared" si="66"/>
        <v>1133</v>
      </c>
      <c r="G1452" s="40">
        <f t="shared" si="68"/>
        <v>824</v>
      </c>
      <c r="H1452" s="6">
        <v>5511139</v>
      </c>
      <c r="I1452" s="6">
        <v>5512271</v>
      </c>
      <c r="J1452" s="6">
        <v>2</v>
      </c>
      <c r="K1452" s="6">
        <f t="shared" si="67"/>
        <v>128</v>
      </c>
      <c r="L1452" s="6">
        <v>334</v>
      </c>
      <c r="M1452" s="1" t="s">
        <v>2442</v>
      </c>
      <c r="N1452" s="7" t="s">
        <v>18882</v>
      </c>
      <c r="O1452" s="7" t="s">
        <v>29450</v>
      </c>
      <c r="Q1452" s="9"/>
      <c r="R1452" s="10" t="s">
        <v>20150</v>
      </c>
      <c r="S1452" s="11">
        <v>5</v>
      </c>
      <c r="T1452" s="9" t="s">
        <v>25867</v>
      </c>
      <c r="U1452" s="9"/>
      <c r="V1452" s="12"/>
      <c r="X1452" s="8" t="s">
        <v>18797</v>
      </c>
    </row>
    <row r="1453" spans="1:26" x14ac:dyDescent="0.25">
      <c r="A1453" s="3" t="s">
        <v>2443</v>
      </c>
      <c r="B1453" s="4" t="s">
        <v>16211</v>
      </c>
      <c r="C1453" s="5" t="s">
        <v>16207</v>
      </c>
      <c r="D1453" s="6">
        <v>5513949</v>
      </c>
      <c r="E1453" s="6">
        <v>5516324</v>
      </c>
      <c r="F1453" s="6">
        <f t="shared" si="66"/>
        <v>2376</v>
      </c>
      <c r="G1453" s="40">
        <f t="shared" si="68"/>
        <v>1677</v>
      </c>
      <c r="H1453" s="6">
        <v>5513949</v>
      </c>
      <c r="I1453" s="6">
        <v>5516324</v>
      </c>
      <c r="J1453" s="6">
        <v>0</v>
      </c>
      <c r="K1453" s="6">
        <f t="shared" si="67"/>
        <v>0</v>
      </c>
      <c r="L1453" s="6">
        <v>791</v>
      </c>
      <c r="M1453" s="1" t="s">
        <v>14</v>
      </c>
      <c r="N1453" s="7" t="s">
        <v>29378</v>
      </c>
      <c r="O1453" s="7" t="s">
        <v>29450</v>
      </c>
      <c r="Q1453" s="9"/>
      <c r="R1453" s="10" t="s">
        <v>19968</v>
      </c>
      <c r="S1453" s="11">
        <v>9</v>
      </c>
      <c r="T1453" s="9" t="s">
        <v>25868</v>
      </c>
      <c r="U1453" s="9"/>
      <c r="V1453" s="12"/>
      <c r="X1453" s="8" t="s">
        <v>18797</v>
      </c>
    </row>
    <row r="1454" spans="1:26" x14ac:dyDescent="0.25">
      <c r="A1454" s="3" t="s">
        <v>2444</v>
      </c>
      <c r="B1454" s="4" t="s">
        <v>16211</v>
      </c>
      <c r="C1454" s="5" t="s">
        <v>16206</v>
      </c>
      <c r="D1454" s="6">
        <v>5518518</v>
      </c>
      <c r="E1454" s="6">
        <v>5518928</v>
      </c>
      <c r="F1454" s="6">
        <f t="shared" si="66"/>
        <v>411</v>
      </c>
      <c r="G1454" s="40">
        <f t="shared" si="68"/>
        <v>2193</v>
      </c>
      <c r="H1454" s="6">
        <v>5518518</v>
      </c>
      <c r="I1454" s="6">
        <v>5518928</v>
      </c>
      <c r="J1454" s="6">
        <v>1</v>
      </c>
      <c r="K1454" s="6">
        <f t="shared" si="67"/>
        <v>60</v>
      </c>
      <c r="L1454" s="6">
        <v>116</v>
      </c>
      <c r="M1454" s="1" t="s">
        <v>14</v>
      </c>
      <c r="N1454" s="7" t="s">
        <v>29326</v>
      </c>
      <c r="Q1454" s="9"/>
      <c r="R1454" s="10" t="s">
        <v>18964</v>
      </c>
      <c r="S1454" s="11">
        <v>0</v>
      </c>
      <c r="T1454" s="9" t="s">
        <v>16207</v>
      </c>
      <c r="U1454" s="9"/>
      <c r="V1454" s="12"/>
      <c r="X1454" s="8" t="s">
        <v>18797</v>
      </c>
    </row>
    <row r="1455" spans="1:26" x14ac:dyDescent="0.25">
      <c r="A1455" s="3" t="s">
        <v>2445</v>
      </c>
      <c r="B1455" s="4" t="s">
        <v>16211</v>
      </c>
      <c r="C1455" s="5" t="s">
        <v>16207</v>
      </c>
      <c r="D1455" s="6">
        <v>5520778</v>
      </c>
      <c r="E1455" s="6">
        <v>5523087</v>
      </c>
      <c r="F1455" s="6">
        <f t="shared" si="66"/>
        <v>2310</v>
      </c>
      <c r="G1455" s="40">
        <f t="shared" si="68"/>
        <v>1849</v>
      </c>
      <c r="H1455" s="6">
        <v>5520778</v>
      </c>
      <c r="I1455" s="6">
        <v>5523087</v>
      </c>
      <c r="J1455" s="6">
        <v>0</v>
      </c>
      <c r="K1455" s="6">
        <f t="shared" si="67"/>
        <v>0</v>
      </c>
      <c r="L1455" s="6">
        <v>769</v>
      </c>
      <c r="M1455" s="1" t="s">
        <v>2446</v>
      </c>
      <c r="N1455" s="7" t="s">
        <v>29311</v>
      </c>
      <c r="O1455" s="7" t="s">
        <v>29450</v>
      </c>
      <c r="Q1455" s="9"/>
      <c r="R1455" s="10" t="s">
        <v>20151</v>
      </c>
      <c r="S1455" s="11">
        <v>5</v>
      </c>
      <c r="T1455" s="9" t="s">
        <v>25869</v>
      </c>
      <c r="U1455" s="9"/>
      <c r="V1455" s="12"/>
      <c r="X1455" s="8" t="s">
        <v>18797</v>
      </c>
    </row>
    <row r="1456" spans="1:26" x14ac:dyDescent="0.25">
      <c r="A1456" s="3" t="s">
        <v>2447</v>
      </c>
      <c r="B1456" s="4" t="s">
        <v>16211</v>
      </c>
      <c r="C1456" s="5" t="s">
        <v>16207</v>
      </c>
      <c r="D1456" s="6">
        <v>5526989</v>
      </c>
      <c r="E1456" s="6">
        <v>5528107</v>
      </c>
      <c r="F1456" s="6">
        <f t="shared" si="66"/>
        <v>1119</v>
      </c>
      <c r="G1456" s="40">
        <f t="shared" si="68"/>
        <v>3901</v>
      </c>
      <c r="H1456" s="6">
        <v>5526989</v>
      </c>
      <c r="I1456" s="6">
        <v>5528107</v>
      </c>
      <c r="J1456" s="6">
        <v>0</v>
      </c>
      <c r="K1456" s="6">
        <f t="shared" si="67"/>
        <v>0</v>
      </c>
      <c r="L1456" s="6">
        <v>372</v>
      </c>
      <c r="M1456" s="1" t="s">
        <v>1658</v>
      </c>
      <c r="N1456" s="7" t="s">
        <v>29311</v>
      </c>
      <c r="O1456" s="7" t="s">
        <v>29450</v>
      </c>
      <c r="P1456" s="8" t="s">
        <v>14630</v>
      </c>
      <c r="Q1456" s="9" t="s">
        <v>29121</v>
      </c>
      <c r="R1456" s="10" t="s">
        <v>18967</v>
      </c>
      <c r="S1456" s="11">
        <v>3</v>
      </c>
      <c r="T1456" s="9" t="s">
        <v>29264</v>
      </c>
      <c r="U1456" s="9"/>
      <c r="V1456" s="12"/>
      <c r="X1456" s="8" t="s">
        <v>18797</v>
      </c>
    </row>
    <row r="1457" spans="1:24" x14ac:dyDescent="0.25">
      <c r="A1457" s="3" t="s">
        <v>28846</v>
      </c>
      <c r="B1457" s="4" t="s">
        <v>16211</v>
      </c>
      <c r="C1457" s="4" t="s">
        <v>16207</v>
      </c>
      <c r="D1457" s="40">
        <v>5529127</v>
      </c>
      <c r="E1457" s="40">
        <v>5529393</v>
      </c>
      <c r="F1457" s="6">
        <f t="shared" si="66"/>
        <v>267</v>
      </c>
      <c r="G1457" s="40">
        <f t="shared" si="68"/>
        <v>1019</v>
      </c>
      <c r="H1457" s="40">
        <v>5529127</v>
      </c>
      <c r="I1457" s="40">
        <v>5529393</v>
      </c>
      <c r="J1457" s="40">
        <v>0</v>
      </c>
      <c r="K1457" s="6">
        <f t="shared" si="67"/>
        <v>0</v>
      </c>
      <c r="L1457" s="40">
        <v>88</v>
      </c>
      <c r="M1457" s="1" t="s">
        <v>14</v>
      </c>
      <c r="N1457" s="7" t="s">
        <v>29311</v>
      </c>
      <c r="O1457" s="7" t="s">
        <v>29450</v>
      </c>
      <c r="S1457" s="42">
        <v>0</v>
      </c>
      <c r="T1457" s="41" t="s">
        <v>16207</v>
      </c>
      <c r="X1457" s="8" t="s">
        <v>18797</v>
      </c>
    </row>
    <row r="1458" spans="1:24" x14ac:dyDescent="0.25">
      <c r="A1458" s="3" t="s">
        <v>2448</v>
      </c>
      <c r="B1458" s="4" t="s">
        <v>16211</v>
      </c>
      <c r="C1458" s="5" t="s">
        <v>16206</v>
      </c>
      <c r="D1458" s="6">
        <v>5533007</v>
      </c>
      <c r="E1458" s="6">
        <v>5533854</v>
      </c>
      <c r="F1458" s="6">
        <f t="shared" si="66"/>
        <v>848</v>
      </c>
      <c r="G1458" s="40">
        <f t="shared" si="68"/>
        <v>3613</v>
      </c>
      <c r="H1458" s="6">
        <v>5533007</v>
      </c>
      <c r="I1458" s="6">
        <v>5533854</v>
      </c>
      <c r="J1458" s="6">
        <v>1</v>
      </c>
      <c r="K1458" s="6">
        <f t="shared" si="67"/>
        <v>62</v>
      </c>
      <c r="L1458" s="6">
        <v>261</v>
      </c>
      <c r="M1458" s="1" t="s">
        <v>14</v>
      </c>
      <c r="N1458" s="7" t="s">
        <v>29311</v>
      </c>
      <c r="O1458" s="7" t="s">
        <v>29450</v>
      </c>
      <c r="Q1458" s="9"/>
      <c r="R1458" s="10" t="s">
        <v>20152</v>
      </c>
      <c r="S1458" s="11">
        <v>3</v>
      </c>
      <c r="T1458" s="9" t="s">
        <v>25870</v>
      </c>
      <c r="U1458" s="9"/>
      <c r="V1458" s="12"/>
      <c r="X1458" s="8" t="s">
        <v>18797</v>
      </c>
    </row>
    <row r="1459" spans="1:24" x14ac:dyDescent="0.25">
      <c r="A1459" s="3" t="s">
        <v>2449</v>
      </c>
      <c r="B1459" s="4" t="s">
        <v>16211</v>
      </c>
      <c r="C1459" s="5" t="s">
        <v>16206</v>
      </c>
      <c r="D1459" s="6">
        <v>5535807</v>
      </c>
      <c r="E1459" s="6">
        <v>5536895</v>
      </c>
      <c r="F1459" s="6">
        <f t="shared" si="66"/>
        <v>1089</v>
      </c>
      <c r="G1459" s="40">
        <f t="shared" si="68"/>
        <v>1952</v>
      </c>
      <c r="H1459" s="6">
        <v>5535807</v>
      </c>
      <c r="I1459" s="6">
        <v>5536895</v>
      </c>
      <c r="J1459" s="6">
        <v>0</v>
      </c>
      <c r="K1459" s="6">
        <f t="shared" si="67"/>
        <v>0</v>
      </c>
      <c r="L1459" s="6">
        <v>362</v>
      </c>
      <c r="M1459" s="1" t="s">
        <v>14</v>
      </c>
      <c r="N1459" s="7" t="s">
        <v>29311</v>
      </c>
      <c r="O1459" s="7" t="s">
        <v>29450</v>
      </c>
      <c r="Q1459" s="9"/>
      <c r="R1459" s="10" t="s">
        <v>20153</v>
      </c>
      <c r="S1459" s="11">
        <v>1</v>
      </c>
      <c r="T1459" s="9" t="s">
        <v>25011</v>
      </c>
      <c r="U1459" s="9"/>
      <c r="V1459" s="12"/>
      <c r="X1459" s="8" t="s">
        <v>18798</v>
      </c>
    </row>
    <row r="1460" spans="1:24" x14ac:dyDescent="0.25">
      <c r="A1460" s="3" t="s">
        <v>2450</v>
      </c>
      <c r="B1460" s="4" t="s">
        <v>16211</v>
      </c>
      <c r="C1460" s="5" t="s">
        <v>16206</v>
      </c>
      <c r="D1460" s="6">
        <v>5539253</v>
      </c>
      <c r="E1460" s="6">
        <v>5545029</v>
      </c>
      <c r="F1460" s="6">
        <f t="shared" si="66"/>
        <v>4473</v>
      </c>
      <c r="G1460" s="40">
        <f t="shared" si="68"/>
        <v>2357</v>
      </c>
      <c r="H1460" s="6">
        <v>5540557</v>
      </c>
      <c r="I1460" s="6">
        <v>5545029</v>
      </c>
      <c r="J1460" s="6">
        <v>0</v>
      </c>
      <c r="K1460" s="6">
        <f t="shared" si="67"/>
        <v>0</v>
      </c>
      <c r="L1460" s="6">
        <v>1490</v>
      </c>
      <c r="M1460" s="1" t="s">
        <v>2451</v>
      </c>
      <c r="N1460" s="7" t="s">
        <v>29311</v>
      </c>
      <c r="O1460" s="7" t="s">
        <v>29450</v>
      </c>
      <c r="Q1460" s="9"/>
      <c r="R1460" s="10" t="s">
        <v>20154</v>
      </c>
      <c r="S1460" s="11">
        <v>4</v>
      </c>
      <c r="T1460" s="9" t="s">
        <v>25871</v>
      </c>
      <c r="U1460" s="9" t="s">
        <v>25091</v>
      </c>
      <c r="V1460" s="12"/>
      <c r="X1460" s="8" t="s">
        <v>18797</v>
      </c>
    </row>
    <row r="1461" spans="1:24" x14ac:dyDescent="0.25">
      <c r="A1461" s="3" t="s">
        <v>2452</v>
      </c>
      <c r="B1461" s="4" t="s">
        <v>16211</v>
      </c>
      <c r="C1461" s="5" t="s">
        <v>16206</v>
      </c>
      <c r="D1461" s="6">
        <v>5545441</v>
      </c>
      <c r="E1461" s="6">
        <v>5545746</v>
      </c>
      <c r="F1461" s="6">
        <f t="shared" si="66"/>
        <v>306</v>
      </c>
      <c r="G1461" s="40">
        <f t="shared" si="68"/>
        <v>411</v>
      </c>
      <c r="H1461" s="6">
        <v>5545441</v>
      </c>
      <c r="I1461" s="6">
        <v>5545746</v>
      </c>
      <c r="J1461" s="6">
        <v>0</v>
      </c>
      <c r="K1461" s="6">
        <f t="shared" si="67"/>
        <v>0</v>
      </c>
      <c r="L1461" s="6">
        <v>101</v>
      </c>
      <c r="M1461" s="1" t="s">
        <v>14</v>
      </c>
      <c r="N1461" s="7" t="s">
        <v>29328</v>
      </c>
      <c r="O1461" s="7" t="s">
        <v>29451</v>
      </c>
      <c r="Q1461" s="9"/>
      <c r="R1461" s="10" t="s">
        <v>20155</v>
      </c>
      <c r="S1461" s="11">
        <v>4</v>
      </c>
      <c r="T1461" s="9" t="s">
        <v>25872</v>
      </c>
      <c r="U1461" s="9"/>
      <c r="V1461" s="12"/>
      <c r="X1461" s="8" t="s">
        <v>18797</v>
      </c>
    </row>
    <row r="1462" spans="1:24" x14ac:dyDescent="0.25">
      <c r="A1462" s="3" t="s">
        <v>2453</v>
      </c>
      <c r="B1462" s="4" t="s">
        <v>16211</v>
      </c>
      <c r="C1462" s="5" t="s">
        <v>16206</v>
      </c>
      <c r="D1462" s="6">
        <v>5547246</v>
      </c>
      <c r="E1462" s="6">
        <v>5548138</v>
      </c>
      <c r="F1462" s="6">
        <f t="shared" si="66"/>
        <v>893</v>
      </c>
      <c r="G1462" s="40">
        <f t="shared" si="68"/>
        <v>1499</v>
      </c>
      <c r="H1462" s="6">
        <v>5547246</v>
      </c>
      <c r="I1462" s="6">
        <v>5548138</v>
      </c>
      <c r="J1462" s="6">
        <v>2</v>
      </c>
      <c r="K1462" s="6">
        <f t="shared" si="67"/>
        <v>119</v>
      </c>
      <c r="L1462" s="6">
        <v>257</v>
      </c>
      <c r="M1462" s="1" t="s">
        <v>2454</v>
      </c>
      <c r="N1462" s="7" t="s">
        <v>29311</v>
      </c>
      <c r="O1462" s="7" t="s">
        <v>29450</v>
      </c>
      <c r="Q1462" s="9"/>
      <c r="R1462" s="10" t="s">
        <v>19386</v>
      </c>
      <c r="S1462" s="11">
        <v>4</v>
      </c>
      <c r="T1462" s="9" t="s">
        <v>25873</v>
      </c>
      <c r="U1462" s="9"/>
      <c r="V1462" s="12"/>
      <c r="X1462" s="8" t="s">
        <v>18797</v>
      </c>
    </row>
    <row r="1463" spans="1:24" x14ac:dyDescent="0.25">
      <c r="A1463" s="3" t="s">
        <v>2455</v>
      </c>
      <c r="B1463" s="4" t="s">
        <v>16211</v>
      </c>
      <c r="C1463" s="5" t="s">
        <v>16207</v>
      </c>
      <c r="D1463" s="6">
        <v>5548170</v>
      </c>
      <c r="E1463" s="6">
        <v>5549267</v>
      </c>
      <c r="F1463" s="6">
        <f t="shared" si="66"/>
        <v>1098</v>
      </c>
      <c r="G1463" s="40">
        <f t="shared" si="68"/>
        <v>31</v>
      </c>
      <c r="H1463" s="6">
        <v>5548170</v>
      </c>
      <c r="I1463" s="6">
        <v>5549267</v>
      </c>
      <c r="J1463" s="6">
        <v>0</v>
      </c>
      <c r="K1463" s="6">
        <f t="shared" si="67"/>
        <v>0</v>
      </c>
      <c r="L1463" s="6">
        <v>365</v>
      </c>
      <c r="M1463" s="1" t="s">
        <v>2456</v>
      </c>
      <c r="N1463" s="7" t="s">
        <v>18892</v>
      </c>
      <c r="O1463" s="7" t="s">
        <v>29450</v>
      </c>
      <c r="Q1463" s="9"/>
      <c r="R1463" s="10" t="s">
        <v>20156</v>
      </c>
      <c r="S1463" s="11">
        <v>4</v>
      </c>
      <c r="T1463" s="9" t="s">
        <v>25874</v>
      </c>
      <c r="U1463" s="9"/>
      <c r="V1463" s="12"/>
      <c r="X1463" s="8" t="s">
        <v>18797</v>
      </c>
    </row>
    <row r="1464" spans="1:24" x14ac:dyDescent="0.25">
      <c r="A1464" s="3" t="s">
        <v>2457</v>
      </c>
      <c r="B1464" s="4" t="s">
        <v>16211</v>
      </c>
      <c r="C1464" s="5" t="s">
        <v>16207</v>
      </c>
      <c r="D1464" s="6">
        <v>5549845</v>
      </c>
      <c r="E1464" s="6">
        <v>5553426</v>
      </c>
      <c r="F1464" s="6">
        <f t="shared" si="66"/>
        <v>3582</v>
      </c>
      <c r="G1464" s="40">
        <f t="shared" si="68"/>
        <v>577</v>
      </c>
      <c r="H1464" s="6">
        <v>5549845</v>
      </c>
      <c r="I1464" s="6">
        <v>5553426</v>
      </c>
      <c r="J1464" s="6">
        <v>1</v>
      </c>
      <c r="K1464" s="6">
        <f t="shared" si="67"/>
        <v>63</v>
      </c>
      <c r="L1464" s="6">
        <v>1172</v>
      </c>
      <c r="M1464" s="1" t="s">
        <v>2458</v>
      </c>
      <c r="N1464" s="7" t="s">
        <v>29320</v>
      </c>
      <c r="O1464" s="7" t="s">
        <v>29450</v>
      </c>
      <c r="P1464" s="8" t="s">
        <v>14126</v>
      </c>
      <c r="Q1464" s="7" t="s">
        <v>17622</v>
      </c>
      <c r="R1464" s="14" t="s">
        <v>20157</v>
      </c>
      <c r="S1464" s="42">
        <v>3</v>
      </c>
      <c r="T1464" s="41" t="s">
        <v>25875</v>
      </c>
      <c r="U1464" s="7" t="s">
        <v>16207</v>
      </c>
      <c r="V1464" s="12"/>
      <c r="W1464" s="43" t="s">
        <v>18829</v>
      </c>
      <c r="X1464" s="8" t="s">
        <v>18797</v>
      </c>
    </row>
    <row r="1465" spans="1:24" x14ac:dyDescent="0.25">
      <c r="A1465" s="3" t="s">
        <v>2459</v>
      </c>
      <c r="B1465" s="4" t="s">
        <v>16211</v>
      </c>
      <c r="C1465" s="5" t="s">
        <v>16206</v>
      </c>
      <c r="D1465" s="6">
        <v>5558690</v>
      </c>
      <c r="E1465" s="6">
        <v>5560291</v>
      </c>
      <c r="F1465" s="6">
        <f t="shared" si="66"/>
        <v>1602</v>
      </c>
      <c r="G1465" s="40">
        <f t="shared" si="68"/>
        <v>5263</v>
      </c>
      <c r="H1465" s="6">
        <v>5558690</v>
      </c>
      <c r="I1465" s="6">
        <v>5560291</v>
      </c>
      <c r="J1465" s="6">
        <v>0</v>
      </c>
      <c r="K1465" s="6">
        <f t="shared" si="67"/>
        <v>0</v>
      </c>
      <c r="L1465" s="6">
        <v>533</v>
      </c>
      <c r="M1465" s="1" t="s">
        <v>1144</v>
      </c>
      <c r="N1465" s="7" t="s">
        <v>29332</v>
      </c>
      <c r="O1465" s="7" t="s">
        <v>29450</v>
      </c>
      <c r="Q1465" s="9"/>
      <c r="R1465" s="10" t="s">
        <v>20158</v>
      </c>
      <c r="S1465" s="11">
        <v>2</v>
      </c>
      <c r="T1465" s="9" t="s">
        <v>25069</v>
      </c>
      <c r="U1465" s="9"/>
      <c r="V1465" s="12"/>
      <c r="X1465" s="8" t="s">
        <v>18797</v>
      </c>
    </row>
    <row r="1466" spans="1:24" x14ac:dyDescent="0.25">
      <c r="A1466" s="3" t="s">
        <v>2460</v>
      </c>
      <c r="B1466" s="4" t="s">
        <v>16211</v>
      </c>
      <c r="C1466" s="5" t="s">
        <v>16207</v>
      </c>
      <c r="D1466" s="6">
        <v>5560387</v>
      </c>
      <c r="E1466" s="6">
        <v>5561916</v>
      </c>
      <c r="F1466" s="6">
        <f t="shared" si="66"/>
        <v>1530</v>
      </c>
      <c r="G1466" s="40">
        <f t="shared" si="68"/>
        <v>95</v>
      </c>
      <c r="H1466" s="6">
        <v>5560387</v>
      </c>
      <c r="I1466" s="6">
        <v>5561916</v>
      </c>
      <c r="J1466" s="6">
        <v>0</v>
      </c>
      <c r="K1466" s="6">
        <f t="shared" si="67"/>
        <v>0</v>
      </c>
      <c r="L1466" s="6">
        <v>509</v>
      </c>
      <c r="M1466" s="1" t="s">
        <v>2461</v>
      </c>
      <c r="N1466" s="7" t="s">
        <v>29311</v>
      </c>
      <c r="O1466" s="7" t="s">
        <v>29450</v>
      </c>
      <c r="P1466" s="8" t="s">
        <v>14127</v>
      </c>
      <c r="Q1466" s="7" t="s">
        <v>17491</v>
      </c>
      <c r="R1466" s="14" t="s">
        <v>20159</v>
      </c>
      <c r="S1466" s="42">
        <v>6</v>
      </c>
      <c r="T1466" s="41" t="s">
        <v>25876</v>
      </c>
      <c r="U1466" s="7" t="s">
        <v>16207</v>
      </c>
      <c r="V1466" s="12"/>
      <c r="X1466" s="8" t="s">
        <v>18797</v>
      </c>
    </row>
    <row r="1467" spans="1:24" x14ac:dyDescent="0.25">
      <c r="A1467" s="3" t="s">
        <v>2462</v>
      </c>
      <c r="B1467" s="4" t="s">
        <v>16211</v>
      </c>
      <c r="C1467" s="5" t="s">
        <v>16206</v>
      </c>
      <c r="D1467" s="6">
        <v>5563932</v>
      </c>
      <c r="E1467" s="6">
        <v>5564627</v>
      </c>
      <c r="F1467" s="6">
        <f t="shared" si="66"/>
        <v>696</v>
      </c>
      <c r="G1467" s="40">
        <f t="shared" si="68"/>
        <v>2015</v>
      </c>
      <c r="H1467" s="6">
        <v>5563932</v>
      </c>
      <c r="I1467" s="6">
        <v>5564627</v>
      </c>
      <c r="J1467" s="6">
        <v>3</v>
      </c>
      <c r="K1467" s="6">
        <f t="shared" si="67"/>
        <v>258</v>
      </c>
      <c r="L1467" s="6">
        <v>145</v>
      </c>
      <c r="M1467" s="1" t="s">
        <v>14</v>
      </c>
      <c r="N1467" s="7" t="s">
        <v>29315</v>
      </c>
      <c r="O1467" s="7" t="s">
        <v>29450</v>
      </c>
      <c r="Q1467" s="9"/>
      <c r="R1467" s="10" t="s">
        <v>20160</v>
      </c>
      <c r="S1467" s="11">
        <v>3</v>
      </c>
      <c r="T1467" s="9" t="s">
        <v>25546</v>
      </c>
      <c r="U1467" s="9" t="s">
        <v>16207</v>
      </c>
      <c r="V1467" s="12"/>
      <c r="X1467" s="8" t="s">
        <v>18797</v>
      </c>
    </row>
    <row r="1468" spans="1:24" x14ac:dyDescent="0.25">
      <c r="A1468" s="3" t="s">
        <v>2463</v>
      </c>
      <c r="B1468" s="4" t="s">
        <v>16211</v>
      </c>
      <c r="C1468" s="5" t="s">
        <v>16206</v>
      </c>
      <c r="D1468" s="6">
        <v>5564676</v>
      </c>
      <c r="E1468" s="6">
        <v>5566016</v>
      </c>
      <c r="F1468" s="6">
        <f t="shared" si="66"/>
        <v>1341</v>
      </c>
      <c r="G1468" s="40">
        <f t="shared" si="68"/>
        <v>48</v>
      </c>
      <c r="H1468" s="6">
        <v>5564676</v>
      </c>
      <c r="I1468" s="6">
        <v>5566016</v>
      </c>
      <c r="J1468" s="6">
        <v>2</v>
      </c>
      <c r="K1468" s="6">
        <f t="shared" si="67"/>
        <v>117</v>
      </c>
      <c r="L1468" s="6">
        <v>407</v>
      </c>
      <c r="M1468" s="1" t="s">
        <v>2464</v>
      </c>
      <c r="N1468" s="7" t="s">
        <v>29320</v>
      </c>
      <c r="O1468" s="7" t="s">
        <v>29450</v>
      </c>
      <c r="Q1468" s="9"/>
      <c r="R1468" s="10" t="s">
        <v>20161</v>
      </c>
      <c r="S1468" s="11">
        <v>3</v>
      </c>
      <c r="T1468" s="9" t="s">
        <v>25400</v>
      </c>
      <c r="U1468" s="9" t="s">
        <v>16207</v>
      </c>
      <c r="V1468" s="12"/>
      <c r="X1468" s="8" t="s">
        <v>18797</v>
      </c>
    </row>
    <row r="1469" spans="1:24" x14ac:dyDescent="0.25">
      <c r="A1469" s="3" t="s">
        <v>2465</v>
      </c>
      <c r="B1469" s="4" t="s">
        <v>16211</v>
      </c>
      <c r="C1469" s="5" t="s">
        <v>16206</v>
      </c>
      <c r="D1469" s="6">
        <v>5566737</v>
      </c>
      <c r="E1469" s="6">
        <v>5567301</v>
      </c>
      <c r="F1469" s="6">
        <f t="shared" si="66"/>
        <v>565</v>
      </c>
      <c r="G1469" s="40">
        <f t="shared" si="68"/>
        <v>720</v>
      </c>
      <c r="H1469" s="6">
        <v>5566737</v>
      </c>
      <c r="I1469" s="6">
        <v>5567301</v>
      </c>
      <c r="J1469" s="6">
        <v>1</v>
      </c>
      <c r="K1469" s="6">
        <f t="shared" si="67"/>
        <v>55</v>
      </c>
      <c r="L1469" s="6">
        <v>169</v>
      </c>
      <c r="M1469" s="1" t="s">
        <v>1811</v>
      </c>
      <c r="N1469" s="7" t="s">
        <v>29317</v>
      </c>
      <c r="O1469" s="7" t="s">
        <v>29450</v>
      </c>
      <c r="Q1469" s="9"/>
      <c r="R1469" s="10" t="s">
        <v>20162</v>
      </c>
      <c r="S1469" s="11">
        <v>2</v>
      </c>
      <c r="T1469" s="9" t="s">
        <v>25877</v>
      </c>
      <c r="U1469" s="9"/>
      <c r="V1469" s="12"/>
      <c r="X1469" s="8" t="s">
        <v>18797</v>
      </c>
    </row>
    <row r="1470" spans="1:24" x14ac:dyDescent="0.25">
      <c r="A1470" s="3" t="s">
        <v>2466</v>
      </c>
      <c r="B1470" s="4" t="s">
        <v>16211</v>
      </c>
      <c r="C1470" s="5" t="s">
        <v>16207</v>
      </c>
      <c r="D1470" s="6">
        <v>5567770</v>
      </c>
      <c r="E1470" s="6">
        <v>5569395</v>
      </c>
      <c r="F1470" s="6">
        <f t="shared" si="66"/>
        <v>1626</v>
      </c>
      <c r="G1470" s="40">
        <f t="shared" si="68"/>
        <v>468</v>
      </c>
      <c r="H1470" s="6">
        <v>5567770</v>
      </c>
      <c r="I1470" s="6">
        <v>5569395</v>
      </c>
      <c r="J1470" s="6">
        <v>0</v>
      </c>
      <c r="K1470" s="6">
        <f t="shared" si="67"/>
        <v>0</v>
      </c>
      <c r="L1470" s="6">
        <v>541</v>
      </c>
      <c r="M1470" s="1" t="s">
        <v>14</v>
      </c>
      <c r="N1470" s="7" t="s">
        <v>29311</v>
      </c>
      <c r="O1470" s="7" t="s">
        <v>29450</v>
      </c>
      <c r="Q1470" s="9"/>
      <c r="R1470" s="10" t="s">
        <v>20163</v>
      </c>
      <c r="S1470" s="11">
        <v>2</v>
      </c>
      <c r="T1470" s="9" t="s">
        <v>25103</v>
      </c>
      <c r="U1470" s="9"/>
      <c r="V1470" s="12"/>
      <c r="X1470" s="8" t="s">
        <v>18797</v>
      </c>
    </row>
    <row r="1471" spans="1:24" x14ac:dyDescent="0.25">
      <c r="A1471" s="3" t="s">
        <v>2467</v>
      </c>
      <c r="B1471" s="4" t="s">
        <v>16211</v>
      </c>
      <c r="C1471" s="5" t="s">
        <v>16207</v>
      </c>
      <c r="D1471" s="6">
        <v>5571336</v>
      </c>
      <c r="E1471" s="6">
        <v>5575502</v>
      </c>
      <c r="F1471" s="6">
        <f t="shared" si="66"/>
        <v>4167</v>
      </c>
      <c r="G1471" s="40">
        <f t="shared" si="68"/>
        <v>1940</v>
      </c>
      <c r="H1471" s="6">
        <v>5571336</v>
      </c>
      <c r="I1471" s="6">
        <v>5575502</v>
      </c>
      <c r="J1471" s="6">
        <v>0</v>
      </c>
      <c r="K1471" s="6">
        <f t="shared" si="67"/>
        <v>0</v>
      </c>
      <c r="L1471" s="6">
        <v>1388</v>
      </c>
      <c r="M1471" s="1" t="s">
        <v>14</v>
      </c>
      <c r="N1471" s="7" t="s">
        <v>29326</v>
      </c>
      <c r="O1471" s="7" t="s">
        <v>29450</v>
      </c>
      <c r="Q1471" s="9"/>
      <c r="R1471" s="10" t="s">
        <v>18964</v>
      </c>
      <c r="S1471" s="11">
        <v>0</v>
      </c>
      <c r="T1471" s="9" t="s">
        <v>16207</v>
      </c>
      <c r="U1471" s="9"/>
      <c r="V1471" s="12"/>
      <c r="X1471" s="8" t="s">
        <v>18797</v>
      </c>
    </row>
    <row r="1472" spans="1:24" x14ac:dyDescent="0.25">
      <c r="A1472" s="3" t="s">
        <v>2468</v>
      </c>
      <c r="B1472" s="4" t="s">
        <v>16211</v>
      </c>
      <c r="C1472" s="5" t="s">
        <v>16206</v>
      </c>
      <c r="D1472" s="6">
        <v>5579029</v>
      </c>
      <c r="E1472" s="6">
        <v>5579343</v>
      </c>
      <c r="F1472" s="6">
        <f t="shared" si="66"/>
        <v>315</v>
      </c>
      <c r="G1472" s="40">
        <f t="shared" si="68"/>
        <v>3526</v>
      </c>
      <c r="H1472" s="6">
        <v>5579029</v>
      </c>
      <c r="I1472" s="6">
        <v>5579343</v>
      </c>
      <c r="J1472" s="6">
        <v>0</v>
      </c>
      <c r="K1472" s="6">
        <f t="shared" si="67"/>
        <v>0</v>
      </c>
      <c r="L1472" s="6">
        <v>104</v>
      </c>
      <c r="M1472" s="1" t="s">
        <v>14</v>
      </c>
      <c r="N1472" s="7" t="s">
        <v>29311</v>
      </c>
      <c r="O1472" s="7" t="s">
        <v>29450</v>
      </c>
      <c r="Q1472" s="9"/>
      <c r="R1472" s="10" t="s">
        <v>20164</v>
      </c>
      <c r="S1472" s="11">
        <v>3</v>
      </c>
      <c r="T1472" s="9" t="s">
        <v>25037</v>
      </c>
      <c r="U1472" s="9"/>
      <c r="V1472" s="12"/>
      <c r="X1472" s="8" t="s">
        <v>18797</v>
      </c>
    </row>
    <row r="1473" spans="1:24" x14ac:dyDescent="0.25">
      <c r="A1473" s="3" t="s">
        <v>2469</v>
      </c>
      <c r="B1473" s="4" t="s">
        <v>16211</v>
      </c>
      <c r="C1473" s="5" t="s">
        <v>16206</v>
      </c>
      <c r="D1473" s="6">
        <v>5581171</v>
      </c>
      <c r="E1473" s="6">
        <v>5582088</v>
      </c>
      <c r="F1473" s="6">
        <f t="shared" si="66"/>
        <v>918</v>
      </c>
      <c r="G1473" s="40">
        <f t="shared" si="68"/>
        <v>1827</v>
      </c>
      <c r="H1473" s="6">
        <v>5581171</v>
      </c>
      <c r="I1473" s="6">
        <v>5582088</v>
      </c>
      <c r="J1473" s="6">
        <v>0</v>
      </c>
      <c r="K1473" s="6">
        <f t="shared" si="67"/>
        <v>0</v>
      </c>
      <c r="L1473" s="6">
        <v>305</v>
      </c>
      <c r="M1473" s="1" t="s">
        <v>14</v>
      </c>
      <c r="N1473" s="7" t="s">
        <v>29317</v>
      </c>
      <c r="O1473" s="7" t="s">
        <v>29450</v>
      </c>
      <c r="Q1473" s="9"/>
      <c r="R1473" s="10" t="s">
        <v>20165</v>
      </c>
      <c r="S1473" s="11">
        <v>0</v>
      </c>
      <c r="T1473" s="9" t="s">
        <v>16207</v>
      </c>
      <c r="U1473" s="9"/>
      <c r="V1473" s="12"/>
      <c r="X1473" s="8" t="s">
        <v>18797</v>
      </c>
    </row>
    <row r="1474" spans="1:24" x14ac:dyDescent="0.25">
      <c r="A1474" s="3" t="s">
        <v>2470</v>
      </c>
      <c r="B1474" s="4" t="s">
        <v>16211</v>
      </c>
      <c r="C1474" s="5" t="s">
        <v>16206</v>
      </c>
      <c r="D1474" s="6">
        <v>5584109</v>
      </c>
      <c r="E1474" s="6">
        <v>5584938</v>
      </c>
      <c r="F1474" s="6">
        <f t="shared" si="66"/>
        <v>830</v>
      </c>
      <c r="G1474" s="40">
        <f t="shared" si="68"/>
        <v>2020</v>
      </c>
      <c r="H1474" s="6">
        <v>5584109</v>
      </c>
      <c r="I1474" s="6">
        <v>5584938</v>
      </c>
      <c r="J1474" s="6">
        <v>1</v>
      </c>
      <c r="K1474" s="6">
        <f t="shared" si="67"/>
        <v>65</v>
      </c>
      <c r="L1474" s="6">
        <v>254</v>
      </c>
      <c r="M1474" s="1" t="s">
        <v>14</v>
      </c>
      <c r="N1474" s="7" t="s">
        <v>29317</v>
      </c>
      <c r="O1474" s="7" t="s">
        <v>29450</v>
      </c>
      <c r="Q1474" s="9"/>
      <c r="R1474" s="10" t="s">
        <v>20166</v>
      </c>
      <c r="S1474" s="11">
        <v>3</v>
      </c>
      <c r="T1474" s="9" t="s">
        <v>25037</v>
      </c>
      <c r="U1474" s="9"/>
      <c r="V1474" s="12"/>
      <c r="X1474" s="8" t="s">
        <v>18797</v>
      </c>
    </row>
    <row r="1475" spans="1:24" x14ac:dyDescent="0.25">
      <c r="A1475" s="3" t="s">
        <v>2471</v>
      </c>
      <c r="B1475" s="4" t="s">
        <v>16211</v>
      </c>
      <c r="C1475" s="5" t="s">
        <v>16207</v>
      </c>
      <c r="D1475" s="6">
        <v>5585568</v>
      </c>
      <c r="E1475" s="6">
        <v>5588853</v>
      </c>
      <c r="F1475" s="6">
        <f t="shared" ref="F1475:F1538" si="69">I1475-H1475+1</f>
        <v>3286</v>
      </c>
      <c r="G1475" s="40">
        <f t="shared" si="68"/>
        <v>629</v>
      </c>
      <c r="H1475" s="6">
        <v>5585568</v>
      </c>
      <c r="I1475" s="6">
        <v>5588853</v>
      </c>
      <c r="J1475" s="6">
        <v>1</v>
      </c>
      <c r="K1475" s="6">
        <f t="shared" ref="K1475:K1538" si="70">F1475-((L1475+1)*3)</f>
        <v>694</v>
      </c>
      <c r="L1475" s="6">
        <v>863</v>
      </c>
      <c r="M1475" s="1" t="s">
        <v>554</v>
      </c>
      <c r="N1475" s="7" t="s">
        <v>29379</v>
      </c>
      <c r="O1475" s="7" t="s">
        <v>29450</v>
      </c>
      <c r="Q1475" s="9"/>
      <c r="R1475" s="10" t="s">
        <v>19205</v>
      </c>
      <c r="S1475" s="11">
        <v>9</v>
      </c>
      <c r="T1475" s="9" t="s">
        <v>25740</v>
      </c>
      <c r="U1475" s="9"/>
      <c r="V1475" s="12"/>
      <c r="X1475" s="8" t="s">
        <v>18797</v>
      </c>
    </row>
    <row r="1476" spans="1:24" x14ac:dyDescent="0.25">
      <c r="A1476" s="3" t="s">
        <v>2472</v>
      </c>
      <c r="B1476" s="4" t="s">
        <v>16211</v>
      </c>
      <c r="C1476" s="5" t="s">
        <v>16207</v>
      </c>
      <c r="D1476" s="6">
        <v>5589257</v>
      </c>
      <c r="E1476" s="6">
        <v>5591072</v>
      </c>
      <c r="F1476" s="6">
        <f t="shared" si="69"/>
        <v>1816</v>
      </c>
      <c r="G1476" s="40">
        <f t="shared" si="68"/>
        <v>403</v>
      </c>
      <c r="H1476" s="6">
        <v>5589257</v>
      </c>
      <c r="I1476" s="6">
        <v>5591072</v>
      </c>
      <c r="J1476" s="6">
        <v>2</v>
      </c>
      <c r="K1476" s="6">
        <f t="shared" si="70"/>
        <v>121</v>
      </c>
      <c r="L1476" s="6">
        <v>564</v>
      </c>
      <c r="M1476" s="1" t="s">
        <v>28617</v>
      </c>
      <c r="N1476" s="7" t="s">
        <v>29311</v>
      </c>
      <c r="O1476" s="7" t="s">
        <v>29450</v>
      </c>
      <c r="P1476" s="8" t="s">
        <v>14128</v>
      </c>
      <c r="Q1476" s="7" t="s">
        <v>16361</v>
      </c>
      <c r="R1476" s="14" t="s">
        <v>20167</v>
      </c>
      <c r="S1476" s="42">
        <v>2</v>
      </c>
      <c r="T1476" s="41" t="s">
        <v>25878</v>
      </c>
      <c r="U1476" s="7" t="s">
        <v>16207</v>
      </c>
      <c r="V1476" s="12"/>
      <c r="X1476" s="8" t="s">
        <v>18797</v>
      </c>
    </row>
    <row r="1477" spans="1:24" x14ac:dyDescent="0.25">
      <c r="A1477" s="3" t="s">
        <v>2473</v>
      </c>
      <c r="B1477" s="4" t="s">
        <v>16211</v>
      </c>
      <c r="C1477" s="5" t="s">
        <v>16206</v>
      </c>
      <c r="D1477" s="6">
        <v>5591633</v>
      </c>
      <c r="E1477" s="6">
        <v>5592572</v>
      </c>
      <c r="F1477" s="6">
        <f t="shared" si="69"/>
        <v>940</v>
      </c>
      <c r="G1477" s="40">
        <f t="shared" ref="G1477:G1540" si="71">D1477-E1476-1</f>
        <v>560</v>
      </c>
      <c r="H1477" s="6">
        <v>5591633</v>
      </c>
      <c r="I1477" s="6">
        <v>5592572</v>
      </c>
      <c r="J1477" s="6">
        <v>1</v>
      </c>
      <c r="K1477" s="6">
        <f t="shared" si="70"/>
        <v>52</v>
      </c>
      <c r="L1477" s="6">
        <v>295</v>
      </c>
      <c r="M1477" s="1" t="s">
        <v>2273</v>
      </c>
      <c r="N1477" s="7" t="s">
        <v>29311</v>
      </c>
      <c r="O1477" s="7" t="s">
        <v>29450</v>
      </c>
      <c r="Q1477" s="9"/>
      <c r="R1477" s="10" t="s">
        <v>20168</v>
      </c>
      <c r="S1477" s="11">
        <v>1</v>
      </c>
      <c r="T1477" s="9" t="s">
        <v>25277</v>
      </c>
      <c r="U1477" s="9" t="s">
        <v>16207</v>
      </c>
      <c r="V1477" s="12"/>
      <c r="X1477" s="8" t="s">
        <v>18797</v>
      </c>
    </row>
    <row r="1478" spans="1:24" x14ac:dyDescent="0.25">
      <c r="A1478" s="3" t="s">
        <v>2474</v>
      </c>
      <c r="B1478" s="4" t="s">
        <v>16211</v>
      </c>
      <c r="C1478" s="5" t="s">
        <v>16206</v>
      </c>
      <c r="D1478" s="6">
        <v>5593249</v>
      </c>
      <c r="E1478" s="6">
        <v>5595042</v>
      </c>
      <c r="F1478" s="6">
        <f t="shared" si="69"/>
        <v>1794</v>
      </c>
      <c r="G1478" s="40">
        <f t="shared" si="71"/>
        <v>676</v>
      </c>
      <c r="H1478" s="6">
        <v>5593249</v>
      </c>
      <c r="I1478" s="6">
        <v>5595042</v>
      </c>
      <c r="J1478" s="6">
        <v>2</v>
      </c>
      <c r="K1478" s="6">
        <f t="shared" si="70"/>
        <v>141</v>
      </c>
      <c r="L1478" s="6">
        <v>550</v>
      </c>
      <c r="M1478" s="1" t="s">
        <v>2475</v>
      </c>
      <c r="N1478" s="7" t="s">
        <v>29311</v>
      </c>
      <c r="O1478" s="7" t="s">
        <v>29450</v>
      </c>
      <c r="Q1478" s="9"/>
      <c r="R1478" s="10" t="s">
        <v>20169</v>
      </c>
      <c r="S1478" s="11">
        <v>3</v>
      </c>
      <c r="T1478" s="9" t="s">
        <v>25077</v>
      </c>
      <c r="U1478" s="9" t="s">
        <v>16207</v>
      </c>
      <c r="V1478" s="12"/>
      <c r="X1478" s="8" t="s">
        <v>18797</v>
      </c>
    </row>
    <row r="1479" spans="1:24" x14ac:dyDescent="0.25">
      <c r="A1479" s="3" t="s">
        <v>2476</v>
      </c>
      <c r="B1479" s="4" t="s">
        <v>16211</v>
      </c>
      <c r="C1479" s="5" t="s">
        <v>16206</v>
      </c>
      <c r="D1479" s="6">
        <v>5596828</v>
      </c>
      <c r="E1479" s="6">
        <v>5597997</v>
      </c>
      <c r="F1479" s="6">
        <f t="shared" si="69"/>
        <v>1170</v>
      </c>
      <c r="G1479" s="40">
        <f t="shared" si="71"/>
        <v>1785</v>
      </c>
      <c r="H1479" s="6">
        <v>5596828</v>
      </c>
      <c r="I1479" s="6">
        <v>5597997</v>
      </c>
      <c r="J1479" s="6">
        <v>1</v>
      </c>
      <c r="K1479" s="6">
        <f t="shared" si="70"/>
        <v>54</v>
      </c>
      <c r="L1479" s="6">
        <v>371</v>
      </c>
      <c r="M1479" s="1" t="s">
        <v>2477</v>
      </c>
      <c r="N1479" s="7" t="s">
        <v>29350</v>
      </c>
      <c r="O1479" s="7" t="s">
        <v>29450</v>
      </c>
      <c r="Q1479" s="9"/>
      <c r="R1479" s="10" t="s">
        <v>20170</v>
      </c>
      <c r="S1479" s="11">
        <v>4</v>
      </c>
      <c r="T1479" s="9" t="s">
        <v>25879</v>
      </c>
      <c r="U1479" s="9" t="s">
        <v>25073</v>
      </c>
      <c r="V1479" s="12"/>
      <c r="X1479" s="8" t="s">
        <v>18798</v>
      </c>
    </row>
    <row r="1480" spans="1:24" x14ac:dyDescent="0.25">
      <c r="A1480" s="3" t="s">
        <v>2478</v>
      </c>
      <c r="B1480" s="4" t="s">
        <v>16211</v>
      </c>
      <c r="C1480" s="5" t="s">
        <v>16207</v>
      </c>
      <c r="D1480" s="6">
        <v>5599558</v>
      </c>
      <c r="E1480" s="6">
        <v>5600726</v>
      </c>
      <c r="F1480" s="6">
        <f t="shared" si="69"/>
        <v>1770</v>
      </c>
      <c r="G1480" s="40">
        <f t="shared" si="71"/>
        <v>1560</v>
      </c>
      <c r="H1480" s="6">
        <v>5598957</v>
      </c>
      <c r="I1480" s="6">
        <v>5600726</v>
      </c>
      <c r="J1480" s="6">
        <v>0</v>
      </c>
      <c r="K1480" s="6">
        <f t="shared" si="70"/>
        <v>0</v>
      </c>
      <c r="L1480" s="6">
        <v>589</v>
      </c>
      <c r="M1480" s="1" t="s">
        <v>14</v>
      </c>
      <c r="N1480" s="7" t="s">
        <v>29363</v>
      </c>
      <c r="O1480" s="7" t="s">
        <v>29363</v>
      </c>
      <c r="Q1480" s="9"/>
      <c r="R1480" s="10" t="s">
        <v>20171</v>
      </c>
      <c r="S1480" s="11">
        <v>4</v>
      </c>
      <c r="T1480" s="9" t="s">
        <v>25880</v>
      </c>
      <c r="U1480" s="9"/>
      <c r="V1480" s="12"/>
      <c r="X1480" s="8" t="s">
        <v>18797</v>
      </c>
    </row>
    <row r="1481" spans="1:24" x14ac:dyDescent="0.25">
      <c r="A1481" s="3" t="s">
        <v>2479</v>
      </c>
      <c r="B1481" s="4" t="s">
        <v>16211</v>
      </c>
      <c r="C1481" s="5" t="s">
        <v>16206</v>
      </c>
      <c r="D1481" s="6">
        <v>5601763</v>
      </c>
      <c r="E1481" s="6">
        <v>5603375</v>
      </c>
      <c r="F1481" s="6">
        <f t="shared" si="69"/>
        <v>1613</v>
      </c>
      <c r="G1481" s="40">
        <f t="shared" si="71"/>
        <v>1036</v>
      </c>
      <c r="H1481" s="6">
        <v>5601763</v>
      </c>
      <c r="I1481" s="6">
        <v>5603375</v>
      </c>
      <c r="J1481" s="6">
        <v>2</v>
      </c>
      <c r="K1481" s="6">
        <f t="shared" si="70"/>
        <v>143</v>
      </c>
      <c r="L1481" s="6">
        <v>489</v>
      </c>
      <c r="M1481" s="1" t="s">
        <v>2480</v>
      </c>
      <c r="N1481" s="7" t="s">
        <v>29318</v>
      </c>
      <c r="O1481" s="7" t="s">
        <v>29318</v>
      </c>
      <c r="Q1481" s="9"/>
      <c r="R1481" s="10" t="s">
        <v>18934</v>
      </c>
      <c r="S1481" s="11">
        <v>8</v>
      </c>
      <c r="T1481" s="9" t="s">
        <v>25881</v>
      </c>
      <c r="U1481" s="9"/>
      <c r="V1481" s="12"/>
      <c r="X1481" s="8" t="s">
        <v>18797</v>
      </c>
    </row>
    <row r="1482" spans="1:24" x14ac:dyDescent="0.25">
      <c r="A1482" s="3" t="s">
        <v>2481</v>
      </c>
      <c r="B1482" s="4" t="s">
        <v>16211</v>
      </c>
      <c r="C1482" s="5" t="s">
        <v>16207</v>
      </c>
      <c r="D1482" s="6">
        <v>5603533</v>
      </c>
      <c r="E1482" s="6">
        <v>5605005</v>
      </c>
      <c r="F1482" s="6">
        <f t="shared" si="69"/>
        <v>1473</v>
      </c>
      <c r="G1482" s="40">
        <f t="shared" si="71"/>
        <v>157</v>
      </c>
      <c r="H1482" s="6">
        <v>5603533</v>
      </c>
      <c r="I1482" s="6">
        <v>5605005</v>
      </c>
      <c r="J1482" s="6">
        <v>0</v>
      </c>
      <c r="K1482" s="6">
        <f t="shared" si="70"/>
        <v>0</v>
      </c>
      <c r="L1482" s="6">
        <v>490</v>
      </c>
      <c r="M1482" s="1" t="s">
        <v>2482</v>
      </c>
      <c r="N1482" s="7" t="s">
        <v>29325</v>
      </c>
      <c r="O1482" s="7" t="s">
        <v>29450</v>
      </c>
      <c r="P1482" s="8" t="s">
        <v>14129</v>
      </c>
      <c r="Q1482" s="7" t="s">
        <v>16673</v>
      </c>
      <c r="R1482" s="14" t="s">
        <v>20172</v>
      </c>
      <c r="S1482" s="42">
        <v>2</v>
      </c>
      <c r="T1482" s="41" t="s">
        <v>25882</v>
      </c>
      <c r="U1482" s="7" t="s">
        <v>25611</v>
      </c>
      <c r="V1482" s="12"/>
      <c r="X1482" s="8" t="s">
        <v>18797</v>
      </c>
    </row>
    <row r="1483" spans="1:24" x14ac:dyDescent="0.25">
      <c r="A1483" s="3" t="s">
        <v>2483</v>
      </c>
      <c r="B1483" s="4" t="s">
        <v>16211</v>
      </c>
      <c r="C1483" s="5" t="s">
        <v>16207</v>
      </c>
      <c r="D1483" s="6">
        <v>5605393</v>
      </c>
      <c r="E1483" s="6">
        <v>5607032</v>
      </c>
      <c r="F1483" s="6">
        <f t="shared" si="69"/>
        <v>1640</v>
      </c>
      <c r="G1483" s="40">
        <f t="shared" si="71"/>
        <v>387</v>
      </c>
      <c r="H1483" s="6">
        <v>5605393</v>
      </c>
      <c r="I1483" s="6">
        <v>5607032</v>
      </c>
      <c r="J1483" s="6">
        <v>3</v>
      </c>
      <c r="K1483" s="6">
        <f t="shared" si="70"/>
        <v>170</v>
      </c>
      <c r="L1483" s="6">
        <v>489</v>
      </c>
      <c r="M1483" s="1" t="s">
        <v>2484</v>
      </c>
      <c r="N1483" s="7" t="s">
        <v>29325</v>
      </c>
      <c r="O1483" s="7" t="s">
        <v>29450</v>
      </c>
      <c r="Q1483" s="9"/>
      <c r="R1483" s="10" t="s">
        <v>20173</v>
      </c>
      <c r="S1483" s="11">
        <v>4</v>
      </c>
      <c r="T1483" s="9" t="s">
        <v>25883</v>
      </c>
      <c r="U1483" s="9" t="s">
        <v>25884</v>
      </c>
      <c r="V1483" s="43" t="s">
        <v>28662</v>
      </c>
      <c r="X1483" s="8" t="s">
        <v>18798</v>
      </c>
    </row>
    <row r="1484" spans="1:24" x14ac:dyDescent="0.25">
      <c r="A1484" s="3" t="s">
        <v>2485</v>
      </c>
      <c r="B1484" s="4" t="s">
        <v>16211</v>
      </c>
      <c r="C1484" s="5" t="s">
        <v>16207</v>
      </c>
      <c r="D1484" s="6">
        <v>5608065</v>
      </c>
      <c r="E1484" s="6">
        <v>5609816</v>
      </c>
      <c r="F1484" s="6">
        <f t="shared" si="69"/>
        <v>1752</v>
      </c>
      <c r="G1484" s="40">
        <f t="shared" si="71"/>
        <v>1032</v>
      </c>
      <c r="H1484" s="6">
        <v>5608065</v>
      </c>
      <c r="I1484" s="6">
        <v>5609816</v>
      </c>
      <c r="J1484" s="6">
        <v>1</v>
      </c>
      <c r="K1484" s="6">
        <f t="shared" si="70"/>
        <v>63</v>
      </c>
      <c r="L1484" s="6">
        <v>562</v>
      </c>
      <c r="M1484" s="1" t="s">
        <v>2486</v>
      </c>
      <c r="N1484" s="7" t="s">
        <v>29325</v>
      </c>
      <c r="O1484" s="7" t="s">
        <v>29450</v>
      </c>
      <c r="Q1484" s="9"/>
      <c r="R1484" s="10" t="s">
        <v>19649</v>
      </c>
      <c r="S1484" s="11">
        <v>2</v>
      </c>
      <c r="T1484" s="9" t="s">
        <v>25009</v>
      </c>
      <c r="U1484" s="9" t="s">
        <v>16207</v>
      </c>
      <c r="V1484" s="12"/>
      <c r="X1484" s="8" t="s">
        <v>18797</v>
      </c>
    </row>
    <row r="1485" spans="1:24" x14ac:dyDescent="0.25">
      <c r="A1485" s="3" t="s">
        <v>2487</v>
      </c>
      <c r="B1485" s="4" t="s">
        <v>16211</v>
      </c>
      <c r="C1485" s="5" t="s">
        <v>16206</v>
      </c>
      <c r="D1485" s="6">
        <v>5610392</v>
      </c>
      <c r="E1485" s="6">
        <v>5613148</v>
      </c>
      <c r="F1485" s="6">
        <f t="shared" si="69"/>
        <v>2757</v>
      </c>
      <c r="G1485" s="40">
        <f t="shared" si="71"/>
        <v>575</v>
      </c>
      <c r="H1485" s="6">
        <v>5610392</v>
      </c>
      <c r="I1485" s="6">
        <v>5613148</v>
      </c>
      <c r="J1485" s="6">
        <v>0</v>
      </c>
      <c r="K1485" s="6">
        <f t="shared" si="70"/>
        <v>0</v>
      </c>
      <c r="L1485" s="6">
        <v>918</v>
      </c>
      <c r="M1485" s="1" t="s">
        <v>14</v>
      </c>
      <c r="N1485" s="7" t="s">
        <v>29380</v>
      </c>
      <c r="O1485" s="7" t="s">
        <v>29450</v>
      </c>
      <c r="Q1485" s="9"/>
      <c r="R1485" s="10" t="s">
        <v>19968</v>
      </c>
      <c r="S1485" s="11">
        <v>0</v>
      </c>
      <c r="T1485" s="9" t="s">
        <v>16207</v>
      </c>
      <c r="U1485" s="9"/>
      <c r="V1485" s="12"/>
      <c r="X1485" s="8" t="s">
        <v>18797</v>
      </c>
    </row>
    <row r="1486" spans="1:24" x14ac:dyDescent="0.25">
      <c r="A1486" s="3" t="s">
        <v>2488</v>
      </c>
      <c r="B1486" s="4" t="s">
        <v>16211</v>
      </c>
      <c r="C1486" s="5" t="s">
        <v>16206</v>
      </c>
      <c r="D1486" s="6">
        <v>5614005</v>
      </c>
      <c r="E1486" s="6">
        <v>5615801</v>
      </c>
      <c r="F1486" s="6">
        <f t="shared" si="69"/>
        <v>1797</v>
      </c>
      <c r="G1486" s="40">
        <f t="shared" si="71"/>
        <v>856</v>
      </c>
      <c r="H1486" s="6">
        <v>5614005</v>
      </c>
      <c r="I1486" s="6">
        <v>5615801</v>
      </c>
      <c r="J1486" s="6">
        <v>2</v>
      </c>
      <c r="K1486" s="6">
        <f t="shared" si="70"/>
        <v>132</v>
      </c>
      <c r="L1486" s="6">
        <v>554</v>
      </c>
      <c r="M1486" s="1" t="s">
        <v>1144</v>
      </c>
      <c r="N1486" s="7" t="s">
        <v>29310</v>
      </c>
      <c r="O1486" s="7" t="s">
        <v>29450</v>
      </c>
      <c r="Q1486" s="9"/>
      <c r="R1486" s="10" t="s">
        <v>19384</v>
      </c>
      <c r="S1486" s="11">
        <v>3</v>
      </c>
      <c r="T1486" s="9" t="s">
        <v>25885</v>
      </c>
      <c r="U1486" s="9" t="s">
        <v>16207</v>
      </c>
      <c r="V1486" s="12"/>
      <c r="X1486" s="8" t="s">
        <v>18797</v>
      </c>
    </row>
    <row r="1487" spans="1:24" x14ac:dyDescent="0.25">
      <c r="A1487" s="3" t="s">
        <v>2489</v>
      </c>
      <c r="B1487" s="4" t="s">
        <v>16211</v>
      </c>
      <c r="C1487" s="5" t="s">
        <v>16206</v>
      </c>
      <c r="D1487" s="6">
        <v>5617891</v>
      </c>
      <c r="E1487" s="6">
        <v>5619096</v>
      </c>
      <c r="F1487" s="6">
        <f t="shared" si="69"/>
        <v>1206</v>
      </c>
      <c r="G1487" s="40">
        <f t="shared" si="71"/>
        <v>2089</v>
      </c>
      <c r="H1487" s="6">
        <v>5617891</v>
      </c>
      <c r="I1487" s="6">
        <v>5619096</v>
      </c>
      <c r="J1487" s="6">
        <v>1</v>
      </c>
      <c r="K1487" s="6">
        <f t="shared" si="70"/>
        <v>57</v>
      </c>
      <c r="L1487" s="6">
        <v>382</v>
      </c>
      <c r="M1487" s="1" t="s">
        <v>2490</v>
      </c>
      <c r="N1487" s="7" t="s">
        <v>29317</v>
      </c>
      <c r="O1487" s="7" t="s">
        <v>29450</v>
      </c>
      <c r="Q1487" s="9"/>
      <c r="R1487" s="10" t="s">
        <v>20174</v>
      </c>
      <c r="S1487" s="11">
        <v>2</v>
      </c>
      <c r="T1487" s="9" t="s">
        <v>25723</v>
      </c>
      <c r="U1487" s="9" t="s">
        <v>25073</v>
      </c>
      <c r="V1487" s="12"/>
      <c r="X1487" s="8" t="s">
        <v>18797</v>
      </c>
    </row>
    <row r="1488" spans="1:24" x14ac:dyDescent="0.25">
      <c r="A1488" s="3" t="s">
        <v>2491</v>
      </c>
      <c r="B1488" s="4" t="s">
        <v>16211</v>
      </c>
      <c r="C1488" s="5" t="s">
        <v>16207</v>
      </c>
      <c r="D1488" s="6">
        <v>5619213</v>
      </c>
      <c r="E1488" s="6">
        <v>5620428</v>
      </c>
      <c r="F1488" s="6">
        <f t="shared" si="69"/>
        <v>1216</v>
      </c>
      <c r="G1488" s="40">
        <f t="shared" si="71"/>
        <v>116</v>
      </c>
      <c r="H1488" s="6">
        <v>5619213</v>
      </c>
      <c r="I1488" s="6">
        <v>5620428</v>
      </c>
      <c r="J1488" s="6">
        <v>1</v>
      </c>
      <c r="K1488" s="6">
        <f t="shared" si="70"/>
        <v>46</v>
      </c>
      <c r="L1488" s="6">
        <v>389</v>
      </c>
      <c r="M1488" s="1" t="s">
        <v>14</v>
      </c>
      <c r="N1488" s="7" t="s">
        <v>29310</v>
      </c>
      <c r="O1488" s="7" t="s">
        <v>29310</v>
      </c>
      <c r="Q1488" s="9"/>
      <c r="R1488" s="10" t="s">
        <v>20175</v>
      </c>
      <c r="S1488" s="11">
        <v>0</v>
      </c>
      <c r="T1488" s="9" t="s">
        <v>16207</v>
      </c>
      <c r="U1488" s="9"/>
      <c r="V1488" s="12"/>
      <c r="X1488" s="8" t="s">
        <v>18797</v>
      </c>
    </row>
    <row r="1489" spans="1:24" x14ac:dyDescent="0.25">
      <c r="A1489" s="3" t="s">
        <v>2492</v>
      </c>
      <c r="B1489" s="4" t="s">
        <v>16211</v>
      </c>
      <c r="C1489" s="5" t="s">
        <v>16206</v>
      </c>
      <c r="D1489" s="6">
        <v>5622941</v>
      </c>
      <c r="E1489" s="6">
        <v>5624140</v>
      </c>
      <c r="F1489" s="6">
        <f t="shared" si="69"/>
        <v>1200</v>
      </c>
      <c r="G1489" s="40">
        <f t="shared" si="71"/>
        <v>2512</v>
      </c>
      <c r="H1489" s="6">
        <v>5622941</v>
      </c>
      <c r="I1489" s="6">
        <v>5624140</v>
      </c>
      <c r="J1489" s="6">
        <v>0</v>
      </c>
      <c r="K1489" s="6">
        <f t="shared" si="70"/>
        <v>0</v>
      </c>
      <c r="L1489" s="6">
        <v>399</v>
      </c>
      <c r="M1489" s="1" t="s">
        <v>14</v>
      </c>
      <c r="N1489" s="7" t="s">
        <v>29311</v>
      </c>
      <c r="O1489" s="7" t="s">
        <v>29450</v>
      </c>
      <c r="Q1489" s="9"/>
      <c r="R1489" s="10" t="s">
        <v>20176</v>
      </c>
      <c r="S1489" s="11">
        <v>3</v>
      </c>
      <c r="T1489" s="9" t="s">
        <v>25886</v>
      </c>
      <c r="U1489" s="9"/>
      <c r="V1489" s="12"/>
      <c r="X1489" s="8" t="s">
        <v>18797</v>
      </c>
    </row>
    <row r="1490" spans="1:24" x14ac:dyDescent="0.25">
      <c r="A1490" s="3" t="s">
        <v>2493</v>
      </c>
      <c r="B1490" s="4" t="s">
        <v>16211</v>
      </c>
      <c r="C1490" s="5" t="s">
        <v>16207</v>
      </c>
      <c r="D1490" s="6">
        <v>5624708</v>
      </c>
      <c r="E1490" s="6">
        <v>5627434</v>
      </c>
      <c r="F1490" s="6">
        <f t="shared" si="69"/>
        <v>2727</v>
      </c>
      <c r="G1490" s="40">
        <f t="shared" si="71"/>
        <v>567</v>
      </c>
      <c r="H1490" s="6">
        <v>5624708</v>
      </c>
      <c r="I1490" s="6">
        <v>5627434</v>
      </c>
      <c r="J1490" s="6">
        <v>0</v>
      </c>
      <c r="K1490" s="6">
        <f t="shared" si="70"/>
        <v>0</v>
      </c>
      <c r="L1490" s="6">
        <v>908</v>
      </c>
      <c r="M1490" s="1" t="s">
        <v>2494</v>
      </c>
      <c r="N1490" s="7" t="s">
        <v>29311</v>
      </c>
      <c r="O1490" s="7" t="s">
        <v>29450</v>
      </c>
      <c r="P1490" s="8" t="s">
        <v>14130</v>
      </c>
      <c r="Q1490" s="7" t="s">
        <v>18554</v>
      </c>
      <c r="R1490" s="14" t="s">
        <v>19728</v>
      </c>
      <c r="S1490" s="42">
        <v>3</v>
      </c>
      <c r="T1490" s="41" t="s">
        <v>25887</v>
      </c>
      <c r="U1490" s="7" t="s">
        <v>16207</v>
      </c>
      <c r="V1490" s="12"/>
      <c r="X1490" s="8" t="s">
        <v>18797</v>
      </c>
    </row>
    <row r="1491" spans="1:24" x14ac:dyDescent="0.25">
      <c r="A1491" s="3" t="s">
        <v>2495</v>
      </c>
      <c r="B1491" s="4" t="s">
        <v>16211</v>
      </c>
      <c r="C1491" s="5" t="s">
        <v>16207</v>
      </c>
      <c r="D1491" s="6">
        <v>5627934</v>
      </c>
      <c r="E1491" s="6">
        <v>5629757</v>
      </c>
      <c r="F1491" s="6">
        <f t="shared" si="69"/>
        <v>1824</v>
      </c>
      <c r="G1491" s="40">
        <f t="shared" si="71"/>
        <v>499</v>
      </c>
      <c r="H1491" s="6">
        <v>5627934</v>
      </c>
      <c r="I1491" s="6">
        <v>5629757</v>
      </c>
      <c r="J1491" s="6">
        <v>0</v>
      </c>
      <c r="K1491" s="6">
        <f t="shared" si="70"/>
        <v>0</v>
      </c>
      <c r="L1491" s="6">
        <v>607</v>
      </c>
      <c r="M1491" s="1" t="s">
        <v>14</v>
      </c>
      <c r="N1491" s="7" t="s">
        <v>29311</v>
      </c>
      <c r="O1491" s="7" t="s">
        <v>29450</v>
      </c>
      <c r="Q1491" s="9"/>
      <c r="R1491" s="10" t="s">
        <v>20158</v>
      </c>
      <c r="S1491" s="11">
        <v>2</v>
      </c>
      <c r="T1491" s="9" t="s">
        <v>25069</v>
      </c>
      <c r="U1491" s="9"/>
      <c r="V1491" s="12"/>
      <c r="X1491" s="8" t="s">
        <v>18797</v>
      </c>
    </row>
    <row r="1492" spans="1:24" x14ac:dyDescent="0.25">
      <c r="A1492" s="3" t="s">
        <v>2496</v>
      </c>
      <c r="B1492" s="4" t="s">
        <v>16211</v>
      </c>
      <c r="C1492" s="5" t="s">
        <v>16206</v>
      </c>
      <c r="D1492" s="6">
        <v>5633673</v>
      </c>
      <c r="E1492" s="6">
        <v>5635424</v>
      </c>
      <c r="F1492" s="6">
        <f t="shared" si="69"/>
        <v>1752</v>
      </c>
      <c r="G1492" s="40">
        <f t="shared" si="71"/>
        <v>3915</v>
      </c>
      <c r="H1492" s="6">
        <v>5633673</v>
      </c>
      <c r="I1492" s="6">
        <v>5635424</v>
      </c>
      <c r="J1492" s="6">
        <v>0</v>
      </c>
      <c r="K1492" s="6">
        <f t="shared" si="70"/>
        <v>0</v>
      </c>
      <c r="L1492" s="6">
        <v>583</v>
      </c>
      <c r="M1492" s="1" t="s">
        <v>2497</v>
      </c>
      <c r="N1492" s="7" t="s">
        <v>29311</v>
      </c>
      <c r="O1492" s="7" t="s">
        <v>29450</v>
      </c>
      <c r="P1492" s="8" t="s">
        <v>14131</v>
      </c>
      <c r="Q1492" s="7" t="s">
        <v>17755</v>
      </c>
      <c r="R1492" s="14" t="s">
        <v>20177</v>
      </c>
      <c r="S1492" s="42">
        <v>1</v>
      </c>
      <c r="T1492" s="41" t="s">
        <v>25669</v>
      </c>
      <c r="U1492" s="7" t="s">
        <v>16207</v>
      </c>
      <c r="V1492" s="12"/>
      <c r="W1492" s="43" t="s">
        <v>18830</v>
      </c>
      <c r="X1492" s="8" t="s">
        <v>18798</v>
      </c>
    </row>
    <row r="1493" spans="1:24" x14ac:dyDescent="0.25">
      <c r="A1493" s="3" t="s">
        <v>2498</v>
      </c>
      <c r="B1493" s="4" t="s">
        <v>16211</v>
      </c>
      <c r="C1493" s="5" t="s">
        <v>16207</v>
      </c>
      <c r="D1493" s="6">
        <v>5635726</v>
      </c>
      <c r="E1493" s="6">
        <v>5637089</v>
      </c>
      <c r="F1493" s="6">
        <f t="shared" si="69"/>
        <v>1364</v>
      </c>
      <c r="G1493" s="40">
        <f t="shared" si="71"/>
        <v>301</v>
      </c>
      <c r="H1493" s="6">
        <v>5635726</v>
      </c>
      <c r="I1493" s="6">
        <v>5637089</v>
      </c>
      <c r="J1493" s="6">
        <v>1</v>
      </c>
      <c r="K1493" s="6">
        <f t="shared" si="70"/>
        <v>50</v>
      </c>
      <c r="L1493" s="6">
        <v>437</v>
      </c>
      <c r="M1493" s="1" t="s">
        <v>149</v>
      </c>
      <c r="N1493" s="7" t="s">
        <v>29381</v>
      </c>
      <c r="O1493" s="7" t="s">
        <v>29450</v>
      </c>
      <c r="Q1493" s="9"/>
      <c r="R1493" s="10" t="s">
        <v>20178</v>
      </c>
      <c r="S1493" s="11">
        <v>2</v>
      </c>
      <c r="T1493" s="9" t="s">
        <v>25675</v>
      </c>
      <c r="U1493" s="9" t="s">
        <v>16207</v>
      </c>
      <c r="V1493" s="12"/>
      <c r="X1493" s="8" t="s">
        <v>18797</v>
      </c>
    </row>
    <row r="1494" spans="1:24" x14ac:dyDescent="0.25">
      <c r="A1494" s="3" t="s">
        <v>2499</v>
      </c>
      <c r="B1494" s="4" t="s">
        <v>16211</v>
      </c>
      <c r="C1494" s="5" t="s">
        <v>16206</v>
      </c>
      <c r="D1494" s="6">
        <v>5637806</v>
      </c>
      <c r="E1494" s="6">
        <v>5639731</v>
      </c>
      <c r="F1494" s="6">
        <f t="shared" si="69"/>
        <v>1926</v>
      </c>
      <c r="G1494" s="40">
        <f t="shared" si="71"/>
        <v>716</v>
      </c>
      <c r="H1494" s="6">
        <v>5637806</v>
      </c>
      <c r="I1494" s="6">
        <v>5639731</v>
      </c>
      <c r="J1494" s="6">
        <v>0</v>
      </c>
      <c r="K1494" s="6">
        <f t="shared" si="70"/>
        <v>0</v>
      </c>
      <c r="L1494" s="6">
        <v>641</v>
      </c>
      <c r="M1494" s="1" t="s">
        <v>2500</v>
      </c>
      <c r="N1494" s="7" t="s">
        <v>29359</v>
      </c>
      <c r="O1494" s="7" t="s">
        <v>29450</v>
      </c>
      <c r="Q1494" s="9"/>
      <c r="R1494" s="10" t="s">
        <v>20011</v>
      </c>
      <c r="S1494" s="11">
        <v>2</v>
      </c>
      <c r="T1494" s="9" t="s">
        <v>25888</v>
      </c>
      <c r="U1494" s="9" t="s">
        <v>16207</v>
      </c>
      <c r="V1494" s="12"/>
      <c r="X1494" s="8" t="s">
        <v>18797</v>
      </c>
    </row>
    <row r="1495" spans="1:24" x14ac:dyDescent="0.25">
      <c r="A1495" s="3" t="s">
        <v>2501</v>
      </c>
      <c r="B1495" s="4" t="s">
        <v>16211</v>
      </c>
      <c r="C1495" s="5" t="s">
        <v>16207</v>
      </c>
      <c r="D1495" s="6">
        <v>5640019</v>
      </c>
      <c r="E1495" s="6">
        <v>5643143</v>
      </c>
      <c r="F1495" s="6">
        <f t="shared" si="69"/>
        <v>3125</v>
      </c>
      <c r="G1495" s="40">
        <f t="shared" si="71"/>
        <v>287</v>
      </c>
      <c r="H1495" s="6">
        <v>5640019</v>
      </c>
      <c r="I1495" s="6">
        <v>5643143</v>
      </c>
      <c r="J1495" s="6">
        <v>1</v>
      </c>
      <c r="K1495" s="6">
        <f t="shared" si="70"/>
        <v>179</v>
      </c>
      <c r="L1495" s="6">
        <v>981</v>
      </c>
      <c r="M1495" s="1" t="s">
        <v>2502</v>
      </c>
      <c r="N1495" s="7" t="s">
        <v>29311</v>
      </c>
      <c r="O1495" s="7" t="s">
        <v>29450</v>
      </c>
      <c r="P1495" s="8" t="s">
        <v>14132</v>
      </c>
      <c r="Q1495" s="7" t="s">
        <v>17801</v>
      </c>
      <c r="R1495" s="14" t="s">
        <v>20179</v>
      </c>
      <c r="S1495" s="42">
        <v>2</v>
      </c>
      <c r="T1495" s="41" t="s">
        <v>25020</v>
      </c>
      <c r="U1495" s="7" t="s">
        <v>16207</v>
      </c>
      <c r="V1495" s="12"/>
      <c r="X1495" s="8" t="s">
        <v>18797</v>
      </c>
    </row>
    <row r="1496" spans="1:24" x14ac:dyDescent="0.25">
      <c r="A1496" s="3" t="s">
        <v>2503</v>
      </c>
      <c r="B1496" s="4" t="s">
        <v>16211</v>
      </c>
      <c r="C1496" s="5" t="s">
        <v>16206</v>
      </c>
      <c r="D1496" s="6">
        <v>5643992</v>
      </c>
      <c r="E1496" s="6">
        <v>5645448</v>
      </c>
      <c r="F1496" s="6">
        <f t="shared" si="69"/>
        <v>1457</v>
      </c>
      <c r="G1496" s="40">
        <f t="shared" si="71"/>
        <v>848</v>
      </c>
      <c r="H1496" s="6">
        <v>5643992</v>
      </c>
      <c r="I1496" s="6">
        <v>5645448</v>
      </c>
      <c r="J1496" s="6">
        <v>2</v>
      </c>
      <c r="K1496" s="6">
        <f t="shared" si="70"/>
        <v>122</v>
      </c>
      <c r="L1496" s="6">
        <v>444</v>
      </c>
      <c r="M1496" s="1" t="s">
        <v>2504</v>
      </c>
      <c r="N1496" s="7" t="s">
        <v>29311</v>
      </c>
      <c r="O1496" s="7" t="s">
        <v>29450</v>
      </c>
      <c r="Q1496" s="9"/>
      <c r="R1496" s="10" t="s">
        <v>18962</v>
      </c>
      <c r="S1496" s="11">
        <v>0</v>
      </c>
      <c r="T1496" s="9" t="s">
        <v>16207</v>
      </c>
      <c r="U1496" s="9"/>
      <c r="V1496" s="12"/>
      <c r="X1496" s="8" t="s">
        <v>18797</v>
      </c>
    </row>
    <row r="1497" spans="1:24" x14ac:dyDescent="0.25">
      <c r="A1497" s="3" t="s">
        <v>2505</v>
      </c>
      <c r="B1497" s="4" t="s">
        <v>16211</v>
      </c>
      <c r="C1497" s="5" t="s">
        <v>16206</v>
      </c>
      <c r="D1497" s="6">
        <v>5648767</v>
      </c>
      <c r="E1497" s="6">
        <v>5650392</v>
      </c>
      <c r="F1497" s="6">
        <f t="shared" si="69"/>
        <v>1626</v>
      </c>
      <c r="G1497" s="40">
        <f t="shared" si="71"/>
        <v>3318</v>
      </c>
      <c r="H1497" s="6">
        <v>5648767</v>
      </c>
      <c r="I1497" s="6">
        <v>5650392</v>
      </c>
      <c r="J1497" s="6">
        <v>0</v>
      </c>
      <c r="K1497" s="6">
        <f t="shared" si="70"/>
        <v>0</v>
      </c>
      <c r="L1497" s="6">
        <v>541</v>
      </c>
      <c r="M1497" s="1" t="s">
        <v>1144</v>
      </c>
      <c r="N1497" s="7" t="s">
        <v>29317</v>
      </c>
      <c r="O1497" s="7" t="s">
        <v>29450</v>
      </c>
      <c r="Q1497" s="9"/>
      <c r="R1497" s="10" t="s">
        <v>20180</v>
      </c>
      <c r="S1497" s="11">
        <v>3</v>
      </c>
      <c r="T1497" s="9" t="s">
        <v>25889</v>
      </c>
      <c r="U1497" s="9" t="s">
        <v>16207</v>
      </c>
      <c r="V1497" s="12"/>
      <c r="X1497" s="8" t="s">
        <v>18797</v>
      </c>
    </row>
    <row r="1498" spans="1:24" x14ac:dyDescent="0.25">
      <c r="A1498" s="3" t="s">
        <v>2506</v>
      </c>
      <c r="B1498" s="4" t="s">
        <v>16211</v>
      </c>
      <c r="C1498" s="5" t="s">
        <v>16206</v>
      </c>
      <c r="D1498" s="6">
        <v>5653000</v>
      </c>
      <c r="E1498" s="6">
        <v>5654860</v>
      </c>
      <c r="F1498" s="6">
        <f t="shared" si="69"/>
        <v>1861</v>
      </c>
      <c r="G1498" s="40">
        <f t="shared" si="71"/>
        <v>2607</v>
      </c>
      <c r="H1498" s="6">
        <v>5653000</v>
      </c>
      <c r="I1498" s="6">
        <v>5654860</v>
      </c>
      <c r="J1498" s="6">
        <v>1</v>
      </c>
      <c r="K1498" s="6">
        <f t="shared" si="70"/>
        <v>322</v>
      </c>
      <c r="L1498" s="6">
        <v>512</v>
      </c>
      <c r="M1498" s="1" t="s">
        <v>14</v>
      </c>
      <c r="N1498" s="7" t="s">
        <v>29311</v>
      </c>
      <c r="O1498" s="7" t="s">
        <v>29450</v>
      </c>
      <c r="Q1498" s="9"/>
      <c r="R1498" s="10" t="s">
        <v>20181</v>
      </c>
      <c r="S1498" s="11">
        <v>0</v>
      </c>
      <c r="T1498" s="9" t="s">
        <v>16207</v>
      </c>
      <c r="U1498" s="9"/>
      <c r="V1498" s="12"/>
      <c r="X1498" s="8" t="s">
        <v>18797</v>
      </c>
    </row>
    <row r="1499" spans="1:24" x14ac:dyDescent="0.25">
      <c r="A1499" s="3" t="s">
        <v>2507</v>
      </c>
      <c r="B1499" s="4" t="s">
        <v>16211</v>
      </c>
      <c r="C1499" s="5" t="s">
        <v>16206</v>
      </c>
      <c r="D1499" s="6">
        <v>5658217</v>
      </c>
      <c r="E1499" s="6">
        <v>5660100</v>
      </c>
      <c r="F1499" s="6">
        <f t="shared" si="69"/>
        <v>1884</v>
      </c>
      <c r="G1499" s="40">
        <f t="shared" si="71"/>
        <v>3356</v>
      </c>
      <c r="H1499" s="6">
        <v>5658217</v>
      </c>
      <c r="I1499" s="6">
        <v>5660100</v>
      </c>
      <c r="J1499" s="6">
        <v>0</v>
      </c>
      <c r="K1499" s="6">
        <f t="shared" si="70"/>
        <v>0</v>
      </c>
      <c r="L1499" s="6">
        <v>627</v>
      </c>
      <c r="M1499" s="1" t="s">
        <v>2508</v>
      </c>
      <c r="N1499" s="7" t="s">
        <v>29311</v>
      </c>
      <c r="O1499" s="7" t="s">
        <v>29450</v>
      </c>
      <c r="Q1499" s="9"/>
      <c r="R1499" s="10" t="s">
        <v>20182</v>
      </c>
      <c r="S1499" s="11">
        <v>2</v>
      </c>
      <c r="T1499" s="9" t="s">
        <v>25890</v>
      </c>
      <c r="U1499" s="9" t="s">
        <v>25322</v>
      </c>
      <c r="V1499" s="12"/>
      <c r="W1499" s="43" t="s">
        <v>18831</v>
      </c>
      <c r="X1499" s="8" t="s">
        <v>18798</v>
      </c>
    </row>
    <row r="1500" spans="1:24" x14ac:dyDescent="0.25">
      <c r="A1500" s="3" t="s">
        <v>2509</v>
      </c>
      <c r="B1500" s="4" t="s">
        <v>16211</v>
      </c>
      <c r="C1500" s="5" t="s">
        <v>16207</v>
      </c>
      <c r="D1500" s="6">
        <v>5660297</v>
      </c>
      <c r="E1500" s="6">
        <v>5662618</v>
      </c>
      <c r="F1500" s="6">
        <f t="shared" si="69"/>
        <v>2322</v>
      </c>
      <c r="G1500" s="40">
        <f t="shared" si="71"/>
        <v>196</v>
      </c>
      <c r="H1500" s="6">
        <v>5660297</v>
      </c>
      <c r="I1500" s="6">
        <v>5662618</v>
      </c>
      <c r="J1500" s="6">
        <v>0</v>
      </c>
      <c r="K1500" s="6">
        <f t="shared" si="70"/>
        <v>0</v>
      </c>
      <c r="L1500" s="6">
        <v>773</v>
      </c>
      <c r="M1500" s="1" t="s">
        <v>2510</v>
      </c>
      <c r="N1500" s="7" t="s">
        <v>29322</v>
      </c>
      <c r="O1500" s="7" t="s">
        <v>29450</v>
      </c>
      <c r="P1500" s="8" t="s">
        <v>14133</v>
      </c>
      <c r="Q1500" s="7" t="s">
        <v>17358</v>
      </c>
      <c r="R1500" s="14" t="s">
        <v>20183</v>
      </c>
      <c r="S1500" s="42">
        <v>5</v>
      </c>
      <c r="T1500" s="41" t="s">
        <v>25486</v>
      </c>
      <c r="U1500" s="7" t="s">
        <v>16207</v>
      </c>
      <c r="V1500" s="12"/>
      <c r="X1500" s="8" t="s">
        <v>18797</v>
      </c>
    </row>
    <row r="1501" spans="1:24" x14ac:dyDescent="0.25">
      <c r="A1501" s="3" t="s">
        <v>2511</v>
      </c>
      <c r="B1501" s="4" t="s">
        <v>16211</v>
      </c>
      <c r="C1501" s="5" t="s">
        <v>16207</v>
      </c>
      <c r="D1501" s="6">
        <v>5663613</v>
      </c>
      <c r="E1501" s="6">
        <v>5665136</v>
      </c>
      <c r="F1501" s="6">
        <f t="shared" si="69"/>
        <v>1524</v>
      </c>
      <c r="G1501" s="40">
        <f t="shared" si="71"/>
        <v>994</v>
      </c>
      <c r="H1501" s="6">
        <v>5663613</v>
      </c>
      <c r="I1501" s="6">
        <v>5665136</v>
      </c>
      <c r="J1501" s="6">
        <v>0</v>
      </c>
      <c r="K1501" s="6">
        <f t="shared" si="70"/>
        <v>0</v>
      </c>
      <c r="L1501" s="6">
        <v>507</v>
      </c>
      <c r="M1501" s="1" t="s">
        <v>14</v>
      </c>
      <c r="N1501" s="7" t="s">
        <v>29309</v>
      </c>
      <c r="O1501" s="7" t="s">
        <v>29450</v>
      </c>
      <c r="Q1501" s="9"/>
      <c r="R1501" s="10" t="s">
        <v>20184</v>
      </c>
      <c r="S1501" s="11">
        <v>0</v>
      </c>
      <c r="T1501" s="9" t="s">
        <v>16207</v>
      </c>
      <c r="U1501" s="9"/>
      <c r="V1501" s="12"/>
      <c r="X1501" s="8" t="s">
        <v>18797</v>
      </c>
    </row>
    <row r="1502" spans="1:24" x14ac:dyDescent="0.25">
      <c r="A1502" s="3" t="s">
        <v>2512</v>
      </c>
      <c r="B1502" s="4" t="s">
        <v>16211</v>
      </c>
      <c r="C1502" s="5" t="s">
        <v>16206</v>
      </c>
      <c r="D1502" s="6">
        <v>5666998</v>
      </c>
      <c r="E1502" s="6">
        <v>5668827</v>
      </c>
      <c r="F1502" s="6">
        <f t="shared" si="69"/>
        <v>1830</v>
      </c>
      <c r="G1502" s="40">
        <f t="shared" si="71"/>
        <v>1861</v>
      </c>
      <c r="H1502" s="6">
        <v>5666998</v>
      </c>
      <c r="I1502" s="6">
        <v>5668827</v>
      </c>
      <c r="J1502" s="6">
        <v>0</v>
      </c>
      <c r="K1502" s="6">
        <f t="shared" si="70"/>
        <v>0</v>
      </c>
      <c r="L1502" s="6">
        <v>609</v>
      </c>
      <c r="M1502" s="1" t="s">
        <v>121</v>
      </c>
      <c r="N1502" s="7" t="s">
        <v>29334</v>
      </c>
      <c r="O1502" s="7" t="s">
        <v>29450</v>
      </c>
      <c r="P1502" s="8" t="s">
        <v>13880</v>
      </c>
      <c r="Q1502" s="7" t="s">
        <v>16539</v>
      </c>
      <c r="R1502" s="14" t="s">
        <v>20185</v>
      </c>
      <c r="S1502" s="42">
        <v>2</v>
      </c>
      <c r="T1502" s="41" t="s">
        <v>25891</v>
      </c>
      <c r="U1502" s="7"/>
      <c r="V1502" s="12"/>
      <c r="W1502" s="43" t="s">
        <v>18803</v>
      </c>
      <c r="X1502" s="8" t="s">
        <v>18798</v>
      </c>
    </row>
    <row r="1503" spans="1:24" x14ac:dyDescent="0.25">
      <c r="A1503" s="3" t="s">
        <v>2513</v>
      </c>
      <c r="B1503" s="4" t="s">
        <v>16211</v>
      </c>
      <c r="C1503" s="5" t="s">
        <v>16207</v>
      </c>
      <c r="D1503" s="6">
        <v>5668918</v>
      </c>
      <c r="E1503" s="6">
        <v>5669803</v>
      </c>
      <c r="F1503" s="6">
        <f t="shared" si="69"/>
        <v>886</v>
      </c>
      <c r="G1503" s="40">
        <f t="shared" si="71"/>
        <v>90</v>
      </c>
      <c r="H1503" s="6">
        <v>5668918</v>
      </c>
      <c r="I1503" s="6">
        <v>5669803</v>
      </c>
      <c r="J1503" s="6">
        <v>2</v>
      </c>
      <c r="K1503" s="6">
        <f t="shared" si="70"/>
        <v>97</v>
      </c>
      <c r="L1503" s="6">
        <v>262</v>
      </c>
      <c r="M1503" s="1" t="s">
        <v>2514</v>
      </c>
      <c r="N1503" s="7" t="s">
        <v>29311</v>
      </c>
      <c r="O1503" s="7" t="s">
        <v>29450</v>
      </c>
      <c r="Q1503" s="9"/>
      <c r="R1503" s="10" t="s">
        <v>19784</v>
      </c>
      <c r="S1503" s="11">
        <v>1</v>
      </c>
      <c r="T1503" s="9" t="s">
        <v>25022</v>
      </c>
      <c r="U1503" s="9" t="s">
        <v>16207</v>
      </c>
      <c r="V1503" s="12"/>
      <c r="X1503" s="8" t="s">
        <v>18797</v>
      </c>
    </row>
    <row r="1504" spans="1:24" x14ac:dyDescent="0.25">
      <c r="A1504" s="3" t="s">
        <v>2515</v>
      </c>
      <c r="B1504" s="4" t="s">
        <v>16211</v>
      </c>
      <c r="C1504" s="5" t="s">
        <v>16206</v>
      </c>
      <c r="D1504" s="6">
        <v>5671700</v>
      </c>
      <c r="E1504" s="6">
        <v>5674425</v>
      </c>
      <c r="F1504" s="6">
        <f t="shared" si="69"/>
        <v>2726</v>
      </c>
      <c r="G1504" s="40">
        <f t="shared" si="71"/>
        <v>1896</v>
      </c>
      <c r="H1504" s="6">
        <v>5671700</v>
      </c>
      <c r="I1504" s="6">
        <v>5674425</v>
      </c>
      <c r="J1504" s="6">
        <v>1</v>
      </c>
      <c r="K1504" s="6">
        <f t="shared" si="70"/>
        <v>62</v>
      </c>
      <c r="L1504" s="6">
        <v>887</v>
      </c>
      <c r="M1504" s="1" t="s">
        <v>2516</v>
      </c>
      <c r="N1504" s="7" t="s">
        <v>29311</v>
      </c>
      <c r="O1504" s="7" t="s">
        <v>29450</v>
      </c>
      <c r="Q1504" s="9"/>
      <c r="R1504" s="10" t="s">
        <v>20186</v>
      </c>
      <c r="S1504" s="11">
        <v>2</v>
      </c>
      <c r="T1504" s="9" t="s">
        <v>25139</v>
      </c>
      <c r="U1504" s="9" t="s">
        <v>16207</v>
      </c>
      <c r="V1504" s="12"/>
      <c r="X1504" s="8" t="s">
        <v>18797</v>
      </c>
    </row>
    <row r="1505" spans="1:24" x14ac:dyDescent="0.25">
      <c r="A1505" s="3" t="s">
        <v>2517</v>
      </c>
      <c r="B1505" s="4" t="s">
        <v>16211</v>
      </c>
      <c r="C1505" s="5" t="s">
        <v>16206</v>
      </c>
      <c r="D1505" s="6">
        <v>5674930</v>
      </c>
      <c r="E1505" s="6">
        <v>5675697</v>
      </c>
      <c r="F1505" s="6">
        <f t="shared" si="69"/>
        <v>768</v>
      </c>
      <c r="G1505" s="40">
        <f t="shared" si="71"/>
        <v>504</v>
      </c>
      <c r="H1505" s="6">
        <v>5674930</v>
      </c>
      <c r="I1505" s="6">
        <v>5675697</v>
      </c>
      <c r="J1505" s="6">
        <v>2</v>
      </c>
      <c r="K1505" s="6">
        <f t="shared" si="70"/>
        <v>141</v>
      </c>
      <c r="L1505" s="6">
        <v>208</v>
      </c>
      <c r="M1505" s="1" t="s">
        <v>2518</v>
      </c>
      <c r="N1505" s="7" t="s">
        <v>29311</v>
      </c>
      <c r="O1505" s="7" t="s">
        <v>29450</v>
      </c>
      <c r="Q1505" s="9"/>
      <c r="R1505" s="10" t="s">
        <v>20187</v>
      </c>
      <c r="S1505" s="11">
        <v>4</v>
      </c>
      <c r="T1505" s="9" t="s">
        <v>25892</v>
      </c>
      <c r="U1505" s="9" t="s">
        <v>16207</v>
      </c>
      <c r="V1505" s="12"/>
      <c r="X1505" s="8" t="s">
        <v>18797</v>
      </c>
    </row>
    <row r="1506" spans="1:24" x14ac:dyDescent="0.25">
      <c r="A1506" s="3" t="s">
        <v>2519</v>
      </c>
      <c r="B1506" s="4" t="s">
        <v>16211</v>
      </c>
      <c r="C1506" s="5" t="s">
        <v>16206</v>
      </c>
      <c r="D1506" s="6">
        <v>5676187</v>
      </c>
      <c r="E1506" s="6">
        <v>5676731</v>
      </c>
      <c r="F1506" s="6">
        <f t="shared" si="69"/>
        <v>545</v>
      </c>
      <c r="G1506" s="40">
        <f t="shared" si="71"/>
        <v>489</v>
      </c>
      <c r="H1506" s="6">
        <v>5676187</v>
      </c>
      <c r="I1506" s="6">
        <v>5676731</v>
      </c>
      <c r="J1506" s="6">
        <v>1</v>
      </c>
      <c r="K1506" s="6">
        <f t="shared" si="70"/>
        <v>200</v>
      </c>
      <c r="L1506" s="6">
        <v>114</v>
      </c>
      <c r="M1506" s="1" t="s">
        <v>14</v>
      </c>
      <c r="N1506" s="7" t="s">
        <v>29315</v>
      </c>
      <c r="O1506" s="7" t="s">
        <v>29451</v>
      </c>
      <c r="Q1506" s="9"/>
      <c r="R1506" s="10" t="s">
        <v>19484</v>
      </c>
      <c r="S1506" s="11">
        <v>4</v>
      </c>
      <c r="T1506" s="9" t="s">
        <v>25893</v>
      </c>
      <c r="U1506" s="9"/>
      <c r="V1506" s="43" t="s">
        <v>28658</v>
      </c>
      <c r="X1506" s="8" t="s">
        <v>18797</v>
      </c>
    </row>
    <row r="1507" spans="1:24" x14ac:dyDescent="0.25">
      <c r="A1507" s="3" t="s">
        <v>2520</v>
      </c>
      <c r="B1507" s="4" t="s">
        <v>16211</v>
      </c>
      <c r="C1507" s="5" t="s">
        <v>16206</v>
      </c>
      <c r="D1507" s="6">
        <v>5677474</v>
      </c>
      <c r="E1507" s="6">
        <v>5679333</v>
      </c>
      <c r="F1507" s="6">
        <f t="shared" si="69"/>
        <v>1860</v>
      </c>
      <c r="G1507" s="40">
        <f t="shared" si="71"/>
        <v>742</v>
      </c>
      <c r="H1507" s="6">
        <v>5677474</v>
      </c>
      <c r="I1507" s="6">
        <v>5679333</v>
      </c>
      <c r="J1507" s="6">
        <v>0</v>
      </c>
      <c r="K1507" s="6">
        <f t="shared" si="70"/>
        <v>0</v>
      </c>
      <c r="L1507" s="6">
        <v>619</v>
      </c>
      <c r="M1507" s="1" t="s">
        <v>2521</v>
      </c>
      <c r="N1507" s="7" t="s">
        <v>29369</v>
      </c>
      <c r="O1507" s="7" t="s">
        <v>29450</v>
      </c>
      <c r="Q1507" s="9"/>
      <c r="R1507" s="10" t="s">
        <v>20188</v>
      </c>
      <c r="S1507" s="11">
        <v>0</v>
      </c>
      <c r="T1507" s="9" t="s">
        <v>16207</v>
      </c>
      <c r="U1507" s="9"/>
      <c r="V1507" s="12"/>
      <c r="X1507" s="8" t="s">
        <v>18797</v>
      </c>
    </row>
    <row r="1508" spans="1:24" x14ac:dyDescent="0.25">
      <c r="A1508" s="3" t="s">
        <v>2522</v>
      </c>
      <c r="B1508" s="4" t="s">
        <v>16211</v>
      </c>
      <c r="C1508" s="5" t="s">
        <v>16206</v>
      </c>
      <c r="D1508" s="6">
        <v>5680011</v>
      </c>
      <c r="E1508" s="6">
        <v>5681862</v>
      </c>
      <c r="F1508" s="6">
        <f t="shared" si="69"/>
        <v>1852</v>
      </c>
      <c r="G1508" s="40">
        <f t="shared" si="71"/>
        <v>677</v>
      </c>
      <c r="H1508" s="6">
        <v>5680011</v>
      </c>
      <c r="I1508" s="6">
        <v>5681862</v>
      </c>
      <c r="J1508" s="6">
        <v>1</v>
      </c>
      <c r="K1508" s="6">
        <f t="shared" si="70"/>
        <v>58</v>
      </c>
      <c r="L1508" s="6">
        <v>597</v>
      </c>
      <c r="M1508" s="1" t="s">
        <v>1978</v>
      </c>
      <c r="N1508" s="7" t="s">
        <v>29344</v>
      </c>
      <c r="O1508" s="7" t="s">
        <v>29450</v>
      </c>
      <c r="Q1508" s="9"/>
      <c r="R1508" s="10" t="s">
        <v>20189</v>
      </c>
      <c r="S1508" s="11">
        <v>1</v>
      </c>
      <c r="T1508" s="9" t="s">
        <v>25210</v>
      </c>
      <c r="U1508" s="9" t="s">
        <v>16207</v>
      </c>
      <c r="V1508" s="12"/>
      <c r="X1508" s="8" t="s">
        <v>18797</v>
      </c>
    </row>
    <row r="1509" spans="1:24" x14ac:dyDescent="0.25">
      <c r="A1509" s="3" t="s">
        <v>2523</v>
      </c>
      <c r="B1509" s="4" t="s">
        <v>16211</v>
      </c>
      <c r="C1509" s="5" t="s">
        <v>16207</v>
      </c>
      <c r="D1509" s="6">
        <v>5683030</v>
      </c>
      <c r="E1509" s="6">
        <v>5684851</v>
      </c>
      <c r="F1509" s="6">
        <f t="shared" si="69"/>
        <v>1822</v>
      </c>
      <c r="G1509" s="40">
        <f t="shared" si="71"/>
        <v>1167</v>
      </c>
      <c r="H1509" s="6">
        <v>5683030</v>
      </c>
      <c r="I1509" s="6">
        <v>5684851</v>
      </c>
      <c r="J1509" s="6">
        <v>1</v>
      </c>
      <c r="K1509" s="6">
        <f t="shared" si="70"/>
        <v>64</v>
      </c>
      <c r="L1509" s="6">
        <v>585</v>
      </c>
      <c r="M1509" s="1" t="s">
        <v>14</v>
      </c>
      <c r="N1509" s="7" t="s">
        <v>29311</v>
      </c>
      <c r="O1509" s="7" t="s">
        <v>29450</v>
      </c>
      <c r="Q1509" s="9"/>
      <c r="R1509" s="10" t="s">
        <v>20190</v>
      </c>
      <c r="S1509" s="11">
        <v>0</v>
      </c>
      <c r="T1509" s="9" t="s">
        <v>16207</v>
      </c>
      <c r="U1509" s="9"/>
      <c r="V1509" s="12"/>
      <c r="X1509" s="8" t="s">
        <v>18797</v>
      </c>
    </row>
    <row r="1510" spans="1:24" x14ac:dyDescent="0.25">
      <c r="A1510" s="3" t="s">
        <v>2524</v>
      </c>
      <c r="B1510" s="4" t="s">
        <v>16211</v>
      </c>
      <c r="C1510" s="5" t="s">
        <v>16206</v>
      </c>
      <c r="D1510" s="6">
        <v>5685696</v>
      </c>
      <c r="E1510" s="6">
        <v>5686649</v>
      </c>
      <c r="F1510" s="6">
        <f t="shared" si="69"/>
        <v>954</v>
      </c>
      <c r="G1510" s="40">
        <f t="shared" si="71"/>
        <v>844</v>
      </c>
      <c r="H1510" s="6">
        <v>5685696</v>
      </c>
      <c r="I1510" s="6">
        <v>5686649</v>
      </c>
      <c r="J1510" s="6">
        <v>0</v>
      </c>
      <c r="K1510" s="6">
        <f t="shared" si="70"/>
        <v>0</v>
      </c>
      <c r="L1510" s="6">
        <v>317</v>
      </c>
      <c r="M1510" s="1" t="s">
        <v>2525</v>
      </c>
      <c r="N1510" s="7" t="s">
        <v>29311</v>
      </c>
      <c r="O1510" s="7" t="s">
        <v>29450</v>
      </c>
      <c r="P1510" s="8" t="s">
        <v>14134</v>
      </c>
      <c r="Q1510" s="7" t="s">
        <v>18796</v>
      </c>
      <c r="R1510" s="14" t="s">
        <v>20191</v>
      </c>
      <c r="S1510" s="42">
        <v>0</v>
      </c>
      <c r="T1510" s="41" t="s">
        <v>16207</v>
      </c>
      <c r="U1510" s="7"/>
      <c r="V1510" s="12"/>
      <c r="X1510" s="8" t="s">
        <v>18797</v>
      </c>
    </row>
    <row r="1511" spans="1:24" x14ac:dyDescent="0.25">
      <c r="A1511" s="3" t="s">
        <v>2526</v>
      </c>
      <c r="B1511" s="4" t="s">
        <v>16211</v>
      </c>
      <c r="C1511" s="5" t="s">
        <v>16206</v>
      </c>
      <c r="D1511" s="6">
        <v>5688189</v>
      </c>
      <c r="E1511" s="6">
        <v>5689544</v>
      </c>
      <c r="F1511" s="6">
        <f t="shared" si="69"/>
        <v>1356</v>
      </c>
      <c r="G1511" s="40">
        <f t="shared" si="71"/>
        <v>1539</v>
      </c>
      <c r="H1511" s="6">
        <v>5688189</v>
      </c>
      <c r="I1511" s="6">
        <v>5689544</v>
      </c>
      <c r="J1511" s="6">
        <v>0</v>
      </c>
      <c r="K1511" s="6">
        <f t="shared" si="70"/>
        <v>0</v>
      </c>
      <c r="L1511" s="6">
        <v>451</v>
      </c>
      <c r="M1511" s="1" t="s">
        <v>2527</v>
      </c>
      <c r="N1511" s="7" t="s">
        <v>29328</v>
      </c>
      <c r="O1511" s="7" t="s">
        <v>29450</v>
      </c>
      <c r="Q1511" s="9"/>
      <c r="R1511" s="10" t="s">
        <v>20120</v>
      </c>
      <c r="S1511" s="11">
        <v>0</v>
      </c>
      <c r="T1511" s="9" t="s">
        <v>16207</v>
      </c>
      <c r="U1511" s="9"/>
      <c r="V1511" s="12"/>
      <c r="X1511" s="8" t="s">
        <v>18797</v>
      </c>
    </row>
    <row r="1512" spans="1:24" x14ac:dyDescent="0.25">
      <c r="A1512" s="3" t="s">
        <v>2528</v>
      </c>
      <c r="B1512" s="4" t="s">
        <v>16211</v>
      </c>
      <c r="C1512" s="5" t="s">
        <v>16206</v>
      </c>
      <c r="D1512" s="6">
        <v>5691215</v>
      </c>
      <c r="E1512" s="6">
        <v>5692825</v>
      </c>
      <c r="F1512" s="6">
        <f t="shared" si="69"/>
        <v>1611</v>
      </c>
      <c r="G1512" s="40">
        <f t="shared" si="71"/>
        <v>1670</v>
      </c>
      <c r="H1512" s="6">
        <v>5691215</v>
      </c>
      <c r="I1512" s="6">
        <v>5692825</v>
      </c>
      <c r="J1512" s="6">
        <v>0</v>
      </c>
      <c r="K1512" s="6">
        <f t="shared" si="70"/>
        <v>0</v>
      </c>
      <c r="L1512" s="6">
        <v>536</v>
      </c>
      <c r="M1512" s="1" t="s">
        <v>28642</v>
      </c>
      <c r="N1512" s="7" t="s">
        <v>29316</v>
      </c>
      <c r="O1512" s="7" t="s">
        <v>29450</v>
      </c>
      <c r="Q1512" s="9"/>
      <c r="R1512" s="10" t="s">
        <v>19057</v>
      </c>
      <c r="S1512" s="11">
        <v>8</v>
      </c>
      <c r="T1512" s="9" t="s">
        <v>25894</v>
      </c>
      <c r="U1512" s="9"/>
      <c r="V1512" s="12"/>
      <c r="X1512" s="8" t="s">
        <v>18797</v>
      </c>
    </row>
    <row r="1513" spans="1:24" x14ac:dyDescent="0.25">
      <c r="A1513" s="3" t="s">
        <v>2529</v>
      </c>
      <c r="B1513" s="4" t="s">
        <v>16211</v>
      </c>
      <c r="C1513" s="5" t="s">
        <v>16206</v>
      </c>
      <c r="D1513" s="6">
        <v>5693829</v>
      </c>
      <c r="E1513" s="6">
        <v>5695466</v>
      </c>
      <c r="F1513" s="6">
        <f t="shared" si="69"/>
        <v>1638</v>
      </c>
      <c r="G1513" s="40">
        <f t="shared" si="71"/>
        <v>1003</v>
      </c>
      <c r="H1513" s="6">
        <v>5693829</v>
      </c>
      <c r="I1513" s="6">
        <v>5695466</v>
      </c>
      <c r="J1513" s="6">
        <v>0</v>
      </c>
      <c r="K1513" s="6">
        <f t="shared" si="70"/>
        <v>0</v>
      </c>
      <c r="L1513" s="6">
        <v>545</v>
      </c>
      <c r="M1513" s="1" t="s">
        <v>2530</v>
      </c>
      <c r="N1513" s="7" t="s">
        <v>29311</v>
      </c>
      <c r="O1513" s="7" t="s">
        <v>29450</v>
      </c>
      <c r="P1513" s="8" t="s">
        <v>14135</v>
      </c>
      <c r="Q1513" s="7" t="s">
        <v>16598</v>
      </c>
      <c r="R1513" s="14" t="s">
        <v>20192</v>
      </c>
      <c r="S1513" s="42">
        <v>2</v>
      </c>
      <c r="T1513" s="41" t="s">
        <v>25895</v>
      </c>
      <c r="U1513" s="7" t="s">
        <v>16207</v>
      </c>
      <c r="V1513" s="12"/>
      <c r="W1513" s="43" t="s">
        <v>18832</v>
      </c>
      <c r="X1513" s="8" t="s">
        <v>18798</v>
      </c>
    </row>
    <row r="1514" spans="1:24" x14ac:dyDescent="0.25">
      <c r="A1514" s="3" t="s">
        <v>2531</v>
      </c>
      <c r="B1514" s="4" t="s">
        <v>16211</v>
      </c>
      <c r="C1514" s="5" t="s">
        <v>16207</v>
      </c>
      <c r="D1514" s="6">
        <v>5695675</v>
      </c>
      <c r="E1514" s="6">
        <v>5696317</v>
      </c>
      <c r="F1514" s="6">
        <f t="shared" si="69"/>
        <v>643</v>
      </c>
      <c r="G1514" s="40">
        <f t="shared" si="71"/>
        <v>208</v>
      </c>
      <c r="H1514" s="6">
        <v>5695675</v>
      </c>
      <c r="I1514" s="6">
        <v>5696317</v>
      </c>
      <c r="J1514" s="6">
        <v>1</v>
      </c>
      <c r="K1514" s="6">
        <f t="shared" si="70"/>
        <v>49</v>
      </c>
      <c r="L1514" s="6">
        <v>197</v>
      </c>
      <c r="M1514" s="1" t="s">
        <v>14</v>
      </c>
      <c r="N1514" s="7" t="s">
        <v>29325</v>
      </c>
      <c r="O1514" s="7" t="s">
        <v>29325</v>
      </c>
      <c r="Q1514" s="9"/>
      <c r="R1514" s="10" t="s">
        <v>19095</v>
      </c>
      <c r="S1514" s="11">
        <v>1</v>
      </c>
      <c r="T1514" s="9" t="s">
        <v>25896</v>
      </c>
      <c r="U1514" s="9" t="s">
        <v>16207</v>
      </c>
      <c r="V1514" s="12"/>
      <c r="X1514" s="8" t="s">
        <v>18798</v>
      </c>
    </row>
    <row r="1515" spans="1:24" x14ac:dyDescent="0.25">
      <c r="A1515" s="3" t="s">
        <v>2532</v>
      </c>
      <c r="B1515" s="4" t="s">
        <v>16211</v>
      </c>
      <c r="C1515" s="5" t="s">
        <v>16207</v>
      </c>
      <c r="D1515" s="6">
        <v>5696836</v>
      </c>
      <c r="E1515" s="6">
        <v>5698530</v>
      </c>
      <c r="F1515" s="6">
        <f t="shared" si="69"/>
        <v>1695</v>
      </c>
      <c r="G1515" s="40">
        <f t="shared" si="71"/>
        <v>518</v>
      </c>
      <c r="H1515" s="6">
        <v>5696836</v>
      </c>
      <c r="I1515" s="6">
        <v>5698530</v>
      </c>
      <c r="J1515" s="6">
        <v>0</v>
      </c>
      <c r="K1515" s="6">
        <f t="shared" si="70"/>
        <v>0</v>
      </c>
      <c r="L1515" s="6">
        <v>564</v>
      </c>
      <c r="M1515" s="1" t="s">
        <v>1144</v>
      </c>
      <c r="N1515" s="7" t="s">
        <v>29311</v>
      </c>
      <c r="O1515" s="7" t="s">
        <v>29450</v>
      </c>
      <c r="Q1515" s="9"/>
      <c r="R1515" s="10" t="s">
        <v>19384</v>
      </c>
      <c r="S1515" s="11">
        <v>2</v>
      </c>
      <c r="T1515" s="9" t="s">
        <v>25825</v>
      </c>
      <c r="U1515" s="9" t="s">
        <v>16207</v>
      </c>
      <c r="V1515" s="12"/>
      <c r="X1515" s="8" t="s">
        <v>18797</v>
      </c>
    </row>
    <row r="1516" spans="1:24" x14ac:dyDescent="0.25">
      <c r="A1516" s="3" t="s">
        <v>2533</v>
      </c>
      <c r="B1516" s="4" t="s">
        <v>16211</v>
      </c>
      <c r="C1516" s="5" t="s">
        <v>16206</v>
      </c>
      <c r="D1516" s="6">
        <v>5702175</v>
      </c>
      <c r="E1516" s="6">
        <v>5703692</v>
      </c>
      <c r="F1516" s="6">
        <f t="shared" si="69"/>
        <v>1518</v>
      </c>
      <c r="G1516" s="40">
        <f t="shared" si="71"/>
        <v>3644</v>
      </c>
      <c r="H1516" s="6">
        <v>5702175</v>
      </c>
      <c r="I1516" s="6">
        <v>5703692</v>
      </c>
      <c r="J1516" s="6">
        <v>4</v>
      </c>
      <c r="K1516" s="6">
        <f t="shared" si="70"/>
        <v>216</v>
      </c>
      <c r="L1516" s="6">
        <v>433</v>
      </c>
      <c r="M1516" s="1" t="s">
        <v>2534</v>
      </c>
      <c r="N1516" s="7" t="s">
        <v>29318</v>
      </c>
      <c r="O1516" s="7" t="s">
        <v>29450</v>
      </c>
      <c r="Q1516" s="9"/>
      <c r="R1516" s="10" t="s">
        <v>20193</v>
      </c>
      <c r="S1516" s="11">
        <v>1</v>
      </c>
      <c r="T1516" s="9" t="s">
        <v>25022</v>
      </c>
      <c r="U1516" s="9"/>
      <c r="V1516" s="12"/>
      <c r="X1516" s="8" t="s">
        <v>18797</v>
      </c>
    </row>
    <row r="1517" spans="1:24" x14ac:dyDescent="0.25">
      <c r="A1517" s="3" t="s">
        <v>28847</v>
      </c>
      <c r="B1517" s="4" t="s">
        <v>16211</v>
      </c>
      <c r="C1517" s="4" t="s">
        <v>16206</v>
      </c>
      <c r="D1517" s="40">
        <v>5704678</v>
      </c>
      <c r="E1517" s="40">
        <v>5705887</v>
      </c>
      <c r="F1517" s="6">
        <f t="shared" si="69"/>
        <v>1210</v>
      </c>
      <c r="G1517" s="40">
        <f t="shared" si="71"/>
        <v>985</v>
      </c>
      <c r="H1517" s="40">
        <v>5704678</v>
      </c>
      <c r="I1517" s="40">
        <v>5705887</v>
      </c>
      <c r="J1517" s="40">
        <v>1</v>
      </c>
      <c r="K1517" s="6">
        <f t="shared" si="70"/>
        <v>340</v>
      </c>
      <c r="L1517" s="40">
        <v>289</v>
      </c>
      <c r="M1517" s="1" t="s">
        <v>14</v>
      </c>
      <c r="N1517" s="7" t="s">
        <v>29365</v>
      </c>
      <c r="O1517" s="7" t="s">
        <v>29450</v>
      </c>
      <c r="S1517" s="42">
        <v>0</v>
      </c>
      <c r="T1517" s="41" t="s">
        <v>16207</v>
      </c>
      <c r="X1517" s="8" t="s">
        <v>18797</v>
      </c>
    </row>
    <row r="1518" spans="1:24" x14ac:dyDescent="0.25">
      <c r="A1518" s="3" t="s">
        <v>2535</v>
      </c>
      <c r="B1518" s="4" t="s">
        <v>16211</v>
      </c>
      <c r="C1518" s="5" t="s">
        <v>16206</v>
      </c>
      <c r="D1518" s="6">
        <v>5713305</v>
      </c>
      <c r="E1518" s="6">
        <v>5715281</v>
      </c>
      <c r="F1518" s="6">
        <f t="shared" si="69"/>
        <v>1977</v>
      </c>
      <c r="G1518" s="40">
        <f t="shared" si="71"/>
        <v>7417</v>
      </c>
      <c r="H1518" s="6">
        <v>5713305</v>
      </c>
      <c r="I1518" s="6">
        <v>5715281</v>
      </c>
      <c r="J1518" s="6">
        <v>0</v>
      </c>
      <c r="K1518" s="6">
        <f t="shared" si="70"/>
        <v>0</v>
      </c>
      <c r="L1518" s="6">
        <v>658</v>
      </c>
      <c r="M1518" s="1" t="s">
        <v>3525</v>
      </c>
      <c r="N1518" s="7" t="s">
        <v>29311</v>
      </c>
      <c r="O1518" s="7" t="s">
        <v>29450</v>
      </c>
      <c r="Q1518" s="9"/>
      <c r="R1518" s="10" t="s">
        <v>20194</v>
      </c>
      <c r="S1518" s="11">
        <v>0</v>
      </c>
      <c r="T1518" s="9" t="s">
        <v>16207</v>
      </c>
      <c r="U1518" s="9"/>
      <c r="V1518" s="12"/>
      <c r="X1518" s="8" t="s">
        <v>18798</v>
      </c>
    </row>
    <row r="1519" spans="1:24" x14ac:dyDescent="0.25">
      <c r="A1519" s="3" t="s">
        <v>2536</v>
      </c>
      <c r="B1519" s="4" t="s">
        <v>16211</v>
      </c>
      <c r="C1519" s="5" t="s">
        <v>16206</v>
      </c>
      <c r="D1519" s="6">
        <v>5716132</v>
      </c>
      <c r="E1519" s="6">
        <v>5718460</v>
      </c>
      <c r="F1519" s="6">
        <f t="shared" si="69"/>
        <v>2329</v>
      </c>
      <c r="G1519" s="40">
        <f t="shared" si="71"/>
        <v>850</v>
      </c>
      <c r="H1519" s="6">
        <v>5716132</v>
      </c>
      <c r="I1519" s="6">
        <v>5718460</v>
      </c>
      <c r="J1519" s="6">
        <v>4</v>
      </c>
      <c r="K1519" s="6">
        <f t="shared" si="70"/>
        <v>205</v>
      </c>
      <c r="L1519" s="6">
        <v>707</v>
      </c>
      <c r="M1519" s="1" t="s">
        <v>14</v>
      </c>
      <c r="N1519" s="7" t="s">
        <v>29318</v>
      </c>
      <c r="O1519" s="7" t="s">
        <v>29450</v>
      </c>
      <c r="Q1519" s="9"/>
      <c r="R1519" s="10" t="s">
        <v>20195</v>
      </c>
      <c r="S1519" s="11">
        <v>4</v>
      </c>
      <c r="T1519" s="9" t="s">
        <v>25585</v>
      </c>
      <c r="U1519" s="9"/>
      <c r="V1519" s="12"/>
      <c r="X1519" s="8" t="s">
        <v>18797</v>
      </c>
    </row>
    <row r="1520" spans="1:24" x14ac:dyDescent="0.25">
      <c r="A1520" s="3" t="s">
        <v>2537</v>
      </c>
      <c r="B1520" s="4" t="s">
        <v>16211</v>
      </c>
      <c r="C1520" s="5" t="s">
        <v>16207</v>
      </c>
      <c r="D1520" s="6">
        <v>5718567</v>
      </c>
      <c r="E1520" s="6">
        <v>5720303</v>
      </c>
      <c r="F1520" s="6">
        <f t="shared" si="69"/>
        <v>1737</v>
      </c>
      <c r="G1520" s="40">
        <f t="shared" si="71"/>
        <v>106</v>
      </c>
      <c r="H1520" s="6">
        <v>5718567</v>
      </c>
      <c r="I1520" s="6">
        <v>5720303</v>
      </c>
      <c r="J1520" s="6">
        <v>0</v>
      </c>
      <c r="K1520" s="6">
        <f t="shared" si="70"/>
        <v>0</v>
      </c>
      <c r="L1520" s="6">
        <v>578</v>
      </c>
      <c r="M1520" s="1" t="s">
        <v>14</v>
      </c>
      <c r="N1520" s="7" t="s">
        <v>29326</v>
      </c>
      <c r="O1520" s="7" t="s">
        <v>29451</v>
      </c>
      <c r="Q1520" s="9"/>
      <c r="R1520" s="10" t="s">
        <v>18964</v>
      </c>
      <c r="S1520" s="11">
        <v>0</v>
      </c>
      <c r="T1520" s="9" t="s">
        <v>16207</v>
      </c>
      <c r="U1520" s="9"/>
      <c r="V1520" s="12"/>
      <c r="X1520" s="8" t="s">
        <v>18798</v>
      </c>
    </row>
    <row r="1521" spans="1:24" x14ac:dyDescent="0.25">
      <c r="A1521" s="3" t="s">
        <v>2538</v>
      </c>
      <c r="B1521" s="4" t="s">
        <v>16211</v>
      </c>
      <c r="C1521" s="5" t="s">
        <v>16207</v>
      </c>
      <c r="D1521" s="6">
        <v>5721874</v>
      </c>
      <c r="E1521" s="6">
        <v>5725398</v>
      </c>
      <c r="F1521" s="6">
        <f t="shared" si="69"/>
        <v>3525</v>
      </c>
      <c r="G1521" s="40">
        <f t="shared" si="71"/>
        <v>1570</v>
      </c>
      <c r="H1521" s="6">
        <v>5721874</v>
      </c>
      <c r="I1521" s="6">
        <v>5725398</v>
      </c>
      <c r="J1521" s="6">
        <v>1</v>
      </c>
      <c r="K1521" s="6">
        <f t="shared" si="70"/>
        <v>372</v>
      </c>
      <c r="L1521" s="6">
        <v>1050</v>
      </c>
      <c r="M1521" s="1" t="s">
        <v>2539</v>
      </c>
      <c r="N1521" s="7" t="s">
        <v>29311</v>
      </c>
      <c r="O1521" s="7" t="s">
        <v>29450</v>
      </c>
      <c r="P1521" s="8" t="s">
        <v>14136</v>
      </c>
      <c r="Q1521" s="7" t="s">
        <v>17103</v>
      </c>
      <c r="R1521" s="14" t="s">
        <v>20196</v>
      </c>
      <c r="S1521" s="42">
        <v>10</v>
      </c>
      <c r="T1521" s="41" t="s">
        <v>25897</v>
      </c>
      <c r="U1521" s="7" t="s">
        <v>25091</v>
      </c>
      <c r="V1521" s="12"/>
      <c r="X1521" s="8" t="s">
        <v>18797</v>
      </c>
    </row>
    <row r="1522" spans="1:24" x14ac:dyDescent="0.25">
      <c r="A1522" s="3" t="s">
        <v>2540</v>
      </c>
      <c r="B1522" s="4" t="s">
        <v>16211</v>
      </c>
      <c r="C1522" s="5" t="s">
        <v>16206</v>
      </c>
      <c r="D1522" s="6">
        <v>5729508</v>
      </c>
      <c r="E1522" s="6">
        <v>5730425</v>
      </c>
      <c r="F1522" s="6">
        <f t="shared" si="69"/>
        <v>918</v>
      </c>
      <c r="G1522" s="40">
        <f t="shared" si="71"/>
        <v>4109</v>
      </c>
      <c r="H1522" s="6">
        <v>5729508</v>
      </c>
      <c r="I1522" s="6">
        <v>5730425</v>
      </c>
      <c r="J1522" s="6">
        <v>0</v>
      </c>
      <c r="K1522" s="6">
        <f t="shared" si="70"/>
        <v>0</v>
      </c>
      <c r="L1522" s="6">
        <v>305</v>
      </c>
      <c r="M1522" s="1" t="s">
        <v>14</v>
      </c>
      <c r="N1522" s="7" t="s">
        <v>29311</v>
      </c>
      <c r="O1522" s="7" t="s">
        <v>29450</v>
      </c>
      <c r="Q1522" s="9"/>
      <c r="R1522" s="10" t="s">
        <v>20197</v>
      </c>
      <c r="S1522" s="11">
        <v>0</v>
      </c>
      <c r="T1522" s="9" t="s">
        <v>16207</v>
      </c>
      <c r="U1522" s="9"/>
      <c r="V1522" s="12"/>
      <c r="X1522" s="8" t="s">
        <v>18797</v>
      </c>
    </row>
    <row r="1523" spans="1:24" x14ac:dyDescent="0.25">
      <c r="A1523" s="3" t="s">
        <v>2541</v>
      </c>
      <c r="B1523" s="4" t="s">
        <v>16211</v>
      </c>
      <c r="C1523" s="5" t="s">
        <v>16207</v>
      </c>
      <c r="D1523" s="6">
        <v>5730637</v>
      </c>
      <c r="E1523" s="6">
        <v>5733247</v>
      </c>
      <c r="F1523" s="6">
        <f t="shared" si="69"/>
        <v>2611</v>
      </c>
      <c r="G1523" s="40">
        <f t="shared" si="71"/>
        <v>211</v>
      </c>
      <c r="H1523" s="6">
        <v>5730637</v>
      </c>
      <c r="I1523" s="6">
        <v>5733247</v>
      </c>
      <c r="J1523" s="6">
        <v>1</v>
      </c>
      <c r="K1523" s="6">
        <f t="shared" si="70"/>
        <v>64</v>
      </c>
      <c r="L1523" s="6">
        <v>848</v>
      </c>
      <c r="M1523" s="1" t="s">
        <v>2542</v>
      </c>
      <c r="N1523" s="7" t="s">
        <v>29311</v>
      </c>
      <c r="O1523" s="7" t="s">
        <v>29450</v>
      </c>
      <c r="Q1523" s="9"/>
      <c r="R1523" s="10" t="s">
        <v>20198</v>
      </c>
      <c r="S1523" s="11">
        <v>2</v>
      </c>
      <c r="T1523" s="9" t="s">
        <v>25898</v>
      </c>
      <c r="U1523" s="9"/>
      <c r="V1523" s="12"/>
      <c r="X1523" s="8" t="s">
        <v>18798</v>
      </c>
    </row>
    <row r="1524" spans="1:24" x14ac:dyDescent="0.25">
      <c r="A1524" s="3" t="s">
        <v>2543</v>
      </c>
      <c r="B1524" s="4" t="s">
        <v>16211</v>
      </c>
      <c r="C1524" s="5" t="s">
        <v>16207</v>
      </c>
      <c r="D1524" s="6">
        <v>5737029</v>
      </c>
      <c r="E1524" s="6">
        <v>5738384</v>
      </c>
      <c r="F1524" s="6">
        <f t="shared" si="69"/>
        <v>1356</v>
      </c>
      <c r="G1524" s="40">
        <f t="shared" si="71"/>
        <v>3781</v>
      </c>
      <c r="H1524" s="6">
        <v>5737029</v>
      </c>
      <c r="I1524" s="6">
        <v>5738384</v>
      </c>
      <c r="J1524" s="6">
        <v>0</v>
      </c>
      <c r="K1524" s="6">
        <f t="shared" si="70"/>
        <v>0</v>
      </c>
      <c r="L1524" s="6">
        <v>451</v>
      </c>
      <c r="M1524" s="1" t="s">
        <v>2544</v>
      </c>
      <c r="N1524" s="7" t="s">
        <v>18884</v>
      </c>
      <c r="O1524" s="7" t="s">
        <v>29450</v>
      </c>
      <c r="Q1524" s="9"/>
      <c r="R1524" s="10" t="s">
        <v>20199</v>
      </c>
      <c r="S1524" s="11">
        <v>2</v>
      </c>
      <c r="T1524" s="9" t="s">
        <v>25010</v>
      </c>
      <c r="U1524" s="9" t="s">
        <v>16207</v>
      </c>
      <c r="V1524" s="12"/>
      <c r="X1524" s="8" t="s">
        <v>18797</v>
      </c>
    </row>
    <row r="1525" spans="1:24" x14ac:dyDescent="0.25">
      <c r="A1525" s="3" t="s">
        <v>2545</v>
      </c>
      <c r="B1525" s="4" t="s">
        <v>16211</v>
      </c>
      <c r="C1525" s="5" t="s">
        <v>16206</v>
      </c>
      <c r="D1525" s="6">
        <v>5739502</v>
      </c>
      <c r="E1525" s="6">
        <v>5740465</v>
      </c>
      <c r="F1525" s="6">
        <f t="shared" si="69"/>
        <v>964</v>
      </c>
      <c r="G1525" s="40">
        <f t="shared" si="71"/>
        <v>1117</v>
      </c>
      <c r="H1525" s="6">
        <v>5739502</v>
      </c>
      <c r="I1525" s="6">
        <v>5740465</v>
      </c>
      <c r="J1525" s="6">
        <v>1</v>
      </c>
      <c r="K1525" s="6">
        <f t="shared" si="70"/>
        <v>49</v>
      </c>
      <c r="L1525" s="6">
        <v>304</v>
      </c>
      <c r="M1525" s="1" t="s">
        <v>2546</v>
      </c>
      <c r="N1525" s="7" t="s">
        <v>29367</v>
      </c>
      <c r="O1525" s="7" t="s">
        <v>29450</v>
      </c>
      <c r="P1525" s="8" t="s">
        <v>14137</v>
      </c>
      <c r="Q1525" s="7" t="s">
        <v>16542</v>
      </c>
      <c r="R1525" s="14" t="s">
        <v>20200</v>
      </c>
      <c r="S1525" s="42">
        <v>1</v>
      </c>
      <c r="T1525" s="41" t="s">
        <v>25022</v>
      </c>
      <c r="U1525" s="7" t="s">
        <v>16207</v>
      </c>
      <c r="V1525" s="12"/>
      <c r="X1525" s="8" t="s">
        <v>18797</v>
      </c>
    </row>
    <row r="1526" spans="1:24" x14ac:dyDescent="0.25">
      <c r="A1526" s="3" t="s">
        <v>2547</v>
      </c>
      <c r="B1526" s="4" t="s">
        <v>16211</v>
      </c>
      <c r="C1526" s="5" t="s">
        <v>16207</v>
      </c>
      <c r="D1526" s="6">
        <v>5740866</v>
      </c>
      <c r="E1526" s="6">
        <v>5741636</v>
      </c>
      <c r="F1526" s="6">
        <f t="shared" si="69"/>
        <v>771</v>
      </c>
      <c r="G1526" s="40">
        <f t="shared" si="71"/>
        <v>400</v>
      </c>
      <c r="H1526" s="6">
        <v>5740866</v>
      </c>
      <c r="I1526" s="6">
        <v>5741636</v>
      </c>
      <c r="J1526" s="6">
        <v>0</v>
      </c>
      <c r="K1526" s="6">
        <f t="shared" si="70"/>
        <v>0</v>
      </c>
      <c r="L1526" s="6">
        <v>256</v>
      </c>
      <c r="M1526" s="1" t="s">
        <v>14</v>
      </c>
      <c r="N1526" s="7" t="s">
        <v>29329</v>
      </c>
      <c r="O1526" s="7" t="s">
        <v>29450</v>
      </c>
      <c r="Q1526" s="9"/>
      <c r="R1526" s="10" t="s">
        <v>20201</v>
      </c>
      <c r="S1526" s="11">
        <v>0</v>
      </c>
      <c r="T1526" s="9" t="s">
        <v>16207</v>
      </c>
      <c r="U1526" s="9"/>
      <c r="V1526" s="12"/>
      <c r="X1526" s="8" t="s">
        <v>18797</v>
      </c>
    </row>
    <row r="1527" spans="1:24" x14ac:dyDescent="0.25">
      <c r="A1527" s="3" t="s">
        <v>2548</v>
      </c>
      <c r="B1527" s="4" t="s">
        <v>16211</v>
      </c>
      <c r="C1527" s="5" t="s">
        <v>16206</v>
      </c>
      <c r="D1527" s="6">
        <v>5742664</v>
      </c>
      <c r="E1527" s="6">
        <v>5743773</v>
      </c>
      <c r="F1527" s="6">
        <f t="shared" si="69"/>
        <v>1110</v>
      </c>
      <c r="G1527" s="40">
        <f t="shared" si="71"/>
        <v>1027</v>
      </c>
      <c r="H1527" s="6">
        <v>5742664</v>
      </c>
      <c r="I1527" s="6">
        <v>5743773</v>
      </c>
      <c r="J1527" s="6">
        <v>2</v>
      </c>
      <c r="K1527" s="6">
        <f t="shared" si="70"/>
        <v>120</v>
      </c>
      <c r="L1527" s="6">
        <v>329</v>
      </c>
      <c r="M1527" s="1" t="s">
        <v>14</v>
      </c>
      <c r="N1527" s="7" t="s">
        <v>29382</v>
      </c>
      <c r="O1527" s="7" t="s">
        <v>29450</v>
      </c>
      <c r="Q1527" s="9"/>
      <c r="R1527" s="10" t="s">
        <v>19571</v>
      </c>
      <c r="S1527" s="11">
        <v>0</v>
      </c>
      <c r="T1527" s="9" t="s">
        <v>16207</v>
      </c>
      <c r="U1527" s="9"/>
      <c r="V1527" s="12"/>
      <c r="X1527" s="8" t="s">
        <v>18797</v>
      </c>
    </row>
    <row r="1528" spans="1:24" x14ac:dyDescent="0.25">
      <c r="A1528" s="3" t="s">
        <v>2549</v>
      </c>
      <c r="B1528" s="4" t="s">
        <v>16211</v>
      </c>
      <c r="C1528" s="5" t="s">
        <v>16207</v>
      </c>
      <c r="D1528" s="6">
        <v>5744035</v>
      </c>
      <c r="E1528" s="6">
        <v>5744901</v>
      </c>
      <c r="F1528" s="6">
        <f t="shared" si="69"/>
        <v>867</v>
      </c>
      <c r="G1528" s="40">
        <f t="shared" si="71"/>
        <v>261</v>
      </c>
      <c r="H1528" s="6">
        <v>5744035</v>
      </c>
      <c r="I1528" s="6">
        <v>5744901</v>
      </c>
      <c r="J1528" s="6">
        <v>1</v>
      </c>
      <c r="K1528" s="6">
        <f t="shared" si="70"/>
        <v>45</v>
      </c>
      <c r="L1528" s="6">
        <v>273</v>
      </c>
      <c r="M1528" s="1" t="s">
        <v>14</v>
      </c>
      <c r="N1528" s="7" t="s">
        <v>29382</v>
      </c>
      <c r="O1528" s="7" t="s">
        <v>29450</v>
      </c>
      <c r="Q1528" s="9"/>
      <c r="R1528" s="10" t="s">
        <v>20202</v>
      </c>
      <c r="S1528" s="11">
        <v>0</v>
      </c>
      <c r="T1528" s="9" t="s">
        <v>16207</v>
      </c>
      <c r="U1528" s="9"/>
      <c r="V1528" s="12"/>
      <c r="X1528" s="8" t="s">
        <v>18797</v>
      </c>
    </row>
    <row r="1529" spans="1:24" x14ac:dyDescent="0.25">
      <c r="A1529" s="3" t="s">
        <v>2550</v>
      </c>
      <c r="B1529" s="4" t="s">
        <v>16211</v>
      </c>
      <c r="C1529" s="5" t="s">
        <v>16207</v>
      </c>
      <c r="D1529" s="6">
        <v>5747460</v>
      </c>
      <c r="E1529" s="6">
        <v>5747978</v>
      </c>
      <c r="F1529" s="6">
        <f t="shared" si="69"/>
        <v>519</v>
      </c>
      <c r="G1529" s="40">
        <f t="shared" si="71"/>
        <v>2558</v>
      </c>
      <c r="H1529" s="6">
        <v>5747460</v>
      </c>
      <c r="I1529" s="6">
        <v>5747978</v>
      </c>
      <c r="J1529" s="6">
        <v>0</v>
      </c>
      <c r="K1529" s="6">
        <f t="shared" si="70"/>
        <v>0</v>
      </c>
      <c r="L1529" s="6">
        <v>172</v>
      </c>
      <c r="M1529" s="1" t="s">
        <v>14</v>
      </c>
      <c r="N1529" s="7" t="s">
        <v>29374</v>
      </c>
      <c r="O1529" s="7" t="s">
        <v>29450</v>
      </c>
      <c r="Q1529" s="9"/>
      <c r="R1529" s="10" t="s">
        <v>20203</v>
      </c>
      <c r="S1529" s="11">
        <v>0</v>
      </c>
      <c r="T1529" s="9" t="s">
        <v>16207</v>
      </c>
      <c r="U1529" s="9"/>
      <c r="V1529" s="12"/>
      <c r="X1529" s="8" t="s">
        <v>18798</v>
      </c>
    </row>
    <row r="1530" spans="1:24" x14ac:dyDescent="0.25">
      <c r="A1530" s="3" t="s">
        <v>2551</v>
      </c>
      <c r="B1530" s="4" t="s">
        <v>16211</v>
      </c>
      <c r="C1530" s="5" t="s">
        <v>16206</v>
      </c>
      <c r="D1530" s="6">
        <v>5749237</v>
      </c>
      <c r="E1530" s="6">
        <v>5750035</v>
      </c>
      <c r="F1530" s="6">
        <f t="shared" si="69"/>
        <v>799</v>
      </c>
      <c r="G1530" s="40">
        <f t="shared" si="71"/>
        <v>1258</v>
      </c>
      <c r="H1530" s="6">
        <v>5749237</v>
      </c>
      <c r="I1530" s="6">
        <v>5750035</v>
      </c>
      <c r="J1530" s="6">
        <v>1</v>
      </c>
      <c r="K1530" s="6">
        <f t="shared" si="70"/>
        <v>70</v>
      </c>
      <c r="L1530" s="6">
        <v>242</v>
      </c>
      <c r="M1530" s="1" t="s">
        <v>14</v>
      </c>
      <c r="N1530" s="7" t="s">
        <v>29382</v>
      </c>
      <c r="O1530" s="7" t="s">
        <v>29450</v>
      </c>
      <c r="Q1530" s="9"/>
      <c r="R1530" s="10" t="s">
        <v>19968</v>
      </c>
      <c r="S1530" s="11">
        <v>0</v>
      </c>
      <c r="T1530" s="9" t="s">
        <v>16207</v>
      </c>
      <c r="U1530" s="9"/>
      <c r="V1530" s="12"/>
      <c r="X1530" s="8" t="s">
        <v>18797</v>
      </c>
    </row>
    <row r="1531" spans="1:24" x14ac:dyDescent="0.25">
      <c r="A1531" s="3" t="s">
        <v>2552</v>
      </c>
      <c r="B1531" s="4" t="s">
        <v>16211</v>
      </c>
      <c r="C1531" s="5" t="s">
        <v>16206</v>
      </c>
      <c r="D1531" s="6">
        <v>5751619</v>
      </c>
      <c r="E1531" s="6">
        <v>5752021</v>
      </c>
      <c r="F1531" s="6">
        <f t="shared" si="69"/>
        <v>403</v>
      </c>
      <c r="G1531" s="40">
        <f t="shared" si="71"/>
        <v>1583</v>
      </c>
      <c r="H1531" s="6">
        <v>5751619</v>
      </c>
      <c r="I1531" s="6">
        <v>5752021</v>
      </c>
      <c r="J1531" s="6">
        <v>1</v>
      </c>
      <c r="K1531" s="6">
        <f t="shared" si="70"/>
        <v>52</v>
      </c>
      <c r="L1531" s="6">
        <v>116</v>
      </c>
      <c r="M1531" s="1" t="s">
        <v>14</v>
      </c>
      <c r="N1531" s="7" t="s">
        <v>29311</v>
      </c>
      <c r="O1531" s="7" t="s">
        <v>29450</v>
      </c>
      <c r="Q1531" s="9"/>
      <c r="R1531" s="10" t="s">
        <v>20204</v>
      </c>
      <c r="S1531" s="11">
        <v>0</v>
      </c>
      <c r="T1531" s="9" t="s">
        <v>16207</v>
      </c>
      <c r="U1531" s="9"/>
      <c r="V1531" s="12"/>
      <c r="X1531" s="8" t="s">
        <v>18798</v>
      </c>
    </row>
    <row r="1532" spans="1:24" x14ac:dyDescent="0.25">
      <c r="A1532" s="3" t="s">
        <v>2553</v>
      </c>
      <c r="B1532" s="4" t="s">
        <v>16211</v>
      </c>
      <c r="C1532" s="5" t="s">
        <v>16207</v>
      </c>
      <c r="D1532" s="6">
        <v>5752298</v>
      </c>
      <c r="E1532" s="6">
        <v>5753359</v>
      </c>
      <c r="F1532" s="6">
        <f t="shared" si="69"/>
        <v>1062</v>
      </c>
      <c r="G1532" s="40">
        <f t="shared" si="71"/>
        <v>276</v>
      </c>
      <c r="H1532" s="6">
        <v>5752298</v>
      </c>
      <c r="I1532" s="6">
        <v>5753359</v>
      </c>
      <c r="J1532" s="6">
        <v>1</v>
      </c>
      <c r="K1532" s="6">
        <f t="shared" si="70"/>
        <v>48</v>
      </c>
      <c r="L1532" s="6">
        <v>337</v>
      </c>
      <c r="M1532" s="1" t="s">
        <v>2554</v>
      </c>
      <c r="N1532" s="7" t="s">
        <v>29336</v>
      </c>
      <c r="O1532" s="7" t="s">
        <v>29450</v>
      </c>
      <c r="Q1532" s="9"/>
      <c r="R1532" s="10" t="s">
        <v>20205</v>
      </c>
      <c r="S1532" s="11">
        <v>0</v>
      </c>
      <c r="T1532" s="9" t="s">
        <v>16207</v>
      </c>
      <c r="U1532" s="9"/>
      <c r="V1532" s="12"/>
      <c r="X1532" s="8" t="s">
        <v>18797</v>
      </c>
    </row>
    <row r="1533" spans="1:24" x14ac:dyDescent="0.25">
      <c r="A1533" s="3" t="s">
        <v>2555</v>
      </c>
      <c r="B1533" s="4" t="s">
        <v>16211</v>
      </c>
      <c r="C1533" s="5" t="s">
        <v>16207</v>
      </c>
      <c r="D1533" s="6">
        <v>5754260</v>
      </c>
      <c r="E1533" s="6">
        <v>5755953</v>
      </c>
      <c r="F1533" s="6">
        <f t="shared" si="69"/>
        <v>1694</v>
      </c>
      <c r="G1533" s="40">
        <f t="shared" si="71"/>
        <v>900</v>
      </c>
      <c r="H1533" s="6">
        <v>5754260</v>
      </c>
      <c r="I1533" s="6">
        <v>5755953</v>
      </c>
      <c r="J1533" s="6">
        <v>3</v>
      </c>
      <c r="K1533" s="6">
        <f t="shared" si="70"/>
        <v>152</v>
      </c>
      <c r="L1533" s="6">
        <v>513</v>
      </c>
      <c r="M1533" s="1" t="s">
        <v>28618</v>
      </c>
      <c r="N1533" s="7" t="s">
        <v>29327</v>
      </c>
      <c r="O1533" s="7" t="s">
        <v>29327</v>
      </c>
      <c r="P1533" s="8" t="s">
        <v>14138</v>
      </c>
      <c r="Q1533" s="7" t="s">
        <v>17511</v>
      </c>
      <c r="R1533" s="14" t="s">
        <v>19057</v>
      </c>
      <c r="S1533" s="42">
        <v>6</v>
      </c>
      <c r="T1533" s="41" t="s">
        <v>25120</v>
      </c>
      <c r="U1533" s="7" t="s">
        <v>16207</v>
      </c>
      <c r="V1533" s="12"/>
      <c r="X1533" s="8" t="s">
        <v>18797</v>
      </c>
    </row>
    <row r="1534" spans="1:24" x14ac:dyDescent="0.25">
      <c r="A1534" s="3" t="s">
        <v>2556</v>
      </c>
      <c r="B1534" s="4" t="s">
        <v>16211</v>
      </c>
      <c r="C1534" s="5" t="s">
        <v>16207</v>
      </c>
      <c r="D1534" s="6">
        <v>5757626</v>
      </c>
      <c r="E1534" s="6">
        <v>5759036</v>
      </c>
      <c r="F1534" s="6">
        <f t="shared" si="69"/>
        <v>1411</v>
      </c>
      <c r="G1534" s="40">
        <f t="shared" si="71"/>
        <v>1672</v>
      </c>
      <c r="H1534" s="6">
        <v>5757626</v>
      </c>
      <c r="I1534" s="6">
        <v>5759036</v>
      </c>
      <c r="J1534" s="6">
        <v>1</v>
      </c>
      <c r="K1534" s="6">
        <f t="shared" si="70"/>
        <v>61</v>
      </c>
      <c r="L1534" s="6">
        <v>449</v>
      </c>
      <c r="M1534" s="1" t="s">
        <v>2557</v>
      </c>
      <c r="N1534" s="7" t="s">
        <v>29338</v>
      </c>
      <c r="O1534" s="7" t="s">
        <v>29450</v>
      </c>
      <c r="Q1534" s="9"/>
      <c r="R1534" s="10" t="s">
        <v>19711</v>
      </c>
      <c r="S1534" s="11">
        <v>6</v>
      </c>
      <c r="T1534" s="9" t="s">
        <v>25286</v>
      </c>
      <c r="U1534" s="9"/>
      <c r="V1534" s="12"/>
      <c r="X1534" s="8" t="s">
        <v>18797</v>
      </c>
    </row>
    <row r="1535" spans="1:24" x14ac:dyDescent="0.25">
      <c r="A1535" s="3" t="s">
        <v>2558</v>
      </c>
      <c r="B1535" s="4" t="s">
        <v>16211</v>
      </c>
      <c r="C1535" s="5" t="s">
        <v>16206</v>
      </c>
      <c r="D1535" s="6">
        <v>5760071</v>
      </c>
      <c r="E1535" s="6">
        <v>5761176</v>
      </c>
      <c r="F1535" s="6">
        <f t="shared" si="69"/>
        <v>1106</v>
      </c>
      <c r="G1535" s="40">
        <f t="shared" si="71"/>
        <v>1034</v>
      </c>
      <c r="H1535" s="6">
        <v>5760071</v>
      </c>
      <c r="I1535" s="6">
        <v>5761176</v>
      </c>
      <c r="J1535" s="6">
        <v>1</v>
      </c>
      <c r="K1535" s="6">
        <f t="shared" si="70"/>
        <v>53</v>
      </c>
      <c r="L1535" s="6">
        <v>350</v>
      </c>
      <c r="M1535" s="1" t="s">
        <v>14</v>
      </c>
      <c r="N1535" s="7" t="s">
        <v>29326</v>
      </c>
      <c r="O1535" s="7" t="s">
        <v>29450</v>
      </c>
      <c r="Q1535" s="9"/>
      <c r="R1535" s="10" t="s">
        <v>18964</v>
      </c>
      <c r="S1535" s="11">
        <v>0</v>
      </c>
      <c r="T1535" s="9" t="s">
        <v>16207</v>
      </c>
      <c r="U1535" s="9"/>
      <c r="V1535" s="12"/>
      <c r="X1535" s="8" t="s">
        <v>18797</v>
      </c>
    </row>
    <row r="1536" spans="1:24" x14ac:dyDescent="0.25">
      <c r="A1536" s="3" t="s">
        <v>2559</v>
      </c>
      <c r="B1536" s="4" t="s">
        <v>16211</v>
      </c>
      <c r="C1536" s="5" t="s">
        <v>16206</v>
      </c>
      <c r="D1536" s="6">
        <v>5762368</v>
      </c>
      <c r="E1536" s="6">
        <v>5763555</v>
      </c>
      <c r="F1536" s="6">
        <f t="shared" si="69"/>
        <v>1188</v>
      </c>
      <c r="G1536" s="40">
        <f t="shared" si="71"/>
        <v>1191</v>
      </c>
      <c r="H1536" s="6">
        <v>5762368</v>
      </c>
      <c r="I1536" s="6">
        <v>5763555</v>
      </c>
      <c r="J1536" s="6">
        <v>0</v>
      </c>
      <c r="K1536" s="6">
        <f t="shared" si="70"/>
        <v>0</v>
      </c>
      <c r="L1536" s="6">
        <v>395</v>
      </c>
      <c r="M1536" s="1" t="s">
        <v>14</v>
      </c>
      <c r="N1536" s="7" t="s">
        <v>29311</v>
      </c>
      <c r="O1536" s="7" t="s">
        <v>29450</v>
      </c>
      <c r="Q1536" s="9"/>
      <c r="R1536" s="10" t="s">
        <v>20206</v>
      </c>
      <c r="S1536" s="11">
        <v>0</v>
      </c>
      <c r="T1536" s="9" t="s">
        <v>16207</v>
      </c>
      <c r="U1536" s="9"/>
      <c r="V1536" s="12"/>
      <c r="X1536" s="8" t="s">
        <v>18797</v>
      </c>
    </row>
    <row r="1537" spans="1:24" x14ac:dyDescent="0.25">
      <c r="A1537" s="3" t="s">
        <v>2560</v>
      </c>
      <c r="B1537" s="4" t="s">
        <v>16211</v>
      </c>
      <c r="C1537" s="5" t="s">
        <v>16206</v>
      </c>
      <c r="D1537" s="6">
        <v>5764178</v>
      </c>
      <c r="E1537" s="6">
        <v>5768469</v>
      </c>
      <c r="F1537" s="6">
        <f t="shared" si="69"/>
        <v>2514</v>
      </c>
      <c r="G1537" s="40">
        <f t="shared" si="71"/>
        <v>622</v>
      </c>
      <c r="H1537" s="6">
        <v>5765956</v>
      </c>
      <c r="I1537" s="6">
        <v>5768469</v>
      </c>
      <c r="J1537" s="6">
        <v>0</v>
      </c>
      <c r="K1537" s="6">
        <f t="shared" si="70"/>
        <v>0</v>
      </c>
      <c r="L1537" s="6">
        <v>837</v>
      </c>
      <c r="M1537" s="1" t="s">
        <v>2561</v>
      </c>
      <c r="N1537" s="7" t="s">
        <v>29317</v>
      </c>
      <c r="O1537" s="7" t="s">
        <v>29450</v>
      </c>
      <c r="Q1537" s="9"/>
      <c r="R1537" s="10" t="s">
        <v>20207</v>
      </c>
      <c r="S1537" s="11">
        <v>0</v>
      </c>
      <c r="T1537" s="9" t="s">
        <v>16207</v>
      </c>
      <c r="U1537" s="9"/>
      <c r="V1537" s="12"/>
      <c r="X1537" s="8" t="s">
        <v>18797</v>
      </c>
    </row>
    <row r="1538" spans="1:24" x14ac:dyDescent="0.25">
      <c r="A1538" s="3" t="s">
        <v>2562</v>
      </c>
      <c r="B1538" s="4" t="s">
        <v>16211</v>
      </c>
      <c r="C1538" s="5" t="s">
        <v>16207</v>
      </c>
      <c r="D1538" s="6">
        <v>5768900</v>
      </c>
      <c r="E1538" s="6">
        <v>5770527</v>
      </c>
      <c r="F1538" s="6">
        <f t="shared" si="69"/>
        <v>1628</v>
      </c>
      <c r="G1538" s="40">
        <f t="shared" si="71"/>
        <v>430</v>
      </c>
      <c r="H1538" s="6">
        <v>5768900</v>
      </c>
      <c r="I1538" s="6">
        <v>5770527</v>
      </c>
      <c r="J1538" s="6">
        <v>1</v>
      </c>
      <c r="K1538" s="6">
        <f t="shared" si="70"/>
        <v>53</v>
      </c>
      <c r="L1538" s="6">
        <v>524</v>
      </c>
      <c r="M1538" s="1" t="s">
        <v>1783</v>
      </c>
      <c r="N1538" s="7" t="s">
        <v>29311</v>
      </c>
      <c r="O1538" s="7" t="s">
        <v>29450</v>
      </c>
      <c r="Q1538" s="9"/>
      <c r="R1538" s="10" t="s">
        <v>19014</v>
      </c>
      <c r="S1538" s="11">
        <v>3</v>
      </c>
      <c r="T1538" s="9" t="s">
        <v>25077</v>
      </c>
      <c r="U1538" s="9" t="s">
        <v>16207</v>
      </c>
      <c r="V1538" s="12"/>
      <c r="X1538" s="8" t="s">
        <v>18797</v>
      </c>
    </row>
    <row r="1539" spans="1:24" x14ac:dyDescent="0.25">
      <c r="A1539" s="3" t="s">
        <v>2563</v>
      </c>
      <c r="B1539" s="4" t="s">
        <v>16211</v>
      </c>
      <c r="C1539" s="5" t="s">
        <v>16206</v>
      </c>
      <c r="D1539" s="6">
        <v>5779428</v>
      </c>
      <c r="E1539" s="6">
        <v>5781004</v>
      </c>
      <c r="F1539" s="6">
        <f t="shared" ref="F1539:F1602" si="72">I1539-H1539+1</f>
        <v>1577</v>
      </c>
      <c r="G1539" s="40">
        <f t="shared" si="71"/>
        <v>8900</v>
      </c>
      <c r="H1539" s="6">
        <v>5779428</v>
      </c>
      <c r="I1539" s="6">
        <v>5781004</v>
      </c>
      <c r="J1539" s="6">
        <v>1</v>
      </c>
      <c r="K1539" s="6">
        <f t="shared" ref="K1539:K1602" si="73">F1539-((L1539+1)*3)</f>
        <v>62</v>
      </c>
      <c r="L1539" s="6">
        <v>504</v>
      </c>
      <c r="M1539" s="1" t="s">
        <v>14</v>
      </c>
      <c r="N1539" s="7" t="s">
        <v>29311</v>
      </c>
      <c r="O1539" s="7" t="s">
        <v>29450</v>
      </c>
      <c r="Q1539" s="9"/>
      <c r="R1539" s="10" t="s">
        <v>20208</v>
      </c>
      <c r="S1539" s="11">
        <v>0</v>
      </c>
      <c r="T1539" s="9" t="s">
        <v>16207</v>
      </c>
      <c r="U1539" s="9"/>
      <c r="V1539" s="12"/>
      <c r="X1539" s="8" t="s">
        <v>18797</v>
      </c>
    </row>
    <row r="1540" spans="1:24" x14ac:dyDescent="0.25">
      <c r="A1540" s="3" t="s">
        <v>2564</v>
      </c>
      <c r="B1540" s="4" t="s">
        <v>16211</v>
      </c>
      <c r="C1540" s="5" t="s">
        <v>16207</v>
      </c>
      <c r="D1540" s="6">
        <v>5781294</v>
      </c>
      <c r="E1540" s="6">
        <v>5783357</v>
      </c>
      <c r="F1540" s="6">
        <f t="shared" si="72"/>
        <v>2064</v>
      </c>
      <c r="G1540" s="40">
        <f t="shared" si="71"/>
        <v>289</v>
      </c>
      <c r="H1540" s="6">
        <v>5781294</v>
      </c>
      <c r="I1540" s="6">
        <v>5783357</v>
      </c>
      <c r="J1540" s="6">
        <v>0</v>
      </c>
      <c r="K1540" s="6">
        <f t="shared" si="73"/>
        <v>0</v>
      </c>
      <c r="L1540" s="6">
        <v>687</v>
      </c>
      <c r="M1540" s="1" t="s">
        <v>28754</v>
      </c>
      <c r="N1540" s="7" t="s">
        <v>29306</v>
      </c>
      <c r="O1540" s="7" t="s">
        <v>29450</v>
      </c>
      <c r="Q1540" s="9"/>
      <c r="R1540" s="10" t="s">
        <v>20209</v>
      </c>
      <c r="S1540" s="11">
        <v>0</v>
      </c>
      <c r="T1540" s="9" t="s">
        <v>16207</v>
      </c>
      <c r="U1540" s="9"/>
      <c r="V1540" s="12"/>
      <c r="X1540" s="8" t="s">
        <v>18797</v>
      </c>
    </row>
    <row r="1541" spans="1:24" x14ac:dyDescent="0.25">
      <c r="A1541" s="3" t="s">
        <v>2565</v>
      </c>
      <c r="B1541" s="4" t="s">
        <v>16211</v>
      </c>
      <c r="C1541" s="5" t="s">
        <v>16207</v>
      </c>
      <c r="D1541" s="6">
        <v>5812262</v>
      </c>
      <c r="E1541" s="6">
        <v>5813146</v>
      </c>
      <c r="F1541" s="6">
        <f t="shared" si="72"/>
        <v>885</v>
      </c>
      <c r="G1541" s="40">
        <f t="shared" ref="G1541:G1604" si="74">D1541-E1540-1</f>
        <v>28904</v>
      </c>
      <c r="H1541" s="6">
        <v>5812262</v>
      </c>
      <c r="I1541" s="6">
        <v>5813146</v>
      </c>
      <c r="J1541" s="6">
        <v>0</v>
      </c>
      <c r="K1541" s="6">
        <f t="shared" si="73"/>
        <v>0</v>
      </c>
      <c r="L1541" s="6">
        <v>294</v>
      </c>
      <c r="M1541" s="1" t="s">
        <v>2566</v>
      </c>
      <c r="N1541" s="7" t="s">
        <v>29311</v>
      </c>
      <c r="O1541" s="7" t="s">
        <v>29450</v>
      </c>
      <c r="Q1541" s="9"/>
      <c r="R1541" s="10" t="s">
        <v>18962</v>
      </c>
      <c r="S1541" s="11">
        <v>0</v>
      </c>
      <c r="T1541" s="9" t="s">
        <v>16207</v>
      </c>
      <c r="U1541" s="9"/>
      <c r="V1541" s="12"/>
      <c r="X1541" s="8" t="s">
        <v>18797</v>
      </c>
    </row>
    <row r="1542" spans="1:24" x14ac:dyDescent="0.25">
      <c r="A1542" s="3" t="s">
        <v>2567</v>
      </c>
      <c r="B1542" s="4" t="s">
        <v>16211</v>
      </c>
      <c r="C1542" s="5" t="s">
        <v>16207</v>
      </c>
      <c r="D1542" s="6">
        <v>5813965</v>
      </c>
      <c r="E1542" s="6">
        <v>5817282</v>
      </c>
      <c r="F1542" s="6">
        <f t="shared" si="72"/>
        <v>3318</v>
      </c>
      <c r="G1542" s="40">
        <f t="shared" si="74"/>
        <v>818</v>
      </c>
      <c r="H1542" s="6">
        <v>5813965</v>
      </c>
      <c r="I1542" s="6">
        <v>5817282</v>
      </c>
      <c r="J1542" s="6">
        <v>3</v>
      </c>
      <c r="K1542" s="6">
        <f t="shared" si="73"/>
        <v>216</v>
      </c>
      <c r="L1542" s="6">
        <v>1033</v>
      </c>
      <c r="M1542" s="1" t="s">
        <v>2568</v>
      </c>
      <c r="N1542" s="7" t="s">
        <v>29311</v>
      </c>
      <c r="O1542" s="7" t="s">
        <v>29450</v>
      </c>
      <c r="Q1542" s="9"/>
      <c r="R1542" s="10" t="s">
        <v>20210</v>
      </c>
      <c r="S1542" s="11">
        <v>3</v>
      </c>
      <c r="T1542" s="9" t="s">
        <v>25899</v>
      </c>
      <c r="U1542" s="9" t="s">
        <v>25027</v>
      </c>
      <c r="V1542" s="12"/>
      <c r="X1542" s="8" t="s">
        <v>18797</v>
      </c>
    </row>
    <row r="1543" spans="1:24" x14ac:dyDescent="0.25">
      <c r="A1543" s="3" t="s">
        <v>2569</v>
      </c>
      <c r="B1543" s="4" t="s">
        <v>16211</v>
      </c>
      <c r="C1543" s="5" t="s">
        <v>16206</v>
      </c>
      <c r="D1543" s="6">
        <v>5821135</v>
      </c>
      <c r="E1543" s="6">
        <v>5823303</v>
      </c>
      <c r="F1543" s="6">
        <f t="shared" si="72"/>
        <v>2169</v>
      </c>
      <c r="G1543" s="40">
        <f t="shared" si="74"/>
        <v>3852</v>
      </c>
      <c r="H1543" s="6">
        <v>5821135</v>
      </c>
      <c r="I1543" s="6">
        <v>5823303</v>
      </c>
      <c r="J1543" s="6">
        <v>1</v>
      </c>
      <c r="K1543" s="6">
        <f t="shared" si="73"/>
        <v>60</v>
      </c>
      <c r="L1543" s="6">
        <v>702</v>
      </c>
      <c r="M1543" s="1" t="s">
        <v>2345</v>
      </c>
      <c r="N1543" s="7" t="s">
        <v>29311</v>
      </c>
      <c r="O1543" s="7" t="s">
        <v>29450</v>
      </c>
      <c r="Q1543" s="9"/>
      <c r="R1543" s="10" t="s">
        <v>20211</v>
      </c>
      <c r="S1543" s="11">
        <v>2</v>
      </c>
      <c r="T1543" s="9" t="s">
        <v>25179</v>
      </c>
      <c r="U1543" s="9" t="s">
        <v>25027</v>
      </c>
      <c r="V1543" s="12"/>
      <c r="X1543" s="8" t="s">
        <v>18797</v>
      </c>
    </row>
    <row r="1544" spans="1:24" x14ac:dyDescent="0.25">
      <c r="A1544" s="3" t="s">
        <v>2570</v>
      </c>
      <c r="B1544" s="4" t="s">
        <v>16211</v>
      </c>
      <c r="C1544" s="5" t="s">
        <v>16206</v>
      </c>
      <c r="D1544" s="6">
        <v>5823739</v>
      </c>
      <c r="E1544" s="6">
        <v>5825811</v>
      </c>
      <c r="F1544" s="6">
        <f t="shared" si="72"/>
        <v>2073</v>
      </c>
      <c r="G1544" s="40">
        <f t="shared" si="74"/>
        <v>435</v>
      </c>
      <c r="H1544" s="6">
        <v>5823739</v>
      </c>
      <c r="I1544" s="6">
        <v>5825811</v>
      </c>
      <c r="J1544" s="6">
        <v>0</v>
      </c>
      <c r="K1544" s="6">
        <f t="shared" si="73"/>
        <v>0</v>
      </c>
      <c r="L1544" s="6">
        <v>690</v>
      </c>
      <c r="M1544" s="1" t="s">
        <v>2571</v>
      </c>
      <c r="N1544" s="7" t="s">
        <v>29311</v>
      </c>
      <c r="O1544" s="7" t="s">
        <v>29450</v>
      </c>
      <c r="P1544" s="8" t="s">
        <v>14139</v>
      </c>
      <c r="Q1544" s="7" t="s">
        <v>18789</v>
      </c>
      <c r="R1544" s="14" t="s">
        <v>20212</v>
      </c>
      <c r="S1544" s="42">
        <v>2</v>
      </c>
      <c r="T1544" s="41" t="s">
        <v>25900</v>
      </c>
      <c r="U1544" s="7"/>
      <c r="V1544" s="12"/>
      <c r="W1544" s="43" t="s">
        <v>18800</v>
      </c>
      <c r="X1544" s="8" t="s">
        <v>18797</v>
      </c>
    </row>
    <row r="1545" spans="1:24" x14ac:dyDescent="0.25">
      <c r="A1545" s="3" t="s">
        <v>2572</v>
      </c>
      <c r="B1545" s="4" t="s">
        <v>16211</v>
      </c>
      <c r="C1545" s="5" t="s">
        <v>16206</v>
      </c>
      <c r="D1545" s="6">
        <v>5831786</v>
      </c>
      <c r="E1545" s="6">
        <v>5834612</v>
      </c>
      <c r="F1545" s="6">
        <f t="shared" si="72"/>
        <v>2827</v>
      </c>
      <c r="G1545" s="40">
        <f t="shared" si="74"/>
        <v>5974</v>
      </c>
      <c r="H1545" s="6">
        <v>5831786</v>
      </c>
      <c r="I1545" s="6">
        <v>5834612</v>
      </c>
      <c r="J1545" s="6">
        <v>1</v>
      </c>
      <c r="K1545" s="6">
        <f t="shared" si="73"/>
        <v>772</v>
      </c>
      <c r="L1545" s="6">
        <v>684</v>
      </c>
      <c r="M1545" s="1" t="s">
        <v>147</v>
      </c>
      <c r="N1545" s="7" t="s">
        <v>29311</v>
      </c>
      <c r="O1545" s="7" t="s">
        <v>29450</v>
      </c>
      <c r="Q1545" s="9"/>
      <c r="R1545" s="10" t="s">
        <v>19020</v>
      </c>
      <c r="S1545" s="11">
        <v>5</v>
      </c>
      <c r="T1545" s="9" t="s">
        <v>25224</v>
      </c>
      <c r="U1545" s="9" t="s">
        <v>16207</v>
      </c>
      <c r="V1545" s="12"/>
      <c r="X1545" s="8" t="s">
        <v>18797</v>
      </c>
    </row>
    <row r="1546" spans="1:24" x14ac:dyDescent="0.25">
      <c r="A1546" s="3" t="s">
        <v>2573</v>
      </c>
      <c r="B1546" s="4" t="s">
        <v>16211</v>
      </c>
      <c r="C1546" s="5" t="s">
        <v>16206</v>
      </c>
      <c r="D1546" s="6">
        <v>5839755</v>
      </c>
      <c r="E1546" s="6">
        <v>5841353</v>
      </c>
      <c r="F1546" s="6">
        <f t="shared" si="72"/>
        <v>1599</v>
      </c>
      <c r="G1546" s="40">
        <f t="shared" si="74"/>
        <v>5142</v>
      </c>
      <c r="H1546" s="6">
        <v>5839755</v>
      </c>
      <c r="I1546" s="6">
        <v>5841353</v>
      </c>
      <c r="J1546" s="6">
        <v>0</v>
      </c>
      <c r="K1546" s="6">
        <f t="shared" si="73"/>
        <v>0</v>
      </c>
      <c r="L1546" s="6">
        <v>532</v>
      </c>
      <c r="M1546" s="1" t="s">
        <v>2574</v>
      </c>
      <c r="N1546" s="7" t="s">
        <v>29311</v>
      </c>
      <c r="O1546" s="7" t="s">
        <v>29450</v>
      </c>
      <c r="P1546" s="8" t="s">
        <v>14140</v>
      </c>
      <c r="Q1546" s="7" t="s">
        <v>17576</v>
      </c>
      <c r="R1546" s="14" t="s">
        <v>20050</v>
      </c>
      <c r="S1546" s="42">
        <v>4</v>
      </c>
      <c r="T1546" s="41" t="s">
        <v>25901</v>
      </c>
      <c r="U1546" s="7" t="s">
        <v>16207</v>
      </c>
      <c r="V1546" s="12"/>
      <c r="X1546" s="8" t="s">
        <v>18797</v>
      </c>
    </row>
    <row r="1547" spans="1:24" x14ac:dyDescent="0.25">
      <c r="A1547" s="3" t="s">
        <v>2575</v>
      </c>
      <c r="B1547" s="4" t="s">
        <v>16211</v>
      </c>
      <c r="C1547" s="5" t="s">
        <v>16207</v>
      </c>
      <c r="D1547" s="6">
        <v>5841980</v>
      </c>
      <c r="E1547" s="6">
        <v>5843732</v>
      </c>
      <c r="F1547" s="6">
        <f t="shared" si="72"/>
        <v>1753</v>
      </c>
      <c r="G1547" s="40">
        <f t="shared" si="74"/>
        <v>626</v>
      </c>
      <c r="H1547" s="6">
        <v>5841980</v>
      </c>
      <c r="I1547" s="6">
        <v>5843732</v>
      </c>
      <c r="J1547" s="6">
        <v>1</v>
      </c>
      <c r="K1547" s="6">
        <f t="shared" si="73"/>
        <v>52</v>
      </c>
      <c r="L1547" s="6">
        <v>566</v>
      </c>
      <c r="M1547" s="1" t="s">
        <v>1144</v>
      </c>
      <c r="N1547" s="7" t="s">
        <v>29311</v>
      </c>
      <c r="O1547" s="7" t="s">
        <v>29450</v>
      </c>
      <c r="Q1547" s="9"/>
      <c r="R1547" s="10" t="s">
        <v>19384</v>
      </c>
      <c r="S1547" s="11">
        <v>2</v>
      </c>
      <c r="T1547" s="9" t="s">
        <v>25009</v>
      </c>
      <c r="U1547" s="9" t="s">
        <v>16207</v>
      </c>
      <c r="V1547" s="12"/>
      <c r="X1547" s="8" t="s">
        <v>18797</v>
      </c>
    </row>
    <row r="1548" spans="1:24" x14ac:dyDescent="0.25">
      <c r="A1548" s="3" t="s">
        <v>2576</v>
      </c>
      <c r="B1548" s="4" t="s">
        <v>16211</v>
      </c>
      <c r="C1548" s="5" t="s">
        <v>16206</v>
      </c>
      <c r="D1548" s="6">
        <v>5845869</v>
      </c>
      <c r="E1548" s="6">
        <v>5847036</v>
      </c>
      <c r="F1548" s="6">
        <f t="shared" si="72"/>
        <v>1168</v>
      </c>
      <c r="G1548" s="40">
        <f t="shared" si="74"/>
        <v>2136</v>
      </c>
      <c r="H1548" s="6">
        <v>5845869</v>
      </c>
      <c r="I1548" s="6">
        <v>5847036</v>
      </c>
      <c r="J1548" s="6">
        <v>1</v>
      </c>
      <c r="K1548" s="6">
        <f t="shared" si="73"/>
        <v>49</v>
      </c>
      <c r="L1548" s="6">
        <v>372</v>
      </c>
      <c r="M1548" s="1" t="s">
        <v>28987</v>
      </c>
      <c r="N1548" s="7" t="s">
        <v>18897</v>
      </c>
      <c r="O1548" s="7" t="s">
        <v>29450</v>
      </c>
      <c r="P1548" s="8" t="s">
        <v>15243</v>
      </c>
      <c r="Q1548" s="7" t="s">
        <v>17066</v>
      </c>
      <c r="R1548" s="14" t="s">
        <v>20213</v>
      </c>
      <c r="S1548" s="42">
        <v>2</v>
      </c>
      <c r="T1548" s="41" t="s">
        <v>25010</v>
      </c>
      <c r="U1548" s="7" t="s">
        <v>25073</v>
      </c>
      <c r="V1548" s="12"/>
      <c r="X1548" s="8" t="s">
        <v>18797</v>
      </c>
    </row>
    <row r="1549" spans="1:24" x14ac:dyDescent="0.25">
      <c r="A1549" s="3" t="s">
        <v>28848</v>
      </c>
      <c r="B1549" s="4" t="s">
        <v>16211</v>
      </c>
      <c r="C1549" s="4" t="s">
        <v>16206</v>
      </c>
      <c r="D1549" s="40">
        <v>5847676</v>
      </c>
      <c r="E1549" s="40">
        <v>5848522</v>
      </c>
      <c r="F1549" s="6">
        <f t="shared" si="72"/>
        <v>847</v>
      </c>
      <c r="G1549" s="40">
        <f t="shared" si="74"/>
        <v>639</v>
      </c>
      <c r="H1549" s="40">
        <v>5847676</v>
      </c>
      <c r="I1549" s="40">
        <v>5848522</v>
      </c>
      <c r="J1549" s="40">
        <v>1</v>
      </c>
      <c r="K1549" s="6">
        <f t="shared" si="73"/>
        <v>49</v>
      </c>
      <c r="L1549" s="40">
        <v>265</v>
      </c>
      <c r="M1549" s="1" t="s">
        <v>28986</v>
      </c>
      <c r="N1549" s="7" t="s">
        <v>29311</v>
      </c>
      <c r="O1549" s="7" t="s">
        <v>29450</v>
      </c>
      <c r="P1549" s="8" t="s">
        <v>14141</v>
      </c>
      <c r="Q1549" s="7" t="s">
        <v>17612</v>
      </c>
      <c r="S1549" s="42">
        <v>2</v>
      </c>
      <c r="T1549" s="41" t="s">
        <v>29222</v>
      </c>
      <c r="X1549" s="8" t="s">
        <v>18797</v>
      </c>
    </row>
    <row r="1550" spans="1:24" x14ac:dyDescent="0.25">
      <c r="A1550" s="3" t="s">
        <v>2577</v>
      </c>
      <c r="B1550" s="4" t="s">
        <v>16211</v>
      </c>
      <c r="C1550" s="5" t="s">
        <v>16207</v>
      </c>
      <c r="D1550" s="6">
        <v>5848750</v>
      </c>
      <c r="E1550" s="6">
        <v>5849773</v>
      </c>
      <c r="F1550" s="6">
        <f t="shared" si="72"/>
        <v>1024</v>
      </c>
      <c r="G1550" s="40">
        <f t="shared" si="74"/>
        <v>227</v>
      </c>
      <c r="H1550" s="6">
        <v>5848750</v>
      </c>
      <c r="I1550" s="6">
        <v>5849773</v>
      </c>
      <c r="J1550" s="6">
        <v>2</v>
      </c>
      <c r="K1550" s="6">
        <f t="shared" si="73"/>
        <v>139</v>
      </c>
      <c r="L1550" s="6">
        <v>294</v>
      </c>
      <c r="M1550" s="1" t="s">
        <v>2578</v>
      </c>
      <c r="N1550" s="7" t="s">
        <v>29315</v>
      </c>
      <c r="O1550" s="7" t="s">
        <v>29450</v>
      </c>
      <c r="P1550" s="8" t="s">
        <v>14142</v>
      </c>
      <c r="Q1550" s="7" t="s">
        <v>16509</v>
      </c>
      <c r="R1550" s="14" t="s">
        <v>20214</v>
      </c>
      <c r="S1550" s="42">
        <v>1</v>
      </c>
      <c r="T1550" s="41" t="s">
        <v>25344</v>
      </c>
      <c r="U1550" s="7" t="s">
        <v>16207</v>
      </c>
      <c r="V1550" s="12"/>
      <c r="X1550" s="8" t="s">
        <v>18797</v>
      </c>
    </row>
    <row r="1551" spans="1:24" x14ac:dyDescent="0.25">
      <c r="A1551" s="3" t="s">
        <v>2579</v>
      </c>
      <c r="B1551" s="4" t="s">
        <v>16211</v>
      </c>
      <c r="C1551" s="5" t="s">
        <v>16206</v>
      </c>
      <c r="D1551" s="6">
        <v>5850433</v>
      </c>
      <c r="E1551" s="6">
        <v>5851686</v>
      </c>
      <c r="F1551" s="6">
        <f t="shared" si="72"/>
        <v>1254</v>
      </c>
      <c r="G1551" s="40">
        <f t="shared" si="74"/>
        <v>659</v>
      </c>
      <c r="H1551" s="6">
        <v>5850433</v>
      </c>
      <c r="I1551" s="6">
        <v>5851686</v>
      </c>
      <c r="J1551" s="6">
        <v>1</v>
      </c>
      <c r="K1551" s="6">
        <f t="shared" si="73"/>
        <v>60</v>
      </c>
      <c r="L1551" s="6">
        <v>397</v>
      </c>
      <c r="M1551" s="1" t="s">
        <v>2580</v>
      </c>
      <c r="N1551" s="7" t="s">
        <v>29314</v>
      </c>
      <c r="O1551" s="7" t="s">
        <v>29450</v>
      </c>
      <c r="Q1551" s="9"/>
      <c r="R1551" s="10" t="s">
        <v>20215</v>
      </c>
      <c r="S1551" s="11">
        <v>6</v>
      </c>
      <c r="T1551" s="9" t="s">
        <v>25902</v>
      </c>
      <c r="U1551" s="9"/>
      <c r="V1551" s="12"/>
      <c r="X1551" s="8" t="s">
        <v>18797</v>
      </c>
    </row>
    <row r="1552" spans="1:24" x14ac:dyDescent="0.25">
      <c r="A1552" s="3" t="s">
        <v>2581</v>
      </c>
      <c r="B1552" s="4" t="s">
        <v>16211</v>
      </c>
      <c r="C1552" s="5" t="s">
        <v>16207</v>
      </c>
      <c r="D1552" s="6">
        <v>5852397</v>
      </c>
      <c r="E1552" s="6">
        <v>5854265</v>
      </c>
      <c r="F1552" s="6">
        <f t="shared" si="72"/>
        <v>1869</v>
      </c>
      <c r="G1552" s="40">
        <f t="shared" si="74"/>
        <v>710</v>
      </c>
      <c r="H1552" s="6">
        <v>5852397</v>
      </c>
      <c r="I1552" s="6">
        <v>5854265</v>
      </c>
      <c r="J1552" s="6">
        <v>0</v>
      </c>
      <c r="K1552" s="6">
        <f t="shared" si="73"/>
        <v>0</v>
      </c>
      <c r="L1552" s="6">
        <v>622</v>
      </c>
      <c r="M1552" s="1" t="s">
        <v>14</v>
      </c>
      <c r="N1552" s="7" t="s">
        <v>29326</v>
      </c>
      <c r="O1552" s="7" t="s">
        <v>29450</v>
      </c>
      <c r="Q1552" s="9"/>
      <c r="R1552" s="10" t="s">
        <v>18964</v>
      </c>
      <c r="S1552" s="11">
        <v>0</v>
      </c>
      <c r="T1552" s="9" t="s">
        <v>16207</v>
      </c>
      <c r="U1552" s="9"/>
      <c r="V1552" s="12"/>
      <c r="X1552" s="8" t="s">
        <v>18797</v>
      </c>
    </row>
    <row r="1553" spans="1:24" x14ac:dyDescent="0.25">
      <c r="A1553" s="3" t="s">
        <v>2582</v>
      </c>
      <c r="B1553" s="4" t="s">
        <v>16211</v>
      </c>
      <c r="C1553" s="5" t="s">
        <v>16207</v>
      </c>
      <c r="D1553" s="6">
        <v>5854799</v>
      </c>
      <c r="E1553" s="6">
        <v>5858465</v>
      </c>
      <c r="F1553" s="6">
        <f t="shared" si="72"/>
        <v>3667</v>
      </c>
      <c r="G1553" s="40">
        <f t="shared" si="74"/>
        <v>533</v>
      </c>
      <c r="H1553" s="6">
        <v>5854799</v>
      </c>
      <c r="I1553" s="6">
        <v>5858465</v>
      </c>
      <c r="J1553" s="6">
        <v>2</v>
      </c>
      <c r="K1553" s="6">
        <f t="shared" si="73"/>
        <v>121</v>
      </c>
      <c r="L1553" s="6">
        <v>1181</v>
      </c>
      <c r="M1553" s="1" t="s">
        <v>1613</v>
      </c>
      <c r="N1553" s="7" t="s">
        <v>29311</v>
      </c>
      <c r="O1553" s="7" t="s">
        <v>29450</v>
      </c>
      <c r="Q1553" s="9"/>
      <c r="R1553" s="10" t="s">
        <v>18943</v>
      </c>
      <c r="S1553" s="11">
        <v>2</v>
      </c>
      <c r="T1553" s="9" t="s">
        <v>25044</v>
      </c>
      <c r="U1553" s="9" t="s">
        <v>16207</v>
      </c>
      <c r="V1553" s="12"/>
      <c r="X1553" s="8" t="s">
        <v>18797</v>
      </c>
    </row>
    <row r="1554" spans="1:24" x14ac:dyDescent="0.25">
      <c r="A1554" s="3" t="s">
        <v>2583</v>
      </c>
      <c r="B1554" s="4" t="s">
        <v>16211</v>
      </c>
      <c r="C1554" s="5" t="s">
        <v>16207</v>
      </c>
      <c r="D1554" s="6">
        <v>5860749</v>
      </c>
      <c r="E1554" s="6">
        <v>5862210</v>
      </c>
      <c r="F1554" s="6">
        <f t="shared" si="72"/>
        <v>1462</v>
      </c>
      <c r="G1554" s="40">
        <f t="shared" si="74"/>
        <v>2283</v>
      </c>
      <c r="H1554" s="6">
        <v>5860749</v>
      </c>
      <c r="I1554" s="6">
        <v>5862210</v>
      </c>
      <c r="J1554" s="6">
        <v>1</v>
      </c>
      <c r="K1554" s="6">
        <f t="shared" si="73"/>
        <v>67</v>
      </c>
      <c r="L1554" s="6">
        <v>464</v>
      </c>
      <c r="M1554" s="1" t="s">
        <v>2584</v>
      </c>
      <c r="N1554" s="7" t="s">
        <v>29318</v>
      </c>
      <c r="O1554" s="7" t="s">
        <v>29450</v>
      </c>
      <c r="P1554" s="8" t="s">
        <v>14143</v>
      </c>
      <c r="Q1554" s="7" t="s">
        <v>16399</v>
      </c>
      <c r="R1554" s="14" t="s">
        <v>20216</v>
      </c>
      <c r="S1554" s="42">
        <v>3</v>
      </c>
      <c r="T1554" s="41" t="s">
        <v>25903</v>
      </c>
      <c r="U1554" s="7" t="s">
        <v>25904</v>
      </c>
      <c r="V1554" s="12"/>
      <c r="X1554" s="8" t="s">
        <v>18797</v>
      </c>
    </row>
    <row r="1555" spans="1:24" x14ac:dyDescent="0.25">
      <c r="A1555" s="3" t="s">
        <v>2585</v>
      </c>
      <c r="B1555" s="4" t="s">
        <v>16211</v>
      </c>
      <c r="C1555" s="5" t="s">
        <v>16206</v>
      </c>
      <c r="D1555" s="6">
        <v>5864357</v>
      </c>
      <c r="E1555" s="6">
        <v>5870299</v>
      </c>
      <c r="F1555" s="6">
        <f t="shared" si="72"/>
        <v>5943</v>
      </c>
      <c r="G1555" s="40">
        <f t="shared" si="74"/>
        <v>2146</v>
      </c>
      <c r="H1555" s="6">
        <v>5864357</v>
      </c>
      <c r="I1555" s="6">
        <v>5870299</v>
      </c>
      <c r="J1555" s="6">
        <v>0</v>
      </c>
      <c r="K1555" s="6">
        <f t="shared" si="73"/>
        <v>0</v>
      </c>
      <c r="L1555" s="6">
        <v>1980</v>
      </c>
      <c r="M1555" s="1" t="s">
        <v>2586</v>
      </c>
      <c r="N1555" s="7" t="s">
        <v>29311</v>
      </c>
      <c r="O1555" s="7" t="s">
        <v>29450</v>
      </c>
      <c r="Q1555" s="9"/>
      <c r="R1555" s="10" t="s">
        <v>20217</v>
      </c>
      <c r="S1555" s="11">
        <v>3</v>
      </c>
      <c r="T1555" s="9" t="s">
        <v>25720</v>
      </c>
      <c r="U1555" s="9" t="s">
        <v>16207</v>
      </c>
      <c r="V1555" s="12"/>
      <c r="X1555" s="8" t="s">
        <v>18797</v>
      </c>
    </row>
    <row r="1556" spans="1:24" x14ac:dyDescent="0.25">
      <c r="A1556" s="3" t="s">
        <v>2587</v>
      </c>
      <c r="B1556" s="4" t="s">
        <v>16211</v>
      </c>
      <c r="C1556" s="5" t="s">
        <v>16207</v>
      </c>
      <c r="D1556" s="6">
        <v>5870918</v>
      </c>
      <c r="E1556" s="6">
        <v>5872204</v>
      </c>
      <c r="F1556" s="6">
        <f t="shared" si="72"/>
        <v>1287</v>
      </c>
      <c r="G1556" s="40">
        <f t="shared" si="74"/>
        <v>618</v>
      </c>
      <c r="H1556" s="6">
        <v>5870918</v>
      </c>
      <c r="I1556" s="6">
        <v>5872204</v>
      </c>
      <c r="J1556" s="6">
        <v>0</v>
      </c>
      <c r="K1556" s="6">
        <f t="shared" si="73"/>
        <v>0</v>
      </c>
      <c r="L1556" s="6">
        <v>428</v>
      </c>
      <c r="M1556" s="1" t="s">
        <v>14</v>
      </c>
      <c r="N1556" s="7" t="s">
        <v>29376</v>
      </c>
      <c r="O1556" s="7" t="s">
        <v>29450</v>
      </c>
      <c r="Q1556" s="9"/>
      <c r="R1556" s="10" t="s">
        <v>20218</v>
      </c>
      <c r="S1556" s="11">
        <v>3</v>
      </c>
      <c r="T1556" s="9" t="s">
        <v>25037</v>
      </c>
      <c r="U1556" s="9"/>
      <c r="V1556" s="12"/>
      <c r="X1556" s="8" t="s">
        <v>18797</v>
      </c>
    </row>
    <row r="1557" spans="1:24" x14ac:dyDescent="0.25">
      <c r="A1557" s="3" t="s">
        <v>2588</v>
      </c>
      <c r="B1557" s="4" t="s">
        <v>16211</v>
      </c>
      <c r="C1557" s="5" t="s">
        <v>16206</v>
      </c>
      <c r="D1557" s="6">
        <v>5872755</v>
      </c>
      <c r="E1557" s="6">
        <v>5873627</v>
      </c>
      <c r="F1557" s="6">
        <f t="shared" si="72"/>
        <v>873</v>
      </c>
      <c r="G1557" s="40">
        <f t="shared" si="74"/>
        <v>550</v>
      </c>
      <c r="H1557" s="6">
        <v>5872755</v>
      </c>
      <c r="I1557" s="6">
        <v>5873627</v>
      </c>
      <c r="J1557" s="6">
        <v>0</v>
      </c>
      <c r="K1557" s="6">
        <f t="shared" si="73"/>
        <v>0</v>
      </c>
      <c r="L1557" s="6">
        <v>290</v>
      </c>
      <c r="M1557" s="1" t="s">
        <v>2589</v>
      </c>
      <c r="N1557" s="7" t="s">
        <v>29311</v>
      </c>
      <c r="O1557" s="7" t="s">
        <v>29450</v>
      </c>
      <c r="Q1557" s="9"/>
      <c r="R1557" s="10" t="s">
        <v>20219</v>
      </c>
      <c r="S1557" s="11">
        <v>5</v>
      </c>
      <c r="T1557" s="9" t="s">
        <v>25905</v>
      </c>
      <c r="U1557" s="9"/>
      <c r="V1557" s="12"/>
      <c r="X1557" s="8" t="s">
        <v>18797</v>
      </c>
    </row>
    <row r="1558" spans="1:24" x14ac:dyDescent="0.25">
      <c r="A1558" s="3" t="s">
        <v>2590</v>
      </c>
      <c r="B1558" s="4" t="s">
        <v>16211</v>
      </c>
      <c r="C1558" s="5" t="s">
        <v>16207</v>
      </c>
      <c r="D1558" s="6">
        <v>5874015</v>
      </c>
      <c r="E1558" s="6">
        <v>5875541</v>
      </c>
      <c r="F1558" s="6">
        <f t="shared" si="72"/>
        <v>1527</v>
      </c>
      <c r="G1558" s="40">
        <f t="shared" si="74"/>
        <v>387</v>
      </c>
      <c r="H1558" s="6">
        <v>5874015</v>
      </c>
      <c r="I1558" s="6">
        <v>5875541</v>
      </c>
      <c r="J1558" s="6">
        <v>1</v>
      </c>
      <c r="K1558" s="6">
        <f t="shared" si="73"/>
        <v>99</v>
      </c>
      <c r="L1558" s="6">
        <v>475</v>
      </c>
      <c r="M1558" s="1" t="s">
        <v>2591</v>
      </c>
      <c r="N1558" s="7" t="s">
        <v>29311</v>
      </c>
      <c r="O1558" s="7" t="s">
        <v>29450</v>
      </c>
      <c r="Q1558" s="9"/>
      <c r="R1558" s="10" t="s">
        <v>20220</v>
      </c>
      <c r="S1558" s="11">
        <v>0</v>
      </c>
      <c r="T1558" s="9" t="s">
        <v>16207</v>
      </c>
      <c r="U1558" s="9"/>
      <c r="V1558" s="12"/>
      <c r="X1558" s="8" t="s">
        <v>18797</v>
      </c>
    </row>
    <row r="1559" spans="1:24" x14ac:dyDescent="0.25">
      <c r="A1559" s="3" t="s">
        <v>2592</v>
      </c>
      <c r="B1559" s="4" t="s">
        <v>16211</v>
      </c>
      <c r="C1559" s="5" t="s">
        <v>16206</v>
      </c>
      <c r="D1559" s="6">
        <v>5876155</v>
      </c>
      <c r="E1559" s="6">
        <v>5877625</v>
      </c>
      <c r="F1559" s="6">
        <f t="shared" si="72"/>
        <v>1471</v>
      </c>
      <c r="G1559" s="40">
        <f t="shared" si="74"/>
        <v>613</v>
      </c>
      <c r="H1559" s="6">
        <v>5876155</v>
      </c>
      <c r="I1559" s="6">
        <v>5877625</v>
      </c>
      <c r="J1559" s="6">
        <v>1</v>
      </c>
      <c r="K1559" s="6">
        <f t="shared" si="73"/>
        <v>52</v>
      </c>
      <c r="L1559" s="6">
        <v>472</v>
      </c>
      <c r="M1559" s="1" t="s">
        <v>2593</v>
      </c>
      <c r="N1559" s="7" t="s">
        <v>29325</v>
      </c>
      <c r="O1559" s="7" t="s">
        <v>29450</v>
      </c>
      <c r="P1559" s="8" t="s">
        <v>14144</v>
      </c>
      <c r="Q1559" s="7" t="s">
        <v>18447</v>
      </c>
      <c r="R1559" s="14" t="s">
        <v>20221</v>
      </c>
      <c r="S1559" s="42">
        <v>2</v>
      </c>
      <c r="T1559" s="41" t="s">
        <v>25906</v>
      </c>
      <c r="U1559" s="7"/>
      <c r="V1559" s="12"/>
      <c r="X1559" s="8" t="s">
        <v>18797</v>
      </c>
    </row>
    <row r="1560" spans="1:24" x14ac:dyDescent="0.25">
      <c r="A1560" s="3" t="s">
        <v>2594</v>
      </c>
      <c r="B1560" s="4" t="s">
        <v>16211</v>
      </c>
      <c r="C1560" s="5" t="s">
        <v>16207</v>
      </c>
      <c r="D1560" s="6">
        <v>5877757</v>
      </c>
      <c r="E1560" s="6">
        <v>5879363</v>
      </c>
      <c r="F1560" s="6">
        <f t="shared" si="72"/>
        <v>1607</v>
      </c>
      <c r="G1560" s="40">
        <f t="shared" si="74"/>
        <v>131</v>
      </c>
      <c r="H1560" s="6">
        <v>5877757</v>
      </c>
      <c r="I1560" s="6">
        <v>5879363</v>
      </c>
      <c r="J1560" s="6">
        <v>1</v>
      </c>
      <c r="K1560" s="6">
        <f t="shared" si="73"/>
        <v>59</v>
      </c>
      <c r="L1560" s="6">
        <v>515</v>
      </c>
      <c r="M1560" s="1" t="s">
        <v>2595</v>
      </c>
      <c r="N1560" s="7" t="s">
        <v>29311</v>
      </c>
      <c r="O1560" s="7" t="s">
        <v>29450</v>
      </c>
      <c r="P1560" s="8" t="s">
        <v>14145</v>
      </c>
      <c r="Q1560" s="7" t="s">
        <v>17466</v>
      </c>
      <c r="R1560" s="14" t="s">
        <v>20222</v>
      </c>
      <c r="S1560" s="42">
        <v>2</v>
      </c>
      <c r="T1560" s="41" t="s">
        <v>25907</v>
      </c>
      <c r="U1560" s="7"/>
      <c r="V1560" s="12"/>
      <c r="X1560" s="8" t="s">
        <v>18797</v>
      </c>
    </row>
    <row r="1561" spans="1:24" x14ac:dyDescent="0.25">
      <c r="A1561" s="3" t="s">
        <v>2596</v>
      </c>
      <c r="B1561" s="4" t="s">
        <v>16211</v>
      </c>
      <c r="C1561" s="5" t="s">
        <v>16207</v>
      </c>
      <c r="D1561" s="6">
        <v>5879728</v>
      </c>
      <c r="E1561" s="6">
        <v>5881929</v>
      </c>
      <c r="F1561" s="6">
        <f t="shared" si="72"/>
        <v>2202</v>
      </c>
      <c r="G1561" s="40">
        <f t="shared" si="74"/>
        <v>364</v>
      </c>
      <c r="H1561" s="6">
        <v>5879728</v>
      </c>
      <c r="I1561" s="6">
        <v>5881929</v>
      </c>
      <c r="J1561" s="6">
        <v>0</v>
      </c>
      <c r="K1561" s="6">
        <f t="shared" si="73"/>
        <v>0</v>
      </c>
      <c r="L1561" s="6">
        <v>733</v>
      </c>
      <c r="M1561" s="1" t="s">
        <v>2597</v>
      </c>
      <c r="N1561" s="7" t="s">
        <v>29315</v>
      </c>
      <c r="O1561" s="7" t="s">
        <v>29450</v>
      </c>
      <c r="P1561" s="8" t="s">
        <v>14123</v>
      </c>
      <c r="Q1561" s="7" t="s">
        <v>17336</v>
      </c>
      <c r="R1561" s="14" t="s">
        <v>20223</v>
      </c>
      <c r="S1561" s="42">
        <v>2</v>
      </c>
      <c r="T1561" s="41" t="s">
        <v>25863</v>
      </c>
      <c r="U1561" s="7" t="s">
        <v>25864</v>
      </c>
      <c r="V1561" s="43" t="s">
        <v>28666</v>
      </c>
      <c r="X1561" s="8" t="s">
        <v>18798</v>
      </c>
    </row>
    <row r="1562" spans="1:24" x14ac:dyDescent="0.25">
      <c r="A1562" s="3" t="s">
        <v>2598</v>
      </c>
      <c r="B1562" s="4" t="s">
        <v>16211</v>
      </c>
      <c r="C1562" s="5" t="s">
        <v>16207</v>
      </c>
      <c r="D1562" s="6">
        <v>5882672</v>
      </c>
      <c r="E1562" s="6">
        <v>5883772</v>
      </c>
      <c r="F1562" s="6">
        <f t="shared" si="72"/>
        <v>1101</v>
      </c>
      <c r="G1562" s="40">
        <f t="shared" si="74"/>
        <v>742</v>
      </c>
      <c r="H1562" s="6">
        <v>5882672</v>
      </c>
      <c r="I1562" s="6">
        <v>5883772</v>
      </c>
      <c r="J1562" s="6">
        <v>0</v>
      </c>
      <c r="K1562" s="6">
        <f t="shared" si="73"/>
        <v>0</v>
      </c>
      <c r="L1562" s="6">
        <v>366</v>
      </c>
      <c r="M1562" s="1" t="s">
        <v>2599</v>
      </c>
      <c r="N1562" s="7" t="s">
        <v>29311</v>
      </c>
      <c r="O1562" s="7" t="s">
        <v>29450</v>
      </c>
      <c r="Q1562" s="9"/>
      <c r="R1562" s="10" t="s">
        <v>20224</v>
      </c>
      <c r="S1562" s="11">
        <v>2</v>
      </c>
      <c r="T1562" s="9" t="s">
        <v>25908</v>
      </c>
      <c r="U1562" s="9"/>
      <c r="V1562" s="12"/>
      <c r="X1562" s="8" t="s">
        <v>18797</v>
      </c>
    </row>
    <row r="1563" spans="1:24" x14ac:dyDescent="0.25">
      <c r="A1563" s="3" t="s">
        <v>2600</v>
      </c>
      <c r="B1563" s="4" t="s">
        <v>16211</v>
      </c>
      <c r="C1563" s="5" t="s">
        <v>16207</v>
      </c>
      <c r="D1563" s="6">
        <v>5884068</v>
      </c>
      <c r="E1563" s="6">
        <v>5887457</v>
      </c>
      <c r="F1563" s="6">
        <f t="shared" si="72"/>
        <v>3390</v>
      </c>
      <c r="G1563" s="40">
        <f t="shared" si="74"/>
        <v>295</v>
      </c>
      <c r="H1563" s="6">
        <v>5884068</v>
      </c>
      <c r="I1563" s="6">
        <v>5887457</v>
      </c>
      <c r="J1563" s="6">
        <v>1</v>
      </c>
      <c r="K1563" s="6">
        <f t="shared" si="73"/>
        <v>54</v>
      </c>
      <c r="L1563" s="6">
        <v>1111</v>
      </c>
      <c r="M1563" s="1" t="s">
        <v>2601</v>
      </c>
      <c r="N1563" s="7" t="s">
        <v>29311</v>
      </c>
      <c r="O1563" s="7" t="s">
        <v>29450</v>
      </c>
      <c r="P1563" s="8" t="s">
        <v>14146</v>
      </c>
      <c r="Q1563" s="7" t="s">
        <v>17928</v>
      </c>
      <c r="R1563" s="14" t="s">
        <v>20225</v>
      </c>
      <c r="S1563" s="42">
        <v>1</v>
      </c>
      <c r="T1563" s="41" t="s">
        <v>25022</v>
      </c>
      <c r="U1563" s="7" t="s">
        <v>16207</v>
      </c>
      <c r="V1563" s="12"/>
      <c r="X1563" s="8" t="s">
        <v>18797</v>
      </c>
    </row>
    <row r="1564" spans="1:24" x14ac:dyDescent="0.25">
      <c r="A1564" s="3" t="s">
        <v>2602</v>
      </c>
      <c r="B1564" s="4" t="s">
        <v>16211</v>
      </c>
      <c r="C1564" s="5" t="s">
        <v>16206</v>
      </c>
      <c r="D1564" s="6">
        <v>5890394</v>
      </c>
      <c r="E1564" s="6">
        <v>5891382</v>
      </c>
      <c r="F1564" s="6">
        <f t="shared" si="72"/>
        <v>989</v>
      </c>
      <c r="G1564" s="40">
        <f t="shared" si="74"/>
        <v>2936</v>
      </c>
      <c r="H1564" s="6">
        <v>5890394</v>
      </c>
      <c r="I1564" s="6">
        <v>5891382</v>
      </c>
      <c r="J1564" s="6">
        <v>2</v>
      </c>
      <c r="K1564" s="6">
        <f t="shared" si="73"/>
        <v>125</v>
      </c>
      <c r="L1564" s="6">
        <v>287</v>
      </c>
      <c r="M1564" s="1" t="s">
        <v>14</v>
      </c>
      <c r="N1564" s="7" t="s">
        <v>29311</v>
      </c>
      <c r="O1564" s="7" t="s">
        <v>29450</v>
      </c>
      <c r="Q1564" s="9"/>
      <c r="R1564" s="10" t="s">
        <v>20226</v>
      </c>
      <c r="S1564" s="11">
        <v>0</v>
      </c>
      <c r="T1564" s="9" t="s">
        <v>16207</v>
      </c>
      <c r="U1564" s="9"/>
      <c r="V1564" s="43" t="s">
        <v>28680</v>
      </c>
      <c r="X1564" s="8" t="s">
        <v>18798</v>
      </c>
    </row>
    <row r="1565" spans="1:24" x14ac:dyDescent="0.25">
      <c r="A1565" s="3" t="s">
        <v>2603</v>
      </c>
      <c r="B1565" s="4" t="s">
        <v>16211</v>
      </c>
      <c r="C1565" s="5" t="s">
        <v>16207</v>
      </c>
      <c r="D1565" s="6">
        <v>5891937</v>
      </c>
      <c r="E1565" s="6">
        <v>5893365</v>
      </c>
      <c r="F1565" s="6">
        <f t="shared" si="72"/>
        <v>1429</v>
      </c>
      <c r="G1565" s="40">
        <f t="shared" si="74"/>
        <v>554</v>
      </c>
      <c r="H1565" s="6">
        <v>5891937</v>
      </c>
      <c r="I1565" s="6">
        <v>5893365</v>
      </c>
      <c r="J1565" s="6">
        <v>1</v>
      </c>
      <c r="K1565" s="6">
        <f t="shared" si="73"/>
        <v>58</v>
      </c>
      <c r="L1565" s="6">
        <v>456</v>
      </c>
      <c r="M1565" s="1" t="s">
        <v>2604</v>
      </c>
      <c r="N1565" s="7" t="s">
        <v>29311</v>
      </c>
      <c r="O1565" s="7" t="s">
        <v>29450</v>
      </c>
      <c r="Q1565" s="9"/>
      <c r="R1565" s="10" t="s">
        <v>20227</v>
      </c>
      <c r="S1565" s="11">
        <v>1</v>
      </c>
      <c r="T1565" s="9" t="s">
        <v>25669</v>
      </c>
      <c r="U1565" s="9" t="s">
        <v>16207</v>
      </c>
      <c r="V1565" s="12"/>
      <c r="W1565" s="43" t="s">
        <v>18831</v>
      </c>
      <c r="X1565" s="8" t="s">
        <v>18798</v>
      </c>
    </row>
    <row r="1566" spans="1:24" x14ac:dyDescent="0.25">
      <c r="A1566" s="3" t="s">
        <v>2605</v>
      </c>
      <c r="B1566" s="4" t="s">
        <v>16211</v>
      </c>
      <c r="C1566" s="5" t="s">
        <v>16207</v>
      </c>
      <c r="D1566" s="6">
        <v>5894547</v>
      </c>
      <c r="E1566" s="6">
        <v>5895014</v>
      </c>
      <c r="F1566" s="6">
        <f t="shared" si="72"/>
        <v>468</v>
      </c>
      <c r="G1566" s="40">
        <f t="shared" si="74"/>
        <v>1181</v>
      </c>
      <c r="H1566" s="6">
        <v>5894547</v>
      </c>
      <c r="I1566" s="6">
        <v>5895014</v>
      </c>
      <c r="J1566" s="6">
        <v>0</v>
      </c>
      <c r="K1566" s="6">
        <f t="shared" si="73"/>
        <v>0</v>
      </c>
      <c r="L1566" s="6">
        <v>155</v>
      </c>
      <c r="M1566" s="1" t="s">
        <v>14</v>
      </c>
      <c r="N1566" s="7" t="s">
        <v>29326</v>
      </c>
      <c r="O1566" s="7" t="s">
        <v>29450</v>
      </c>
      <c r="Q1566" s="9"/>
      <c r="R1566" s="10" t="s">
        <v>18964</v>
      </c>
      <c r="S1566" s="11">
        <v>0</v>
      </c>
      <c r="T1566" s="9" t="s">
        <v>16207</v>
      </c>
      <c r="U1566" s="9"/>
      <c r="V1566" s="12"/>
      <c r="X1566" s="8" t="s">
        <v>18797</v>
      </c>
    </row>
    <row r="1567" spans="1:24" x14ac:dyDescent="0.25">
      <c r="A1567" s="3" t="s">
        <v>2606</v>
      </c>
      <c r="B1567" s="4" t="s">
        <v>16211</v>
      </c>
      <c r="C1567" s="5" t="s">
        <v>16206</v>
      </c>
      <c r="D1567" s="6">
        <v>5898080</v>
      </c>
      <c r="E1567" s="6">
        <v>5900014</v>
      </c>
      <c r="F1567" s="6">
        <f t="shared" si="72"/>
        <v>1935</v>
      </c>
      <c r="G1567" s="40">
        <f t="shared" si="74"/>
        <v>3065</v>
      </c>
      <c r="H1567" s="6">
        <v>5898080</v>
      </c>
      <c r="I1567" s="6">
        <v>5900014</v>
      </c>
      <c r="J1567" s="6">
        <v>0</v>
      </c>
      <c r="K1567" s="6">
        <f t="shared" si="73"/>
        <v>0</v>
      </c>
      <c r="L1567" s="6">
        <v>644</v>
      </c>
      <c r="M1567" s="1" t="s">
        <v>2607</v>
      </c>
      <c r="N1567" s="7" t="s">
        <v>29311</v>
      </c>
      <c r="O1567" s="7" t="s">
        <v>29450</v>
      </c>
      <c r="Q1567" s="9"/>
      <c r="R1567" s="10" t="s">
        <v>2607</v>
      </c>
      <c r="S1567" s="11">
        <v>3</v>
      </c>
      <c r="T1567" s="9" t="s">
        <v>25037</v>
      </c>
      <c r="U1567" s="9"/>
      <c r="V1567" s="12"/>
      <c r="X1567" s="8" t="s">
        <v>18797</v>
      </c>
    </row>
    <row r="1568" spans="1:24" x14ac:dyDescent="0.25">
      <c r="A1568" s="3" t="s">
        <v>2608</v>
      </c>
      <c r="B1568" s="4" t="s">
        <v>16211</v>
      </c>
      <c r="C1568" s="5" t="s">
        <v>16206</v>
      </c>
      <c r="D1568" s="6">
        <v>5901863</v>
      </c>
      <c r="E1568" s="6">
        <v>5903023</v>
      </c>
      <c r="F1568" s="6">
        <f t="shared" si="72"/>
        <v>1161</v>
      </c>
      <c r="G1568" s="40">
        <f t="shared" si="74"/>
        <v>1848</v>
      </c>
      <c r="H1568" s="6">
        <v>5901863</v>
      </c>
      <c r="I1568" s="6">
        <v>5903023</v>
      </c>
      <c r="J1568" s="6">
        <v>0</v>
      </c>
      <c r="K1568" s="6">
        <f t="shared" si="73"/>
        <v>0</v>
      </c>
      <c r="L1568" s="6">
        <v>386</v>
      </c>
      <c r="M1568" s="1" t="s">
        <v>2089</v>
      </c>
      <c r="N1568" s="7" t="s">
        <v>29311</v>
      </c>
      <c r="O1568" s="7" t="s">
        <v>29450</v>
      </c>
      <c r="Q1568" s="9"/>
      <c r="R1568" s="10" t="s">
        <v>18967</v>
      </c>
      <c r="S1568" s="11">
        <v>4</v>
      </c>
      <c r="T1568" s="9" t="s">
        <v>25131</v>
      </c>
      <c r="U1568" s="9" t="s">
        <v>16207</v>
      </c>
      <c r="V1568" s="12"/>
      <c r="X1568" s="8" t="s">
        <v>18797</v>
      </c>
    </row>
    <row r="1569" spans="1:24" x14ac:dyDescent="0.25">
      <c r="A1569" s="3" t="s">
        <v>2609</v>
      </c>
      <c r="B1569" s="4" t="s">
        <v>16211</v>
      </c>
      <c r="C1569" s="5" t="s">
        <v>16207</v>
      </c>
      <c r="D1569" s="6">
        <v>5903521</v>
      </c>
      <c r="E1569" s="6">
        <v>5904918</v>
      </c>
      <c r="F1569" s="6">
        <f t="shared" si="72"/>
        <v>1398</v>
      </c>
      <c r="G1569" s="40">
        <f t="shared" si="74"/>
        <v>497</v>
      </c>
      <c r="H1569" s="6">
        <v>5903521</v>
      </c>
      <c r="I1569" s="6">
        <v>5904918</v>
      </c>
      <c r="J1569" s="6">
        <v>0</v>
      </c>
      <c r="K1569" s="6">
        <f t="shared" si="73"/>
        <v>0</v>
      </c>
      <c r="L1569" s="6">
        <v>465</v>
      </c>
      <c r="M1569" s="1" t="s">
        <v>2610</v>
      </c>
      <c r="N1569" s="7" t="s">
        <v>29311</v>
      </c>
      <c r="O1569" s="7" t="s">
        <v>29450</v>
      </c>
      <c r="Q1569" s="9"/>
      <c r="R1569" s="10" t="s">
        <v>20228</v>
      </c>
      <c r="S1569" s="11">
        <v>1</v>
      </c>
      <c r="T1569" s="9" t="s">
        <v>25669</v>
      </c>
      <c r="U1569" s="9" t="s">
        <v>16207</v>
      </c>
      <c r="V1569" s="12"/>
      <c r="W1569" s="43" t="s">
        <v>18801</v>
      </c>
      <c r="X1569" s="8" t="s">
        <v>18798</v>
      </c>
    </row>
    <row r="1570" spans="1:24" x14ac:dyDescent="0.25">
      <c r="A1570" s="3" t="s">
        <v>2611</v>
      </c>
      <c r="B1570" s="4" t="s">
        <v>16211</v>
      </c>
      <c r="C1570" s="5" t="s">
        <v>16206</v>
      </c>
      <c r="D1570" s="6">
        <v>5910392</v>
      </c>
      <c r="E1570" s="6">
        <v>5912008</v>
      </c>
      <c r="F1570" s="6">
        <f t="shared" si="72"/>
        <v>1617</v>
      </c>
      <c r="G1570" s="40">
        <f t="shared" si="74"/>
        <v>5473</v>
      </c>
      <c r="H1570" s="6">
        <v>5910392</v>
      </c>
      <c r="I1570" s="6">
        <v>5912008</v>
      </c>
      <c r="J1570" s="6">
        <v>0</v>
      </c>
      <c r="K1570" s="6">
        <f t="shared" si="73"/>
        <v>0</v>
      </c>
      <c r="L1570" s="6">
        <v>538</v>
      </c>
      <c r="M1570" s="1" t="s">
        <v>14</v>
      </c>
      <c r="N1570" s="7" t="s">
        <v>29311</v>
      </c>
      <c r="O1570" s="7" t="s">
        <v>29450</v>
      </c>
      <c r="Q1570" s="9"/>
      <c r="R1570" s="10" t="s">
        <v>20229</v>
      </c>
      <c r="S1570" s="11">
        <v>0</v>
      </c>
      <c r="T1570" s="9" t="s">
        <v>16207</v>
      </c>
      <c r="U1570" s="9"/>
      <c r="V1570" s="12"/>
      <c r="X1570" s="8" t="s">
        <v>18797</v>
      </c>
    </row>
    <row r="1571" spans="1:24" x14ac:dyDescent="0.25">
      <c r="A1571" s="3" t="s">
        <v>2612</v>
      </c>
      <c r="B1571" s="4" t="s">
        <v>16211</v>
      </c>
      <c r="C1571" s="5" t="s">
        <v>16207</v>
      </c>
      <c r="D1571" s="6">
        <v>5912493</v>
      </c>
      <c r="E1571" s="6">
        <v>5913247</v>
      </c>
      <c r="F1571" s="6">
        <f t="shared" si="72"/>
        <v>755</v>
      </c>
      <c r="G1571" s="40">
        <f t="shared" si="74"/>
        <v>484</v>
      </c>
      <c r="H1571" s="6">
        <v>5912493</v>
      </c>
      <c r="I1571" s="6">
        <v>5913247</v>
      </c>
      <c r="J1571" s="6">
        <v>1</v>
      </c>
      <c r="K1571" s="6">
        <f t="shared" si="73"/>
        <v>137</v>
      </c>
      <c r="L1571" s="6">
        <v>205</v>
      </c>
      <c r="M1571" s="1" t="s">
        <v>28982</v>
      </c>
      <c r="N1571" s="7" t="s">
        <v>29311</v>
      </c>
      <c r="O1571" s="7" t="s">
        <v>29450</v>
      </c>
      <c r="Q1571" s="9"/>
      <c r="R1571" s="10" t="s">
        <v>20230</v>
      </c>
      <c r="S1571" s="11">
        <v>0</v>
      </c>
      <c r="T1571" s="9" t="s">
        <v>16207</v>
      </c>
      <c r="U1571" s="9"/>
      <c r="V1571" s="12"/>
      <c r="X1571" s="8" t="s">
        <v>18797</v>
      </c>
    </row>
    <row r="1572" spans="1:24" x14ac:dyDescent="0.25">
      <c r="A1572" s="16" t="s">
        <v>28849</v>
      </c>
      <c r="B1572" s="4" t="s">
        <v>16211</v>
      </c>
      <c r="C1572" s="4" t="s">
        <v>16207</v>
      </c>
      <c r="D1572" s="40">
        <v>5915138</v>
      </c>
      <c r="E1572" s="40">
        <v>5915389</v>
      </c>
      <c r="F1572" s="6">
        <f t="shared" si="72"/>
        <v>252</v>
      </c>
      <c r="G1572" s="40">
        <f t="shared" si="74"/>
        <v>1890</v>
      </c>
      <c r="H1572" s="40">
        <v>5915138</v>
      </c>
      <c r="I1572" s="40">
        <v>5915389</v>
      </c>
      <c r="J1572" s="40">
        <v>0</v>
      </c>
      <c r="K1572" s="6">
        <f t="shared" si="73"/>
        <v>0</v>
      </c>
      <c r="L1572" s="40">
        <v>83</v>
      </c>
      <c r="M1572" s="1" t="s">
        <v>14</v>
      </c>
      <c r="N1572" s="7" t="s">
        <v>29326</v>
      </c>
      <c r="S1572" s="42">
        <v>0</v>
      </c>
      <c r="T1572" s="41" t="s">
        <v>16207</v>
      </c>
      <c r="X1572" s="8" t="s">
        <v>18797</v>
      </c>
    </row>
    <row r="1573" spans="1:24" x14ac:dyDescent="0.25">
      <c r="A1573" s="3" t="s">
        <v>2613</v>
      </c>
      <c r="B1573" s="4" t="s">
        <v>16211</v>
      </c>
      <c r="C1573" s="5" t="s">
        <v>16206</v>
      </c>
      <c r="D1573" s="6">
        <v>5917556</v>
      </c>
      <c r="E1573" s="6">
        <v>5919187</v>
      </c>
      <c r="F1573" s="6">
        <f t="shared" si="72"/>
        <v>1632</v>
      </c>
      <c r="G1573" s="40">
        <f t="shared" si="74"/>
        <v>2166</v>
      </c>
      <c r="H1573" s="6">
        <v>5917556</v>
      </c>
      <c r="I1573" s="6">
        <v>5919187</v>
      </c>
      <c r="J1573" s="6">
        <v>0</v>
      </c>
      <c r="K1573" s="6">
        <f t="shared" si="73"/>
        <v>0</v>
      </c>
      <c r="L1573" s="6">
        <v>543</v>
      </c>
      <c r="M1573" s="1" t="s">
        <v>2614</v>
      </c>
      <c r="N1573" s="7" t="s">
        <v>29311</v>
      </c>
      <c r="O1573" s="7" t="s">
        <v>29450</v>
      </c>
      <c r="P1573" s="8" t="s">
        <v>14147</v>
      </c>
      <c r="Q1573" s="7" t="s">
        <v>17774</v>
      </c>
      <c r="R1573" s="14" t="s">
        <v>20231</v>
      </c>
      <c r="S1573" s="42">
        <v>2</v>
      </c>
      <c r="T1573" s="41" t="s">
        <v>25909</v>
      </c>
      <c r="U1573" s="7" t="s">
        <v>16207</v>
      </c>
      <c r="V1573" s="12"/>
      <c r="X1573" s="8" t="s">
        <v>18797</v>
      </c>
    </row>
    <row r="1574" spans="1:24" x14ac:dyDescent="0.25">
      <c r="A1574" s="3" t="s">
        <v>2615</v>
      </c>
      <c r="B1574" s="4" t="s">
        <v>16211</v>
      </c>
      <c r="C1574" s="5" t="s">
        <v>16207</v>
      </c>
      <c r="D1574" s="6">
        <v>5919425</v>
      </c>
      <c r="E1574" s="6">
        <v>5921602</v>
      </c>
      <c r="F1574" s="6">
        <f t="shared" si="72"/>
        <v>2178</v>
      </c>
      <c r="G1574" s="40">
        <f t="shared" si="74"/>
        <v>237</v>
      </c>
      <c r="H1574" s="6">
        <v>5919425</v>
      </c>
      <c r="I1574" s="6">
        <v>5921602</v>
      </c>
      <c r="J1574" s="6">
        <v>2</v>
      </c>
      <c r="K1574" s="6">
        <f t="shared" si="73"/>
        <v>135</v>
      </c>
      <c r="L1574" s="6">
        <v>680</v>
      </c>
      <c r="M1574" s="1" t="s">
        <v>2616</v>
      </c>
      <c r="N1574" s="7" t="s">
        <v>29322</v>
      </c>
      <c r="O1574" s="7" t="s">
        <v>29322</v>
      </c>
      <c r="Q1574" s="9"/>
      <c r="R1574" s="10" t="s">
        <v>20232</v>
      </c>
      <c r="S1574" s="11">
        <v>4</v>
      </c>
      <c r="T1574" s="9" t="s">
        <v>25910</v>
      </c>
      <c r="U1574" s="9" t="s">
        <v>25911</v>
      </c>
      <c r="V1574" s="12"/>
      <c r="X1574" s="8" t="s">
        <v>18798</v>
      </c>
    </row>
    <row r="1575" spans="1:24" x14ac:dyDescent="0.25">
      <c r="A1575" s="3" t="s">
        <v>2617</v>
      </c>
      <c r="B1575" s="4" t="s">
        <v>16211</v>
      </c>
      <c r="C1575" s="5" t="s">
        <v>16207</v>
      </c>
      <c r="D1575" s="6">
        <v>5922826</v>
      </c>
      <c r="E1575" s="6">
        <v>5924589</v>
      </c>
      <c r="F1575" s="6">
        <f t="shared" si="72"/>
        <v>1764</v>
      </c>
      <c r="G1575" s="40">
        <f t="shared" si="74"/>
        <v>1223</v>
      </c>
      <c r="H1575" s="6">
        <v>5922826</v>
      </c>
      <c r="I1575" s="6">
        <v>5924589</v>
      </c>
      <c r="J1575" s="6">
        <v>7</v>
      </c>
      <c r="K1575" s="6">
        <f t="shared" si="73"/>
        <v>447</v>
      </c>
      <c r="L1575" s="6">
        <v>438</v>
      </c>
      <c r="M1575" s="1" t="s">
        <v>2618</v>
      </c>
      <c r="N1575" s="7" t="s">
        <v>29311</v>
      </c>
      <c r="O1575" s="7" t="s">
        <v>29311</v>
      </c>
      <c r="Q1575" s="9"/>
      <c r="R1575" s="10" t="s">
        <v>19261</v>
      </c>
      <c r="S1575" s="11">
        <v>0</v>
      </c>
      <c r="T1575" s="9" t="s">
        <v>16207</v>
      </c>
      <c r="U1575" s="9"/>
      <c r="V1575" s="12"/>
      <c r="X1575" s="8" t="s">
        <v>18798</v>
      </c>
    </row>
    <row r="1576" spans="1:24" x14ac:dyDescent="0.25">
      <c r="A1576" s="3" t="s">
        <v>2619</v>
      </c>
      <c r="B1576" s="4" t="s">
        <v>16211</v>
      </c>
      <c r="C1576" s="5" t="s">
        <v>16206</v>
      </c>
      <c r="D1576" s="6">
        <v>5925528</v>
      </c>
      <c r="E1576" s="6">
        <v>5926926</v>
      </c>
      <c r="F1576" s="6">
        <f t="shared" si="72"/>
        <v>1399</v>
      </c>
      <c r="G1576" s="40">
        <f t="shared" si="74"/>
        <v>938</v>
      </c>
      <c r="H1576" s="6">
        <v>5925528</v>
      </c>
      <c r="I1576" s="6">
        <v>5926926</v>
      </c>
      <c r="J1576" s="6">
        <v>1</v>
      </c>
      <c r="K1576" s="6">
        <f t="shared" si="73"/>
        <v>70</v>
      </c>
      <c r="L1576" s="6">
        <v>442</v>
      </c>
      <c r="M1576" s="1" t="s">
        <v>2620</v>
      </c>
      <c r="N1576" s="7" t="s">
        <v>29322</v>
      </c>
      <c r="O1576" s="7" t="s">
        <v>29322</v>
      </c>
      <c r="Q1576" s="9"/>
      <c r="R1576" s="10" t="s">
        <v>20233</v>
      </c>
      <c r="S1576" s="11">
        <v>1</v>
      </c>
      <c r="T1576" s="9" t="s">
        <v>25724</v>
      </c>
      <c r="U1576" s="9" t="s">
        <v>25725</v>
      </c>
      <c r="V1576" s="12"/>
      <c r="X1576" s="8" t="s">
        <v>18798</v>
      </c>
    </row>
    <row r="1577" spans="1:24" x14ac:dyDescent="0.25">
      <c r="A1577" s="3" t="s">
        <v>2621</v>
      </c>
      <c r="B1577" s="4" t="s">
        <v>16211</v>
      </c>
      <c r="C1577" s="5" t="s">
        <v>16206</v>
      </c>
      <c r="D1577" s="6">
        <v>5930070</v>
      </c>
      <c r="E1577" s="6">
        <v>5931209</v>
      </c>
      <c r="F1577" s="6">
        <f t="shared" si="72"/>
        <v>1140</v>
      </c>
      <c r="G1577" s="40">
        <f t="shared" si="74"/>
        <v>3143</v>
      </c>
      <c r="H1577" s="6">
        <v>5930070</v>
      </c>
      <c r="I1577" s="6">
        <v>5931209</v>
      </c>
      <c r="J1577" s="6">
        <v>0</v>
      </c>
      <c r="K1577" s="6">
        <f t="shared" si="73"/>
        <v>0</v>
      </c>
      <c r="L1577" s="6">
        <v>379</v>
      </c>
      <c r="M1577" s="1" t="s">
        <v>2622</v>
      </c>
      <c r="N1577" s="7" t="s">
        <v>29383</v>
      </c>
      <c r="O1577" s="7" t="s">
        <v>29452</v>
      </c>
      <c r="P1577" s="8" t="s">
        <v>14148</v>
      </c>
      <c r="Q1577" s="7" t="s">
        <v>16574</v>
      </c>
      <c r="R1577" s="14" t="s">
        <v>20234</v>
      </c>
      <c r="S1577" s="42">
        <v>4</v>
      </c>
      <c r="T1577" s="41" t="s">
        <v>25912</v>
      </c>
      <c r="U1577" s="7" t="s">
        <v>25884</v>
      </c>
      <c r="V1577" s="43" t="s">
        <v>28662</v>
      </c>
      <c r="X1577" s="8" t="s">
        <v>18798</v>
      </c>
    </row>
    <row r="1578" spans="1:24" x14ac:dyDescent="0.25">
      <c r="A1578" s="3" t="s">
        <v>2623</v>
      </c>
      <c r="B1578" s="4" t="s">
        <v>16211</v>
      </c>
      <c r="C1578" s="5" t="s">
        <v>16206</v>
      </c>
      <c r="D1578" s="6">
        <v>5932422</v>
      </c>
      <c r="E1578" s="6">
        <v>5934327</v>
      </c>
      <c r="F1578" s="6">
        <f t="shared" si="72"/>
        <v>1906</v>
      </c>
      <c r="G1578" s="40">
        <f t="shared" si="74"/>
        <v>1212</v>
      </c>
      <c r="H1578" s="6">
        <v>5932422</v>
      </c>
      <c r="I1578" s="6">
        <v>5934327</v>
      </c>
      <c r="J1578" s="6">
        <v>3</v>
      </c>
      <c r="K1578" s="6">
        <f t="shared" si="73"/>
        <v>172</v>
      </c>
      <c r="L1578" s="6">
        <v>577</v>
      </c>
      <c r="M1578" s="1" t="s">
        <v>2624</v>
      </c>
      <c r="N1578" s="7" t="s">
        <v>29311</v>
      </c>
      <c r="O1578" s="7" t="s">
        <v>29450</v>
      </c>
      <c r="P1578" s="8" t="s">
        <v>14086</v>
      </c>
      <c r="Q1578" s="7" t="s">
        <v>17361</v>
      </c>
      <c r="R1578" s="14" t="s">
        <v>20235</v>
      </c>
      <c r="S1578" s="42">
        <v>2</v>
      </c>
      <c r="T1578" s="41" t="s">
        <v>25913</v>
      </c>
      <c r="U1578" s="7" t="s">
        <v>16207</v>
      </c>
      <c r="V1578" s="12"/>
      <c r="X1578" s="8" t="s">
        <v>18797</v>
      </c>
    </row>
    <row r="1579" spans="1:24" x14ac:dyDescent="0.25">
      <c r="A1579" s="3" t="s">
        <v>2625</v>
      </c>
      <c r="B1579" s="4" t="s">
        <v>16211</v>
      </c>
      <c r="C1579" s="5" t="s">
        <v>16206</v>
      </c>
      <c r="D1579" s="6">
        <v>5934617</v>
      </c>
      <c r="E1579" s="6">
        <v>5936153</v>
      </c>
      <c r="F1579" s="6">
        <f t="shared" si="72"/>
        <v>1537</v>
      </c>
      <c r="G1579" s="40">
        <f t="shared" si="74"/>
        <v>289</v>
      </c>
      <c r="H1579" s="6">
        <v>5934617</v>
      </c>
      <c r="I1579" s="6">
        <v>5936153</v>
      </c>
      <c r="J1579" s="6">
        <v>2</v>
      </c>
      <c r="K1579" s="6">
        <f t="shared" si="73"/>
        <v>112</v>
      </c>
      <c r="L1579" s="6">
        <v>474</v>
      </c>
      <c r="M1579" s="1" t="s">
        <v>2626</v>
      </c>
      <c r="N1579" s="7" t="s">
        <v>29311</v>
      </c>
      <c r="O1579" s="7" t="s">
        <v>29450</v>
      </c>
      <c r="P1579" s="8" t="s">
        <v>14149</v>
      </c>
      <c r="Q1579" s="7" t="s">
        <v>16814</v>
      </c>
      <c r="R1579" s="14" t="s">
        <v>20236</v>
      </c>
      <c r="S1579" s="42">
        <v>2</v>
      </c>
      <c r="T1579" s="41" t="s">
        <v>25914</v>
      </c>
      <c r="U1579" s="7" t="s">
        <v>25915</v>
      </c>
      <c r="V1579" s="12"/>
      <c r="W1579" s="43" t="s">
        <v>18833</v>
      </c>
      <c r="X1579" s="8" t="s">
        <v>18797</v>
      </c>
    </row>
    <row r="1580" spans="1:24" x14ac:dyDescent="0.25">
      <c r="A1580" s="3" t="s">
        <v>2627</v>
      </c>
      <c r="B1580" s="4" t="s">
        <v>16211</v>
      </c>
      <c r="C1580" s="5" t="s">
        <v>16207</v>
      </c>
      <c r="D1580" s="6">
        <v>5936290</v>
      </c>
      <c r="E1580" s="6">
        <v>5938590</v>
      </c>
      <c r="F1580" s="6">
        <f t="shared" si="72"/>
        <v>2301</v>
      </c>
      <c r="G1580" s="40">
        <f t="shared" si="74"/>
        <v>136</v>
      </c>
      <c r="H1580" s="6">
        <v>5936290</v>
      </c>
      <c r="I1580" s="6">
        <v>5938590</v>
      </c>
      <c r="J1580" s="6">
        <v>3</v>
      </c>
      <c r="K1580" s="6">
        <f t="shared" si="73"/>
        <v>255</v>
      </c>
      <c r="L1580" s="6">
        <v>681</v>
      </c>
      <c r="M1580" s="1" t="s">
        <v>577</v>
      </c>
      <c r="N1580" s="7" t="s">
        <v>29369</v>
      </c>
      <c r="O1580" s="7" t="s">
        <v>29450</v>
      </c>
      <c r="Q1580" s="9"/>
      <c r="R1580" s="10" t="s">
        <v>19931</v>
      </c>
      <c r="S1580" s="11">
        <v>3</v>
      </c>
      <c r="T1580" s="9" t="s">
        <v>25394</v>
      </c>
      <c r="U1580" s="9" t="s">
        <v>16207</v>
      </c>
      <c r="V1580" s="12"/>
      <c r="X1580" s="8" t="s">
        <v>18797</v>
      </c>
    </row>
    <row r="1581" spans="1:24" x14ac:dyDescent="0.25">
      <c r="A1581" s="3" t="s">
        <v>2628</v>
      </c>
      <c r="B1581" s="4" t="s">
        <v>16211</v>
      </c>
      <c r="C1581" s="5" t="s">
        <v>16207</v>
      </c>
      <c r="D1581" s="6">
        <v>5938986</v>
      </c>
      <c r="E1581" s="6">
        <v>5939648</v>
      </c>
      <c r="F1581" s="6">
        <f t="shared" si="72"/>
        <v>663</v>
      </c>
      <c r="G1581" s="40">
        <f t="shared" si="74"/>
        <v>395</v>
      </c>
      <c r="H1581" s="6">
        <v>5938986</v>
      </c>
      <c r="I1581" s="6">
        <v>5939648</v>
      </c>
      <c r="J1581" s="6">
        <v>0</v>
      </c>
      <c r="K1581" s="6">
        <f t="shared" si="73"/>
        <v>0</v>
      </c>
      <c r="L1581" s="6">
        <v>220</v>
      </c>
      <c r="M1581" s="1" t="s">
        <v>14</v>
      </c>
      <c r="N1581" s="7" t="s">
        <v>29326</v>
      </c>
      <c r="O1581" s="7" t="s">
        <v>29450</v>
      </c>
      <c r="Q1581" s="9"/>
      <c r="S1581" s="11">
        <v>0</v>
      </c>
      <c r="T1581" s="9" t="s">
        <v>16207</v>
      </c>
      <c r="U1581" s="9"/>
      <c r="V1581" s="12"/>
      <c r="X1581" s="8" t="s">
        <v>18797</v>
      </c>
    </row>
    <row r="1582" spans="1:24" x14ac:dyDescent="0.25">
      <c r="A1582" s="16" t="s">
        <v>28850</v>
      </c>
      <c r="B1582" s="4" t="s">
        <v>16211</v>
      </c>
      <c r="C1582" s="4" t="s">
        <v>16207</v>
      </c>
      <c r="D1582" s="40">
        <v>5940508</v>
      </c>
      <c r="E1582" s="40">
        <v>5942941</v>
      </c>
      <c r="F1582" s="6">
        <f t="shared" si="72"/>
        <v>2434</v>
      </c>
      <c r="G1582" s="40">
        <f t="shared" si="74"/>
        <v>859</v>
      </c>
      <c r="H1582" s="40">
        <v>5940508</v>
      </c>
      <c r="I1582" s="40">
        <v>5942941</v>
      </c>
      <c r="J1582" s="40">
        <v>1</v>
      </c>
      <c r="K1582" s="6">
        <f t="shared" si="73"/>
        <v>73</v>
      </c>
      <c r="L1582" s="40">
        <v>786</v>
      </c>
      <c r="M1582" s="1" t="s">
        <v>14</v>
      </c>
      <c r="N1582" s="7" t="s">
        <v>29311</v>
      </c>
      <c r="O1582" s="7" t="s">
        <v>29450</v>
      </c>
      <c r="Q1582" s="9"/>
      <c r="R1582" s="10" t="s">
        <v>20237</v>
      </c>
      <c r="S1582" s="11">
        <v>0</v>
      </c>
      <c r="T1582" s="9" t="s">
        <v>16207</v>
      </c>
      <c r="U1582" s="9"/>
      <c r="V1582" s="12"/>
      <c r="X1582" s="8" t="s">
        <v>18797</v>
      </c>
    </row>
    <row r="1583" spans="1:24" x14ac:dyDescent="0.25">
      <c r="A1583" s="3" t="s">
        <v>2629</v>
      </c>
      <c r="B1583" s="4" t="s">
        <v>16211</v>
      </c>
      <c r="C1583" s="5" t="s">
        <v>16207</v>
      </c>
      <c r="D1583" s="6">
        <v>5943939</v>
      </c>
      <c r="E1583" s="6">
        <v>5945312</v>
      </c>
      <c r="F1583" s="6">
        <f t="shared" si="72"/>
        <v>1374</v>
      </c>
      <c r="G1583" s="40">
        <f t="shared" si="74"/>
        <v>997</v>
      </c>
      <c r="H1583" s="6">
        <v>5943939</v>
      </c>
      <c r="I1583" s="6">
        <v>5945312</v>
      </c>
      <c r="J1583" s="6">
        <v>0</v>
      </c>
      <c r="K1583" s="6">
        <f t="shared" si="73"/>
        <v>0</v>
      </c>
      <c r="L1583" s="6">
        <v>457</v>
      </c>
      <c r="M1583" s="1" t="s">
        <v>14</v>
      </c>
      <c r="N1583" s="7" t="s">
        <v>29326</v>
      </c>
      <c r="O1583" s="7" t="s">
        <v>29450</v>
      </c>
      <c r="Q1583" s="9"/>
      <c r="R1583" s="10" t="s">
        <v>18964</v>
      </c>
      <c r="S1583" s="11">
        <v>0</v>
      </c>
      <c r="T1583" s="9" t="s">
        <v>16207</v>
      </c>
      <c r="U1583" s="9"/>
      <c r="V1583" s="12"/>
      <c r="X1583" s="8" t="s">
        <v>18797</v>
      </c>
    </row>
    <row r="1584" spans="1:24" x14ac:dyDescent="0.25">
      <c r="A1584" s="3" t="s">
        <v>2630</v>
      </c>
      <c r="B1584" s="4" t="s">
        <v>16211</v>
      </c>
      <c r="C1584" s="5" t="s">
        <v>16207</v>
      </c>
      <c r="D1584" s="6">
        <v>5948685</v>
      </c>
      <c r="E1584" s="6">
        <v>5950935</v>
      </c>
      <c r="F1584" s="6">
        <f t="shared" si="72"/>
        <v>2251</v>
      </c>
      <c r="G1584" s="40">
        <f t="shared" si="74"/>
        <v>3372</v>
      </c>
      <c r="H1584" s="6">
        <v>5948685</v>
      </c>
      <c r="I1584" s="6">
        <v>5950935</v>
      </c>
      <c r="J1584" s="6">
        <v>3</v>
      </c>
      <c r="K1584" s="6">
        <f t="shared" si="73"/>
        <v>280</v>
      </c>
      <c r="L1584" s="6">
        <v>656</v>
      </c>
      <c r="M1584" s="1" t="s">
        <v>2631</v>
      </c>
      <c r="N1584" s="7" t="s">
        <v>29311</v>
      </c>
      <c r="O1584" s="7" t="s">
        <v>29450</v>
      </c>
      <c r="P1584" s="8" t="s">
        <v>14150</v>
      </c>
      <c r="Q1584" s="7" t="s">
        <v>17488</v>
      </c>
      <c r="R1584" s="14" t="s">
        <v>20238</v>
      </c>
      <c r="S1584" s="42">
        <v>1</v>
      </c>
      <c r="T1584" s="41" t="s">
        <v>25790</v>
      </c>
      <c r="U1584" s="7"/>
      <c r="V1584" s="12"/>
      <c r="X1584" s="8" t="s">
        <v>18797</v>
      </c>
    </row>
    <row r="1585" spans="1:24" x14ac:dyDescent="0.25">
      <c r="A1585" s="3" t="s">
        <v>2632</v>
      </c>
      <c r="B1585" s="4" t="s">
        <v>16211</v>
      </c>
      <c r="C1585" s="5" t="s">
        <v>16206</v>
      </c>
      <c r="D1585" s="6">
        <v>5952901</v>
      </c>
      <c r="E1585" s="6">
        <v>5953781</v>
      </c>
      <c r="F1585" s="6">
        <f t="shared" si="72"/>
        <v>881</v>
      </c>
      <c r="G1585" s="40">
        <f t="shared" si="74"/>
        <v>1965</v>
      </c>
      <c r="H1585" s="6">
        <v>5952901</v>
      </c>
      <c r="I1585" s="6">
        <v>5953781</v>
      </c>
      <c r="J1585" s="6">
        <v>1</v>
      </c>
      <c r="K1585" s="6">
        <f t="shared" si="73"/>
        <v>59</v>
      </c>
      <c r="L1585" s="6">
        <v>273</v>
      </c>
      <c r="M1585" s="1" t="s">
        <v>14</v>
      </c>
      <c r="N1585" s="7" t="s">
        <v>29326</v>
      </c>
      <c r="O1585" s="7" t="s">
        <v>29450</v>
      </c>
      <c r="Q1585" s="9"/>
      <c r="R1585" s="10" t="s">
        <v>18964</v>
      </c>
      <c r="S1585" s="11">
        <v>0</v>
      </c>
      <c r="T1585" s="9" t="s">
        <v>16207</v>
      </c>
      <c r="U1585" s="9"/>
      <c r="V1585" s="12"/>
      <c r="X1585" s="8" t="s">
        <v>18797</v>
      </c>
    </row>
    <row r="1586" spans="1:24" x14ac:dyDescent="0.25">
      <c r="A1586" s="3" t="s">
        <v>2633</v>
      </c>
      <c r="B1586" s="4" t="s">
        <v>16211</v>
      </c>
      <c r="C1586" s="5" t="s">
        <v>16206</v>
      </c>
      <c r="D1586" s="6">
        <v>5954681</v>
      </c>
      <c r="E1586" s="6">
        <v>5955025</v>
      </c>
      <c r="F1586" s="6">
        <f t="shared" si="72"/>
        <v>345</v>
      </c>
      <c r="G1586" s="40">
        <f t="shared" si="74"/>
        <v>899</v>
      </c>
      <c r="H1586" s="6">
        <v>5954681</v>
      </c>
      <c r="I1586" s="6">
        <v>5955025</v>
      </c>
      <c r="J1586" s="6">
        <v>0</v>
      </c>
      <c r="K1586" s="6">
        <f t="shared" si="73"/>
        <v>0</v>
      </c>
      <c r="L1586" s="6">
        <v>114</v>
      </c>
      <c r="M1586" s="1" t="s">
        <v>14</v>
      </c>
      <c r="N1586" s="7" t="s">
        <v>29326</v>
      </c>
      <c r="O1586" s="7" t="s">
        <v>29451</v>
      </c>
      <c r="Q1586" s="9"/>
      <c r="R1586" s="10" t="s">
        <v>18964</v>
      </c>
      <c r="S1586" s="11">
        <v>0</v>
      </c>
      <c r="T1586" s="9" t="s">
        <v>16207</v>
      </c>
      <c r="U1586" s="9"/>
      <c r="V1586" s="12"/>
      <c r="X1586" s="8" t="s">
        <v>18798</v>
      </c>
    </row>
    <row r="1587" spans="1:24" x14ac:dyDescent="0.25">
      <c r="A1587" s="3" t="s">
        <v>2634</v>
      </c>
      <c r="B1587" s="4" t="s">
        <v>16211</v>
      </c>
      <c r="C1587" s="5" t="s">
        <v>16206</v>
      </c>
      <c r="D1587" s="6">
        <v>5955531</v>
      </c>
      <c r="E1587" s="6">
        <v>5956814</v>
      </c>
      <c r="F1587" s="6">
        <f t="shared" si="72"/>
        <v>1284</v>
      </c>
      <c r="G1587" s="40">
        <f t="shared" si="74"/>
        <v>505</v>
      </c>
      <c r="H1587" s="6">
        <v>5955531</v>
      </c>
      <c r="I1587" s="6">
        <v>5956814</v>
      </c>
      <c r="J1587" s="6">
        <v>1</v>
      </c>
      <c r="K1587" s="6">
        <f t="shared" si="73"/>
        <v>69</v>
      </c>
      <c r="L1587" s="6">
        <v>404</v>
      </c>
      <c r="M1587" s="1" t="s">
        <v>2635</v>
      </c>
      <c r="N1587" s="7" t="s">
        <v>29311</v>
      </c>
      <c r="O1587" s="7" t="s">
        <v>29450</v>
      </c>
      <c r="P1587" s="8" t="s">
        <v>14151</v>
      </c>
      <c r="Q1587" s="7" t="s">
        <v>18314</v>
      </c>
      <c r="R1587" s="14" t="s">
        <v>20239</v>
      </c>
      <c r="S1587" s="42">
        <v>3</v>
      </c>
      <c r="T1587" s="41" t="s">
        <v>25916</v>
      </c>
      <c r="U1587" s="7"/>
      <c r="V1587" s="12"/>
      <c r="X1587" s="8" t="s">
        <v>18797</v>
      </c>
    </row>
    <row r="1588" spans="1:24" x14ac:dyDescent="0.25">
      <c r="A1588" s="3" t="s">
        <v>2636</v>
      </c>
      <c r="B1588" s="4" t="s">
        <v>16211</v>
      </c>
      <c r="C1588" s="5" t="s">
        <v>16207</v>
      </c>
      <c r="D1588" s="6">
        <v>5956944</v>
      </c>
      <c r="E1588" s="6">
        <v>5957471</v>
      </c>
      <c r="F1588" s="6">
        <f t="shared" si="72"/>
        <v>528</v>
      </c>
      <c r="G1588" s="40">
        <f t="shared" si="74"/>
        <v>129</v>
      </c>
      <c r="H1588" s="6">
        <v>5956944</v>
      </c>
      <c r="I1588" s="6">
        <v>5957471</v>
      </c>
      <c r="J1588" s="6">
        <v>0</v>
      </c>
      <c r="K1588" s="6">
        <f t="shared" si="73"/>
        <v>0</v>
      </c>
      <c r="L1588" s="6">
        <v>175</v>
      </c>
      <c r="M1588" s="1" t="s">
        <v>14</v>
      </c>
      <c r="N1588" s="7" t="s">
        <v>29311</v>
      </c>
      <c r="O1588" s="7" t="s">
        <v>29450</v>
      </c>
      <c r="Q1588" s="9"/>
      <c r="R1588" s="10" t="s">
        <v>20240</v>
      </c>
      <c r="S1588" s="11">
        <v>0</v>
      </c>
      <c r="T1588" s="9" t="s">
        <v>16207</v>
      </c>
      <c r="U1588" s="9"/>
      <c r="V1588" s="12"/>
      <c r="X1588" s="8" t="s">
        <v>18797</v>
      </c>
    </row>
    <row r="1589" spans="1:24" x14ac:dyDescent="0.25">
      <c r="A1589" s="3" t="s">
        <v>2637</v>
      </c>
      <c r="B1589" s="4" t="s">
        <v>16211</v>
      </c>
      <c r="C1589" s="5" t="s">
        <v>16207</v>
      </c>
      <c r="D1589" s="6">
        <v>5959100</v>
      </c>
      <c r="E1589" s="6">
        <v>5961819</v>
      </c>
      <c r="F1589" s="6">
        <f t="shared" si="72"/>
        <v>2720</v>
      </c>
      <c r="G1589" s="40">
        <f t="shared" si="74"/>
        <v>1628</v>
      </c>
      <c r="H1589" s="6">
        <v>5959100</v>
      </c>
      <c r="I1589" s="6">
        <v>5961819</v>
      </c>
      <c r="J1589" s="6">
        <v>3</v>
      </c>
      <c r="K1589" s="6">
        <f t="shared" si="73"/>
        <v>203</v>
      </c>
      <c r="L1589" s="6">
        <v>838</v>
      </c>
      <c r="M1589" s="1" t="s">
        <v>2638</v>
      </c>
      <c r="N1589" s="7" t="s">
        <v>29311</v>
      </c>
      <c r="O1589" s="7" t="s">
        <v>29450</v>
      </c>
      <c r="Q1589" s="9"/>
      <c r="R1589" s="10" t="s">
        <v>19711</v>
      </c>
      <c r="S1589" s="11">
        <v>2</v>
      </c>
      <c r="T1589" s="9" t="s">
        <v>25917</v>
      </c>
      <c r="U1589" s="9" t="s">
        <v>16207</v>
      </c>
      <c r="V1589" s="12"/>
      <c r="X1589" s="8" t="s">
        <v>18797</v>
      </c>
    </row>
    <row r="1590" spans="1:24" x14ac:dyDescent="0.25">
      <c r="A1590" s="3" t="s">
        <v>2639</v>
      </c>
      <c r="B1590" s="4" t="s">
        <v>16211</v>
      </c>
      <c r="C1590" s="5" t="s">
        <v>16207</v>
      </c>
      <c r="D1590" s="6">
        <v>5963978</v>
      </c>
      <c r="E1590" s="6">
        <v>5965783</v>
      </c>
      <c r="F1590" s="6">
        <f t="shared" si="72"/>
        <v>1806</v>
      </c>
      <c r="G1590" s="40">
        <f t="shared" si="74"/>
        <v>2158</v>
      </c>
      <c r="H1590" s="6">
        <v>5963978</v>
      </c>
      <c r="I1590" s="6">
        <v>5965783</v>
      </c>
      <c r="J1590" s="6">
        <v>0</v>
      </c>
      <c r="K1590" s="6">
        <f t="shared" si="73"/>
        <v>0</v>
      </c>
      <c r="L1590" s="6">
        <v>601</v>
      </c>
      <c r="M1590" s="1" t="s">
        <v>2640</v>
      </c>
      <c r="N1590" s="7" t="s">
        <v>29311</v>
      </c>
      <c r="O1590" s="7" t="s">
        <v>29450</v>
      </c>
      <c r="P1590" s="8" t="s">
        <v>14152</v>
      </c>
      <c r="Q1590" s="7" t="s">
        <v>18183</v>
      </c>
      <c r="R1590" s="14" t="s">
        <v>20241</v>
      </c>
      <c r="S1590" s="42">
        <v>2</v>
      </c>
      <c r="T1590" s="41" t="s">
        <v>25918</v>
      </c>
      <c r="U1590" s="7"/>
      <c r="V1590" s="43" t="s">
        <v>28681</v>
      </c>
      <c r="X1590" s="8" t="s">
        <v>18797</v>
      </c>
    </row>
    <row r="1591" spans="1:24" x14ac:dyDescent="0.25">
      <c r="A1591" s="3" t="s">
        <v>2641</v>
      </c>
      <c r="B1591" s="4" t="s">
        <v>16211</v>
      </c>
      <c r="C1591" s="5" t="s">
        <v>16206</v>
      </c>
      <c r="D1591" s="6">
        <v>5971619</v>
      </c>
      <c r="E1591" s="6">
        <v>5973578</v>
      </c>
      <c r="F1591" s="6">
        <f t="shared" si="72"/>
        <v>1960</v>
      </c>
      <c r="G1591" s="40">
        <f t="shared" si="74"/>
        <v>5835</v>
      </c>
      <c r="H1591" s="6">
        <v>5971619</v>
      </c>
      <c r="I1591" s="6">
        <v>5973578</v>
      </c>
      <c r="J1591" s="6">
        <v>1</v>
      </c>
      <c r="K1591" s="6">
        <f t="shared" si="73"/>
        <v>67</v>
      </c>
      <c r="L1591" s="6">
        <v>630</v>
      </c>
      <c r="M1591" s="1" t="s">
        <v>2642</v>
      </c>
      <c r="N1591" s="7" t="s">
        <v>29311</v>
      </c>
      <c r="O1591" s="7" t="s">
        <v>29450</v>
      </c>
      <c r="P1591" s="8" t="s">
        <v>14153</v>
      </c>
      <c r="Q1591" s="7" t="s">
        <v>16242</v>
      </c>
      <c r="R1591" s="14" t="s">
        <v>20242</v>
      </c>
      <c r="S1591" s="42">
        <v>3</v>
      </c>
      <c r="T1591" s="41" t="s">
        <v>25919</v>
      </c>
      <c r="U1591" s="7" t="s">
        <v>25819</v>
      </c>
      <c r="V1591" s="12"/>
      <c r="X1591" s="8" t="s">
        <v>18797</v>
      </c>
    </row>
    <row r="1592" spans="1:24" x14ac:dyDescent="0.25">
      <c r="A1592" s="3" t="s">
        <v>2643</v>
      </c>
      <c r="B1592" s="4" t="s">
        <v>16211</v>
      </c>
      <c r="C1592" s="5" t="s">
        <v>16206</v>
      </c>
      <c r="D1592" s="6">
        <v>5974219</v>
      </c>
      <c r="E1592" s="6">
        <v>5976207</v>
      </c>
      <c r="F1592" s="6">
        <f t="shared" si="72"/>
        <v>1989</v>
      </c>
      <c r="G1592" s="40">
        <f t="shared" si="74"/>
        <v>640</v>
      </c>
      <c r="H1592" s="6">
        <v>5974219</v>
      </c>
      <c r="I1592" s="6">
        <v>5976207</v>
      </c>
      <c r="J1592" s="6">
        <v>0</v>
      </c>
      <c r="K1592" s="6">
        <f t="shared" si="73"/>
        <v>0</v>
      </c>
      <c r="L1592" s="6">
        <v>662</v>
      </c>
      <c r="M1592" s="1" t="s">
        <v>2644</v>
      </c>
      <c r="N1592" s="7" t="s">
        <v>29311</v>
      </c>
      <c r="O1592" s="7" t="s">
        <v>29450</v>
      </c>
      <c r="Q1592" s="9"/>
      <c r="R1592" s="10" t="s">
        <v>20243</v>
      </c>
      <c r="S1592" s="11">
        <v>3</v>
      </c>
      <c r="T1592" s="9" t="s">
        <v>25920</v>
      </c>
      <c r="U1592" s="9"/>
      <c r="V1592" s="12"/>
      <c r="X1592" s="8" t="s">
        <v>18797</v>
      </c>
    </row>
    <row r="1593" spans="1:24" x14ac:dyDescent="0.25">
      <c r="A1593" s="3" t="s">
        <v>2645</v>
      </c>
      <c r="B1593" s="4" t="s">
        <v>16211</v>
      </c>
      <c r="C1593" s="5" t="s">
        <v>16207</v>
      </c>
      <c r="D1593" s="6">
        <v>5976351</v>
      </c>
      <c r="E1593" s="6">
        <v>5978222</v>
      </c>
      <c r="F1593" s="6">
        <f t="shared" si="72"/>
        <v>1872</v>
      </c>
      <c r="G1593" s="40">
        <f t="shared" si="74"/>
        <v>143</v>
      </c>
      <c r="H1593" s="6">
        <v>5976351</v>
      </c>
      <c r="I1593" s="6">
        <v>5978222</v>
      </c>
      <c r="J1593" s="6">
        <v>0</v>
      </c>
      <c r="K1593" s="6">
        <f t="shared" si="73"/>
        <v>0</v>
      </c>
      <c r="L1593" s="6">
        <v>623</v>
      </c>
      <c r="M1593" s="1" t="s">
        <v>2646</v>
      </c>
      <c r="N1593" s="7" t="s">
        <v>29317</v>
      </c>
      <c r="O1593" s="7" t="s">
        <v>29450</v>
      </c>
      <c r="Q1593" s="9"/>
      <c r="R1593" s="10" t="s">
        <v>19384</v>
      </c>
      <c r="S1593" s="11">
        <v>2</v>
      </c>
      <c r="T1593" s="9" t="s">
        <v>25069</v>
      </c>
      <c r="U1593" s="9"/>
      <c r="V1593" s="12"/>
      <c r="X1593" s="8" t="s">
        <v>18797</v>
      </c>
    </row>
    <row r="1594" spans="1:24" x14ac:dyDescent="0.25">
      <c r="A1594" s="3" t="s">
        <v>2647</v>
      </c>
      <c r="B1594" s="4" t="s">
        <v>16211</v>
      </c>
      <c r="C1594" s="5" t="s">
        <v>16207</v>
      </c>
      <c r="D1594" s="6">
        <v>5979681</v>
      </c>
      <c r="E1594" s="6">
        <v>5982307</v>
      </c>
      <c r="F1594" s="6">
        <f t="shared" si="72"/>
        <v>2627</v>
      </c>
      <c r="G1594" s="40">
        <f t="shared" si="74"/>
        <v>1458</v>
      </c>
      <c r="H1594" s="6">
        <v>5979681</v>
      </c>
      <c r="I1594" s="6">
        <v>5982307</v>
      </c>
      <c r="J1594" s="6">
        <v>2</v>
      </c>
      <c r="K1594" s="6">
        <f t="shared" si="73"/>
        <v>110</v>
      </c>
      <c r="L1594" s="6">
        <v>838</v>
      </c>
      <c r="M1594" s="1" t="s">
        <v>2648</v>
      </c>
      <c r="N1594" s="7" t="s">
        <v>29311</v>
      </c>
      <c r="O1594" s="7" t="s">
        <v>29450</v>
      </c>
      <c r="Q1594" s="9"/>
      <c r="R1594" s="10" t="s">
        <v>20244</v>
      </c>
      <c r="S1594" s="11">
        <v>9</v>
      </c>
      <c r="T1594" s="9" t="s">
        <v>25921</v>
      </c>
      <c r="U1594" s="9"/>
      <c r="V1594" s="12"/>
      <c r="X1594" s="8" t="s">
        <v>18797</v>
      </c>
    </row>
    <row r="1595" spans="1:24" x14ac:dyDescent="0.25">
      <c r="A1595" s="3" t="s">
        <v>2649</v>
      </c>
      <c r="B1595" s="4" t="s">
        <v>16211</v>
      </c>
      <c r="C1595" s="5" t="s">
        <v>16207</v>
      </c>
      <c r="D1595" s="6">
        <v>5986814</v>
      </c>
      <c r="E1595" s="6">
        <v>5988153</v>
      </c>
      <c r="F1595" s="6">
        <f t="shared" si="72"/>
        <v>1340</v>
      </c>
      <c r="G1595" s="40">
        <f t="shared" si="74"/>
        <v>4506</v>
      </c>
      <c r="H1595" s="6">
        <v>5986814</v>
      </c>
      <c r="I1595" s="6">
        <v>5988153</v>
      </c>
      <c r="J1595" s="6">
        <v>1</v>
      </c>
      <c r="K1595" s="6">
        <f t="shared" si="73"/>
        <v>143</v>
      </c>
      <c r="L1595" s="6">
        <v>398</v>
      </c>
      <c r="M1595" s="1" t="s">
        <v>14</v>
      </c>
      <c r="N1595" s="7" t="s">
        <v>29310</v>
      </c>
      <c r="O1595" s="7" t="s">
        <v>29450</v>
      </c>
      <c r="Q1595" s="9"/>
      <c r="R1595" s="10" t="s">
        <v>20245</v>
      </c>
      <c r="S1595" s="11">
        <v>1</v>
      </c>
      <c r="T1595" s="9" t="s">
        <v>25031</v>
      </c>
      <c r="U1595" s="9"/>
      <c r="V1595" s="12"/>
      <c r="X1595" s="8" t="s">
        <v>18797</v>
      </c>
    </row>
    <row r="1596" spans="1:24" x14ac:dyDescent="0.25">
      <c r="A1596" s="3" t="s">
        <v>2650</v>
      </c>
      <c r="B1596" s="4" t="s">
        <v>16211</v>
      </c>
      <c r="C1596" s="5" t="s">
        <v>16206</v>
      </c>
      <c r="D1596" s="6">
        <v>5990488</v>
      </c>
      <c r="E1596" s="6">
        <v>5992398</v>
      </c>
      <c r="F1596" s="6">
        <f t="shared" si="72"/>
        <v>1911</v>
      </c>
      <c r="G1596" s="40">
        <f t="shared" si="74"/>
        <v>2334</v>
      </c>
      <c r="H1596" s="6">
        <v>5990488</v>
      </c>
      <c r="I1596" s="6">
        <v>5992398</v>
      </c>
      <c r="J1596" s="6">
        <v>0</v>
      </c>
      <c r="K1596" s="6">
        <f t="shared" si="73"/>
        <v>0</v>
      </c>
      <c r="L1596" s="6">
        <v>636</v>
      </c>
      <c r="M1596" s="1" t="s">
        <v>14</v>
      </c>
      <c r="N1596" s="7" t="s">
        <v>29383</v>
      </c>
      <c r="O1596" s="7" t="s">
        <v>29450</v>
      </c>
      <c r="Q1596" s="9"/>
      <c r="R1596" s="10" t="s">
        <v>19668</v>
      </c>
      <c r="S1596" s="11">
        <v>3</v>
      </c>
      <c r="T1596" s="9" t="s">
        <v>25207</v>
      </c>
      <c r="U1596" s="9"/>
      <c r="V1596" s="12"/>
      <c r="X1596" s="8" t="s">
        <v>18797</v>
      </c>
    </row>
    <row r="1597" spans="1:24" x14ac:dyDescent="0.25">
      <c r="A1597" s="3" t="s">
        <v>2651</v>
      </c>
      <c r="B1597" s="4" t="s">
        <v>16211</v>
      </c>
      <c r="C1597" s="5" t="s">
        <v>16207</v>
      </c>
      <c r="D1597" s="6">
        <v>5992542</v>
      </c>
      <c r="E1597" s="6">
        <v>5996138</v>
      </c>
      <c r="F1597" s="6">
        <f t="shared" si="72"/>
        <v>3597</v>
      </c>
      <c r="G1597" s="40">
        <f t="shared" si="74"/>
        <v>143</v>
      </c>
      <c r="H1597" s="6">
        <v>5992542</v>
      </c>
      <c r="I1597" s="6">
        <v>5996138</v>
      </c>
      <c r="J1597" s="6">
        <v>0</v>
      </c>
      <c r="K1597" s="6">
        <f t="shared" si="73"/>
        <v>0</v>
      </c>
      <c r="L1597" s="6">
        <v>1198</v>
      </c>
      <c r="M1597" s="1" t="s">
        <v>2652</v>
      </c>
      <c r="N1597" s="7" t="s">
        <v>29344</v>
      </c>
      <c r="O1597" s="7" t="s">
        <v>29450</v>
      </c>
      <c r="P1597" s="8" t="s">
        <v>14154</v>
      </c>
      <c r="Q1597" s="7" t="s">
        <v>16286</v>
      </c>
      <c r="R1597" s="14" t="s">
        <v>20246</v>
      </c>
      <c r="S1597" s="42">
        <v>5</v>
      </c>
      <c r="T1597" s="41" t="s">
        <v>25922</v>
      </c>
      <c r="U1597" s="7" t="s">
        <v>25923</v>
      </c>
      <c r="V1597" s="12"/>
      <c r="X1597" s="8" t="s">
        <v>18797</v>
      </c>
    </row>
    <row r="1598" spans="1:24" x14ac:dyDescent="0.25">
      <c r="A1598" s="3" t="s">
        <v>2653</v>
      </c>
      <c r="B1598" s="4" t="s">
        <v>16211</v>
      </c>
      <c r="C1598" s="5" t="s">
        <v>16206</v>
      </c>
      <c r="D1598" s="6">
        <v>5997322</v>
      </c>
      <c r="E1598" s="6">
        <v>5998540</v>
      </c>
      <c r="F1598" s="6">
        <f t="shared" si="72"/>
        <v>1219</v>
      </c>
      <c r="G1598" s="40">
        <f t="shared" si="74"/>
        <v>1183</v>
      </c>
      <c r="H1598" s="6">
        <v>5997322</v>
      </c>
      <c r="I1598" s="6">
        <v>5998540</v>
      </c>
      <c r="J1598" s="6">
        <v>1</v>
      </c>
      <c r="K1598" s="6">
        <f t="shared" si="73"/>
        <v>214</v>
      </c>
      <c r="L1598" s="6">
        <v>334</v>
      </c>
      <c r="M1598" s="1" t="s">
        <v>2654</v>
      </c>
      <c r="N1598" s="7" t="s">
        <v>29328</v>
      </c>
      <c r="O1598" s="7" t="s">
        <v>29450</v>
      </c>
      <c r="P1598" s="8" t="s">
        <v>13681</v>
      </c>
      <c r="Q1598" s="7" t="s">
        <v>16248</v>
      </c>
      <c r="R1598" s="14" t="s">
        <v>20247</v>
      </c>
      <c r="S1598" s="42">
        <v>9</v>
      </c>
      <c r="T1598" s="41" t="s">
        <v>25924</v>
      </c>
      <c r="U1598" s="7" t="s">
        <v>25162</v>
      </c>
      <c r="V1598" s="12"/>
      <c r="X1598" s="8" t="s">
        <v>18797</v>
      </c>
    </row>
    <row r="1599" spans="1:24" x14ac:dyDescent="0.25">
      <c r="A1599" s="3" t="s">
        <v>2655</v>
      </c>
      <c r="B1599" s="4" t="s">
        <v>16211</v>
      </c>
      <c r="C1599" s="5" t="s">
        <v>16207</v>
      </c>
      <c r="D1599" s="6">
        <v>5999166</v>
      </c>
      <c r="E1599" s="6">
        <v>6003295</v>
      </c>
      <c r="F1599" s="6">
        <f t="shared" si="72"/>
        <v>4130</v>
      </c>
      <c r="G1599" s="40">
        <f t="shared" si="74"/>
        <v>625</v>
      </c>
      <c r="H1599" s="6">
        <v>5999166</v>
      </c>
      <c r="I1599" s="6">
        <v>6003295</v>
      </c>
      <c r="J1599" s="6">
        <v>1</v>
      </c>
      <c r="K1599" s="6">
        <f t="shared" si="73"/>
        <v>155</v>
      </c>
      <c r="L1599" s="6">
        <v>1324</v>
      </c>
      <c r="M1599" s="1" t="s">
        <v>2656</v>
      </c>
      <c r="N1599" s="7" t="s">
        <v>29311</v>
      </c>
      <c r="O1599" s="7" t="s">
        <v>29450</v>
      </c>
      <c r="P1599" s="8" t="s">
        <v>14155</v>
      </c>
      <c r="Q1599" s="7" t="s">
        <v>18601</v>
      </c>
      <c r="R1599" s="14" t="s">
        <v>20248</v>
      </c>
      <c r="S1599" s="42">
        <v>6</v>
      </c>
      <c r="T1599" s="41" t="s">
        <v>25925</v>
      </c>
      <c r="U1599" s="7" t="s">
        <v>16207</v>
      </c>
      <c r="V1599" s="12"/>
      <c r="X1599" s="8" t="s">
        <v>18797</v>
      </c>
    </row>
    <row r="1600" spans="1:24" x14ac:dyDescent="0.25">
      <c r="A1600" s="3" t="s">
        <v>2657</v>
      </c>
      <c r="B1600" s="4" t="s">
        <v>16211</v>
      </c>
      <c r="C1600" s="5" t="s">
        <v>16206</v>
      </c>
      <c r="D1600" s="6">
        <v>6005758</v>
      </c>
      <c r="E1600" s="6">
        <v>6006174</v>
      </c>
      <c r="F1600" s="6">
        <f t="shared" si="72"/>
        <v>417</v>
      </c>
      <c r="G1600" s="40">
        <f t="shared" si="74"/>
        <v>2462</v>
      </c>
      <c r="H1600" s="6">
        <v>6005758</v>
      </c>
      <c r="I1600" s="6">
        <v>6006174</v>
      </c>
      <c r="J1600" s="6">
        <v>0</v>
      </c>
      <c r="K1600" s="6">
        <f t="shared" si="73"/>
        <v>0</v>
      </c>
      <c r="L1600" s="6">
        <v>138</v>
      </c>
      <c r="M1600" s="1" t="s">
        <v>2658</v>
      </c>
      <c r="N1600" s="7" t="s">
        <v>29366</v>
      </c>
      <c r="O1600" s="7" t="s">
        <v>29451</v>
      </c>
      <c r="Q1600" s="9"/>
      <c r="R1600" s="10" t="s">
        <v>19936</v>
      </c>
      <c r="S1600" s="11">
        <v>0</v>
      </c>
      <c r="T1600" s="9" t="s">
        <v>16207</v>
      </c>
      <c r="U1600" s="9"/>
      <c r="V1600" s="12"/>
      <c r="X1600" s="8" t="s">
        <v>18797</v>
      </c>
    </row>
    <row r="1601" spans="1:24" x14ac:dyDescent="0.25">
      <c r="A1601" s="3" t="s">
        <v>2659</v>
      </c>
      <c r="B1601" s="4" t="s">
        <v>16211</v>
      </c>
      <c r="C1601" s="5" t="s">
        <v>16206</v>
      </c>
      <c r="D1601" s="6">
        <v>6008578</v>
      </c>
      <c r="E1601" s="6">
        <v>6009672</v>
      </c>
      <c r="F1601" s="6">
        <f t="shared" si="72"/>
        <v>1095</v>
      </c>
      <c r="G1601" s="40">
        <f t="shared" si="74"/>
        <v>2403</v>
      </c>
      <c r="H1601" s="6">
        <v>6008578</v>
      </c>
      <c r="I1601" s="6">
        <v>6009672</v>
      </c>
      <c r="J1601" s="6">
        <v>0</v>
      </c>
      <c r="K1601" s="6">
        <f t="shared" si="73"/>
        <v>0</v>
      </c>
      <c r="L1601" s="6">
        <v>364</v>
      </c>
      <c r="M1601" s="1" t="s">
        <v>14</v>
      </c>
      <c r="N1601" s="7" t="s">
        <v>29317</v>
      </c>
      <c r="O1601" s="7" t="s">
        <v>29450</v>
      </c>
      <c r="Q1601" s="9"/>
      <c r="R1601" s="10" t="s">
        <v>20249</v>
      </c>
      <c r="S1601" s="11">
        <v>1</v>
      </c>
      <c r="T1601" s="9" t="s">
        <v>25063</v>
      </c>
      <c r="U1601" s="9" t="s">
        <v>16207</v>
      </c>
      <c r="V1601" s="12"/>
      <c r="X1601" s="8" t="s">
        <v>18798</v>
      </c>
    </row>
    <row r="1602" spans="1:24" x14ac:dyDescent="0.25">
      <c r="A1602" s="3" t="s">
        <v>2660</v>
      </c>
      <c r="B1602" s="4" t="s">
        <v>16211</v>
      </c>
      <c r="C1602" s="5" t="s">
        <v>16206</v>
      </c>
      <c r="D1602" s="6">
        <v>6010677</v>
      </c>
      <c r="E1602" s="6">
        <v>6014294</v>
      </c>
      <c r="F1602" s="6">
        <f t="shared" si="72"/>
        <v>3618</v>
      </c>
      <c r="G1602" s="40">
        <f t="shared" si="74"/>
        <v>1004</v>
      </c>
      <c r="H1602" s="6">
        <v>6010677</v>
      </c>
      <c r="I1602" s="6">
        <v>6014294</v>
      </c>
      <c r="J1602" s="6">
        <v>1</v>
      </c>
      <c r="K1602" s="6">
        <f t="shared" si="73"/>
        <v>66</v>
      </c>
      <c r="L1602" s="6">
        <v>1183</v>
      </c>
      <c r="M1602" s="1" t="s">
        <v>14</v>
      </c>
      <c r="N1602" s="7" t="s">
        <v>29311</v>
      </c>
      <c r="O1602" s="7" t="s">
        <v>29450</v>
      </c>
      <c r="Q1602" s="9"/>
      <c r="R1602" s="10" t="s">
        <v>20250</v>
      </c>
      <c r="S1602" s="11">
        <v>0</v>
      </c>
      <c r="T1602" s="9" t="s">
        <v>16207</v>
      </c>
      <c r="U1602" s="9"/>
      <c r="V1602" s="12"/>
      <c r="X1602" s="8" t="s">
        <v>18797</v>
      </c>
    </row>
    <row r="1603" spans="1:24" x14ac:dyDescent="0.25">
      <c r="A1603" s="3" t="s">
        <v>2661</v>
      </c>
      <c r="B1603" s="4" t="s">
        <v>16211</v>
      </c>
      <c r="C1603" s="5" t="s">
        <v>16206</v>
      </c>
      <c r="D1603" s="6">
        <v>6015643</v>
      </c>
      <c r="E1603" s="6">
        <v>6017530</v>
      </c>
      <c r="F1603" s="6">
        <f t="shared" ref="F1603:F1666" si="75">I1603-H1603+1</f>
        <v>1888</v>
      </c>
      <c r="G1603" s="40">
        <f t="shared" si="74"/>
        <v>1348</v>
      </c>
      <c r="H1603" s="6">
        <v>6015643</v>
      </c>
      <c r="I1603" s="6">
        <v>6017530</v>
      </c>
      <c r="J1603" s="6">
        <v>1</v>
      </c>
      <c r="K1603" s="6">
        <f t="shared" ref="K1603:K1666" si="76">F1603-((L1603+1)*3)</f>
        <v>58</v>
      </c>
      <c r="L1603" s="6">
        <v>609</v>
      </c>
      <c r="M1603" s="1" t="s">
        <v>14</v>
      </c>
      <c r="N1603" s="7" t="s">
        <v>29326</v>
      </c>
      <c r="O1603" s="7" t="s">
        <v>29450</v>
      </c>
      <c r="Q1603" s="9"/>
      <c r="R1603" s="10" t="s">
        <v>18964</v>
      </c>
      <c r="S1603" s="11">
        <v>0</v>
      </c>
      <c r="T1603" s="9" t="s">
        <v>16207</v>
      </c>
      <c r="U1603" s="9"/>
      <c r="V1603" s="12"/>
      <c r="X1603" s="8" t="s">
        <v>18797</v>
      </c>
    </row>
    <row r="1604" spans="1:24" x14ac:dyDescent="0.25">
      <c r="A1604" s="3" t="s">
        <v>2662</v>
      </c>
      <c r="B1604" s="4" t="s">
        <v>16211</v>
      </c>
      <c r="C1604" s="5" t="s">
        <v>16206</v>
      </c>
      <c r="D1604" s="6">
        <v>6018782</v>
      </c>
      <c r="E1604" s="6">
        <v>6020032</v>
      </c>
      <c r="F1604" s="6">
        <f t="shared" si="75"/>
        <v>1251</v>
      </c>
      <c r="G1604" s="40">
        <f t="shared" si="74"/>
        <v>1251</v>
      </c>
      <c r="H1604" s="6">
        <v>6018782</v>
      </c>
      <c r="I1604" s="6">
        <v>6020032</v>
      </c>
      <c r="J1604" s="6">
        <v>0</v>
      </c>
      <c r="K1604" s="6">
        <f t="shared" si="76"/>
        <v>0</v>
      </c>
      <c r="L1604" s="6">
        <v>416</v>
      </c>
      <c r="M1604" s="1" t="s">
        <v>2663</v>
      </c>
      <c r="N1604" s="7" t="s">
        <v>29311</v>
      </c>
      <c r="O1604" s="7" t="s">
        <v>29450</v>
      </c>
      <c r="Q1604" s="9"/>
      <c r="R1604" s="10" t="s">
        <v>20251</v>
      </c>
      <c r="S1604" s="11">
        <v>1</v>
      </c>
      <c r="T1604" s="9" t="s">
        <v>25111</v>
      </c>
      <c r="U1604" s="9"/>
      <c r="V1604" s="12"/>
      <c r="X1604" s="8" t="s">
        <v>18797</v>
      </c>
    </row>
    <row r="1605" spans="1:24" x14ac:dyDescent="0.25">
      <c r="A1605" s="3" t="s">
        <v>2664</v>
      </c>
      <c r="B1605" s="4" t="s">
        <v>16211</v>
      </c>
      <c r="C1605" s="5" t="s">
        <v>16207</v>
      </c>
      <c r="D1605" s="6">
        <v>6020279</v>
      </c>
      <c r="E1605" s="6">
        <v>6023684</v>
      </c>
      <c r="F1605" s="6">
        <f t="shared" si="75"/>
        <v>3406</v>
      </c>
      <c r="G1605" s="40">
        <f t="shared" ref="G1605:G1668" si="77">D1605-E1604-1</f>
        <v>246</v>
      </c>
      <c r="H1605" s="6">
        <v>6020279</v>
      </c>
      <c r="I1605" s="6">
        <v>6023684</v>
      </c>
      <c r="J1605" s="6">
        <v>1</v>
      </c>
      <c r="K1605" s="6">
        <f t="shared" si="76"/>
        <v>58</v>
      </c>
      <c r="L1605" s="6">
        <v>1115</v>
      </c>
      <c r="M1605" s="1" t="s">
        <v>2665</v>
      </c>
      <c r="N1605" s="7" t="s">
        <v>29311</v>
      </c>
      <c r="O1605" s="7" t="s">
        <v>29450</v>
      </c>
      <c r="P1605" s="8" t="s">
        <v>14156</v>
      </c>
      <c r="Q1605" s="7" t="s">
        <v>18461</v>
      </c>
      <c r="R1605" s="14" t="s">
        <v>20252</v>
      </c>
      <c r="S1605" s="42">
        <v>6</v>
      </c>
      <c r="T1605" s="41" t="s">
        <v>25926</v>
      </c>
      <c r="U1605" s="7" t="s">
        <v>16207</v>
      </c>
      <c r="V1605" s="12"/>
      <c r="X1605" s="8" t="s">
        <v>18797</v>
      </c>
    </row>
    <row r="1606" spans="1:24" x14ac:dyDescent="0.25">
      <c r="A1606" s="3" t="s">
        <v>2666</v>
      </c>
      <c r="B1606" s="4" t="s">
        <v>16211</v>
      </c>
      <c r="C1606" s="5" t="s">
        <v>16207</v>
      </c>
      <c r="D1606" s="6">
        <v>6025596</v>
      </c>
      <c r="E1606" s="6">
        <v>6028903</v>
      </c>
      <c r="F1606" s="6">
        <f t="shared" si="75"/>
        <v>3308</v>
      </c>
      <c r="G1606" s="40">
        <f t="shared" si="77"/>
        <v>1911</v>
      </c>
      <c r="H1606" s="6">
        <v>6025596</v>
      </c>
      <c r="I1606" s="6">
        <v>6028903</v>
      </c>
      <c r="J1606" s="6">
        <v>2</v>
      </c>
      <c r="K1606" s="6">
        <f t="shared" si="76"/>
        <v>1427</v>
      </c>
      <c r="L1606" s="6">
        <v>626</v>
      </c>
      <c r="M1606" s="1" t="s">
        <v>2667</v>
      </c>
      <c r="N1606" s="7" t="s">
        <v>29311</v>
      </c>
      <c r="O1606" s="7" t="s">
        <v>29450</v>
      </c>
      <c r="Q1606" s="9"/>
      <c r="R1606" s="10" t="s">
        <v>20253</v>
      </c>
      <c r="S1606" s="11">
        <v>1</v>
      </c>
      <c r="T1606" s="9" t="s">
        <v>25415</v>
      </c>
      <c r="U1606" s="9" t="s">
        <v>16207</v>
      </c>
      <c r="V1606" s="12"/>
      <c r="X1606" s="8" t="s">
        <v>18797</v>
      </c>
    </row>
    <row r="1607" spans="1:24" x14ac:dyDescent="0.25">
      <c r="A1607" s="3" t="s">
        <v>2668</v>
      </c>
      <c r="B1607" s="4" t="s">
        <v>16211</v>
      </c>
      <c r="C1607" s="5" t="s">
        <v>16207</v>
      </c>
      <c r="D1607" s="6">
        <v>6033317</v>
      </c>
      <c r="E1607" s="6">
        <v>6034763</v>
      </c>
      <c r="F1607" s="6">
        <f t="shared" si="75"/>
        <v>1447</v>
      </c>
      <c r="G1607" s="40">
        <f t="shared" si="77"/>
        <v>4413</v>
      </c>
      <c r="H1607" s="6">
        <v>6033317</v>
      </c>
      <c r="I1607" s="6">
        <v>6034763</v>
      </c>
      <c r="J1607" s="6">
        <v>2</v>
      </c>
      <c r="K1607" s="6">
        <f t="shared" si="76"/>
        <v>715</v>
      </c>
      <c r="L1607" s="6">
        <v>243</v>
      </c>
      <c r="M1607" s="1" t="s">
        <v>14</v>
      </c>
      <c r="N1607" s="7" t="s">
        <v>29326</v>
      </c>
      <c r="O1607" s="7" t="s">
        <v>29450</v>
      </c>
      <c r="Q1607" s="9"/>
      <c r="R1607" s="10" t="s">
        <v>18964</v>
      </c>
      <c r="S1607" s="11">
        <v>0</v>
      </c>
      <c r="T1607" s="9" t="s">
        <v>16207</v>
      </c>
      <c r="U1607" s="9"/>
      <c r="V1607" s="12"/>
      <c r="X1607" s="8" t="s">
        <v>18797</v>
      </c>
    </row>
    <row r="1608" spans="1:24" x14ac:dyDescent="0.25">
      <c r="A1608" s="3" t="s">
        <v>2669</v>
      </c>
      <c r="B1608" s="4" t="s">
        <v>16211</v>
      </c>
      <c r="C1608" s="5" t="s">
        <v>16207</v>
      </c>
      <c r="D1608" s="6">
        <v>6036524</v>
      </c>
      <c r="E1608" s="6">
        <v>6038112</v>
      </c>
      <c r="F1608" s="6">
        <f t="shared" si="75"/>
        <v>1589</v>
      </c>
      <c r="G1608" s="40">
        <f t="shared" si="77"/>
        <v>1760</v>
      </c>
      <c r="H1608" s="6">
        <v>6036524</v>
      </c>
      <c r="I1608" s="6">
        <v>6038112</v>
      </c>
      <c r="J1608" s="6">
        <v>1</v>
      </c>
      <c r="K1608" s="6">
        <f t="shared" si="76"/>
        <v>155</v>
      </c>
      <c r="L1608" s="6">
        <v>477</v>
      </c>
      <c r="M1608" s="1" t="s">
        <v>2670</v>
      </c>
      <c r="N1608" s="7" t="s">
        <v>29311</v>
      </c>
      <c r="O1608" s="7" t="s">
        <v>29450</v>
      </c>
      <c r="P1608" s="8" t="s">
        <v>14157</v>
      </c>
      <c r="Q1608" s="7" t="s">
        <v>18618</v>
      </c>
      <c r="R1608" s="14" t="s">
        <v>20254</v>
      </c>
      <c r="S1608" s="42">
        <v>2</v>
      </c>
      <c r="T1608" s="41" t="s">
        <v>25787</v>
      </c>
      <c r="U1608" s="7" t="s">
        <v>16207</v>
      </c>
      <c r="V1608" s="12"/>
      <c r="X1608" s="8" t="s">
        <v>18797</v>
      </c>
    </row>
    <row r="1609" spans="1:24" x14ac:dyDescent="0.25">
      <c r="A1609" s="3" t="s">
        <v>2671</v>
      </c>
      <c r="B1609" s="4" t="s">
        <v>16211</v>
      </c>
      <c r="C1609" s="5" t="s">
        <v>16206</v>
      </c>
      <c r="D1609" s="6">
        <v>6039322</v>
      </c>
      <c r="E1609" s="6">
        <v>6041130</v>
      </c>
      <c r="F1609" s="6">
        <f t="shared" si="75"/>
        <v>1809</v>
      </c>
      <c r="G1609" s="40">
        <f t="shared" si="77"/>
        <v>1209</v>
      </c>
      <c r="H1609" s="6">
        <v>6039322</v>
      </c>
      <c r="I1609" s="6">
        <v>6041130</v>
      </c>
      <c r="J1609" s="6">
        <v>0</v>
      </c>
      <c r="K1609" s="6">
        <f t="shared" si="76"/>
        <v>0</v>
      </c>
      <c r="L1609" s="6">
        <v>602</v>
      </c>
      <c r="M1609" s="1" t="s">
        <v>2672</v>
      </c>
      <c r="N1609" s="7" t="s">
        <v>29311</v>
      </c>
      <c r="O1609" s="7" t="s">
        <v>29450</v>
      </c>
      <c r="Q1609" s="9"/>
      <c r="R1609" s="10" t="s">
        <v>20255</v>
      </c>
      <c r="S1609" s="11">
        <v>2</v>
      </c>
      <c r="T1609" s="9" t="s">
        <v>25137</v>
      </c>
      <c r="U1609" s="9"/>
      <c r="V1609" s="12"/>
      <c r="X1609" s="8" t="s">
        <v>18797</v>
      </c>
    </row>
    <row r="1610" spans="1:24" x14ac:dyDescent="0.25">
      <c r="A1610" s="3" t="s">
        <v>2673</v>
      </c>
      <c r="B1610" s="4" t="s">
        <v>16211</v>
      </c>
      <c r="C1610" s="5" t="s">
        <v>16206</v>
      </c>
      <c r="D1610" s="6">
        <v>6042074</v>
      </c>
      <c r="E1610" s="6">
        <v>6043051</v>
      </c>
      <c r="F1610" s="6">
        <f t="shared" si="75"/>
        <v>978</v>
      </c>
      <c r="G1610" s="40">
        <f t="shared" si="77"/>
        <v>943</v>
      </c>
      <c r="H1610" s="6">
        <v>6042074</v>
      </c>
      <c r="I1610" s="6">
        <v>6043051</v>
      </c>
      <c r="J1610" s="6">
        <v>0</v>
      </c>
      <c r="K1610" s="6">
        <f t="shared" si="76"/>
        <v>0</v>
      </c>
      <c r="L1610" s="6">
        <v>325</v>
      </c>
      <c r="M1610" s="1" t="s">
        <v>14</v>
      </c>
      <c r="N1610" s="7" t="s">
        <v>29325</v>
      </c>
      <c r="O1610" s="7" t="s">
        <v>29450</v>
      </c>
      <c r="Q1610" s="9"/>
      <c r="R1610" s="10" t="s">
        <v>20256</v>
      </c>
      <c r="S1610" s="11">
        <v>0</v>
      </c>
      <c r="T1610" s="9" t="s">
        <v>16207</v>
      </c>
      <c r="U1610" s="9"/>
      <c r="V1610" s="12"/>
      <c r="X1610" s="8" t="s">
        <v>18798</v>
      </c>
    </row>
    <row r="1611" spans="1:24" x14ac:dyDescent="0.25">
      <c r="A1611" s="3" t="s">
        <v>2674</v>
      </c>
      <c r="B1611" s="4" t="s">
        <v>16211</v>
      </c>
      <c r="C1611" s="5" t="s">
        <v>16206</v>
      </c>
      <c r="D1611" s="6">
        <v>6044728</v>
      </c>
      <c r="E1611" s="6">
        <v>6047370</v>
      </c>
      <c r="F1611" s="6">
        <f t="shared" si="75"/>
        <v>2643</v>
      </c>
      <c r="G1611" s="40">
        <f t="shared" si="77"/>
        <v>1676</v>
      </c>
      <c r="H1611" s="6">
        <v>6044728</v>
      </c>
      <c r="I1611" s="6">
        <v>6047370</v>
      </c>
      <c r="J1611" s="6">
        <v>2</v>
      </c>
      <c r="K1611" s="6">
        <f t="shared" si="76"/>
        <v>126</v>
      </c>
      <c r="L1611" s="6">
        <v>838</v>
      </c>
      <c r="M1611" s="1" t="s">
        <v>2675</v>
      </c>
      <c r="N1611" s="7" t="s">
        <v>29323</v>
      </c>
      <c r="O1611" s="7" t="s">
        <v>29450</v>
      </c>
      <c r="Q1611" s="9"/>
      <c r="R1611" s="10" t="s">
        <v>19869</v>
      </c>
      <c r="S1611" s="11">
        <v>0</v>
      </c>
      <c r="T1611" s="9" t="s">
        <v>16207</v>
      </c>
      <c r="U1611" s="9"/>
      <c r="V1611" s="12"/>
      <c r="X1611" s="8" t="s">
        <v>18797</v>
      </c>
    </row>
    <row r="1612" spans="1:24" x14ac:dyDescent="0.25">
      <c r="A1612" s="3" t="s">
        <v>2676</v>
      </c>
      <c r="B1612" s="4" t="s">
        <v>16211</v>
      </c>
      <c r="C1612" s="5" t="s">
        <v>16206</v>
      </c>
      <c r="D1612" s="6">
        <v>6048667</v>
      </c>
      <c r="E1612" s="6">
        <v>6050865</v>
      </c>
      <c r="F1612" s="6">
        <f t="shared" si="75"/>
        <v>2199</v>
      </c>
      <c r="G1612" s="40">
        <f t="shared" si="77"/>
        <v>1296</v>
      </c>
      <c r="H1612" s="6">
        <v>6048667</v>
      </c>
      <c r="I1612" s="6">
        <v>6050865</v>
      </c>
      <c r="J1612" s="6">
        <v>0</v>
      </c>
      <c r="K1612" s="6">
        <f t="shared" si="76"/>
        <v>0</v>
      </c>
      <c r="L1612" s="6">
        <v>732</v>
      </c>
      <c r="M1612" s="1" t="s">
        <v>2677</v>
      </c>
      <c r="N1612" s="7" t="s">
        <v>29333</v>
      </c>
      <c r="O1612" s="7" t="s">
        <v>29450</v>
      </c>
      <c r="Q1612" s="9"/>
      <c r="R1612" s="10" t="s">
        <v>20257</v>
      </c>
      <c r="S1612" s="11">
        <v>1</v>
      </c>
      <c r="T1612" s="9" t="s">
        <v>25927</v>
      </c>
      <c r="U1612" s="9"/>
      <c r="V1612" s="12"/>
      <c r="X1612" s="8" t="s">
        <v>18797</v>
      </c>
    </row>
    <row r="1613" spans="1:24" x14ac:dyDescent="0.25">
      <c r="A1613" s="3" t="s">
        <v>2678</v>
      </c>
      <c r="B1613" s="4" t="s">
        <v>16211</v>
      </c>
      <c r="C1613" s="5" t="s">
        <v>16207</v>
      </c>
      <c r="D1613" s="6">
        <v>6052346</v>
      </c>
      <c r="E1613" s="6">
        <v>6056369</v>
      </c>
      <c r="F1613" s="6">
        <f t="shared" si="75"/>
        <v>2550</v>
      </c>
      <c r="G1613" s="40">
        <f t="shared" si="77"/>
        <v>1480</v>
      </c>
      <c r="H1613" s="6">
        <v>6052346</v>
      </c>
      <c r="I1613" s="6">
        <v>6054895</v>
      </c>
      <c r="J1613" s="6">
        <v>5</v>
      </c>
      <c r="K1613" s="6">
        <f t="shared" si="76"/>
        <v>630</v>
      </c>
      <c r="L1613" s="6">
        <v>639</v>
      </c>
      <c r="M1613" s="1" t="s">
        <v>2679</v>
      </c>
      <c r="N1613" s="7" t="s">
        <v>29311</v>
      </c>
      <c r="O1613" s="7" t="s">
        <v>29450</v>
      </c>
      <c r="P1613" s="8" t="s">
        <v>14158</v>
      </c>
      <c r="Q1613" s="7" t="s">
        <v>17124</v>
      </c>
      <c r="R1613" s="14" t="s">
        <v>20258</v>
      </c>
      <c r="S1613" s="42">
        <v>1</v>
      </c>
      <c r="T1613" s="41" t="s">
        <v>25093</v>
      </c>
      <c r="U1613" s="7" t="s">
        <v>16207</v>
      </c>
      <c r="V1613" s="12"/>
      <c r="X1613" s="8" t="s">
        <v>18797</v>
      </c>
    </row>
    <row r="1614" spans="1:24" x14ac:dyDescent="0.25">
      <c r="A1614" s="3" t="s">
        <v>2680</v>
      </c>
      <c r="B1614" s="4" t="s">
        <v>16211</v>
      </c>
      <c r="C1614" s="5" t="s">
        <v>16206</v>
      </c>
      <c r="D1614" s="6">
        <v>6056947</v>
      </c>
      <c r="E1614" s="6">
        <v>6057790</v>
      </c>
      <c r="F1614" s="6">
        <f t="shared" si="75"/>
        <v>844</v>
      </c>
      <c r="G1614" s="40">
        <f t="shared" si="77"/>
        <v>577</v>
      </c>
      <c r="H1614" s="6">
        <v>6056947</v>
      </c>
      <c r="I1614" s="6">
        <v>6057790</v>
      </c>
      <c r="J1614" s="6">
        <v>3</v>
      </c>
      <c r="K1614" s="6">
        <f t="shared" si="76"/>
        <v>199</v>
      </c>
      <c r="L1614" s="6">
        <v>214</v>
      </c>
      <c r="M1614" s="1" t="s">
        <v>14</v>
      </c>
      <c r="N1614" s="7" t="s">
        <v>29311</v>
      </c>
      <c r="O1614" s="7" t="s">
        <v>29450</v>
      </c>
      <c r="Q1614" s="9"/>
      <c r="R1614" s="10" t="s">
        <v>20259</v>
      </c>
      <c r="S1614" s="11">
        <v>0</v>
      </c>
      <c r="T1614" s="9" t="s">
        <v>16207</v>
      </c>
      <c r="U1614" s="9"/>
      <c r="V1614" s="12"/>
      <c r="X1614" s="8" t="s">
        <v>18797</v>
      </c>
    </row>
    <row r="1615" spans="1:24" x14ac:dyDescent="0.25">
      <c r="A1615" s="3" t="s">
        <v>2681</v>
      </c>
      <c r="B1615" s="4" t="s">
        <v>16211</v>
      </c>
      <c r="C1615" s="5" t="s">
        <v>16206</v>
      </c>
      <c r="D1615" s="6">
        <v>6059069</v>
      </c>
      <c r="E1615" s="6">
        <v>6068503</v>
      </c>
      <c r="F1615" s="6">
        <f t="shared" si="75"/>
        <v>9435</v>
      </c>
      <c r="G1615" s="40">
        <f t="shared" si="77"/>
        <v>1278</v>
      </c>
      <c r="H1615" s="6">
        <v>6059069</v>
      </c>
      <c r="I1615" s="6">
        <v>6068503</v>
      </c>
      <c r="J1615" s="6">
        <v>0</v>
      </c>
      <c r="K1615" s="6">
        <f t="shared" si="76"/>
        <v>0</v>
      </c>
      <c r="L1615" s="6">
        <v>3144</v>
      </c>
      <c r="M1615" s="1" t="s">
        <v>14</v>
      </c>
      <c r="N1615" s="7" t="s">
        <v>29317</v>
      </c>
      <c r="O1615" s="7" t="s">
        <v>29450</v>
      </c>
      <c r="Q1615" s="9"/>
      <c r="R1615" s="10" t="s">
        <v>20260</v>
      </c>
      <c r="S1615" s="11">
        <v>0</v>
      </c>
      <c r="T1615" s="9" t="s">
        <v>16207</v>
      </c>
      <c r="U1615" s="9"/>
      <c r="V1615" s="12"/>
      <c r="X1615" s="8" t="s">
        <v>18797</v>
      </c>
    </row>
    <row r="1616" spans="1:24" x14ac:dyDescent="0.25">
      <c r="A1616" s="3" t="s">
        <v>2682</v>
      </c>
      <c r="B1616" s="4" t="s">
        <v>16211</v>
      </c>
      <c r="C1616" s="5" t="s">
        <v>16207</v>
      </c>
      <c r="D1616" s="6">
        <v>6070708</v>
      </c>
      <c r="E1616" s="6">
        <v>6072348</v>
      </c>
      <c r="F1616" s="6">
        <f t="shared" si="75"/>
        <v>1641</v>
      </c>
      <c r="G1616" s="40">
        <f t="shared" si="77"/>
        <v>2204</v>
      </c>
      <c r="H1616" s="6">
        <v>6070708</v>
      </c>
      <c r="I1616" s="6">
        <v>6072348</v>
      </c>
      <c r="J1616" s="6">
        <v>0</v>
      </c>
      <c r="K1616" s="6">
        <f t="shared" si="76"/>
        <v>0</v>
      </c>
      <c r="L1616" s="6">
        <v>546</v>
      </c>
      <c r="M1616" s="1" t="s">
        <v>14</v>
      </c>
      <c r="N1616" s="7" t="s">
        <v>18892</v>
      </c>
      <c r="O1616" s="7" t="s">
        <v>29450</v>
      </c>
      <c r="Q1616" s="9"/>
      <c r="R1616" s="10" t="s">
        <v>20261</v>
      </c>
      <c r="S1616" s="11">
        <v>0</v>
      </c>
      <c r="T1616" s="9" t="s">
        <v>16207</v>
      </c>
      <c r="U1616" s="9"/>
      <c r="V1616" s="12"/>
      <c r="X1616" s="8" t="s">
        <v>18797</v>
      </c>
    </row>
    <row r="1617" spans="1:25" x14ac:dyDescent="0.25">
      <c r="A1617" s="3" t="s">
        <v>2683</v>
      </c>
      <c r="B1617" s="4" t="s">
        <v>16211</v>
      </c>
      <c r="C1617" s="5" t="s">
        <v>16207</v>
      </c>
      <c r="D1617" s="6">
        <v>6079134</v>
      </c>
      <c r="E1617" s="6">
        <v>6080827</v>
      </c>
      <c r="F1617" s="6">
        <f t="shared" si="75"/>
        <v>1694</v>
      </c>
      <c r="G1617" s="40">
        <f t="shared" si="77"/>
        <v>6785</v>
      </c>
      <c r="H1617" s="6">
        <v>6079134</v>
      </c>
      <c r="I1617" s="6">
        <v>6080827</v>
      </c>
      <c r="J1617" s="6">
        <v>3</v>
      </c>
      <c r="K1617" s="6">
        <f t="shared" si="76"/>
        <v>167</v>
      </c>
      <c r="L1617" s="6">
        <v>508</v>
      </c>
      <c r="M1617" s="1" t="s">
        <v>14</v>
      </c>
      <c r="N1617" s="7" t="s">
        <v>29317</v>
      </c>
      <c r="O1617" s="7" t="s">
        <v>29451</v>
      </c>
      <c r="Q1617" s="9"/>
      <c r="R1617" s="10" t="s">
        <v>19261</v>
      </c>
      <c r="S1617" s="11">
        <v>0</v>
      </c>
      <c r="T1617" s="9" t="s">
        <v>16207</v>
      </c>
      <c r="U1617" s="9"/>
      <c r="V1617" s="12"/>
      <c r="X1617" s="8" t="s">
        <v>18797</v>
      </c>
    </row>
    <row r="1618" spans="1:25" x14ac:dyDescent="0.25">
      <c r="A1618" s="3" t="s">
        <v>2684</v>
      </c>
      <c r="B1618" s="4" t="s">
        <v>16211</v>
      </c>
      <c r="C1618" s="5" t="s">
        <v>16207</v>
      </c>
      <c r="D1618" s="6">
        <v>6083424</v>
      </c>
      <c r="E1618" s="6">
        <v>6088988</v>
      </c>
      <c r="F1618" s="6">
        <f t="shared" si="75"/>
        <v>5565</v>
      </c>
      <c r="G1618" s="40">
        <f t="shared" si="77"/>
        <v>2596</v>
      </c>
      <c r="H1618" s="6">
        <v>6083424</v>
      </c>
      <c r="I1618" s="6">
        <v>6088988</v>
      </c>
      <c r="J1618" s="6">
        <v>1</v>
      </c>
      <c r="K1618" s="6">
        <f t="shared" si="76"/>
        <v>63</v>
      </c>
      <c r="L1618" s="6">
        <v>1833</v>
      </c>
      <c r="M1618" s="1" t="s">
        <v>2685</v>
      </c>
      <c r="N1618" s="7" t="s">
        <v>29311</v>
      </c>
      <c r="O1618" s="7" t="s">
        <v>29450</v>
      </c>
      <c r="P1618" s="8" t="s">
        <v>14159</v>
      </c>
      <c r="Q1618" s="7" t="s">
        <v>18543</v>
      </c>
      <c r="R1618" s="14" t="s">
        <v>20262</v>
      </c>
      <c r="S1618" s="42">
        <v>3</v>
      </c>
      <c r="T1618" s="41" t="s">
        <v>25928</v>
      </c>
      <c r="U1618" s="7"/>
      <c r="V1618" s="12"/>
      <c r="X1618" s="8" t="s">
        <v>18797</v>
      </c>
    </row>
    <row r="1619" spans="1:25" x14ac:dyDescent="0.25">
      <c r="A1619" s="3" t="s">
        <v>2686</v>
      </c>
      <c r="B1619" s="4" t="s">
        <v>16211</v>
      </c>
      <c r="C1619" s="5" t="s">
        <v>16206</v>
      </c>
      <c r="D1619" s="6">
        <v>6089864</v>
      </c>
      <c r="E1619" s="6">
        <v>6093064</v>
      </c>
      <c r="F1619" s="6">
        <f t="shared" si="75"/>
        <v>3201</v>
      </c>
      <c r="G1619" s="40">
        <f t="shared" si="77"/>
        <v>875</v>
      </c>
      <c r="H1619" s="6">
        <v>6089864</v>
      </c>
      <c r="I1619" s="6">
        <v>6093064</v>
      </c>
      <c r="J1619" s="6">
        <v>3</v>
      </c>
      <c r="K1619" s="6">
        <f t="shared" si="76"/>
        <v>171</v>
      </c>
      <c r="L1619" s="6">
        <v>1009</v>
      </c>
      <c r="M1619" s="1" t="s">
        <v>14</v>
      </c>
      <c r="N1619" s="7" t="s">
        <v>29318</v>
      </c>
      <c r="O1619" s="7" t="s">
        <v>29450</v>
      </c>
      <c r="Q1619" s="9"/>
      <c r="R1619" s="10" t="s">
        <v>20263</v>
      </c>
      <c r="S1619" s="11">
        <v>0</v>
      </c>
      <c r="T1619" s="9" t="s">
        <v>16207</v>
      </c>
      <c r="U1619" s="9"/>
      <c r="V1619" s="12"/>
      <c r="X1619" s="8" t="s">
        <v>18797</v>
      </c>
    </row>
    <row r="1620" spans="1:25" x14ac:dyDescent="0.25">
      <c r="A1620" s="3" t="s">
        <v>2687</v>
      </c>
      <c r="B1620" s="4" t="s">
        <v>16211</v>
      </c>
      <c r="C1620" s="5" t="s">
        <v>16207</v>
      </c>
      <c r="D1620" s="6">
        <v>6093497</v>
      </c>
      <c r="E1620" s="6">
        <v>6095278</v>
      </c>
      <c r="F1620" s="6">
        <f t="shared" si="75"/>
        <v>1782</v>
      </c>
      <c r="G1620" s="40">
        <f t="shared" si="77"/>
        <v>432</v>
      </c>
      <c r="H1620" s="6">
        <v>6093497</v>
      </c>
      <c r="I1620" s="6">
        <v>6095278</v>
      </c>
      <c r="J1620" s="6">
        <v>0</v>
      </c>
      <c r="K1620" s="6">
        <f t="shared" si="76"/>
        <v>0</v>
      </c>
      <c r="L1620" s="6">
        <v>593</v>
      </c>
      <c r="M1620" s="1" t="s">
        <v>2688</v>
      </c>
      <c r="N1620" s="7" t="s">
        <v>29325</v>
      </c>
      <c r="O1620" s="7" t="s">
        <v>29450</v>
      </c>
      <c r="P1620" s="8" t="s">
        <v>14160</v>
      </c>
      <c r="Q1620" s="7" t="s">
        <v>16625</v>
      </c>
      <c r="R1620" s="14" t="s">
        <v>20264</v>
      </c>
      <c r="S1620" s="42">
        <v>5</v>
      </c>
      <c r="T1620" s="41" t="s">
        <v>25929</v>
      </c>
      <c r="U1620" s="7" t="s">
        <v>25498</v>
      </c>
      <c r="V1620" s="12"/>
      <c r="W1620" s="43" t="s">
        <v>18834</v>
      </c>
      <c r="X1620" s="8" t="s">
        <v>18797</v>
      </c>
    </row>
    <row r="1621" spans="1:25" x14ac:dyDescent="0.25">
      <c r="A1621" s="3" t="s">
        <v>2689</v>
      </c>
      <c r="B1621" s="4" t="s">
        <v>16211</v>
      </c>
      <c r="C1621" s="5" t="s">
        <v>16206</v>
      </c>
      <c r="D1621" s="6">
        <v>6098442</v>
      </c>
      <c r="E1621" s="6">
        <v>6100831</v>
      </c>
      <c r="F1621" s="6">
        <f t="shared" si="75"/>
        <v>2390</v>
      </c>
      <c r="G1621" s="40">
        <f t="shared" si="77"/>
        <v>3163</v>
      </c>
      <c r="H1621" s="6">
        <v>6098442</v>
      </c>
      <c r="I1621" s="6">
        <v>6100831</v>
      </c>
      <c r="J1621" s="6">
        <v>2</v>
      </c>
      <c r="K1621" s="6">
        <f t="shared" si="76"/>
        <v>152</v>
      </c>
      <c r="L1621" s="6">
        <v>745</v>
      </c>
      <c r="M1621" s="1" t="s">
        <v>2690</v>
      </c>
      <c r="N1621" s="7" t="s">
        <v>29311</v>
      </c>
      <c r="O1621" s="7" t="s">
        <v>29450</v>
      </c>
      <c r="Q1621" s="9"/>
      <c r="R1621" s="10" t="s">
        <v>20265</v>
      </c>
      <c r="S1621" s="11">
        <v>1</v>
      </c>
      <c r="T1621" s="9" t="s">
        <v>25261</v>
      </c>
      <c r="U1621" s="9" t="s">
        <v>16207</v>
      </c>
      <c r="V1621" s="12"/>
      <c r="X1621" s="8" t="s">
        <v>18797</v>
      </c>
    </row>
    <row r="1622" spans="1:25" x14ac:dyDescent="0.25">
      <c r="A1622" s="3" t="s">
        <v>2691</v>
      </c>
      <c r="B1622" s="4" t="s">
        <v>16211</v>
      </c>
      <c r="C1622" s="5" t="s">
        <v>16207</v>
      </c>
      <c r="D1622" s="6">
        <v>6101977</v>
      </c>
      <c r="E1622" s="6">
        <v>6104697</v>
      </c>
      <c r="F1622" s="6">
        <f t="shared" si="75"/>
        <v>2721</v>
      </c>
      <c r="G1622" s="40">
        <f t="shared" si="77"/>
        <v>1145</v>
      </c>
      <c r="H1622" s="6">
        <v>6101977</v>
      </c>
      <c r="I1622" s="6">
        <v>6104697</v>
      </c>
      <c r="J1622" s="6">
        <v>4</v>
      </c>
      <c r="K1622" s="6">
        <f t="shared" si="76"/>
        <v>231</v>
      </c>
      <c r="L1622" s="6">
        <v>829</v>
      </c>
      <c r="M1622" s="1" t="s">
        <v>2692</v>
      </c>
      <c r="N1622" s="7" t="s">
        <v>29311</v>
      </c>
      <c r="O1622" s="7" t="s">
        <v>29450</v>
      </c>
      <c r="Q1622" s="9"/>
      <c r="R1622" s="10" t="s">
        <v>20266</v>
      </c>
      <c r="S1622" s="11">
        <v>2</v>
      </c>
      <c r="T1622" s="9" t="s">
        <v>25930</v>
      </c>
      <c r="U1622" s="9" t="s">
        <v>16207</v>
      </c>
      <c r="V1622" s="12"/>
      <c r="X1622" s="8" t="s">
        <v>18797</v>
      </c>
    </row>
    <row r="1623" spans="1:25" x14ac:dyDescent="0.25">
      <c r="A1623" s="3" t="s">
        <v>2693</v>
      </c>
      <c r="B1623" s="4" t="s">
        <v>16211</v>
      </c>
      <c r="C1623" s="5" t="s">
        <v>16206</v>
      </c>
      <c r="D1623" s="6">
        <v>6105074</v>
      </c>
      <c r="E1623" s="6">
        <v>6105826</v>
      </c>
      <c r="F1623" s="6">
        <f t="shared" si="75"/>
        <v>753</v>
      </c>
      <c r="G1623" s="40">
        <f t="shared" si="77"/>
        <v>376</v>
      </c>
      <c r="H1623" s="6">
        <v>6105074</v>
      </c>
      <c r="I1623" s="6">
        <v>6105826</v>
      </c>
      <c r="J1623" s="6">
        <v>1</v>
      </c>
      <c r="K1623" s="6">
        <f t="shared" si="76"/>
        <v>87</v>
      </c>
      <c r="L1623" s="6">
        <v>221</v>
      </c>
      <c r="M1623" s="1" t="s">
        <v>2694</v>
      </c>
      <c r="N1623" s="7" t="s">
        <v>29311</v>
      </c>
      <c r="O1623" s="7" t="s">
        <v>29450</v>
      </c>
      <c r="Q1623" s="9"/>
      <c r="R1623" s="10" t="s">
        <v>19048</v>
      </c>
      <c r="S1623" s="11">
        <v>2</v>
      </c>
      <c r="T1623" s="9" t="s">
        <v>25931</v>
      </c>
      <c r="U1623" s="9" t="s">
        <v>16207</v>
      </c>
      <c r="V1623" s="12"/>
      <c r="X1623" s="8" t="s">
        <v>18797</v>
      </c>
    </row>
    <row r="1624" spans="1:25" x14ac:dyDescent="0.25">
      <c r="A1624" s="3" t="s">
        <v>2695</v>
      </c>
      <c r="B1624" s="4" t="s">
        <v>16211</v>
      </c>
      <c r="C1624" s="5" t="s">
        <v>16207</v>
      </c>
      <c r="D1624" s="6">
        <v>6106344</v>
      </c>
      <c r="E1624" s="6">
        <v>6108102</v>
      </c>
      <c r="F1624" s="6">
        <f t="shared" si="75"/>
        <v>1759</v>
      </c>
      <c r="G1624" s="40">
        <f t="shared" si="77"/>
        <v>517</v>
      </c>
      <c r="H1624" s="6">
        <v>6106344</v>
      </c>
      <c r="I1624" s="6">
        <v>6108102</v>
      </c>
      <c r="J1624" s="6">
        <v>1</v>
      </c>
      <c r="K1624" s="6">
        <f t="shared" si="76"/>
        <v>58</v>
      </c>
      <c r="L1624" s="6">
        <v>566</v>
      </c>
      <c r="M1624" s="1" t="s">
        <v>2696</v>
      </c>
      <c r="N1624" s="7" t="s">
        <v>29311</v>
      </c>
      <c r="O1624" s="7" t="s">
        <v>29450</v>
      </c>
      <c r="P1624" s="8" t="s">
        <v>14161</v>
      </c>
      <c r="Q1624" s="7" t="s">
        <v>18017</v>
      </c>
      <c r="R1624" s="14" t="s">
        <v>20267</v>
      </c>
      <c r="S1624" s="42">
        <v>3</v>
      </c>
      <c r="T1624" s="41" t="s">
        <v>25932</v>
      </c>
      <c r="U1624" s="7" t="s">
        <v>16207</v>
      </c>
      <c r="V1624" s="12"/>
      <c r="X1624" s="8" t="s">
        <v>18797</v>
      </c>
    </row>
    <row r="1625" spans="1:25" x14ac:dyDescent="0.25">
      <c r="A1625" s="3" t="s">
        <v>2697</v>
      </c>
      <c r="B1625" s="4" t="s">
        <v>16211</v>
      </c>
      <c r="C1625" s="5" t="s">
        <v>16207</v>
      </c>
      <c r="D1625" s="6">
        <v>6108891</v>
      </c>
      <c r="E1625" s="6">
        <v>6110903</v>
      </c>
      <c r="F1625" s="6">
        <f t="shared" si="75"/>
        <v>1928</v>
      </c>
      <c r="G1625" s="40">
        <f t="shared" si="77"/>
        <v>788</v>
      </c>
      <c r="H1625" s="6">
        <v>6108891</v>
      </c>
      <c r="I1625" s="6">
        <v>6110818</v>
      </c>
      <c r="J1625" s="6">
        <v>3</v>
      </c>
      <c r="K1625" s="6">
        <f t="shared" si="76"/>
        <v>641</v>
      </c>
      <c r="L1625" s="6">
        <v>428</v>
      </c>
      <c r="M1625" s="1" t="s">
        <v>2698</v>
      </c>
      <c r="N1625" s="7" t="s">
        <v>29319</v>
      </c>
      <c r="O1625" s="7" t="s">
        <v>29450</v>
      </c>
      <c r="P1625" s="8" t="s">
        <v>14162</v>
      </c>
      <c r="Q1625" s="7" t="s">
        <v>16294</v>
      </c>
      <c r="R1625" s="14" t="s">
        <v>20268</v>
      </c>
      <c r="S1625" s="42">
        <v>5</v>
      </c>
      <c r="T1625" s="41" t="s">
        <v>25933</v>
      </c>
      <c r="U1625" s="7" t="s">
        <v>25934</v>
      </c>
      <c r="V1625" s="12"/>
      <c r="X1625" s="8" t="s">
        <v>18797</v>
      </c>
      <c r="Y1625" s="8" t="s">
        <v>18798</v>
      </c>
    </row>
    <row r="1626" spans="1:25" x14ac:dyDescent="0.25">
      <c r="A1626" s="3" t="s">
        <v>2699</v>
      </c>
      <c r="B1626" s="4" t="s">
        <v>16211</v>
      </c>
      <c r="C1626" s="5" t="s">
        <v>16206</v>
      </c>
      <c r="D1626" s="6">
        <v>6111491</v>
      </c>
      <c r="E1626" s="6">
        <v>6112547</v>
      </c>
      <c r="F1626" s="6">
        <f t="shared" si="75"/>
        <v>1116</v>
      </c>
      <c r="G1626" s="40">
        <f t="shared" si="77"/>
        <v>587</v>
      </c>
      <c r="H1626" s="6">
        <v>6111491</v>
      </c>
      <c r="I1626" s="6">
        <v>6112606</v>
      </c>
      <c r="J1626" s="6">
        <v>0</v>
      </c>
      <c r="K1626" s="6">
        <f t="shared" si="76"/>
        <v>0</v>
      </c>
      <c r="L1626" s="6">
        <v>371</v>
      </c>
      <c r="M1626" s="1" t="s">
        <v>2700</v>
      </c>
      <c r="N1626" s="7" t="s">
        <v>29324</v>
      </c>
      <c r="O1626" s="7" t="s">
        <v>29450</v>
      </c>
      <c r="P1626" s="8" t="s">
        <v>14163</v>
      </c>
      <c r="Q1626" s="7" t="s">
        <v>18720</v>
      </c>
      <c r="R1626" s="14" t="s">
        <v>19144</v>
      </c>
      <c r="S1626" s="42">
        <v>0</v>
      </c>
      <c r="T1626" s="9" t="s">
        <v>16207</v>
      </c>
      <c r="U1626" s="7"/>
      <c r="V1626" s="12"/>
      <c r="X1626" s="8" t="s">
        <v>18797</v>
      </c>
    </row>
    <row r="1627" spans="1:25" x14ac:dyDescent="0.25">
      <c r="A1627" s="3" t="s">
        <v>2701</v>
      </c>
      <c r="B1627" s="4" t="s">
        <v>16211</v>
      </c>
      <c r="C1627" s="5" t="s">
        <v>16207</v>
      </c>
      <c r="D1627" s="6">
        <v>6112624</v>
      </c>
      <c r="E1627" s="6">
        <v>6114312</v>
      </c>
      <c r="F1627" s="6">
        <f t="shared" si="75"/>
        <v>1689</v>
      </c>
      <c r="G1627" s="40">
        <f t="shared" si="77"/>
        <v>76</v>
      </c>
      <c r="H1627" s="6">
        <v>6112624</v>
      </c>
      <c r="I1627" s="6">
        <v>6114312</v>
      </c>
      <c r="J1627" s="6">
        <v>5</v>
      </c>
      <c r="K1627" s="6">
        <f t="shared" si="76"/>
        <v>321</v>
      </c>
      <c r="L1627" s="6">
        <v>455</v>
      </c>
      <c r="M1627" s="1" t="s">
        <v>2702</v>
      </c>
      <c r="N1627" s="7" t="s">
        <v>29319</v>
      </c>
      <c r="O1627" s="7" t="s">
        <v>29450</v>
      </c>
      <c r="P1627" s="8" t="s">
        <v>14164</v>
      </c>
      <c r="Q1627" s="7" t="s">
        <v>17912</v>
      </c>
      <c r="R1627" s="14" t="s">
        <v>20269</v>
      </c>
      <c r="S1627" s="42">
        <v>1</v>
      </c>
      <c r="T1627" s="41" t="s">
        <v>25228</v>
      </c>
      <c r="U1627" s="7" t="s">
        <v>16207</v>
      </c>
      <c r="V1627" s="12"/>
      <c r="X1627" s="8" t="s">
        <v>18797</v>
      </c>
    </row>
    <row r="1628" spans="1:25" x14ac:dyDescent="0.25">
      <c r="A1628" s="3" t="s">
        <v>2703</v>
      </c>
      <c r="B1628" s="4" t="s">
        <v>16211</v>
      </c>
      <c r="C1628" s="5" t="s">
        <v>16206</v>
      </c>
      <c r="D1628" s="6">
        <v>6115181</v>
      </c>
      <c r="E1628" s="6">
        <v>6117029</v>
      </c>
      <c r="F1628" s="6">
        <f t="shared" si="75"/>
        <v>1849</v>
      </c>
      <c r="G1628" s="40">
        <f t="shared" si="77"/>
        <v>868</v>
      </c>
      <c r="H1628" s="6">
        <v>6115181</v>
      </c>
      <c r="I1628" s="6">
        <v>6117029</v>
      </c>
      <c r="J1628" s="6">
        <v>1</v>
      </c>
      <c r="K1628" s="6">
        <f t="shared" si="76"/>
        <v>85</v>
      </c>
      <c r="L1628" s="6">
        <v>587</v>
      </c>
      <c r="M1628" s="1" t="s">
        <v>14</v>
      </c>
      <c r="N1628" s="7" t="s">
        <v>29311</v>
      </c>
      <c r="O1628" s="7" t="s">
        <v>29450</v>
      </c>
      <c r="Q1628" s="9"/>
      <c r="R1628" s="10" t="s">
        <v>20270</v>
      </c>
      <c r="S1628" s="11">
        <v>0</v>
      </c>
      <c r="T1628" s="9" t="s">
        <v>16207</v>
      </c>
      <c r="U1628" s="9"/>
      <c r="V1628" s="12"/>
      <c r="X1628" s="8" t="s">
        <v>18797</v>
      </c>
    </row>
    <row r="1629" spans="1:25" x14ac:dyDescent="0.25">
      <c r="A1629" s="3" t="s">
        <v>2704</v>
      </c>
      <c r="B1629" s="4" t="s">
        <v>16211</v>
      </c>
      <c r="C1629" s="5" t="s">
        <v>16207</v>
      </c>
      <c r="D1629" s="6">
        <v>6117325</v>
      </c>
      <c r="E1629" s="6">
        <v>6120212</v>
      </c>
      <c r="F1629" s="6">
        <f t="shared" si="75"/>
        <v>1877</v>
      </c>
      <c r="G1629" s="40">
        <f t="shared" si="77"/>
        <v>295</v>
      </c>
      <c r="H1629" s="6">
        <v>6117325</v>
      </c>
      <c r="I1629" s="6">
        <v>6119201</v>
      </c>
      <c r="J1629" s="6">
        <v>2</v>
      </c>
      <c r="K1629" s="6">
        <f t="shared" si="76"/>
        <v>119</v>
      </c>
      <c r="L1629" s="6">
        <v>585</v>
      </c>
      <c r="M1629" s="1" t="s">
        <v>2705</v>
      </c>
      <c r="N1629" s="7" t="s">
        <v>29311</v>
      </c>
      <c r="O1629" s="7" t="s">
        <v>29450</v>
      </c>
      <c r="P1629" s="8" t="s">
        <v>14165</v>
      </c>
      <c r="Q1629" s="7" t="s">
        <v>16545</v>
      </c>
      <c r="R1629" s="14" t="s">
        <v>20271</v>
      </c>
      <c r="S1629" s="42">
        <v>2</v>
      </c>
      <c r="T1629" s="41" t="s">
        <v>25935</v>
      </c>
      <c r="U1629" s="7" t="s">
        <v>25936</v>
      </c>
      <c r="V1629" s="12"/>
      <c r="X1629" s="8" t="s">
        <v>18797</v>
      </c>
    </row>
    <row r="1630" spans="1:25" x14ac:dyDescent="0.25">
      <c r="A1630" s="3" t="s">
        <v>2706</v>
      </c>
      <c r="B1630" s="4" t="s">
        <v>16211</v>
      </c>
      <c r="C1630" s="5" t="s">
        <v>16206</v>
      </c>
      <c r="D1630" s="6">
        <v>6120337</v>
      </c>
      <c r="E1630" s="6">
        <v>6121055</v>
      </c>
      <c r="F1630" s="6">
        <f t="shared" si="75"/>
        <v>719</v>
      </c>
      <c r="G1630" s="40">
        <f t="shared" si="77"/>
        <v>124</v>
      </c>
      <c r="H1630" s="6">
        <v>6120337</v>
      </c>
      <c r="I1630" s="6">
        <v>6121055</v>
      </c>
      <c r="J1630" s="6">
        <v>1</v>
      </c>
      <c r="K1630" s="6">
        <f t="shared" si="76"/>
        <v>59</v>
      </c>
      <c r="L1630" s="6">
        <v>219</v>
      </c>
      <c r="M1630" s="1" t="s">
        <v>14</v>
      </c>
      <c r="N1630" s="7" t="s">
        <v>29311</v>
      </c>
      <c r="O1630" s="7" t="s">
        <v>29450</v>
      </c>
      <c r="Q1630" s="9"/>
      <c r="R1630" s="10" t="s">
        <v>20272</v>
      </c>
      <c r="S1630" s="11">
        <v>0</v>
      </c>
      <c r="T1630" s="9" t="s">
        <v>16207</v>
      </c>
      <c r="U1630" s="9"/>
      <c r="V1630" s="12"/>
      <c r="X1630" s="8" t="s">
        <v>18797</v>
      </c>
    </row>
    <row r="1631" spans="1:25" x14ac:dyDescent="0.25">
      <c r="A1631" s="3" t="s">
        <v>2707</v>
      </c>
      <c r="B1631" s="4" t="s">
        <v>16211</v>
      </c>
      <c r="C1631" s="5" t="s">
        <v>16206</v>
      </c>
      <c r="D1631" s="6">
        <v>6122901</v>
      </c>
      <c r="E1631" s="6">
        <v>6124111</v>
      </c>
      <c r="F1631" s="6">
        <f t="shared" si="75"/>
        <v>1211</v>
      </c>
      <c r="G1631" s="40">
        <f t="shared" si="77"/>
        <v>1845</v>
      </c>
      <c r="H1631" s="6">
        <v>6122901</v>
      </c>
      <c r="I1631" s="6">
        <v>6124111</v>
      </c>
      <c r="J1631" s="6">
        <v>1</v>
      </c>
      <c r="K1631" s="6">
        <f t="shared" si="76"/>
        <v>56</v>
      </c>
      <c r="L1631" s="6">
        <v>384</v>
      </c>
      <c r="M1631" s="1" t="s">
        <v>2708</v>
      </c>
      <c r="N1631" s="7" t="s">
        <v>29363</v>
      </c>
      <c r="O1631" s="7" t="s">
        <v>29450</v>
      </c>
      <c r="Q1631" s="9"/>
      <c r="R1631" s="10" t="s">
        <v>19366</v>
      </c>
      <c r="S1631" s="11">
        <v>1</v>
      </c>
      <c r="T1631" s="9" t="s">
        <v>25011</v>
      </c>
      <c r="U1631" s="9" t="s">
        <v>16207</v>
      </c>
      <c r="V1631" s="12"/>
      <c r="X1631" s="8" t="s">
        <v>18797</v>
      </c>
    </row>
    <row r="1632" spans="1:25" x14ac:dyDescent="0.25">
      <c r="A1632" s="3" t="s">
        <v>2709</v>
      </c>
      <c r="B1632" s="4" t="s">
        <v>16211</v>
      </c>
      <c r="C1632" s="5" t="s">
        <v>16207</v>
      </c>
      <c r="D1632" s="6">
        <v>6124597</v>
      </c>
      <c r="E1632" s="6">
        <v>6125431</v>
      </c>
      <c r="F1632" s="6">
        <f t="shared" si="75"/>
        <v>835</v>
      </c>
      <c r="G1632" s="40">
        <f t="shared" si="77"/>
        <v>485</v>
      </c>
      <c r="H1632" s="6">
        <v>6124597</v>
      </c>
      <c r="I1632" s="6">
        <v>6125431</v>
      </c>
      <c r="J1632" s="6">
        <v>1</v>
      </c>
      <c r="K1632" s="6">
        <f t="shared" si="76"/>
        <v>64</v>
      </c>
      <c r="L1632" s="6">
        <v>256</v>
      </c>
      <c r="M1632" s="1" t="s">
        <v>2710</v>
      </c>
      <c r="N1632" s="7" t="s">
        <v>29311</v>
      </c>
      <c r="O1632" s="7" t="s">
        <v>29450</v>
      </c>
      <c r="P1632" s="8" t="s">
        <v>14166</v>
      </c>
      <c r="Q1632" s="7" t="s">
        <v>18128</v>
      </c>
      <c r="R1632" s="14" t="s">
        <v>20273</v>
      </c>
      <c r="S1632" s="42">
        <v>0</v>
      </c>
      <c r="T1632" s="41" t="s">
        <v>16207</v>
      </c>
      <c r="U1632" s="7"/>
      <c r="V1632" s="12"/>
      <c r="X1632" s="8" t="s">
        <v>18797</v>
      </c>
    </row>
    <row r="1633" spans="1:24" x14ac:dyDescent="0.25">
      <c r="A1633" s="3" t="s">
        <v>2711</v>
      </c>
      <c r="B1633" s="4" t="s">
        <v>16211</v>
      </c>
      <c r="C1633" s="5" t="s">
        <v>16206</v>
      </c>
      <c r="D1633" s="6">
        <v>6126277</v>
      </c>
      <c r="E1633" s="6">
        <v>6127318</v>
      </c>
      <c r="F1633" s="6">
        <f t="shared" si="75"/>
        <v>1327</v>
      </c>
      <c r="G1633" s="40">
        <f t="shared" si="77"/>
        <v>845</v>
      </c>
      <c r="H1633" s="6">
        <v>6125992</v>
      </c>
      <c r="I1633" s="6">
        <v>6127318</v>
      </c>
      <c r="J1633" s="6">
        <v>7</v>
      </c>
      <c r="K1633" s="6">
        <f t="shared" si="76"/>
        <v>895</v>
      </c>
      <c r="L1633" s="6">
        <v>143</v>
      </c>
      <c r="M1633" s="1" t="s">
        <v>2712</v>
      </c>
      <c r="N1633" s="7" t="s">
        <v>29311</v>
      </c>
      <c r="O1633" s="7" t="s">
        <v>29311</v>
      </c>
      <c r="P1633" s="8" t="s">
        <v>14167</v>
      </c>
      <c r="Q1633" s="7" t="s">
        <v>16984</v>
      </c>
      <c r="R1633" s="14" t="s">
        <v>20274</v>
      </c>
      <c r="S1633" s="42">
        <v>4</v>
      </c>
      <c r="T1633" s="9" t="s">
        <v>29194</v>
      </c>
      <c r="U1633" s="7"/>
      <c r="V1633" s="12"/>
      <c r="X1633" s="8" t="s">
        <v>18797</v>
      </c>
    </row>
    <row r="1634" spans="1:24" x14ac:dyDescent="0.25">
      <c r="A1634" s="3" t="s">
        <v>2713</v>
      </c>
      <c r="B1634" s="4" t="s">
        <v>16211</v>
      </c>
      <c r="C1634" s="5" t="s">
        <v>16207</v>
      </c>
      <c r="D1634" s="6">
        <v>6127873</v>
      </c>
      <c r="E1634" s="6">
        <v>6129636</v>
      </c>
      <c r="F1634" s="6">
        <f t="shared" si="75"/>
        <v>1764</v>
      </c>
      <c r="G1634" s="40">
        <f t="shared" si="77"/>
        <v>554</v>
      </c>
      <c r="H1634" s="6">
        <v>6127873</v>
      </c>
      <c r="I1634" s="6">
        <v>6129636</v>
      </c>
      <c r="J1634" s="6">
        <v>0</v>
      </c>
      <c r="K1634" s="6">
        <f t="shared" si="76"/>
        <v>0</v>
      </c>
      <c r="L1634" s="6">
        <v>587</v>
      </c>
      <c r="M1634" s="1" t="s">
        <v>2714</v>
      </c>
      <c r="N1634" s="7" t="s">
        <v>29311</v>
      </c>
      <c r="O1634" s="7" t="s">
        <v>29450</v>
      </c>
      <c r="Q1634" s="9"/>
      <c r="R1634" s="10" t="s">
        <v>20275</v>
      </c>
      <c r="S1634" s="11">
        <v>3</v>
      </c>
      <c r="T1634" s="9" t="s">
        <v>25037</v>
      </c>
      <c r="U1634" s="9"/>
      <c r="V1634" s="12"/>
      <c r="X1634" s="8" t="s">
        <v>18797</v>
      </c>
    </row>
    <row r="1635" spans="1:24" x14ac:dyDescent="0.25">
      <c r="A1635" s="3" t="s">
        <v>2715</v>
      </c>
      <c r="B1635" s="4" t="s">
        <v>16211</v>
      </c>
      <c r="C1635" s="5" t="s">
        <v>16207</v>
      </c>
      <c r="D1635" s="6">
        <v>6133242</v>
      </c>
      <c r="E1635" s="6">
        <v>6134921</v>
      </c>
      <c r="F1635" s="6">
        <f t="shared" si="75"/>
        <v>1680</v>
      </c>
      <c r="G1635" s="40">
        <f t="shared" si="77"/>
        <v>3605</v>
      </c>
      <c r="H1635" s="6">
        <v>6133242</v>
      </c>
      <c r="I1635" s="6">
        <v>6134921</v>
      </c>
      <c r="J1635" s="6">
        <v>3</v>
      </c>
      <c r="K1635" s="6">
        <f t="shared" si="76"/>
        <v>594</v>
      </c>
      <c r="L1635" s="6">
        <v>361</v>
      </c>
      <c r="M1635" s="1" t="s">
        <v>119</v>
      </c>
      <c r="N1635" s="7" t="s">
        <v>29311</v>
      </c>
      <c r="O1635" s="7" t="s">
        <v>29450</v>
      </c>
      <c r="Q1635" s="9"/>
      <c r="R1635" s="10" t="s">
        <v>19094</v>
      </c>
      <c r="S1635" s="11">
        <v>5</v>
      </c>
      <c r="T1635" s="9" t="s">
        <v>25937</v>
      </c>
      <c r="U1635" s="9" t="s">
        <v>16207</v>
      </c>
      <c r="V1635" s="12"/>
      <c r="X1635" s="8" t="s">
        <v>18797</v>
      </c>
    </row>
    <row r="1636" spans="1:24" x14ac:dyDescent="0.25">
      <c r="A1636" s="3" t="s">
        <v>2716</v>
      </c>
      <c r="B1636" s="4" t="s">
        <v>16211</v>
      </c>
      <c r="C1636" s="5" t="s">
        <v>16206</v>
      </c>
      <c r="D1636" s="6">
        <v>6137609</v>
      </c>
      <c r="E1636" s="6">
        <v>6138775</v>
      </c>
      <c r="F1636" s="6">
        <f t="shared" si="75"/>
        <v>1167</v>
      </c>
      <c r="G1636" s="40">
        <f t="shared" si="77"/>
        <v>2687</v>
      </c>
      <c r="H1636" s="6">
        <v>6137609</v>
      </c>
      <c r="I1636" s="6">
        <v>6138775</v>
      </c>
      <c r="J1636" s="6">
        <v>1</v>
      </c>
      <c r="K1636" s="6">
        <f t="shared" si="76"/>
        <v>1059</v>
      </c>
      <c r="L1636" s="6">
        <v>35</v>
      </c>
      <c r="M1636" s="1" t="s">
        <v>14</v>
      </c>
      <c r="N1636" s="7" t="s">
        <v>29326</v>
      </c>
      <c r="Q1636" s="9"/>
      <c r="R1636" s="10" t="s">
        <v>18964</v>
      </c>
      <c r="S1636" s="11">
        <v>0</v>
      </c>
      <c r="T1636" s="9" t="s">
        <v>16207</v>
      </c>
      <c r="U1636" s="9"/>
      <c r="V1636" s="12"/>
      <c r="X1636" s="8" t="s">
        <v>18797</v>
      </c>
    </row>
    <row r="1637" spans="1:24" x14ac:dyDescent="0.25">
      <c r="A1637" s="3" t="s">
        <v>2717</v>
      </c>
      <c r="B1637" s="4" t="s">
        <v>16211</v>
      </c>
      <c r="C1637" s="5" t="s">
        <v>16207</v>
      </c>
      <c r="D1637" s="6">
        <v>6146704</v>
      </c>
      <c r="E1637" s="6">
        <v>6149242</v>
      </c>
      <c r="F1637" s="6">
        <f t="shared" si="75"/>
        <v>2539</v>
      </c>
      <c r="G1637" s="40">
        <f t="shared" si="77"/>
        <v>7928</v>
      </c>
      <c r="H1637" s="6">
        <v>6146704</v>
      </c>
      <c r="I1637" s="6">
        <v>6149242</v>
      </c>
      <c r="J1637" s="6">
        <v>3</v>
      </c>
      <c r="K1637" s="6">
        <f t="shared" si="76"/>
        <v>877</v>
      </c>
      <c r="L1637" s="6">
        <v>553</v>
      </c>
      <c r="M1637" s="1" t="s">
        <v>2718</v>
      </c>
      <c r="N1637" s="7" t="s">
        <v>29311</v>
      </c>
      <c r="O1637" s="7" t="s">
        <v>29451</v>
      </c>
      <c r="P1637" s="8" t="s">
        <v>14168</v>
      </c>
      <c r="Q1637" s="7" t="s">
        <v>18246</v>
      </c>
      <c r="R1637" s="14" t="s">
        <v>20276</v>
      </c>
      <c r="S1637" s="42">
        <v>8</v>
      </c>
      <c r="T1637" s="41" t="s">
        <v>25938</v>
      </c>
      <c r="U1637" s="7" t="s">
        <v>16207</v>
      </c>
      <c r="V1637" s="12"/>
      <c r="X1637" s="8" t="s">
        <v>18797</v>
      </c>
    </row>
    <row r="1638" spans="1:24" x14ac:dyDescent="0.25">
      <c r="A1638" s="3" t="s">
        <v>2719</v>
      </c>
      <c r="B1638" s="4" t="s">
        <v>16211</v>
      </c>
      <c r="C1638" s="5" t="s">
        <v>16207</v>
      </c>
      <c r="D1638" s="6">
        <v>6149779</v>
      </c>
      <c r="E1638" s="6">
        <v>6151962</v>
      </c>
      <c r="F1638" s="6">
        <f t="shared" si="75"/>
        <v>2184</v>
      </c>
      <c r="G1638" s="40">
        <f t="shared" si="77"/>
        <v>536</v>
      </c>
      <c r="H1638" s="6">
        <v>6149779</v>
      </c>
      <c r="I1638" s="6">
        <v>6151962</v>
      </c>
      <c r="J1638" s="6">
        <v>8</v>
      </c>
      <c r="K1638" s="6">
        <f t="shared" si="76"/>
        <v>666</v>
      </c>
      <c r="L1638" s="6">
        <v>505</v>
      </c>
      <c r="M1638" s="1" t="s">
        <v>2720</v>
      </c>
      <c r="N1638" s="7" t="s">
        <v>29316</v>
      </c>
      <c r="O1638" s="7" t="s">
        <v>29450</v>
      </c>
      <c r="P1638" s="8" t="s">
        <v>14169</v>
      </c>
      <c r="Q1638" s="7" t="s">
        <v>16487</v>
      </c>
      <c r="R1638" s="14" t="s">
        <v>20277</v>
      </c>
      <c r="S1638" s="42">
        <v>2</v>
      </c>
      <c r="T1638" s="41" t="s">
        <v>25939</v>
      </c>
      <c r="U1638" s="7" t="s">
        <v>16207</v>
      </c>
      <c r="V1638" s="12"/>
      <c r="X1638" s="8" t="s">
        <v>18797</v>
      </c>
    </row>
    <row r="1639" spans="1:24" x14ac:dyDescent="0.25">
      <c r="A1639" s="3" t="s">
        <v>2721</v>
      </c>
      <c r="B1639" s="4" t="s">
        <v>16211</v>
      </c>
      <c r="C1639" s="5" t="s">
        <v>16207</v>
      </c>
      <c r="D1639" s="6">
        <v>6152435</v>
      </c>
      <c r="E1639" s="6">
        <v>6157001</v>
      </c>
      <c r="F1639" s="6">
        <f t="shared" si="75"/>
        <v>4567</v>
      </c>
      <c r="G1639" s="40">
        <f t="shared" si="77"/>
        <v>472</v>
      </c>
      <c r="H1639" s="6">
        <v>6152435</v>
      </c>
      <c r="I1639" s="6">
        <v>6157001</v>
      </c>
      <c r="J1639" s="6">
        <v>1</v>
      </c>
      <c r="K1639" s="6">
        <f t="shared" si="76"/>
        <v>88</v>
      </c>
      <c r="L1639" s="6">
        <v>1492</v>
      </c>
      <c r="M1639" s="1" t="s">
        <v>2722</v>
      </c>
      <c r="N1639" s="7" t="s">
        <v>29346</v>
      </c>
      <c r="O1639" s="7" t="s">
        <v>29450</v>
      </c>
      <c r="Q1639" s="9"/>
      <c r="R1639" s="10" t="s">
        <v>20278</v>
      </c>
      <c r="S1639" s="11">
        <v>3</v>
      </c>
      <c r="T1639" s="9" t="s">
        <v>25940</v>
      </c>
      <c r="U1639" s="9" t="s">
        <v>16207</v>
      </c>
      <c r="V1639" s="12"/>
      <c r="X1639" s="8" t="s">
        <v>18797</v>
      </c>
    </row>
    <row r="1640" spans="1:24" x14ac:dyDescent="0.25">
      <c r="A1640" s="3" t="s">
        <v>2723</v>
      </c>
      <c r="B1640" s="4" t="s">
        <v>16211</v>
      </c>
      <c r="C1640" s="5" t="s">
        <v>16206</v>
      </c>
      <c r="D1640" s="6">
        <v>6159709</v>
      </c>
      <c r="E1640" s="6">
        <v>6160738</v>
      </c>
      <c r="F1640" s="6">
        <f t="shared" si="75"/>
        <v>1030</v>
      </c>
      <c r="G1640" s="40">
        <f t="shared" si="77"/>
        <v>2707</v>
      </c>
      <c r="H1640" s="6">
        <v>6159709</v>
      </c>
      <c r="I1640" s="6">
        <v>6160738</v>
      </c>
      <c r="J1640" s="6">
        <v>1</v>
      </c>
      <c r="K1640" s="6">
        <f t="shared" si="76"/>
        <v>79</v>
      </c>
      <c r="L1640" s="6">
        <v>316</v>
      </c>
      <c r="M1640" s="1" t="s">
        <v>2724</v>
      </c>
      <c r="N1640" s="7" t="s">
        <v>29311</v>
      </c>
      <c r="O1640" s="7" t="s">
        <v>29450</v>
      </c>
      <c r="P1640" s="8" t="s">
        <v>14170</v>
      </c>
      <c r="Q1640" s="7" t="s">
        <v>16334</v>
      </c>
      <c r="R1640" s="14" t="s">
        <v>20279</v>
      </c>
      <c r="S1640" s="42">
        <v>4</v>
      </c>
      <c r="T1640" s="41" t="s">
        <v>25941</v>
      </c>
      <c r="U1640" s="7" t="s">
        <v>25942</v>
      </c>
      <c r="V1640" s="12"/>
      <c r="X1640" s="8" t="s">
        <v>18797</v>
      </c>
    </row>
    <row r="1641" spans="1:24" x14ac:dyDescent="0.25">
      <c r="A1641" s="3" t="s">
        <v>2725</v>
      </c>
      <c r="B1641" s="4" t="s">
        <v>16211</v>
      </c>
      <c r="C1641" s="5" t="s">
        <v>16207</v>
      </c>
      <c r="D1641" s="6">
        <v>6161378</v>
      </c>
      <c r="E1641" s="6">
        <v>6162105</v>
      </c>
      <c r="F1641" s="6">
        <f t="shared" si="75"/>
        <v>728</v>
      </c>
      <c r="G1641" s="40">
        <f t="shared" si="77"/>
        <v>639</v>
      </c>
      <c r="H1641" s="6">
        <v>6161378</v>
      </c>
      <c r="I1641" s="6">
        <v>6162105</v>
      </c>
      <c r="J1641" s="6">
        <v>1</v>
      </c>
      <c r="K1641" s="6">
        <f t="shared" si="76"/>
        <v>176</v>
      </c>
      <c r="L1641" s="6">
        <v>183</v>
      </c>
      <c r="M1641" s="1" t="s">
        <v>2726</v>
      </c>
      <c r="N1641" s="7" t="s">
        <v>18892</v>
      </c>
      <c r="O1641" s="7" t="s">
        <v>29450</v>
      </c>
      <c r="P1641" s="8" t="s">
        <v>14171</v>
      </c>
      <c r="Q1641" s="7" t="s">
        <v>16926</v>
      </c>
      <c r="R1641" s="14" t="s">
        <v>20280</v>
      </c>
      <c r="S1641" s="42">
        <v>3</v>
      </c>
      <c r="T1641" s="41" t="s">
        <v>25590</v>
      </c>
      <c r="U1641" s="7" t="s">
        <v>16207</v>
      </c>
      <c r="V1641" s="12"/>
      <c r="X1641" s="8" t="s">
        <v>18797</v>
      </c>
    </row>
    <row r="1642" spans="1:24" x14ac:dyDescent="0.25">
      <c r="A1642" s="3" t="s">
        <v>2727</v>
      </c>
      <c r="B1642" s="4" t="s">
        <v>16211</v>
      </c>
      <c r="C1642" s="5" t="s">
        <v>16206</v>
      </c>
      <c r="D1642" s="6">
        <v>6162686</v>
      </c>
      <c r="E1642" s="6">
        <v>6163727</v>
      </c>
      <c r="F1642" s="6">
        <f t="shared" si="75"/>
        <v>1042</v>
      </c>
      <c r="G1642" s="40">
        <f t="shared" si="77"/>
        <v>580</v>
      </c>
      <c r="H1642" s="6">
        <v>6162686</v>
      </c>
      <c r="I1642" s="6">
        <v>6163727</v>
      </c>
      <c r="J1642" s="6">
        <v>2</v>
      </c>
      <c r="K1642" s="6">
        <f t="shared" si="76"/>
        <v>232</v>
      </c>
      <c r="L1642" s="6">
        <v>269</v>
      </c>
      <c r="M1642" s="1" t="s">
        <v>28988</v>
      </c>
      <c r="N1642" s="7" t="s">
        <v>18884</v>
      </c>
      <c r="O1642" s="7" t="s">
        <v>29450</v>
      </c>
      <c r="P1642" s="8" t="s">
        <v>29103</v>
      </c>
      <c r="Q1642" s="7" t="s">
        <v>29134</v>
      </c>
      <c r="R1642" s="14"/>
      <c r="S1642" s="42">
        <v>6</v>
      </c>
      <c r="T1642" s="41" t="s">
        <v>29265</v>
      </c>
      <c r="U1642" s="7"/>
      <c r="V1642" s="12"/>
      <c r="X1642" s="8" t="s">
        <v>18797</v>
      </c>
    </row>
    <row r="1643" spans="1:24" x14ac:dyDescent="0.25">
      <c r="A1643" s="16" t="s">
        <v>28851</v>
      </c>
      <c r="B1643" s="4" t="s">
        <v>16211</v>
      </c>
      <c r="C1643" s="4" t="s">
        <v>16206</v>
      </c>
      <c r="D1643" s="40">
        <v>6167309</v>
      </c>
      <c r="E1643" s="40">
        <v>6169085</v>
      </c>
      <c r="F1643" s="6">
        <f t="shared" si="75"/>
        <v>1777</v>
      </c>
      <c r="G1643" s="40">
        <f t="shared" si="77"/>
        <v>3581</v>
      </c>
      <c r="H1643" s="40">
        <v>6167309</v>
      </c>
      <c r="I1643" s="40">
        <v>6169085</v>
      </c>
      <c r="J1643" s="40">
        <v>4</v>
      </c>
      <c r="K1643" s="6">
        <f t="shared" si="76"/>
        <v>310</v>
      </c>
      <c r="L1643" s="40">
        <v>488</v>
      </c>
      <c r="M1643" s="1" t="s">
        <v>2728</v>
      </c>
      <c r="N1643" s="7" t="s">
        <v>29317</v>
      </c>
      <c r="O1643" s="7" t="s">
        <v>29450</v>
      </c>
      <c r="P1643" s="8" t="s">
        <v>14172</v>
      </c>
      <c r="Q1643" s="7" t="s">
        <v>17560</v>
      </c>
      <c r="R1643" s="14" t="s">
        <v>20281</v>
      </c>
      <c r="S1643" s="42">
        <v>1</v>
      </c>
      <c r="T1643" s="41" t="s">
        <v>25063</v>
      </c>
      <c r="U1643" s="7"/>
      <c r="V1643" s="12"/>
      <c r="X1643" s="8" t="s">
        <v>18797</v>
      </c>
    </row>
    <row r="1644" spans="1:24" x14ac:dyDescent="0.25">
      <c r="A1644" s="3" t="s">
        <v>2729</v>
      </c>
      <c r="B1644" s="4" t="s">
        <v>16211</v>
      </c>
      <c r="C1644" s="5" t="s">
        <v>16207</v>
      </c>
      <c r="D1644" s="6">
        <v>6170007</v>
      </c>
      <c r="E1644" s="6">
        <v>6171688</v>
      </c>
      <c r="F1644" s="6">
        <f t="shared" si="75"/>
        <v>645</v>
      </c>
      <c r="G1644" s="40">
        <f t="shared" si="77"/>
        <v>921</v>
      </c>
      <c r="H1644" s="6">
        <v>6170007</v>
      </c>
      <c r="I1644" s="6">
        <v>6170651</v>
      </c>
      <c r="J1644" s="6">
        <v>0</v>
      </c>
      <c r="K1644" s="6">
        <f t="shared" si="76"/>
        <v>0</v>
      </c>
      <c r="L1644" s="6">
        <v>214</v>
      </c>
      <c r="M1644" s="1" t="s">
        <v>14</v>
      </c>
      <c r="N1644" s="7" t="s">
        <v>29311</v>
      </c>
      <c r="O1644" s="7" t="s">
        <v>29450</v>
      </c>
      <c r="Q1644" s="9"/>
      <c r="R1644" s="10" t="s">
        <v>20282</v>
      </c>
      <c r="S1644" s="11">
        <v>0</v>
      </c>
      <c r="T1644" s="9" t="s">
        <v>16207</v>
      </c>
      <c r="U1644" s="9"/>
      <c r="V1644" s="12"/>
      <c r="X1644" s="8" t="s">
        <v>18797</v>
      </c>
    </row>
    <row r="1645" spans="1:24" x14ac:dyDescent="0.25">
      <c r="A1645" s="3" t="s">
        <v>28814</v>
      </c>
      <c r="B1645" s="4" t="s">
        <v>16211</v>
      </c>
      <c r="C1645" s="4" t="s">
        <v>16206</v>
      </c>
      <c r="D1645" s="40">
        <v>6171855</v>
      </c>
      <c r="E1645" s="40">
        <v>6172499</v>
      </c>
      <c r="F1645" s="6">
        <f t="shared" si="75"/>
        <v>645</v>
      </c>
      <c r="G1645" s="40">
        <f t="shared" si="77"/>
        <v>166</v>
      </c>
      <c r="H1645" s="40">
        <v>6171855</v>
      </c>
      <c r="I1645" s="40">
        <v>6172499</v>
      </c>
      <c r="J1645" s="40">
        <v>2</v>
      </c>
      <c r="K1645" s="6">
        <f t="shared" si="76"/>
        <v>258</v>
      </c>
      <c r="L1645" s="40">
        <v>128</v>
      </c>
      <c r="M1645" s="1" t="s">
        <v>28982</v>
      </c>
      <c r="N1645" s="7" t="s">
        <v>29317</v>
      </c>
      <c r="O1645" s="7" t="s">
        <v>29450</v>
      </c>
      <c r="Q1645" s="9"/>
      <c r="S1645" s="11">
        <v>0</v>
      </c>
      <c r="T1645" s="9" t="s">
        <v>16207</v>
      </c>
      <c r="U1645" s="9"/>
      <c r="V1645" s="12"/>
      <c r="X1645" s="8" t="s">
        <v>18797</v>
      </c>
    </row>
    <row r="1646" spans="1:24" x14ac:dyDescent="0.25">
      <c r="A1646" s="3" t="s">
        <v>2730</v>
      </c>
      <c r="B1646" s="4" t="s">
        <v>16211</v>
      </c>
      <c r="C1646" s="5" t="s">
        <v>16206</v>
      </c>
      <c r="D1646" s="6">
        <v>6172828</v>
      </c>
      <c r="E1646" s="6">
        <v>6173825</v>
      </c>
      <c r="F1646" s="6">
        <f t="shared" si="75"/>
        <v>998</v>
      </c>
      <c r="G1646" s="6">
        <f t="shared" si="77"/>
        <v>328</v>
      </c>
      <c r="H1646" s="6">
        <v>6172828</v>
      </c>
      <c r="I1646" s="6">
        <v>6173825</v>
      </c>
      <c r="J1646" s="6">
        <v>2</v>
      </c>
      <c r="K1646" s="6">
        <f t="shared" si="76"/>
        <v>656</v>
      </c>
      <c r="L1646" s="6">
        <v>113</v>
      </c>
      <c r="M1646" s="1" t="s">
        <v>2731</v>
      </c>
      <c r="N1646" s="7" t="s">
        <v>29311</v>
      </c>
      <c r="O1646" s="7" t="s">
        <v>29450</v>
      </c>
      <c r="P1646" s="8" t="s">
        <v>14173</v>
      </c>
      <c r="Q1646" s="7" t="s">
        <v>16951</v>
      </c>
      <c r="R1646" s="14" t="s">
        <v>20283</v>
      </c>
      <c r="S1646" s="42">
        <v>4</v>
      </c>
      <c r="T1646" s="41" t="s">
        <v>25389</v>
      </c>
      <c r="U1646" s="7" t="s">
        <v>16207</v>
      </c>
      <c r="V1646" s="12"/>
      <c r="X1646" s="8" t="s">
        <v>18797</v>
      </c>
    </row>
    <row r="1647" spans="1:24" x14ac:dyDescent="0.25">
      <c r="A1647" s="3" t="s">
        <v>2732</v>
      </c>
      <c r="B1647" s="4" t="s">
        <v>16211</v>
      </c>
      <c r="C1647" s="5" t="s">
        <v>16206</v>
      </c>
      <c r="D1647" s="6">
        <v>6174376</v>
      </c>
      <c r="E1647" s="6">
        <v>6175171</v>
      </c>
      <c r="F1647" s="6">
        <f t="shared" si="75"/>
        <v>796</v>
      </c>
      <c r="G1647" s="40">
        <f t="shared" si="77"/>
        <v>550</v>
      </c>
      <c r="H1647" s="6">
        <v>6174376</v>
      </c>
      <c r="I1647" s="6">
        <v>6175171</v>
      </c>
      <c r="J1647" s="6">
        <v>1</v>
      </c>
      <c r="K1647" s="6">
        <f t="shared" si="76"/>
        <v>151</v>
      </c>
      <c r="L1647" s="6">
        <v>214</v>
      </c>
      <c r="M1647" s="1" t="s">
        <v>2733</v>
      </c>
      <c r="N1647" s="7" t="s">
        <v>29313</v>
      </c>
      <c r="O1647" s="7" t="s">
        <v>29450</v>
      </c>
      <c r="P1647" s="8" t="s">
        <v>14174</v>
      </c>
      <c r="Q1647" s="7" t="s">
        <v>17674</v>
      </c>
      <c r="R1647" s="14" t="s">
        <v>20284</v>
      </c>
      <c r="S1647" s="42">
        <v>0</v>
      </c>
      <c r="T1647" s="41" t="s">
        <v>16207</v>
      </c>
      <c r="U1647" s="7"/>
      <c r="V1647" s="12"/>
      <c r="X1647" s="8" t="s">
        <v>18797</v>
      </c>
    </row>
    <row r="1648" spans="1:24" x14ac:dyDescent="0.25">
      <c r="A1648" s="3" t="s">
        <v>2734</v>
      </c>
      <c r="B1648" s="4" t="s">
        <v>16211</v>
      </c>
      <c r="C1648" s="5" t="s">
        <v>16206</v>
      </c>
      <c r="D1648" s="6">
        <v>6176095</v>
      </c>
      <c r="E1648" s="6">
        <v>6178070</v>
      </c>
      <c r="F1648" s="6">
        <f t="shared" si="75"/>
        <v>1976</v>
      </c>
      <c r="G1648" s="40">
        <f t="shared" si="77"/>
        <v>923</v>
      </c>
      <c r="H1648" s="6">
        <v>6176095</v>
      </c>
      <c r="I1648" s="6">
        <v>6178070</v>
      </c>
      <c r="J1648" s="6">
        <v>1</v>
      </c>
      <c r="K1648" s="6">
        <f t="shared" si="76"/>
        <v>62</v>
      </c>
      <c r="L1648" s="6">
        <v>637</v>
      </c>
      <c r="M1648" s="1" t="s">
        <v>2735</v>
      </c>
      <c r="N1648" s="7" t="s">
        <v>29317</v>
      </c>
      <c r="O1648" s="7" t="s">
        <v>29450</v>
      </c>
      <c r="Q1648" s="9"/>
      <c r="R1648" s="10" t="s">
        <v>20285</v>
      </c>
      <c r="S1648" s="11">
        <v>2</v>
      </c>
      <c r="T1648" s="9" t="s">
        <v>25943</v>
      </c>
      <c r="U1648" s="9" t="s">
        <v>25158</v>
      </c>
      <c r="V1648" s="12"/>
      <c r="W1648" s="43" t="s">
        <v>18800</v>
      </c>
      <c r="X1648" s="8" t="s">
        <v>18797</v>
      </c>
    </row>
    <row r="1649" spans="1:25" x14ac:dyDescent="0.25">
      <c r="A1649" s="3" t="s">
        <v>2736</v>
      </c>
      <c r="B1649" s="4" t="s">
        <v>16211</v>
      </c>
      <c r="C1649" s="5" t="s">
        <v>16206</v>
      </c>
      <c r="D1649" s="6">
        <v>6200326</v>
      </c>
      <c r="E1649" s="6">
        <v>6201346</v>
      </c>
      <c r="F1649" s="6">
        <f t="shared" si="75"/>
        <v>1021</v>
      </c>
      <c r="G1649" s="40">
        <f t="shared" si="77"/>
        <v>22255</v>
      </c>
      <c r="H1649" s="6">
        <v>6200326</v>
      </c>
      <c r="I1649" s="6">
        <v>6201346</v>
      </c>
      <c r="J1649" s="6">
        <v>2</v>
      </c>
      <c r="K1649" s="6">
        <f t="shared" si="76"/>
        <v>172</v>
      </c>
      <c r="L1649" s="6">
        <v>282</v>
      </c>
      <c r="M1649" s="1" t="s">
        <v>2737</v>
      </c>
      <c r="N1649" s="7" t="s">
        <v>18897</v>
      </c>
      <c r="O1649" s="7" t="s">
        <v>29450</v>
      </c>
      <c r="P1649" s="8" t="s">
        <v>14175</v>
      </c>
      <c r="Q1649" s="7" t="s">
        <v>16617</v>
      </c>
      <c r="R1649" s="14" t="s">
        <v>20286</v>
      </c>
      <c r="S1649" s="42">
        <v>2</v>
      </c>
      <c r="T1649" s="41" t="s">
        <v>25890</v>
      </c>
      <c r="U1649" s="7" t="s">
        <v>25322</v>
      </c>
      <c r="V1649" s="12"/>
      <c r="W1649" s="43" t="s">
        <v>18835</v>
      </c>
      <c r="X1649" s="8" t="s">
        <v>18797</v>
      </c>
    </row>
    <row r="1650" spans="1:25" x14ac:dyDescent="0.25">
      <c r="A1650" s="3" t="s">
        <v>2738</v>
      </c>
      <c r="B1650" s="4" t="s">
        <v>16211</v>
      </c>
      <c r="C1650" s="5" t="s">
        <v>16206</v>
      </c>
      <c r="D1650" s="6">
        <v>6202138</v>
      </c>
      <c r="E1650" s="6">
        <v>6203949</v>
      </c>
      <c r="F1650" s="6">
        <f t="shared" si="75"/>
        <v>1812</v>
      </c>
      <c r="G1650" s="40">
        <f t="shared" si="77"/>
        <v>791</v>
      </c>
      <c r="H1650" s="6">
        <v>6202138</v>
      </c>
      <c r="I1650" s="6">
        <v>6203949</v>
      </c>
      <c r="J1650" s="6">
        <v>0</v>
      </c>
      <c r="K1650" s="6">
        <f t="shared" si="76"/>
        <v>0</v>
      </c>
      <c r="L1650" s="6">
        <v>603</v>
      </c>
      <c r="M1650" s="1" t="s">
        <v>2739</v>
      </c>
      <c r="N1650" s="7" t="s">
        <v>29311</v>
      </c>
      <c r="O1650" s="7" t="s">
        <v>29450</v>
      </c>
      <c r="P1650" s="8" t="s">
        <v>14176</v>
      </c>
      <c r="Q1650" s="7" t="s">
        <v>16710</v>
      </c>
      <c r="R1650" s="14" t="s">
        <v>20287</v>
      </c>
      <c r="S1650" s="42">
        <v>2</v>
      </c>
      <c r="T1650" s="41" t="s">
        <v>25944</v>
      </c>
      <c r="U1650" s="7" t="s">
        <v>25945</v>
      </c>
      <c r="V1650" s="12"/>
      <c r="X1650" s="8" t="s">
        <v>18797</v>
      </c>
    </row>
    <row r="1651" spans="1:25" x14ac:dyDescent="0.25">
      <c r="A1651" s="3" t="s">
        <v>2740</v>
      </c>
      <c r="B1651" s="4" t="s">
        <v>16211</v>
      </c>
      <c r="C1651" s="5" t="s">
        <v>16207</v>
      </c>
      <c r="D1651" s="6">
        <v>6204400</v>
      </c>
      <c r="E1651" s="6">
        <v>6205125</v>
      </c>
      <c r="F1651" s="6">
        <f t="shared" si="75"/>
        <v>1048</v>
      </c>
      <c r="G1651" s="40">
        <f t="shared" si="77"/>
        <v>450</v>
      </c>
      <c r="H1651" s="6">
        <v>6204400</v>
      </c>
      <c r="I1651" s="6">
        <v>6205447</v>
      </c>
      <c r="J1651" s="6">
        <v>1</v>
      </c>
      <c r="K1651" s="6">
        <f t="shared" si="76"/>
        <v>109</v>
      </c>
      <c r="L1651" s="6">
        <v>312</v>
      </c>
      <c r="M1651" s="1" t="s">
        <v>2741</v>
      </c>
      <c r="N1651" s="7" t="s">
        <v>29317</v>
      </c>
      <c r="O1651" s="7" t="s">
        <v>29450</v>
      </c>
      <c r="Q1651" s="9"/>
      <c r="R1651" s="10" t="s">
        <v>20288</v>
      </c>
      <c r="S1651" s="11">
        <v>1</v>
      </c>
      <c r="T1651" s="9" t="s">
        <v>25040</v>
      </c>
      <c r="U1651" s="9"/>
      <c r="V1651" s="12"/>
      <c r="X1651" s="8" t="s">
        <v>18797</v>
      </c>
    </row>
    <row r="1652" spans="1:25" x14ac:dyDescent="0.25">
      <c r="A1652" s="3" t="s">
        <v>2742</v>
      </c>
      <c r="B1652" s="4" t="s">
        <v>16211</v>
      </c>
      <c r="C1652" s="5" t="s">
        <v>16206</v>
      </c>
      <c r="D1652" s="6">
        <v>6206235</v>
      </c>
      <c r="E1652" s="6">
        <v>6209668</v>
      </c>
      <c r="F1652" s="6">
        <f t="shared" si="75"/>
        <v>3434</v>
      </c>
      <c r="G1652" s="40">
        <f t="shared" si="77"/>
        <v>1109</v>
      </c>
      <c r="H1652" s="6">
        <v>6206235</v>
      </c>
      <c r="I1652" s="6">
        <v>6209668</v>
      </c>
      <c r="J1652" s="6">
        <v>5</v>
      </c>
      <c r="K1652" s="6">
        <f t="shared" si="76"/>
        <v>341</v>
      </c>
      <c r="L1652" s="6">
        <v>1030</v>
      </c>
      <c r="M1652" s="1" t="s">
        <v>2743</v>
      </c>
      <c r="N1652" s="7" t="s">
        <v>29317</v>
      </c>
      <c r="O1652" s="7" t="s">
        <v>29450</v>
      </c>
      <c r="P1652" s="8" t="s">
        <v>14177</v>
      </c>
      <c r="Q1652" s="7" t="s">
        <v>17802</v>
      </c>
      <c r="R1652" s="14" t="s">
        <v>20289</v>
      </c>
      <c r="S1652" s="42">
        <v>4</v>
      </c>
      <c r="T1652" s="41" t="s">
        <v>25845</v>
      </c>
      <c r="U1652" s="7" t="s">
        <v>16207</v>
      </c>
      <c r="V1652" s="12"/>
      <c r="X1652" s="8" t="s">
        <v>18797</v>
      </c>
      <c r="Y1652" s="8" t="s">
        <v>18798</v>
      </c>
    </row>
    <row r="1653" spans="1:25" x14ac:dyDescent="0.25">
      <c r="A1653" s="3" t="s">
        <v>2744</v>
      </c>
      <c r="B1653" s="4" t="s">
        <v>16211</v>
      </c>
      <c r="C1653" s="5" t="s">
        <v>16207</v>
      </c>
      <c r="D1653" s="6">
        <v>6210446</v>
      </c>
      <c r="E1653" s="6">
        <v>6212890</v>
      </c>
      <c r="F1653" s="6">
        <f t="shared" si="75"/>
        <v>2445</v>
      </c>
      <c r="G1653" s="40">
        <f t="shared" si="77"/>
        <v>777</v>
      </c>
      <c r="H1653" s="6">
        <v>6210446</v>
      </c>
      <c r="I1653" s="6">
        <v>6212890</v>
      </c>
      <c r="J1653" s="6">
        <v>1</v>
      </c>
      <c r="K1653" s="6">
        <f t="shared" si="76"/>
        <v>66</v>
      </c>
      <c r="L1653" s="6">
        <v>792</v>
      </c>
      <c r="M1653" s="1" t="s">
        <v>2745</v>
      </c>
      <c r="N1653" s="7" t="s">
        <v>29311</v>
      </c>
      <c r="O1653" s="7" t="s">
        <v>29450</v>
      </c>
      <c r="Q1653" s="9"/>
      <c r="R1653" s="10" t="s">
        <v>18943</v>
      </c>
      <c r="S1653" s="11">
        <v>5</v>
      </c>
      <c r="T1653" s="9" t="s">
        <v>25224</v>
      </c>
      <c r="U1653" s="9" t="s">
        <v>16207</v>
      </c>
      <c r="V1653" s="12"/>
      <c r="X1653" s="8" t="s">
        <v>18797</v>
      </c>
    </row>
    <row r="1654" spans="1:25" x14ac:dyDescent="0.25">
      <c r="A1654" s="3" t="s">
        <v>2746</v>
      </c>
      <c r="B1654" s="4" t="s">
        <v>16211</v>
      </c>
      <c r="C1654" s="5" t="s">
        <v>16207</v>
      </c>
      <c r="D1654" s="6">
        <v>6216852</v>
      </c>
      <c r="E1654" s="6">
        <v>6217375</v>
      </c>
      <c r="F1654" s="6">
        <f t="shared" si="75"/>
        <v>524</v>
      </c>
      <c r="G1654" s="40">
        <f t="shared" si="77"/>
        <v>3961</v>
      </c>
      <c r="H1654" s="6">
        <v>6216852</v>
      </c>
      <c r="I1654" s="6">
        <v>6217375</v>
      </c>
      <c r="J1654" s="6">
        <v>2</v>
      </c>
      <c r="K1654" s="6">
        <f t="shared" si="76"/>
        <v>140</v>
      </c>
      <c r="L1654" s="6">
        <v>127</v>
      </c>
      <c r="M1654" s="1" t="s">
        <v>2747</v>
      </c>
      <c r="N1654" s="7" t="s">
        <v>18883</v>
      </c>
      <c r="O1654" s="7" t="s">
        <v>29450</v>
      </c>
      <c r="Q1654" s="9"/>
      <c r="R1654" s="10" t="s">
        <v>20290</v>
      </c>
      <c r="S1654" s="11">
        <v>0</v>
      </c>
      <c r="T1654" s="9" t="s">
        <v>16207</v>
      </c>
      <c r="U1654" s="9"/>
      <c r="V1654" s="12"/>
      <c r="X1654" s="8" t="s">
        <v>18797</v>
      </c>
    </row>
    <row r="1655" spans="1:25" x14ac:dyDescent="0.25">
      <c r="A1655" s="3" t="s">
        <v>2748</v>
      </c>
      <c r="B1655" s="4" t="s">
        <v>16211</v>
      </c>
      <c r="C1655" s="5" t="s">
        <v>16207</v>
      </c>
      <c r="D1655" s="6">
        <v>6218326</v>
      </c>
      <c r="E1655" s="6">
        <v>6219105</v>
      </c>
      <c r="F1655" s="6">
        <f t="shared" si="75"/>
        <v>780</v>
      </c>
      <c r="G1655" s="40">
        <f t="shared" si="77"/>
        <v>950</v>
      </c>
      <c r="H1655" s="6">
        <v>6218326</v>
      </c>
      <c r="I1655" s="6">
        <v>6219105</v>
      </c>
      <c r="J1655" s="6">
        <v>0</v>
      </c>
      <c r="K1655" s="6">
        <f t="shared" si="76"/>
        <v>0</v>
      </c>
      <c r="L1655" s="6">
        <v>259</v>
      </c>
      <c r="M1655" s="1" t="s">
        <v>2749</v>
      </c>
      <c r="N1655" s="7" t="s">
        <v>29311</v>
      </c>
      <c r="O1655" s="7" t="s">
        <v>29450</v>
      </c>
      <c r="Q1655" s="9"/>
      <c r="R1655" s="10" t="s">
        <v>20291</v>
      </c>
      <c r="S1655" s="11">
        <v>2</v>
      </c>
      <c r="T1655" s="9" t="s">
        <v>25946</v>
      </c>
      <c r="U1655" s="9"/>
      <c r="V1655" s="12"/>
      <c r="X1655" s="8" t="s">
        <v>18797</v>
      </c>
    </row>
    <row r="1656" spans="1:25" x14ac:dyDescent="0.25">
      <c r="A1656" s="3" t="s">
        <v>2750</v>
      </c>
      <c r="B1656" s="4" t="s">
        <v>16211</v>
      </c>
      <c r="C1656" s="5" t="s">
        <v>16206</v>
      </c>
      <c r="D1656" s="6">
        <v>6220861</v>
      </c>
      <c r="E1656" s="6">
        <v>6222470</v>
      </c>
      <c r="F1656" s="6">
        <f t="shared" si="75"/>
        <v>1610</v>
      </c>
      <c r="G1656" s="40">
        <f t="shared" si="77"/>
        <v>1755</v>
      </c>
      <c r="H1656" s="6">
        <v>6220861</v>
      </c>
      <c r="I1656" s="6">
        <v>6222470</v>
      </c>
      <c r="J1656" s="6">
        <v>1</v>
      </c>
      <c r="K1656" s="6">
        <f t="shared" si="76"/>
        <v>65</v>
      </c>
      <c r="L1656" s="6">
        <v>514</v>
      </c>
      <c r="M1656" s="1" t="s">
        <v>28619</v>
      </c>
      <c r="N1656" s="7" t="s">
        <v>29308</v>
      </c>
      <c r="O1656" s="7" t="s">
        <v>29450</v>
      </c>
      <c r="P1656" s="8" t="s">
        <v>14178</v>
      </c>
      <c r="Q1656" s="7" t="s">
        <v>18783</v>
      </c>
      <c r="R1656" s="14" t="s">
        <v>20292</v>
      </c>
      <c r="S1656" s="42">
        <v>2</v>
      </c>
      <c r="T1656" s="41" t="s">
        <v>25684</v>
      </c>
      <c r="U1656" s="7" t="s">
        <v>16207</v>
      </c>
      <c r="V1656" s="12"/>
      <c r="X1656" s="8" t="s">
        <v>18797</v>
      </c>
    </row>
    <row r="1657" spans="1:25" x14ac:dyDescent="0.25">
      <c r="A1657" s="3" t="s">
        <v>2751</v>
      </c>
      <c r="B1657" s="4" t="s">
        <v>16211</v>
      </c>
      <c r="C1657" s="5" t="s">
        <v>16207</v>
      </c>
      <c r="D1657" s="6">
        <v>6222637</v>
      </c>
      <c r="E1657" s="6">
        <v>6223524</v>
      </c>
      <c r="F1657" s="6">
        <f t="shared" si="75"/>
        <v>888</v>
      </c>
      <c r="G1657" s="40">
        <f t="shared" si="77"/>
        <v>166</v>
      </c>
      <c r="H1657" s="6">
        <v>6222637</v>
      </c>
      <c r="I1657" s="6">
        <v>6223524</v>
      </c>
      <c r="J1657" s="6">
        <v>0</v>
      </c>
      <c r="K1657" s="6">
        <f t="shared" si="76"/>
        <v>0</v>
      </c>
      <c r="L1657" s="6">
        <v>295</v>
      </c>
      <c r="M1657" s="1" t="s">
        <v>2752</v>
      </c>
      <c r="N1657" s="7" t="s">
        <v>29311</v>
      </c>
      <c r="O1657" s="7" t="s">
        <v>29450</v>
      </c>
      <c r="Q1657" s="9"/>
      <c r="R1657" s="10" t="s">
        <v>20293</v>
      </c>
      <c r="S1657" s="11">
        <v>0</v>
      </c>
      <c r="T1657" s="9" t="s">
        <v>16207</v>
      </c>
      <c r="U1657" s="9"/>
      <c r="V1657" s="12"/>
      <c r="X1657" s="8" t="s">
        <v>18797</v>
      </c>
    </row>
    <row r="1658" spans="1:25" x14ac:dyDescent="0.25">
      <c r="A1658" s="3" t="s">
        <v>2753</v>
      </c>
      <c r="B1658" s="4" t="s">
        <v>16211</v>
      </c>
      <c r="C1658" s="5" t="s">
        <v>16207</v>
      </c>
      <c r="D1658" s="6">
        <v>6224610</v>
      </c>
      <c r="E1658" s="6">
        <v>6228266</v>
      </c>
      <c r="F1658" s="6">
        <f t="shared" si="75"/>
        <v>3657</v>
      </c>
      <c r="G1658" s="40">
        <f t="shared" si="77"/>
        <v>1085</v>
      </c>
      <c r="H1658" s="6">
        <v>6224610</v>
      </c>
      <c r="I1658" s="6">
        <v>6228266</v>
      </c>
      <c r="J1658" s="6">
        <v>0</v>
      </c>
      <c r="K1658" s="6">
        <f t="shared" si="76"/>
        <v>0</v>
      </c>
      <c r="L1658" s="6">
        <v>1218</v>
      </c>
      <c r="M1658" s="1" t="s">
        <v>2752</v>
      </c>
      <c r="N1658" s="7" t="s">
        <v>29311</v>
      </c>
      <c r="O1658" s="7" t="s">
        <v>29450</v>
      </c>
      <c r="Q1658" s="9"/>
      <c r="R1658" s="10" t="s">
        <v>20293</v>
      </c>
      <c r="S1658" s="11">
        <v>3</v>
      </c>
      <c r="T1658" s="9" t="s">
        <v>25583</v>
      </c>
      <c r="U1658" s="9"/>
      <c r="V1658" s="12"/>
      <c r="X1658" s="8" t="s">
        <v>18797</v>
      </c>
    </row>
    <row r="1659" spans="1:25" x14ac:dyDescent="0.25">
      <c r="A1659" s="3" t="s">
        <v>2754</v>
      </c>
      <c r="B1659" s="4" t="s">
        <v>16211</v>
      </c>
      <c r="C1659" s="5" t="s">
        <v>16207</v>
      </c>
      <c r="D1659" s="6">
        <v>6231200</v>
      </c>
      <c r="E1659" s="6">
        <v>6232249</v>
      </c>
      <c r="F1659" s="6">
        <f t="shared" si="75"/>
        <v>1050</v>
      </c>
      <c r="G1659" s="40">
        <f t="shared" si="77"/>
        <v>2933</v>
      </c>
      <c r="H1659" s="6">
        <v>6231200</v>
      </c>
      <c r="I1659" s="6">
        <v>6232249</v>
      </c>
      <c r="J1659" s="6">
        <v>2</v>
      </c>
      <c r="K1659" s="6">
        <f t="shared" si="76"/>
        <v>159</v>
      </c>
      <c r="L1659" s="6">
        <v>296</v>
      </c>
      <c r="M1659" s="1" t="s">
        <v>14</v>
      </c>
      <c r="N1659" s="7" t="s">
        <v>29311</v>
      </c>
      <c r="O1659" s="7" t="s">
        <v>29450</v>
      </c>
      <c r="Q1659" s="9"/>
      <c r="R1659" s="10" t="s">
        <v>20294</v>
      </c>
      <c r="S1659" s="11">
        <v>1</v>
      </c>
      <c r="T1659" s="9" t="s">
        <v>25600</v>
      </c>
      <c r="U1659" s="9"/>
      <c r="V1659" s="12"/>
      <c r="X1659" s="8" t="s">
        <v>18797</v>
      </c>
    </row>
    <row r="1660" spans="1:25" x14ac:dyDescent="0.25">
      <c r="A1660" s="3" t="s">
        <v>2755</v>
      </c>
      <c r="B1660" s="4" t="s">
        <v>16211</v>
      </c>
      <c r="C1660" s="5" t="s">
        <v>16206</v>
      </c>
      <c r="D1660" s="6">
        <v>6232835</v>
      </c>
      <c r="E1660" s="6">
        <v>6233281</v>
      </c>
      <c r="F1660" s="6">
        <f t="shared" si="75"/>
        <v>447</v>
      </c>
      <c r="G1660" s="40">
        <f t="shared" si="77"/>
        <v>585</v>
      </c>
      <c r="H1660" s="6">
        <v>6232835</v>
      </c>
      <c r="I1660" s="6">
        <v>6233281</v>
      </c>
      <c r="J1660" s="6">
        <v>3</v>
      </c>
      <c r="K1660" s="6">
        <f t="shared" si="76"/>
        <v>183</v>
      </c>
      <c r="L1660" s="6">
        <v>87</v>
      </c>
      <c r="M1660" s="1" t="s">
        <v>2756</v>
      </c>
      <c r="N1660" s="7" t="s">
        <v>29318</v>
      </c>
      <c r="O1660" s="7" t="s">
        <v>29318</v>
      </c>
      <c r="Q1660" s="9"/>
      <c r="R1660" s="10" t="s">
        <v>20295</v>
      </c>
      <c r="S1660" s="11">
        <v>0</v>
      </c>
      <c r="T1660" s="9" t="s">
        <v>16207</v>
      </c>
      <c r="U1660" s="9"/>
      <c r="V1660" s="12"/>
      <c r="X1660" s="8" t="s">
        <v>18797</v>
      </c>
    </row>
    <row r="1661" spans="1:25" x14ac:dyDescent="0.25">
      <c r="A1661" s="3" t="s">
        <v>2757</v>
      </c>
      <c r="B1661" s="4" t="s">
        <v>16211</v>
      </c>
      <c r="C1661" s="5" t="s">
        <v>16207</v>
      </c>
      <c r="D1661" s="6">
        <v>6233556</v>
      </c>
      <c r="E1661" s="6">
        <v>6235775</v>
      </c>
      <c r="F1661" s="6">
        <f t="shared" si="75"/>
        <v>2220</v>
      </c>
      <c r="G1661" s="40">
        <f t="shared" si="77"/>
        <v>274</v>
      </c>
      <c r="H1661" s="6">
        <v>6233556</v>
      </c>
      <c r="I1661" s="6">
        <v>6235775</v>
      </c>
      <c r="J1661" s="6">
        <v>0</v>
      </c>
      <c r="K1661" s="6">
        <f t="shared" si="76"/>
        <v>0</v>
      </c>
      <c r="L1661" s="6">
        <v>739</v>
      </c>
      <c r="M1661" s="1" t="s">
        <v>2758</v>
      </c>
      <c r="N1661" s="7" t="s">
        <v>29317</v>
      </c>
      <c r="O1661" s="7" t="s">
        <v>29450</v>
      </c>
      <c r="Q1661" s="9"/>
      <c r="R1661" s="10" t="s">
        <v>20296</v>
      </c>
      <c r="S1661" s="11">
        <v>7</v>
      </c>
      <c r="T1661" s="9" t="s">
        <v>25947</v>
      </c>
      <c r="U1661" s="9"/>
      <c r="V1661" s="12"/>
      <c r="X1661" s="8" t="s">
        <v>18797</v>
      </c>
    </row>
    <row r="1662" spans="1:25" x14ac:dyDescent="0.25">
      <c r="A1662" s="3" t="s">
        <v>2759</v>
      </c>
      <c r="B1662" s="4" t="s">
        <v>16211</v>
      </c>
      <c r="C1662" s="5" t="s">
        <v>16206</v>
      </c>
      <c r="D1662" s="6">
        <v>6239524</v>
      </c>
      <c r="E1662" s="6">
        <v>6241908</v>
      </c>
      <c r="F1662" s="6">
        <f t="shared" si="75"/>
        <v>2385</v>
      </c>
      <c r="G1662" s="40">
        <f t="shared" si="77"/>
        <v>3748</v>
      </c>
      <c r="H1662" s="6">
        <v>6239524</v>
      </c>
      <c r="I1662" s="6">
        <v>6241908</v>
      </c>
      <c r="J1662" s="6">
        <v>1</v>
      </c>
      <c r="K1662" s="6">
        <f t="shared" si="76"/>
        <v>99</v>
      </c>
      <c r="L1662" s="6">
        <v>761</v>
      </c>
      <c r="M1662" s="1" t="s">
        <v>2760</v>
      </c>
      <c r="N1662" s="7" t="s">
        <v>29311</v>
      </c>
      <c r="O1662" s="7" t="s">
        <v>29450</v>
      </c>
      <c r="P1662" s="8" t="s">
        <v>14179</v>
      </c>
      <c r="Q1662" s="7" t="s">
        <v>18194</v>
      </c>
      <c r="R1662" s="14" t="s">
        <v>20297</v>
      </c>
      <c r="S1662" s="42">
        <v>4</v>
      </c>
      <c r="T1662" s="41" t="s">
        <v>25948</v>
      </c>
      <c r="U1662" s="7" t="s">
        <v>16207</v>
      </c>
      <c r="V1662" s="12"/>
      <c r="X1662" s="8" t="s">
        <v>18797</v>
      </c>
    </row>
    <row r="1663" spans="1:25" x14ac:dyDescent="0.25">
      <c r="A1663" s="3" t="s">
        <v>2761</v>
      </c>
      <c r="B1663" s="4" t="s">
        <v>16211</v>
      </c>
      <c r="C1663" s="5" t="s">
        <v>16207</v>
      </c>
      <c r="D1663" s="6">
        <v>6243371</v>
      </c>
      <c r="E1663" s="6">
        <v>6246610</v>
      </c>
      <c r="F1663" s="6">
        <f t="shared" si="75"/>
        <v>3240</v>
      </c>
      <c r="G1663" s="40">
        <f t="shared" si="77"/>
        <v>1462</v>
      </c>
      <c r="H1663" s="6">
        <v>6243371</v>
      </c>
      <c r="I1663" s="6">
        <v>6246610</v>
      </c>
      <c r="J1663" s="6">
        <v>2</v>
      </c>
      <c r="K1663" s="6">
        <f t="shared" si="76"/>
        <v>147</v>
      </c>
      <c r="L1663" s="6">
        <v>1030</v>
      </c>
      <c r="M1663" s="1" t="s">
        <v>14</v>
      </c>
      <c r="N1663" s="7" t="s">
        <v>29311</v>
      </c>
      <c r="O1663" s="7" t="s">
        <v>29450</v>
      </c>
      <c r="Q1663" s="9"/>
      <c r="R1663" s="10" t="s">
        <v>20298</v>
      </c>
      <c r="S1663" s="11">
        <v>1</v>
      </c>
      <c r="T1663" s="9" t="s">
        <v>25282</v>
      </c>
      <c r="U1663" s="9"/>
      <c r="V1663" s="12"/>
      <c r="X1663" s="8" t="s">
        <v>18797</v>
      </c>
    </row>
    <row r="1664" spans="1:25" x14ac:dyDescent="0.25">
      <c r="A1664" s="3" t="s">
        <v>2762</v>
      </c>
      <c r="B1664" s="4" t="s">
        <v>16211</v>
      </c>
      <c r="C1664" s="5" t="s">
        <v>16206</v>
      </c>
      <c r="D1664" s="6">
        <v>6248921</v>
      </c>
      <c r="E1664" s="6">
        <v>6250763</v>
      </c>
      <c r="F1664" s="6">
        <f t="shared" si="75"/>
        <v>1843</v>
      </c>
      <c r="G1664" s="40">
        <f t="shared" si="77"/>
        <v>2310</v>
      </c>
      <c r="H1664" s="6">
        <v>6248921</v>
      </c>
      <c r="I1664" s="6">
        <v>6250763</v>
      </c>
      <c r="J1664" s="6">
        <v>1</v>
      </c>
      <c r="K1664" s="6">
        <f t="shared" si="76"/>
        <v>52</v>
      </c>
      <c r="L1664" s="6">
        <v>596</v>
      </c>
      <c r="M1664" s="1" t="s">
        <v>2763</v>
      </c>
      <c r="N1664" s="7" t="s">
        <v>29315</v>
      </c>
      <c r="O1664" s="7" t="s">
        <v>29450</v>
      </c>
      <c r="Q1664" s="9"/>
      <c r="R1664" s="10" t="s">
        <v>20299</v>
      </c>
      <c r="S1664" s="11">
        <v>4</v>
      </c>
      <c r="T1664" s="9" t="s">
        <v>25949</v>
      </c>
      <c r="U1664" s="9"/>
      <c r="V1664" s="12"/>
      <c r="X1664" s="8" t="s">
        <v>18797</v>
      </c>
    </row>
    <row r="1665" spans="1:24" x14ac:dyDescent="0.25">
      <c r="A1665" s="3" t="s">
        <v>2764</v>
      </c>
      <c r="B1665" s="4" t="s">
        <v>16211</v>
      </c>
      <c r="C1665" s="5" t="s">
        <v>16207</v>
      </c>
      <c r="D1665" s="6">
        <v>6251011</v>
      </c>
      <c r="E1665" s="6">
        <v>6251511</v>
      </c>
      <c r="F1665" s="6">
        <f t="shared" si="75"/>
        <v>501</v>
      </c>
      <c r="G1665" s="40">
        <f t="shared" si="77"/>
        <v>247</v>
      </c>
      <c r="H1665" s="6">
        <v>6251011</v>
      </c>
      <c r="I1665" s="6">
        <v>6251511</v>
      </c>
      <c r="J1665" s="6">
        <v>0</v>
      </c>
      <c r="K1665" s="6">
        <f t="shared" si="76"/>
        <v>0</v>
      </c>
      <c r="L1665" s="6">
        <v>166</v>
      </c>
      <c r="M1665" s="1" t="s">
        <v>14</v>
      </c>
      <c r="N1665" s="7" t="s">
        <v>29311</v>
      </c>
      <c r="O1665" s="7" t="s">
        <v>29450</v>
      </c>
      <c r="Q1665" s="9"/>
      <c r="R1665" s="10" t="s">
        <v>20300</v>
      </c>
      <c r="S1665" s="11">
        <v>0</v>
      </c>
      <c r="T1665" s="9" t="s">
        <v>16207</v>
      </c>
      <c r="U1665" s="9"/>
      <c r="V1665" s="12"/>
      <c r="X1665" s="8" t="s">
        <v>18797</v>
      </c>
    </row>
    <row r="1666" spans="1:24" x14ac:dyDescent="0.25">
      <c r="A1666" s="3" t="s">
        <v>2765</v>
      </c>
      <c r="B1666" s="4" t="s">
        <v>16211</v>
      </c>
      <c r="C1666" s="5" t="s">
        <v>16206</v>
      </c>
      <c r="D1666" s="6">
        <v>6252487</v>
      </c>
      <c r="E1666" s="6">
        <v>6253194</v>
      </c>
      <c r="F1666" s="6">
        <f t="shared" si="75"/>
        <v>708</v>
      </c>
      <c r="G1666" s="40">
        <f t="shared" si="77"/>
        <v>975</v>
      </c>
      <c r="H1666" s="6">
        <v>6252487</v>
      </c>
      <c r="I1666" s="6">
        <v>6253194</v>
      </c>
      <c r="J1666" s="6">
        <v>1</v>
      </c>
      <c r="K1666" s="6">
        <f t="shared" si="76"/>
        <v>60</v>
      </c>
      <c r="L1666" s="6">
        <v>215</v>
      </c>
      <c r="M1666" s="1" t="s">
        <v>114</v>
      </c>
      <c r="N1666" s="7" t="s">
        <v>18884</v>
      </c>
      <c r="O1666" s="7" t="s">
        <v>29450</v>
      </c>
      <c r="P1666" s="8" t="s">
        <v>13623</v>
      </c>
      <c r="Q1666" s="7" t="s">
        <v>17295</v>
      </c>
      <c r="R1666" s="14" t="s">
        <v>20301</v>
      </c>
      <c r="S1666" s="42">
        <v>4</v>
      </c>
      <c r="T1666" s="41" t="s">
        <v>25950</v>
      </c>
      <c r="U1666" s="7" t="s">
        <v>25951</v>
      </c>
      <c r="V1666" s="12"/>
      <c r="X1666" s="8" t="s">
        <v>18797</v>
      </c>
    </row>
    <row r="1667" spans="1:24" x14ac:dyDescent="0.25">
      <c r="A1667" s="3" t="s">
        <v>2766</v>
      </c>
      <c r="B1667" s="4" t="s">
        <v>16211</v>
      </c>
      <c r="C1667" s="5" t="s">
        <v>16206</v>
      </c>
      <c r="D1667" s="6">
        <v>6258287</v>
      </c>
      <c r="E1667" s="6">
        <v>6261500</v>
      </c>
      <c r="F1667" s="6">
        <f t="shared" ref="F1667:F1730" si="78">I1667-H1667+1</f>
        <v>3214</v>
      </c>
      <c r="G1667" s="40">
        <f t="shared" si="77"/>
        <v>5092</v>
      </c>
      <c r="H1667" s="6">
        <v>6258287</v>
      </c>
      <c r="I1667" s="6">
        <v>6261500</v>
      </c>
      <c r="J1667" s="6">
        <v>1</v>
      </c>
      <c r="K1667" s="6">
        <f t="shared" ref="K1667:K1730" si="79">F1667-((L1667+1)*3)</f>
        <v>85</v>
      </c>
      <c r="L1667" s="6">
        <v>1042</v>
      </c>
      <c r="M1667" s="1" t="s">
        <v>14</v>
      </c>
      <c r="N1667" s="7" t="s">
        <v>29326</v>
      </c>
      <c r="O1667" s="7" t="s">
        <v>29450</v>
      </c>
      <c r="Q1667" s="9"/>
      <c r="R1667" s="10" t="s">
        <v>18964</v>
      </c>
      <c r="S1667" s="11">
        <v>0</v>
      </c>
      <c r="T1667" s="9" t="s">
        <v>16207</v>
      </c>
      <c r="U1667" s="9"/>
      <c r="V1667" s="12"/>
      <c r="X1667" s="8" t="s">
        <v>18798</v>
      </c>
    </row>
    <row r="1668" spans="1:24" x14ac:dyDescent="0.25">
      <c r="A1668" s="3" t="s">
        <v>2767</v>
      </c>
      <c r="B1668" s="4" t="s">
        <v>16211</v>
      </c>
      <c r="C1668" s="5" t="s">
        <v>16206</v>
      </c>
      <c r="D1668" s="6">
        <v>6267046</v>
      </c>
      <c r="E1668" s="6">
        <v>6268799</v>
      </c>
      <c r="F1668" s="6">
        <f t="shared" si="78"/>
        <v>1754</v>
      </c>
      <c r="G1668" s="40">
        <f t="shared" si="77"/>
        <v>5545</v>
      </c>
      <c r="H1668" s="6">
        <v>6267046</v>
      </c>
      <c r="I1668" s="6">
        <v>6268799</v>
      </c>
      <c r="J1668" s="6">
        <v>1</v>
      </c>
      <c r="K1668" s="6">
        <f t="shared" si="79"/>
        <v>125</v>
      </c>
      <c r="L1668" s="6">
        <v>542</v>
      </c>
      <c r="M1668" s="1" t="s">
        <v>2768</v>
      </c>
      <c r="N1668" s="7" t="s">
        <v>29311</v>
      </c>
      <c r="O1668" s="7" t="s">
        <v>29450</v>
      </c>
      <c r="Q1668" s="9"/>
      <c r="R1668" s="10" t="s">
        <v>20302</v>
      </c>
      <c r="S1668" s="11">
        <v>3</v>
      </c>
      <c r="T1668" s="9" t="s">
        <v>25952</v>
      </c>
      <c r="U1668" s="9" t="s">
        <v>16207</v>
      </c>
      <c r="V1668" s="43" t="s">
        <v>28682</v>
      </c>
      <c r="X1668" s="8" t="s">
        <v>18798</v>
      </c>
    </row>
    <row r="1669" spans="1:24" x14ac:dyDescent="0.25">
      <c r="A1669" s="3" t="s">
        <v>2769</v>
      </c>
      <c r="B1669" s="4" t="s">
        <v>16211</v>
      </c>
      <c r="C1669" s="5" t="s">
        <v>16206</v>
      </c>
      <c r="D1669" s="6">
        <v>6269515</v>
      </c>
      <c r="E1669" s="6">
        <v>6271302</v>
      </c>
      <c r="F1669" s="6">
        <f t="shared" si="78"/>
        <v>1788</v>
      </c>
      <c r="G1669" s="40">
        <f t="shared" ref="G1669:G1732" si="80">D1669-E1668-1</f>
        <v>715</v>
      </c>
      <c r="H1669" s="6">
        <v>6269515</v>
      </c>
      <c r="I1669" s="6">
        <v>6271302</v>
      </c>
      <c r="J1669" s="6">
        <v>1</v>
      </c>
      <c r="K1669" s="6">
        <f t="shared" si="79"/>
        <v>66</v>
      </c>
      <c r="L1669" s="6">
        <v>573</v>
      </c>
      <c r="M1669" s="1" t="s">
        <v>14</v>
      </c>
      <c r="N1669" s="7" t="s">
        <v>29326</v>
      </c>
      <c r="O1669" s="7" t="s">
        <v>29450</v>
      </c>
      <c r="Q1669" s="9"/>
      <c r="R1669" s="10" t="s">
        <v>18964</v>
      </c>
      <c r="S1669" s="11">
        <v>0</v>
      </c>
      <c r="T1669" s="9" t="s">
        <v>16207</v>
      </c>
      <c r="U1669" s="9"/>
      <c r="V1669" s="12"/>
      <c r="X1669" s="8" t="s">
        <v>18797</v>
      </c>
    </row>
    <row r="1670" spans="1:24" x14ac:dyDescent="0.25">
      <c r="A1670" s="3" t="s">
        <v>2770</v>
      </c>
      <c r="B1670" s="4" t="s">
        <v>16211</v>
      </c>
      <c r="C1670" s="5" t="s">
        <v>16207</v>
      </c>
      <c r="D1670" s="6">
        <v>6271881</v>
      </c>
      <c r="E1670" s="6">
        <v>6273810</v>
      </c>
      <c r="F1670" s="6">
        <f t="shared" si="78"/>
        <v>1930</v>
      </c>
      <c r="G1670" s="40">
        <f t="shared" si="80"/>
        <v>578</v>
      </c>
      <c r="H1670" s="6">
        <v>6271881</v>
      </c>
      <c r="I1670" s="6">
        <v>6273810</v>
      </c>
      <c r="J1670" s="6">
        <v>4</v>
      </c>
      <c r="K1670" s="6">
        <f t="shared" si="79"/>
        <v>358</v>
      </c>
      <c r="L1670" s="6">
        <v>523</v>
      </c>
      <c r="M1670" s="1" t="s">
        <v>8</v>
      </c>
      <c r="N1670" s="7" t="s">
        <v>29311</v>
      </c>
      <c r="O1670" s="7" t="s">
        <v>29450</v>
      </c>
      <c r="Q1670" s="9"/>
      <c r="R1670" s="10" t="s">
        <v>20303</v>
      </c>
      <c r="S1670" s="11">
        <v>1</v>
      </c>
      <c r="T1670" s="9" t="s">
        <v>25011</v>
      </c>
      <c r="U1670" s="9" t="s">
        <v>16207</v>
      </c>
      <c r="V1670" s="12"/>
      <c r="X1670" s="8" t="s">
        <v>18797</v>
      </c>
    </row>
    <row r="1671" spans="1:24" x14ac:dyDescent="0.25">
      <c r="A1671" s="3" t="s">
        <v>2771</v>
      </c>
      <c r="B1671" s="4" t="s">
        <v>16211</v>
      </c>
      <c r="C1671" s="5" t="s">
        <v>16206</v>
      </c>
      <c r="D1671" s="6">
        <v>6277832</v>
      </c>
      <c r="E1671" s="6">
        <v>6279211</v>
      </c>
      <c r="F1671" s="6">
        <f t="shared" si="78"/>
        <v>1380</v>
      </c>
      <c r="G1671" s="40">
        <f t="shared" si="80"/>
        <v>4021</v>
      </c>
      <c r="H1671" s="6">
        <v>6277832</v>
      </c>
      <c r="I1671" s="6">
        <v>6279211</v>
      </c>
      <c r="J1671" s="6">
        <v>0</v>
      </c>
      <c r="K1671" s="6">
        <f t="shared" si="79"/>
        <v>0</v>
      </c>
      <c r="L1671" s="6">
        <v>459</v>
      </c>
      <c r="M1671" s="1" t="s">
        <v>14</v>
      </c>
      <c r="N1671" s="7" t="s">
        <v>29315</v>
      </c>
      <c r="O1671" s="7" t="s">
        <v>29450</v>
      </c>
      <c r="Q1671" s="9"/>
      <c r="R1671" s="10" t="s">
        <v>20304</v>
      </c>
      <c r="S1671" s="11">
        <v>2</v>
      </c>
      <c r="T1671" s="9" t="s">
        <v>25137</v>
      </c>
      <c r="U1671" s="9"/>
      <c r="V1671" s="12"/>
      <c r="X1671" s="8" t="s">
        <v>18797</v>
      </c>
    </row>
    <row r="1672" spans="1:24" x14ac:dyDescent="0.25">
      <c r="A1672" s="3" t="s">
        <v>2772</v>
      </c>
      <c r="B1672" s="4" t="s">
        <v>16211</v>
      </c>
      <c r="C1672" s="5" t="s">
        <v>16206</v>
      </c>
      <c r="D1672" s="6">
        <v>6279681</v>
      </c>
      <c r="E1672" s="6">
        <v>6281134</v>
      </c>
      <c r="F1672" s="6">
        <f t="shared" si="78"/>
        <v>1454</v>
      </c>
      <c r="G1672" s="40">
        <f t="shared" si="80"/>
        <v>469</v>
      </c>
      <c r="H1672" s="6">
        <v>6279681</v>
      </c>
      <c r="I1672" s="6">
        <v>6281134</v>
      </c>
      <c r="J1672" s="6">
        <v>1</v>
      </c>
      <c r="K1672" s="6">
        <f t="shared" si="79"/>
        <v>53</v>
      </c>
      <c r="L1672" s="6">
        <v>466</v>
      </c>
      <c r="M1672" s="1" t="s">
        <v>14</v>
      </c>
      <c r="N1672" s="7" t="s">
        <v>29311</v>
      </c>
      <c r="O1672" s="7" t="s">
        <v>29450</v>
      </c>
      <c r="Q1672" s="9"/>
      <c r="R1672" s="10" t="s">
        <v>20305</v>
      </c>
      <c r="S1672" s="11">
        <v>0</v>
      </c>
      <c r="T1672" s="9" t="s">
        <v>16207</v>
      </c>
      <c r="U1672" s="9"/>
      <c r="V1672" s="12"/>
      <c r="X1672" s="8" t="s">
        <v>18797</v>
      </c>
    </row>
    <row r="1673" spans="1:24" x14ac:dyDescent="0.25">
      <c r="A1673" s="3" t="s">
        <v>2773</v>
      </c>
      <c r="B1673" s="4" t="s">
        <v>16211</v>
      </c>
      <c r="C1673" s="5" t="s">
        <v>16207</v>
      </c>
      <c r="D1673" s="6">
        <v>6281268</v>
      </c>
      <c r="E1673" s="6">
        <v>6282338</v>
      </c>
      <c r="F1673" s="6">
        <f t="shared" si="78"/>
        <v>1071</v>
      </c>
      <c r="G1673" s="40">
        <f t="shared" si="80"/>
        <v>133</v>
      </c>
      <c r="H1673" s="6">
        <v>6281268</v>
      </c>
      <c r="I1673" s="6">
        <v>6282338</v>
      </c>
      <c r="J1673" s="6">
        <v>0</v>
      </c>
      <c r="K1673" s="6">
        <f t="shared" si="79"/>
        <v>0</v>
      </c>
      <c r="L1673" s="6">
        <v>356</v>
      </c>
      <c r="M1673" s="1" t="s">
        <v>14</v>
      </c>
      <c r="N1673" s="7" t="s">
        <v>29324</v>
      </c>
      <c r="O1673" s="7" t="s">
        <v>29450</v>
      </c>
      <c r="Q1673" s="9"/>
      <c r="R1673" s="10" t="s">
        <v>20306</v>
      </c>
      <c r="S1673" s="11">
        <v>0</v>
      </c>
      <c r="T1673" s="9" t="s">
        <v>16207</v>
      </c>
      <c r="U1673" s="9"/>
      <c r="V1673" s="12"/>
      <c r="X1673" s="8" t="s">
        <v>18797</v>
      </c>
    </row>
    <row r="1674" spans="1:24" x14ac:dyDescent="0.25">
      <c r="A1674" s="3" t="s">
        <v>2774</v>
      </c>
      <c r="B1674" s="4" t="s">
        <v>16211</v>
      </c>
      <c r="C1674" s="5" t="s">
        <v>16207</v>
      </c>
      <c r="D1674" s="6">
        <v>6283519</v>
      </c>
      <c r="E1674" s="6">
        <v>6284313</v>
      </c>
      <c r="F1674" s="6">
        <f t="shared" si="78"/>
        <v>795</v>
      </c>
      <c r="G1674" s="40">
        <f t="shared" si="80"/>
        <v>1180</v>
      </c>
      <c r="H1674" s="6">
        <v>6283519</v>
      </c>
      <c r="I1674" s="6">
        <v>6284313</v>
      </c>
      <c r="J1674" s="6">
        <v>0</v>
      </c>
      <c r="K1674" s="6">
        <f t="shared" si="79"/>
        <v>0</v>
      </c>
      <c r="L1674" s="6">
        <v>264</v>
      </c>
      <c r="M1674" s="1" t="s">
        <v>2775</v>
      </c>
      <c r="N1674" s="7" t="s">
        <v>29311</v>
      </c>
      <c r="O1674" s="7" t="s">
        <v>29450</v>
      </c>
      <c r="Q1674" s="9"/>
      <c r="R1674" s="10" t="s">
        <v>20307</v>
      </c>
      <c r="S1674" s="11">
        <v>0</v>
      </c>
      <c r="T1674" s="9" t="s">
        <v>16207</v>
      </c>
      <c r="U1674" s="9"/>
      <c r="V1674" s="12"/>
      <c r="X1674" s="8" t="s">
        <v>18797</v>
      </c>
    </row>
    <row r="1675" spans="1:24" x14ac:dyDescent="0.25">
      <c r="A1675" s="3" t="s">
        <v>2776</v>
      </c>
      <c r="B1675" s="4" t="s">
        <v>16211</v>
      </c>
      <c r="C1675" s="5" t="s">
        <v>16206</v>
      </c>
      <c r="D1675" s="6">
        <v>6285176</v>
      </c>
      <c r="E1675" s="6">
        <v>6288874</v>
      </c>
      <c r="F1675" s="6">
        <f t="shared" si="78"/>
        <v>3699</v>
      </c>
      <c r="G1675" s="40">
        <f t="shared" si="80"/>
        <v>862</v>
      </c>
      <c r="H1675" s="6">
        <v>6285176</v>
      </c>
      <c r="I1675" s="6">
        <v>6288874</v>
      </c>
      <c r="J1675" s="6">
        <v>0</v>
      </c>
      <c r="K1675" s="6">
        <f t="shared" si="79"/>
        <v>0</v>
      </c>
      <c r="L1675" s="6">
        <v>1232</v>
      </c>
      <c r="M1675" s="1" t="s">
        <v>2777</v>
      </c>
      <c r="N1675" s="7" t="s">
        <v>29311</v>
      </c>
      <c r="O1675" s="7" t="s">
        <v>29450</v>
      </c>
      <c r="Q1675" s="9"/>
      <c r="R1675" s="10" t="s">
        <v>20308</v>
      </c>
      <c r="S1675" s="11">
        <v>5</v>
      </c>
      <c r="T1675" s="9" t="s">
        <v>25953</v>
      </c>
      <c r="U1675" s="9"/>
      <c r="V1675" s="12"/>
      <c r="X1675" s="8" t="s">
        <v>18797</v>
      </c>
    </row>
    <row r="1676" spans="1:24" x14ac:dyDescent="0.25">
      <c r="A1676" s="3" t="s">
        <v>2778</v>
      </c>
      <c r="B1676" s="4" t="s">
        <v>16211</v>
      </c>
      <c r="C1676" s="5" t="s">
        <v>16206</v>
      </c>
      <c r="D1676" s="6">
        <v>6290488</v>
      </c>
      <c r="E1676" s="6">
        <v>6293169</v>
      </c>
      <c r="F1676" s="6">
        <f t="shared" si="78"/>
        <v>2682</v>
      </c>
      <c r="G1676" s="40">
        <f t="shared" si="80"/>
        <v>1613</v>
      </c>
      <c r="H1676" s="6">
        <v>6290488</v>
      </c>
      <c r="I1676" s="6">
        <v>6293169</v>
      </c>
      <c r="J1676" s="6">
        <v>0</v>
      </c>
      <c r="K1676" s="6">
        <f t="shared" si="79"/>
        <v>0</v>
      </c>
      <c r="L1676" s="6">
        <v>893</v>
      </c>
      <c r="M1676" s="1" t="s">
        <v>14</v>
      </c>
      <c r="N1676" s="7" t="s">
        <v>18885</v>
      </c>
      <c r="Q1676" s="9"/>
      <c r="R1676" s="10" t="s">
        <v>20309</v>
      </c>
      <c r="S1676" s="11">
        <v>4</v>
      </c>
      <c r="T1676" s="9" t="s">
        <v>25954</v>
      </c>
      <c r="U1676" s="9"/>
      <c r="V1676" s="12"/>
      <c r="X1676" s="8" t="s">
        <v>18797</v>
      </c>
    </row>
    <row r="1677" spans="1:24" x14ac:dyDescent="0.25">
      <c r="A1677" s="3" t="s">
        <v>2779</v>
      </c>
      <c r="B1677" s="4" t="s">
        <v>16211</v>
      </c>
      <c r="C1677" s="5" t="s">
        <v>16206</v>
      </c>
      <c r="D1677" s="6">
        <v>6293275</v>
      </c>
      <c r="E1677" s="6">
        <v>6294387</v>
      </c>
      <c r="F1677" s="6">
        <f t="shared" si="78"/>
        <v>1113</v>
      </c>
      <c r="G1677" s="40">
        <f t="shared" si="80"/>
        <v>105</v>
      </c>
      <c r="H1677" s="6">
        <v>6293275</v>
      </c>
      <c r="I1677" s="6">
        <v>6294387</v>
      </c>
      <c r="J1677" s="6">
        <v>1</v>
      </c>
      <c r="K1677" s="6">
        <f t="shared" si="79"/>
        <v>78</v>
      </c>
      <c r="L1677" s="6">
        <v>344</v>
      </c>
      <c r="M1677" s="1" t="s">
        <v>14</v>
      </c>
      <c r="N1677" s="7" t="s">
        <v>29326</v>
      </c>
      <c r="O1677" s="7" t="s">
        <v>29450</v>
      </c>
      <c r="Q1677" s="9"/>
      <c r="R1677" s="10" t="s">
        <v>18964</v>
      </c>
      <c r="S1677" s="11">
        <v>0</v>
      </c>
      <c r="T1677" s="9" t="s">
        <v>16207</v>
      </c>
      <c r="U1677" s="9"/>
      <c r="V1677" s="12"/>
      <c r="X1677" s="8" t="s">
        <v>18797</v>
      </c>
    </row>
    <row r="1678" spans="1:24" x14ac:dyDescent="0.25">
      <c r="A1678" s="3" t="s">
        <v>2780</v>
      </c>
      <c r="B1678" s="4" t="s">
        <v>16211</v>
      </c>
      <c r="C1678" s="5" t="s">
        <v>16206</v>
      </c>
      <c r="D1678" s="6">
        <v>6296054</v>
      </c>
      <c r="E1678" s="6">
        <v>6296765</v>
      </c>
      <c r="F1678" s="6">
        <f t="shared" si="78"/>
        <v>712</v>
      </c>
      <c r="G1678" s="40">
        <f t="shared" si="80"/>
        <v>1666</v>
      </c>
      <c r="H1678" s="6">
        <v>6296054</v>
      </c>
      <c r="I1678" s="6">
        <v>6296765</v>
      </c>
      <c r="J1678" s="6">
        <v>2</v>
      </c>
      <c r="K1678" s="6">
        <f t="shared" si="79"/>
        <v>121</v>
      </c>
      <c r="L1678" s="6">
        <v>196</v>
      </c>
      <c r="M1678" s="1" t="s">
        <v>2781</v>
      </c>
      <c r="N1678" s="7" t="s">
        <v>29311</v>
      </c>
      <c r="O1678" s="7" t="s">
        <v>29450</v>
      </c>
      <c r="Q1678" s="9"/>
      <c r="R1678" s="10" t="s">
        <v>20310</v>
      </c>
      <c r="S1678" s="11">
        <v>0</v>
      </c>
      <c r="T1678" s="9" t="s">
        <v>16207</v>
      </c>
      <c r="U1678" s="9"/>
      <c r="V1678" s="12"/>
      <c r="X1678" s="8" t="s">
        <v>18797</v>
      </c>
    </row>
    <row r="1679" spans="1:24" x14ac:dyDescent="0.25">
      <c r="A1679" s="3" t="s">
        <v>2782</v>
      </c>
      <c r="B1679" s="4" t="s">
        <v>16211</v>
      </c>
      <c r="C1679" s="5" t="s">
        <v>16207</v>
      </c>
      <c r="D1679" s="6">
        <v>6297731</v>
      </c>
      <c r="E1679" s="6">
        <v>6299098</v>
      </c>
      <c r="F1679" s="6">
        <f t="shared" si="78"/>
        <v>1368</v>
      </c>
      <c r="G1679" s="40">
        <f t="shared" si="80"/>
        <v>965</v>
      </c>
      <c r="H1679" s="6">
        <v>6297731</v>
      </c>
      <c r="I1679" s="6">
        <v>6299098</v>
      </c>
      <c r="J1679" s="6">
        <v>3</v>
      </c>
      <c r="K1679" s="6">
        <f t="shared" si="79"/>
        <v>759</v>
      </c>
      <c r="L1679" s="6">
        <v>202</v>
      </c>
      <c r="M1679" s="1" t="s">
        <v>2783</v>
      </c>
      <c r="N1679" s="7" t="s">
        <v>29311</v>
      </c>
      <c r="O1679" s="7" t="s">
        <v>29451</v>
      </c>
      <c r="P1679" s="8" t="s">
        <v>14180</v>
      </c>
      <c r="Q1679" s="7" t="s">
        <v>16927</v>
      </c>
      <c r="R1679" s="14" t="s">
        <v>20311</v>
      </c>
      <c r="S1679" s="42">
        <v>3</v>
      </c>
      <c r="T1679" s="41" t="s">
        <v>25955</v>
      </c>
      <c r="U1679" s="7" t="s">
        <v>16207</v>
      </c>
      <c r="V1679" s="12"/>
      <c r="X1679" s="8" t="s">
        <v>18797</v>
      </c>
    </row>
    <row r="1680" spans="1:24" x14ac:dyDescent="0.25">
      <c r="A1680" s="3" t="s">
        <v>2784</v>
      </c>
      <c r="B1680" s="4" t="s">
        <v>16211</v>
      </c>
      <c r="C1680" s="5" t="s">
        <v>16207</v>
      </c>
      <c r="D1680" s="6">
        <v>6300363</v>
      </c>
      <c r="E1680" s="6">
        <v>6303490</v>
      </c>
      <c r="F1680" s="6">
        <f t="shared" si="78"/>
        <v>1071</v>
      </c>
      <c r="G1680" s="40">
        <f t="shared" si="80"/>
        <v>1264</v>
      </c>
      <c r="H1680" s="6">
        <v>6300363</v>
      </c>
      <c r="I1680" s="6">
        <v>6301433</v>
      </c>
      <c r="J1680" s="6">
        <v>0</v>
      </c>
      <c r="K1680" s="6">
        <f t="shared" si="79"/>
        <v>0</v>
      </c>
      <c r="L1680" s="6">
        <v>356</v>
      </c>
      <c r="M1680" s="1" t="s">
        <v>2785</v>
      </c>
      <c r="N1680" s="7" t="s">
        <v>29311</v>
      </c>
      <c r="O1680" s="7" t="s">
        <v>29450</v>
      </c>
      <c r="Q1680" s="9"/>
      <c r="R1680" s="10" t="s">
        <v>20312</v>
      </c>
      <c r="S1680" s="11">
        <v>2</v>
      </c>
      <c r="T1680" s="9" t="s">
        <v>25956</v>
      </c>
      <c r="U1680" s="9"/>
      <c r="V1680" s="12"/>
      <c r="X1680" s="8" t="s">
        <v>18797</v>
      </c>
    </row>
    <row r="1681" spans="1:24" x14ac:dyDescent="0.25">
      <c r="A1681" s="3" t="s">
        <v>2786</v>
      </c>
      <c r="B1681" s="4" t="s">
        <v>16211</v>
      </c>
      <c r="C1681" s="5" t="s">
        <v>16206</v>
      </c>
      <c r="D1681" s="6">
        <v>6304952</v>
      </c>
      <c r="E1681" s="6">
        <v>6305320</v>
      </c>
      <c r="F1681" s="6">
        <f t="shared" si="78"/>
        <v>369</v>
      </c>
      <c r="G1681" s="40">
        <f t="shared" si="80"/>
        <v>1461</v>
      </c>
      <c r="H1681" s="6">
        <v>6304952</v>
      </c>
      <c r="I1681" s="6">
        <v>6305320</v>
      </c>
      <c r="J1681" s="6">
        <v>1</v>
      </c>
      <c r="K1681" s="6">
        <f t="shared" si="79"/>
        <v>57</v>
      </c>
      <c r="L1681" s="6">
        <v>103</v>
      </c>
      <c r="M1681" s="1" t="s">
        <v>2787</v>
      </c>
      <c r="N1681" s="7" t="s">
        <v>29311</v>
      </c>
      <c r="O1681" s="7" t="s">
        <v>29450</v>
      </c>
      <c r="P1681" s="8" t="s">
        <v>14181</v>
      </c>
      <c r="Q1681" s="7" t="s">
        <v>17202</v>
      </c>
      <c r="R1681" s="14" t="s">
        <v>20313</v>
      </c>
      <c r="S1681" s="42">
        <v>3</v>
      </c>
      <c r="T1681" s="41" t="s">
        <v>25447</v>
      </c>
      <c r="U1681" s="7" t="s">
        <v>16207</v>
      </c>
      <c r="V1681" s="12"/>
      <c r="X1681" s="8" t="s">
        <v>18797</v>
      </c>
    </row>
    <row r="1682" spans="1:24" x14ac:dyDescent="0.25">
      <c r="A1682" s="3" t="s">
        <v>2788</v>
      </c>
      <c r="B1682" s="4" t="s">
        <v>16211</v>
      </c>
      <c r="C1682" s="5" t="s">
        <v>16207</v>
      </c>
      <c r="D1682" s="6">
        <v>6305804</v>
      </c>
      <c r="E1682" s="6">
        <v>6307105</v>
      </c>
      <c r="F1682" s="6">
        <f t="shared" si="78"/>
        <v>1302</v>
      </c>
      <c r="G1682" s="40">
        <f t="shared" si="80"/>
        <v>483</v>
      </c>
      <c r="H1682" s="6">
        <v>6305804</v>
      </c>
      <c r="I1682" s="6">
        <v>6307105</v>
      </c>
      <c r="J1682" s="6">
        <v>0</v>
      </c>
      <c r="K1682" s="6">
        <f t="shared" si="79"/>
        <v>0</v>
      </c>
      <c r="L1682" s="6">
        <v>433</v>
      </c>
      <c r="M1682" s="1" t="s">
        <v>2789</v>
      </c>
      <c r="N1682" s="7" t="s">
        <v>29311</v>
      </c>
      <c r="O1682" s="7" t="s">
        <v>29450</v>
      </c>
      <c r="Q1682" s="9"/>
      <c r="R1682" s="10" t="s">
        <v>20314</v>
      </c>
      <c r="S1682" s="11">
        <v>1</v>
      </c>
      <c r="T1682" s="9" t="s">
        <v>25600</v>
      </c>
      <c r="U1682" s="9" t="s">
        <v>16207</v>
      </c>
      <c r="V1682" s="12"/>
      <c r="X1682" s="8" t="s">
        <v>18797</v>
      </c>
    </row>
    <row r="1683" spans="1:24" x14ac:dyDescent="0.25">
      <c r="A1683" s="3" t="s">
        <v>2790</v>
      </c>
      <c r="B1683" s="4" t="s">
        <v>16211</v>
      </c>
      <c r="C1683" s="5" t="s">
        <v>16207</v>
      </c>
      <c r="D1683" s="6">
        <v>6307942</v>
      </c>
      <c r="E1683" s="6">
        <v>6308129</v>
      </c>
      <c r="F1683" s="6">
        <f t="shared" si="78"/>
        <v>188</v>
      </c>
      <c r="G1683" s="40">
        <f t="shared" si="80"/>
        <v>836</v>
      </c>
      <c r="H1683" s="6">
        <v>6307942</v>
      </c>
      <c r="I1683" s="6">
        <v>6308129</v>
      </c>
      <c r="J1683" s="6">
        <v>1</v>
      </c>
      <c r="K1683" s="6">
        <f t="shared" si="79"/>
        <v>71</v>
      </c>
      <c r="L1683" s="6">
        <v>38</v>
      </c>
      <c r="M1683" s="1" t="s">
        <v>14</v>
      </c>
      <c r="N1683" s="7" t="s">
        <v>29326</v>
      </c>
      <c r="Q1683" s="9"/>
      <c r="R1683" s="10" t="s">
        <v>18964</v>
      </c>
      <c r="S1683" s="11">
        <v>0</v>
      </c>
      <c r="T1683" s="9" t="s">
        <v>16207</v>
      </c>
      <c r="U1683" s="9"/>
      <c r="V1683" s="12"/>
      <c r="X1683" s="8" t="s">
        <v>18797</v>
      </c>
    </row>
    <row r="1684" spans="1:24" x14ac:dyDescent="0.25">
      <c r="A1684" s="3" t="s">
        <v>2791</v>
      </c>
      <c r="B1684" s="4" t="s">
        <v>16211</v>
      </c>
      <c r="C1684" s="5" t="s">
        <v>16206</v>
      </c>
      <c r="D1684" s="6">
        <v>6310323</v>
      </c>
      <c r="E1684" s="6">
        <v>6313173</v>
      </c>
      <c r="F1684" s="6">
        <f t="shared" si="78"/>
        <v>2851</v>
      </c>
      <c r="G1684" s="40">
        <f t="shared" si="80"/>
        <v>2193</v>
      </c>
      <c r="H1684" s="6">
        <v>6310323</v>
      </c>
      <c r="I1684" s="6">
        <v>6313173</v>
      </c>
      <c r="J1684" s="6">
        <v>1</v>
      </c>
      <c r="K1684" s="6">
        <f t="shared" si="79"/>
        <v>55</v>
      </c>
      <c r="L1684" s="6">
        <v>931</v>
      </c>
      <c r="M1684" s="1" t="s">
        <v>2792</v>
      </c>
      <c r="N1684" s="7" t="s">
        <v>29319</v>
      </c>
      <c r="O1684" s="7" t="s">
        <v>29450</v>
      </c>
      <c r="P1684" s="8" t="s">
        <v>14182</v>
      </c>
      <c r="Q1684" s="7" t="s">
        <v>17150</v>
      </c>
      <c r="R1684" s="14" t="s">
        <v>20315</v>
      </c>
      <c r="S1684" s="42">
        <v>1</v>
      </c>
      <c r="T1684" s="41" t="s">
        <v>25313</v>
      </c>
      <c r="U1684" s="7"/>
      <c r="V1684" s="12"/>
      <c r="X1684" s="8" t="s">
        <v>18797</v>
      </c>
    </row>
    <row r="1685" spans="1:24" x14ac:dyDescent="0.25">
      <c r="A1685" s="3" t="s">
        <v>2793</v>
      </c>
      <c r="B1685" s="4" t="s">
        <v>16211</v>
      </c>
      <c r="C1685" s="5" t="s">
        <v>16206</v>
      </c>
      <c r="D1685" s="6">
        <v>6314149</v>
      </c>
      <c r="E1685" s="6">
        <v>6314583</v>
      </c>
      <c r="F1685" s="6">
        <f t="shared" si="78"/>
        <v>435</v>
      </c>
      <c r="G1685" s="40">
        <f t="shared" si="80"/>
        <v>975</v>
      </c>
      <c r="H1685" s="6">
        <v>6314149</v>
      </c>
      <c r="I1685" s="6">
        <v>6314583</v>
      </c>
      <c r="J1685" s="6">
        <v>1</v>
      </c>
      <c r="K1685" s="6">
        <f t="shared" si="79"/>
        <v>84</v>
      </c>
      <c r="L1685" s="6">
        <v>116</v>
      </c>
      <c r="M1685" s="1" t="s">
        <v>2794</v>
      </c>
      <c r="N1685" s="7" t="s">
        <v>29311</v>
      </c>
      <c r="O1685" s="7" t="s">
        <v>29450</v>
      </c>
      <c r="P1685" s="8" t="s">
        <v>14183</v>
      </c>
      <c r="Q1685" s="7" t="s">
        <v>16990</v>
      </c>
      <c r="R1685" s="14" t="s">
        <v>20316</v>
      </c>
      <c r="S1685" s="42">
        <v>4</v>
      </c>
      <c r="T1685" s="41" t="s">
        <v>25597</v>
      </c>
      <c r="U1685" s="7" t="s">
        <v>16207</v>
      </c>
      <c r="V1685" s="12"/>
      <c r="X1685" s="8" t="s">
        <v>18797</v>
      </c>
    </row>
    <row r="1686" spans="1:24" x14ac:dyDescent="0.25">
      <c r="A1686" s="3" t="s">
        <v>2795</v>
      </c>
      <c r="B1686" s="4" t="s">
        <v>16211</v>
      </c>
      <c r="C1686" s="5" t="s">
        <v>16206</v>
      </c>
      <c r="D1686" s="6">
        <v>6315605</v>
      </c>
      <c r="E1686" s="6">
        <v>6316789</v>
      </c>
      <c r="F1686" s="6">
        <f t="shared" si="78"/>
        <v>1185</v>
      </c>
      <c r="G1686" s="40">
        <f t="shared" si="80"/>
        <v>1021</v>
      </c>
      <c r="H1686" s="6">
        <v>6315605</v>
      </c>
      <c r="I1686" s="6">
        <v>6316789</v>
      </c>
      <c r="J1686" s="6">
        <v>1</v>
      </c>
      <c r="K1686" s="6">
        <f t="shared" si="79"/>
        <v>57</v>
      </c>
      <c r="L1686" s="6">
        <v>375</v>
      </c>
      <c r="M1686" s="1" t="s">
        <v>1084</v>
      </c>
      <c r="N1686" s="7" t="s">
        <v>29311</v>
      </c>
      <c r="O1686" s="7" t="s">
        <v>29450</v>
      </c>
      <c r="Q1686" s="9"/>
      <c r="R1686" s="10" t="s">
        <v>20317</v>
      </c>
      <c r="S1686" s="11">
        <v>0</v>
      </c>
      <c r="T1686" s="9" t="s">
        <v>16207</v>
      </c>
      <c r="U1686" s="9"/>
      <c r="V1686" s="12"/>
      <c r="X1686" s="8" t="s">
        <v>18797</v>
      </c>
    </row>
    <row r="1687" spans="1:24" x14ac:dyDescent="0.25">
      <c r="A1687" s="3" t="s">
        <v>2796</v>
      </c>
      <c r="B1687" s="4" t="s">
        <v>16211</v>
      </c>
      <c r="C1687" s="5" t="s">
        <v>16207</v>
      </c>
      <c r="D1687" s="6">
        <v>6317447</v>
      </c>
      <c r="E1687" s="6">
        <v>6319582</v>
      </c>
      <c r="F1687" s="6">
        <f t="shared" si="78"/>
        <v>2136</v>
      </c>
      <c r="G1687" s="40">
        <f t="shared" si="80"/>
        <v>657</v>
      </c>
      <c r="H1687" s="6">
        <v>6317447</v>
      </c>
      <c r="I1687" s="6">
        <v>6319582</v>
      </c>
      <c r="J1687" s="6">
        <v>0</v>
      </c>
      <c r="K1687" s="6">
        <f t="shared" si="79"/>
        <v>0</v>
      </c>
      <c r="L1687" s="6">
        <v>711</v>
      </c>
      <c r="M1687" s="1" t="s">
        <v>2797</v>
      </c>
      <c r="N1687" s="7" t="s">
        <v>29311</v>
      </c>
      <c r="O1687" s="7" t="s">
        <v>29450</v>
      </c>
      <c r="Q1687" s="9"/>
      <c r="R1687" s="10" t="s">
        <v>20318</v>
      </c>
      <c r="S1687" s="11">
        <v>1</v>
      </c>
      <c r="T1687" s="9" t="s">
        <v>25094</v>
      </c>
      <c r="U1687" s="9" t="s">
        <v>16207</v>
      </c>
      <c r="V1687" s="12"/>
      <c r="X1687" s="8" t="s">
        <v>18797</v>
      </c>
    </row>
    <row r="1688" spans="1:24" x14ac:dyDescent="0.25">
      <c r="A1688" s="3" t="s">
        <v>2798</v>
      </c>
      <c r="B1688" s="4" t="s">
        <v>16211</v>
      </c>
      <c r="C1688" s="5" t="s">
        <v>16207</v>
      </c>
      <c r="D1688" s="6">
        <v>6330601</v>
      </c>
      <c r="E1688" s="6">
        <v>6335217</v>
      </c>
      <c r="F1688" s="6">
        <f t="shared" si="78"/>
        <v>4617</v>
      </c>
      <c r="G1688" s="40">
        <f t="shared" si="80"/>
        <v>11018</v>
      </c>
      <c r="H1688" s="6">
        <v>6330601</v>
      </c>
      <c r="I1688" s="6">
        <v>6335217</v>
      </c>
      <c r="J1688" s="6">
        <v>0</v>
      </c>
      <c r="K1688" s="6">
        <f t="shared" si="79"/>
        <v>0</v>
      </c>
      <c r="L1688" s="6">
        <v>1538</v>
      </c>
      <c r="M1688" s="1" t="s">
        <v>14</v>
      </c>
      <c r="N1688" s="7" t="s">
        <v>29344</v>
      </c>
      <c r="O1688" s="7" t="s">
        <v>29450</v>
      </c>
      <c r="Q1688" s="9"/>
      <c r="R1688" s="10" t="s">
        <v>19968</v>
      </c>
      <c r="S1688" s="11">
        <v>2</v>
      </c>
      <c r="T1688" s="9" t="s">
        <v>25103</v>
      </c>
      <c r="U1688" s="9"/>
      <c r="V1688" s="12"/>
      <c r="X1688" s="8" t="s">
        <v>18797</v>
      </c>
    </row>
    <row r="1689" spans="1:24" x14ac:dyDescent="0.25">
      <c r="A1689" s="3" t="s">
        <v>2799</v>
      </c>
      <c r="B1689" s="4" t="s">
        <v>16211</v>
      </c>
      <c r="C1689" s="5" t="s">
        <v>16206</v>
      </c>
      <c r="D1689" s="6">
        <v>6343862</v>
      </c>
      <c r="E1689" s="6">
        <v>6346361</v>
      </c>
      <c r="F1689" s="6">
        <f t="shared" si="78"/>
        <v>2500</v>
      </c>
      <c r="G1689" s="40">
        <f t="shared" si="80"/>
        <v>8644</v>
      </c>
      <c r="H1689" s="6">
        <v>6343862</v>
      </c>
      <c r="I1689" s="6">
        <v>6346361</v>
      </c>
      <c r="J1689" s="6">
        <v>1</v>
      </c>
      <c r="K1689" s="6">
        <f t="shared" si="79"/>
        <v>70</v>
      </c>
      <c r="L1689" s="6">
        <v>809</v>
      </c>
      <c r="M1689" s="1" t="s">
        <v>2800</v>
      </c>
      <c r="N1689" s="7" t="s">
        <v>29311</v>
      </c>
      <c r="O1689" s="7" t="s">
        <v>29450</v>
      </c>
      <c r="Q1689" s="9"/>
      <c r="R1689" s="10" t="s">
        <v>20223</v>
      </c>
      <c r="S1689" s="11">
        <v>2</v>
      </c>
      <c r="T1689" s="9" t="s">
        <v>25495</v>
      </c>
      <c r="U1689" s="9" t="s">
        <v>16207</v>
      </c>
      <c r="V1689" s="43" t="s">
        <v>28666</v>
      </c>
      <c r="X1689" s="8" t="s">
        <v>18798</v>
      </c>
    </row>
    <row r="1690" spans="1:24" x14ac:dyDescent="0.25">
      <c r="A1690" s="3" t="s">
        <v>2801</v>
      </c>
      <c r="B1690" s="4" t="s">
        <v>16211</v>
      </c>
      <c r="C1690" s="5" t="s">
        <v>16207</v>
      </c>
      <c r="D1690" s="6">
        <v>6347191</v>
      </c>
      <c r="E1690" s="6">
        <v>6350100</v>
      </c>
      <c r="F1690" s="6">
        <f t="shared" si="78"/>
        <v>2640</v>
      </c>
      <c r="G1690" s="40">
        <f t="shared" si="80"/>
        <v>829</v>
      </c>
      <c r="H1690" s="6">
        <v>6347461</v>
      </c>
      <c r="I1690" s="6">
        <v>6350100</v>
      </c>
      <c r="J1690" s="6">
        <v>1</v>
      </c>
      <c r="K1690" s="6">
        <f t="shared" si="79"/>
        <v>54</v>
      </c>
      <c r="L1690" s="6">
        <v>861</v>
      </c>
      <c r="M1690" s="1" t="s">
        <v>2802</v>
      </c>
      <c r="N1690" s="7" t="s">
        <v>29311</v>
      </c>
      <c r="O1690" s="7" t="s">
        <v>29450</v>
      </c>
      <c r="P1690" s="8" t="s">
        <v>14184</v>
      </c>
      <c r="Q1690" s="7" t="s">
        <v>17177</v>
      </c>
      <c r="R1690" s="14" t="s">
        <v>20319</v>
      </c>
      <c r="S1690" s="42">
        <v>4</v>
      </c>
      <c r="T1690" s="41" t="s">
        <v>25957</v>
      </c>
      <c r="U1690" s="7"/>
      <c r="V1690" s="12"/>
      <c r="X1690" s="8" t="s">
        <v>18797</v>
      </c>
    </row>
    <row r="1691" spans="1:24" x14ac:dyDescent="0.25">
      <c r="A1691" s="3" t="s">
        <v>2803</v>
      </c>
      <c r="B1691" s="4" t="s">
        <v>16211</v>
      </c>
      <c r="C1691" s="5" t="s">
        <v>16207</v>
      </c>
      <c r="D1691" s="6">
        <v>6350690</v>
      </c>
      <c r="E1691" s="6">
        <v>6352108</v>
      </c>
      <c r="F1691" s="6">
        <f t="shared" si="78"/>
        <v>1419</v>
      </c>
      <c r="G1691" s="40">
        <f t="shared" si="80"/>
        <v>589</v>
      </c>
      <c r="H1691" s="6">
        <v>6350690</v>
      </c>
      <c r="I1691" s="6">
        <v>6352108</v>
      </c>
      <c r="J1691" s="6">
        <v>0</v>
      </c>
      <c r="K1691" s="6">
        <f t="shared" si="79"/>
        <v>0</v>
      </c>
      <c r="L1691" s="6">
        <v>472</v>
      </c>
      <c r="M1691" s="1" t="s">
        <v>14</v>
      </c>
      <c r="N1691" s="7" t="s">
        <v>29326</v>
      </c>
      <c r="O1691" s="7" t="s">
        <v>29450</v>
      </c>
      <c r="Q1691" s="9"/>
      <c r="R1691" s="10" t="s">
        <v>18964</v>
      </c>
      <c r="S1691" s="11">
        <v>0</v>
      </c>
      <c r="T1691" s="9" t="s">
        <v>16207</v>
      </c>
      <c r="U1691" s="9"/>
      <c r="V1691" s="12"/>
      <c r="X1691" s="8" t="s">
        <v>18797</v>
      </c>
    </row>
    <row r="1692" spans="1:24" x14ac:dyDescent="0.25">
      <c r="A1692" s="3" t="s">
        <v>2804</v>
      </c>
      <c r="B1692" s="4" t="s">
        <v>16211</v>
      </c>
      <c r="C1692" s="5" t="s">
        <v>16207</v>
      </c>
      <c r="D1692" s="6">
        <v>6353105</v>
      </c>
      <c r="E1692" s="6">
        <v>6354597</v>
      </c>
      <c r="F1692" s="6">
        <f t="shared" si="78"/>
        <v>1493</v>
      </c>
      <c r="G1692" s="40">
        <f t="shared" si="80"/>
        <v>996</v>
      </c>
      <c r="H1692" s="6">
        <v>6353105</v>
      </c>
      <c r="I1692" s="6">
        <v>6354597</v>
      </c>
      <c r="J1692" s="6">
        <v>1</v>
      </c>
      <c r="K1692" s="6">
        <f t="shared" si="79"/>
        <v>59</v>
      </c>
      <c r="L1692" s="6">
        <v>477</v>
      </c>
      <c r="M1692" s="1" t="s">
        <v>2805</v>
      </c>
      <c r="N1692" s="7" t="s">
        <v>29311</v>
      </c>
      <c r="O1692" s="7" t="s">
        <v>29450</v>
      </c>
      <c r="P1692" s="8" t="s">
        <v>13697</v>
      </c>
      <c r="Q1692" s="7" t="s">
        <v>17136</v>
      </c>
      <c r="R1692" s="14" t="s">
        <v>20320</v>
      </c>
      <c r="S1692" s="42">
        <v>4</v>
      </c>
      <c r="T1692" s="41" t="s">
        <v>25958</v>
      </c>
      <c r="U1692" s="7" t="s">
        <v>16207</v>
      </c>
      <c r="V1692" s="12"/>
      <c r="X1692" s="8" t="s">
        <v>18797</v>
      </c>
    </row>
    <row r="1693" spans="1:24" x14ac:dyDescent="0.25">
      <c r="A1693" s="3" t="s">
        <v>2806</v>
      </c>
      <c r="B1693" s="4" t="s">
        <v>16211</v>
      </c>
      <c r="C1693" s="5" t="s">
        <v>16206</v>
      </c>
      <c r="D1693" s="6">
        <v>6361710</v>
      </c>
      <c r="E1693" s="6">
        <v>6363734</v>
      </c>
      <c r="F1693" s="6">
        <f t="shared" si="78"/>
        <v>2025</v>
      </c>
      <c r="G1693" s="40">
        <f t="shared" si="80"/>
        <v>7112</v>
      </c>
      <c r="H1693" s="6">
        <v>6361710</v>
      </c>
      <c r="I1693" s="6">
        <v>6363734</v>
      </c>
      <c r="J1693" s="6">
        <v>1</v>
      </c>
      <c r="K1693" s="6">
        <f t="shared" si="79"/>
        <v>630</v>
      </c>
      <c r="L1693" s="6">
        <v>464</v>
      </c>
      <c r="M1693" s="1" t="s">
        <v>14</v>
      </c>
      <c r="N1693" s="7" t="s">
        <v>29326</v>
      </c>
      <c r="Q1693" s="9"/>
      <c r="R1693" s="10" t="s">
        <v>18964</v>
      </c>
      <c r="S1693" s="11">
        <v>0</v>
      </c>
      <c r="T1693" s="9" t="s">
        <v>16207</v>
      </c>
      <c r="U1693" s="9"/>
      <c r="V1693" s="12"/>
      <c r="X1693" s="8" t="s">
        <v>18797</v>
      </c>
    </row>
    <row r="1694" spans="1:24" x14ac:dyDescent="0.25">
      <c r="A1694" s="3" t="s">
        <v>2807</v>
      </c>
      <c r="B1694" s="4" t="s">
        <v>16211</v>
      </c>
      <c r="C1694" s="5" t="s">
        <v>16207</v>
      </c>
      <c r="D1694" s="6">
        <v>6364361</v>
      </c>
      <c r="E1694" s="6">
        <v>6365291</v>
      </c>
      <c r="F1694" s="6">
        <f t="shared" si="78"/>
        <v>931</v>
      </c>
      <c r="G1694" s="40">
        <f t="shared" si="80"/>
        <v>626</v>
      </c>
      <c r="H1694" s="6">
        <v>6364361</v>
      </c>
      <c r="I1694" s="6">
        <v>6365291</v>
      </c>
      <c r="J1694" s="6">
        <v>1</v>
      </c>
      <c r="K1694" s="6">
        <f t="shared" si="79"/>
        <v>82</v>
      </c>
      <c r="L1694" s="6">
        <v>282</v>
      </c>
      <c r="M1694" s="1" t="s">
        <v>2808</v>
      </c>
      <c r="N1694" s="7" t="s">
        <v>29339</v>
      </c>
      <c r="O1694" s="7" t="s">
        <v>29450</v>
      </c>
      <c r="P1694" s="8" t="s">
        <v>14185</v>
      </c>
      <c r="Q1694" s="7" t="s">
        <v>17292</v>
      </c>
      <c r="R1694" s="14" t="s">
        <v>19973</v>
      </c>
      <c r="S1694" s="42">
        <v>2</v>
      </c>
      <c r="T1694" s="41" t="s">
        <v>25791</v>
      </c>
      <c r="U1694" s="7"/>
      <c r="V1694" s="12"/>
      <c r="X1694" s="8" t="s">
        <v>18797</v>
      </c>
    </row>
    <row r="1695" spans="1:24" x14ac:dyDescent="0.25">
      <c r="A1695" s="3" t="s">
        <v>2809</v>
      </c>
      <c r="B1695" s="4" t="s">
        <v>16211</v>
      </c>
      <c r="C1695" s="5" t="s">
        <v>16206</v>
      </c>
      <c r="D1695" s="6">
        <v>6365962</v>
      </c>
      <c r="E1695" s="6">
        <v>6367592</v>
      </c>
      <c r="F1695" s="6">
        <f t="shared" si="78"/>
        <v>1631</v>
      </c>
      <c r="G1695" s="40">
        <f t="shared" si="80"/>
        <v>670</v>
      </c>
      <c r="H1695" s="6">
        <v>6365962</v>
      </c>
      <c r="I1695" s="6">
        <v>6367592</v>
      </c>
      <c r="J1695" s="6">
        <v>1</v>
      </c>
      <c r="K1695" s="6">
        <f t="shared" si="79"/>
        <v>116</v>
      </c>
      <c r="L1695" s="6">
        <v>504</v>
      </c>
      <c r="M1695" s="1" t="s">
        <v>1440</v>
      </c>
      <c r="N1695" s="7" t="s">
        <v>29311</v>
      </c>
      <c r="O1695" s="7" t="s">
        <v>29450</v>
      </c>
      <c r="Q1695" s="9"/>
      <c r="R1695" s="10" t="s">
        <v>20321</v>
      </c>
      <c r="S1695" s="11">
        <v>1</v>
      </c>
      <c r="T1695" s="9" t="s">
        <v>25959</v>
      </c>
      <c r="U1695" s="9" t="s">
        <v>16207</v>
      </c>
      <c r="V1695" s="12"/>
      <c r="X1695" s="8" t="s">
        <v>18797</v>
      </c>
    </row>
    <row r="1696" spans="1:24" x14ac:dyDescent="0.25">
      <c r="A1696" s="3" t="s">
        <v>2810</v>
      </c>
      <c r="B1696" s="4" t="s">
        <v>16211</v>
      </c>
      <c r="C1696" s="5" t="s">
        <v>16207</v>
      </c>
      <c r="D1696" s="6">
        <v>6367703</v>
      </c>
      <c r="E1696" s="6">
        <v>6368530</v>
      </c>
      <c r="F1696" s="6">
        <f t="shared" si="78"/>
        <v>828</v>
      </c>
      <c r="G1696" s="40">
        <f t="shared" si="80"/>
        <v>110</v>
      </c>
      <c r="H1696" s="6">
        <v>6367703</v>
      </c>
      <c r="I1696" s="6">
        <v>6368530</v>
      </c>
      <c r="J1696" s="6">
        <v>1</v>
      </c>
      <c r="K1696" s="6">
        <f t="shared" si="79"/>
        <v>81</v>
      </c>
      <c r="L1696" s="6">
        <v>248</v>
      </c>
      <c r="M1696" s="1" t="s">
        <v>2811</v>
      </c>
      <c r="N1696" s="7" t="s">
        <v>29311</v>
      </c>
      <c r="O1696" s="7" t="s">
        <v>29450</v>
      </c>
      <c r="Q1696" s="9"/>
      <c r="R1696" s="10" t="s">
        <v>19420</v>
      </c>
      <c r="S1696" s="11">
        <v>4</v>
      </c>
      <c r="T1696" s="9" t="s">
        <v>25960</v>
      </c>
      <c r="U1696" s="9"/>
      <c r="V1696" s="12"/>
      <c r="X1696" s="8" t="s">
        <v>18797</v>
      </c>
    </row>
    <row r="1697" spans="1:24" x14ac:dyDescent="0.25">
      <c r="A1697" s="3" t="s">
        <v>2812</v>
      </c>
      <c r="B1697" s="4" t="s">
        <v>16211</v>
      </c>
      <c r="C1697" s="5" t="s">
        <v>16207</v>
      </c>
      <c r="D1697" s="6">
        <v>6368948</v>
      </c>
      <c r="E1697" s="6">
        <v>6369899</v>
      </c>
      <c r="F1697" s="6">
        <f t="shared" si="78"/>
        <v>952</v>
      </c>
      <c r="G1697" s="40">
        <f t="shared" si="80"/>
        <v>417</v>
      </c>
      <c r="H1697" s="6">
        <v>6368948</v>
      </c>
      <c r="I1697" s="6">
        <v>6369899</v>
      </c>
      <c r="J1697" s="6">
        <v>1</v>
      </c>
      <c r="K1697" s="6">
        <f t="shared" si="79"/>
        <v>76</v>
      </c>
      <c r="L1697" s="6">
        <v>291</v>
      </c>
      <c r="M1697" s="1" t="s">
        <v>14</v>
      </c>
      <c r="N1697" s="7" t="s">
        <v>29319</v>
      </c>
      <c r="O1697" s="7" t="s">
        <v>29450</v>
      </c>
      <c r="Q1697" s="9"/>
      <c r="R1697" s="10" t="s">
        <v>20020</v>
      </c>
      <c r="S1697" s="11">
        <v>2</v>
      </c>
      <c r="T1697" s="9" t="s">
        <v>25269</v>
      </c>
      <c r="U1697" s="9"/>
      <c r="V1697" s="12"/>
      <c r="X1697" s="8" t="s">
        <v>18798</v>
      </c>
    </row>
    <row r="1698" spans="1:24" x14ac:dyDescent="0.25">
      <c r="A1698" s="3" t="s">
        <v>2813</v>
      </c>
      <c r="B1698" s="4" t="s">
        <v>16211</v>
      </c>
      <c r="C1698" s="5" t="s">
        <v>16206</v>
      </c>
      <c r="D1698" s="6">
        <v>6373037</v>
      </c>
      <c r="E1698" s="6">
        <v>6374116</v>
      </c>
      <c r="F1698" s="6">
        <f t="shared" si="78"/>
        <v>1080</v>
      </c>
      <c r="G1698" s="40">
        <f t="shared" si="80"/>
        <v>3137</v>
      </c>
      <c r="H1698" s="6">
        <v>6373037</v>
      </c>
      <c r="I1698" s="6">
        <v>6374116</v>
      </c>
      <c r="J1698" s="6">
        <v>0</v>
      </c>
      <c r="K1698" s="6">
        <f t="shared" si="79"/>
        <v>0</v>
      </c>
      <c r="L1698" s="6">
        <v>359</v>
      </c>
      <c r="M1698" s="1" t="s">
        <v>2814</v>
      </c>
      <c r="N1698" s="7" t="s">
        <v>29311</v>
      </c>
      <c r="O1698" s="7" t="s">
        <v>29450</v>
      </c>
      <c r="Q1698" s="9"/>
      <c r="R1698" s="10" t="s">
        <v>20322</v>
      </c>
      <c r="S1698" s="11">
        <v>3</v>
      </c>
      <c r="T1698" s="9" t="s">
        <v>25961</v>
      </c>
      <c r="U1698" s="9"/>
      <c r="V1698" s="12"/>
      <c r="X1698" s="8" t="s">
        <v>18797</v>
      </c>
    </row>
    <row r="1699" spans="1:24" x14ac:dyDescent="0.25">
      <c r="A1699" s="3" t="s">
        <v>2815</v>
      </c>
      <c r="B1699" s="4" t="s">
        <v>16211</v>
      </c>
      <c r="C1699" s="5" t="s">
        <v>16207</v>
      </c>
      <c r="D1699" s="6">
        <v>6374298</v>
      </c>
      <c r="E1699" s="6">
        <v>6375601</v>
      </c>
      <c r="F1699" s="6">
        <f t="shared" si="78"/>
        <v>1304</v>
      </c>
      <c r="G1699" s="40">
        <f t="shared" si="80"/>
        <v>181</v>
      </c>
      <c r="H1699" s="6">
        <v>6374298</v>
      </c>
      <c r="I1699" s="6">
        <v>6375601</v>
      </c>
      <c r="J1699" s="6">
        <v>1</v>
      </c>
      <c r="K1699" s="6">
        <f t="shared" si="79"/>
        <v>74</v>
      </c>
      <c r="L1699" s="6">
        <v>409</v>
      </c>
      <c r="M1699" s="1" t="s">
        <v>2816</v>
      </c>
      <c r="N1699" s="7" t="s">
        <v>18884</v>
      </c>
      <c r="O1699" s="7" t="s">
        <v>29450</v>
      </c>
      <c r="Q1699" s="9"/>
      <c r="R1699" s="10" t="s">
        <v>19046</v>
      </c>
      <c r="S1699" s="11">
        <v>0</v>
      </c>
      <c r="T1699" s="9" t="s">
        <v>16207</v>
      </c>
      <c r="U1699" s="9"/>
      <c r="V1699" s="12"/>
      <c r="X1699" s="8" t="s">
        <v>18798</v>
      </c>
    </row>
    <row r="1700" spans="1:24" x14ac:dyDescent="0.25">
      <c r="A1700" s="3" t="s">
        <v>2817</v>
      </c>
      <c r="B1700" s="4" t="s">
        <v>16211</v>
      </c>
      <c r="C1700" s="5" t="s">
        <v>16207</v>
      </c>
      <c r="D1700" s="6">
        <v>6377607</v>
      </c>
      <c r="E1700" s="6">
        <v>6379331</v>
      </c>
      <c r="F1700" s="6">
        <f t="shared" si="78"/>
        <v>1725</v>
      </c>
      <c r="G1700" s="40">
        <f t="shared" si="80"/>
        <v>2005</v>
      </c>
      <c r="H1700" s="6">
        <v>6377607</v>
      </c>
      <c r="I1700" s="6">
        <v>6379331</v>
      </c>
      <c r="J1700" s="6">
        <v>0</v>
      </c>
      <c r="K1700" s="6">
        <f t="shared" si="79"/>
        <v>0</v>
      </c>
      <c r="L1700" s="6">
        <v>574</v>
      </c>
      <c r="M1700" s="1" t="s">
        <v>2818</v>
      </c>
      <c r="N1700" s="7" t="s">
        <v>29310</v>
      </c>
      <c r="O1700" s="7" t="s">
        <v>29450</v>
      </c>
      <c r="P1700" s="8" t="s">
        <v>14186</v>
      </c>
      <c r="Q1700" s="7" t="s">
        <v>17537</v>
      </c>
      <c r="R1700" s="14" t="s">
        <v>20323</v>
      </c>
      <c r="S1700" s="42">
        <v>8</v>
      </c>
      <c r="T1700" s="41" t="s">
        <v>25962</v>
      </c>
      <c r="U1700" s="7" t="s">
        <v>25963</v>
      </c>
      <c r="V1700" s="12"/>
      <c r="X1700" s="8" t="s">
        <v>18797</v>
      </c>
    </row>
    <row r="1701" spans="1:24" x14ac:dyDescent="0.25">
      <c r="A1701" s="3" t="s">
        <v>2819</v>
      </c>
      <c r="B1701" s="4" t="s">
        <v>16211</v>
      </c>
      <c r="C1701" s="5" t="s">
        <v>16206</v>
      </c>
      <c r="D1701" s="6">
        <v>6380464</v>
      </c>
      <c r="E1701" s="6">
        <v>6381638</v>
      </c>
      <c r="F1701" s="6">
        <f t="shared" si="78"/>
        <v>1175</v>
      </c>
      <c r="G1701" s="40">
        <f t="shared" si="80"/>
        <v>1132</v>
      </c>
      <c r="H1701" s="6">
        <v>6380464</v>
      </c>
      <c r="I1701" s="6">
        <v>6381638</v>
      </c>
      <c r="J1701" s="6">
        <v>2</v>
      </c>
      <c r="K1701" s="6">
        <f t="shared" si="79"/>
        <v>179</v>
      </c>
      <c r="L1701" s="6">
        <v>331</v>
      </c>
      <c r="M1701" s="1" t="s">
        <v>2820</v>
      </c>
      <c r="N1701" s="7" t="s">
        <v>29311</v>
      </c>
      <c r="O1701" s="7" t="s">
        <v>29450</v>
      </c>
      <c r="P1701" s="8" t="s">
        <v>14187</v>
      </c>
      <c r="Q1701" s="7" t="s">
        <v>16789</v>
      </c>
      <c r="R1701" s="14" t="s">
        <v>20324</v>
      </c>
      <c r="S1701" s="42">
        <v>9</v>
      </c>
      <c r="T1701" s="41" t="s">
        <v>25964</v>
      </c>
      <c r="U1701" s="7" t="s">
        <v>25965</v>
      </c>
      <c r="V1701" s="12"/>
      <c r="X1701" s="8" t="s">
        <v>18797</v>
      </c>
    </row>
    <row r="1702" spans="1:24" x14ac:dyDescent="0.25">
      <c r="A1702" s="3" t="s">
        <v>2821</v>
      </c>
      <c r="B1702" s="4" t="s">
        <v>16211</v>
      </c>
      <c r="C1702" s="5" t="s">
        <v>16207</v>
      </c>
      <c r="D1702" s="6">
        <v>6382443</v>
      </c>
      <c r="E1702" s="6">
        <v>6383983</v>
      </c>
      <c r="F1702" s="6">
        <f t="shared" si="78"/>
        <v>1541</v>
      </c>
      <c r="G1702" s="40">
        <f t="shared" si="80"/>
        <v>804</v>
      </c>
      <c r="H1702" s="6">
        <v>6382443</v>
      </c>
      <c r="I1702" s="6">
        <v>6383983</v>
      </c>
      <c r="J1702" s="6">
        <v>1</v>
      </c>
      <c r="K1702" s="6">
        <f t="shared" si="79"/>
        <v>68</v>
      </c>
      <c r="L1702" s="6">
        <v>490</v>
      </c>
      <c r="M1702" s="1" t="s">
        <v>2822</v>
      </c>
      <c r="N1702" s="7" t="s">
        <v>29346</v>
      </c>
      <c r="O1702" s="7" t="s">
        <v>29451</v>
      </c>
      <c r="Q1702" s="9"/>
      <c r="R1702" s="10" t="s">
        <v>20325</v>
      </c>
      <c r="S1702" s="11">
        <v>1</v>
      </c>
      <c r="T1702" s="9" t="s">
        <v>25263</v>
      </c>
      <c r="U1702" s="9" t="s">
        <v>16207</v>
      </c>
      <c r="V1702" s="12"/>
      <c r="X1702" s="8" t="s">
        <v>18798</v>
      </c>
    </row>
    <row r="1703" spans="1:24" x14ac:dyDescent="0.25">
      <c r="A1703" s="3" t="s">
        <v>2823</v>
      </c>
      <c r="B1703" s="4" t="s">
        <v>16211</v>
      </c>
      <c r="C1703" s="5" t="s">
        <v>16207</v>
      </c>
      <c r="D1703" s="6">
        <v>6384805</v>
      </c>
      <c r="E1703" s="6">
        <v>6386340</v>
      </c>
      <c r="F1703" s="6">
        <f t="shared" si="78"/>
        <v>1536</v>
      </c>
      <c r="G1703" s="40">
        <f t="shared" si="80"/>
        <v>821</v>
      </c>
      <c r="H1703" s="6">
        <v>6384805</v>
      </c>
      <c r="I1703" s="6">
        <v>6386340</v>
      </c>
      <c r="J1703" s="6">
        <v>0</v>
      </c>
      <c r="K1703" s="6">
        <f t="shared" si="79"/>
        <v>0</v>
      </c>
      <c r="L1703" s="6">
        <v>511</v>
      </c>
      <c r="M1703" s="1" t="s">
        <v>2824</v>
      </c>
      <c r="N1703" s="7" t="s">
        <v>29311</v>
      </c>
      <c r="O1703" s="7" t="s">
        <v>29450</v>
      </c>
      <c r="Q1703" s="9"/>
      <c r="R1703" s="10" t="s">
        <v>20326</v>
      </c>
      <c r="S1703" s="11">
        <v>2</v>
      </c>
      <c r="T1703" s="9" t="s">
        <v>25966</v>
      </c>
      <c r="U1703" s="9" t="s">
        <v>16207</v>
      </c>
      <c r="V1703" s="12"/>
      <c r="X1703" s="8" t="s">
        <v>18797</v>
      </c>
    </row>
    <row r="1704" spans="1:24" x14ac:dyDescent="0.25">
      <c r="A1704" s="3" t="s">
        <v>2825</v>
      </c>
      <c r="B1704" s="4" t="s">
        <v>16211</v>
      </c>
      <c r="C1704" s="5" t="s">
        <v>16206</v>
      </c>
      <c r="D1704" s="6">
        <v>6387800</v>
      </c>
      <c r="E1704" s="6">
        <v>6389109</v>
      </c>
      <c r="F1704" s="6">
        <f t="shared" si="78"/>
        <v>1310</v>
      </c>
      <c r="G1704" s="40">
        <f t="shared" si="80"/>
        <v>1459</v>
      </c>
      <c r="H1704" s="6">
        <v>6387800</v>
      </c>
      <c r="I1704" s="6">
        <v>6389109</v>
      </c>
      <c r="J1704" s="6">
        <v>1</v>
      </c>
      <c r="K1704" s="6">
        <f t="shared" si="79"/>
        <v>59</v>
      </c>
      <c r="L1704" s="6">
        <v>416</v>
      </c>
      <c r="M1704" s="1" t="s">
        <v>2826</v>
      </c>
      <c r="N1704" s="7" t="s">
        <v>18897</v>
      </c>
      <c r="O1704" s="7" t="s">
        <v>29450</v>
      </c>
      <c r="Q1704" s="9"/>
      <c r="R1704" s="10" t="s">
        <v>20327</v>
      </c>
      <c r="S1704" s="11">
        <v>2</v>
      </c>
      <c r="T1704" s="9" t="s">
        <v>25514</v>
      </c>
      <c r="U1704" s="9" t="s">
        <v>16207</v>
      </c>
      <c r="V1704" s="12"/>
      <c r="X1704" s="8" t="s">
        <v>18797</v>
      </c>
    </row>
    <row r="1705" spans="1:24" x14ac:dyDescent="0.25">
      <c r="A1705" s="3" t="s">
        <v>2827</v>
      </c>
      <c r="B1705" s="4" t="s">
        <v>16211</v>
      </c>
      <c r="C1705" s="5" t="s">
        <v>16206</v>
      </c>
      <c r="D1705" s="6">
        <v>6393572</v>
      </c>
      <c r="E1705" s="6">
        <v>6395170</v>
      </c>
      <c r="F1705" s="6">
        <f t="shared" si="78"/>
        <v>1599</v>
      </c>
      <c r="G1705" s="40">
        <f t="shared" si="80"/>
        <v>4462</v>
      </c>
      <c r="H1705" s="6">
        <v>6393572</v>
      </c>
      <c r="I1705" s="6">
        <v>6395170</v>
      </c>
      <c r="J1705" s="6">
        <v>2</v>
      </c>
      <c r="K1705" s="6">
        <f t="shared" si="79"/>
        <v>132</v>
      </c>
      <c r="L1705" s="6">
        <v>488</v>
      </c>
      <c r="M1705" s="1" t="s">
        <v>2828</v>
      </c>
      <c r="N1705" s="7" t="s">
        <v>29311</v>
      </c>
      <c r="O1705" s="7" t="s">
        <v>29450</v>
      </c>
      <c r="Q1705" s="9"/>
      <c r="R1705" s="10" t="s">
        <v>20328</v>
      </c>
      <c r="S1705" s="11">
        <v>0</v>
      </c>
      <c r="T1705" s="9" t="s">
        <v>16207</v>
      </c>
      <c r="U1705" s="9"/>
      <c r="V1705" s="12"/>
      <c r="X1705" s="8" t="s">
        <v>18797</v>
      </c>
    </row>
    <row r="1706" spans="1:24" x14ac:dyDescent="0.25">
      <c r="A1706" s="3" t="s">
        <v>2829</v>
      </c>
      <c r="B1706" s="4" t="s">
        <v>16211</v>
      </c>
      <c r="C1706" s="5" t="s">
        <v>16207</v>
      </c>
      <c r="D1706" s="6">
        <v>6402416</v>
      </c>
      <c r="E1706" s="6">
        <v>6404080</v>
      </c>
      <c r="F1706" s="6">
        <f t="shared" si="78"/>
        <v>1665</v>
      </c>
      <c r="G1706" s="40">
        <f t="shared" si="80"/>
        <v>7245</v>
      </c>
      <c r="H1706" s="6">
        <v>6402416</v>
      </c>
      <c r="I1706" s="6">
        <v>6404080</v>
      </c>
      <c r="J1706" s="6">
        <v>4</v>
      </c>
      <c r="K1706" s="6">
        <f t="shared" si="79"/>
        <v>465</v>
      </c>
      <c r="L1706" s="6">
        <v>399</v>
      </c>
      <c r="M1706" s="1" t="s">
        <v>2830</v>
      </c>
      <c r="N1706" s="7" t="s">
        <v>29311</v>
      </c>
      <c r="O1706" s="7" t="s">
        <v>29450</v>
      </c>
      <c r="Q1706" s="9"/>
      <c r="R1706" s="10" t="s">
        <v>20329</v>
      </c>
      <c r="S1706" s="11">
        <v>1</v>
      </c>
      <c r="T1706" s="9" t="s">
        <v>25967</v>
      </c>
      <c r="U1706" s="9" t="s">
        <v>16207</v>
      </c>
      <c r="V1706" s="12"/>
      <c r="X1706" s="8" t="s">
        <v>18797</v>
      </c>
    </row>
    <row r="1707" spans="1:24" x14ac:dyDescent="0.25">
      <c r="A1707" s="3" t="s">
        <v>2831</v>
      </c>
      <c r="B1707" s="4" t="s">
        <v>16211</v>
      </c>
      <c r="C1707" s="5" t="s">
        <v>16206</v>
      </c>
      <c r="D1707" s="6">
        <v>6410606</v>
      </c>
      <c r="E1707" s="6">
        <v>6422915</v>
      </c>
      <c r="F1707" s="6">
        <f t="shared" si="78"/>
        <v>4392</v>
      </c>
      <c r="G1707" s="40">
        <f t="shared" si="80"/>
        <v>6525</v>
      </c>
      <c r="H1707" s="6">
        <v>6418524</v>
      </c>
      <c r="I1707" s="6">
        <v>6422915</v>
      </c>
      <c r="J1707" s="6">
        <v>6</v>
      </c>
      <c r="K1707" s="6">
        <f t="shared" si="79"/>
        <v>714</v>
      </c>
      <c r="L1707" s="6">
        <v>1225</v>
      </c>
      <c r="M1707" s="1" t="s">
        <v>2832</v>
      </c>
      <c r="N1707" s="7" t="s">
        <v>29311</v>
      </c>
      <c r="O1707" s="7" t="s">
        <v>29450</v>
      </c>
      <c r="Q1707" s="9"/>
      <c r="R1707" s="10" t="s">
        <v>20330</v>
      </c>
      <c r="S1707" s="11">
        <v>6</v>
      </c>
      <c r="T1707" s="9" t="s">
        <v>25286</v>
      </c>
      <c r="U1707" s="9"/>
      <c r="V1707" s="12"/>
      <c r="X1707" s="8" t="s">
        <v>18797</v>
      </c>
    </row>
    <row r="1708" spans="1:24" x14ac:dyDescent="0.25">
      <c r="A1708" s="3" t="s">
        <v>2833</v>
      </c>
      <c r="B1708" s="4" t="s">
        <v>16211</v>
      </c>
      <c r="C1708" s="5" t="s">
        <v>16206</v>
      </c>
      <c r="D1708" s="6">
        <v>6423972</v>
      </c>
      <c r="E1708" s="6">
        <v>6424673</v>
      </c>
      <c r="F1708" s="6">
        <f t="shared" si="78"/>
        <v>702</v>
      </c>
      <c r="G1708" s="40">
        <f t="shared" si="80"/>
        <v>1056</v>
      </c>
      <c r="H1708" s="6">
        <v>6423972</v>
      </c>
      <c r="I1708" s="6">
        <v>6424673</v>
      </c>
      <c r="J1708" s="6">
        <v>0</v>
      </c>
      <c r="K1708" s="6">
        <f t="shared" si="79"/>
        <v>0</v>
      </c>
      <c r="L1708" s="6">
        <v>233</v>
      </c>
      <c r="M1708" s="1" t="s">
        <v>2834</v>
      </c>
      <c r="N1708" s="7" t="s">
        <v>29318</v>
      </c>
      <c r="O1708" s="7" t="s">
        <v>29450</v>
      </c>
      <c r="P1708" s="8" t="s">
        <v>14188</v>
      </c>
      <c r="Q1708" s="7" t="s">
        <v>18144</v>
      </c>
      <c r="R1708" s="14" t="s">
        <v>20331</v>
      </c>
      <c r="S1708" s="42">
        <v>2</v>
      </c>
      <c r="T1708" s="41" t="s">
        <v>25269</v>
      </c>
      <c r="U1708" s="7"/>
      <c r="V1708" s="12"/>
      <c r="X1708" s="8" t="s">
        <v>18797</v>
      </c>
    </row>
    <row r="1709" spans="1:24" x14ac:dyDescent="0.25">
      <c r="A1709" s="3" t="s">
        <v>2835</v>
      </c>
      <c r="B1709" s="4" t="s">
        <v>16211</v>
      </c>
      <c r="C1709" s="5" t="s">
        <v>16207</v>
      </c>
      <c r="D1709" s="6">
        <v>6425307</v>
      </c>
      <c r="E1709" s="6">
        <v>6425754</v>
      </c>
      <c r="F1709" s="6">
        <f t="shared" si="78"/>
        <v>448</v>
      </c>
      <c r="G1709" s="40">
        <f t="shared" si="80"/>
        <v>633</v>
      </c>
      <c r="H1709" s="6">
        <v>6425307</v>
      </c>
      <c r="I1709" s="6">
        <v>6425754</v>
      </c>
      <c r="J1709" s="6">
        <v>1</v>
      </c>
      <c r="K1709" s="6">
        <f t="shared" si="79"/>
        <v>88</v>
      </c>
      <c r="L1709" s="6">
        <v>119</v>
      </c>
      <c r="M1709" s="1" t="s">
        <v>14</v>
      </c>
      <c r="N1709" s="7" t="s">
        <v>29311</v>
      </c>
      <c r="O1709" s="7" t="s">
        <v>29450</v>
      </c>
      <c r="Q1709" s="9"/>
      <c r="R1709" s="10" t="s">
        <v>20332</v>
      </c>
      <c r="S1709" s="11">
        <v>3</v>
      </c>
      <c r="T1709" s="9" t="s">
        <v>25037</v>
      </c>
      <c r="U1709" s="9"/>
      <c r="V1709" s="12"/>
      <c r="X1709" s="8" t="s">
        <v>18797</v>
      </c>
    </row>
    <row r="1710" spans="1:24" x14ac:dyDescent="0.25">
      <c r="A1710" s="3" t="s">
        <v>2836</v>
      </c>
      <c r="B1710" s="4" t="s">
        <v>16211</v>
      </c>
      <c r="C1710" s="5" t="s">
        <v>16207</v>
      </c>
      <c r="D1710" s="6">
        <v>6428706</v>
      </c>
      <c r="E1710" s="6">
        <v>6429953</v>
      </c>
      <c r="F1710" s="6">
        <f t="shared" si="78"/>
        <v>1248</v>
      </c>
      <c r="G1710" s="40">
        <f t="shared" si="80"/>
        <v>2951</v>
      </c>
      <c r="H1710" s="6">
        <v>6428706</v>
      </c>
      <c r="I1710" s="6">
        <v>6429953</v>
      </c>
      <c r="J1710" s="6">
        <v>0</v>
      </c>
      <c r="K1710" s="6">
        <f t="shared" si="79"/>
        <v>0</v>
      </c>
      <c r="L1710" s="6">
        <v>415</v>
      </c>
      <c r="M1710" s="1" t="s">
        <v>14</v>
      </c>
      <c r="N1710" s="7" t="s">
        <v>29356</v>
      </c>
      <c r="O1710" s="7" t="s">
        <v>29450</v>
      </c>
      <c r="Q1710" s="9"/>
      <c r="R1710" s="10" t="s">
        <v>18964</v>
      </c>
      <c r="S1710" s="11">
        <v>0</v>
      </c>
      <c r="T1710" s="9" t="s">
        <v>16207</v>
      </c>
      <c r="U1710" s="9"/>
      <c r="V1710" s="12"/>
      <c r="X1710" s="8" t="s">
        <v>18797</v>
      </c>
    </row>
    <row r="1711" spans="1:24" x14ac:dyDescent="0.25">
      <c r="A1711" s="3" t="s">
        <v>2837</v>
      </c>
      <c r="B1711" s="4" t="s">
        <v>16211</v>
      </c>
      <c r="C1711" s="5" t="s">
        <v>16207</v>
      </c>
      <c r="D1711" s="6">
        <v>6431654</v>
      </c>
      <c r="E1711" s="6">
        <v>6435443</v>
      </c>
      <c r="F1711" s="6">
        <f t="shared" si="78"/>
        <v>3790</v>
      </c>
      <c r="G1711" s="40">
        <f t="shared" si="80"/>
        <v>1700</v>
      </c>
      <c r="H1711" s="6">
        <v>6431654</v>
      </c>
      <c r="I1711" s="6">
        <v>6435443</v>
      </c>
      <c r="J1711" s="6">
        <v>2</v>
      </c>
      <c r="K1711" s="6">
        <f t="shared" si="79"/>
        <v>2773</v>
      </c>
      <c r="L1711" s="6">
        <v>338</v>
      </c>
      <c r="M1711" s="1" t="s">
        <v>14</v>
      </c>
      <c r="N1711" s="7" t="s">
        <v>29311</v>
      </c>
      <c r="O1711" s="7" t="s">
        <v>29450</v>
      </c>
      <c r="Q1711" s="9"/>
      <c r="R1711" s="10" t="s">
        <v>20333</v>
      </c>
      <c r="S1711" s="11">
        <v>0</v>
      </c>
      <c r="T1711" s="9" t="s">
        <v>16207</v>
      </c>
      <c r="U1711" s="9"/>
      <c r="V1711" s="12"/>
      <c r="X1711" s="8" t="s">
        <v>18797</v>
      </c>
    </row>
    <row r="1712" spans="1:24" x14ac:dyDescent="0.25">
      <c r="A1712" s="3" t="s">
        <v>2838</v>
      </c>
      <c r="B1712" s="4" t="s">
        <v>16211</v>
      </c>
      <c r="C1712" s="5" t="s">
        <v>16207</v>
      </c>
      <c r="D1712" s="6">
        <v>6438696</v>
      </c>
      <c r="E1712" s="6">
        <v>6439124</v>
      </c>
      <c r="F1712" s="6">
        <f t="shared" si="78"/>
        <v>429</v>
      </c>
      <c r="G1712" s="40">
        <f t="shared" si="80"/>
        <v>3252</v>
      </c>
      <c r="H1712" s="6">
        <v>6438696</v>
      </c>
      <c r="I1712" s="6">
        <v>6439124</v>
      </c>
      <c r="J1712" s="6">
        <v>0</v>
      </c>
      <c r="K1712" s="6">
        <f t="shared" si="79"/>
        <v>0</v>
      </c>
      <c r="L1712" s="6">
        <v>142</v>
      </c>
      <c r="M1712" s="1" t="s">
        <v>14</v>
      </c>
      <c r="N1712" s="7" t="s">
        <v>29311</v>
      </c>
      <c r="O1712" s="7" t="s">
        <v>29450</v>
      </c>
      <c r="Q1712" s="9"/>
      <c r="R1712" s="10" t="s">
        <v>20334</v>
      </c>
      <c r="S1712" s="11">
        <v>0</v>
      </c>
      <c r="T1712" s="9" t="s">
        <v>16207</v>
      </c>
      <c r="U1712" s="9"/>
      <c r="V1712" s="12"/>
      <c r="X1712" s="8" t="s">
        <v>18797</v>
      </c>
    </row>
    <row r="1713" spans="1:24" x14ac:dyDescent="0.25">
      <c r="A1713" s="3" t="s">
        <v>2839</v>
      </c>
      <c r="B1713" s="4" t="s">
        <v>16211</v>
      </c>
      <c r="C1713" s="5" t="s">
        <v>16206</v>
      </c>
      <c r="D1713" s="6">
        <v>6446938</v>
      </c>
      <c r="E1713" s="6">
        <v>6447521</v>
      </c>
      <c r="F1713" s="6">
        <f t="shared" si="78"/>
        <v>584</v>
      </c>
      <c r="G1713" s="40">
        <f t="shared" si="80"/>
        <v>7813</v>
      </c>
      <c r="H1713" s="6">
        <v>6446938</v>
      </c>
      <c r="I1713" s="6">
        <v>6447521</v>
      </c>
      <c r="J1713" s="6">
        <v>1</v>
      </c>
      <c r="K1713" s="6">
        <f t="shared" si="79"/>
        <v>56</v>
      </c>
      <c r="L1713" s="6">
        <v>175</v>
      </c>
      <c r="M1713" s="1" t="s">
        <v>14</v>
      </c>
      <c r="N1713" s="7" t="s">
        <v>29326</v>
      </c>
      <c r="Q1713" s="9"/>
      <c r="R1713" s="10" t="s">
        <v>18964</v>
      </c>
      <c r="S1713" s="11">
        <v>0</v>
      </c>
      <c r="T1713" s="9" t="s">
        <v>16207</v>
      </c>
      <c r="U1713" s="9"/>
      <c r="V1713" s="12"/>
      <c r="X1713" s="8" t="s">
        <v>18797</v>
      </c>
    </row>
    <row r="1714" spans="1:24" x14ac:dyDescent="0.25">
      <c r="A1714" s="3" t="s">
        <v>2840</v>
      </c>
      <c r="B1714" s="4" t="s">
        <v>16211</v>
      </c>
      <c r="C1714" s="5" t="s">
        <v>16207</v>
      </c>
      <c r="D1714" s="6">
        <v>6447660</v>
      </c>
      <c r="E1714" s="6">
        <v>6448051</v>
      </c>
      <c r="F1714" s="6">
        <f t="shared" si="78"/>
        <v>392</v>
      </c>
      <c r="G1714" s="40">
        <f t="shared" si="80"/>
        <v>138</v>
      </c>
      <c r="H1714" s="6">
        <v>6447660</v>
      </c>
      <c r="I1714" s="6">
        <v>6448051</v>
      </c>
      <c r="J1714" s="6">
        <v>1</v>
      </c>
      <c r="K1714" s="6">
        <f t="shared" si="79"/>
        <v>104</v>
      </c>
      <c r="L1714" s="6">
        <v>95</v>
      </c>
      <c r="M1714" s="1" t="s">
        <v>14</v>
      </c>
      <c r="N1714" s="7" t="s">
        <v>29323</v>
      </c>
      <c r="O1714" s="7" t="s">
        <v>29451</v>
      </c>
      <c r="Q1714" s="9"/>
      <c r="R1714" s="10" t="s">
        <v>18964</v>
      </c>
      <c r="S1714" s="11">
        <v>0</v>
      </c>
      <c r="T1714" s="9" t="s">
        <v>16207</v>
      </c>
      <c r="U1714" s="9"/>
      <c r="V1714" s="12"/>
      <c r="X1714" s="8" t="s">
        <v>18797</v>
      </c>
    </row>
    <row r="1715" spans="1:24" x14ac:dyDescent="0.25">
      <c r="A1715" s="3" t="s">
        <v>2841</v>
      </c>
      <c r="B1715" s="4" t="s">
        <v>16211</v>
      </c>
      <c r="C1715" s="5" t="s">
        <v>16206</v>
      </c>
      <c r="D1715" s="6">
        <v>6449358</v>
      </c>
      <c r="E1715" s="6">
        <v>6449873</v>
      </c>
      <c r="F1715" s="6">
        <f t="shared" si="78"/>
        <v>516</v>
      </c>
      <c r="G1715" s="40">
        <f t="shared" si="80"/>
        <v>1306</v>
      </c>
      <c r="H1715" s="6">
        <v>6449358</v>
      </c>
      <c r="I1715" s="6">
        <v>6449873</v>
      </c>
      <c r="J1715" s="6">
        <v>0</v>
      </c>
      <c r="K1715" s="6">
        <f t="shared" si="79"/>
        <v>0</v>
      </c>
      <c r="L1715" s="6">
        <v>171</v>
      </c>
      <c r="M1715" s="1" t="s">
        <v>14</v>
      </c>
      <c r="N1715" s="7" t="s">
        <v>18897</v>
      </c>
      <c r="O1715" s="7" t="s">
        <v>29451</v>
      </c>
      <c r="Q1715" s="9"/>
      <c r="R1715" s="10" t="s">
        <v>19668</v>
      </c>
      <c r="S1715" s="11">
        <v>3</v>
      </c>
      <c r="T1715" s="9" t="s">
        <v>25037</v>
      </c>
      <c r="U1715" s="9"/>
      <c r="V1715" s="12"/>
      <c r="X1715" s="8" t="s">
        <v>18797</v>
      </c>
    </row>
    <row r="1716" spans="1:24" x14ac:dyDescent="0.25">
      <c r="A1716" s="3" t="s">
        <v>2842</v>
      </c>
      <c r="B1716" s="4" t="s">
        <v>16211</v>
      </c>
      <c r="C1716" s="5" t="s">
        <v>16207</v>
      </c>
      <c r="D1716" s="6">
        <v>6450138</v>
      </c>
      <c r="E1716" s="6">
        <v>6451364</v>
      </c>
      <c r="F1716" s="6">
        <f t="shared" si="78"/>
        <v>1227</v>
      </c>
      <c r="G1716" s="40">
        <f t="shared" si="80"/>
        <v>264</v>
      </c>
      <c r="H1716" s="6">
        <v>6450138</v>
      </c>
      <c r="I1716" s="6">
        <v>6451364</v>
      </c>
      <c r="J1716" s="6">
        <v>2</v>
      </c>
      <c r="K1716" s="6">
        <f t="shared" si="79"/>
        <v>117</v>
      </c>
      <c r="L1716" s="6">
        <v>369</v>
      </c>
      <c r="M1716" s="1" t="s">
        <v>2843</v>
      </c>
      <c r="N1716" s="7" t="s">
        <v>29311</v>
      </c>
      <c r="O1716" s="7" t="s">
        <v>29450</v>
      </c>
      <c r="Q1716" s="9"/>
      <c r="R1716" s="10" t="s">
        <v>20335</v>
      </c>
      <c r="S1716" s="11">
        <v>6</v>
      </c>
      <c r="T1716" s="9" t="s">
        <v>25968</v>
      </c>
      <c r="U1716" s="9" t="s">
        <v>16207</v>
      </c>
      <c r="V1716" s="12"/>
      <c r="X1716" s="8" t="s">
        <v>18797</v>
      </c>
    </row>
    <row r="1717" spans="1:24" x14ac:dyDescent="0.25">
      <c r="A1717" s="3" t="s">
        <v>2844</v>
      </c>
      <c r="B1717" s="4" t="s">
        <v>16211</v>
      </c>
      <c r="C1717" s="5" t="s">
        <v>16207</v>
      </c>
      <c r="D1717" s="6">
        <v>6453140</v>
      </c>
      <c r="E1717" s="6">
        <v>6453871</v>
      </c>
      <c r="F1717" s="6">
        <f t="shared" si="78"/>
        <v>732</v>
      </c>
      <c r="G1717" s="40">
        <f t="shared" si="80"/>
        <v>1775</v>
      </c>
      <c r="H1717" s="6">
        <v>6453140</v>
      </c>
      <c r="I1717" s="6">
        <v>6453871</v>
      </c>
      <c r="J1717" s="6">
        <v>0</v>
      </c>
      <c r="K1717" s="6">
        <f t="shared" si="79"/>
        <v>0</v>
      </c>
      <c r="L1717" s="6">
        <v>243</v>
      </c>
      <c r="M1717" s="1" t="s">
        <v>2845</v>
      </c>
      <c r="N1717" s="7" t="s">
        <v>29317</v>
      </c>
      <c r="O1717" s="7" t="s">
        <v>29450</v>
      </c>
      <c r="P1717" s="8" t="s">
        <v>14189</v>
      </c>
      <c r="Q1717" s="7" t="s">
        <v>17302</v>
      </c>
      <c r="R1717" s="14" t="s">
        <v>19973</v>
      </c>
      <c r="S1717" s="42">
        <v>1</v>
      </c>
      <c r="T1717" s="41" t="s">
        <v>25313</v>
      </c>
      <c r="U1717" s="7" t="s">
        <v>16207</v>
      </c>
      <c r="V1717" s="12"/>
      <c r="X1717" s="8" t="s">
        <v>18797</v>
      </c>
    </row>
    <row r="1718" spans="1:24" x14ac:dyDescent="0.25">
      <c r="A1718" s="3" t="s">
        <v>2846</v>
      </c>
      <c r="B1718" s="4" t="s">
        <v>16211</v>
      </c>
      <c r="C1718" s="5" t="s">
        <v>16206</v>
      </c>
      <c r="D1718" s="6">
        <v>6455240</v>
      </c>
      <c r="E1718" s="6">
        <v>6456640</v>
      </c>
      <c r="F1718" s="6">
        <f t="shared" si="78"/>
        <v>1401</v>
      </c>
      <c r="G1718" s="40">
        <f t="shared" si="80"/>
        <v>1368</v>
      </c>
      <c r="H1718" s="6">
        <v>6455240</v>
      </c>
      <c r="I1718" s="6">
        <v>6456640</v>
      </c>
      <c r="J1718" s="6">
        <v>0</v>
      </c>
      <c r="K1718" s="6">
        <f t="shared" si="79"/>
        <v>0</v>
      </c>
      <c r="L1718" s="6">
        <v>466</v>
      </c>
      <c r="M1718" s="1" t="s">
        <v>2847</v>
      </c>
      <c r="N1718" s="7" t="s">
        <v>29316</v>
      </c>
      <c r="O1718" s="7" t="s">
        <v>29450</v>
      </c>
      <c r="P1718" s="8" t="s">
        <v>14190</v>
      </c>
      <c r="Q1718" s="7" t="s">
        <v>17051</v>
      </c>
      <c r="R1718" s="14" t="s">
        <v>20336</v>
      </c>
      <c r="S1718" s="42">
        <v>7</v>
      </c>
      <c r="T1718" s="41" t="s">
        <v>25026</v>
      </c>
      <c r="U1718" s="7" t="s">
        <v>25027</v>
      </c>
      <c r="V1718" s="12"/>
      <c r="X1718" s="8" t="s">
        <v>18797</v>
      </c>
    </row>
    <row r="1719" spans="1:24" x14ac:dyDescent="0.25">
      <c r="A1719" s="3" t="s">
        <v>2848</v>
      </c>
      <c r="B1719" s="4" t="s">
        <v>16211</v>
      </c>
      <c r="C1719" s="5" t="s">
        <v>16207</v>
      </c>
      <c r="D1719" s="6">
        <v>6456950</v>
      </c>
      <c r="E1719" s="6">
        <v>6457911</v>
      </c>
      <c r="F1719" s="6">
        <f t="shared" si="78"/>
        <v>962</v>
      </c>
      <c r="G1719" s="40">
        <f t="shared" si="80"/>
        <v>309</v>
      </c>
      <c r="H1719" s="6">
        <v>6456950</v>
      </c>
      <c r="I1719" s="6">
        <v>6457911</v>
      </c>
      <c r="J1719" s="6">
        <v>2</v>
      </c>
      <c r="K1719" s="6">
        <f t="shared" si="79"/>
        <v>176</v>
      </c>
      <c r="L1719" s="6">
        <v>261</v>
      </c>
      <c r="M1719" s="1" t="s">
        <v>1413</v>
      </c>
      <c r="N1719" s="7" t="s">
        <v>29311</v>
      </c>
      <c r="O1719" s="7" t="s">
        <v>29450</v>
      </c>
      <c r="Q1719" s="9"/>
      <c r="R1719" s="10" t="s">
        <v>19651</v>
      </c>
      <c r="S1719" s="11">
        <v>2</v>
      </c>
      <c r="T1719" s="9" t="s">
        <v>25808</v>
      </c>
      <c r="U1719" s="9" t="s">
        <v>16207</v>
      </c>
      <c r="V1719" s="12"/>
      <c r="X1719" s="8" t="s">
        <v>18797</v>
      </c>
    </row>
    <row r="1720" spans="1:24" x14ac:dyDescent="0.25">
      <c r="A1720" s="3" t="s">
        <v>2849</v>
      </c>
      <c r="B1720" s="4" t="s">
        <v>16211</v>
      </c>
      <c r="C1720" s="5" t="s">
        <v>16206</v>
      </c>
      <c r="D1720" s="6">
        <v>6458861</v>
      </c>
      <c r="E1720" s="6">
        <v>6459712</v>
      </c>
      <c r="F1720" s="6">
        <f t="shared" si="78"/>
        <v>852</v>
      </c>
      <c r="G1720" s="40">
        <f t="shared" si="80"/>
        <v>949</v>
      </c>
      <c r="H1720" s="6">
        <v>6458861</v>
      </c>
      <c r="I1720" s="6">
        <v>6459712</v>
      </c>
      <c r="J1720" s="6">
        <v>0</v>
      </c>
      <c r="K1720" s="6">
        <f t="shared" si="79"/>
        <v>0</v>
      </c>
      <c r="L1720" s="6">
        <v>283</v>
      </c>
      <c r="M1720" s="1" t="s">
        <v>2850</v>
      </c>
      <c r="N1720" s="7" t="s">
        <v>29311</v>
      </c>
      <c r="O1720" s="7" t="s">
        <v>29450</v>
      </c>
      <c r="P1720" s="8" t="s">
        <v>14191</v>
      </c>
      <c r="Q1720" s="7" t="s">
        <v>16535</v>
      </c>
      <c r="R1720" s="14" t="s">
        <v>20337</v>
      </c>
      <c r="S1720" s="42">
        <v>2</v>
      </c>
      <c r="T1720" s="41" t="s">
        <v>25969</v>
      </c>
      <c r="U1720" s="7"/>
      <c r="V1720" s="12"/>
      <c r="X1720" s="8" t="s">
        <v>18797</v>
      </c>
    </row>
    <row r="1721" spans="1:24" x14ac:dyDescent="0.25">
      <c r="A1721" s="3" t="s">
        <v>2851</v>
      </c>
      <c r="B1721" s="4" t="s">
        <v>16211</v>
      </c>
      <c r="C1721" s="5" t="s">
        <v>16207</v>
      </c>
      <c r="D1721" s="6">
        <v>6459941</v>
      </c>
      <c r="E1721" s="6">
        <v>6462473</v>
      </c>
      <c r="F1721" s="6">
        <f t="shared" si="78"/>
        <v>1725</v>
      </c>
      <c r="G1721" s="40">
        <f t="shared" si="80"/>
        <v>228</v>
      </c>
      <c r="H1721" s="6">
        <v>6459941</v>
      </c>
      <c r="I1721" s="6">
        <v>6461665</v>
      </c>
      <c r="J1721" s="6">
        <v>0</v>
      </c>
      <c r="K1721" s="6">
        <f t="shared" si="79"/>
        <v>0</v>
      </c>
      <c r="L1721" s="6">
        <v>574</v>
      </c>
      <c r="M1721" s="1" t="s">
        <v>2852</v>
      </c>
      <c r="N1721" s="7" t="s">
        <v>29311</v>
      </c>
      <c r="O1721" s="7" t="s">
        <v>29450</v>
      </c>
      <c r="P1721" s="8" t="s">
        <v>14192</v>
      </c>
      <c r="Q1721" s="7" t="s">
        <v>18796</v>
      </c>
      <c r="R1721" s="14" t="s">
        <v>20338</v>
      </c>
      <c r="S1721" s="42">
        <v>2</v>
      </c>
      <c r="T1721" s="41" t="s">
        <v>25970</v>
      </c>
      <c r="U1721" s="7" t="s">
        <v>16207</v>
      </c>
      <c r="V1721" s="12"/>
      <c r="X1721" s="8" t="s">
        <v>18797</v>
      </c>
    </row>
    <row r="1722" spans="1:24" x14ac:dyDescent="0.25">
      <c r="A1722" s="3" t="s">
        <v>2853</v>
      </c>
      <c r="B1722" s="4" t="s">
        <v>16211</v>
      </c>
      <c r="C1722" s="5" t="s">
        <v>16206</v>
      </c>
      <c r="D1722" s="6">
        <v>6463978</v>
      </c>
      <c r="E1722" s="6">
        <v>6466470</v>
      </c>
      <c r="F1722" s="6">
        <f t="shared" si="78"/>
        <v>2493</v>
      </c>
      <c r="G1722" s="40">
        <f t="shared" si="80"/>
        <v>1504</v>
      </c>
      <c r="H1722" s="6">
        <v>6463978</v>
      </c>
      <c r="I1722" s="6">
        <v>6466470</v>
      </c>
      <c r="J1722" s="6">
        <v>0</v>
      </c>
      <c r="K1722" s="6">
        <f t="shared" si="79"/>
        <v>0</v>
      </c>
      <c r="L1722" s="6">
        <v>830</v>
      </c>
      <c r="M1722" s="1" t="s">
        <v>1144</v>
      </c>
      <c r="N1722" s="7" t="s">
        <v>29322</v>
      </c>
      <c r="O1722" s="7" t="s">
        <v>29450</v>
      </c>
      <c r="Q1722" s="9"/>
      <c r="R1722" s="10" t="s">
        <v>19384</v>
      </c>
      <c r="S1722" s="11">
        <v>2</v>
      </c>
      <c r="T1722" s="9" t="s">
        <v>25069</v>
      </c>
      <c r="U1722" s="9"/>
      <c r="V1722" s="12"/>
      <c r="X1722" s="8" t="s">
        <v>18797</v>
      </c>
    </row>
    <row r="1723" spans="1:24" x14ac:dyDescent="0.25">
      <c r="A1723" s="3" t="s">
        <v>2854</v>
      </c>
      <c r="B1723" s="4" t="s">
        <v>16211</v>
      </c>
      <c r="C1723" s="5" t="s">
        <v>16206</v>
      </c>
      <c r="D1723" s="6">
        <v>6468676</v>
      </c>
      <c r="E1723" s="6">
        <v>6470363</v>
      </c>
      <c r="F1723" s="6">
        <f t="shared" si="78"/>
        <v>1688</v>
      </c>
      <c r="G1723" s="40">
        <f t="shared" si="80"/>
        <v>2205</v>
      </c>
      <c r="H1723" s="6">
        <v>6468676</v>
      </c>
      <c r="I1723" s="6">
        <v>6470363</v>
      </c>
      <c r="J1723" s="6">
        <v>1</v>
      </c>
      <c r="K1723" s="6">
        <f t="shared" si="79"/>
        <v>155</v>
      </c>
      <c r="L1723" s="6">
        <v>510</v>
      </c>
      <c r="M1723" s="1" t="s">
        <v>2855</v>
      </c>
      <c r="N1723" s="7" t="s">
        <v>29318</v>
      </c>
      <c r="O1723" s="7" t="s">
        <v>29450</v>
      </c>
      <c r="Q1723" s="9"/>
      <c r="R1723" s="10" t="s">
        <v>19452</v>
      </c>
      <c r="S1723" s="11">
        <v>3</v>
      </c>
      <c r="T1723" s="9" t="s">
        <v>25400</v>
      </c>
      <c r="U1723" s="9" t="s">
        <v>16207</v>
      </c>
      <c r="V1723" s="12"/>
      <c r="X1723" s="8" t="s">
        <v>18797</v>
      </c>
    </row>
    <row r="1724" spans="1:24" x14ac:dyDescent="0.25">
      <c r="A1724" s="3" t="s">
        <v>2856</v>
      </c>
      <c r="B1724" s="4" t="s">
        <v>16211</v>
      </c>
      <c r="C1724" s="5" t="s">
        <v>16206</v>
      </c>
      <c r="D1724" s="6">
        <v>6472985</v>
      </c>
      <c r="E1724" s="6">
        <v>6475975</v>
      </c>
      <c r="F1724" s="6">
        <f t="shared" si="78"/>
        <v>2991</v>
      </c>
      <c r="G1724" s="40">
        <f t="shared" si="80"/>
        <v>2621</v>
      </c>
      <c r="H1724" s="6">
        <v>6472985</v>
      </c>
      <c r="I1724" s="6">
        <v>6475975</v>
      </c>
      <c r="J1724" s="6">
        <v>1</v>
      </c>
      <c r="K1724" s="6">
        <f t="shared" si="79"/>
        <v>126</v>
      </c>
      <c r="L1724" s="6">
        <v>954</v>
      </c>
      <c r="M1724" s="1" t="s">
        <v>2857</v>
      </c>
      <c r="N1724" s="7" t="s">
        <v>29311</v>
      </c>
      <c r="O1724" s="7" t="s">
        <v>29450</v>
      </c>
      <c r="Q1724" s="9"/>
      <c r="R1724" s="10" t="s">
        <v>20339</v>
      </c>
      <c r="S1724" s="11">
        <v>2</v>
      </c>
      <c r="T1724" s="9" t="s">
        <v>25971</v>
      </c>
      <c r="U1724" s="9"/>
      <c r="V1724" s="12"/>
      <c r="X1724" s="8" t="s">
        <v>18797</v>
      </c>
    </row>
    <row r="1725" spans="1:24" x14ac:dyDescent="0.25">
      <c r="A1725" s="3" t="s">
        <v>2858</v>
      </c>
      <c r="B1725" s="4" t="s">
        <v>16211</v>
      </c>
      <c r="C1725" s="5" t="s">
        <v>16207</v>
      </c>
      <c r="D1725" s="6">
        <v>6476394</v>
      </c>
      <c r="E1725" s="6">
        <v>6477542</v>
      </c>
      <c r="F1725" s="6">
        <f t="shared" si="78"/>
        <v>1149</v>
      </c>
      <c r="G1725" s="40">
        <f t="shared" si="80"/>
        <v>418</v>
      </c>
      <c r="H1725" s="6">
        <v>6476394</v>
      </c>
      <c r="I1725" s="6">
        <v>6477542</v>
      </c>
      <c r="J1725" s="6">
        <v>0</v>
      </c>
      <c r="K1725" s="6">
        <f t="shared" si="79"/>
        <v>0</v>
      </c>
      <c r="L1725" s="6">
        <v>382</v>
      </c>
      <c r="M1725" s="1" t="s">
        <v>2859</v>
      </c>
      <c r="N1725" s="7" t="s">
        <v>29311</v>
      </c>
      <c r="O1725" s="7" t="s">
        <v>29450</v>
      </c>
      <c r="P1725" s="8" t="s">
        <v>14193</v>
      </c>
      <c r="Q1725" s="7" t="s">
        <v>16261</v>
      </c>
      <c r="R1725" s="14" t="s">
        <v>20340</v>
      </c>
      <c r="S1725" s="42">
        <v>2</v>
      </c>
      <c r="T1725" s="41" t="s">
        <v>25010</v>
      </c>
      <c r="U1725" s="7"/>
      <c r="V1725" s="12"/>
      <c r="X1725" s="8" t="s">
        <v>18797</v>
      </c>
    </row>
    <row r="1726" spans="1:24" x14ac:dyDescent="0.25">
      <c r="A1726" s="3" t="s">
        <v>2860</v>
      </c>
      <c r="B1726" s="4" t="s">
        <v>16211</v>
      </c>
      <c r="C1726" s="5" t="s">
        <v>16207</v>
      </c>
      <c r="D1726" s="6">
        <v>6477971</v>
      </c>
      <c r="E1726" s="6">
        <v>6478624</v>
      </c>
      <c r="F1726" s="6">
        <f t="shared" si="78"/>
        <v>654</v>
      </c>
      <c r="G1726" s="40">
        <f t="shared" si="80"/>
        <v>428</v>
      </c>
      <c r="H1726" s="6">
        <v>6477971</v>
      </c>
      <c r="I1726" s="6">
        <v>6478624</v>
      </c>
      <c r="J1726" s="6">
        <v>0</v>
      </c>
      <c r="K1726" s="6">
        <f t="shared" si="79"/>
        <v>0</v>
      </c>
      <c r="L1726" s="6">
        <v>217</v>
      </c>
      <c r="M1726" s="1" t="s">
        <v>2861</v>
      </c>
      <c r="N1726" s="7" t="s">
        <v>29317</v>
      </c>
      <c r="O1726" s="7" t="s">
        <v>29450</v>
      </c>
      <c r="Q1726" s="9"/>
      <c r="R1726" s="10" t="s">
        <v>20341</v>
      </c>
      <c r="S1726" s="11">
        <v>6</v>
      </c>
      <c r="T1726" s="9" t="s">
        <v>25972</v>
      </c>
      <c r="U1726" s="9"/>
      <c r="V1726" s="12"/>
      <c r="X1726" s="8" t="s">
        <v>18798</v>
      </c>
    </row>
    <row r="1727" spans="1:24" x14ac:dyDescent="0.25">
      <c r="A1727" s="3" t="s">
        <v>2862</v>
      </c>
      <c r="B1727" s="4" t="s">
        <v>16211</v>
      </c>
      <c r="C1727" s="5" t="s">
        <v>16207</v>
      </c>
      <c r="D1727" s="6">
        <v>6479250</v>
      </c>
      <c r="E1727" s="6">
        <v>6480260</v>
      </c>
      <c r="F1727" s="6">
        <f t="shared" si="78"/>
        <v>1011</v>
      </c>
      <c r="G1727" s="40">
        <f t="shared" si="80"/>
        <v>625</v>
      </c>
      <c r="H1727" s="6">
        <v>6479250</v>
      </c>
      <c r="I1727" s="6">
        <v>6480260</v>
      </c>
      <c r="J1727" s="6">
        <v>0</v>
      </c>
      <c r="K1727" s="6">
        <f t="shared" si="79"/>
        <v>0</v>
      </c>
      <c r="L1727" s="6">
        <v>336</v>
      </c>
      <c r="M1727" s="1" t="s">
        <v>2863</v>
      </c>
      <c r="N1727" s="7" t="s">
        <v>29362</v>
      </c>
      <c r="O1727" s="7" t="s">
        <v>29450</v>
      </c>
      <c r="Q1727" s="9"/>
      <c r="R1727" s="10" t="s">
        <v>19239</v>
      </c>
      <c r="S1727" s="11">
        <v>4</v>
      </c>
      <c r="T1727" s="9" t="s">
        <v>25018</v>
      </c>
      <c r="U1727" s="9"/>
      <c r="V1727" s="12"/>
      <c r="X1727" s="8" t="s">
        <v>18797</v>
      </c>
    </row>
    <row r="1728" spans="1:24" x14ac:dyDescent="0.25">
      <c r="A1728" s="3" t="s">
        <v>2864</v>
      </c>
      <c r="B1728" s="4" t="s">
        <v>16211</v>
      </c>
      <c r="C1728" s="5" t="s">
        <v>16206</v>
      </c>
      <c r="D1728" s="6">
        <v>6481109</v>
      </c>
      <c r="E1728" s="6">
        <v>6481897</v>
      </c>
      <c r="F1728" s="6">
        <f t="shared" si="78"/>
        <v>789</v>
      </c>
      <c r="G1728" s="40">
        <f t="shared" si="80"/>
        <v>848</v>
      </c>
      <c r="H1728" s="6">
        <v>6481109</v>
      </c>
      <c r="I1728" s="6">
        <v>6481897</v>
      </c>
      <c r="J1728" s="6">
        <v>0</v>
      </c>
      <c r="K1728" s="6">
        <f t="shared" si="79"/>
        <v>0</v>
      </c>
      <c r="L1728" s="6">
        <v>262</v>
      </c>
      <c r="M1728" s="1" t="s">
        <v>2865</v>
      </c>
      <c r="N1728" s="7" t="s">
        <v>29313</v>
      </c>
      <c r="O1728" s="7" t="s">
        <v>29450</v>
      </c>
      <c r="Q1728" s="9"/>
      <c r="R1728" s="10" t="s">
        <v>19026</v>
      </c>
      <c r="S1728" s="11">
        <v>1</v>
      </c>
      <c r="T1728" s="9" t="s">
        <v>25040</v>
      </c>
      <c r="U1728" s="9"/>
      <c r="V1728" s="12"/>
      <c r="X1728" s="8" t="s">
        <v>18797</v>
      </c>
    </row>
    <row r="1729" spans="1:24" x14ac:dyDescent="0.25">
      <c r="A1729" s="3" t="s">
        <v>2866</v>
      </c>
      <c r="B1729" s="4" t="s">
        <v>16211</v>
      </c>
      <c r="C1729" s="5" t="s">
        <v>16207</v>
      </c>
      <c r="D1729" s="6">
        <v>6482279</v>
      </c>
      <c r="E1729" s="6">
        <v>6483544</v>
      </c>
      <c r="F1729" s="6">
        <f t="shared" si="78"/>
        <v>1266</v>
      </c>
      <c r="G1729" s="40">
        <f t="shared" si="80"/>
        <v>381</v>
      </c>
      <c r="H1729" s="6">
        <v>6482279</v>
      </c>
      <c r="I1729" s="6">
        <v>6483544</v>
      </c>
      <c r="J1729" s="6">
        <v>0</v>
      </c>
      <c r="K1729" s="6">
        <f t="shared" si="79"/>
        <v>0</v>
      </c>
      <c r="L1729" s="6">
        <v>421</v>
      </c>
      <c r="M1729" s="1" t="s">
        <v>2867</v>
      </c>
      <c r="N1729" s="7" t="s">
        <v>29311</v>
      </c>
      <c r="O1729" s="7" t="s">
        <v>29450</v>
      </c>
      <c r="P1729" s="8" t="s">
        <v>14194</v>
      </c>
      <c r="Q1729" s="7" t="s">
        <v>17426</v>
      </c>
      <c r="R1729" s="14" t="s">
        <v>20342</v>
      </c>
      <c r="S1729" s="42">
        <v>1</v>
      </c>
      <c r="T1729" s="41" t="s">
        <v>25973</v>
      </c>
      <c r="U1729" s="7" t="s">
        <v>16207</v>
      </c>
      <c r="V1729" s="12"/>
      <c r="X1729" s="8" t="s">
        <v>18797</v>
      </c>
    </row>
    <row r="1730" spans="1:24" x14ac:dyDescent="0.25">
      <c r="A1730" s="3" t="s">
        <v>2868</v>
      </c>
      <c r="B1730" s="4" t="s">
        <v>16211</v>
      </c>
      <c r="C1730" s="5" t="s">
        <v>16206</v>
      </c>
      <c r="D1730" s="6">
        <v>6485194</v>
      </c>
      <c r="E1730" s="6">
        <v>6487318</v>
      </c>
      <c r="F1730" s="6">
        <f t="shared" si="78"/>
        <v>2125</v>
      </c>
      <c r="G1730" s="40">
        <f t="shared" si="80"/>
        <v>1649</v>
      </c>
      <c r="H1730" s="6">
        <v>6485194</v>
      </c>
      <c r="I1730" s="6">
        <v>6487318</v>
      </c>
      <c r="J1730" s="6">
        <v>6</v>
      </c>
      <c r="K1730" s="6">
        <f t="shared" si="79"/>
        <v>667</v>
      </c>
      <c r="L1730" s="6">
        <v>485</v>
      </c>
      <c r="M1730" s="1" t="s">
        <v>2869</v>
      </c>
      <c r="N1730" s="7" t="s">
        <v>29311</v>
      </c>
      <c r="O1730" s="7" t="s">
        <v>29450</v>
      </c>
      <c r="Q1730" s="9"/>
      <c r="R1730" s="10" t="s">
        <v>20343</v>
      </c>
      <c r="S1730" s="11">
        <v>3</v>
      </c>
      <c r="T1730" s="9" t="s">
        <v>25037</v>
      </c>
      <c r="U1730" s="9"/>
      <c r="V1730" s="12"/>
      <c r="X1730" s="8" t="s">
        <v>18797</v>
      </c>
    </row>
    <row r="1731" spans="1:24" x14ac:dyDescent="0.25">
      <c r="A1731" s="3" t="s">
        <v>2870</v>
      </c>
      <c r="B1731" s="4" t="s">
        <v>16211</v>
      </c>
      <c r="C1731" s="5" t="s">
        <v>16207</v>
      </c>
      <c r="D1731" s="6">
        <v>6488043</v>
      </c>
      <c r="E1731" s="6">
        <v>6489506</v>
      </c>
      <c r="F1731" s="6">
        <f t="shared" ref="F1731:F1794" si="81">I1731-H1731+1</f>
        <v>1464</v>
      </c>
      <c r="G1731" s="40">
        <f t="shared" si="80"/>
        <v>724</v>
      </c>
      <c r="H1731" s="6">
        <v>6488043</v>
      </c>
      <c r="I1731" s="6">
        <v>6489506</v>
      </c>
      <c r="J1731" s="6">
        <v>0</v>
      </c>
      <c r="K1731" s="6">
        <f t="shared" ref="K1731:K1794" si="82">F1731-((L1731+1)*3)</f>
        <v>0</v>
      </c>
      <c r="L1731" s="6">
        <v>487</v>
      </c>
      <c r="M1731" s="1" t="s">
        <v>2871</v>
      </c>
      <c r="N1731" s="7" t="s">
        <v>29311</v>
      </c>
      <c r="O1731" s="7" t="s">
        <v>29450</v>
      </c>
      <c r="P1731" s="8" t="s">
        <v>14195</v>
      </c>
      <c r="Q1731" s="7" t="s">
        <v>18059</v>
      </c>
      <c r="R1731" s="14" t="s">
        <v>20344</v>
      </c>
      <c r="S1731" s="42">
        <v>1</v>
      </c>
      <c r="T1731" s="41" t="s">
        <v>25111</v>
      </c>
      <c r="U1731" s="7"/>
      <c r="V1731" s="12"/>
      <c r="X1731" s="8" t="s">
        <v>18797</v>
      </c>
    </row>
    <row r="1732" spans="1:24" x14ac:dyDescent="0.25">
      <c r="A1732" s="3" t="s">
        <v>2872</v>
      </c>
      <c r="B1732" s="4" t="s">
        <v>16211</v>
      </c>
      <c r="C1732" s="5" t="s">
        <v>16207</v>
      </c>
      <c r="D1732" s="6">
        <v>6489819</v>
      </c>
      <c r="E1732" s="6">
        <v>6491285</v>
      </c>
      <c r="F1732" s="6">
        <f t="shared" si="81"/>
        <v>1467</v>
      </c>
      <c r="G1732" s="40">
        <f t="shared" si="80"/>
        <v>312</v>
      </c>
      <c r="H1732" s="6">
        <v>6489819</v>
      </c>
      <c r="I1732" s="6">
        <v>6491285</v>
      </c>
      <c r="J1732" s="6">
        <v>0</v>
      </c>
      <c r="K1732" s="6">
        <f t="shared" si="82"/>
        <v>0</v>
      </c>
      <c r="L1732" s="6">
        <v>488</v>
      </c>
      <c r="M1732" s="1" t="s">
        <v>1863</v>
      </c>
      <c r="N1732" s="7" t="s">
        <v>29317</v>
      </c>
      <c r="O1732" s="7" t="s">
        <v>29450</v>
      </c>
      <c r="Q1732" s="9"/>
      <c r="R1732" s="10" t="s">
        <v>20345</v>
      </c>
      <c r="S1732" s="11">
        <v>0</v>
      </c>
      <c r="T1732" s="9" t="s">
        <v>16207</v>
      </c>
      <c r="U1732" s="9"/>
      <c r="V1732" s="12"/>
      <c r="X1732" s="8" t="s">
        <v>18797</v>
      </c>
    </row>
    <row r="1733" spans="1:24" x14ac:dyDescent="0.25">
      <c r="A1733" s="3" t="s">
        <v>2873</v>
      </c>
      <c r="B1733" s="4" t="s">
        <v>16211</v>
      </c>
      <c r="C1733" s="5" t="s">
        <v>16207</v>
      </c>
      <c r="D1733" s="6">
        <v>6492406</v>
      </c>
      <c r="E1733" s="6">
        <v>6494429</v>
      </c>
      <c r="F1733" s="6">
        <f t="shared" si="81"/>
        <v>2024</v>
      </c>
      <c r="G1733" s="40">
        <f t="shared" ref="G1733:G1796" si="83">D1733-E1732-1</f>
        <v>1120</v>
      </c>
      <c r="H1733" s="6">
        <v>6492406</v>
      </c>
      <c r="I1733" s="6">
        <v>6494429</v>
      </c>
      <c r="J1733" s="6">
        <v>6</v>
      </c>
      <c r="K1733" s="6">
        <f t="shared" si="82"/>
        <v>731</v>
      </c>
      <c r="L1733" s="6">
        <v>430</v>
      </c>
      <c r="M1733" s="1" t="s">
        <v>2874</v>
      </c>
      <c r="N1733" s="7" t="s">
        <v>29311</v>
      </c>
      <c r="O1733" s="7" t="s">
        <v>29450</v>
      </c>
      <c r="P1733" s="8" t="s">
        <v>14196</v>
      </c>
      <c r="Q1733" s="7" t="s">
        <v>16801</v>
      </c>
      <c r="R1733" s="14" t="s">
        <v>20346</v>
      </c>
      <c r="S1733" s="42">
        <v>6</v>
      </c>
      <c r="T1733" s="41" t="s">
        <v>25974</v>
      </c>
      <c r="U1733" s="7" t="s">
        <v>25975</v>
      </c>
      <c r="V1733" s="12"/>
      <c r="X1733" s="8" t="s">
        <v>18797</v>
      </c>
    </row>
    <row r="1734" spans="1:24" x14ac:dyDescent="0.25">
      <c r="A1734" s="3" t="s">
        <v>2875</v>
      </c>
      <c r="B1734" s="4" t="s">
        <v>16211</v>
      </c>
      <c r="C1734" s="5" t="s">
        <v>16207</v>
      </c>
      <c r="D1734" s="6">
        <v>6495171</v>
      </c>
      <c r="E1734" s="6">
        <v>6496667</v>
      </c>
      <c r="F1734" s="6">
        <f t="shared" si="81"/>
        <v>1497</v>
      </c>
      <c r="G1734" s="40">
        <f t="shared" si="83"/>
        <v>741</v>
      </c>
      <c r="H1734" s="6">
        <v>6495171</v>
      </c>
      <c r="I1734" s="6">
        <v>6496667</v>
      </c>
      <c r="J1734" s="6">
        <v>2</v>
      </c>
      <c r="K1734" s="6">
        <f t="shared" si="82"/>
        <v>114</v>
      </c>
      <c r="L1734" s="6">
        <v>460</v>
      </c>
      <c r="M1734" s="1" t="s">
        <v>2876</v>
      </c>
      <c r="N1734" s="7" t="s">
        <v>29311</v>
      </c>
      <c r="O1734" s="7" t="s">
        <v>29450</v>
      </c>
      <c r="Q1734" s="9"/>
      <c r="R1734" s="10" t="s">
        <v>20347</v>
      </c>
      <c r="S1734" s="11">
        <v>2</v>
      </c>
      <c r="T1734" s="9" t="s">
        <v>25069</v>
      </c>
      <c r="U1734" s="9" t="s">
        <v>16207</v>
      </c>
      <c r="V1734" s="12"/>
      <c r="X1734" s="8" t="s">
        <v>18797</v>
      </c>
    </row>
    <row r="1735" spans="1:24" x14ac:dyDescent="0.25">
      <c r="A1735" s="3" t="s">
        <v>28815</v>
      </c>
      <c r="B1735" s="4" t="s">
        <v>16211</v>
      </c>
      <c r="C1735" s="4" t="s">
        <v>16207</v>
      </c>
      <c r="D1735" s="40">
        <v>6498161</v>
      </c>
      <c r="E1735" s="40">
        <v>6498706</v>
      </c>
      <c r="F1735" s="6">
        <f t="shared" si="81"/>
        <v>546</v>
      </c>
      <c r="G1735" s="40">
        <f t="shared" si="83"/>
        <v>1493</v>
      </c>
      <c r="H1735" s="40">
        <v>6498161</v>
      </c>
      <c r="I1735" s="40">
        <v>6498706</v>
      </c>
      <c r="J1735" s="40">
        <v>0</v>
      </c>
      <c r="K1735" s="6">
        <f t="shared" si="82"/>
        <v>0</v>
      </c>
      <c r="L1735" s="40">
        <v>181</v>
      </c>
      <c r="M1735" s="1" t="s">
        <v>28982</v>
      </c>
      <c r="N1735" s="7" t="s">
        <v>29374</v>
      </c>
      <c r="O1735" s="7" t="s">
        <v>29374</v>
      </c>
      <c r="Q1735" s="9"/>
      <c r="S1735" s="11">
        <v>2</v>
      </c>
      <c r="T1735" s="9" t="s">
        <v>26455</v>
      </c>
      <c r="U1735" s="9"/>
      <c r="V1735" s="12"/>
      <c r="X1735" s="8" t="s">
        <v>18797</v>
      </c>
    </row>
    <row r="1736" spans="1:24" x14ac:dyDescent="0.25">
      <c r="A1736" s="3" t="s">
        <v>2877</v>
      </c>
      <c r="B1736" s="4" t="s">
        <v>16211</v>
      </c>
      <c r="C1736" s="5" t="s">
        <v>16207</v>
      </c>
      <c r="D1736" s="6">
        <v>6501732</v>
      </c>
      <c r="E1736" s="6">
        <v>6506685</v>
      </c>
      <c r="F1736" s="6">
        <f t="shared" si="81"/>
        <v>543</v>
      </c>
      <c r="G1736" s="6">
        <f t="shared" si="83"/>
        <v>3025</v>
      </c>
      <c r="H1736" s="6">
        <v>6506143</v>
      </c>
      <c r="I1736" s="6">
        <v>6506685</v>
      </c>
      <c r="J1736" s="6">
        <v>0</v>
      </c>
      <c r="K1736" s="6">
        <f t="shared" si="82"/>
        <v>0</v>
      </c>
      <c r="L1736" s="6">
        <v>180</v>
      </c>
      <c r="M1736" s="1" t="s">
        <v>14</v>
      </c>
      <c r="N1736" s="7" t="s">
        <v>29356</v>
      </c>
      <c r="O1736" s="7" t="s">
        <v>29451</v>
      </c>
      <c r="Q1736" s="9"/>
      <c r="R1736" s="10" t="s">
        <v>18964</v>
      </c>
      <c r="S1736" s="11">
        <v>0</v>
      </c>
      <c r="T1736" s="9" t="s">
        <v>16207</v>
      </c>
      <c r="U1736" s="9"/>
      <c r="V1736" s="12"/>
      <c r="X1736" s="8" t="s">
        <v>18797</v>
      </c>
    </row>
    <row r="1737" spans="1:24" x14ac:dyDescent="0.25">
      <c r="A1737" s="3" t="s">
        <v>2878</v>
      </c>
      <c r="B1737" s="4" t="s">
        <v>16211</v>
      </c>
      <c r="C1737" s="5" t="s">
        <v>16207</v>
      </c>
      <c r="D1737" s="6">
        <v>6507464</v>
      </c>
      <c r="E1737" s="6">
        <v>6508735</v>
      </c>
      <c r="F1737" s="6">
        <f t="shared" si="81"/>
        <v>1272</v>
      </c>
      <c r="G1737" s="40">
        <f t="shared" si="83"/>
        <v>778</v>
      </c>
      <c r="H1737" s="6">
        <v>6507464</v>
      </c>
      <c r="I1737" s="6">
        <v>6508735</v>
      </c>
      <c r="J1737" s="6">
        <v>2</v>
      </c>
      <c r="K1737" s="6">
        <f t="shared" si="82"/>
        <v>108</v>
      </c>
      <c r="L1737" s="6">
        <v>387</v>
      </c>
      <c r="M1737" s="1" t="s">
        <v>2879</v>
      </c>
      <c r="N1737" s="7" t="s">
        <v>18884</v>
      </c>
      <c r="O1737" s="7" t="s">
        <v>29450</v>
      </c>
      <c r="Q1737" s="9"/>
      <c r="R1737" s="10" t="s">
        <v>20348</v>
      </c>
      <c r="S1737" s="11">
        <v>2</v>
      </c>
      <c r="T1737" s="9" t="s">
        <v>25587</v>
      </c>
      <c r="U1737" s="9"/>
      <c r="V1737" s="12"/>
      <c r="X1737" s="8" t="s">
        <v>18797</v>
      </c>
    </row>
    <row r="1738" spans="1:24" x14ac:dyDescent="0.25">
      <c r="A1738" s="3" t="s">
        <v>2880</v>
      </c>
      <c r="B1738" s="4" t="s">
        <v>16211</v>
      </c>
      <c r="C1738" s="5" t="s">
        <v>16206</v>
      </c>
      <c r="D1738" s="6">
        <v>6512671</v>
      </c>
      <c r="E1738" s="6">
        <v>6515997</v>
      </c>
      <c r="F1738" s="6">
        <f t="shared" si="81"/>
        <v>3327</v>
      </c>
      <c r="G1738" s="40">
        <f t="shared" si="83"/>
        <v>3935</v>
      </c>
      <c r="H1738" s="6">
        <v>6512671</v>
      </c>
      <c r="I1738" s="6">
        <v>6515997</v>
      </c>
      <c r="J1738" s="6">
        <v>0</v>
      </c>
      <c r="K1738" s="6">
        <f t="shared" si="82"/>
        <v>0</v>
      </c>
      <c r="L1738" s="6">
        <v>1108</v>
      </c>
      <c r="M1738" s="1" t="s">
        <v>2881</v>
      </c>
      <c r="N1738" s="7" t="s">
        <v>29311</v>
      </c>
      <c r="O1738" s="7" t="s">
        <v>29450</v>
      </c>
      <c r="P1738" s="8" t="s">
        <v>14197</v>
      </c>
      <c r="Q1738" s="7" t="s">
        <v>16552</v>
      </c>
      <c r="R1738" s="14" t="s">
        <v>20349</v>
      </c>
      <c r="S1738" s="42">
        <v>2</v>
      </c>
      <c r="T1738" s="41" t="s">
        <v>25976</v>
      </c>
      <c r="U1738" s="7"/>
      <c r="V1738" s="12"/>
      <c r="X1738" s="8" t="s">
        <v>18797</v>
      </c>
    </row>
    <row r="1739" spans="1:24" x14ac:dyDescent="0.25">
      <c r="A1739" s="3" t="s">
        <v>2882</v>
      </c>
      <c r="B1739" s="4" t="s">
        <v>16211</v>
      </c>
      <c r="C1739" s="5" t="s">
        <v>16206</v>
      </c>
      <c r="D1739" s="6">
        <v>6519282</v>
      </c>
      <c r="E1739" s="6">
        <v>6520269</v>
      </c>
      <c r="F1739" s="6">
        <f t="shared" si="81"/>
        <v>988</v>
      </c>
      <c r="G1739" s="40">
        <f t="shared" si="83"/>
        <v>3284</v>
      </c>
      <c r="H1739" s="6">
        <v>6519282</v>
      </c>
      <c r="I1739" s="6">
        <v>6520269</v>
      </c>
      <c r="J1739" s="6">
        <v>1</v>
      </c>
      <c r="K1739" s="6">
        <f t="shared" si="82"/>
        <v>61</v>
      </c>
      <c r="L1739" s="6">
        <v>308</v>
      </c>
      <c r="M1739" s="1" t="s">
        <v>2883</v>
      </c>
      <c r="N1739" s="7" t="s">
        <v>29311</v>
      </c>
      <c r="O1739" s="7" t="s">
        <v>29450</v>
      </c>
      <c r="Q1739" s="9"/>
      <c r="R1739" s="10" t="s">
        <v>20350</v>
      </c>
      <c r="S1739" s="11">
        <v>1</v>
      </c>
      <c r="T1739" s="9" t="s">
        <v>25031</v>
      </c>
      <c r="U1739" s="9"/>
      <c r="V1739" s="12"/>
      <c r="X1739" s="8" t="s">
        <v>18797</v>
      </c>
    </row>
    <row r="1740" spans="1:24" x14ac:dyDescent="0.25">
      <c r="A1740" s="3" t="s">
        <v>2884</v>
      </c>
      <c r="B1740" s="4" t="s">
        <v>16211</v>
      </c>
      <c r="C1740" s="5" t="s">
        <v>16207</v>
      </c>
      <c r="D1740" s="6">
        <v>6520414</v>
      </c>
      <c r="E1740" s="6">
        <v>6521370</v>
      </c>
      <c r="F1740" s="6">
        <f t="shared" si="81"/>
        <v>957</v>
      </c>
      <c r="G1740" s="40">
        <f t="shared" si="83"/>
        <v>144</v>
      </c>
      <c r="H1740" s="6">
        <v>6520414</v>
      </c>
      <c r="I1740" s="6">
        <v>6521370</v>
      </c>
      <c r="J1740" s="6">
        <v>0</v>
      </c>
      <c r="K1740" s="6">
        <f t="shared" si="82"/>
        <v>0</v>
      </c>
      <c r="L1740" s="6">
        <v>318</v>
      </c>
      <c r="M1740" s="1" t="s">
        <v>2885</v>
      </c>
      <c r="N1740" s="7" t="s">
        <v>29311</v>
      </c>
      <c r="O1740" s="7" t="s">
        <v>29450</v>
      </c>
      <c r="Q1740" s="9"/>
      <c r="R1740" s="10" t="s">
        <v>20351</v>
      </c>
      <c r="S1740" s="11">
        <v>0</v>
      </c>
      <c r="T1740" s="9" t="s">
        <v>16207</v>
      </c>
      <c r="U1740" s="9"/>
      <c r="V1740" s="12"/>
      <c r="X1740" s="8" t="s">
        <v>18797</v>
      </c>
    </row>
    <row r="1741" spans="1:24" x14ac:dyDescent="0.25">
      <c r="A1741" s="3" t="s">
        <v>2886</v>
      </c>
      <c r="B1741" s="4" t="s">
        <v>16211</v>
      </c>
      <c r="C1741" s="5" t="s">
        <v>16206</v>
      </c>
      <c r="D1741" s="6">
        <v>6522444</v>
      </c>
      <c r="E1741" s="6">
        <v>6524366</v>
      </c>
      <c r="F1741" s="6">
        <f t="shared" si="81"/>
        <v>1923</v>
      </c>
      <c r="G1741" s="40">
        <f t="shared" si="83"/>
        <v>1073</v>
      </c>
      <c r="H1741" s="6">
        <v>6522444</v>
      </c>
      <c r="I1741" s="6">
        <v>6524366</v>
      </c>
      <c r="J1741" s="6">
        <v>0</v>
      </c>
      <c r="K1741" s="6">
        <f t="shared" si="82"/>
        <v>0</v>
      </c>
      <c r="L1741" s="6">
        <v>640</v>
      </c>
      <c r="M1741" s="1" t="s">
        <v>2887</v>
      </c>
      <c r="N1741" s="7" t="s">
        <v>29318</v>
      </c>
      <c r="O1741" s="7" t="s">
        <v>29450</v>
      </c>
      <c r="Q1741" s="9"/>
      <c r="R1741" s="10" t="s">
        <v>19418</v>
      </c>
      <c r="S1741" s="11">
        <v>0</v>
      </c>
      <c r="T1741" s="9" t="s">
        <v>16207</v>
      </c>
      <c r="U1741" s="9"/>
      <c r="V1741" s="12"/>
      <c r="X1741" s="8" t="s">
        <v>18797</v>
      </c>
    </row>
    <row r="1742" spans="1:24" x14ac:dyDescent="0.25">
      <c r="A1742" s="3" t="s">
        <v>2888</v>
      </c>
      <c r="B1742" s="4" t="s">
        <v>16211</v>
      </c>
      <c r="C1742" s="5" t="s">
        <v>16206</v>
      </c>
      <c r="D1742" s="6">
        <v>6524666</v>
      </c>
      <c r="E1742" s="6">
        <v>6525706</v>
      </c>
      <c r="F1742" s="6">
        <f t="shared" si="81"/>
        <v>1041</v>
      </c>
      <c r="G1742" s="40">
        <f t="shared" si="83"/>
        <v>299</v>
      </c>
      <c r="H1742" s="6">
        <v>6524666</v>
      </c>
      <c r="I1742" s="6">
        <v>6525706</v>
      </c>
      <c r="J1742" s="6">
        <v>0</v>
      </c>
      <c r="K1742" s="6">
        <f t="shared" si="82"/>
        <v>0</v>
      </c>
      <c r="L1742" s="6">
        <v>346</v>
      </c>
      <c r="M1742" s="1" t="s">
        <v>2887</v>
      </c>
      <c r="N1742" s="7" t="s">
        <v>18880</v>
      </c>
      <c r="O1742" s="7" t="s">
        <v>29450</v>
      </c>
      <c r="Q1742" s="9"/>
      <c r="R1742" s="10" t="s">
        <v>19622</v>
      </c>
      <c r="S1742" s="11">
        <v>2</v>
      </c>
      <c r="T1742" s="9" t="s">
        <v>25137</v>
      </c>
      <c r="U1742" s="9"/>
      <c r="V1742" s="12"/>
      <c r="X1742" s="8" t="s">
        <v>18797</v>
      </c>
    </row>
    <row r="1743" spans="1:24" x14ac:dyDescent="0.25">
      <c r="A1743" s="16" t="s">
        <v>28852</v>
      </c>
      <c r="B1743" s="4" t="s">
        <v>16211</v>
      </c>
      <c r="C1743" s="4" t="s">
        <v>16206</v>
      </c>
      <c r="D1743" s="40">
        <v>6527116</v>
      </c>
      <c r="E1743" s="40">
        <v>6528807</v>
      </c>
      <c r="F1743" s="6">
        <f t="shared" si="81"/>
        <v>1692</v>
      </c>
      <c r="G1743" s="40">
        <f t="shared" si="83"/>
        <v>1409</v>
      </c>
      <c r="H1743" s="40">
        <v>6527116</v>
      </c>
      <c r="I1743" s="40">
        <v>6528807</v>
      </c>
      <c r="J1743" s="40">
        <v>0</v>
      </c>
      <c r="K1743" s="6">
        <f t="shared" si="82"/>
        <v>0</v>
      </c>
      <c r="L1743" s="40">
        <v>563</v>
      </c>
      <c r="M1743" s="1" t="s">
        <v>16203</v>
      </c>
      <c r="N1743" s="7" t="s">
        <v>29311</v>
      </c>
      <c r="O1743" s="7" t="s">
        <v>29450</v>
      </c>
      <c r="S1743" s="42">
        <v>2</v>
      </c>
      <c r="T1743" s="41" t="s">
        <v>25813</v>
      </c>
      <c r="X1743" s="8" t="s">
        <v>18797</v>
      </c>
    </row>
    <row r="1744" spans="1:24" x14ac:dyDescent="0.25">
      <c r="A1744" s="3" t="s">
        <v>2889</v>
      </c>
      <c r="B1744" s="4" t="s">
        <v>16211</v>
      </c>
      <c r="C1744" s="5" t="s">
        <v>16206</v>
      </c>
      <c r="D1744" s="6">
        <v>6530787</v>
      </c>
      <c r="E1744" s="6">
        <v>6532790</v>
      </c>
      <c r="F1744" s="6">
        <f t="shared" si="81"/>
        <v>2004</v>
      </c>
      <c r="G1744" s="40">
        <f t="shared" si="83"/>
        <v>1979</v>
      </c>
      <c r="H1744" s="6">
        <v>6530787</v>
      </c>
      <c r="I1744" s="6">
        <v>6532790</v>
      </c>
      <c r="J1744" s="6">
        <v>0</v>
      </c>
      <c r="K1744" s="6">
        <f t="shared" si="82"/>
        <v>0</v>
      </c>
      <c r="L1744" s="6">
        <v>667</v>
      </c>
      <c r="M1744" s="1" t="s">
        <v>1630</v>
      </c>
      <c r="N1744" s="7" t="s">
        <v>29311</v>
      </c>
      <c r="O1744" s="7" t="s">
        <v>29450</v>
      </c>
      <c r="Q1744" s="9"/>
      <c r="R1744" s="10" t="s">
        <v>19209</v>
      </c>
      <c r="S1744" s="11">
        <v>5</v>
      </c>
      <c r="T1744" s="9" t="s">
        <v>25977</v>
      </c>
      <c r="U1744" s="9"/>
      <c r="V1744" s="12"/>
      <c r="X1744" s="8" t="s">
        <v>18797</v>
      </c>
    </row>
    <row r="1745" spans="1:24" x14ac:dyDescent="0.25">
      <c r="A1745" s="3" t="s">
        <v>2890</v>
      </c>
      <c r="B1745" s="4" t="s">
        <v>16211</v>
      </c>
      <c r="C1745" s="5" t="s">
        <v>16206</v>
      </c>
      <c r="D1745" s="6">
        <v>6533228</v>
      </c>
      <c r="E1745" s="6">
        <v>6534280</v>
      </c>
      <c r="F1745" s="6">
        <f t="shared" si="81"/>
        <v>1053</v>
      </c>
      <c r="G1745" s="40">
        <f t="shared" si="83"/>
        <v>437</v>
      </c>
      <c r="H1745" s="6">
        <v>6533228</v>
      </c>
      <c r="I1745" s="6">
        <v>6534280</v>
      </c>
      <c r="J1745" s="6">
        <v>0</v>
      </c>
      <c r="K1745" s="6">
        <f t="shared" si="82"/>
        <v>0</v>
      </c>
      <c r="L1745" s="6">
        <v>350</v>
      </c>
      <c r="M1745" s="1" t="s">
        <v>2891</v>
      </c>
      <c r="N1745" s="7" t="s">
        <v>29346</v>
      </c>
      <c r="O1745" s="7" t="s">
        <v>29450</v>
      </c>
      <c r="Q1745" s="9"/>
      <c r="R1745" s="10" t="s">
        <v>20352</v>
      </c>
      <c r="S1745" s="11">
        <v>2</v>
      </c>
      <c r="T1745" s="9" t="s">
        <v>25010</v>
      </c>
      <c r="U1745" s="9"/>
      <c r="V1745" s="12"/>
      <c r="X1745" s="8" t="s">
        <v>18797</v>
      </c>
    </row>
    <row r="1746" spans="1:24" x14ac:dyDescent="0.25">
      <c r="A1746" s="3" t="s">
        <v>2892</v>
      </c>
      <c r="B1746" s="4" t="s">
        <v>16211</v>
      </c>
      <c r="C1746" s="5" t="s">
        <v>16207</v>
      </c>
      <c r="D1746" s="6">
        <v>6534648</v>
      </c>
      <c r="E1746" s="6">
        <v>6536717</v>
      </c>
      <c r="F1746" s="6">
        <f t="shared" si="81"/>
        <v>2070</v>
      </c>
      <c r="G1746" s="40">
        <f t="shared" si="83"/>
        <v>367</v>
      </c>
      <c r="H1746" s="6">
        <v>6534648</v>
      </c>
      <c r="I1746" s="6">
        <v>6536717</v>
      </c>
      <c r="J1746" s="6">
        <v>0</v>
      </c>
      <c r="K1746" s="6">
        <f t="shared" si="82"/>
        <v>0</v>
      </c>
      <c r="L1746" s="6">
        <v>689</v>
      </c>
      <c r="M1746" s="1" t="s">
        <v>14</v>
      </c>
      <c r="N1746" s="7" t="s">
        <v>29311</v>
      </c>
      <c r="O1746" s="7" t="s">
        <v>29450</v>
      </c>
      <c r="Q1746" s="9"/>
      <c r="R1746" s="10" t="s">
        <v>20353</v>
      </c>
      <c r="S1746" s="11">
        <v>0</v>
      </c>
      <c r="T1746" s="9" t="s">
        <v>16207</v>
      </c>
      <c r="U1746" s="9"/>
      <c r="V1746" s="12"/>
      <c r="X1746" s="8" t="s">
        <v>18797</v>
      </c>
    </row>
    <row r="1747" spans="1:24" x14ac:dyDescent="0.25">
      <c r="A1747" s="3" t="s">
        <v>2893</v>
      </c>
      <c r="B1747" s="4" t="s">
        <v>16211</v>
      </c>
      <c r="C1747" s="5" t="s">
        <v>16207</v>
      </c>
      <c r="D1747" s="6">
        <v>6539753</v>
      </c>
      <c r="E1747" s="6">
        <v>6541168</v>
      </c>
      <c r="F1747" s="6">
        <f t="shared" si="81"/>
        <v>1416</v>
      </c>
      <c r="G1747" s="40">
        <f t="shared" si="83"/>
        <v>3035</v>
      </c>
      <c r="H1747" s="6">
        <v>6539753</v>
      </c>
      <c r="I1747" s="6">
        <v>6541168</v>
      </c>
      <c r="J1747" s="6">
        <v>0</v>
      </c>
      <c r="K1747" s="6">
        <f t="shared" si="82"/>
        <v>0</v>
      </c>
      <c r="L1747" s="6">
        <v>471</v>
      </c>
      <c r="M1747" s="1" t="s">
        <v>2894</v>
      </c>
      <c r="N1747" s="7" t="s">
        <v>29310</v>
      </c>
      <c r="O1747" s="7" t="s">
        <v>29450</v>
      </c>
      <c r="Q1747" s="9"/>
      <c r="R1747" s="10" t="s">
        <v>20354</v>
      </c>
      <c r="S1747" s="11">
        <v>2</v>
      </c>
      <c r="T1747" s="9" t="s">
        <v>25978</v>
      </c>
      <c r="U1747" s="9" t="s">
        <v>16207</v>
      </c>
      <c r="V1747" s="12"/>
      <c r="W1747" s="43" t="s">
        <v>18822</v>
      </c>
      <c r="X1747" s="8" t="s">
        <v>18798</v>
      </c>
    </row>
    <row r="1748" spans="1:24" x14ac:dyDescent="0.25">
      <c r="A1748" s="3" t="s">
        <v>2895</v>
      </c>
      <c r="B1748" s="4" t="s">
        <v>16211</v>
      </c>
      <c r="C1748" s="5" t="s">
        <v>16207</v>
      </c>
      <c r="D1748" s="6">
        <v>6543550</v>
      </c>
      <c r="E1748" s="6">
        <v>6545094</v>
      </c>
      <c r="F1748" s="6">
        <f t="shared" si="81"/>
        <v>1545</v>
      </c>
      <c r="G1748" s="40">
        <f t="shared" si="83"/>
        <v>2381</v>
      </c>
      <c r="H1748" s="6">
        <v>6543550</v>
      </c>
      <c r="I1748" s="6">
        <v>6545094</v>
      </c>
      <c r="J1748" s="6">
        <v>2</v>
      </c>
      <c r="K1748" s="6">
        <f t="shared" si="82"/>
        <v>147</v>
      </c>
      <c r="L1748" s="6">
        <v>465</v>
      </c>
      <c r="M1748" s="1" t="s">
        <v>2896</v>
      </c>
      <c r="N1748" s="7" t="s">
        <v>29320</v>
      </c>
      <c r="O1748" s="7" t="s">
        <v>29450</v>
      </c>
      <c r="P1748" s="8" t="s">
        <v>14198</v>
      </c>
      <c r="Q1748" s="7" t="s">
        <v>16454</v>
      </c>
      <c r="R1748" s="14" t="s">
        <v>20355</v>
      </c>
      <c r="S1748" s="42">
        <v>9</v>
      </c>
      <c r="T1748" s="41" t="s">
        <v>25979</v>
      </c>
      <c r="U1748" s="7" t="s">
        <v>25980</v>
      </c>
      <c r="V1748" s="12"/>
      <c r="X1748" s="8" t="s">
        <v>18797</v>
      </c>
    </row>
    <row r="1749" spans="1:24" x14ac:dyDescent="0.25">
      <c r="A1749" s="3" t="s">
        <v>2897</v>
      </c>
      <c r="B1749" s="4" t="s">
        <v>16211</v>
      </c>
      <c r="C1749" s="5" t="s">
        <v>16206</v>
      </c>
      <c r="D1749" s="6">
        <v>6546986</v>
      </c>
      <c r="E1749" s="6">
        <v>6547873</v>
      </c>
      <c r="F1749" s="6">
        <f t="shared" si="81"/>
        <v>888</v>
      </c>
      <c r="G1749" s="40">
        <f t="shared" si="83"/>
        <v>1891</v>
      </c>
      <c r="H1749" s="6">
        <v>6546986</v>
      </c>
      <c r="I1749" s="6">
        <v>6547873</v>
      </c>
      <c r="J1749" s="6">
        <v>0</v>
      </c>
      <c r="K1749" s="6">
        <f t="shared" si="82"/>
        <v>0</v>
      </c>
      <c r="L1749" s="6">
        <v>295</v>
      </c>
      <c r="M1749" s="1" t="s">
        <v>2898</v>
      </c>
      <c r="N1749" s="7" t="s">
        <v>29311</v>
      </c>
      <c r="O1749" s="7" t="s">
        <v>29450</v>
      </c>
      <c r="P1749" s="8" t="s">
        <v>14199</v>
      </c>
      <c r="Q1749" s="7" t="s">
        <v>18170</v>
      </c>
      <c r="R1749" s="14" t="s">
        <v>20356</v>
      </c>
      <c r="S1749" s="42">
        <v>3</v>
      </c>
      <c r="T1749" s="41" t="s">
        <v>25981</v>
      </c>
      <c r="U1749" s="7" t="s">
        <v>25982</v>
      </c>
      <c r="V1749" s="12"/>
      <c r="X1749" s="8" t="s">
        <v>18797</v>
      </c>
    </row>
    <row r="1750" spans="1:24" x14ac:dyDescent="0.25">
      <c r="A1750" s="3" t="s">
        <v>2899</v>
      </c>
      <c r="B1750" s="4" t="s">
        <v>16211</v>
      </c>
      <c r="C1750" s="5" t="s">
        <v>16206</v>
      </c>
      <c r="D1750" s="6">
        <v>6548991</v>
      </c>
      <c r="E1750" s="6">
        <v>6550751</v>
      </c>
      <c r="F1750" s="6">
        <f t="shared" si="81"/>
        <v>1761</v>
      </c>
      <c r="G1750" s="40">
        <f t="shared" si="83"/>
        <v>1117</v>
      </c>
      <c r="H1750" s="6">
        <v>6548991</v>
      </c>
      <c r="I1750" s="6">
        <v>6550751</v>
      </c>
      <c r="J1750" s="6">
        <v>1</v>
      </c>
      <c r="K1750" s="6">
        <f t="shared" si="82"/>
        <v>87</v>
      </c>
      <c r="L1750" s="6">
        <v>557</v>
      </c>
      <c r="M1750" s="1" t="s">
        <v>1023</v>
      </c>
      <c r="N1750" s="7" t="s">
        <v>29311</v>
      </c>
      <c r="O1750" s="7" t="s">
        <v>29450</v>
      </c>
      <c r="Q1750" s="9"/>
      <c r="R1750" s="10" t="s">
        <v>19716</v>
      </c>
      <c r="S1750" s="11">
        <v>2</v>
      </c>
      <c r="T1750" s="9" t="s">
        <v>25983</v>
      </c>
      <c r="U1750" s="9" t="s">
        <v>16207</v>
      </c>
      <c r="V1750" s="12"/>
      <c r="X1750" s="8" t="s">
        <v>18797</v>
      </c>
    </row>
    <row r="1751" spans="1:24" x14ac:dyDescent="0.25">
      <c r="A1751" s="3" t="s">
        <v>2900</v>
      </c>
      <c r="B1751" s="4" t="s">
        <v>16211</v>
      </c>
      <c r="C1751" s="5" t="s">
        <v>16207</v>
      </c>
      <c r="D1751" s="6">
        <v>6551939</v>
      </c>
      <c r="E1751" s="6">
        <v>6555346</v>
      </c>
      <c r="F1751" s="6">
        <f t="shared" si="81"/>
        <v>3408</v>
      </c>
      <c r="G1751" s="40">
        <f t="shared" si="83"/>
        <v>1187</v>
      </c>
      <c r="H1751" s="6">
        <v>6551939</v>
      </c>
      <c r="I1751" s="6">
        <v>6555346</v>
      </c>
      <c r="J1751" s="6">
        <v>0</v>
      </c>
      <c r="K1751" s="6">
        <f t="shared" si="82"/>
        <v>0</v>
      </c>
      <c r="L1751" s="6">
        <v>1135</v>
      </c>
      <c r="M1751" s="1" t="s">
        <v>14</v>
      </c>
      <c r="N1751" s="7" t="s">
        <v>29346</v>
      </c>
      <c r="O1751" s="7" t="s">
        <v>29450</v>
      </c>
      <c r="Q1751" s="9"/>
      <c r="R1751" s="10" t="s">
        <v>20357</v>
      </c>
      <c r="S1751" s="11">
        <v>3</v>
      </c>
      <c r="T1751" s="9" t="s">
        <v>25037</v>
      </c>
      <c r="U1751" s="9"/>
      <c r="V1751" s="12"/>
      <c r="X1751" s="8" t="s">
        <v>18797</v>
      </c>
    </row>
    <row r="1752" spans="1:24" x14ac:dyDescent="0.25">
      <c r="A1752" s="3" t="s">
        <v>2901</v>
      </c>
      <c r="B1752" s="4" t="s">
        <v>16211</v>
      </c>
      <c r="C1752" s="5" t="s">
        <v>16206</v>
      </c>
      <c r="D1752" s="6">
        <v>6557089</v>
      </c>
      <c r="E1752" s="6">
        <v>6558219</v>
      </c>
      <c r="F1752" s="6">
        <f t="shared" si="81"/>
        <v>1131</v>
      </c>
      <c r="G1752" s="40">
        <f t="shared" si="83"/>
        <v>1742</v>
      </c>
      <c r="H1752" s="6">
        <v>6557089</v>
      </c>
      <c r="I1752" s="6">
        <v>6558219</v>
      </c>
      <c r="J1752" s="6">
        <v>0</v>
      </c>
      <c r="K1752" s="6">
        <f t="shared" si="82"/>
        <v>0</v>
      </c>
      <c r="L1752" s="6">
        <v>376</v>
      </c>
      <c r="M1752" s="1" t="s">
        <v>2902</v>
      </c>
      <c r="N1752" s="7" t="s">
        <v>29311</v>
      </c>
      <c r="O1752" s="7" t="s">
        <v>29450</v>
      </c>
      <c r="P1752" s="8" t="s">
        <v>14200</v>
      </c>
      <c r="Q1752" s="7" t="s">
        <v>16329</v>
      </c>
      <c r="R1752" s="14" t="s">
        <v>20358</v>
      </c>
      <c r="S1752" s="42">
        <v>2</v>
      </c>
      <c r="T1752" s="41" t="s">
        <v>25984</v>
      </c>
      <c r="U1752" s="7"/>
      <c r="V1752" s="12"/>
      <c r="X1752" s="8" t="s">
        <v>18797</v>
      </c>
    </row>
    <row r="1753" spans="1:24" x14ac:dyDescent="0.25">
      <c r="A1753" s="3" t="s">
        <v>2903</v>
      </c>
      <c r="B1753" s="4" t="s">
        <v>16211</v>
      </c>
      <c r="C1753" s="5" t="s">
        <v>16207</v>
      </c>
      <c r="D1753" s="6">
        <v>6558380</v>
      </c>
      <c r="E1753" s="6">
        <v>6561436</v>
      </c>
      <c r="F1753" s="6">
        <f t="shared" si="81"/>
        <v>3057</v>
      </c>
      <c r="G1753" s="40">
        <f t="shared" si="83"/>
        <v>160</v>
      </c>
      <c r="H1753" s="6">
        <v>6558380</v>
      </c>
      <c r="I1753" s="6">
        <v>6561436</v>
      </c>
      <c r="J1753" s="6">
        <v>2</v>
      </c>
      <c r="K1753" s="6">
        <f t="shared" si="82"/>
        <v>147</v>
      </c>
      <c r="L1753" s="6">
        <v>969</v>
      </c>
      <c r="M1753" s="1" t="s">
        <v>2904</v>
      </c>
      <c r="N1753" s="7" t="s">
        <v>29311</v>
      </c>
      <c r="O1753" s="7" t="s">
        <v>29450</v>
      </c>
      <c r="Q1753" s="9"/>
      <c r="R1753" s="10" t="s">
        <v>20359</v>
      </c>
      <c r="S1753" s="11">
        <v>2</v>
      </c>
      <c r="T1753" s="9" t="s">
        <v>25137</v>
      </c>
      <c r="U1753" s="9"/>
      <c r="V1753" s="12"/>
      <c r="X1753" s="8" t="s">
        <v>18797</v>
      </c>
    </row>
    <row r="1754" spans="1:24" x14ac:dyDescent="0.25">
      <c r="A1754" s="3" t="s">
        <v>2905</v>
      </c>
      <c r="B1754" s="4" t="s">
        <v>16211</v>
      </c>
      <c r="C1754" s="5" t="s">
        <v>16207</v>
      </c>
      <c r="D1754" s="6">
        <v>6562103</v>
      </c>
      <c r="E1754" s="6">
        <v>6563609</v>
      </c>
      <c r="F1754" s="6">
        <f t="shared" si="81"/>
        <v>1507</v>
      </c>
      <c r="G1754" s="40">
        <f t="shared" si="83"/>
        <v>666</v>
      </c>
      <c r="H1754" s="6">
        <v>6562103</v>
      </c>
      <c r="I1754" s="6">
        <v>6563609</v>
      </c>
      <c r="J1754" s="6">
        <v>1</v>
      </c>
      <c r="K1754" s="6">
        <f t="shared" si="82"/>
        <v>64</v>
      </c>
      <c r="L1754" s="6">
        <v>480</v>
      </c>
      <c r="M1754" s="1" t="s">
        <v>2906</v>
      </c>
      <c r="N1754" s="7" t="s">
        <v>29311</v>
      </c>
      <c r="O1754" s="7" t="s">
        <v>29450</v>
      </c>
      <c r="P1754" s="8" t="s">
        <v>14201</v>
      </c>
      <c r="Q1754" s="7" t="s">
        <v>17324</v>
      </c>
      <c r="R1754" s="14" t="s">
        <v>20360</v>
      </c>
      <c r="S1754" s="42">
        <v>4</v>
      </c>
      <c r="T1754" s="41" t="s">
        <v>25985</v>
      </c>
      <c r="U1754" s="7" t="s">
        <v>16207</v>
      </c>
      <c r="V1754" s="43" t="s">
        <v>28683</v>
      </c>
      <c r="X1754" s="8" t="s">
        <v>18797</v>
      </c>
    </row>
    <row r="1755" spans="1:24" x14ac:dyDescent="0.25">
      <c r="A1755" s="3" t="s">
        <v>2907</v>
      </c>
      <c r="B1755" s="4" t="s">
        <v>16211</v>
      </c>
      <c r="C1755" s="5" t="s">
        <v>16206</v>
      </c>
      <c r="D1755" s="6">
        <v>6563920</v>
      </c>
      <c r="E1755" s="6">
        <v>6564921</v>
      </c>
      <c r="F1755" s="6">
        <f t="shared" si="81"/>
        <v>1002</v>
      </c>
      <c r="G1755" s="40">
        <f t="shared" si="83"/>
        <v>310</v>
      </c>
      <c r="H1755" s="6">
        <v>6563920</v>
      </c>
      <c r="I1755" s="6">
        <v>6564921</v>
      </c>
      <c r="J1755" s="6">
        <v>0</v>
      </c>
      <c r="K1755" s="6">
        <f t="shared" si="82"/>
        <v>0</v>
      </c>
      <c r="L1755" s="6">
        <v>333</v>
      </c>
      <c r="M1755" s="1" t="s">
        <v>2908</v>
      </c>
      <c r="N1755" s="7" t="s">
        <v>29311</v>
      </c>
      <c r="O1755" s="7" t="s">
        <v>29450</v>
      </c>
      <c r="Q1755" s="9"/>
      <c r="R1755" s="10" t="s">
        <v>20361</v>
      </c>
      <c r="S1755" s="11">
        <v>4</v>
      </c>
      <c r="T1755" s="9" t="s">
        <v>25986</v>
      </c>
      <c r="U1755" s="9"/>
      <c r="V1755" s="12"/>
      <c r="X1755" s="8" t="s">
        <v>18797</v>
      </c>
    </row>
    <row r="1756" spans="1:24" x14ac:dyDescent="0.25">
      <c r="A1756" s="3" t="s">
        <v>2909</v>
      </c>
      <c r="B1756" s="4" t="s">
        <v>16211</v>
      </c>
      <c r="C1756" s="5" t="s">
        <v>16207</v>
      </c>
      <c r="D1756" s="6">
        <v>6565096</v>
      </c>
      <c r="E1756" s="6">
        <v>6566268</v>
      </c>
      <c r="F1756" s="6">
        <f t="shared" si="81"/>
        <v>1173</v>
      </c>
      <c r="G1756" s="40">
        <f t="shared" si="83"/>
        <v>174</v>
      </c>
      <c r="H1756" s="6">
        <v>6565096</v>
      </c>
      <c r="I1756" s="6">
        <v>6566268</v>
      </c>
      <c r="J1756" s="6">
        <v>0</v>
      </c>
      <c r="K1756" s="6">
        <f t="shared" si="82"/>
        <v>0</v>
      </c>
      <c r="L1756" s="6">
        <v>390</v>
      </c>
      <c r="M1756" s="1" t="s">
        <v>2910</v>
      </c>
      <c r="N1756" s="7" t="s">
        <v>29317</v>
      </c>
      <c r="O1756" s="7" t="s">
        <v>29451</v>
      </c>
      <c r="Q1756" s="9"/>
      <c r="R1756" s="10" t="s">
        <v>20362</v>
      </c>
      <c r="S1756" s="11">
        <v>1</v>
      </c>
      <c r="T1756" s="9" t="s">
        <v>25022</v>
      </c>
      <c r="U1756" s="9" t="s">
        <v>16207</v>
      </c>
      <c r="V1756" s="43" t="s">
        <v>28684</v>
      </c>
      <c r="W1756" s="43" t="s">
        <v>18803</v>
      </c>
      <c r="X1756" s="8" t="s">
        <v>18798</v>
      </c>
    </row>
    <row r="1757" spans="1:24" x14ac:dyDescent="0.25">
      <c r="A1757" s="3" t="s">
        <v>2911</v>
      </c>
      <c r="B1757" s="4" t="s">
        <v>16211</v>
      </c>
      <c r="C1757" s="5" t="s">
        <v>16207</v>
      </c>
      <c r="D1757" s="6">
        <v>6567052</v>
      </c>
      <c r="E1757" s="6">
        <v>6571839</v>
      </c>
      <c r="F1757" s="6">
        <f t="shared" si="81"/>
        <v>4788</v>
      </c>
      <c r="G1757" s="40">
        <f t="shared" si="83"/>
        <v>783</v>
      </c>
      <c r="H1757" s="6">
        <v>6567052</v>
      </c>
      <c r="I1757" s="6">
        <v>6571839</v>
      </c>
      <c r="J1757" s="6">
        <v>0</v>
      </c>
      <c r="K1757" s="6">
        <f t="shared" si="82"/>
        <v>0</v>
      </c>
      <c r="L1757" s="6">
        <v>1595</v>
      </c>
      <c r="M1757" s="1" t="s">
        <v>2912</v>
      </c>
      <c r="N1757" s="7" t="s">
        <v>29311</v>
      </c>
      <c r="O1757" s="7" t="s">
        <v>29450</v>
      </c>
      <c r="P1757" s="8" t="s">
        <v>13868</v>
      </c>
      <c r="Q1757" s="7" t="s">
        <v>17357</v>
      </c>
      <c r="R1757" s="14" t="s">
        <v>20363</v>
      </c>
      <c r="S1757" s="42">
        <v>1</v>
      </c>
      <c r="T1757" s="41" t="s">
        <v>25987</v>
      </c>
      <c r="U1757" s="7" t="s">
        <v>25027</v>
      </c>
      <c r="V1757" s="12"/>
      <c r="X1757" s="8" t="s">
        <v>18797</v>
      </c>
    </row>
    <row r="1758" spans="1:24" x14ac:dyDescent="0.25">
      <c r="A1758" s="3" t="s">
        <v>2913</v>
      </c>
      <c r="B1758" s="4" t="s">
        <v>16211</v>
      </c>
      <c r="C1758" s="5" t="s">
        <v>16207</v>
      </c>
      <c r="D1758" s="6">
        <v>6572520</v>
      </c>
      <c r="E1758" s="6">
        <v>6573143</v>
      </c>
      <c r="F1758" s="6">
        <f t="shared" si="81"/>
        <v>624</v>
      </c>
      <c r="G1758" s="40">
        <f t="shared" si="83"/>
        <v>680</v>
      </c>
      <c r="H1758" s="6">
        <v>6572520</v>
      </c>
      <c r="I1758" s="6">
        <v>6573143</v>
      </c>
      <c r="J1758" s="6">
        <v>3</v>
      </c>
      <c r="K1758" s="6">
        <f t="shared" si="82"/>
        <v>162</v>
      </c>
      <c r="L1758" s="6">
        <v>153</v>
      </c>
      <c r="M1758" s="1" t="s">
        <v>14</v>
      </c>
      <c r="N1758" s="7" t="s">
        <v>29311</v>
      </c>
      <c r="O1758" s="7" t="s">
        <v>29450</v>
      </c>
      <c r="Q1758" s="9"/>
      <c r="R1758" s="10" t="s">
        <v>20364</v>
      </c>
      <c r="S1758" s="11">
        <v>1</v>
      </c>
      <c r="T1758" s="9" t="s">
        <v>25201</v>
      </c>
      <c r="U1758" s="9" t="s">
        <v>16207</v>
      </c>
      <c r="V1758" s="12"/>
      <c r="X1758" s="8" t="s">
        <v>18797</v>
      </c>
    </row>
    <row r="1759" spans="1:24" x14ac:dyDescent="0.25">
      <c r="A1759" s="3" t="s">
        <v>2914</v>
      </c>
      <c r="B1759" s="4" t="s">
        <v>16211</v>
      </c>
      <c r="C1759" s="5" t="s">
        <v>16206</v>
      </c>
      <c r="D1759" s="6">
        <v>6574426</v>
      </c>
      <c r="E1759" s="6">
        <v>6577212</v>
      </c>
      <c r="F1759" s="6">
        <f t="shared" si="81"/>
        <v>2787</v>
      </c>
      <c r="G1759" s="40">
        <f t="shared" si="83"/>
        <v>1282</v>
      </c>
      <c r="H1759" s="6">
        <v>6574426</v>
      </c>
      <c r="I1759" s="6">
        <v>6577212</v>
      </c>
      <c r="J1759" s="6">
        <v>2</v>
      </c>
      <c r="K1759" s="6">
        <f t="shared" si="82"/>
        <v>264</v>
      </c>
      <c r="L1759" s="6">
        <v>840</v>
      </c>
      <c r="M1759" s="1" t="s">
        <v>14</v>
      </c>
      <c r="N1759" s="7" t="s">
        <v>29316</v>
      </c>
      <c r="O1759" s="7" t="s">
        <v>29316</v>
      </c>
      <c r="Q1759" s="9"/>
      <c r="R1759" s="10" t="s">
        <v>20365</v>
      </c>
      <c r="S1759" s="11">
        <v>3</v>
      </c>
      <c r="T1759" s="9" t="s">
        <v>25988</v>
      </c>
      <c r="U1759" s="9"/>
      <c r="V1759" s="12"/>
      <c r="X1759" s="8" t="s">
        <v>18797</v>
      </c>
    </row>
    <row r="1760" spans="1:24" x14ac:dyDescent="0.25">
      <c r="A1760" s="3" t="s">
        <v>2915</v>
      </c>
      <c r="B1760" s="4" t="s">
        <v>16211</v>
      </c>
      <c r="C1760" s="5" t="s">
        <v>16207</v>
      </c>
      <c r="D1760" s="6">
        <v>6577757</v>
      </c>
      <c r="E1760" s="6">
        <v>6578553</v>
      </c>
      <c r="F1760" s="6">
        <f t="shared" si="81"/>
        <v>797</v>
      </c>
      <c r="G1760" s="40">
        <f t="shared" si="83"/>
        <v>544</v>
      </c>
      <c r="H1760" s="6">
        <v>6577757</v>
      </c>
      <c r="I1760" s="6">
        <v>6578553</v>
      </c>
      <c r="J1760" s="6">
        <v>1</v>
      </c>
      <c r="K1760" s="6">
        <f t="shared" si="82"/>
        <v>80</v>
      </c>
      <c r="L1760" s="6">
        <v>238</v>
      </c>
      <c r="M1760" s="1" t="s">
        <v>2916</v>
      </c>
      <c r="N1760" s="7" t="s">
        <v>29336</v>
      </c>
      <c r="O1760" s="7" t="s">
        <v>29450</v>
      </c>
      <c r="Q1760" s="9"/>
      <c r="R1760" s="10" t="s">
        <v>20366</v>
      </c>
      <c r="S1760" s="11">
        <v>1</v>
      </c>
      <c r="T1760" s="9"/>
      <c r="U1760" s="9" t="s">
        <v>16207</v>
      </c>
      <c r="V1760" s="12"/>
      <c r="X1760" s="8" t="s">
        <v>18797</v>
      </c>
    </row>
    <row r="1761" spans="1:24" x14ac:dyDescent="0.25">
      <c r="A1761" s="3" t="s">
        <v>2917</v>
      </c>
      <c r="B1761" s="4" t="s">
        <v>16211</v>
      </c>
      <c r="C1761" s="5" t="s">
        <v>16206</v>
      </c>
      <c r="D1761" s="6">
        <v>6583361</v>
      </c>
      <c r="E1761" s="6">
        <v>6587619</v>
      </c>
      <c r="F1761" s="6">
        <f t="shared" si="81"/>
        <v>2277</v>
      </c>
      <c r="G1761" s="40">
        <f t="shared" si="83"/>
        <v>4807</v>
      </c>
      <c r="H1761" s="6">
        <v>6585343</v>
      </c>
      <c r="I1761" s="6">
        <v>6587619</v>
      </c>
      <c r="J1761" s="6">
        <v>0</v>
      </c>
      <c r="K1761" s="6">
        <f t="shared" si="82"/>
        <v>0</v>
      </c>
      <c r="L1761" s="6">
        <v>758</v>
      </c>
      <c r="M1761" s="1" t="s">
        <v>2918</v>
      </c>
      <c r="N1761" s="7" t="s">
        <v>29311</v>
      </c>
      <c r="O1761" s="7" t="s">
        <v>29450</v>
      </c>
      <c r="P1761" s="8" t="s">
        <v>14202</v>
      </c>
      <c r="Q1761" s="7" t="s">
        <v>16340</v>
      </c>
      <c r="R1761" s="14" t="s">
        <v>20367</v>
      </c>
      <c r="S1761" s="42">
        <v>1</v>
      </c>
      <c r="T1761" s="41" t="s">
        <v>25277</v>
      </c>
      <c r="U1761" s="7" t="s">
        <v>16207</v>
      </c>
      <c r="V1761" s="12"/>
      <c r="X1761" s="8" t="s">
        <v>18797</v>
      </c>
    </row>
    <row r="1762" spans="1:24" x14ac:dyDescent="0.25">
      <c r="A1762" s="3" t="s">
        <v>2919</v>
      </c>
      <c r="B1762" s="4" t="s">
        <v>16211</v>
      </c>
      <c r="C1762" s="5" t="s">
        <v>16207</v>
      </c>
      <c r="D1762" s="6">
        <v>6587870</v>
      </c>
      <c r="E1762" s="6">
        <v>6596718</v>
      </c>
      <c r="F1762" s="6">
        <f t="shared" si="81"/>
        <v>8849</v>
      </c>
      <c r="G1762" s="40">
        <f t="shared" si="83"/>
        <v>250</v>
      </c>
      <c r="H1762" s="6">
        <v>6587870</v>
      </c>
      <c r="I1762" s="6">
        <v>6596718</v>
      </c>
      <c r="J1762" s="6">
        <v>2</v>
      </c>
      <c r="K1762" s="6">
        <f t="shared" si="82"/>
        <v>1031</v>
      </c>
      <c r="L1762" s="6">
        <v>2605</v>
      </c>
      <c r="M1762" s="1" t="s">
        <v>2920</v>
      </c>
      <c r="N1762" s="7" t="s">
        <v>29319</v>
      </c>
      <c r="O1762" s="7" t="s">
        <v>29450</v>
      </c>
      <c r="P1762" s="8" t="s">
        <v>14203</v>
      </c>
      <c r="Q1762" s="7" t="s">
        <v>17042</v>
      </c>
      <c r="R1762" s="14" t="s">
        <v>20368</v>
      </c>
      <c r="S1762" s="42">
        <v>4</v>
      </c>
      <c r="T1762" s="41" t="s">
        <v>25989</v>
      </c>
      <c r="U1762" s="7" t="s">
        <v>16207</v>
      </c>
      <c r="V1762" s="12"/>
      <c r="X1762" s="8" t="s">
        <v>18797</v>
      </c>
    </row>
    <row r="1763" spans="1:24" x14ac:dyDescent="0.25">
      <c r="A1763" s="3" t="s">
        <v>2921</v>
      </c>
      <c r="B1763" s="4" t="s">
        <v>16211</v>
      </c>
      <c r="C1763" s="5" t="s">
        <v>16206</v>
      </c>
      <c r="D1763" s="6">
        <v>6602933</v>
      </c>
      <c r="E1763" s="6">
        <v>6604582</v>
      </c>
      <c r="F1763" s="6">
        <f t="shared" si="81"/>
        <v>1650</v>
      </c>
      <c r="G1763" s="40">
        <f t="shared" si="83"/>
        <v>6214</v>
      </c>
      <c r="H1763" s="6">
        <v>6602933</v>
      </c>
      <c r="I1763" s="6">
        <v>6604582</v>
      </c>
      <c r="J1763" s="6">
        <v>0</v>
      </c>
      <c r="K1763" s="6">
        <f t="shared" si="82"/>
        <v>0</v>
      </c>
      <c r="L1763" s="6">
        <v>549</v>
      </c>
      <c r="M1763" s="1" t="s">
        <v>2922</v>
      </c>
      <c r="N1763" s="7" t="s">
        <v>29317</v>
      </c>
      <c r="O1763" s="7" t="s">
        <v>29450</v>
      </c>
      <c r="Q1763" s="9"/>
      <c r="R1763" s="10" t="s">
        <v>20369</v>
      </c>
      <c r="S1763" s="11">
        <v>3</v>
      </c>
      <c r="T1763" s="9" t="s">
        <v>25097</v>
      </c>
      <c r="U1763" s="9" t="s">
        <v>16207</v>
      </c>
      <c r="V1763" s="12"/>
      <c r="X1763" s="8" t="s">
        <v>18797</v>
      </c>
    </row>
    <row r="1764" spans="1:24" x14ac:dyDescent="0.25">
      <c r="A1764" s="3" t="s">
        <v>2923</v>
      </c>
      <c r="B1764" s="4" t="s">
        <v>16211</v>
      </c>
      <c r="C1764" s="5" t="s">
        <v>16207</v>
      </c>
      <c r="D1764" s="6">
        <v>6604828</v>
      </c>
      <c r="E1764" s="6">
        <v>6606549</v>
      </c>
      <c r="F1764" s="6">
        <f t="shared" si="81"/>
        <v>1722</v>
      </c>
      <c r="G1764" s="40">
        <f t="shared" si="83"/>
        <v>245</v>
      </c>
      <c r="H1764" s="6">
        <v>6604828</v>
      </c>
      <c r="I1764" s="6">
        <v>6606549</v>
      </c>
      <c r="J1764" s="6">
        <v>0</v>
      </c>
      <c r="K1764" s="6">
        <f t="shared" si="82"/>
        <v>0</v>
      </c>
      <c r="L1764" s="6">
        <v>573</v>
      </c>
      <c r="M1764" s="1" t="s">
        <v>2855</v>
      </c>
      <c r="N1764" s="7" t="s">
        <v>18884</v>
      </c>
      <c r="O1764" s="7" t="s">
        <v>29450</v>
      </c>
      <c r="Q1764" s="9"/>
      <c r="R1764" s="10" t="s">
        <v>20050</v>
      </c>
      <c r="S1764" s="11">
        <v>4</v>
      </c>
      <c r="T1764" s="9" t="s">
        <v>25696</v>
      </c>
      <c r="U1764" s="9" t="s">
        <v>16207</v>
      </c>
      <c r="V1764" s="12"/>
      <c r="X1764" s="8" t="s">
        <v>18797</v>
      </c>
    </row>
    <row r="1765" spans="1:24" x14ac:dyDescent="0.25">
      <c r="A1765" s="3" t="s">
        <v>2924</v>
      </c>
      <c r="B1765" s="4" t="s">
        <v>16211</v>
      </c>
      <c r="C1765" s="5" t="s">
        <v>16206</v>
      </c>
      <c r="D1765" s="6">
        <v>6610980</v>
      </c>
      <c r="E1765" s="6">
        <v>6612533</v>
      </c>
      <c r="F1765" s="6">
        <f t="shared" si="81"/>
        <v>1554</v>
      </c>
      <c r="G1765" s="40">
        <f t="shared" si="83"/>
        <v>4430</v>
      </c>
      <c r="H1765" s="6">
        <v>6610980</v>
      </c>
      <c r="I1765" s="6">
        <v>6612533</v>
      </c>
      <c r="J1765" s="6">
        <v>0</v>
      </c>
      <c r="K1765" s="6">
        <f t="shared" si="82"/>
        <v>0</v>
      </c>
      <c r="L1765" s="6">
        <v>517</v>
      </c>
      <c r="M1765" s="1" t="s">
        <v>2925</v>
      </c>
      <c r="N1765" s="7" t="s">
        <v>29311</v>
      </c>
      <c r="O1765" s="7" t="s">
        <v>29450</v>
      </c>
      <c r="Q1765" s="9"/>
      <c r="R1765" s="10" t="s">
        <v>20370</v>
      </c>
      <c r="S1765" s="11">
        <v>2</v>
      </c>
      <c r="T1765" s="9" t="s">
        <v>25990</v>
      </c>
      <c r="U1765" s="9"/>
      <c r="V1765" s="12"/>
      <c r="X1765" s="8" t="s">
        <v>18797</v>
      </c>
    </row>
    <row r="1766" spans="1:24" x14ac:dyDescent="0.25">
      <c r="A1766" s="3" t="s">
        <v>2926</v>
      </c>
      <c r="B1766" s="4" t="s">
        <v>16211</v>
      </c>
      <c r="C1766" s="5" t="s">
        <v>16207</v>
      </c>
      <c r="D1766" s="6">
        <v>6612840</v>
      </c>
      <c r="E1766" s="6">
        <v>6614594</v>
      </c>
      <c r="F1766" s="6">
        <f t="shared" si="81"/>
        <v>1755</v>
      </c>
      <c r="G1766" s="40">
        <f t="shared" si="83"/>
        <v>306</v>
      </c>
      <c r="H1766" s="6">
        <v>6612840</v>
      </c>
      <c r="I1766" s="6">
        <v>6614594</v>
      </c>
      <c r="J1766" s="6">
        <v>0</v>
      </c>
      <c r="K1766" s="6">
        <f t="shared" si="82"/>
        <v>0</v>
      </c>
      <c r="L1766" s="6">
        <v>584</v>
      </c>
      <c r="M1766" s="1" t="s">
        <v>2927</v>
      </c>
      <c r="N1766" s="7" t="s">
        <v>29311</v>
      </c>
      <c r="O1766" s="7" t="s">
        <v>29450</v>
      </c>
      <c r="P1766" s="8" t="s">
        <v>14204</v>
      </c>
      <c r="Q1766" s="7" t="s">
        <v>16852</v>
      </c>
      <c r="R1766" s="14" t="s">
        <v>20371</v>
      </c>
      <c r="S1766" s="42">
        <v>4</v>
      </c>
      <c r="T1766" s="41" t="s">
        <v>25991</v>
      </c>
      <c r="U1766" s="7" t="s">
        <v>16207</v>
      </c>
      <c r="V1766" s="12"/>
      <c r="X1766" s="8" t="s">
        <v>18797</v>
      </c>
    </row>
    <row r="1767" spans="1:24" x14ac:dyDescent="0.25">
      <c r="A1767" s="3" t="s">
        <v>2928</v>
      </c>
      <c r="B1767" s="4" t="s">
        <v>16211</v>
      </c>
      <c r="C1767" s="5" t="s">
        <v>16206</v>
      </c>
      <c r="D1767" s="6">
        <v>6615382</v>
      </c>
      <c r="E1767" s="6">
        <v>6618177</v>
      </c>
      <c r="F1767" s="6">
        <f t="shared" si="81"/>
        <v>2796</v>
      </c>
      <c r="G1767" s="40">
        <f t="shared" si="83"/>
        <v>787</v>
      </c>
      <c r="H1767" s="6">
        <v>6615382</v>
      </c>
      <c r="I1767" s="6">
        <v>6618177</v>
      </c>
      <c r="J1767" s="6">
        <v>2</v>
      </c>
      <c r="K1767" s="6">
        <f t="shared" si="82"/>
        <v>102</v>
      </c>
      <c r="L1767" s="6">
        <v>897</v>
      </c>
      <c r="M1767" s="1" t="s">
        <v>2929</v>
      </c>
      <c r="N1767" s="7" t="s">
        <v>29315</v>
      </c>
      <c r="O1767" s="7" t="s">
        <v>29450</v>
      </c>
      <c r="P1767" s="8" t="s">
        <v>14123</v>
      </c>
      <c r="Q1767" s="7" t="s">
        <v>17336</v>
      </c>
      <c r="R1767" s="14" t="s">
        <v>20223</v>
      </c>
      <c r="S1767" s="42">
        <v>1</v>
      </c>
      <c r="T1767" s="41" t="s">
        <v>25022</v>
      </c>
      <c r="U1767" s="7" t="s">
        <v>16207</v>
      </c>
      <c r="V1767" s="43" t="s">
        <v>28666</v>
      </c>
      <c r="X1767" s="8" t="s">
        <v>18797</v>
      </c>
    </row>
    <row r="1768" spans="1:24" x14ac:dyDescent="0.25">
      <c r="A1768" s="3" t="s">
        <v>2930</v>
      </c>
      <c r="B1768" s="4" t="s">
        <v>16211</v>
      </c>
      <c r="C1768" s="5" t="s">
        <v>16206</v>
      </c>
      <c r="D1768" s="6">
        <v>6619116</v>
      </c>
      <c r="E1768" s="6">
        <v>6622964</v>
      </c>
      <c r="F1768" s="6">
        <f t="shared" si="81"/>
        <v>3849</v>
      </c>
      <c r="G1768" s="40">
        <f t="shared" si="83"/>
        <v>938</v>
      </c>
      <c r="H1768" s="6">
        <v>6619116</v>
      </c>
      <c r="I1768" s="6">
        <v>6622964</v>
      </c>
      <c r="J1768" s="6">
        <v>0</v>
      </c>
      <c r="K1768" s="6">
        <f t="shared" si="82"/>
        <v>0</v>
      </c>
      <c r="L1768" s="6">
        <v>1282</v>
      </c>
      <c r="M1768" s="1" t="s">
        <v>2931</v>
      </c>
      <c r="N1768" s="7" t="s">
        <v>29311</v>
      </c>
      <c r="O1768" s="7" t="s">
        <v>29450</v>
      </c>
      <c r="Q1768" s="9"/>
      <c r="R1768" s="10" t="s">
        <v>20372</v>
      </c>
      <c r="S1768" s="11">
        <v>9</v>
      </c>
      <c r="T1768" s="9" t="s">
        <v>25992</v>
      </c>
      <c r="U1768" s="9"/>
      <c r="V1768" s="12"/>
      <c r="W1768" s="43" t="s">
        <v>18809</v>
      </c>
      <c r="X1768" s="8" t="s">
        <v>18797</v>
      </c>
    </row>
    <row r="1769" spans="1:24" x14ac:dyDescent="0.25">
      <c r="A1769" s="3" t="s">
        <v>2932</v>
      </c>
      <c r="B1769" s="4" t="s">
        <v>16211</v>
      </c>
      <c r="C1769" s="5" t="s">
        <v>16206</v>
      </c>
      <c r="D1769" s="6">
        <v>6628211</v>
      </c>
      <c r="E1769" s="6">
        <v>6634084</v>
      </c>
      <c r="F1769" s="6">
        <f t="shared" si="81"/>
        <v>5874</v>
      </c>
      <c r="G1769" s="40">
        <f t="shared" si="83"/>
        <v>5246</v>
      </c>
      <c r="H1769" s="6">
        <v>6628211</v>
      </c>
      <c r="I1769" s="6">
        <v>6634084</v>
      </c>
      <c r="J1769" s="6">
        <v>1</v>
      </c>
      <c r="K1769" s="6">
        <f t="shared" si="82"/>
        <v>60</v>
      </c>
      <c r="L1769" s="6">
        <v>1937</v>
      </c>
      <c r="M1769" s="1" t="s">
        <v>2933</v>
      </c>
      <c r="N1769" s="7" t="s">
        <v>29311</v>
      </c>
      <c r="O1769" s="7" t="s">
        <v>29450</v>
      </c>
      <c r="Q1769" s="9"/>
      <c r="R1769" s="10" t="s">
        <v>20373</v>
      </c>
      <c r="S1769" s="11">
        <v>1</v>
      </c>
      <c r="T1769" s="9" t="s">
        <v>25993</v>
      </c>
      <c r="U1769" s="9"/>
      <c r="V1769" s="12"/>
      <c r="X1769" s="8" t="s">
        <v>18798</v>
      </c>
    </row>
    <row r="1770" spans="1:24" x14ac:dyDescent="0.25">
      <c r="A1770" s="3" t="s">
        <v>2934</v>
      </c>
      <c r="B1770" s="4" t="s">
        <v>16211</v>
      </c>
      <c r="C1770" s="5" t="s">
        <v>16206</v>
      </c>
      <c r="D1770" s="6">
        <v>6636807</v>
      </c>
      <c r="E1770" s="6">
        <v>6639269</v>
      </c>
      <c r="F1770" s="6">
        <f t="shared" si="81"/>
        <v>2463</v>
      </c>
      <c r="G1770" s="40">
        <f t="shared" si="83"/>
        <v>2722</v>
      </c>
      <c r="H1770" s="6">
        <v>6636807</v>
      </c>
      <c r="I1770" s="6">
        <v>6639269</v>
      </c>
      <c r="J1770" s="6">
        <v>0</v>
      </c>
      <c r="K1770" s="6">
        <f t="shared" si="82"/>
        <v>0</v>
      </c>
      <c r="L1770" s="6">
        <v>820</v>
      </c>
      <c r="M1770" s="1" t="s">
        <v>2935</v>
      </c>
      <c r="N1770" s="7" t="s">
        <v>29366</v>
      </c>
      <c r="O1770" s="7" t="s">
        <v>29450</v>
      </c>
      <c r="Q1770" s="9"/>
      <c r="R1770" s="10" t="s">
        <v>20374</v>
      </c>
      <c r="S1770" s="11">
        <v>1</v>
      </c>
      <c r="T1770" s="9" t="s">
        <v>25994</v>
      </c>
      <c r="U1770" s="9" t="s">
        <v>16207</v>
      </c>
      <c r="V1770" s="12"/>
      <c r="X1770" s="8" t="s">
        <v>18797</v>
      </c>
    </row>
    <row r="1771" spans="1:24" x14ac:dyDescent="0.25">
      <c r="A1771" s="3" t="s">
        <v>2936</v>
      </c>
      <c r="B1771" s="4" t="s">
        <v>16211</v>
      </c>
      <c r="C1771" s="5" t="s">
        <v>16206</v>
      </c>
      <c r="D1771" s="6">
        <v>6640488</v>
      </c>
      <c r="E1771" s="6">
        <v>6641822</v>
      </c>
      <c r="F1771" s="6">
        <f t="shared" si="81"/>
        <v>1335</v>
      </c>
      <c r="G1771" s="40">
        <f t="shared" si="83"/>
        <v>1218</v>
      </c>
      <c r="H1771" s="6">
        <v>6640488</v>
      </c>
      <c r="I1771" s="6">
        <v>6641822</v>
      </c>
      <c r="J1771" s="6">
        <v>0</v>
      </c>
      <c r="K1771" s="6">
        <f t="shared" si="82"/>
        <v>0</v>
      </c>
      <c r="L1771" s="6">
        <v>444</v>
      </c>
      <c r="M1771" s="1" t="s">
        <v>2937</v>
      </c>
      <c r="N1771" s="7" t="s">
        <v>29311</v>
      </c>
      <c r="O1771" s="7" t="s">
        <v>29450</v>
      </c>
      <c r="P1771" s="8" t="s">
        <v>14205</v>
      </c>
      <c r="Q1771" s="7" t="s">
        <v>18624</v>
      </c>
      <c r="R1771" s="14" t="s">
        <v>20375</v>
      </c>
      <c r="S1771" s="42">
        <v>1</v>
      </c>
      <c r="T1771" s="41" t="s">
        <v>25228</v>
      </c>
      <c r="U1771" s="7" t="s">
        <v>16207</v>
      </c>
      <c r="V1771" s="12"/>
      <c r="X1771" s="8" t="s">
        <v>18797</v>
      </c>
    </row>
    <row r="1772" spans="1:24" x14ac:dyDescent="0.25">
      <c r="A1772" s="3" t="s">
        <v>2938</v>
      </c>
      <c r="B1772" s="4" t="s">
        <v>16211</v>
      </c>
      <c r="C1772" s="5" t="s">
        <v>16206</v>
      </c>
      <c r="D1772" s="6">
        <v>6646519</v>
      </c>
      <c r="E1772" s="6">
        <v>6651994</v>
      </c>
      <c r="F1772" s="6">
        <f t="shared" si="81"/>
        <v>5476</v>
      </c>
      <c r="G1772" s="40">
        <f t="shared" si="83"/>
        <v>4696</v>
      </c>
      <c r="H1772" s="6">
        <v>6646519</v>
      </c>
      <c r="I1772" s="6">
        <v>6651994</v>
      </c>
      <c r="J1772" s="6">
        <v>2</v>
      </c>
      <c r="K1772" s="6">
        <f t="shared" si="82"/>
        <v>145</v>
      </c>
      <c r="L1772" s="6">
        <v>1776</v>
      </c>
      <c r="M1772" s="1" t="s">
        <v>2939</v>
      </c>
      <c r="N1772" s="7" t="s">
        <v>29311</v>
      </c>
      <c r="O1772" s="7" t="s">
        <v>29450</v>
      </c>
      <c r="P1772" s="8" t="s">
        <v>14206</v>
      </c>
      <c r="Q1772" s="7" t="s">
        <v>18022</v>
      </c>
      <c r="R1772" s="14" t="s">
        <v>20376</v>
      </c>
      <c r="S1772" s="42">
        <v>5</v>
      </c>
      <c r="T1772" s="41" t="s">
        <v>25995</v>
      </c>
      <c r="U1772" s="7" t="s">
        <v>25141</v>
      </c>
      <c r="V1772" s="12"/>
      <c r="X1772" s="8" t="s">
        <v>18797</v>
      </c>
    </row>
    <row r="1773" spans="1:24" x14ac:dyDescent="0.25">
      <c r="A1773" s="3" t="s">
        <v>2940</v>
      </c>
      <c r="B1773" s="4" t="s">
        <v>16211</v>
      </c>
      <c r="C1773" s="5" t="s">
        <v>16206</v>
      </c>
      <c r="D1773" s="6">
        <v>6653496</v>
      </c>
      <c r="E1773" s="6">
        <v>6654990</v>
      </c>
      <c r="F1773" s="6">
        <f t="shared" si="81"/>
        <v>1495</v>
      </c>
      <c r="G1773" s="40">
        <f t="shared" si="83"/>
        <v>1501</v>
      </c>
      <c r="H1773" s="6">
        <v>6653496</v>
      </c>
      <c r="I1773" s="6">
        <v>6654990</v>
      </c>
      <c r="J1773" s="6">
        <v>1</v>
      </c>
      <c r="K1773" s="6">
        <f t="shared" si="82"/>
        <v>55</v>
      </c>
      <c r="L1773" s="6">
        <v>479</v>
      </c>
      <c r="M1773" s="1" t="s">
        <v>2941</v>
      </c>
      <c r="N1773" s="7" t="s">
        <v>29311</v>
      </c>
      <c r="O1773" s="7" t="s">
        <v>29450</v>
      </c>
      <c r="P1773" s="8" t="s">
        <v>14207</v>
      </c>
      <c r="Q1773" s="7" t="s">
        <v>17076</v>
      </c>
      <c r="R1773" s="14" t="s">
        <v>20377</v>
      </c>
      <c r="S1773" s="42">
        <v>6</v>
      </c>
      <c r="T1773" s="41" t="s">
        <v>25996</v>
      </c>
      <c r="U1773" s="7" t="s">
        <v>16207</v>
      </c>
      <c r="V1773" s="12"/>
      <c r="X1773" s="8" t="s">
        <v>18797</v>
      </c>
    </row>
    <row r="1774" spans="1:24" x14ac:dyDescent="0.25">
      <c r="A1774" s="3" t="s">
        <v>2942</v>
      </c>
      <c r="B1774" s="4" t="s">
        <v>16211</v>
      </c>
      <c r="C1774" s="5" t="s">
        <v>16206</v>
      </c>
      <c r="D1774" s="6">
        <v>6655717</v>
      </c>
      <c r="E1774" s="6">
        <v>6656916</v>
      </c>
      <c r="F1774" s="6">
        <f t="shared" si="81"/>
        <v>1200</v>
      </c>
      <c r="G1774" s="40">
        <f t="shared" si="83"/>
        <v>726</v>
      </c>
      <c r="H1774" s="6">
        <v>6655717</v>
      </c>
      <c r="I1774" s="6">
        <v>6656916</v>
      </c>
      <c r="J1774" s="6">
        <v>0</v>
      </c>
      <c r="K1774" s="6">
        <f t="shared" si="82"/>
        <v>0</v>
      </c>
      <c r="L1774" s="6">
        <v>399</v>
      </c>
      <c r="M1774" s="1" t="s">
        <v>2943</v>
      </c>
      <c r="N1774" s="7" t="s">
        <v>29311</v>
      </c>
      <c r="O1774" s="7" t="s">
        <v>29450</v>
      </c>
      <c r="P1774" s="8" t="s">
        <v>14208</v>
      </c>
      <c r="Q1774" s="7" t="s">
        <v>18765</v>
      </c>
      <c r="R1774" s="14" t="s">
        <v>20378</v>
      </c>
      <c r="S1774" s="42">
        <v>3</v>
      </c>
      <c r="T1774" s="41" t="s">
        <v>25633</v>
      </c>
      <c r="U1774" s="7" t="s">
        <v>16207</v>
      </c>
      <c r="V1774" s="12"/>
      <c r="X1774" s="8" t="s">
        <v>18797</v>
      </c>
    </row>
    <row r="1775" spans="1:24" x14ac:dyDescent="0.25">
      <c r="A1775" s="3" t="s">
        <v>2944</v>
      </c>
      <c r="B1775" s="4" t="s">
        <v>16211</v>
      </c>
      <c r="C1775" s="5" t="s">
        <v>16207</v>
      </c>
      <c r="D1775" s="6">
        <v>6657192</v>
      </c>
      <c r="E1775" s="6">
        <v>6658563</v>
      </c>
      <c r="F1775" s="6">
        <f t="shared" si="81"/>
        <v>1372</v>
      </c>
      <c r="G1775" s="40">
        <f t="shared" si="83"/>
        <v>275</v>
      </c>
      <c r="H1775" s="6">
        <v>6657192</v>
      </c>
      <c r="I1775" s="6">
        <v>6658563</v>
      </c>
      <c r="J1775" s="6">
        <v>1</v>
      </c>
      <c r="K1775" s="6">
        <f t="shared" si="82"/>
        <v>55</v>
      </c>
      <c r="L1775" s="6">
        <v>438</v>
      </c>
      <c r="M1775" s="1" t="s">
        <v>2945</v>
      </c>
      <c r="N1775" s="7" t="s">
        <v>29317</v>
      </c>
      <c r="O1775" s="7" t="s">
        <v>29450</v>
      </c>
      <c r="P1775" s="8" t="s">
        <v>14209</v>
      </c>
      <c r="Q1775" s="7" t="s">
        <v>18396</v>
      </c>
      <c r="R1775" s="14" t="s">
        <v>20379</v>
      </c>
      <c r="S1775" s="42">
        <v>0</v>
      </c>
      <c r="T1775" s="41" t="s">
        <v>16207</v>
      </c>
      <c r="U1775" s="7"/>
      <c r="V1775" s="12"/>
      <c r="X1775" s="8" t="s">
        <v>18797</v>
      </c>
    </row>
    <row r="1776" spans="1:24" x14ac:dyDescent="0.25">
      <c r="A1776" s="3" t="s">
        <v>2946</v>
      </c>
      <c r="B1776" s="4" t="s">
        <v>16211</v>
      </c>
      <c r="C1776" s="5" t="s">
        <v>16206</v>
      </c>
      <c r="D1776" s="6">
        <v>6659222</v>
      </c>
      <c r="E1776" s="6">
        <v>6659621</v>
      </c>
      <c r="F1776" s="6">
        <f t="shared" si="81"/>
        <v>400</v>
      </c>
      <c r="G1776" s="40">
        <f t="shared" si="83"/>
        <v>658</v>
      </c>
      <c r="H1776" s="6">
        <v>6659222</v>
      </c>
      <c r="I1776" s="6">
        <v>6659621</v>
      </c>
      <c r="J1776" s="6">
        <v>1</v>
      </c>
      <c r="K1776" s="6">
        <f t="shared" si="82"/>
        <v>61</v>
      </c>
      <c r="L1776" s="6">
        <v>112</v>
      </c>
      <c r="M1776" s="1" t="s">
        <v>2947</v>
      </c>
      <c r="N1776" s="7" t="s">
        <v>29311</v>
      </c>
      <c r="O1776" s="7" t="s">
        <v>29450</v>
      </c>
      <c r="Q1776" s="9"/>
      <c r="R1776" s="10" t="s">
        <v>20380</v>
      </c>
      <c r="S1776" s="11">
        <v>1</v>
      </c>
      <c r="T1776" s="9" t="s">
        <v>25997</v>
      </c>
      <c r="U1776" s="9" t="s">
        <v>16207</v>
      </c>
      <c r="V1776" s="12"/>
      <c r="X1776" s="8" t="s">
        <v>18797</v>
      </c>
    </row>
    <row r="1777" spans="1:24" x14ac:dyDescent="0.25">
      <c r="A1777" s="3" t="s">
        <v>2948</v>
      </c>
      <c r="B1777" s="4" t="s">
        <v>16211</v>
      </c>
      <c r="C1777" s="5" t="s">
        <v>16206</v>
      </c>
      <c r="D1777" s="6">
        <v>6660455</v>
      </c>
      <c r="E1777" s="6">
        <v>6662189</v>
      </c>
      <c r="F1777" s="6">
        <f t="shared" si="81"/>
        <v>1735</v>
      </c>
      <c r="G1777" s="40">
        <f t="shared" si="83"/>
        <v>833</v>
      </c>
      <c r="H1777" s="6">
        <v>6660455</v>
      </c>
      <c r="I1777" s="6">
        <v>6662189</v>
      </c>
      <c r="J1777" s="6">
        <v>1</v>
      </c>
      <c r="K1777" s="6">
        <f t="shared" si="82"/>
        <v>64</v>
      </c>
      <c r="L1777" s="6">
        <v>556</v>
      </c>
      <c r="M1777" s="1" t="s">
        <v>2949</v>
      </c>
      <c r="N1777" s="7" t="s">
        <v>29311</v>
      </c>
      <c r="O1777" s="7" t="s">
        <v>29450</v>
      </c>
      <c r="P1777" s="8" t="s">
        <v>14210</v>
      </c>
      <c r="Q1777" s="7" t="s">
        <v>17098</v>
      </c>
      <c r="R1777" s="14" t="s">
        <v>20381</v>
      </c>
      <c r="S1777" s="42">
        <v>5</v>
      </c>
      <c r="T1777" s="41" t="s">
        <v>25998</v>
      </c>
      <c r="U1777" s="7"/>
      <c r="V1777" s="12"/>
      <c r="X1777" s="8" t="s">
        <v>18797</v>
      </c>
    </row>
    <row r="1778" spans="1:24" x14ac:dyDescent="0.25">
      <c r="A1778" s="3" t="s">
        <v>2950</v>
      </c>
      <c r="B1778" s="4" t="s">
        <v>16211</v>
      </c>
      <c r="C1778" s="5" t="s">
        <v>16207</v>
      </c>
      <c r="D1778" s="6">
        <v>6662489</v>
      </c>
      <c r="E1778" s="6">
        <v>6664269</v>
      </c>
      <c r="F1778" s="6">
        <f t="shared" si="81"/>
        <v>1781</v>
      </c>
      <c r="G1778" s="40">
        <f t="shared" si="83"/>
        <v>299</v>
      </c>
      <c r="H1778" s="6">
        <v>6662489</v>
      </c>
      <c r="I1778" s="6">
        <v>6664269</v>
      </c>
      <c r="J1778" s="6">
        <v>1</v>
      </c>
      <c r="K1778" s="6">
        <f t="shared" si="82"/>
        <v>56</v>
      </c>
      <c r="L1778" s="6">
        <v>574</v>
      </c>
      <c r="M1778" s="1" t="s">
        <v>2951</v>
      </c>
      <c r="N1778" s="7" t="s">
        <v>29311</v>
      </c>
      <c r="O1778" s="7" t="s">
        <v>29450</v>
      </c>
      <c r="Q1778" s="9"/>
      <c r="R1778" s="10" t="s">
        <v>20382</v>
      </c>
      <c r="S1778" s="11">
        <v>0</v>
      </c>
      <c r="T1778" s="9" t="s">
        <v>16207</v>
      </c>
      <c r="U1778" s="9"/>
      <c r="V1778" s="12"/>
      <c r="X1778" s="8" t="s">
        <v>18797</v>
      </c>
    </row>
    <row r="1779" spans="1:24" x14ac:dyDescent="0.25">
      <c r="A1779" s="3" t="s">
        <v>2952</v>
      </c>
      <c r="B1779" s="4" t="s">
        <v>16211</v>
      </c>
      <c r="C1779" s="5" t="s">
        <v>16207</v>
      </c>
      <c r="D1779" s="6">
        <v>6668828</v>
      </c>
      <c r="E1779" s="6">
        <v>6670495</v>
      </c>
      <c r="F1779" s="6">
        <f t="shared" si="81"/>
        <v>1668</v>
      </c>
      <c r="G1779" s="40">
        <f t="shared" si="83"/>
        <v>4558</v>
      </c>
      <c r="H1779" s="6">
        <v>6668828</v>
      </c>
      <c r="I1779" s="6">
        <v>6670495</v>
      </c>
      <c r="J1779" s="6">
        <v>0</v>
      </c>
      <c r="K1779" s="6">
        <f t="shared" si="82"/>
        <v>0</v>
      </c>
      <c r="L1779" s="6">
        <v>555</v>
      </c>
      <c r="M1779" s="1" t="s">
        <v>2953</v>
      </c>
      <c r="N1779" s="7" t="s">
        <v>29311</v>
      </c>
      <c r="O1779" s="7" t="s">
        <v>29450</v>
      </c>
      <c r="P1779" s="8" t="s">
        <v>14211</v>
      </c>
      <c r="Q1779" s="7" t="s">
        <v>18249</v>
      </c>
      <c r="R1779" s="14" t="s">
        <v>20383</v>
      </c>
      <c r="S1779" s="42">
        <v>2</v>
      </c>
      <c r="T1779" s="41" t="s">
        <v>25999</v>
      </c>
      <c r="U1779" s="7" t="s">
        <v>16207</v>
      </c>
      <c r="V1779" s="12"/>
      <c r="X1779" s="8" t="s">
        <v>18797</v>
      </c>
    </row>
    <row r="1780" spans="1:24" x14ac:dyDescent="0.25">
      <c r="A1780" s="3" t="s">
        <v>2954</v>
      </c>
      <c r="B1780" s="4" t="s">
        <v>16211</v>
      </c>
      <c r="C1780" s="5" t="s">
        <v>16206</v>
      </c>
      <c r="D1780" s="6">
        <v>6670940</v>
      </c>
      <c r="E1780" s="6">
        <v>6672199</v>
      </c>
      <c r="F1780" s="6">
        <f t="shared" si="81"/>
        <v>1260</v>
      </c>
      <c r="G1780" s="40">
        <f t="shared" si="83"/>
        <v>444</v>
      </c>
      <c r="H1780" s="6">
        <v>6670940</v>
      </c>
      <c r="I1780" s="6">
        <v>6672199</v>
      </c>
      <c r="J1780" s="6">
        <v>1</v>
      </c>
      <c r="K1780" s="6">
        <f t="shared" si="82"/>
        <v>57</v>
      </c>
      <c r="L1780" s="6">
        <v>400</v>
      </c>
      <c r="M1780" s="1" t="s">
        <v>2955</v>
      </c>
      <c r="N1780" s="7" t="s">
        <v>29311</v>
      </c>
      <c r="O1780" s="7" t="s">
        <v>29450</v>
      </c>
      <c r="P1780" s="8" t="s">
        <v>14212</v>
      </c>
      <c r="Q1780" s="7" t="s">
        <v>18297</v>
      </c>
      <c r="R1780" s="14" t="s">
        <v>20384</v>
      </c>
      <c r="S1780" s="42">
        <v>6</v>
      </c>
      <c r="T1780" s="41" t="s">
        <v>26000</v>
      </c>
      <c r="U1780" s="7" t="s">
        <v>16207</v>
      </c>
      <c r="V1780" s="12"/>
      <c r="X1780" s="8" t="s">
        <v>18797</v>
      </c>
    </row>
    <row r="1781" spans="1:24" x14ac:dyDescent="0.25">
      <c r="A1781" s="3" t="s">
        <v>2956</v>
      </c>
      <c r="B1781" s="4" t="s">
        <v>16211</v>
      </c>
      <c r="C1781" s="5" t="s">
        <v>16207</v>
      </c>
      <c r="D1781" s="6">
        <v>6672647</v>
      </c>
      <c r="E1781" s="6">
        <v>6673942</v>
      </c>
      <c r="F1781" s="6">
        <f t="shared" si="81"/>
        <v>1296</v>
      </c>
      <c r="G1781" s="40">
        <f t="shared" si="83"/>
        <v>447</v>
      </c>
      <c r="H1781" s="6">
        <v>6672647</v>
      </c>
      <c r="I1781" s="6">
        <v>6673942</v>
      </c>
      <c r="J1781" s="6">
        <v>0</v>
      </c>
      <c r="K1781" s="6">
        <f t="shared" si="82"/>
        <v>0</v>
      </c>
      <c r="L1781" s="6">
        <v>431</v>
      </c>
      <c r="M1781" s="1" t="s">
        <v>14</v>
      </c>
      <c r="N1781" s="7" t="s">
        <v>29311</v>
      </c>
      <c r="O1781" s="7" t="s">
        <v>29450</v>
      </c>
      <c r="Q1781" s="9"/>
      <c r="R1781" s="10" t="s">
        <v>20385</v>
      </c>
      <c r="S1781" s="11">
        <v>0</v>
      </c>
      <c r="T1781" s="9" t="s">
        <v>16207</v>
      </c>
      <c r="U1781" s="9"/>
      <c r="V1781" s="12"/>
      <c r="X1781" s="8" t="s">
        <v>18797</v>
      </c>
    </row>
    <row r="1782" spans="1:24" x14ac:dyDescent="0.25">
      <c r="A1782" s="3" t="s">
        <v>2957</v>
      </c>
      <c r="B1782" s="4" t="s">
        <v>16211</v>
      </c>
      <c r="C1782" s="5" t="s">
        <v>16207</v>
      </c>
      <c r="D1782" s="6">
        <v>6675461</v>
      </c>
      <c r="E1782" s="6">
        <v>6676293</v>
      </c>
      <c r="F1782" s="6">
        <f t="shared" si="81"/>
        <v>833</v>
      </c>
      <c r="G1782" s="40">
        <f t="shared" si="83"/>
        <v>1518</v>
      </c>
      <c r="H1782" s="6">
        <v>6675461</v>
      </c>
      <c r="I1782" s="6">
        <v>6676293</v>
      </c>
      <c r="J1782" s="6">
        <v>2</v>
      </c>
      <c r="K1782" s="6">
        <f t="shared" si="82"/>
        <v>281</v>
      </c>
      <c r="L1782" s="6">
        <v>183</v>
      </c>
      <c r="M1782" s="1" t="s">
        <v>2958</v>
      </c>
      <c r="N1782" s="7" t="s">
        <v>29311</v>
      </c>
      <c r="O1782" s="7" t="s">
        <v>29450</v>
      </c>
      <c r="P1782" s="8" t="s">
        <v>14213</v>
      </c>
      <c r="Q1782" s="7" t="s">
        <v>16304</v>
      </c>
      <c r="R1782" s="14" t="s">
        <v>20386</v>
      </c>
      <c r="S1782" s="42">
        <v>2</v>
      </c>
      <c r="T1782" s="41" t="s">
        <v>26001</v>
      </c>
      <c r="U1782" s="7" t="s">
        <v>16207</v>
      </c>
      <c r="V1782" s="12"/>
      <c r="X1782" s="8" t="s">
        <v>18797</v>
      </c>
    </row>
    <row r="1783" spans="1:24" x14ac:dyDescent="0.25">
      <c r="A1783" s="3" t="s">
        <v>2959</v>
      </c>
      <c r="B1783" s="4" t="s">
        <v>16211</v>
      </c>
      <c r="C1783" s="5" t="s">
        <v>16207</v>
      </c>
      <c r="D1783" s="6">
        <v>6677663</v>
      </c>
      <c r="E1783" s="6">
        <v>6679594</v>
      </c>
      <c r="F1783" s="6">
        <f t="shared" si="81"/>
        <v>1932</v>
      </c>
      <c r="G1783" s="40">
        <f t="shared" si="83"/>
        <v>1369</v>
      </c>
      <c r="H1783" s="6">
        <v>6677663</v>
      </c>
      <c r="I1783" s="6">
        <v>6679594</v>
      </c>
      <c r="J1783" s="6">
        <v>1</v>
      </c>
      <c r="K1783" s="6">
        <f t="shared" si="82"/>
        <v>111</v>
      </c>
      <c r="L1783" s="6">
        <v>606</v>
      </c>
      <c r="M1783" s="1" t="s">
        <v>2958</v>
      </c>
      <c r="N1783" s="7" t="s">
        <v>29311</v>
      </c>
      <c r="O1783" s="7" t="s">
        <v>29450</v>
      </c>
      <c r="Q1783" s="9"/>
      <c r="R1783" s="10" t="s">
        <v>20387</v>
      </c>
      <c r="S1783" s="11">
        <v>4</v>
      </c>
      <c r="T1783" s="9" t="s">
        <v>26002</v>
      </c>
      <c r="U1783" s="9"/>
      <c r="V1783" s="12"/>
      <c r="X1783" s="8" t="s">
        <v>18797</v>
      </c>
    </row>
    <row r="1784" spans="1:24" x14ac:dyDescent="0.25">
      <c r="A1784" s="3" t="s">
        <v>2960</v>
      </c>
      <c r="B1784" s="4" t="s">
        <v>16211</v>
      </c>
      <c r="C1784" s="5" t="s">
        <v>16207</v>
      </c>
      <c r="D1784" s="6">
        <v>6680836</v>
      </c>
      <c r="E1784" s="6">
        <v>6681914</v>
      </c>
      <c r="F1784" s="6">
        <f t="shared" si="81"/>
        <v>1079</v>
      </c>
      <c r="G1784" s="40">
        <f t="shared" si="83"/>
        <v>1241</v>
      </c>
      <c r="H1784" s="6">
        <v>6680836</v>
      </c>
      <c r="I1784" s="6">
        <v>6681914</v>
      </c>
      <c r="J1784" s="6">
        <v>1</v>
      </c>
      <c r="K1784" s="6">
        <f t="shared" si="82"/>
        <v>65</v>
      </c>
      <c r="L1784" s="6">
        <v>337</v>
      </c>
      <c r="M1784" s="1" t="s">
        <v>14</v>
      </c>
      <c r="N1784" s="7" t="s">
        <v>29326</v>
      </c>
      <c r="O1784" s="7" t="s">
        <v>29450</v>
      </c>
      <c r="Q1784" s="9"/>
      <c r="R1784" s="10" t="s">
        <v>18964</v>
      </c>
      <c r="S1784" s="11">
        <v>0</v>
      </c>
      <c r="T1784" s="9" t="s">
        <v>16207</v>
      </c>
      <c r="U1784" s="9"/>
      <c r="V1784" s="12"/>
      <c r="X1784" s="8" t="s">
        <v>18797</v>
      </c>
    </row>
    <row r="1785" spans="1:24" x14ac:dyDescent="0.25">
      <c r="A1785" s="3" t="s">
        <v>2961</v>
      </c>
      <c r="B1785" s="4" t="s">
        <v>16211</v>
      </c>
      <c r="C1785" s="5" t="s">
        <v>16207</v>
      </c>
      <c r="D1785" s="6">
        <v>6682011</v>
      </c>
      <c r="E1785" s="6">
        <v>6682414</v>
      </c>
      <c r="F1785" s="6">
        <f t="shared" si="81"/>
        <v>404</v>
      </c>
      <c r="G1785" s="40">
        <f t="shared" si="83"/>
        <v>96</v>
      </c>
      <c r="H1785" s="6">
        <v>6682011</v>
      </c>
      <c r="I1785" s="6">
        <v>6682414</v>
      </c>
      <c r="J1785" s="6">
        <v>1</v>
      </c>
      <c r="K1785" s="6">
        <f t="shared" si="82"/>
        <v>68</v>
      </c>
      <c r="L1785" s="6">
        <v>111</v>
      </c>
      <c r="M1785" s="1" t="s">
        <v>14</v>
      </c>
      <c r="N1785" s="7" t="s">
        <v>29326</v>
      </c>
      <c r="O1785" s="7" t="s">
        <v>29450</v>
      </c>
      <c r="Q1785" s="9"/>
      <c r="R1785" s="10" t="s">
        <v>18964</v>
      </c>
      <c r="S1785" s="11">
        <v>0</v>
      </c>
      <c r="T1785" s="9" t="s">
        <v>16207</v>
      </c>
      <c r="U1785" s="9"/>
      <c r="V1785" s="12"/>
      <c r="X1785" s="8" t="s">
        <v>18797</v>
      </c>
    </row>
    <row r="1786" spans="1:24" x14ac:dyDescent="0.25">
      <c r="A1786" s="3" t="s">
        <v>2962</v>
      </c>
      <c r="B1786" s="4" t="s">
        <v>16211</v>
      </c>
      <c r="C1786" s="5" t="s">
        <v>16206</v>
      </c>
      <c r="D1786" s="6">
        <v>6684303</v>
      </c>
      <c r="E1786" s="6">
        <v>6684959</v>
      </c>
      <c r="F1786" s="6">
        <f t="shared" si="81"/>
        <v>657</v>
      </c>
      <c r="G1786" s="40">
        <f t="shared" si="83"/>
        <v>1888</v>
      </c>
      <c r="H1786" s="6">
        <v>6684303</v>
      </c>
      <c r="I1786" s="6">
        <v>6684959</v>
      </c>
      <c r="J1786" s="6">
        <v>0</v>
      </c>
      <c r="K1786" s="6">
        <f t="shared" si="82"/>
        <v>0</v>
      </c>
      <c r="L1786" s="6">
        <v>218</v>
      </c>
      <c r="M1786" s="1" t="s">
        <v>14</v>
      </c>
      <c r="N1786" s="7" t="s">
        <v>29311</v>
      </c>
      <c r="O1786" s="7" t="s">
        <v>29450</v>
      </c>
      <c r="Q1786" s="9"/>
      <c r="R1786" s="10" t="s">
        <v>20388</v>
      </c>
      <c r="S1786" s="11">
        <v>0</v>
      </c>
      <c r="T1786" s="9" t="s">
        <v>16207</v>
      </c>
      <c r="U1786" s="9"/>
      <c r="V1786" s="12"/>
      <c r="X1786" s="8" t="s">
        <v>18797</v>
      </c>
    </row>
    <row r="1787" spans="1:24" x14ac:dyDescent="0.25">
      <c r="A1787" s="3" t="s">
        <v>2963</v>
      </c>
      <c r="B1787" s="4" t="s">
        <v>16211</v>
      </c>
      <c r="C1787" s="5" t="s">
        <v>16207</v>
      </c>
      <c r="D1787" s="6">
        <v>6685212</v>
      </c>
      <c r="E1787" s="6">
        <v>6685932</v>
      </c>
      <c r="F1787" s="6">
        <f t="shared" si="81"/>
        <v>721</v>
      </c>
      <c r="G1787" s="40">
        <f t="shared" si="83"/>
        <v>252</v>
      </c>
      <c r="H1787" s="6">
        <v>6685212</v>
      </c>
      <c r="I1787" s="6">
        <v>6685932</v>
      </c>
      <c r="J1787" s="6">
        <v>1</v>
      </c>
      <c r="K1787" s="6">
        <f t="shared" si="82"/>
        <v>265</v>
      </c>
      <c r="L1787" s="6">
        <v>151</v>
      </c>
      <c r="M1787" s="1" t="s">
        <v>2964</v>
      </c>
      <c r="N1787" s="7" t="s">
        <v>29311</v>
      </c>
      <c r="O1787" s="7" t="s">
        <v>29450</v>
      </c>
      <c r="P1787" s="8" t="s">
        <v>14214</v>
      </c>
      <c r="Q1787" s="7" t="s">
        <v>16505</v>
      </c>
      <c r="R1787" s="14" t="s">
        <v>20389</v>
      </c>
      <c r="S1787" s="42">
        <v>9</v>
      </c>
      <c r="T1787" s="41" t="s">
        <v>26003</v>
      </c>
      <c r="U1787" s="7" t="s">
        <v>26004</v>
      </c>
      <c r="V1787" s="12"/>
      <c r="X1787" s="8" t="s">
        <v>18797</v>
      </c>
    </row>
    <row r="1788" spans="1:24" x14ac:dyDescent="0.25">
      <c r="A1788" s="3" t="s">
        <v>2965</v>
      </c>
      <c r="B1788" s="4" t="s">
        <v>16211</v>
      </c>
      <c r="C1788" s="5" t="s">
        <v>16206</v>
      </c>
      <c r="D1788" s="6">
        <v>6687268</v>
      </c>
      <c r="E1788" s="6">
        <v>6690141</v>
      </c>
      <c r="F1788" s="6">
        <f t="shared" si="81"/>
        <v>2874</v>
      </c>
      <c r="G1788" s="40">
        <f t="shared" si="83"/>
        <v>1335</v>
      </c>
      <c r="H1788" s="6">
        <v>6687268</v>
      </c>
      <c r="I1788" s="6">
        <v>6690141</v>
      </c>
      <c r="J1788" s="6">
        <v>0</v>
      </c>
      <c r="K1788" s="6">
        <f t="shared" si="82"/>
        <v>0</v>
      </c>
      <c r="L1788" s="6">
        <v>957</v>
      </c>
      <c r="M1788" s="1" t="s">
        <v>2966</v>
      </c>
      <c r="N1788" s="7" t="s">
        <v>29311</v>
      </c>
      <c r="O1788" s="7" t="s">
        <v>29450</v>
      </c>
      <c r="P1788" s="8" t="s">
        <v>14215</v>
      </c>
      <c r="Q1788" s="7" t="s">
        <v>17351</v>
      </c>
      <c r="R1788" s="14" t="s">
        <v>19887</v>
      </c>
      <c r="S1788" s="42">
        <v>3</v>
      </c>
      <c r="T1788" s="41" t="s">
        <v>26005</v>
      </c>
      <c r="U1788" s="7" t="s">
        <v>25190</v>
      </c>
      <c r="V1788" s="43" t="s">
        <v>28676</v>
      </c>
      <c r="X1788" s="8" t="s">
        <v>18798</v>
      </c>
    </row>
    <row r="1789" spans="1:24" x14ac:dyDescent="0.25">
      <c r="A1789" s="3" t="s">
        <v>2967</v>
      </c>
      <c r="B1789" s="4" t="s">
        <v>16211</v>
      </c>
      <c r="C1789" s="5" t="s">
        <v>16206</v>
      </c>
      <c r="D1789" s="6">
        <v>6692370</v>
      </c>
      <c r="E1789" s="6">
        <v>6694750</v>
      </c>
      <c r="F1789" s="6">
        <f t="shared" si="81"/>
        <v>2381</v>
      </c>
      <c r="G1789" s="40">
        <f t="shared" si="83"/>
        <v>2228</v>
      </c>
      <c r="H1789" s="6">
        <v>6692370</v>
      </c>
      <c r="I1789" s="6">
        <v>6694750</v>
      </c>
      <c r="J1789" s="6">
        <v>2</v>
      </c>
      <c r="K1789" s="45">
        <f t="shared" si="82"/>
        <v>152</v>
      </c>
      <c r="L1789" s="6">
        <v>742</v>
      </c>
      <c r="M1789" s="1" t="s">
        <v>14</v>
      </c>
      <c r="N1789" s="7" t="s">
        <v>29357</v>
      </c>
      <c r="O1789" s="7" t="s">
        <v>29357</v>
      </c>
      <c r="Q1789" s="7"/>
      <c r="R1789" s="14"/>
      <c r="S1789" s="42">
        <v>4</v>
      </c>
      <c r="T1789" s="41" t="s">
        <v>26267</v>
      </c>
      <c r="U1789" s="7"/>
      <c r="V1789" s="12"/>
      <c r="X1789" s="8" t="s">
        <v>18797</v>
      </c>
    </row>
    <row r="1790" spans="1:24" x14ac:dyDescent="0.25">
      <c r="A1790" s="3" t="s">
        <v>28816</v>
      </c>
      <c r="B1790" s="4" t="s">
        <v>16211</v>
      </c>
      <c r="C1790" s="4" t="s">
        <v>16206</v>
      </c>
      <c r="D1790" s="6">
        <v>6695147</v>
      </c>
      <c r="E1790" s="6">
        <v>6696649</v>
      </c>
      <c r="F1790" s="6">
        <f t="shared" si="81"/>
        <v>1503</v>
      </c>
      <c r="G1790" s="40">
        <f t="shared" si="83"/>
        <v>396</v>
      </c>
      <c r="H1790" s="6">
        <v>6695147</v>
      </c>
      <c r="I1790" s="6">
        <v>6696649</v>
      </c>
      <c r="J1790" s="6">
        <v>0</v>
      </c>
      <c r="K1790" s="6">
        <f t="shared" si="82"/>
        <v>0</v>
      </c>
      <c r="L1790" s="40">
        <v>500</v>
      </c>
      <c r="M1790" s="1" t="s">
        <v>28989</v>
      </c>
      <c r="N1790" s="7" t="s">
        <v>28990</v>
      </c>
      <c r="O1790" s="7" t="s">
        <v>28990</v>
      </c>
      <c r="P1790" s="8" t="s">
        <v>13996</v>
      </c>
      <c r="Q1790" s="7" t="s">
        <v>17794</v>
      </c>
      <c r="R1790" s="14" t="s">
        <v>20390</v>
      </c>
      <c r="S1790" s="42">
        <v>8</v>
      </c>
      <c r="T1790" s="41" t="s">
        <v>26006</v>
      </c>
      <c r="U1790" s="7"/>
      <c r="V1790" s="12"/>
      <c r="X1790" s="8" t="s">
        <v>18797</v>
      </c>
    </row>
    <row r="1791" spans="1:24" x14ac:dyDescent="0.25">
      <c r="A1791" s="3" t="s">
        <v>28817</v>
      </c>
      <c r="B1791" s="4" t="s">
        <v>16211</v>
      </c>
      <c r="C1791" s="4" t="s">
        <v>16207</v>
      </c>
      <c r="D1791" s="40">
        <v>6697284</v>
      </c>
      <c r="E1791" s="40">
        <v>6698336</v>
      </c>
      <c r="F1791" s="6">
        <f t="shared" si="81"/>
        <v>1053</v>
      </c>
      <c r="G1791" s="40">
        <f t="shared" si="83"/>
        <v>634</v>
      </c>
      <c r="H1791" s="40">
        <v>6697284</v>
      </c>
      <c r="I1791" s="40">
        <v>6698336</v>
      </c>
      <c r="J1791" s="40">
        <v>0</v>
      </c>
      <c r="K1791" s="6">
        <f t="shared" si="82"/>
        <v>0</v>
      </c>
      <c r="L1791" s="40">
        <v>350</v>
      </c>
      <c r="M1791" s="1" t="s">
        <v>29061</v>
      </c>
      <c r="N1791" s="7" t="s">
        <v>18890</v>
      </c>
      <c r="O1791" s="7" t="s">
        <v>18890</v>
      </c>
      <c r="Q1791" s="7"/>
      <c r="R1791" s="14"/>
      <c r="S1791" s="42">
        <v>3</v>
      </c>
      <c r="T1791" s="41" t="s">
        <v>25176</v>
      </c>
      <c r="U1791" s="7"/>
      <c r="V1791" s="12"/>
      <c r="X1791" s="8" t="s">
        <v>18797</v>
      </c>
    </row>
    <row r="1792" spans="1:24" x14ac:dyDescent="0.25">
      <c r="A1792" s="3" t="s">
        <v>2968</v>
      </c>
      <c r="B1792" s="4" t="s">
        <v>16211</v>
      </c>
      <c r="C1792" s="5" t="s">
        <v>16206</v>
      </c>
      <c r="D1792" s="6">
        <v>6700662</v>
      </c>
      <c r="E1792" s="6">
        <v>6705746</v>
      </c>
      <c r="F1792" s="6">
        <f t="shared" si="81"/>
        <v>5085</v>
      </c>
      <c r="G1792" s="6">
        <f t="shared" si="83"/>
        <v>2325</v>
      </c>
      <c r="H1792" s="6">
        <v>6700662</v>
      </c>
      <c r="I1792" s="6">
        <v>6705746</v>
      </c>
      <c r="J1792" s="6">
        <v>0</v>
      </c>
      <c r="K1792" s="6">
        <f t="shared" si="82"/>
        <v>0</v>
      </c>
      <c r="L1792" s="6">
        <v>1694</v>
      </c>
      <c r="M1792" s="1" t="s">
        <v>14</v>
      </c>
      <c r="N1792" s="7" t="s">
        <v>29355</v>
      </c>
      <c r="O1792" s="7" t="s">
        <v>29450</v>
      </c>
      <c r="Q1792" s="9"/>
      <c r="R1792" s="10" t="s">
        <v>18927</v>
      </c>
      <c r="S1792" s="11">
        <v>0</v>
      </c>
      <c r="T1792" s="9" t="s">
        <v>16207</v>
      </c>
      <c r="U1792" s="9"/>
      <c r="V1792" s="12"/>
      <c r="X1792" s="8" t="s">
        <v>18797</v>
      </c>
    </row>
    <row r="1793" spans="1:24" x14ac:dyDescent="0.25">
      <c r="A1793" s="3" t="s">
        <v>2969</v>
      </c>
      <c r="B1793" s="4" t="s">
        <v>16211</v>
      </c>
      <c r="C1793" s="5" t="s">
        <v>16206</v>
      </c>
      <c r="D1793" s="6">
        <v>6706933</v>
      </c>
      <c r="E1793" s="6">
        <v>6709650</v>
      </c>
      <c r="F1793" s="6">
        <f t="shared" si="81"/>
        <v>2718</v>
      </c>
      <c r="G1793" s="40">
        <f t="shared" si="83"/>
        <v>1186</v>
      </c>
      <c r="H1793" s="6">
        <v>6706933</v>
      </c>
      <c r="I1793" s="6">
        <v>6709650</v>
      </c>
      <c r="J1793" s="6">
        <v>1</v>
      </c>
      <c r="K1793" s="6">
        <f t="shared" si="82"/>
        <v>48</v>
      </c>
      <c r="L1793" s="6">
        <v>889</v>
      </c>
      <c r="M1793" s="1" t="s">
        <v>14</v>
      </c>
      <c r="N1793" s="7" t="s">
        <v>29384</v>
      </c>
      <c r="O1793" s="7" t="s">
        <v>29450</v>
      </c>
      <c r="Q1793" s="9"/>
      <c r="R1793" s="10" t="s">
        <v>20391</v>
      </c>
      <c r="S1793" s="11">
        <v>0</v>
      </c>
      <c r="T1793" s="9" t="s">
        <v>16207</v>
      </c>
      <c r="U1793" s="9"/>
      <c r="V1793" s="12"/>
      <c r="X1793" s="8" t="s">
        <v>18797</v>
      </c>
    </row>
    <row r="1794" spans="1:24" x14ac:dyDescent="0.25">
      <c r="A1794" s="3" t="s">
        <v>2970</v>
      </c>
      <c r="B1794" s="4" t="s">
        <v>16211</v>
      </c>
      <c r="C1794" s="5" t="s">
        <v>16207</v>
      </c>
      <c r="D1794" s="6">
        <v>6710111</v>
      </c>
      <c r="E1794" s="6">
        <v>6711235</v>
      </c>
      <c r="F1794" s="6">
        <f t="shared" si="81"/>
        <v>1125</v>
      </c>
      <c r="G1794" s="40">
        <f t="shared" si="83"/>
        <v>460</v>
      </c>
      <c r="H1794" s="6">
        <v>6710111</v>
      </c>
      <c r="I1794" s="6">
        <v>6711235</v>
      </c>
      <c r="J1794" s="6">
        <v>0</v>
      </c>
      <c r="K1794" s="6">
        <f t="shared" si="82"/>
        <v>0</v>
      </c>
      <c r="L1794" s="6">
        <v>374</v>
      </c>
      <c r="M1794" s="1" t="s">
        <v>14</v>
      </c>
      <c r="N1794" s="7" t="s">
        <v>29311</v>
      </c>
      <c r="O1794" s="7" t="s">
        <v>29450</v>
      </c>
      <c r="Q1794" s="9"/>
      <c r="R1794" s="10" t="s">
        <v>20392</v>
      </c>
      <c r="S1794" s="11">
        <v>0</v>
      </c>
      <c r="T1794" s="9" t="s">
        <v>16207</v>
      </c>
      <c r="U1794" s="9"/>
      <c r="V1794" s="12"/>
      <c r="X1794" s="8" t="s">
        <v>18797</v>
      </c>
    </row>
    <row r="1795" spans="1:24" x14ac:dyDescent="0.25">
      <c r="A1795" s="3" t="s">
        <v>2971</v>
      </c>
      <c r="B1795" s="4" t="s">
        <v>16211</v>
      </c>
      <c r="C1795" s="5" t="s">
        <v>16207</v>
      </c>
      <c r="D1795" s="6">
        <v>6712790</v>
      </c>
      <c r="E1795" s="6">
        <v>6714182</v>
      </c>
      <c r="F1795" s="6">
        <f t="shared" ref="F1795:F1858" si="84">I1795-H1795+1</f>
        <v>1393</v>
      </c>
      <c r="G1795" s="40">
        <f t="shared" si="83"/>
        <v>1554</v>
      </c>
      <c r="H1795" s="6">
        <v>6712790</v>
      </c>
      <c r="I1795" s="6">
        <v>6714182</v>
      </c>
      <c r="J1795" s="6">
        <v>2</v>
      </c>
      <c r="K1795" s="6">
        <f t="shared" ref="K1795:K1858" si="85">F1795-((L1795+1)*3)</f>
        <v>136</v>
      </c>
      <c r="L1795" s="6">
        <v>418</v>
      </c>
      <c r="M1795" s="1" t="s">
        <v>2972</v>
      </c>
      <c r="N1795" s="7" t="s">
        <v>29336</v>
      </c>
      <c r="O1795" s="7" t="s">
        <v>29450</v>
      </c>
      <c r="P1795" s="8" t="s">
        <v>14216</v>
      </c>
      <c r="Q1795" s="7" t="s">
        <v>17279</v>
      </c>
      <c r="R1795" s="14" t="s">
        <v>20393</v>
      </c>
      <c r="S1795" s="42">
        <v>4</v>
      </c>
      <c r="T1795" s="41" t="s">
        <v>26007</v>
      </c>
      <c r="U1795" s="7" t="s">
        <v>25640</v>
      </c>
      <c r="V1795" s="12"/>
      <c r="X1795" s="8" t="s">
        <v>18797</v>
      </c>
    </row>
    <row r="1796" spans="1:24" x14ac:dyDescent="0.25">
      <c r="A1796" s="3" t="s">
        <v>2973</v>
      </c>
      <c r="B1796" s="4" t="s">
        <v>16211</v>
      </c>
      <c r="C1796" s="5" t="s">
        <v>16207</v>
      </c>
      <c r="D1796" s="6">
        <v>6716554</v>
      </c>
      <c r="E1796" s="6">
        <v>6717109</v>
      </c>
      <c r="F1796" s="6">
        <f t="shared" si="84"/>
        <v>556</v>
      </c>
      <c r="G1796" s="40">
        <f t="shared" si="83"/>
        <v>2371</v>
      </c>
      <c r="H1796" s="6">
        <v>6716554</v>
      </c>
      <c r="I1796" s="6">
        <v>6717109</v>
      </c>
      <c r="J1796" s="6">
        <v>1</v>
      </c>
      <c r="K1796" s="6">
        <f t="shared" si="85"/>
        <v>61</v>
      </c>
      <c r="L1796" s="6">
        <v>164</v>
      </c>
      <c r="M1796" s="1" t="s">
        <v>2974</v>
      </c>
      <c r="N1796" s="7" t="s">
        <v>29311</v>
      </c>
      <c r="O1796" s="7" t="s">
        <v>29450</v>
      </c>
      <c r="P1796" s="8" t="s">
        <v>14217</v>
      </c>
      <c r="Q1796" s="7" t="s">
        <v>18438</v>
      </c>
      <c r="R1796" s="14" t="s">
        <v>20394</v>
      </c>
      <c r="S1796" s="42">
        <v>5</v>
      </c>
      <c r="T1796" s="41" t="s">
        <v>26008</v>
      </c>
      <c r="U1796" s="7" t="s">
        <v>26009</v>
      </c>
      <c r="V1796" s="12"/>
      <c r="X1796" s="8" t="s">
        <v>18797</v>
      </c>
    </row>
    <row r="1797" spans="1:24" x14ac:dyDescent="0.25">
      <c r="A1797" s="3" t="s">
        <v>2975</v>
      </c>
      <c r="B1797" s="4" t="s">
        <v>16211</v>
      </c>
      <c r="C1797" s="5" t="s">
        <v>16206</v>
      </c>
      <c r="D1797" s="6">
        <v>6717512</v>
      </c>
      <c r="E1797" s="6">
        <v>6717770</v>
      </c>
      <c r="F1797" s="6">
        <f t="shared" si="84"/>
        <v>259</v>
      </c>
      <c r="G1797" s="40">
        <f t="shared" ref="G1797:G1860" si="86">D1797-E1796-1</f>
        <v>402</v>
      </c>
      <c r="H1797" s="6">
        <v>6717512</v>
      </c>
      <c r="I1797" s="6">
        <v>6717770</v>
      </c>
      <c r="J1797" s="6">
        <v>1</v>
      </c>
      <c r="K1797" s="6">
        <f t="shared" si="85"/>
        <v>67</v>
      </c>
      <c r="L1797" s="6">
        <v>63</v>
      </c>
      <c r="M1797" s="1" t="s">
        <v>2976</v>
      </c>
      <c r="N1797" s="7" t="s">
        <v>18888</v>
      </c>
      <c r="O1797" s="7" t="s">
        <v>18888</v>
      </c>
      <c r="P1797" s="8" t="s">
        <v>14218</v>
      </c>
      <c r="Q1797" s="7" t="s">
        <v>17001</v>
      </c>
      <c r="R1797" s="14" t="s">
        <v>20395</v>
      </c>
      <c r="S1797" s="42">
        <v>5</v>
      </c>
      <c r="T1797" s="41" t="s">
        <v>26010</v>
      </c>
      <c r="U1797" s="7" t="s">
        <v>16207</v>
      </c>
      <c r="V1797" s="12"/>
      <c r="X1797" s="8" t="s">
        <v>18797</v>
      </c>
    </row>
    <row r="1798" spans="1:24" x14ac:dyDescent="0.25">
      <c r="A1798" s="3" t="s">
        <v>2977</v>
      </c>
      <c r="B1798" s="4" t="s">
        <v>16211</v>
      </c>
      <c r="C1798" s="5" t="s">
        <v>16207</v>
      </c>
      <c r="D1798" s="6">
        <v>6719333</v>
      </c>
      <c r="E1798" s="6">
        <v>6720139</v>
      </c>
      <c r="F1798" s="6">
        <f t="shared" si="84"/>
        <v>807</v>
      </c>
      <c r="G1798" s="40">
        <f t="shared" si="86"/>
        <v>1562</v>
      </c>
      <c r="H1798" s="6">
        <v>6719333</v>
      </c>
      <c r="I1798" s="6">
        <v>6720139</v>
      </c>
      <c r="J1798" s="6">
        <v>0</v>
      </c>
      <c r="K1798" s="6">
        <f t="shared" si="85"/>
        <v>0</v>
      </c>
      <c r="L1798" s="6">
        <v>268</v>
      </c>
      <c r="M1798" s="1" t="s">
        <v>2978</v>
      </c>
      <c r="N1798" s="7" t="s">
        <v>29311</v>
      </c>
      <c r="O1798" s="7" t="s">
        <v>29450</v>
      </c>
      <c r="Q1798" s="9"/>
      <c r="R1798" s="10" t="s">
        <v>20247</v>
      </c>
      <c r="S1798" s="11">
        <v>0</v>
      </c>
      <c r="T1798" s="9" t="s">
        <v>16207</v>
      </c>
      <c r="U1798" s="9"/>
      <c r="V1798" s="12"/>
      <c r="X1798" s="8" t="s">
        <v>18798</v>
      </c>
    </row>
    <row r="1799" spans="1:24" x14ac:dyDescent="0.25">
      <c r="A1799" s="3" t="s">
        <v>2979</v>
      </c>
      <c r="B1799" s="4" t="s">
        <v>16211</v>
      </c>
      <c r="C1799" s="5" t="s">
        <v>16207</v>
      </c>
      <c r="D1799" s="6">
        <v>6724124</v>
      </c>
      <c r="E1799" s="6">
        <v>6727258</v>
      </c>
      <c r="F1799" s="6">
        <f t="shared" si="84"/>
        <v>3135</v>
      </c>
      <c r="G1799" s="40">
        <f t="shared" si="86"/>
        <v>3984</v>
      </c>
      <c r="H1799" s="6">
        <v>6724124</v>
      </c>
      <c r="I1799" s="6">
        <v>6727258</v>
      </c>
      <c r="J1799" s="6">
        <v>1</v>
      </c>
      <c r="K1799" s="6">
        <f t="shared" si="85"/>
        <v>54</v>
      </c>
      <c r="L1799" s="6">
        <v>1026</v>
      </c>
      <c r="M1799" s="1" t="s">
        <v>2980</v>
      </c>
      <c r="N1799" s="7" t="s">
        <v>29314</v>
      </c>
      <c r="O1799" s="7" t="s">
        <v>29450</v>
      </c>
      <c r="Q1799" s="9"/>
      <c r="R1799" s="10" t="s">
        <v>20396</v>
      </c>
      <c r="S1799" s="11">
        <v>7</v>
      </c>
      <c r="T1799" s="9" t="s">
        <v>26011</v>
      </c>
      <c r="U1799" s="9"/>
      <c r="V1799" s="12"/>
      <c r="X1799" s="8" t="s">
        <v>18797</v>
      </c>
    </row>
    <row r="1800" spans="1:24" x14ac:dyDescent="0.25">
      <c r="A1800" s="3" t="s">
        <v>2981</v>
      </c>
      <c r="B1800" s="4" t="s">
        <v>16211</v>
      </c>
      <c r="C1800" s="5" t="s">
        <v>16206</v>
      </c>
      <c r="D1800" s="6">
        <v>6728444</v>
      </c>
      <c r="E1800" s="6">
        <v>6731100</v>
      </c>
      <c r="F1800" s="6">
        <f t="shared" si="84"/>
        <v>2657</v>
      </c>
      <c r="G1800" s="40">
        <f t="shared" si="86"/>
        <v>1185</v>
      </c>
      <c r="H1800" s="6">
        <v>6728444</v>
      </c>
      <c r="I1800" s="6">
        <v>6731100</v>
      </c>
      <c r="J1800" s="6">
        <v>2</v>
      </c>
      <c r="K1800" s="6">
        <f t="shared" si="85"/>
        <v>1352</v>
      </c>
      <c r="L1800" s="6">
        <v>434</v>
      </c>
      <c r="M1800" s="1" t="s">
        <v>14</v>
      </c>
      <c r="N1800" s="7" t="s">
        <v>18881</v>
      </c>
      <c r="O1800" s="7" t="s">
        <v>29450</v>
      </c>
      <c r="Q1800" s="9"/>
      <c r="R1800" s="10" t="s">
        <v>19251</v>
      </c>
      <c r="S1800" s="11">
        <v>0</v>
      </c>
      <c r="T1800" s="9" t="s">
        <v>16207</v>
      </c>
      <c r="U1800" s="9"/>
      <c r="V1800" s="12"/>
      <c r="X1800" s="8" t="s">
        <v>18797</v>
      </c>
    </row>
    <row r="1801" spans="1:24" x14ac:dyDescent="0.25">
      <c r="A1801" s="3" t="s">
        <v>2982</v>
      </c>
      <c r="B1801" s="4" t="s">
        <v>16211</v>
      </c>
      <c r="C1801" s="5" t="s">
        <v>16207</v>
      </c>
      <c r="D1801" s="6">
        <v>6731324</v>
      </c>
      <c r="E1801" s="6">
        <v>6734926</v>
      </c>
      <c r="F1801" s="6">
        <f t="shared" si="84"/>
        <v>3603</v>
      </c>
      <c r="G1801" s="40">
        <f t="shared" si="86"/>
        <v>223</v>
      </c>
      <c r="H1801" s="6">
        <v>6731324</v>
      </c>
      <c r="I1801" s="6">
        <v>6734926</v>
      </c>
      <c r="J1801" s="6">
        <v>3</v>
      </c>
      <c r="K1801" s="6">
        <f t="shared" si="85"/>
        <v>1203</v>
      </c>
      <c r="L1801" s="6">
        <v>799</v>
      </c>
      <c r="M1801" s="1" t="s">
        <v>2983</v>
      </c>
      <c r="N1801" s="7" t="s">
        <v>29385</v>
      </c>
      <c r="O1801" s="7" t="s">
        <v>29385</v>
      </c>
      <c r="Q1801" s="9"/>
      <c r="R1801" s="10" t="s">
        <v>20397</v>
      </c>
      <c r="S1801" s="11">
        <v>1</v>
      </c>
      <c r="T1801" s="9" t="s">
        <v>26012</v>
      </c>
      <c r="U1801" s="9"/>
      <c r="V1801" s="12"/>
      <c r="X1801" s="8" t="s">
        <v>18798</v>
      </c>
    </row>
    <row r="1802" spans="1:24" x14ac:dyDescent="0.25">
      <c r="A1802" s="3" t="s">
        <v>2984</v>
      </c>
      <c r="B1802" s="4" t="s">
        <v>16211</v>
      </c>
      <c r="C1802" s="5" t="s">
        <v>16206</v>
      </c>
      <c r="D1802" s="6">
        <v>6735761</v>
      </c>
      <c r="E1802" s="6">
        <v>6739723</v>
      </c>
      <c r="F1802" s="6">
        <f t="shared" si="84"/>
        <v>3963</v>
      </c>
      <c r="G1802" s="40">
        <f t="shared" si="86"/>
        <v>834</v>
      </c>
      <c r="H1802" s="6">
        <v>6735761</v>
      </c>
      <c r="I1802" s="6">
        <v>6739723</v>
      </c>
      <c r="J1802" s="6">
        <v>0</v>
      </c>
      <c r="K1802" s="6">
        <f t="shared" si="85"/>
        <v>0</v>
      </c>
      <c r="L1802" s="6">
        <v>1320</v>
      </c>
      <c r="M1802" s="1" t="s">
        <v>2985</v>
      </c>
      <c r="N1802" s="7" t="s">
        <v>29385</v>
      </c>
      <c r="O1802" s="7" t="s">
        <v>29385</v>
      </c>
      <c r="Q1802" s="9"/>
      <c r="R1802" s="10" t="s">
        <v>20398</v>
      </c>
      <c r="S1802" s="11">
        <v>1</v>
      </c>
      <c r="T1802" s="9" t="s">
        <v>25022</v>
      </c>
      <c r="U1802" s="9" t="s">
        <v>16207</v>
      </c>
      <c r="V1802" s="43" t="s">
        <v>28679</v>
      </c>
      <c r="X1802" s="8" t="s">
        <v>18798</v>
      </c>
    </row>
    <row r="1803" spans="1:24" x14ac:dyDescent="0.25">
      <c r="A1803" s="3" t="s">
        <v>2986</v>
      </c>
      <c r="B1803" s="4" t="s">
        <v>16211</v>
      </c>
      <c r="C1803" s="5" t="s">
        <v>16207</v>
      </c>
      <c r="D1803" s="6">
        <v>6740646</v>
      </c>
      <c r="E1803" s="6">
        <v>6741545</v>
      </c>
      <c r="F1803" s="6">
        <f t="shared" si="84"/>
        <v>900</v>
      </c>
      <c r="G1803" s="40">
        <f t="shared" si="86"/>
        <v>922</v>
      </c>
      <c r="H1803" s="6">
        <v>6740646</v>
      </c>
      <c r="I1803" s="6">
        <v>6741545</v>
      </c>
      <c r="J1803" s="6">
        <v>0</v>
      </c>
      <c r="K1803" s="6">
        <f t="shared" si="85"/>
        <v>0</v>
      </c>
      <c r="L1803" s="6">
        <v>299</v>
      </c>
      <c r="M1803" s="1" t="s">
        <v>14</v>
      </c>
      <c r="N1803" s="7" t="s">
        <v>18892</v>
      </c>
      <c r="O1803" s="7" t="s">
        <v>29451</v>
      </c>
      <c r="Q1803" s="9"/>
      <c r="R1803" s="10" t="s">
        <v>18927</v>
      </c>
      <c r="S1803" s="11">
        <v>0</v>
      </c>
      <c r="T1803" s="9" t="s">
        <v>16207</v>
      </c>
      <c r="U1803" s="9"/>
      <c r="V1803" s="12"/>
      <c r="X1803" s="8" t="s">
        <v>18797</v>
      </c>
    </row>
    <row r="1804" spans="1:24" x14ac:dyDescent="0.25">
      <c r="A1804" s="3" t="s">
        <v>2987</v>
      </c>
      <c r="B1804" s="4" t="s">
        <v>16211</v>
      </c>
      <c r="C1804" s="5" t="s">
        <v>16206</v>
      </c>
      <c r="D1804" s="6">
        <v>6742977</v>
      </c>
      <c r="E1804" s="6">
        <v>6744137</v>
      </c>
      <c r="F1804" s="6">
        <f t="shared" si="84"/>
        <v>1161</v>
      </c>
      <c r="G1804" s="40">
        <f t="shared" si="86"/>
        <v>1431</v>
      </c>
      <c r="H1804" s="6">
        <v>6742977</v>
      </c>
      <c r="I1804" s="6">
        <v>6744137</v>
      </c>
      <c r="J1804" s="6">
        <v>0</v>
      </c>
      <c r="K1804" s="6">
        <f t="shared" si="85"/>
        <v>0</v>
      </c>
      <c r="L1804" s="6">
        <v>386</v>
      </c>
      <c r="M1804" s="1" t="s">
        <v>14</v>
      </c>
      <c r="N1804" s="7" t="s">
        <v>29343</v>
      </c>
      <c r="O1804" s="7" t="s">
        <v>29450</v>
      </c>
      <c r="Q1804" s="9"/>
      <c r="R1804" s="10" t="s">
        <v>20399</v>
      </c>
      <c r="S1804" s="11">
        <v>5</v>
      </c>
      <c r="T1804" s="9" t="s">
        <v>26013</v>
      </c>
      <c r="U1804" s="9"/>
      <c r="V1804" s="12"/>
      <c r="X1804" s="8" t="s">
        <v>18797</v>
      </c>
    </row>
    <row r="1805" spans="1:24" x14ac:dyDescent="0.25">
      <c r="A1805" s="3" t="s">
        <v>2988</v>
      </c>
      <c r="B1805" s="4" t="s">
        <v>16211</v>
      </c>
      <c r="C1805" s="5" t="s">
        <v>16206</v>
      </c>
      <c r="D1805" s="6">
        <v>6745272</v>
      </c>
      <c r="E1805" s="6">
        <v>6746004</v>
      </c>
      <c r="F1805" s="6">
        <f t="shared" si="84"/>
        <v>733</v>
      </c>
      <c r="G1805" s="40">
        <f t="shared" si="86"/>
        <v>1134</v>
      </c>
      <c r="H1805" s="6">
        <v>6745272</v>
      </c>
      <c r="I1805" s="6">
        <v>6746004</v>
      </c>
      <c r="J1805" s="6">
        <v>1</v>
      </c>
      <c r="K1805" s="6">
        <f t="shared" si="85"/>
        <v>52</v>
      </c>
      <c r="L1805" s="6">
        <v>226</v>
      </c>
      <c r="M1805" s="1" t="s">
        <v>14</v>
      </c>
      <c r="N1805" s="7" t="s">
        <v>29369</v>
      </c>
      <c r="O1805" s="7" t="s">
        <v>29450</v>
      </c>
      <c r="Q1805" s="9"/>
      <c r="R1805" s="10" t="s">
        <v>20400</v>
      </c>
      <c r="S1805" s="11">
        <v>1</v>
      </c>
      <c r="T1805" s="9" t="s">
        <v>25034</v>
      </c>
      <c r="U1805" s="9"/>
      <c r="V1805" s="12"/>
      <c r="X1805" s="8" t="s">
        <v>18797</v>
      </c>
    </row>
    <row r="1806" spans="1:24" x14ac:dyDescent="0.25">
      <c r="A1806" s="3" t="s">
        <v>2989</v>
      </c>
      <c r="B1806" s="4" t="s">
        <v>16211</v>
      </c>
      <c r="C1806" s="5" t="s">
        <v>16206</v>
      </c>
      <c r="D1806" s="6">
        <v>6746892</v>
      </c>
      <c r="E1806" s="6">
        <v>6747215</v>
      </c>
      <c r="F1806" s="6">
        <f t="shared" si="84"/>
        <v>324</v>
      </c>
      <c r="G1806" s="40">
        <f t="shared" si="86"/>
        <v>887</v>
      </c>
      <c r="H1806" s="6">
        <v>6746892</v>
      </c>
      <c r="I1806" s="6">
        <v>6747215</v>
      </c>
      <c r="J1806" s="6">
        <v>0</v>
      </c>
      <c r="K1806" s="6">
        <f t="shared" si="85"/>
        <v>0</v>
      </c>
      <c r="L1806" s="6">
        <v>107</v>
      </c>
      <c r="M1806" s="1" t="s">
        <v>14</v>
      </c>
      <c r="N1806" s="7" t="s">
        <v>29316</v>
      </c>
      <c r="O1806" s="7" t="s">
        <v>29450</v>
      </c>
      <c r="Q1806" s="9"/>
      <c r="R1806" s="10" t="s">
        <v>20401</v>
      </c>
      <c r="S1806" s="11">
        <v>0</v>
      </c>
      <c r="T1806" s="9" t="s">
        <v>16207</v>
      </c>
      <c r="U1806" s="9"/>
      <c r="V1806" s="12"/>
      <c r="X1806" s="8" t="s">
        <v>18797</v>
      </c>
    </row>
    <row r="1807" spans="1:24" x14ac:dyDescent="0.25">
      <c r="A1807" s="3" t="s">
        <v>2990</v>
      </c>
      <c r="B1807" s="4" t="s">
        <v>16211</v>
      </c>
      <c r="C1807" s="5" t="s">
        <v>16206</v>
      </c>
      <c r="D1807" s="6">
        <v>6749922</v>
      </c>
      <c r="E1807" s="6">
        <v>6750747</v>
      </c>
      <c r="F1807" s="6">
        <f t="shared" si="84"/>
        <v>826</v>
      </c>
      <c r="G1807" s="40">
        <f t="shared" si="86"/>
        <v>2706</v>
      </c>
      <c r="H1807" s="6">
        <v>6749922</v>
      </c>
      <c r="I1807" s="6">
        <v>6750747</v>
      </c>
      <c r="J1807" s="6">
        <v>1</v>
      </c>
      <c r="K1807" s="6">
        <f t="shared" si="85"/>
        <v>148</v>
      </c>
      <c r="L1807" s="6">
        <v>225</v>
      </c>
      <c r="M1807" s="1" t="s">
        <v>2991</v>
      </c>
      <c r="N1807" s="7" t="s">
        <v>29319</v>
      </c>
      <c r="O1807" s="7" t="s">
        <v>29450</v>
      </c>
      <c r="Q1807" s="9"/>
      <c r="R1807" s="10" t="s">
        <v>20402</v>
      </c>
      <c r="S1807" s="11">
        <v>6</v>
      </c>
      <c r="T1807" s="9" t="s">
        <v>26014</v>
      </c>
      <c r="U1807" s="9"/>
      <c r="V1807" s="12"/>
      <c r="X1807" s="8" t="s">
        <v>18798</v>
      </c>
    </row>
    <row r="1808" spans="1:24" x14ac:dyDescent="0.25">
      <c r="A1808" s="3" t="s">
        <v>2992</v>
      </c>
      <c r="B1808" s="4" t="s">
        <v>16211</v>
      </c>
      <c r="C1808" s="5" t="s">
        <v>16207</v>
      </c>
      <c r="D1808" s="6">
        <v>6750912</v>
      </c>
      <c r="E1808" s="6">
        <v>6753287</v>
      </c>
      <c r="F1808" s="6">
        <f t="shared" si="84"/>
        <v>2376</v>
      </c>
      <c r="G1808" s="40">
        <f t="shared" si="86"/>
        <v>164</v>
      </c>
      <c r="H1808" s="6">
        <v>6750912</v>
      </c>
      <c r="I1808" s="6">
        <v>6753287</v>
      </c>
      <c r="J1808" s="6">
        <v>0</v>
      </c>
      <c r="K1808" s="6">
        <f t="shared" si="85"/>
        <v>0</v>
      </c>
      <c r="L1808" s="6">
        <v>791</v>
      </c>
      <c r="M1808" s="1" t="s">
        <v>28755</v>
      </c>
      <c r="N1808" s="7" t="s">
        <v>18897</v>
      </c>
      <c r="O1808" s="7" t="s">
        <v>29450</v>
      </c>
      <c r="Q1808" s="9"/>
      <c r="R1808" s="10" t="s">
        <v>20209</v>
      </c>
      <c r="S1808" s="11">
        <v>1</v>
      </c>
      <c r="T1808" s="9" t="s">
        <v>25261</v>
      </c>
      <c r="U1808" s="9"/>
      <c r="V1808" s="12"/>
      <c r="X1808" s="8" t="s">
        <v>18797</v>
      </c>
    </row>
    <row r="1809" spans="1:24" x14ac:dyDescent="0.25">
      <c r="A1809" s="3" t="s">
        <v>2993</v>
      </c>
      <c r="B1809" s="4" t="s">
        <v>16211</v>
      </c>
      <c r="C1809" s="5" t="s">
        <v>16206</v>
      </c>
      <c r="D1809" s="6">
        <v>6755465</v>
      </c>
      <c r="E1809" s="6">
        <v>6757276</v>
      </c>
      <c r="F1809" s="6">
        <f t="shared" si="84"/>
        <v>1812</v>
      </c>
      <c r="G1809" s="40">
        <f t="shared" si="86"/>
        <v>2177</v>
      </c>
      <c r="H1809" s="6">
        <v>6755465</v>
      </c>
      <c r="I1809" s="6">
        <v>6757276</v>
      </c>
      <c r="J1809" s="6">
        <v>1</v>
      </c>
      <c r="K1809" s="6">
        <f t="shared" si="85"/>
        <v>60</v>
      </c>
      <c r="L1809" s="6">
        <v>583</v>
      </c>
      <c r="M1809" s="1" t="s">
        <v>2994</v>
      </c>
      <c r="N1809" s="7" t="s">
        <v>29315</v>
      </c>
      <c r="O1809" s="7" t="s">
        <v>29450</v>
      </c>
      <c r="Q1809" s="9"/>
      <c r="R1809" s="10" t="s">
        <v>19649</v>
      </c>
      <c r="S1809" s="11">
        <v>4</v>
      </c>
      <c r="T1809" s="9" t="s">
        <v>26015</v>
      </c>
      <c r="U1809" s="9"/>
      <c r="V1809" s="12"/>
      <c r="X1809" s="8" t="s">
        <v>18797</v>
      </c>
    </row>
    <row r="1810" spans="1:24" x14ac:dyDescent="0.25">
      <c r="A1810" s="3" t="s">
        <v>2995</v>
      </c>
      <c r="B1810" s="4" t="s">
        <v>16211</v>
      </c>
      <c r="C1810" s="5" t="s">
        <v>16207</v>
      </c>
      <c r="D1810" s="6">
        <v>6757809</v>
      </c>
      <c r="E1810" s="6">
        <v>6759791</v>
      </c>
      <c r="F1810" s="6">
        <f t="shared" si="84"/>
        <v>1983</v>
      </c>
      <c r="G1810" s="40">
        <f t="shared" si="86"/>
        <v>532</v>
      </c>
      <c r="H1810" s="6">
        <v>6757809</v>
      </c>
      <c r="I1810" s="6">
        <v>6759791</v>
      </c>
      <c r="J1810" s="6">
        <v>0</v>
      </c>
      <c r="K1810" s="6">
        <f t="shared" si="85"/>
        <v>0</v>
      </c>
      <c r="L1810" s="6">
        <v>660</v>
      </c>
      <c r="M1810" s="1" t="s">
        <v>2996</v>
      </c>
      <c r="N1810" s="7" t="s">
        <v>29311</v>
      </c>
      <c r="O1810" s="7" t="s">
        <v>29450</v>
      </c>
      <c r="Q1810" s="9"/>
      <c r="R1810" s="10" t="s">
        <v>20266</v>
      </c>
      <c r="S1810" s="11">
        <v>0</v>
      </c>
      <c r="T1810" s="9" t="s">
        <v>16207</v>
      </c>
      <c r="U1810" s="9"/>
      <c r="V1810" s="12"/>
      <c r="X1810" s="8" t="s">
        <v>18797</v>
      </c>
    </row>
    <row r="1811" spans="1:24" x14ac:dyDescent="0.25">
      <c r="A1811" s="3" t="s">
        <v>2997</v>
      </c>
      <c r="B1811" s="4" t="s">
        <v>16211</v>
      </c>
      <c r="C1811" s="5" t="s">
        <v>16207</v>
      </c>
      <c r="D1811" s="6">
        <v>6761145</v>
      </c>
      <c r="E1811" s="6">
        <v>6762172</v>
      </c>
      <c r="F1811" s="6">
        <f t="shared" si="84"/>
        <v>1028</v>
      </c>
      <c r="G1811" s="40">
        <f t="shared" si="86"/>
        <v>1353</v>
      </c>
      <c r="H1811" s="6">
        <v>6761145</v>
      </c>
      <c r="I1811" s="6">
        <v>6762172</v>
      </c>
      <c r="J1811" s="6">
        <v>1</v>
      </c>
      <c r="K1811" s="6">
        <f t="shared" si="85"/>
        <v>62</v>
      </c>
      <c r="L1811" s="6">
        <v>321</v>
      </c>
      <c r="M1811" s="1" t="s">
        <v>14</v>
      </c>
      <c r="N1811" s="7" t="s">
        <v>29311</v>
      </c>
      <c r="O1811" s="7" t="s">
        <v>29450</v>
      </c>
      <c r="Q1811" s="9"/>
      <c r="R1811" s="10" t="s">
        <v>20403</v>
      </c>
      <c r="S1811" s="11">
        <v>2</v>
      </c>
      <c r="T1811" s="9" t="s">
        <v>25103</v>
      </c>
      <c r="U1811" s="9"/>
      <c r="V1811" s="12"/>
      <c r="X1811" s="8" t="s">
        <v>18797</v>
      </c>
    </row>
    <row r="1812" spans="1:24" x14ac:dyDescent="0.25">
      <c r="A1812" s="3" t="s">
        <v>2998</v>
      </c>
      <c r="B1812" s="4" t="s">
        <v>16211</v>
      </c>
      <c r="C1812" s="5" t="s">
        <v>16206</v>
      </c>
      <c r="D1812" s="6">
        <v>6762790</v>
      </c>
      <c r="E1812" s="6">
        <v>6764448</v>
      </c>
      <c r="F1812" s="6">
        <f t="shared" si="84"/>
        <v>1659</v>
      </c>
      <c r="G1812" s="40">
        <f t="shared" si="86"/>
        <v>617</v>
      </c>
      <c r="H1812" s="6">
        <v>6762790</v>
      </c>
      <c r="I1812" s="6">
        <v>6764448</v>
      </c>
      <c r="J1812" s="6">
        <v>0</v>
      </c>
      <c r="K1812" s="6">
        <f t="shared" si="85"/>
        <v>0</v>
      </c>
      <c r="L1812" s="6">
        <v>552</v>
      </c>
      <c r="M1812" s="1" t="s">
        <v>2999</v>
      </c>
      <c r="N1812" s="7" t="s">
        <v>29319</v>
      </c>
      <c r="O1812" s="7" t="s">
        <v>29450</v>
      </c>
      <c r="P1812" s="8" t="s">
        <v>14219</v>
      </c>
      <c r="Q1812" s="7" t="s">
        <v>16703</v>
      </c>
      <c r="R1812" s="14" t="s">
        <v>20404</v>
      </c>
      <c r="S1812" s="42">
        <v>6</v>
      </c>
      <c r="T1812" s="41" t="s">
        <v>26016</v>
      </c>
      <c r="U1812" s="7" t="s">
        <v>26017</v>
      </c>
      <c r="V1812" s="12"/>
      <c r="X1812" s="8" t="s">
        <v>18797</v>
      </c>
    </row>
    <row r="1813" spans="1:24" x14ac:dyDescent="0.25">
      <c r="A1813" s="3" t="s">
        <v>3000</v>
      </c>
      <c r="B1813" s="4" t="s">
        <v>16211</v>
      </c>
      <c r="C1813" s="5" t="s">
        <v>16207</v>
      </c>
      <c r="D1813" s="6">
        <v>6764787</v>
      </c>
      <c r="E1813" s="6">
        <v>6765440</v>
      </c>
      <c r="F1813" s="6">
        <f t="shared" si="84"/>
        <v>654</v>
      </c>
      <c r="G1813" s="40">
        <f t="shared" si="86"/>
        <v>338</v>
      </c>
      <c r="H1813" s="6">
        <v>6764787</v>
      </c>
      <c r="I1813" s="6">
        <v>6765440</v>
      </c>
      <c r="J1813" s="6">
        <v>0</v>
      </c>
      <c r="K1813" s="6">
        <f t="shared" si="85"/>
        <v>0</v>
      </c>
      <c r="L1813" s="6">
        <v>217</v>
      </c>
      <c r="M1813" s="1" t="s">
        <v>3001</v>
      </c>
      <c r="N1813" s="7" t="s">
        <v>29311</v>
      </c>
      <c r="O1813" s="7" t="s">
        <v>29450</v>
      </c>
      <c r="Q1813" s="9"/>
      <c r="R1813" s="10" t="s">
        <v>20405</v>
      </c>
      <c r="S1813" s="11">
        <v>1</v>
      </c>
      <c r="T1813" s="9" t="s">
        <v>26018</v>
      </c>
      <c r="U1813" s="9" t="s">
        <v>16207</v>
      </c>
      <c r="V1813" s="12"/>
      <c r="X1813" s="8" t="s">
        <v>18797</v>
      </c>
    </row>
    <row r="1814" spans="1:24" x14ac:dyDescent="0.25">
      <c r="A1814" s="3" t="s">
        <v>3002</v>
      </c>
      <c r="B1814" s="4" t="s">
        <v>16211</v>
      </c>
      <c r="C1814" s="5" t="s">
        <v>16206</v>
      </c>
      <c r="D1814" s="6">
        <v>6767541</v>
      </c>
      <c r="E1814" s="6">
        <v>6769028</v>
      </c>
      <c r="F1814" s="6">
        <f t="shared" si="84"/>
        <v>1488</v>
      </c>
      <c r="G1814" s="40">
        <f t="shared" si="86"/>
        <v>2100</v>
      </c>
      <c r="H1814" s="6">
        <v>6767541</v>
      </c>
      <c r="I1814" s="6">
        <v>6769028</v>
      </c>
      <c r="J1814" s="6">
        <v>0</v>
      </c>
      <c r="K1814" s="6">
        <f t="shared" si="85"/>
        <v>0</v>
      </c>
      <c r="L1814" s="6">
        <v>495</v>
      </c>
      <c r="M1814" s="1" t="s">
        <v>3003</v>
      </c>
      <c r="N1814" s="7" t="s">
        <v>29311</v>
      </c>
      <c r="O1814" s="7" t="s">
        <v>29450</v>
      </c>
      <c r="Q1814" s="9"/>
      <c r="R1814" s="10" t="s">
        <v>20406</v>
      </c>
      <c r="S1814" s="11">
        <v>0</v>
      </c>
      <c r="T1814" s="9" t="s">
        <v>16207</v>
      </c>
      <c r="U1814" s="9"/>
      <c r="V1814" s="12"/>
      <c r="X1814" s="8" t="s">
        <v>18797</v>
      </c>
    </row>
    <row r="1815" spans="1:24" x14ac:dyDescent="0.25">
      <c r="A1815" s="3" t="s">
        <v>3004</v>
      </c>
      <c r="B1815" s="4" t="s">
        <v>16211</v>
      </c>
      <c r="C1815" s="5" t="s">
        <v>16207</v>
      </c>
      <c r="D1815" s="6">
        <v>6769659</v>
      </c>
      <c r="E1815" s="6">
        <v>6771092</v>
      </c>
      <c r="F1815" s="6">
        <f t="shared" si="84"/>
        <v>1434</v>
      </c>
      <c r="G1815" s="40">
        <f t="shared" si="86"/>
        <v>630</v>
      </c>
      <c r="H1815" s="6">
        <v>6769659</v>
      </c>
      <c r="I1815" s="6">
        <v>6771092</v>
      </c>
      <c r="J1815" s="6">
        <v>0</v>
      </c>
      <c r="K1815" s="6">
        <f t="shared" si="85"/>
        <v>0</v>
      </c>
      <c r="L1815" s="6">
        <v>477</v>
      </c>
      <c r="M1815" s="1" t="s">
        <v>3005</v>
      </c>
      <c r="N1815" s="7" t="s">
        <v>29311</v>
      </c>
      <c r="O1815" s="7" t="s">
        <v>29450</v>
      </c>
      <c r="P1815" s="8" t="s">
        <v>14220</v>
      </c>
      <c r="Q1815" s="7" t="s">
        <v>18702</v>
      </c>
      <c r="R1815" s="14" t="s">
        <v>20407</v>
      </c>
      <c r="S1815" s="42">
        <v>8</v>
      </c>
      <c r="T1815" s="41" t="s">
        <v>26019</v>
      </c>
      <c r="U1815" s="7" t="s">
        <v>26020</v>
      </c>
      <c r="V1815" s="12"/>
      <c r="W1815" s="43" t="s">
        <v>18836</v>
      </c>
      <c r="X1815" s="8" t="s">
        <v>18797</v>
      </c>
    </row>
    <row r="1816" spans="1:24" x14ac:dyDescent="0.25">
      <c r="A1816" s="3" t="s">
        <v>3006</v>
      </c>
      <c r="B1816" s="4" t="s">
        <v>16211</v>
      </c>
      <c r="C1816" s="5" t="s">
        <v>16206</v>
      </c>
      <c r="D1816" s="6">
        <v>6772000</v>
      </c>
      <c r="E1816" s="6">
        <v>6772548</v>
      </c>
      <c r="F1816" s="6">
        <f t="shared" si="84"/>
        <v>549</v>
      </c>
      <c r="G1816" s="40">
        <f t="shared" si="86"/>
        <v>907</v>
      </c>
      <c r="H1816" s="6">
        <v>6772000</v>
      </c>
      <c r="I1816" s="6">
        <v>6772548</v>
      </c>
      <c r="J1816" s="6">
        <v>0</v>
      </c>
      <c r="K1816" s="6">
        <f t="shared" si="85"/>
        <v>0</v>
      </c>
      <c r="L1816" s="6">
        <v>182</v>
      </c>
      <c r="M1816" s="1" t="s">
        <v>14</v>
      </c>
      <c r="N1816" s="7" t="s">
        <v>29311</v>
      </c>
      <c r="O1816" s="7" t="s">
        <v>29450</v>
      </c>
      <c r="Q1816" s="9"/>
      <c r="R1816" s="10" t="s">
        <v>20408</v>
      </c>
      <c r="S1816" s="11">
        <v>2</v>
      </c>
      <c r="T1816" s="9" t="s">
        <v>25143</v>
      </c>
      <c r="U1816" s="9"/>
      <c r="V1816" s="12"/>
      <c r="X1816" s="8" t="s">
        <v>18797</v>
      </c>
    </row>
    <row r="1817" spans="1:24" x14ac:dyDescent="0.25">
      <c r="A1817" s="3" t="s">
        <v>3007</v>
      </c>
      <c r="B1817" s="4" t="s">
        <v>16211</v>
      </c>
      <c r="C1817" s="5" t="s">
        <v>16207</v>
      </c>
      <c r="D1817" s="6">
        <v>6772838</v>
      </c>
      <c r="E1817" s="6">
        <v>6774493</v>
      </c>
      <c r="F1817" s="6">
        <f t="shared" si="84"/>
        <v>1656</v>
      </c>
      <c r="G1817" s="40">
        <f t="shared" si="86"/>
        <v>289</v>
      </c>
      <c r="H1817" s="6">
        <v>6772838</v>
      </c>
      <c r="I1817" s="6">
        <v>6774493</v>
      </c>
      <c r="J1817" s="6">
        <v>0</v>
      </c>
      <c r="K1817" s="6">
        <f t="shared" si="85"/>
        <v>0</v>
      </c>
      <c r="L1817" s="6">
        <v>551</v>
      </c>
      <c r="M1817" s="1" t="s">
        <v>3008</v>
      </c>
      <c r="N1817" s="7" t="s">
        <v>29311</v>
      </c>
      <c r="O1817" s="7" t="s">
        <v>29450</v>
      </c>
      <c r="Q1817" s="9"/>
      <c r="R1817" s="10" t="s">
        <v>19366</v>
      </c>
      <c r="S1817" s="11">
        <v>0</v>
      </c>
      <c r="T1817" s="9" t="s">
        <v>16207</v>
      </c>
      <c r="U1817" s="9"/>
      <c r="V1817" s="12"/>
      <c r="X1817" s="8" t="s">
        <v>18797</v>
      </c>
    </row>
    <row r="1818" spans="1:24" x14ac:dyDescent="0.25">
      <c r="A1818" s="3" t="s">
        <v>3009</v>
      </c>
      <c r="B1818" s="4" t="s">
        <v>16211</v>
      </c>
      <c r="C1818" s="5" t="s">
        <v>16206</v>
      </c>
      <c r="D1818" s="6">
        <v>6778422</v>
      </c>
      <c r="E1818" s="6">
        <v>6779447</v>
      </c>
      <c r="F1818" s="6">
        <f t="shared" si="84"/>
        <v>1026</v>
      </c>
      <c r="G1818" s="40">
        <f t="shared" si="86"/>
        <v>3928</v>
      </c>
      <c r="H1818" s="6">
        <v>6778422</v>
      </c>
      <c r="I1818" s="6">
        <v>6779447</v>
      </c>
      <c r="J1818" s="6">
        <v>1</v>
      </c>
      <c r="K1818" s="6">
        <f t="shared" si="85"/>
        <v>822</v>
      </c>
      <c r="L1818" s="6">
        <v>67</v>
      </c>
      <c r="M1818" s="1" t="s">
        <v>14</v>
      </c>
      <c r="N1818" s="7" t="s">
        <v>29326</v>
      </c>
      <c r="Q1818" s="9"/>
      <c r="R1818" s="10" t="s">
        <v>18964</v>
      </c>
      <c r="S1818" s="11">
        <v>0</v>
      </c>
      <c r="T1818" s="9" t="s">
        <v>16207</v>
      </c>
      <c r="U1818" s="9"/>
      <c r="V1818" s="12"/>
      <c r="X1818" s="8" t="s">
        <v>18797</v>
      </c>
    </row>
    <row r="1819" spans="1:24" x14ac:dyDescent="0.25">
      <c r="A1819" s="3" t="s">
        <v>3010</v>
      </c>
      <c r="B1819" s="4" t="s">
        <v>16211</v>
      </c>
      <c r="C1819" s="5" t="s">
        <v>16206</v>
      </c>
      <c r="D1819" s="6">
        <v>6781201</v>
      </c>
      <c r="E1819" s="6">
        <v>6782235</v>
      </c>
      <c r="F1819" s="6">
        <f t="shared" si="84"/>
        <v>1035</v>
      </c>
      <c r="G1819" s="40">
        <f t="shared" si="86"/>
        <v>1753</v>
      </c>
      <c r="H1819" s="6">
        <v>6781201</v>
      </c>
      <c r="I1819" s="6">
        <v>6782235</v>
      </c>
      <c r="J1819" s="6">
        <v>0</v>
      </c>
      <c r="K1819" s="6">
        <f t="shared" si="85"/>
        <v>0</v>
      </c>
      <c r="L1819" s="6">
        <v>344</v>
      </c>
      <c r="M1819" s="1" t="s">
        <v>3011</v>
      </c>
      <c r="N1819" s="7" t="s">
        <v>29338</v>
      </c>
      <c r="O1819" s="7" t="s">
        <v>29450</v>
      </c>
      <c r="Q1819" s="9"/>
      <c r="R1819" s="10" t="s">
        <v>20409</v>
      </c>
      <c r="S1819" s="11">
        <v>0</v>
      </c>
      <c r="T1819" s="9" t="s">
        <v>16207</v>
      </c>
      <c r="U1819" s="9"/>
      <c r="V1819" s="12"/>
      <c r="X1819" s="8" t="s">
        <v>18797</v>
      </c>
    </row>
    <row r="1820" spans="1:24" x14ac:dyDescent="0.25">
      <c r="A1820" s="3" t="s">
        <v>3012</v>
      </c>
      <c r="B1820" s="4" t="s">
        <v>16211</v>
      </c>
      <c r="C1820" s="5" t="s">
        <v>16207</v>
      </c>
      <c r="D1820" s="6">
        <v>6787413</v>
      </c>
      <c r="E1820" s="6">
        <v>6788395</v>
      </c>
      <c r="F1820" s="6">
        <f t="shared" si="84"/>
        <v>983</v>
      </c>
      <c r="G1820" s="40">
        <f t="shared" si="86"/>
        <v>5177</v>
      </c>
      <c r="H1820" s="6">
        <v>6787413</v>
      </c>
      <c r="I1820" s="6">
        <v>6788395</v>
      </c>
      <c r="J1820" s="6">
        <v>2</v>
      </c>
      <c r="K1820" s="6">
        <f t="shared" si="85"/>
        <v>140</v>
      </c>
      <c r="L1820" s="6">
        <v>280</v>
      </c>
      <c r="M1820" s="1" t="s">
        <v>14</v>
      </c>
      <c r="N1820" s="7" t="s">
        <v>29315</v>
      </c>
      <c r="O1820" s="7" t="s">
        <v>29450</v>
      </c>
      <c r="Q1820" s="9"/>
      <c r="R1820" s="10" t="s">
        <v>20410</v>
      </c>
      <c r="S1820" s="11">
        <v>0</v>
      </c>
      <c r="T1820" s="9" t="s">
        <v>16207</v>
      </c>
      <c r="U1820" s="9"/>
      <c r="V1820" s="12"/>
      <c r="X1820" s="8" t="s">
        <v>18798</v>
      </c>
    </row>
    <row r="1821" spans="1:24" x14ac:dyDescent="0.25">
      <c r="A1821" s="3" t="s">
        <v>3013</v>
      </c>
      <c r="B1821" s="4" t="s">
        <v>16211</v>
      </c>
      <c r="C1821" s="5" t="s">
        <v>16206</v>
      </c>
      <c r="D1821" s="6">
        <v>6795168</v>
      </c>
      <c r="E1821" s="6">
        <v>6796097</v>
      </c>
      <c r="F1821" s="6">
        <f t="shared" si="84"/>
        <v>930</v>
      </c>
      <c r="G1821" s="40">
        <f t="shared" si="86"/>
        <v>6772</v>
      </c>
      <c r="H1821" s="6">
        <v>6795168</v>
      </c>
      <c r="I1821" s="6">
        <v>6796097</v>
      </c>
      <c r="J1821" s="6">
        <v>1</v>
      </c>
      <c r="K1821" s="6">
        <f t="shared" si="85"/>
        <v>69</v>
      </c>
      <c r="L1821" s="6">
        <v>286</v>
      </c>
      <c r="M1821" s="1" t="s">
        <v>3014</v>
      </c>
      <c r="N1821" s="7" t="s">
        <v>29308</v>
      </c>
      <c r="O1821" s="7" t="s">
        <v>29451</v>
      </c>
      <c r="Q1821" s="9"/>
      <c r="R1821" s="10" t="s">
        <v>20411</v>
      </c>
      <c r="S1821" s="11">
        <v>4</v>
      </c>
      <c r="T1821" s="9" t="s">
        <v>26021</v>
      </c>
      <c r="U1821" s="9"/>
      <c r="V1821" s="12"/>
      <c r="X1821" s="8" t="s">
        <v>18798</v>
      </c>
    </row>
    <row r="1822" spans="1:24" x14ac:dyDescent="0.25">
      <c r="A1822" s="3" t="s">
        <v>3015</v>
      </c>
      <c r="B1822" s="4" t="s">
        <v>16211</v>
      </c>
      <c r="C1822" s="5" t="s">
        <v>16206</v>
      </c>
      <c r="D1822" s="6">
        <v>6797095</v>
      </c>
      <c r="E1822" s="6">
        <v>6797753</v>
      </c>
      <c r="F1822" s="6">
        <f t="shared" si="84"/>
        <v>659</v>
      </c>
      <c r="G1822" s="40">
        <f t="shared" si="86"/>
        <v>997</v>
      </c>
      <c r="H1822" s="6">
        <v>6797095</v>
      </c>
      <c r="I1822" s="6">
        <v>6797753</v>
      </c>
      <c r="J1822" s="6">
        <v>1</v>
      </c>
      <c r="K1822" s="6">
        <f t="shared" si="85"/>
        <v>80</v>
      </c>
      <c r="L1822" s="6">
        <v>192</v>
      </c>
      <c r="M1822" s="1" t="s">
        <v>3016</v>
      </c>
      <c r="N1822" s="7" t="s">
        <v>29311</v>
      </c>
      <c r="O1822" s="7" t="s">
        <v>29450</v>
      </c>
      <c r="P1822" s="8" t="s">
        <v>14221</v>
      </c>
      <c r="Q1822" s="7" t="s">
        <v>17808</v>
      </c>
      <c r="R1822" s="14" t="s">
        <v>20411</v>
      </c>
      <c r="S1822" s="42">
        <v>1</v>
      </c>
      <c r="T1822" s="41" t="s">
        <v>25040</v>
      </c>
      <c r="U1822" s="7" t="s">
        <v>16207</v>
      </c>
      <c r="V1822" s="12"/>
      <c r="X1822" s="8" t="s">
        <v>18797</v>
      </c>
    </row>
    <row r="1823" spans="1:24" x14ac:dyDescent="0.25">
      <c r="A1823" s="3" t="s">
        <v>3017</v>
      </c>
      <c r="B1823" s="4" t="s">
        <v>16211</v>
      </c>
      <c r="C1823" s="5" t="s">
        <v>16207</v>
      </c>
      <c r="D1823" s="6">
        <v>6798642</v>
      </c>
      <c r="E1823" s="6">
        <v>6799721</v>
      </c>
      <c r="F1823" s="6">
        <f t="shared" si="84"/>
        <v>1080</v>
      </c>
      <c r="G1823" s="40">
        <f t="shared" si="86"/>
        <v>888</v>
      </c>
      <c r="H1823" s="6">
        <v>6798642</v>
      </c>
      <c r="I1823" s="6">
        <v>6799721</v>
      </c>
      <c r="J1823" s="6">
        <v>0</v>
      </c>
      <c r="K1823" s="6">
        <f t="shared" si="85"/>
        <v>0</v>
      </c>
      <c r="L1823" s="6">
        <v>359</v>
      </c>
      <c r="M1823" s="1" t="s">
        <v>3018</v>
      </c>
      <c r="N1823" s="7" t="s">
        <v>29325</v>
      </c>
      <c r="O1823" s="7" t="s">
        <v>29450</v>
      </c>
      <c r="Q1823" s="9"/>
      <c r="R1823" s="10" t="s">
        <v>20412</v>
      </c>
      <c r="S1823" s="11">
        <v>2</v>
      </c>
      <c r="T1823" s="9" t="s">
        <v>26022</v>
      </c>
      <c r="U1823" s="9" t="s">
        <v>16207</v>
      </c>
      <c r="V1823" s="12"/>
      <c r="X1823" s="8" t="s">
        <v>18797</v>
      </c>
    </row>
    <row r="1824" spans="1:24" x14ac:dyDescent="0.25">
      <c r="A1824" s="3" t="s">
        <v>3019</v>
      </c>
      <c r="B1824" s="4" t="s">
        <v>16211</v>
      </c>
      <c r="C1824" s="5" t="s">
        <v>16206</v>
      </c>
      <c r="D1824" s="6">
        <v>6800888</v>
      </c>
      <c r="E1824" s="6">
        <v>6801664</v>
      </c>
      <c r="F1824" s="6">
        <f t="shared" si="84"/>
        <v>777</v>
      </c>
      <c r="G1824" s="40">
        <f t="shared" si="86"/>
        <v>1166</v>
      </c>
      <c r="H1824" s="6">
        <v>6800888</v>
      </c>
      <c r="I1824" s="6">
        <v>6801664</v>
      </c>
      <c r="J1824" s="6">
        <v>0</v>
      </c>
      <c r="K1824" s="6">
        <f t="shared" si="85"/>
        <v>0</v>
      </c>
      <c r="L1824" s="6">
        <v>258</v>
      </c>
      <c r="M1824" s="1" t="s">
        <v>3020</v>
      </c>
      <c r="N1824" s="7" t="s">
        <v>29379</v>
      </c>
      <c r="O1824" s="7" t="s">
        <v>29450</v>
      </c>
      <c r="P1824" s="8" t="s">
        <v>14222</v>
      </c>
      <c r="Q1824" s="7" t="s">
        <v>17536</v>
      </c>
      <c r="R1824" s="14" t="s">
        <v>20413</v>
      </c>
      <c r="S1824" s="42">
        <v>3</v>
      </c>
      <c r="T1824" s="41" t="s">
        <v>25782</v>
      </c>
      <c r="U1824" s="7"/>
      <c r="V1824" s="12"/>
      <c r="X1824" s="8" t="s">
        <v>18797</v>
      </c>
    </row>
    <row r="1825" spans="1:24" x14ac:dyDescent="0.25">
      <c r="A1825" s="3" t="s">
        <v>3021</v>
      </c>
      <c r="B1825" s="4" t="s">
        <v>16211</v>
      </c>
      <c r="C1825" s="5" t="s">
        <v>16206</v>
      </c>
      <c r="D1825" s="6">
        <v>6801943</v>
      </c>
      <c r="E1825" s="6">
        <v>6803575</v>
      </c>
      <c r="F1825" s="6">
        <f t="shared" si="84"/>
        <v>1633</v>
      </c>
      <c r="G1825" s="40">
        <f t="shared" si="86"/>
        <v>278</v>
      </c>
      <c r="H1825" s="6">
        <v>6801943</v>
      </c>
      <c r="I1825" s="6">
        <v>6803575</v>
      </c>
      <c r="J1825" s="6">
        <v>1</v>
      </c>
      <c r="K1825" s="6">
        <f t="shared" si="85"/>
        <v>52</v>
      </c>
      <c r="L1825" s="6">
        <v>526</v>
      </c>
      <c r="M1825" s="1" t="s">
        <v>2631</v>
      </c>
      <c r="N1825" s="7" t="s">
        <v>29323</v>
      </c>
      <c r="O1825" s="7" t="s">
        <v>29450</v>
      </c>
      <c r="P1825" s="8" t="s">
        <v>14223</v>
      </c>
      <c r="Q1825" s="7" t="s">
        <v>16359</v>
      </c>
      <c r="R1825" s="14" t="s">
        <v>20238</v>
      </c>
      <c r="S1825" s="42">
        <v>7</v>
      </c>
      <c r="T1825" s="41" t="s">
        <v>26023</v>
      </c>
      <c r="U1825" s="7"/>
      <c r="V1825" s="12"/>
      <c r="X1825" s="8" t="s">
        <v>18797</v>
      </c>
    </row>
    <row r="1826" spans="1:24" x14ac:dyDescent="0.25">
      <c r="A1826" s="3" t="s">
        <v>3022</v>
      </c>
      <c r="B1826" s="4" t="s">
        <v>16211</v>
      </c>
      <c r="C1826" s="5" t="s">
        <v>16206</v>
      </c>
      <c r="D1826" s="6">
        <v>6804325</v>
      </c>
      <c r="E1826" s="6">
        <v>6805770</v>
      </c>
      <c r="F1826" s="6">
        <f t="shared" si="84"/>
        <v>1446</v>
      </c>
      <c r="G1826" s="40">
        <f t="shared" si="86"/>
        <v>749</v>
      </c>
      <c r="H1826" s="6">
        <v>6804325</v>
      </c>
      <c r="I1826" s="6">
        <v>6805770</v>
      </c>
      <c r="J1826" s="6">
        <v>0</v>
      </c>
      <c r="K1826" s="6">
        <f t="shared" si="85"/>
        <v>0</v>
      </c>
      <c r="L1826" s="6">
        <v>481</v>
      </c>
      <c r="M1826" s="1" t="s">
        <v>3023</v>
      </c>
      <c r="N1826" s="7" t="s">
        <v>29324</v>
      </c>
      <c r="O1826" s="7" t="s">
        <v>29450</v>
      </c>
      <c r="Q1826" s="9"/>
      <c r="R1826" s="10" t="s">
        <v>20414</v>
      </c>
      <c r="S1826" s="11">
        <v>1</v>
      </c>
      <c r="T1826" s="9" t="s">
        <v>25086</v>
      </c>
      <c r="U1826" s="9"/>
      <c r="V1826" s="12"/>
      <c r="X1826" s="8" t="s">
        <v>18797</v>
      </c>
    </row>
    <row r="1827" spans="1:24" x14ac:dyDescent="0.25">
      <c r="A1827" s="3" t="s">
        <v>3024</v>
      </c>
      <c r="B1827" s="4" t="s">
        <v>16211</v>
      </c>
      <c r="C1827" s="5" t="s">
        <v>16206</v>
      </c>
      <c r="D1827" s="6">
        <v>6807624</v>
      </c>
      <c r="E1827" s="6">
        <v>6808368</v>
      </c>
      <c r="F1827" s="6">
        <f t="shared" si="84"/>
        <v>745</v>
      </c>
      <c r="G1827" s="40">
        <f t="shared" si="86"/>
        <v>1853</v>
      </c>
      <c r="H1827" s="6">
        <v>6807624</v>
      </c>
      <c r="I1827" s="6">
        <v>6808368</v>
      </c>
      <c r="J1827" s="6">
        <v>2</v>
      </c>
      <c r="K1827" s="6">
        <f t="shared" si="85"/>
        <v>454</v>
      </c>
      <c r="L1827" s="6">
        <v>96</v>
      </c>
      <c r="M1827" s="1" t="s">
        <v>14</v>
      </c>
      <c r="N1827" s="7" t="s">
        <v>29326</v>
      </c>
      <c r="Q1827" s="9"/>
      <c r="R1827" s="10" t="s">
        <v>18964</v>
      </c>
      <c r="S1827" s="11">
        <v>0</v>
      </c>
      <c r="T1827" s="9" t="s">
        <v>16207</v>
      </c>
      <c r="U1827" s="9"/>
      <c r="V1827" s="12"/>
      <c r="X1827" s="8" t="s">
        <v>18797</v>
      </c>
    </row>
    <row r="1828" spans="1:24" x14ac:dyDescent="0.25">
      <c r="A1828" s="3" t="s">
        <v>3025</v>
      </c>
      <c r="B1828" s="4" t="s">
        <v>16211</v>
      </c>
      <c r="C1828" s="5" t="s">
        <v>16207</v>
      </c>
      <c r="D1828" s="6">
        <v>6809062</v>
      </c>
      <c r="E1828" s="6">
        <v>6810436</v>
      </c>
      <c r="F1828" s="6">
        <f t="shared" si="84"/>
        <v>1375</v>
      </c>
      <c r="G1828" s="40">
        <f t="shared" si="86"/>
        <v>693</v>
      </c>
      <c r="H1828" s="6">
        <v>6809062</v>
      </c>
      <c r="I1828" s="6">
        <v>6810436</v>
      </c>
      <c r="J1828" s="6">
        <v>1</v>
      </c>
      <c r="K1828" s="6">
        <f t="shared" si="85"/>
        <v>79</v>
      </c>
      <c r="L1828" s="6">
        <v>431</v>
      </c>
      <c r="M1828" s="1" t="s">
        <v>3026</v>
      </c>
      <c r="N1828" s="7" t="s">
        <v>29324</v>
      </c>
      <c r="O1828" s="7" t="s">
        <v>29450</v>
      </c>
      <c r="P1828" s="8" t="s">
        <v>13654</v>
      </c>
      <c r="Q1828" s="7" t="s">
        <v>16573</v>
      </c>
      <c r="R1828" s="14" t="s">
        <v>20415</v>
      </c>
      <c r="S1828" s="42">
        <v>2</v>
      </c>
      <c r="T1828" s="41" t="s">
        <v>26024</v>
      </c>
      <c r="U1828" s="7" t="s">
        <v>25190</v>
      </c>
      <c r="V1828" s="43" t="s">
        <v>28650</v>
      </c>
      <c r="X1828" s="8" t="s">
        <v>18798</v>
      </c>
    </row>
    <row r="1829" spans="1:24" x14ac:dyDescent="0.25">
      <c r="A1829" s="3" t="s">
        <v>3027</v>
      </c>
      <c r="B1829" s="4" t="s">
        <v>16211</v>
      </c>
      <c r="C1829" s="5" t="s">
        <v>16207</v>
      </c>
      <c r="D1829" s="6">
        <v>6814929</v>
      </c>
      <c r="E1829" s="6">
        <v>6816071</v>
      </c>
      <c r="F1829" s="6">
        <f t="shared" si="84"/>
        <v>1143</v>
      </c>
      <c r="G1829" s="40">
        <f t="shared" si="86"/>
        <v>4492</v>
      </c>
      <c r="H1829" s="6">
        <v>6814929</v>
      </c>
      <c r="I1829" s="6">
        <v>6816071</v>
      </c>
      <c r="J1829" s="6">
        <v>0</v>
      </c>
      <c r="K1829" s="6">
        <f t="shared" si="85"/>
        <v>0</v>
      </c>
      <c r="L1829" s="6">
        <v>380</v>
      </c>
      <c r="M1829" s="1" t="s">
        <v>21</v>
      </c>
      <c r="N1829" s="7" t="s">
        <v>29314</v>
      </c>
      <c r="O1829" s="7" t="s">
        <v>29450</v>
      </c>
      <c r="Q1829" s="9"/>
      <c r="R1829" s="10" t="s">
        <v>20416</v>
      </c>
      <c r="S1829" s="11">
        <v>1</v>
      </c>
      <c r="T1829" s="9" t="s">
        <v>25060</v>
      </c>
      <c r="U1829" s="9" t="s">
        <v>16207</v>
      </c>
      <c r="V1829" s="12"/>
      <c r="X1829" s="8" t="s">
        <v>18797</v>
      </c>
    </row>
    <row r="1830" spans="1:24" x14ac:dyDescent="0.25">
      <c r="A1830" s="3" t="s">
        <v>3028</v>
      </c>
      <c r="B1830" s="4" t="s">
        <v>16211</v>
      </c>
      <c r="C1830" s="5" t="s">
        <v>16207</v>
      </c>
      <c r="D1830" s="6">
        <v>6816712</v>
      </c>
      <c r="E1830" s="6">
        <v>6817053</v>
      </c>
      <c r="F1830" s="6">
        <f t="shared" si="84"/>
        <v>342</v>
      </c>
      <c r="G1830" s="40">
        <f t="shared" si="86"/>
        <v>640</v>
      </c>
      <c r="H1830" s="6">
        <v>6816712</v>
      </c>
      <c r="I1830" s="6">
        <v>6817053</v>
      </c>
      <c r="J1830" s="6">
        <v>0</v>
      </c>
      <c r="K1830" s="6">
        <f t="shared" si="85"/>
        <v>0</v>
      </c>
      <c r="L1830" s="6">
        <v>113</v>
      </c>
      <c r="M1830" s="1" t="s">
        <v>3029</v>
      </c>
      <c r="N1830" s="7" t="s">
        <v>29317</v>
      </c>
      <c r="O1830" s="7" t="s">
        <v>29451</v>
      </c>
      <c r="Q1830" s="9"/>
      <c r="R1830" s="10" t="s">
        <v>20417</v>
      </c>
      <c r="S1830" s="11">
        <v>1</v>
      </c>
      <c r="T1830" s="9" t="s">
        <v>25263</v>
      </c>
      <c r="U1830" s="9" t="s">
        <v>16207</v>
      </c>
      <c r="V1830" s="12"/>
      <c r="X1830" s="8" t="s">
        <v>18797</v>
      </c>
    </row>
    <row r="1831" spans="1:24" x14ac:dyDescent="0.25">
      <c r="A1831" s="3" t="s">
        <v>3030</v>
      </c>
      <c r="B1831" s="4" t="s">
        <v>16211</v>
      </c>
      <c r="C1831" s="5" t="s">
        <v>16207</v>
      </c>
      <c r="D1831" s="6">
        <v>6818653</v>
      </c>
      <c r="E1831" s="6">
        <v>6819206</v>
      </c>
      <c r="F1831" s="6">
        <f t="shared" si="84"/>
        <v>554</v>
      </c>
      <c r="G1831" s="40">
        <f t="shared" si="86"/>
        <v>1599</v>
      </c>
      <c r="H1831" s="6">
        <v>6818653</v>
      </c>
      <c r="I1831" s="6">
        <v>6819206</v>
      </c>
      <c r="J1831" s="6">
        <v>1</v>
      </c>
      <c r="K1831" s="6">
        <f t="shared" si="85"/>
        <v>74</v>
      </c>
      <c r="L1831" s="6">
        <v>159</v>
      </c>
      <c r="M1831" s="1" t="s">
        <v>14</v>
      </c>
      <c r="N1831" s="7" t="s">
        <v>29331</v>
      </c>
      <c r="O1831" s="7" t="s">
        <v>29450</v>
      </c>
      <c r="Q1831" s="9"/>
      <c r="R1831" s="10" t="s">
        <v>20418</v>
      </c>
      <c r="S1831" s="11">
        <v>3</v>
      </c>
      <c r="T1831" s="9" t="s">
        <v>25037</v>
      </c>
      <c r="U1831" s="9"/>
      <c r="V1831" s="12"/>
      <c r="X1831" s="8" t="s">
        <v>18798</v>
      </c>
    </row>
    <row r="1832" spans="1:24" x14ac:dyDescent="0.25">
      <c r="A1832" s="3" t="s">
        <v>3031</v>
      </c>
      <c r="B1832" s="4" t="s">
        <v>16211</v>
      </c>
      <c r="C1832" s="5" t="s">
        <v>16206</v>
      </c>
      <c r="D1832" s="6">
        <v>6819939</v>
      </c>
      <c r="E1832" s="6">
        <v>6820545</v>
      </c>
      <c r="F1832" s="6">
        <f t="shared" si="84"/>
        <v>607</v>
      </c>
      <c r="G1832" s="40">
        <f t="shared" si="86"/>
        <v>732</v>
      </c>
      <c r="H1832" s="6">
        <v>6819939</v>
      </c>
      <c r="I1832" s="6">
        <v>6820545</v>
      </c>
      <c r="J1832" s="6">
        <v>1</v>
      </c>
      <c r="K1832" s="6">
        <f t="shared" si="85"/>
        <v>346</v>
      </c>
      <c r="L1832" s="6">
        <v>86</v>
      </c>
      <c r="M1832" s="1" t="s">
        <v>14</v>
      </c>
      <c r="N1832" s="7" t="s">
        <v>29326</v>
      </c>
      <c r="Q1832" s="9"/>
      <c r="R1832" s="10" t="s">
        <v>18964</v>
      </c>
      <c r="S1832" s="11">
        <v>0</v>
      </c>
      <c r="T1832" s="9" t="s">
        <v>16207</v>
      </c>
      <c r="U1832" s="9"/>
      <c r="V1832" s="12"/>
      <c r="X1832" s="8" t="s">
        <v>18797</v>
      </c>
    </row>
    <row r="1833" spans="1:24" x14ac:dyDescent="0.25">
      <c r="A1833" s="3" t="s">
        <v>3032</v>
      </c>
      <c r="B1833" s="4" t="s">
        <v>16211</v>
      </c>
      <c r="C1833" s="5" t="s">
        <v>16206</v>
      </c>
      <c r="D1833" s="6">
        <v>6822472</v>
      </c>
      <c r="E1833" s="6">
        <v>6823770</v>
      </c>
      <c r="F1833" s="6">
        <f t="shared" si="84"/>
        <v>1299</v>
      </c>
      <c r="G1833" s="40">
        <f t="shared" si="86"/>
        <v>1926</v>
      </c>
      <c r="H1833" s="6">
        <v>6822472</v>
      </c>
      <c r="I1833" s="6">
        <v>6823770</v>
      </c>
      <c r="J1833" s="6">
        <v>1</v>
      </c>
      <c r="K1833" s="6">
        <f t="shared" si="85"/>
        <v>60</v>
      </c>
      <c r="L1833" s="6">
        <v>412</v>
      </c>
      <c r="M1833" s="1" t="s">
        <v>3033</v>
      </c>
      <c r="N1833" s="7" t="s">
        <v>29311</v>
      </c>
      <c r="O1833" s="7" t="s">
        <v>29450</v>
      </c>
      <c r="P1833" s="8" t="s">
        <v>14224</v>
      </c>
      <c r="Q1833" s="7" t="s">
        <v>16802</v>
      </c>
      <c r="R1833" s="14" t="s">
        <v>20419</v>
      </c>
      <c r="S1833" s="42">
        <v>5</v>
      </c>
      <c r="T1833" s="41" t="s">
        <v>26025</v>
      </c>
      <c r="U1833" s="7" t="s">
        <v>26026</v>
      </c>
      <c r="V1833" s="12"/>
      <c r="X1833" s="8" t="s">
        <v>18797</v>
      </c>
    </row>
    <row r="1834" spans="1:24" x14ac:dyDescent="0.25">
      <c r="A1834" s="3" t="s">
        <v>3034</v>
      </c>
      <c r="B1834" s="4" t="s">
        <v>16211</v>
      </c>
      <c r="C1834" s="5" t="s">
        <v>16207</v>
      </c>
      <c r="D1834" s="6">
        <v>6824249</v>
      </c>
      <c r="E1834" s="6">
        <v>6824681</v>
      </c>
      <c r="F1834" s="6">
        <f t="shared" si="84"/>
        <v>433</v>
      </c>
      <c r="G1834" s="40">
        <f t="shared" si="86"/>
        <v>478</v>
      </c>
      <c r="H1834" s="6">
        <v>6824249</v>
      </c>
      <c r="I1834" s="6">
        <v>6824681</v>
      </c>
      <c r="J1834" s="6">
        <v>1</v>
      </c>
      <c r="K1834" s="6">
        <f t="shared" si="85"/>
        <v>166</v>
      </c>
      <c r="L1834" s="6">
        <v>88</v>
      </c>
      <c r="M1834" s="1" t="s">
        <v>3035</v>
      </c>
      <c r="N1834" s="7" t="s">
        <v>29331</v>
      </c>
      <c r="O1834" s="7" t="s">
        <v>29450</v>
      </c>
      <c r="P1834" s="8" t="s">
        <v>14225</v>
      </c>
      <c r="Q1834" s="7" t="s">
        <v>17253</v>
      </c>
      <c r="R1834" s="14" t="s">
        <v>20420</v>
      </c>
      <c r="S1834" s="42">
        <v>5</v>
      </c>
      <c r="T1834" s="41" t="s">
        <v>26027</v>
      </c>
      <c r="U1834" s="7" t="s">
        <v>26028</v>
      </c>
      <c r="V1834" s="12"/>
      <c r="X1834" s="8" t="s">
        <v>18797</v>
      </c>
    </row>
    <row r="1835" spans="1:24" x14ac:dyDescent="0.25">
      <c r="A1835" s="3" t="s">
        <v>3036</v>
      </c>
      <c r="B1835" s="4" t="s">
        <v>16211</v>
      </c>
      <c r="C1835" s="5" t="s">
        <v>16207</v>
      </c>
      <c r="D1835" s="6">
        <v>6825129</v>
      </c>
      <c r="E1835" s="6">
        <v>6826337</v>
      </c>
      <c r="F1835" s="6">
        <f t="shared" si="84"/>
        <v>1209</v>
      </c>
      <c r="G1835" s="40">
        <f t="shared" si="86"/>
        <v>447</v>
      </c>
      <c r="H1835" s="6">
        <v>6825129</v>
      </c>
      <c r="I1835" s="6">
        <v>6826337</v>
      </c>
      <c r="J1835" s="6">
        <v>0</v>
      </c>
      <c r="K1835" s="6">
        <f t="shared" si="85"/>
        <v>0</v>
      </c>
      <c r="L1835" s="6">
        <v>402</v>
      </c>
      <c r="M1835" s="1" t="s">
        <v>3037</v>
      </c>
      <c r="N1835" s="7" t="s">
        <v>29311</v>
      </c>
      <c r="O1835" s="7" t="s">
        <v>29450</v>
      </c>
      <c r="Q1835" s="9"/>
      <c r="R1835" s="10" t="s">
        <v>20421</v>
      </c>
      <c r="S1835" s="11">
        <v>3</v>
      </c>
      <c r="T1835" s="9" t="s">
        <v>26029</v>
      </c>
      <c r="U1835" s="9" t="s">
        <v>26030</v>
      </c>
      <c r="V1835" s="12"/>
      <c r="X1835" s="8" t="s">
        <v>18797</v>
      </c>
    </row>
    <row r="1836" spans="1:24" x14ac:dyDescent="0.25">
      <c r="A1836" s="3" t="s">
        <v>3038</v>
      </c>
      <c r="B1836" s="4" t="s">
        <v>16211</v>
      </c>
      <c r="C1836" s="5" t="s">
        <v>16207</v>
      </c>
      <c r="D1836" s="6">
        <v>6827653</v>
      </c>
      <c r="E1836" s="6">
        <v>6828264</v>
      </c>
      <c r="F1836" s="6">
        <f t="shared" si="84"/>
        <v>612</v>
      </c>
      <c r="G1836" s="40">
        <f t="shared" si="86"/>
        <v>1315</v>
      </c>
      <c r="H1836" s="6">
        <v>6827653</v>
      </c>
      <c r="I1836" s="6">
        <v>6828264</v>
      </c>
      <c r="J1836" s="6">
        <v>0</v>
      </c>
      <c r="K1836" s="6">
        <f t="shared" si="85"/>
        <v>0</v>
      </c>
      <c r="L1836" s="6">
        <v>203</v>
      </c>
      <c r="M1836" s="1" t="s">
        <v>14</v>
      </c>
      <c r="N1836" s="7" t="s">
        <v>29326</v>
      </c>
      <c r="Q1836" s="9"/>
      <c r="R1836" s="10" t="s">
        <v>18964</v>
      </c>
      <c r="S1836" s="11">
        <v>0</v>
      </c>
      <c r="T1836" s="9" t="s">
        <v>16207</v>
      </c>
      <c r="U1836" s="9"/>
      <c r="V1836" s="12"/>
      <c r="X1836" s="8" t="s">
        <v>18797</v>
      </c>
    </row>
    <row r="1837" spans="1:24" x14ac:dyDescent="0.25">
      <c r="A1837" s="3" t="s">
        <v>3039</v>
      </c>
      <c r="B1837" s="4" t="s">
        <v>16211</v>
      </c>
      <c r="C1837" s="5" t="s">
        <v>16207</v>
      </c>
      <c r="D1837" s="6">
        <v>6829107</v>
      </c>
      <c r="E1837" s="6">
        <v>6829928</v>
      </c>
      <c r="F1837" s="6">
        <f t="shared" si="84"/>
        <v>822</v>
      </c>
      <c r="G1837" s="40">
        <f t="shared" si="86"/>
        <v>842</v>
      </c>
      <c r="H1837" s="6">
        <v>6829107</v>
      </c>
      <c r="I1837" s="6">
        <v>6829928</v>
      </c>
      <c r="J1837" s="6">
        <v>0</v>
      </c>
      <c r="K1837" s="6">
        <f t="shared" si="85"/>
        <v>0</v>
      </c>
      <c r="L1837" s="6">
        <v>273</v>
      </c>
      <c r="M1837" s="1" t="s">
        <v>21</v>
      </c>
      <c r="N1837" s="7" t="s">
        <v>29316</v>
      </c>
      <c r="O1837" s="7" t="s">
        <v>29450</v>
      </c>
      <c r="P1837" s="8" t="s">
        <v>14226</v>
      </c>
      <c r="Q1837" s="7" t="s">
        <v>18406</v>
      </c>
      <c r="R1837" s="14" t="s">
        <v>20422</v>
      </c>
      <c r="S1837" s="42">
        <v>1</v>
      </c>
      <c r="T1837" s="41" t="s">
        <v>25063</v>
      </c>
      <c r="U1837" s="7" t="s">
        <v>16207</v>
      </c>
      <c r="V1837" s="12"/>
      <c r="X1837" s="8" t="s">
        <v>18797</v>
      </c>
    </row>
    <row r="1838" spans="1:24" x14ac:dyDescent="0.25">
      <c r="A1838" s="3" t="s">
        <v>3040</v>
      </c>
      <c r="B1838" s="4" t="s">
        <v>16211</v>
      </c>
      <c r="C1838" s="5" t="s">
        <v>16207</v>
      </c>
      <c r="D1838" s="6">
        <v>6831169</v>
      </c>
      <c r="E1838" s="6">
        <v>6833181</v>
      </c>
      <c r="F1838" s="6">
        <f t="shared" si="84"/>
        <v>2013</v>
      </c>
      <c r="G1838" s="40">
        <f t="shared" si="86"/>
        <v>1240</v>
      </c>
      <c r="H1838" s="6">
        <v>6831169</v>
      </c>
      <c r="I1838" s="6">
        <v>6833181</v>
      </c>
      <c r="J1838" s="6">
        <v>0</v>
      </c>
      <c r="K1838" s="6">
        <f t="shared" si="85"/>
        <v>0</v>
      </c>
      <c r="L1838" s="6">
        <v>670</v>
      </c>
      <c r="M1838" s="1" t="s">
        <v>14</v>
      </c>
      <c r="N1838" s="7" t="s">
        <v>29311</v>
      </c>
      <c r="O1838" s="7" t="s">
        <v>29451</v>
      </c>
      <c r="Q1838" s="9"/>
      <c r="R1838" s="10" t="s">
        <v>20423</v>
      </c>
      <c r="S1838" s="11">
        <v>0</v>
      </c>
      <c r="T1838" s="9" t="s">
        <v>16207</v>
      </c>
      <c r="U1838" s="9"/>
      <c r="V1838" s="12"/>
      <c r="X1838" s="8" t="s">
        <v>18797</v>
      </c>
    </row>
    <row r="1839" spans="1:24" x14ac:dyDescent="0.25">
      <c r="A1839" s="3" t="s">
        <v>3041</v>
      </c>
      <c r="B1839" s="4" t="s">
        <v>16211</v>
      </c>
      <c r="C1839" s="5" t="s">
        <v>16206</v>
      </c>
      <c r="D1839" s="6">
        <v>6840433</v>
      </c>
      <c r="E1839" s="6">
        <v>6842888</v>
      </c>
      <c r="F1839" s="6">
        <f t="shared" si="84"/>
        <v>2456</v>
      </c>
      <c r="G1839" s="40">
        <f t="shared" si="86"/>
        <v>7251</v>
      </c>
      <c r="H1839" s="6">
        <v>6840433</v>
      </c>
      <c r="I1839" s="6">
        <v>6842888</v>
      </c>
      <c r="J1839" s="6">
        <v>1</v>
      </c>
      <c r="K1839" s="6">
        <f t="shared" si="85"/>
        <v>74</v>
      </c>
      <c r="L1839" s="6">
        <v>793</v>
      </c>
      <c r="M1839" s="1" t="s">
        <v>3042</v>
      </c>
      <c r="N1839" s="7" t="s">
        <v>29317</v>
      </c>
      <c r="O1839" s="7" t="s">
        <v>29450</v>
      </c>
      <c r="P1839" s="8" t="s">
        <v>14227</v>
      </c>
      <c r="Q1839" s="7" t="s">
        <v>17431</v>
      </c>
      <c r="R1839" s="14" t="s">
        <v>20424</v>
      </c>
      <c r="S1839" s="42">
        <v>3</v>
      </c>
      <c r="T1839" s="41" t="s">
        <v>25622</v>
      </c>
      <c r="U1839" s="7"/>
      <c r="V1839" s="12"/>
      <c r="X1839" s="8" t="s">
        <v>18797</v>
      </c>
    </row>
    <row r="1840" spans="1:24" x14ac:dyDescent="0.25">
      <c r="A1840" s="3" t="s">
        <v>3043</v>
      </c>
      <c r="B1840" s="4" t="s">
        <v>16211</v>
      </c>
      <c r="C1840" s="5" t="s">
        <v>16206</v>
      </c>
      <c r="D1840" s="6">
        <v>6847757</v>
      </c>
      <c r="E1840" s="6">
        <v>6848311</v>
      </c>
      <c r="F1840" s="6">
        <f t="shared" si="84"/>
        <v>555</v>
      </c>
      <c r="G1840" s="40">
        <f t="shared" si="86"/>
        <v>4868</v>
      </c>
      <c r="H1840" s="6">
        <v>6847757</v>
      </c>
      <c r="I1840" s="6">
        <v>6848311</v>
      </c>
      <c r="J1840" s="6">
        <v>0</v>
      </c>
      <c r="K1840" s="6">
        <f t="shared" si="85"/>
        <v>0</v>
      </c>
      <c r="L1840" s="6">
        <v>184</v>
      </c>
      <c r="M1840" s="1" t="s">
        <v>14</v>
      </c>
      <c r="N1840" s="7" t="s">
        <v>18897</v>
      </c>
      <c r="O1840" s="7" t="s">
        <v>29450</v>
      </c>
      <c r="Q1840" s="9"/>
      <c r="R1840" s="10" t="s">
        <v>19668</v>
      </c>
      <c r="S1840" s="11">
        <v>0</v>
      </c>
      <c r="T1840" s="9" t="s">
        <v>16207</v>
      </c>
      <c r="U1840" s="9"/>
      <c r="V1840" s="12"/>
      <c r="X1840" s="8" t="s">
        <v>18797</v>
      </c>
    </row>
    <row r="1841" spans="1:24" x14ac:dyDescent="0.25">
      <c r="A1841" s="3" t="s">
        <v>3044</v>
      </c>
      <c r="B1841" s="4" t="s">
        <v>16211</v>
      </c>
      <c r="C1841" s="5" t="s">
        <v>16207</v>
      </c>
      <c r="D1841" s="6">
        <v>6849532</v>
      </c>
      <c r="E1841" s="6">
        <v>6851172</v>
      </c>
      <c r="F1841" s="6">
        <f t="shared" si="84"/>
        <v>1641</v>
      </c>
      <c r="G1841" s="40">
        <f t="shared" si="86"/>
        <v>1220</v>
      </c>
      <c r="H1841" s="6">
        <v>6849532</v>
      </c>
      <c r="I1841" s="6">
        <v>6851172</v>
      </c>
      <c r="J1841" s="6">
        <v>0</v>
      </c>
      <c r="K1841" s="6">
        <f t="shared" si="85"/>
        <v>0</v>
      </c>
      <c r="L1841" s="6">
        <v>546</v>
      </c>
      <c r="M1841" s="1" t="s">
        <v>3045</v>
      </c>
      <c r="N1841" s="7" t="s">
        <v>18888</v>
      </c>
      <c r="O1841" s="7" t="s">
        <v>29450</v>
      </c>
      <c r="Q1841" s="9"/>
      <c r="R1841" s="10" t="s">
        <v>20425</v>
      </c>
      <c r="S1841" s="11">
        <v>3</v>
      </c>
      <c r="T1841" s="9" t="s">
        <v>25077</v>
      </c>
      <c r="U1841" s="9" t="s">
        <v>16207</v>
      </c>
      <c r="V1841" s="12"/>
      <c r="X1841" s="8" t="s">
        <v>18797</v>
      </c>
    </row>
    <row r="1842" spans="1:24" x14ac:dyDescent="0.25">
      <c r="A1842" s="3" t="s">
        <v>3046</v>
      </c>
      <c r="B1842" s="4" t="s">
        <v>16211</v>
      </c>
      <c r="C1842" s="5" t="s">
        <v>16206</v>
      </c>
      <c r="D1842" s="6">
        <v>6852980</v>
      </c>
      <c r="E1842" s="6">
        <v>6854314</v>
      </c>
      <c r="F1842" s="6">
        <f t="shared" si="84"/>
        <v>1335</v>
      </c>
      <c r="G1842" s="40">
        <f t="shared" si="86"/>
        <v>1807</v>
      </c>
      <c r="H1842" s="6">
        <v>6852980</v>
      </c>
      <c r="I1842" s="6">
        <v>6854314</v>
      </c>
      <c r="J1842" s="6">
        <v>0</v>
      </c>
      <c r="K1842" s="6">
        <f t="shared" si="85"/>
        <v>0</v>
      </c>
      <c r="L1842" s="6">
        <v>444</v>
      </c>
      <c r="M1842" s="1" t="s">
        <v>3047</v>
      </c>
      <c r="N1842" s="7" t="s">
        <v>29311</v>
      </c>
      <c r="O1842" s="7" t="s">
        <v>29450</v>
      </c>
      <c r="P1842" s="8" t="s">
        <v>14228</v>
      </c>
      <c r="Q1842" s="7" t="s">
        <v>17016</v>
      </c>
      <c r="R1842" s="14" t="s">
        <v>20426</v>
      </c>
      <c r="S1842" s="42">
        <v>3</v>
      </c>
      <c r="T1842" s="41" t="s">
        <v>26031</v>
      </c>
      <c r="U1842" s="7"/>
      <c r="V1842" s="12"/>
      <c r="X1842" s="8" t="s">
        <v>18797</v>
      </c>
    </row>
    <row r="1843" spans="1:24" x14ac:dyDescent="0.25">
      <c r="A1843" s="3" t="s">
        <v>3048</v>
      </c>
      <c r="B1843" s="4" t="s">
        <v>16211</v>
      </c>
      <c r="C1843" s="5" t="s">
        <v>16206</v>
      </c>
      <c r="D1843" s="6">
        <v>6854966</v>
      </c>
      <c r="E1843" s="6">
        <v>6855919</v>
      </c>
      <c r="F1843" s="6">
        <f t="shared" si="84"/>
        <v>954</v>
      </c>
      <c r="G1843" s="40">
        <f t="shared" si="86"/>
        <v>651</v>
      </c>
      <c r="H1843" s="6">
        <v>6854966</v>
      </c>
      <c r="I1843" s="6">
        <v>6855919</v>
      </c>
      <c r="J1843" s="6">
        <v>0</v>
      </c>
      <c r="K1843" s="6">
        <f t="shared" si="85"/>
        <v>0</v>
      </c>
      <c r="L1843" s="6">
        <v>317</v>
      </c>
      <c r="M1843" s="1" t="s">
        <v>3049</v>
      </c>
      <c r="N1843" s="7" t="s">
        <v>18897</v>
      </c>
      <c r="O1843" s="7" t="s">
        <v>29450</v>
      </c>
      <c r="Q1843" s="9"/>
      <c r="R1843" s="10" t="s">
        <v>20427</v>
      </c>
      <c r="S1843" s="11">
        <v>3</v>
      </c>
      <c r="T1843" s="9" t="s">
        <v>25015</v>
      </c>
      <c r="U1843" s="9" t="s">
        <v>16207</v>
      </c>
      <c r="V1843" s="12"/>
      <c r="X1843" s="8" t="s">
        <v>18797</v>
      </c>
    </row>
    <row r="1844" spans="1:24" x14ac:dyDescent="0.25">
      <c r="A1844" s="3" t="s">
        <v>3050</v>
      </c>
      <c r="B1844" s="4" t="s">
        <v>16211</v>
      </c>
      <c r="C1844" s="5" t="s">
        <v>16206</v>
      </c>
      <c r="D1844" s="6">
        <v>6856404</v>
      </c>
      <c r="E1844" s="6">
        <v>6858047</v>
      </c>
      <c r="F1844" s="6">
        <f t="shared" si="84"/>
        <v>1644</v>
      </c>
      <c r="G1844" s="40">
        <f t="shared" si="86"/>
        <v>484</v>
      </c>
      <c r="H1844" s="6">
        <v>6856404</v>
      </c>
      <c r="I1844" s="6">
        <v>6858047</v>
      </c>
      <c r="J1844" s="6">
        <v>0</v>
      </c>
      <c r="K1844" s="6">
        <f t="shared" si="85"/>
        <v>0</v>
      </c>
      <c r="L1844" s="6">
        <v>547</v>
      </c>
      <c r="M1844" s="1" t="s">
        <v>3051</v>
      </c>
      <c r="N1844" s="7" t="s">
        <v>18880</v>
      </c>
      <c r="O1844" s="7" t="s">
        <v>29450</v>
      </c>
      <c r="Q1844" s="9"/>
      <c r="R1844" s="10" t="s">
        <v>20428</v>
      </c>
      <c r="S1844" s="11">
        <v>2</v>
      </c>
      <c r="T1844" s="9" t="s">
        <v>26032</v>
      </c>
      <c r="U1844" s="9" t="s">
        <v>16207</v>
      </c>
      <c r="V1844" s="12"/>
      <c r="X1844" s="8" t="s">
        <v>18797</v>
      </c>
    </row>
    <row r="1845" spans="1:24" x14ac:dyDescent="0.25">
      <c r="A1845" s="3" t="s">
        <v>3052</v>
      </c>
      <c r="B1845" s="4" t="s">
        <v>16211</v>
      </c>
      <c r="C1845" s="5" t="s">
        <v>16207</v>
      </c>
      <c r="D1845" s="6">
        <v>6858203</v>
      </c>
      <c r="E1845" s="6">
        <v>6859036</v>
      </c>
      <c r="F1845" s="6">
        <f t="shared" si="84"/>
        <v>834</v>
      </c>
      <c r="G1845" s="40">
        <f t="shared" si="86"/>
        <v>155</v>
      </c>
      <c r="H1845" s="6">
        <v>6858203</v>
      </c>
      <c r="I1845" s="6">
        <v>6859036</v>
      </c>
      <c r="J1845" s="6">
        <v>1</v>
      </c>
      <c r="K1845" s="6">
        <f t="shared" si="85"/>
        <v>63</v>
      </c>
      <c r="L1845" s="6">
        <v>256</v>
      </c>
      <c r="M1845" s="1" t="s">
        <v>14</v>
      </c>
      <c r="N1845" s="7" t="s">
        <v>29310</v>
      </c>
      <c r="O1845" s="7" t="s">
        <v>29450</v>
      </c>
      <c r="Q1845" s="9"/>
      <c r="R1845" s="10" t="s">
        <v>20429</v>
      </c>
      <c r="S1845" s="11">
        <v>2</v>
      </c>
      <c r="T1845" s="9" t="s">
        <v>26033</v>
      </c>
      <c r="U1845" s="9"/>
      <c r="V1845" s="12"/>
      <c r="X1845" s="8" t="s">
        <v>18797</v>
      </c>
    </row>
    <row r="1846" spans="1:24" x14ac:dyDescent="0.25">
      <c r="A1846" s="3" t="s">
        <v>3053</v>
      </c>
      <c r="B1846" s="4" t="s">
        <v>16211</v>
      </c>
      <c r="C1846" s="5" t="s">
        <v>16206</v>
      </c>
      <c r="D1846" s="6">
        <v>6860406</v>
      </c>
      <c r="E1846" s="6">
        <v>6861705</v>
      </c>
      <c r="F1846" s="6">
        <f t="shared" si="84"/>
        <v>1300</v>
      </c>
      <c r="G1846" s="40">
        <f t="shared" si="86"/>
        <v>1369</v>
      </c>
      <c r="H1846" s="6">
        <v>6860406</v>
      </c>
      <c r="I1846" s="6">
        <v>6861705</v>
      </c>
      <c r="J1846" s="6">
        <v>1</v>
      </c>
      <c r="K1846" s="6">
        <f t="shared" si="85"/>
        <v>133</v>
      </c>
      <c r="L1846" s="6">
        <v>388</v>
      </c>
      <c r="M1846" s="1" t="s">
        <v>3054</v>
      </c>
      <c r="N1846" s="7" t="s">
        <v>29311</v>
      </c>
      <c r="O1846" s="7" t="s">
        <v>29451</v>
      </c>
      <c r="Q1846" s="9"/>
      <c r="R1846" s="10" t="s">
        <v>20430</v>
      </c>
      <c r="S1846" s="11">
        <v>10</v>
      </c>
      <c r="T1846" s="9" t="s">
        <v>26034</v>
      </c>
      <c r="U1846" s="9" t="s">
        <v>25091</v>
      </c>
      <c r="V1846" s="12"/>
      <c r="X1846" s="8" t="s">
        <v>18797</v>
      </c>
    </row>
    <row r="1847" spans="1:24" x14ac:dyDescent="0.25">
      <c r="A1847" s="3" t="s">
        <v>3055</v>
      </c>
      <c r="B1847" s="4" t="s">
        <v>16211</v>
      </c>
      <c r="C1847" s="5" t="s">
        <v>16206</v>
      </c>
      <c r="D1847" s="6">
        <v>6862217</v>
      </c>
      <c r="E1847" s="6">
        <v>6863575</v>
      </c>
      <c r="F1847" s="6">
        <f t="shared" si="84"/>
        <v>1359</v>
      </c>
      <c r="G1847" s="40">
        <f t="shared" si="86"/>
        <v>511</v>
      </c>
      <c r="H1847" s="6">
        <v>6862217</v>
      </c>
      <c r="I1847" s="6">
        <v>6863575</v>
      </c>
      <c r="J1847" s="6">
        <v>0</v>
      </c>
      <c r="K1847" s="6">
        <f t="shared" si="85"/>
        <v>0</v>
      </c>
      <c r="L1847" s="6">
        <v>452</v>
      </c>
      <c r="M1847" s="1" t="s">
        <v>3056</v>
      </c>
      <c r="N1847" s="7" t="s">
        <v>29314</v>
      </c>
      <c r="O1847" s="7" t="s">
        <v>29450</v>
      </c>
      <c r="P1847" s="8" t="s">
        <v>14229</v>
      </c>
      <c r="Q1847" s="7" t="s">
        <v>16842</v>
      </c>
      <c r="R1847" s="14" t="s">
        <v>20431</v>
      </c>
      <c r="S1847" s="42">
        <v>8</v>
      </c>
      <c r="T1847" s="41" t="s">
        <v>26035</v>
      </c>
      <c r="U1847" s="7" t="s">
        <v>26036</v>
      </c>
      <c r="V1847" s="12"/>
      <c r="X1847" s="8" t="s">
        <v>18797</v>
      </c>
    </row>
    <row r="1848" spans="1:24" x14ac:dyDescent="0.25">
      <c r="A1848" s="3" t="s">
        <v>3057</v>
      </c>
      <c r="B1848" s="4" t="s">
        <v>16211</v>
      </c>
      <c r="C1848" s="5" t="s">
        <v>16207</v>
      </c>
      <c r="D1848" s="6">
        <v>6864062</v>
      </c>
      <c r="E1848" s="6">
        <v>6864729</v>
      </c>
      <c r="F1848" s="6">
        <f t="shared" si="84"/>
        <v>668</v>
      </c>
      <c r="G1848" s="40">
        <f t="shared" si="86"/>
        <v>486</v>
      </c>
      <c r="H1848" s="6">
        <v>6864062</v>
      </c>
      <c r="I1848" s="6">
        <v>6864729</v>
      </c>
      <c r="J1848" s="6">
        <v>1</v>
      </c>
      <c r="K1848" s="6">
        <f t="shared" si="85"/>
        <v>107</v>
      </c>
      <c r="L1848" s="6">
        <v>186</v>
      </c>
      <c r="M1848" s="1" t="s">
        <v>3058</v>
      </c>
      <c r="N1848" s="7" t="s">
        <v>29319</v>
      </c>
      <c r="O1848" s="7" t="s">
        <v>29450</v>
      </c>
      <c r="P1848" s="8" t="s">
        <v>14230</v>
      </c>
      <c r="Q1848" s="7" t="s">
        <v>17549</v>
      </c>
      <c r="R1848" s="14" t="s">
        <v>20432</v>
      </c>
      <c r="S1848" s="42">
        <v>11</v>
      </c>
      <c r="T1848" s="41" t="s">
        <v>26037</v>
      </c>
      <c r="U1848" s="7" t="s">
        <v>16207</v>
      </c>
      <c r="V1848" s="12"/>
      <c r="X1848" s="8" t="s">
        <v>18797</v>
      </c>
    </row>
    <row r="1849" spans="1:24" x14ac:dyDescent="0.25">
      <c r="A1849" s="3" t="s">
        <v>3059</v>
      </c>
      <c r="B1849" s="4" t="s">
        <v>16211</v>
      </c>
      <c r="C1849" s="5" t="s">
        <v>16207</v>
      </c>
      <c r="D1849" s="6">
        <v>6865735</v>
      </c>
      <c r="E1849" s="6">
        <v>6867903</v>
      </c>
      <c r="F1849" s="6">
        <f t="shared" si="84"/>
        <v>1617</v>
      </c>
      <c r="G1849" s="40">
        <f t="shared" si="86"/>
        <v>1005</v>
      </c>
      <c r="H1849" s="6">
        <v>6866287</v>
      </c>
      <c r="I1849" s="6">
        <v>6867903</v>
      </c>
      <c r="J1849" s="6">
        <v>0</v>
      </c>
      <c r="K1849" s="6">
        <f t="shared" si="85"/>
        <v>0</v>
      </c>
      <c r="L1849" s="6">
        <v>538</v>
      </c>
      <c r="M1849" s="1" t="s">
        <v>3060</v>
      </c>
      <c r="N1849" s="7" t="s">
        <v>29311</v>
      </c>
      <c r="O1849" s="7" t="s">
        <v>29450</v>
      </c>
      <c r="P1849" s="8" t="s">
        <v>14231</v>
      </c>
      <c r="Q1849" s="7" t="s">
        <v>17995</v>
      </c>
      <c r="R1849" s="14" t="s">
        <v>20433</v>
      </c>
      <c r="S1849" s="42">
        <v>2</v>
      </c>
      <c r="T1849" s="41" t="s">
        <v>25269</v>
      </c>
      <c r="U1849" s="7"/>
      <c r="V1849" s="12"/>
      <c r="X1849" s="8" t="s">
        <v>18797</v>
      </c>
    </row>
    <row r="1850" spans="1:24" x14ac:dyDescent="0.25">
      <c r="A1850" s="3" t="s">
        <v>3061</v>
      </c>
      <c r="B1850" s="4" t="s">
        <v>16211</v>
      </c>
      <c r="C1850" s="5" t="s">
        <v>16207</v>
      </c>
      <c r="D1850" s="6">
        <v>6868802</v>
      </c>
      <c r="E1850" s="6">
        <v>6871976</v>
      </c>
      <c r="F1850" s="6">
        <f t="shared" si="84"/>
        <v>3175</v>
      </c>
      <c r="G1850" s="40">
        <f t="shared" si="86"/>
        <v>898</v>
      </c>
      <c r="H1850" s="6">
        <v>6868802</v>
      </c>
      <c r="I1850" s="6">
        <v>6871976</v>
      </c>
      <c r="J1850" s="6">
        <v>1</v>
      </c>
      <c r="K1850" s="6">
        <f t="shared" si="85"/>
        <v>640</v>
      </c>
      <c r="L1850" s="6">
        <v>844</v>
      </c>
      <c r="M1850" s="1" t="s">
        <v>3062</v>
      </c>
      <c r="N1850" s="7" t="s">
        <v>29311</v>
      </c>
      <c r="O1850" s="7" t="s">
        <v>29450</v>
      </c>
      <c r="Q1850" s="9"/>
      <c r="R1850" s="10" t="s">
        <v>20434</v>
      </c>
      <c r="S1850" s="11">
        <v>1</v>
      </c>
      <c r="T1850" s="9" t="s">
        <v>25094</v>
      </c>
      <c r="U1850" s="9" t="s">
        <v>16207</v>
      </c>
      <c r="V1850" s="12"/>
      <c r="X1850" s="8" t="s">
        <v>18797</v>
      </c>
    </row>
    <row r="1851" spans="1:24" x14ac:dyDescent="0.25">
      <c r="A1851" s="3" t="s">
        <v>3063</v>
      </c>
      <c r="B1851" s="4" t="s">
        <v>16211</v>
      </c>
      <c r="C1851" s="5" t="s">
        <v>16207</v>
      </c>
      <c r="D1851" s="6">
        <v>6872302</v>
      </c>
      <c r="E1851" s="6">
        <v>6873231</v>
      </c>
      <c r="F1851" s="6">
        <f t="shared" si="84"/>
        <v>930</v>
      </c>
      <c r="G1851" s="40">
        <f t="shared" si="86"/>
        <v>325</v>
      </c>
      <c r="H1851" s="6">
        <v>6872302</v>
      </c>
      <c r="I1851" s="6">
        <v>6873231</v>
      </c>
      <c r="J1851" s="6">
        <v>0</v>
      </c>
      <c r="K1851" s="6">
        <f t="shared" si="85"/>
        <v>0</v>
      </c>
      <c r="L1851" s="6">
        <v>309</v>
      </c>
      <c r="M1851" s="1" t="s">
        <v>3064</v>
      </c>
      <c r="N1851" s="7" t="s">
        <v>29339</v>
      </c>
      <c r="O1851" s="7" t="s">
        <v>29450</v>
      </c>
      <c r="Q1851" s="9"/>
      <c r="R1851" s="10" t="s">
        <v>19810</v>
      </c>
      <c r="S1851" s="11">
        <v>1</v>
      </c>
      <c r="T1851" s="9" t="s">
        <v>25031</v>
      </c>
      <c r="U1851" s="9"/>
      <c r="V1851" s="12"/>
      <c r="X1851" s="8" t="s">
        <v>18797</v>
      </c>
    </row>
    <row r="1852" spans="1:24" x14ac:dyDescent="0.25">
      <c r="A1852" s="3" t="s">
        <v>3065</v>
      </c>
      <c r="B1852" s="4" t="s">
        <v>16211</v>
      </c>
      <c r="C1852" s="5" t="s">
        <v>16206</v>
      </c>
      <c r="D1852" s="6">
        <v>6873716</v>
      </c>
      <c r="E1852" s="6">
        <v>6875107</v>
      </c>
      <c r="F1852" s="6">
        <f t="shared" si="84"/>
        <v>1392</v>
      </c>
      <c r="G1852" s="40">
        <f t="shared" si="86"/>
        <v>484</v>
      </c>
      <c r="H1852" s="6">
        <v>6873716</v>
      </c>
      <c r="I1852" s="6">
        <v>6875107</v>
      </c>
      <c r="J1852" s="6">
        <v>0</v>
      </c>
      <c r="K1852" s="6">
        <f t="shared" si="85"/>
        <v>0</v>
      </c>
      <c r="L1852" s="6">
        <v>463</v>
      </c>
      <c r="M1852" s="1" t="s">
        <v>14</v>
      </c>
      <c r="N1852" s="7" t="s">
        <v>29316</v>
      </c>
      <c r="O1852" s="7" t="s">
        <v>29450</v>
      </c>
      <c r="Q1852" s="9"/>
      <c r="R1852" s="10" t="s">
        <v>20435</v>
      </c>
      <c r="S1852" s="11">
        <v>7</v>
      </c>
      <c r="T1852" s="9" t="s">
        <v>25751</v>
      </c>
      <c r="U1852" s="9"/>
      <c r="V1852" s="12"/>
      <c r="X1852" s="8" t="s">
        <v>18797</v>
      </c>
    </row>
    <row r="1853" spans="1:24" x14ac:dyDescent="0.25">
      <c r="A1853" s="3" t="s">
        <v>3066</v>
      </c>
      <c r="B1853" s="4" t="s">
        <v>16211</v>
      </c>
      <c r="C1853" s="5" t="s">
        <v>16206</v>
      </c>
      <c r="D1853" s="6">
        <v>6875935</v>
      </c>
      <c r="E1853" s="6">
        <v>6877354</v>
      </c>
      <c r="F1853" s="6">
        <f t="shared" si="84"/>
        <v>1420</v>
      </c>
      <c r="G1853" s="40">
        <f t="shared" si="86"/>
        <v>827</v>
      </c>
      <c r="H1853" s="6">
        <v>6875935</v>
      </c>
      <c r="I1853" s="6">
        <v>6877354</v>
      </c>
      <c r="J1853" s="6">
        <v>1</v>
      </c>
      <c r="K1853" s="6">
        <f t="shared" si="85"/>
        <v>205</v>
      </c>
      <c r="L1853" s="6">
        <v>404</v>
      </c>
      <c r="M1853" s="1" t="s">
        <v>3067</v>
      </c>
      <c r="N1853" s="7" t="s">
        <v>29316</v>
      </c>
      <c r="O1853" s="7" t="s">
        <v>29450</v>
      </c>
      <c r="P1853" s="8" t="s">
        <v>14232</v>
      </c>
      <c r="Q1853" s="7" t="s">
        <v>16652</v>
      </c>
      <c r="R1853" s="14" t="s">
        <v>20436</v>
      </c>
      <c r="S1853" s="42">
        <v>1</v>
      </c>
      <c r="T1853" s="41" t="s">
        <v>25022</v>
      </c>
      <c r="U1853" s="7" t="s">
        <v>16207</v>
      </c>
      <c r="V1853" s="12"/>
      <c r="X1853" s="8" t="s">
        <v>18797</v>
      </c>
    </row>
    <row r="1854" spans="1:24" x14ac:dyDescent="0.25">
      <c r="A1854" s="3" t="s">
        <v>3068</v>
      </c>
      <c r="B1854" s="4" t="s">
        <v>16211</v>
      </c>
      <c r="C1854" s="5" t="s">
        <v>16206</v>
      </c>
      <c r="D1854" s="6">
        <v>6878031</v>
      </c>
      <c r="E1854" s="6">
        <v>6879887</v>
      </c>
      <c r="F1854" s="6">
        <f t="shared" si="84"/>
        <v>1740</v>
      </c>
      <c r="G1854" s="40">
        <f t="shared" si="86"/>
        <v>676</v>
      </c>
      <c r="H1854" s="6">
        <v>6878031</v>
      </c>
      <c r="I1854" s="6">
        <v>6879770</v>
      </c>
      <c r="J1854" s="6">
        <v>0</v>
      </c>
      <c r="K1854" s="6">
        <f t="shared" si="85"/>
        <v>0</v>
      </c>
      <c r="L1854" s="6">
        <v>579</v>
      </c>
      <c r="M1854" s="1" t="s">
        <v>14</v>
      </c>
      <c r="N1854" s="7" t="s">
        <v>29317</v>
      </c>
      <c r="O1854" s="7" t="s">
        <v>29450</v>
      </c>
      <c r="Q1854" s="9"/>
      <c r="R1854" s="10" t="s">
        <v>20437</v>
      </c>
      <c r="S1854" s="11">
        <v>0</v>
      </c>
      <c r="T1854" s="9" t="s">
        <v>16207</v>
      </c>
      <c r="U1854" s="9"/>
      <c r="V1854" s="12"/>
      <c r="X1854" s="8" t="s">
        <v>18797</v>
      </c>
    </row>
    <row r="1855" spans="1:24" x14ac:dyDescent="0.25">
      <c r="A1855" s="3" t="s">
        <v>3069</v>
      </c>
      <c r="B1855" s="4" t="s">
        <v>16211</v>
      </c>
      <c r="C1855" s="5" t="s">
        <v>16206</v>
      </c>
      <c r="D1855" s="6">
        <v>6883165</v>
      </c>
      <c r="E1855" s="6">
        <v>6883818</v>
      </c>
      <c r="F1855" s="6">
        <f t="shared" si="84"/>
        <v>654</v>
      </c>
      <c r="G1855" s="40">
        <f t="shared" si="86"/>
        <v>3277</v>
      </c>
      <c r="H1855" s="6">
        <v>6883165</v>
      </c>
      <c r="I1855" s="6">
        <v>6883818</v>
      </c>
      <c r="J1855" s="6">
        <v>0</v>
      </c>
      <c r="K1855" s="6">
        <f t="shared" si="85"/>
        <v>0</v>
      </c>
      <c r="L1855" s="6">
        <v>217</v>
      </c>
      <c r="M1855" s="1" t="s">
        <v>14</v>
      </c>
      <c r="N1855" s="7" t="s">
        <v>18890</v>
      </c>
      <c r="O1855" s="7" t="s">
        <v>29450</v>
      </c>
      <c r="Q1855" s="9"/>
      <c r="R1855" s="10" t="s">
        <v>20438</v>
      </c>
      <c r="S1855" s="11">
        <v>0</v>
      </c>
      <c r="T1855" s="9" t="s">
        <v>16207</v>
      </c>
      <c r="U1855" s="9"/>
      <c r="V1855" s="12"/>
      <c r="X1855" s="8" t="s">
        <v>18798</v>
      </c>
    </row>
    <row r="1856" spans="1:24" x14ac:dyDescent="0.25">
      <c r="A1856" s="3" t="s">
        <v>3070</v>
      </c>
      <c r="B1856" s="4" t="s">
        <v>16211</v>
      </c>
      <c r="C1856" s="5" t="s">
        <v>16207</v>
      </c>
      <c r="D1856" s="6">
        <v>6884474</v>
      </c>
      <c r="E1856" s="6">
        <v>6885462</v>
      </c>
      <c r="F1856" s="6">
        <f t="shared" si="84"/>
        <v>989</v>
      </c>
      <c r="G1856" s="40">
        <f t="shared" si="86"/>
        <v>655</v>
      </c>
      <c r="H1856" s="6">
        <v>6884474</v>
      </c>
      <c r="I1856" s="6">
        <v>6885462</v>
      </c>
      <c r="J1856" s="6">
        <v>2</v>
      </c>
      <c r="K1856" s="6">
        <f t="shared" si="85"/>
        <v>578</v>
      </c>
      <c r="L1856" s="6">
        <v>136</v>
      </c>
      <c r="M1856" s="1" t="s">
        <v>3071</v>
      </c>
      <c r="N1856" s="7" t="s">
        <v>18888</v>
      </c>
      <c r="O1856" s="7" t="s">
        <v>29450</v>
      </c>
      <c r="P1856" s="8" t="s">
        <v>14233</v>
      </c>
      <c r="Q1856" s="7" t="s">
        <v>16993</v>
      </c>
      <c r="R1856" s="14" t="s">
        <v>20439</v>
      </c>
      <c r="S1856" s="42">
        <v>6</v>
      </c>
      <c r="T1856" s="41" t="s">
        <v>26038</v>
      </c>
      <c r="U1856" s="7" t="s">
        <v>16207</v>
      </c>
      <c r="V1856" s="12"/>
      <c r="X1856" s="8" t="s">
        <v>18797</v>
      </c>
    </row>
    <row r="1857" spans="1:24" x14ac:dyDescent="0.25">
      <c r="A1857" s="3" t="s">
        <v>3072</v>
      </c>
      <c r="B1857" s="4" t="s">
        <v>16211</v>
      </c>
      <c r="C1857" s="5" t="s">
        <v>16207</v>
      </c>
      <c r="D1857" s="6">
        <v>6885974</v>
      </c>
      <c r="E1857" s="6">
        <v>6887008</v>
      </c>
      <c r="F1857" s="6">
        <f t="shared" si="84"/>
        <v>1035</v>
      </c>
      <c r="G1857" s="40">
        <f t="shared" si="86"/>
        <v>511</v>
      </c>
      <c r="H1857" s="6">
        <v>6885974</v>
      </c>
      <c r="I1857" s="6">
        <v>6887008</v>
      </c>
      <c r="J1857" s="6">
        <v>0</v>
      </c>
      <c r="K1857" s="6">
        <f t="shared" si="85"/>
        <v>0</v>
      </c>
      <c r="L1857" s="6">
        <v>344</v>
      </c>
      <c r="M1857" s="1" t="s">
        <v>14</v>
      </c>
      <c r="N1857" s="7" t="s">
        <v>18897</v>
      </c>
      <c r="O1857" s="7" t="s">
        <v>29450</v>
      </c>
      <c r="Q1857" s="9"/>
      <c r="R1857" s="10" t="s">
        <v>20440</v>
      </c>
      <c r="S1857" s="11">
        <v>0</v>
      </c>
      <c r="T1857" s="9" t="s">
        <v>16207</v>
      </c>
      <c r="U1857" s="9"/>
      <c r="V1857" s="12"/>
      <c r="X1857" s="8" t="s">
        <v>18797</v>
      </c>
    </row>
    <row r="1858" spans="1:24" x14ac:dyDescent="0.25">
      <c r="A1858" s="3" t="s">
        <v>3073</v>
      </c>
      <c r="B1858" s="4" t="s">
        <v>16211</v>
      </c>
      <c r="C1858" s="5" t="s">
        <v>16207</v>
      </c>
      <c r="D1858" s="6">
        <v>6887401</v>
      </c>
      <c r="E1858" s="6">
        <v>6888750</v>
      </c>
      <c r="F1858" s="6">
        <f t="shared" si="84"/>
        <v>1350</v>
      </c>
      <c r="G1858" s="40">
        <f t="shared" si="86"/>
        <v>392</v>
      </c>
      <c r="H1858" s="6">
        <v>6887401</v>
      </c>
      <c r="I1858" s="6">
        <v>6888750</v>
      </c>
      <c r="J1858" s="6">
        <v>0</v>
      </c>
      <c r="K1858" s="6">
        <f t="shared" si="85"/>
        <v>0</v>
      </c>
      <c r="L1858" s="6">
        <v>449</v>
      </c>
      <c r="M1858" s="1" t="s">
        <v>3074</v>
      </c>
      <c r="N1858" s="7" t="s">
        <v>18897</v>
      </c>
      <c r="O1858" s="7" t="s">
        <v>29450</v>
      </c>
      <c r="P1858" s="8" t="s">
        <v>14234</v>
      </c>
      <c r="Q1858" s="7" t="s">
        <v>16752</v>
      </c>
      <c r="R1858" s="14" t="s">
        <v>20441</v>
      </c>
      <c r="S1858" s="42">
        <v>4</v>
      </c>
      <c r="T1858" s="41" t="s">
        <v>26039</v>
      </c>
      <c r="U1858" s="7" t="s">
        <v>26040</v>
      </c>
      <c r="V1858" s="12"/>
      <c r="X1858" s="8" t="s">
        <v>18797</v>
      </c>
    </row>
    <row r="1859" spans="1:24" x14ac:dyDescent="0.25">
      <c r="A1859" s="3" t="s">
        <v>3075</v>
      </c>
      <c r="B1859" s="4" t="s">
        <v>16211</v>
      </c>
      <c r="C1859" s="5" t="s">
        <v>16207</v>
      </c>
      <c r="D1859" s="6">
        <v>6889912</v>
      </c>
      <c r="E1859" s="6">
        <v>6892181</v>
      </c>
      <c r="F1859" s="6">
        <f t="shared" ref="F1859:F1922" si="87">I1859-H1859+1</f>
        <v>2270</v>
      </c>
      <c r="G1859" s="40">
        <f t="shared" si="86"/>
        <v>1161</v>
      </c>
      <c r="H1859" s="6">
        <v>6889912</v>
      </c>
      <c r="I1859" s="6">
        <v>6892181</v>
      </c>
      <c r="J1859" s="6">
        <v>1</v>
      </c>
      <c r="K1859" s="6">
        <f t="shared" ref="K1859:K1922" si="88">F1859-((L1859+1)*3)</f>
        <v>53</v>
      </c>
      <c r="L1859" s="6">
        <v>738</v>
      </c>
      <c r="M1859" s="1" t="s">
        <v>147</v>
      </c>
      <c r="N1859" s="7" t="s">
        <v>18884</v>
      </c>
      <c r="O1859" s="7" t="s">
        <v>29450</v>
      </c>
      <c r="Q1859" s="9"/>
      <c r="R1859" s="10" t="s">
        <v>20442</v>
      </c>
      <c r="S1859" s="11">
        <v>4</v>
      </c>
      <c r="T1859" s="9" t="s">
        <v>25642</v>
      </c>
      <c r="U1859" s="9" t="s">
        <v>16207</v>
      </c>
      <c r="V1859" s="12"/>
      <c r="X1859" s="8" t="s">
        <v>18797</v>
      </c>
    </row>
    <row r="1860" spans="1:24" x14ac:dyDescent="0.25">
      <c r="A1860" s="3" t="s">
        <v>3076</v>
      </c>
      <c r="B1860" s="4" t="s">
        <v>16211</v>
      </c>
      <c r="C1860" s="5" t="s">
        <v>16207</v>
      </c>
      <c r="D1860" s="6">
        <v>6896366</v>
      </c>
      <c r="E1860" s="6">
        <v>6898039</v>
      </c>
      <c r="F1860" s="6">
        <f t="shared" si="87"/>
        <v>1674</v>
      </c>
      <c r="G1860" s="40">
        <f t="shared" si="86"/>
        <v>4184</v>
      </c>
      <c r="H1860" s="6">
        <v>6896366</v>
      </c>
      <c r="I1860" s="6">
        <v>6898039</v>
      </c>
      <c r="J1860" s="6">
        <v>1</v>
      </c>
      <c r="K1860" s="6">
        <f t="shared" si="88"/>
        <v>102</v>
      </c>
      <c r="L1860" s="6">
        <v>523</v>
      </c>
      <c r="M1860" s="1" t="s">
        <v>3077</v>
      </c>
      <c r="N1860" s="7" t="s">
        <v>29319</v>
      </c>
      <c r="O1860" s="7" t="s">
        <v>29450</v>
      </c>
      <c r="P1860" s="8" t="s">
        <v>14235</v>
      </c>
      <c r="Q1860" s="7" t="s">
        <v>18225</v>
      </c>
      <c r="R1860" s="14" t="s">
        <v>20443</v>
      </c>
      <c r="S1860" s="42">
        <v>7</v>
      </c>
      <c r="T1860" s="41" t="s">
        <v>26041</v>
      </c>
      <c r="U1860" s="7" t="s">
        <v>25358</v>
      </c>
      <c r="V1860" s="12"/>
      <c r="X1860" s="8" t="s">
        <v>18797</v>
      </c>
    </row>
    <row r="1861" spans="1:24" x14ac:dyDescent="0.25">
      <c r="A1861" s="3" t="s">
        <v>3078</v>
      </c>
      <c r="B1861" s="4" t="s">
        <v>16211</v>
      </c>
      <c r="C1861" s="5" t="s">
        <v>16206</v>
      </c>
      <c r="D1861" s="6">
        <v>6899750</v>
      </c>
      <c r="E1861" s="6">
        <v>6902240</v>
      </c>
      <c r="F1861" s="6">
        <f t="shared" si="87"/>
        <v>2491</v>
      </c>
      <c r="G1861" s="40">
        <f t="shared" ref="G1861:G1924" si="89">D1861-E1860-1</f>
        <v>1710</v>
      </c>
      <c r="H1861" s="6">
        <v>6899750</v>
      </c>
      <c r="I1861" s="6">
        <v>6902240</v>
      </c>
      <c r="J1861" s="6">
        <v>5</v>
      </c>
      <c r="K1861" s="6">
        <f t="shared" si="88"/>
        <v>1315</v>
      </c>
      <c r="L1861" s="6">
        <v>391</v>
      </c>
      <c r="M1861" s="1" t="s">
        <v>3079</v>
      </c>
      <c r="N1861" s="7" t="s">
        <v>29330</v>
      </c>
      <c r="O1861" s="7" t="s">
        <v>29330</v>
      </c>
      <c r="Q1861" s="9"/>
      <c r="R1861" s="10" t="s">
        <v>20444</v>
      </c>
      <c r="S1861" s="11">
        <v>1</v>
      </c>
      <c r="T1861" s="9" t="s">
        <v>25228</v>
      </c>
      <c r="U1861" s="9" t="s">
        <v>16207</v>
      </c>
      <c r="V1861" s="12"/>
      <c r="X1861" s="8" t="s">
        <v>18797</v>
      </c>
    </row>
    <row r="1862" spans="1:24" x14ac:dyDescent="0.25">
      <c r="A1862" s="3" t="s">
        <v>3080</v>
      </c>
      <c r="B1862" s="4" t="s">
        <v>16211</v>
      </c>
      <c r="C1862" s="5" t="s">
        <v>16206</v>
      </c>
      <c r="D1862" s="6">
        <v>6904130</v>
      </c>
      <c r="E1862" s="6">
        <v>6904999</v>
      </c>
      <c r="F1862" s="6">
        <f t="shared" si="87"/>
        <v>1178</v>
      </c>
      <c r="G1862" s="40">
        <f t="shared" si="89"/>
        <v>1889</v>
      </c>
      <c r="H1862" s="6">
        <v>6904130</v>
      </c>
      <c r="I1862" s="6">
        <v>6905307</v>
      </c>
      <c r="J1862" s="6">
        <v>3</v>
      </c>
      <c r="K1862" s="6">
        <f t="shared" si="88"/>
        <v>161</v>
      </c>
      <c r="L1862" s="6">
        <v>338</v>
      </c>
      <c r="M1862" s="1" t="s">
        <v>16203</v>
      </c>
      <c r="N1862" s="7" t="s">
        <v>29312</v>
      </c>
      <c r="O1862" s="7" t="s">
        <v>29450</v>
      </c>
      <c r="P1862" s="8" t="s">
        <v>29073</v>
      </c>
      <c r="Q1862" s="9" t="s">
        <v>29173</v>
      </c>
      <c r="R1862" s="10" t="s">
        <v>19527</v>
      </c>
      <c r="S1862" s="11">
        <v>1</v>
      </c>
      <c r="T1862" s="9" t="s">
        <v>25022</v>
      </c>
      <c r="U1862" s="9"/>
      <c r="V1862" s="12"/>
      <c r="W1862" s="43" t="s">
        <v>18800</v>
      </c>
      <c r="X1862" s="8" t="s">
        <v>18798</v>
      </c>
    </row>
    <row r="1863" spans="1:24" x14ac:dyDescent="0.25">
      <c r="A1863" s="3" t="s">
        <v>3081</v>
      </c>
      <c r="B1863" s="4" t="s">
        <v>16211</v>
      </c>
      <c r="C1863" s="5" t="s">
        <v>16206</v>
      </c>
      <c r="D1863" s="6">
        <v>6908030</v>
      </c>
      <c r="E1863" s="6">
        <v>6909331</v>
      </c>
      <c r="F1863" s="6">
        <f t="shared" si="87"/>
        <v>1302</v>
      </c>
      <c r="G1863" s="40">
        <f t="shared" si="89"/>
        <v>3030</v>
      </c>
      <c r="H1863" s="6">
        <v>6908030</v>
      </c>
      <c r="I1863" s="6">
        <v>6909331</v>
      </c>
      <c r="J1863" s="6">
        <v>1</v>
      </c>
      <c r="K1863" s="6">
        <f t="shared" si="88"/>
        <v>66</v>
      </c>
      <c r="L1863" s="6">
        <v>411</v>
      </c>
      <c r="M1863" s="1" t="s">
        <v>3082</v>
      </c>
      <c r="N1863" s="7" t="s">
        <v>29328</v>
      </c>
      <c r="O1863" s="7" t="s">
        <v>29450</v>
      </c>
      <c r="Q1863" s="9"/>
      <c r="R1863" s="10" t="s">
        <v>20445</v>
      </c>
      <c r="S1863" s="11">
        <v>1</v>
      </c>
      <c r="T1863" s="9" t="s">
        <v>25060</v>
      </c>
      <c r="U1863" s="9" t="s">
        <v>16207</v>
      </c>
      <c r="V1863" s="12"/>
      <c r="X1863" s="8" t="s">
        <v>18797</v>
      </c>
    </row>
    <row r="1864" spans="1:24" x14ac:dyDescent="0.25">
      <c r="A1864" s="3" t="s">
        <v>3083</v>
      </c>
      <c r="B1864" s="4" t="s">
        <v>16211</v>
      </c>
      <c r="C1864" s="5" t="s">
        <v>16207</v>
      </c>
      <c r="D1864" s="6">
        <v>6909526</v>
      </c>
      <c r="E1864" s="6">
        <v>6910623</v>
      </c>
      <c r="F1864" s="6">
        <f t="shared" si="87"/>
        <v>1098</v>
      </c>
      <c r="G1864" s="40">
        <f t="shared" si="89"/>
        <v>194</v>
      </c>
      <c r="H1864" s="6">
        <v>6909526</v>
      </c>
      <c r="I1864" s="6">
        <v>6910623</v>
      </c>
      <c r="J1864" s="6">
        <v>0</v>
      </c>
      <c r="K1864" s="6">
        <f t="shared" si="88"/>
        <v>0</v>
      </c>
      <c r="L1864" s="6">
        <v>365</v>
      </c>
      <c r="M1864" s="1" t="s">
        <v>3084</v>
      </c>
      <c r="N1864" s="7" t="s">
        <v>29307</v>
      </c>
      <c r="O1864" s="7" t="s">
        <v>29450</v>
      </c>
      <c r="P1864" s="8" t="s">
        <v>14236</v>
      </c>
      <c r="Q1864" s="7" t="s">
        <v>16647</v>
      </c>
      <c r="R1864" s="14" t="s">
        <v>20446</v>
      </c>
      <c r="S1864" s="42">
        <v>2</v>
      </c>
      <c r="T1864" s="41" t="s">
        <v>25538</v>
      </c>
      <c r="U1864" s="7"/>
      <c r="V1864" s="12"/>
      <c r="X1864" s="8" t="s">
        <v>18797</v>
      </c>
    </row>
    <row r="1865" spans="1:24" x14ac:dyDescent="0.25">
      <c r="A1865" s="3" t="s">
        <v>3085</v>
      </c>
      <c r="B1865" s="4" t="s">
        <v>16211</v>
      </c>
      <c r="C1865" s="5" t="s">
        <v>16206</v>
      </c>
      <c r="D1865" s="6">
        <v>6911224</v>
      </c>
      <c r="E1865" s="6">
        <v>6912952</v>
      </c>
      <c r="F1865" s="6">
        <f t="shared" si="87"/>
        <v>1729</v>
      </c>
      <c r="G1865" s="40">
        <f t="shared" si="89"/>
        <v>600</v>
      </c>
      <c r="H1865" s="6">
        <v>6911224</v>
      </c>
      <c r="I1865" s="6">
        <v>6912952</v>
      </c>
      <c r="J1865" s="6">
        <v>3</v>
      </c>
      <c r="K1865" s="6">
        <f t="shared" si="88"/>
        <v>169</v>
      </c>
      <c r="L1865" s="6">
        <v>519</v>
      </c>
      <c r="M1865" s="1" t="s">
        <v>3086</v>
      </c>
      <c r="N1865" s="7" t="s">
        <v>29368</v>
      </c>
      <c r="O1865" s="7" t="s">
        <v>29450</v>
      </c>
      <c r="Q1865" s="9"/>
      <c r="R1865" s="10" t="s">
        <v>19384</v>
      </c>
      <c r="S1865" s="11">
        <v>2</v>
      </c>
      <c r="T1865" s="9" t="s">
        <v>25009</v>
      </c>
      <c r="U1865" s="9" t="s">
        <v>16207</v>
      </c>
      <c r="V1865" s="12"/>
      <c r="X1865" s="8" t="s">
        <v>18797</v>
      </c>
    </row>
    <row r="1866" spans="1:24" x14ac:dyDescent="0.25">
      <c r="A1866" s="3" t="s">
        <v>3087</v>
      </c>
      <c r="B1866" s="4" t="s">
        <v>16211</v>
      </c>
      <c r="C1866" s="5" t="s">
        <v>16207</v>
      </c>
      <c r="D1866" s="6">
        <v>6913079</v>
      </c>
      <c r="E1866" s="6">
        <v>6914281</v>
      </c>
      <c r="F1866" s="6">
        <f t="shared" si="87"/>
        <v>1203</v>
      </c>
      <c r="G1866" s="40">
        <f t="shared" si="89"/>
        <v>126</v>
      </c>
      <c r="H1866" s="6">
        <v>6913079</v>
      </c>
      <c r="I1866" s="6">
        <v>6914281</v>
      </c>
      <c r="J1866" s="6">
        <v>2</v>
      </c>
      <c r="K1866" s="6">
        <f t="shared" si="88"/>
        <v>111</v>
      </c>
      <c r="L1866" s="6">
        <v>363</v>
      </c>
      <c r="M1866" s="1" t="s">
        <v>3088</v>
      </c>
      <c r="N1866" s="7" t="s">
        <v>29323</v>
      </c>
      <c r="O1866" s="7" t="s">
        <v>29450</v>
      </c>
      <c r="P1866" s="8" t="s">
        <v>14237</v>
      </c>
      <c r="Q1866" s="7" t="s">
        <v>18385</v>
      </c>
      <c r="R1866" s="14" t="s">
        <v>20447</v>
      </c>
      <c r="S1866" s="42">
        <v>4</v>
      </c>
      <c r="T1866" s="41" t="s">
        <v>25131</v>
      </c>
      <c r="U1866" s="7" t="s">
        <v>16207</v>
      </c>
      <c r="V1866" s="12"/>
      <c r="X1866" s="8" t="s">
        <v>18797</v>
      </c>
    </row>
    <row r="1867" spans="1:24" x14ac:dyDescent="0.25">
      <c r="A1867" s="3" t="s">
        <v>3089</v>
      </c>
      <c r="B1867" s="4" t="s">
        <v>16211</v>
      </c>
      <c r="C1867" s="5" t="s">
        <v>16206</v>
      </c>
      <c r="D1867" s="6">
        <v>6915677</v>
      </c>
      <c r="E1867" s="6">
        <v>6915991</v>
      </c>
      <c r="F1867" s="6">
        <f t="shared" si="87"/>
        <v>315</v>
      </c>
      <c r="G1867" s="40">
        <f t="shared" si="89"/>
        <v>1395</v>
      </c>
      <c r="H1867" s="6">
        <v>6915677</v>
      </c>
      <c r="I1867" s="6">
        <v>6915991</v>
      </c>
      <c r="J1867" s="6">
        <v>2</v>
      </c>
      <c r="K1867" s="6">
        <f t="shared" si="88"/>
        <v>129</v>
      </c>
      <c r="L1867" s="6">
        <v>61</v>
      </c>
      <c r="M1867" s="1" t="s">
        <v>2440</v>
      </c>
      <c r="N1867" s="7" t="s">
        <v>29350</v>
      </c>
      <c r="O1867" s="7" t="s">
        <v>29350</v>
      </c>
      <c r="Q1867" s="9"/>
      <c r="R1867" s="10" t="s">
        <v>20149</v>
      </c>
      <c r="S1867" s="11">
        <v>2</v>
      </c>
      <c r="T1867" s="9" t="s">
        <v>25010</v>
      </c>
      <c r="U1867" s="9"/>
      <c r="V1867" s="12"/>
      <c r="X1867" s="8" t="s">
        <v>18797</v>
      </c>
    </row>
    <row r="1868" spans="1:24" x14ac:dyDescent="0.25">
      <c r="A1868" s="3" t="s">
        <v>3090</v>
      </c>
      <c r="B1868" s="4" t="s">
        <v>16211</v>
      </c>
      <c r="C1868" s="5" t="s">
        <v>16206</v>
      </c>
      <c r="D1868" s="6">
        <v>6918930</v>
      </c>
      <c r="E1868" s="6">
        <v>6922205</v>
      </c>
      <c r="F1868" s="6">
        <f t="shared" si="87"/>
        <v>3276</v>
      </c>
      <c r="G1868" s="40">
        <f t="shared" si="89"/>
        <v>2938</v>
      </c>
      <c r="H1868" s="6">
        <v>6918930</v>
      </c>
      <c r="I1868" s="6">
        <v>6922205</v>
      </c>
      <c r="J1868" s="6">
        <v>0</v>
      </c>
      <c r="K1868" s="6">
        <f t="shared" si="88"/>
        <v>0</v>
      </c>
      <c r="L1868" s="6">
        <v>1091</v>
      </c>
      <c r="M1868" s="1" t="s">
        <v>28754</v>
      </c>
      <c r="N1868" s="7" t="s">
        <v>18890</v>
      </c>
      <c r="O1868" s="7" t="s">
        <v>18890</v>
      </c>
      <c r="Q1868" s="9"/>
      <c r="R1868" s="10" t="s">
        <v>20448</v>
      </c>
      <c r="S1868" s="11">
        <v>2</v>
      </c>
      <c r="T1868" s="9" t="s">
        <v>26042</v>
      </c>
      <c r="U1868" s="9"/>
      <c r="V1868" s="12"/>
      <c r="X1868" s="8" t="s">
        <v>18797</v>
      </c>
    </row>
    <row r="1869" spans="1:24" x14ac:dyDescent="0.25">
      <c r="A1869" s="3" t="s">
        <v>3091</v>
      </c>
      <c r="B1869" s="4" t="s">
        <v>16211</v>
      </c>
      <c r="C1869" s="5" t="s">
        <v>16207</v>
      </c>
      <c r="D1869" s="6">
        <v>6932733</v>
      </c>
      <c r="E1869" s="6">
        <v>6934648</v>
      </c>
      <c r="F1869" s="6">
        <f t="shared" si="87"/>
        <v>1916</v>
      </c>
      <c r="G1869" s="40">
        <f t="shared" si="89"/>
        <v>10527</v>
      </c>
      <c r="H1869" s="6">
        <v>6932733</v>
      </c>
      <c r="I1869" s="6">
        <v>6934648</v>
      </c>
      <c r="J1869" s="6">
        <v>1</v>
      </c>
      <c r="K1869" s="6">
        <f t="shared" si="88"/>
        <v>1595</v>
      </c>
      <c r="L1869" s="6">
        <v>106</v>
      </c>
      <c r="M1869" s="1" t="s">
        <v>14</v>
      </c>
      <c r="N1869" s="7" t="s">
        <v>29326</v>
      </c>
      <c r="Q1869" s="9"/>
      <c r="R1869" s="10" t="s">
        <v>18964</v>
      </c>
      <c r="S1869" s="11">
        <v>0</v>
      </c>
      <c r="T1869" s="9" t="s">
        <v>16207</v>
      </c>
      <c r="U1869" s="9"/>
      <c r="V1869" s="12"/>
      <c r="X1869" s="8" t="s">
        <v>18797</v>
      </c>
    </row>
    <row r="1870" spans="1:24" x14ac:dyDescent="0.25">
      <c r="A1870" s="3" t="s">
        <v>3093</v>
      </c>
      <c r="B1870" s="4" t="s">
        <v>16212</v>
      </c>
      <c r="C1870" s="5" t="s">
        <v>16206</v>
      </c>
      <c r="D1870" s="6">
        <f t="shared" ref="D1870:D1933" si="90">H1870-6937932</f>
        <v>2124</v>
      </c>
      <c r="E1870" s="6">
        <f t="shared" ref="E1870:E1933" si="91">I1870-6937932</f>
        <v>3860</v>
      </c>
      <c r="F1870" s="6">
        <f t="shared" si="87"/>
        <v>1737</v>
      </c>
      <c r="G1870" s="40"/>
      <c r="H1870" s="6">
        <v>6940056</v>
      </c>
      <c r="I1870" s="6">
        <v>6941792</v>
      </c>
      <c r="J1870" s="6">
        <v>0</v>
      </c>
      <c r="K1870" s="6">
        <f t="shared" si="88"/>
        <v>0</v>
      </c>
      <c r="L1870" s="6">
        <v>578</v>
      </c>
      <c r="M1870" s="1" t="s">
        <v>2616</v>
      </c>
      <c r="N1870" s="7" t="s">
        <v>29350</v>
      </c>
      <c r="O1870" s="7" t="s">
        <v>29350</v>
      </c>
      <c r="P1870" s="8" t="s">
        <v>14238</v>
      </c>
      <c r="Q1870" s="7" t="s">
        <v>16273</v>
      </c>
      <c r="R1870" s="14" t="s">
        <v>20449</v>
      </c>
      <c r="S1870" s="42">
        <v>4</v>
      </c>
      <c r="T1870" s="41" t="s">
        <v>25910</v>
      </c>
      <c r="U1870" s="7" t="s">
        <v>25911</v>
      </c>
      <c r="V1870" s="12"/>
      <c r="X1870" s="8" t="s">
        <v>18797</v>
      </c>
    </row>
    <row r="1871" spans="1:24" x14ac:dyDescent="0.25">
      <c r="A1871" s="3" t="s">
        <v>3094</v>
      </c>
      <c r="B1871" s="4" t="s">
        <v>16212</v>
      </c>
      <c r="C1871" s="5" t="s">
        <v>16207</v>
      </c>
      <c r="D1871" s="6">
        <f t="shared" si="90"/>
        <v>5374</v>
      </c>
      <c r="E1871" s="6">
        <f t="shared" si="91"/>
        <v>7431</v>
      </c>
      <c r="F1871" s="6">
        <f t="shared" si="87"/>
        <v>2058</v>
      </c>
      <c r="G1871" s="40">
        <f t="shared" si="89"/>
        <v>1513</v>
      </c>
      <c r="H1871" s="6">
        <v>6943306</v>
      </c>
      <c r="I1871" s="6">
        <v>6945363</v>
      </c>
      <c r="J1871" s="6">
        <v>4</v>
      </c>
      <c r="K1871" s="6">
        <f t="shared" si="88"/>
        <v>348</v>
      </c>
      <c r="L1871" s="6">
        <v>569</v>
      </c>
      <c r="M1871" s="1" t="s">
        <v>3095</v>
      </c>
      <c r="N1871" s="7" t="s">
        <v>29367</v>
      </c>
      <c r="O1871" s="7" t="s">
        <v>29367</v>
      </c>
      <c r="Q1871" s="9"/>
      <c r="R1871" s="10" t="s">
        <v>20450</v>
      </c>
      <c r="S1871" s="11">
        <v>4</v>
      </c>
      <c r="T1871" s="9" t="s">
        <v>26043</v>
      </c>
      <c r="U1871" s="9"/>
      <c r="V1871" s="12"/>
      <c r="X1871" s="8" t="s">
        <v>18797</v>
      </c>
    </row>
    <row r="1872" spans="1:24" x14ac:dyDescent="0.25">
      <c r="A1872" s="3" t="s">
        <v>3096</v>
      </c>
      <c r="B1872" s="4" t="s">
        <v>16212</v>
      </c>
      <c r="C1872" s="5" t="s">
        <v>16207</v>
      </c>
      <c r="D1872" s="6">
        <f t="shared" si="90"/>
        <v>8723</v>
      </c>
      <c r="E1872" s="6">
        <f t="shared" si="91"/>
        <v>10515</v>
      </c>
      <c r="F1872" s="6">
        <f t="shared" si="87"/>
        <v>1793</v>
      </c>
      <c r="G1872" s="40">
        <f t="shared" si="89"/>
        <v>1291</v>
      </c>
      <c r="H1872" s="6">
        <v>6946655</v>
      </c>
      <c r="I1872" s="6">
        <v>6948447</v>
      </c>
      <c r="J1872" s="6">
        <v>3</v>
      </c>
      <c r="K1872" s="6">
        <f t="shared" si="88"/>
        <v>176</v>
      </c>
      <c r="L1872" s="6">
        <v>538</v>
      </c>
      <c r="M1872" s="1" t="s">
        <v>3097</v>
      </c>
      <c r="N1872" s="7" t="s">
        <v>29335</v>
      </c>
      <c r="O1872" s="7" t="s">
        <v>29450</v>
      </c>
      <c r="Q1872" s="9"/>
      <c r="R1872" s="10" t="s">
        <v>20451</v>
      </c>
      <c r="S1872" s="11">
        <v>4</v>
      </c>
      <c r="T1872" s="9" t="s">
        <v>25696</v>
      </c>
      <c r="U1872" s="9" t="s">
        <v>16207</v>
      </c>
      <c r="V1872" s="12"/>
      <c r="X1872" s="8" t="s">
        <v>18797</v>
      </c>
    </row>
    <row r="1873" spans="1:26" x14ac:dyDescent="0.25">
      <c r="A1873" s="3" t="s">
        <v>3098</v>
      </c>
      <c r="B1873" s="4" t="s">
        <v>16212</v>
      </c>
      <c r="C1873" s="5" t="s">
        <v>16207</v>
      </c>
      <c r="D1873" s="6">
        <f t="shared" si="90"/>
        <v>16899</v>
      </c>
      <c r="E1873" s="6">
        <f t="shared" si="91"/>
        <v>18966</v>
      </c>
      <c r="F1873" s="6">
        <f t="shared" si="87"/>
        <v>2068</v>
      </c>
      <c r="G1873" s="40">
        <f t="shared" si="89"/>
        <v>6383</v>
      </c>
      <c r="H1873" s="6">
        <v>6954831</v>
      </c>
      <c r="I1873" s="6">
        <v>6956898</v>
      </c>
      <c r="J1873" s="6">
        <v>5</v>
      </c>
      <c r="K1873" s="6">
        <f t="shared" si="88"/>
        <v>268</v>
      </c>
      <c r="L1873" s="6">
        <v>599</v>
      </c>
      <c r="M1873" s="1" t="s">
        <v>3099</v>
      </c>
      <c r="N1873" s="7" t="s">
        <v>29316</v>
      </c>
      <c r="O1873" s="7" t="s">
        <v>29316</v>
      </c>
      <c r="Q1873" s="9"/>
      <c r="R1873" s="10" t="s">
        <v>20452</v>
      </c>
      <c r="S1873" s="11">
        <v>2</v>
      </c>
      <c r="T1873" s="9" t="s">
        <v>25766</v>
      </c>
      <c r="U1873" s="9" t="s">
        <v>16207</v>
      </c>
      <c r="V1873" s="12"/>
      <c r="X1873" s="8" t="s">
        <v>18797</v>
      </c>
    </row>
    <row r="1874" spans="1:26" x14ac:dyDescent="0.25">
      <c r="A1874" s="3" t="s">
        <v>3100</v>
      </c>
      <c r="B1874" s="4" t="s">
        <v>16212</v>
      </c>
      <c r="C1874" s="5" t="s">
        <v>16207</v>
      </c>
      <c r="D1874" s="6">
        <f t="shared" si="90"/>
        <v>22291</v>
      </c>
      <c r="E1874" s="6">
        <f t="shared" si="91"/>
        <v>23931</v>
      </c>
      <c r="F1874" s="6">
        <f t="shared" si="87"/>
        <v>1641</v>
      </c>
      <c r="G1874" s="40">
        <f t="shared" si="89"/>
        <v>3324</v>
      </c>
      <c r="H1874" s="6">
        <v>6960223</v>
      </c>
      <c r="I1874" s="6">
        <v>6961863</v>
      </c>
      <c r="J1874" s="6">
        <v>1</v>
      </c>
      <c r="K1874" s="6">
        <f t="shared" si="88"/>
        <v>54</v>
      </c>
      <c r="L1874" s="6">
        <v>528</v>
      </c>
      <c r="M1874" s="1" t="s">
        <v>2855</v>
      </c>
      <c r="N1874" s="7" t="s">
        <v>29315</v>
      </c>
      <c r="O1874" s="7" t="s">
        <v>29450</v>
      </c>
      <c r="Q1874" s="9"/>
      <c r="R1874" s="10" t="s">
        <v>20453</v>
      </c>
      <c r="S1874" s="11">
        <v>4</v>
      </c>
      <c r="T1874" s="9" t="s">
        <v>26044</v>
      </c>
      <c r="U1874" s="9" t="s">
        <v>16207</v>
      </c>
      <c r="V1874" s="12"/>
      <c r="X1874" s="8" t="s">
        <v>18797</v>
      </c>
    </row>
    <row r="1875" spans="1:26" x14ac:dyDescent="0.25">
      <c r="A1875" s="3" t="s">
        <v>3101</v>
      </c>
      <c r="B1875" s="4" t="s">
        <v>16212</v>
      </c>
      <c r="C1875" s="5" t="s">
        <v>16207</v>
      </c>
      <c r="D1875" s="6">
        <f t="shared" si="90"/>
        <v>25511</v>
      </c>
      <c r="E1875" s="6">
        <f t="shared" si="91"/>
        <v>28192</v>
      </c>
      <c r="F1875" s="6">
        <f t="shared" si="87"/>
        <v>2682</v>
      </c>
      <c r="G1875" s="40">
        <f t="shared" si="89"/>
        <v>1579</v>
      </c>
      <c r="H1875" s="6">
        <v>6963443</v>
      </c>
      <c r="I1875" s="6">
        <v>6966124</v>
      </c>
      <c r="J1875" s="6">
        <v>0</v>
      </c>
      <c r="K1875" s="6">
        <f t="shared" si="88"/>
        <v>0</v>
      </c>
      <c r="L1875" s="6">
        <v>893</v>
      </c>
      <c r="M1875" s="1" t="s">
        <v>1725</v>
      </c>
      <c r="N1875" s="7" t="s">
        <v>29315</v>
      </c>
      <c r="O1875" s="7" t="s">
        <v>29450</v>
      </c>
      <c r="Q1875" s="9"/>
      <c r="R1875" s="10" t="s">
        <v>19808</v>
      </c>
      <c r="S1875" s="11">
        <v>9</v>
      </c>
      <c r="T1875" s="9" t="s">
        <v>25070</v>
      </c>
      <c r="U1875" s="9"/>
      <c r="V1875" s="12"/>
      <c r="X1875" s="8" t="s">
        <v>18797</v>
      </c>
    </row>
    <row r="1876" spans="1:26" x14ac:dyDescent="0.25">
      <c r="A1876" s="3" t="s">
        <v>3102</v>
      </c>
      <c r="B1876" s="4" t="s">
        <v>16212</v>
      </c>
      <c r="C1876" s="5" t="s">
        <v>16206</v>
      </c>
      <c r="D1876" s="6">
        <f t="shared" si="90"/>
        <v>29148</v>
      </c>
      <c r="E1876" s="6">
        <f t="shared" si="91"/>
        <v>31965</v>
      </c>
      <c r="F1876" s="6">
        <f t="shared" si="87"/>
        <v>2818</v>
      </c>
      <c r="G1876" s="40">
        <f t="shared" si="89"/>
        <v>955</v>
      </c>
      <c r="H1876" s="6">
        <v>6967080</v>
      </c>
      <c r="I1876" s="6">
        <v>6969897</v>
      </c>
      <c r="J1876" s="6">
        <v>1</v>
      </c>
      <c r="K1876" s="6">
        <f t="shared" si="88"/>
        <v>76</v>
      </c>
      <c r="L1876" s="6">
        <v>913</v>
      </c>
      <c r="M1876" s="1" t="s">
        <v>3103</v>
      </c>
      <c r="N1876" s="7" t="s">
        <v>18880</v>
      </c>
      <c r="O1876" s="7" t="s">
        <v>29450</v>
      </c>
      <c r="Q1876" s="9"/>
      <c r="R1876" s="10" t="s">
        <v>19807</v>
      </c>
      <c r="S1876" s="11">
        <v>3</v>
      </c>
      <c r="T1876" s="9" t="s">
        <v>26045</v>
      </c>
      <c r="U1876" s="9" t="s">
        <v>16207</v>
      </c>
      <c r="V1876" s="12"/>
      <c r="X1876" s="8" t="s">
        <v>18797</v>
      </c>
    </row>
    <row r="1877" spans="1:26" x14ac:dyDescent="0.25">
      <c r="A1877" s="3" t="s">
        <v>3104</v>
      </c>
      <c r="B1877" s="4" t="s">
        <v>16212</v>
      </c>
      <c r="C1877" s="5" t="s">
        <v>16207</v>
      </c>
      <c r="D1877" s="6">
        <f t="shared" si="90"/>
        <v>32149</v>
      </c>
      <c r="E1877" s="6">
        <f t="shared" si="91"/>
        <v>33153</v>
      </c>
      <c r="F1877" s="6">
        <f t="shared" si="87"/>
        <v>1005</v>
      </c>
      <c r="G1877" s="40">
        <f t="shared" si="89"/>
        <v>183</v>
      </c>
      <c r="H1877" s="6">
        <v>6970081</v>
      </c>
      <c r="I1877" s="6">
        <v>6971085</v>
      </c>
      <c r="J1877" s="6">
        <v>0</v>
      </c>
      <c r="K1877" s="6">
        <f t="shared" si="88"/>
        <v>0</v>
      </c>
      <c r="L1877" s="6">
        <v>334</v>
      </c>
      <c r="M1877" s="1" t="s">
        <v>3105</v>
      </c>
      <c r="N1877" s="7" t="s">
        <v>29346</v>
      </c>
      <c r="O1877" s="7" t="s">
        <v>29450</v>
      </c>
      <c r="Q1877" s="9"/>
      <c r="R1877" s="10" t="s">
        <v>20454</v>
      </c>
      <c r="S1877" s="11">
        <v>2</v>
      </c>
      <c r="T1877" s="9" t="s">
        <v>26046</v>
      </c>
      <c r="U1877" s="9" t="s">
        <v>25819</v>
      </c>
      <c r="V1877" s="12"/>
      <c r="X1877" s="8" t="s">
        <v>18797</v>
      </c>
    </row>
    <row r="1878" spans="1:26" x14ac:dyDescent="0.25">
      <c r="A1878" s="3" t="s">
        <v>3106</v>
      </c>
      <c r="B1878" s="4" t="s">
        <v>16212</v>
      </c>
      <c r="C1878" s="5" t="s">
        <v>16206</v>
      </c>
      <c r="D1878" s="6">
        <f t="shared" si="90"/>
        <v>34519</v>
      </c>
      <c r="E1878" s="6">
        <f t="shared" si="91"/>
        <v>35556</v>
      </c>
      <c r="F1878" s="6">
        <f t="shared" si="87"/>
        <v>1038</v>
      </c>
      <c r="G1878" s="40">
        <f t="shared" si="89"/>
        <v>1365</v>
      </c>
      <c r="H1878" s="6">
        <v>6972451</v>
      </c>
      <c r="I1878" s="6">
        <v>6973488</v>
      </c>
      <c r="J1878" s="6">
        <v>0</v>
      </c>
      <c r="K1878" s="6">
        <f t="shared" si="88"/>
        <v>0</v>
      </c>
      <c r="L1878" s="6">
        <v>345</v>
      </c>
      <c r="M1878" s="1" t="s">
        <v>3107</v>
      </c>
      <c r="N1878" s="7" t="s">
        <v>29346</v>
      </c>
      <c r="O1878" s="7" t="s">
        <v>29450</v>
      </c>
      <c r="Q1878" s="9"/>
      <c r="R1878" s="10" t="s">
        <v>20455</v>
      </c>
      <c r="S1878" s="11">
        <v>1</v>
      </c>
      <c r="T1878" s="9" t="s">
        <v>25094</v>
      </c>
      <c r="U1878" s="9" t="s">
        <v>16207</v>
      </c>
      <c r="V1878" s="12"/>
      <c r="X1878" s="8" t="s">
        <v>18797</v>
      </c>
    </row>
    <row r="1879" spans="1:26" x14ac:dyDescent="0.25">
      <c r="A1879" s="3" t="s">
        <v>3108</v>
      </c>
      <c r="B1879" s="4" t="s">
        <v>16212</v>
      </c>
      <c r="C1879" s="5" t="s">
        <v>16207</v>
      </c>
      <c r="D1879" s="6">
        <f t="shared" si="90"/>
        <v>35871</v>
      </c>
      <c r="E1879" s="6">
        <f t="shared" si="91"/>
        <v>36368</v>
      </c>
      <c r="F1879" s="6">
        <f t="shared" si="87"/>
        <v>498</v>
      </c>
      <c r="G1879" s="40">
        <f t="shared" si="89"/>
        <v>314</v>
      </c>
      <c r="H1879" s="6">
        <v>6973803</v>
      </c>
      <c r="I1879" s="6">
        <v>6974300</v>
      </c>
      <c r="J1879" s="6">
        <v>0</v>
      </c>
      <c r="K1879" s="6">
        <f t="shared" si="88"/>
        <v>0</v>
      </c>
      <c r="L1879" s="6">
        <v>165</v>
      </c>
      <c r="M1879" s="1" t="s">
        <v>3109</v>
      </c>
      <c r="N1879" s="7" t="s">
        <v>29328</v>
      </c>
      <c r="O1879" s="7" t="s">
        <v>29450</v>
      </c>
      <c r="P1879" s="8" t="s">
        <v>14239</v>
      </c>
      <c r="Q1879" s="7" t="s">
        <v>17215</v>
      </c>
      <c r="R1879" s="14" t="s">
        <v>20456</v>
      </c>
      <c r="S1879" s="42">
        <v>1</v>
      </c>
      <c r="T1879" s="41" t="s">
        <v>26047</v>
      </c>
      <c r="U1879" s="7" t="s">
        <v>16207</v>
      </c>
      <c r="V1879" s="12"/>
      <c r="X1879" s="8" t="s">
        <v>18797</v>
      </c>
    </row>
    <row r="1880" spans="1:26" x14ac:dyDescent="0.25">
      <c r="A1880" s="3" t="s">
        <v>3110</v>
      </c>
      <c r="B1880" s="4" t="s">
        <v>16212</v>
      </c>
      <c r="C1880" s="5" t="s">
        <v>16206</v>
      </c>
      <c r="D1880" s="6">
        <f t="shared" si="90"/>
        <v>36803</v>
      </c>
      <c r="E1880" s="6">
        <f t="shared" si="91"/>
        <v>38169</v>
      </c>
      <c r="F1880" s="6">
        <f t="shared" si="87"/>
        <v>1367</v>
      </c>
      <c r="G1880" s="40">
        <f t="shared" si="89"/>
        <v>434</v>
      </c>
      <c r="H1880" s="6">
        <v>6974735</v>
      </c>
      <c r="I1880" s="6">
        <v>6976101</v>
      </c>
      <c r="J1880" s="6">
        <v>5</v>
      </c>
      <c r="K1880" s="6">
        <f t="shared" si="88"/>
        <v>374</v>
      </c>
      <c r="L1880" s="6">
        <v>330</v>
      </c>
      <c r="M1880" s="1" t="s">
        <v>3111</v>
      </c>
      <c r="N1880" s="7" t="s">
        <v>29349</v>
      </c>
      <c r="O1880" s="7" t="s">
        <v>29450</v>
      </c>
      <c r="Q1880" s="9"/>
      <c r="R1880" s="10" t="s">
        <v>20457</v>
      </c>
      <c r="S1880" s="11">
        <v>4</v>
      </c>
      <c r="T1880" s="9" t="s">
        <v>26048</v>
      </c>
      <c r="U1880" s="9" t="s">
        <v>26049</v>
      </c>
      <c r="V1880" s="12"/>
      <c r="X1880" s="8" t="s">
        <v>18797</v>
      </c>
    </row>
    <row r="1881" spans="1:26" x14ac:dyDescent="0.25">
      <c r="A1881" s="3" t="s">
        <v>3112</v>
      </c>
      <c r="B1881" s="4" t="s">
        <v>16212</v>
      </c>
      <c r="C1881" s="5" t="s">
        <v>16206</v>
      </c>
      <c r="D1881" s="6">
        <f t="shared" si="90"/>
        <v>41776</v>
      </c>
      <c r="E1881" s="6">
        <f t="shared" si="91"/>
        <v>43457</v>
      </c>
      <c r="F1881" s="6">
        <f t="shared" si="87"/>
        <v>1682</v>
      </c>
      <c r="G1881" s="40">
        <f t="shared" si="89"/>
        <v>3606</v>
      </c>
      <c r="H1881" s="6">
        <v>6979708</v>
      </c>
      <c r="I1881" s="6">
        <v>6981389</v>
      </c>
      <c r="J1881" s="6">
        <v>1</v>
      </c>
      <c r="K1881" s="6">
        <f t="shared" si="88"/>
        <v>56</v>
      </c>
      <c r="L1881" s="6">
        <v>541</v>
      </c>
      <c r="M1881" s="1" t="s">
        <v>3113</v>
      </c>
      <c r="N1881" s="7" t="s">
        <v>29311</v>
      </c>
      <c r="O1881" s="7" t="s">
        <v>29450</v>
      </c>
      <c r="Q1881" s="9"/>
      <c r="R1881" s="10" t="s">
        <v>19014</v>
      </c>
      <c r="S1881" s="11">
        <v>3</v>
      </c>
      <c r="T1881" s="9" t="s">
        <v>25077</v>
      </c>
      <c r="U1881" s="9" t="s">
        <v>16207</v>
      </c>
      <c r="V1881" s="12"/>
      <c r="X1881" s="8" t="s">
        <v>18797</v>
      </c>
      <c r="Z1881" s="14" t="s">
        <v>18899</v>
      </c>
    </row>
    <row r="1882" spans="1:26" x14ac:dyDescent="0.25">
      <c r="A1882" s="3" t="s">
        <v>3114</v>
      </c>
      <c r="B1882" s="4" t="s">
        <v>16212</v>
      </c>
      <c r="C1882" s="5" t="s">
        <v>16206</v>
      </c>
      <c r="D1882" s="6">
        <f t="shared" si="90"/>
        <v>43793</v>
      </c>
      <c r="E1882" s="6">
        <f t="shared" si="91"/>
        <v>44736</v>
      </c>
      <c r="F1882" s="6">
        <f t="shared" si="87"/>
        <v>944</v>
      </c>
      <c r="G1882" s="40">
        <f t="shared" si="89"/>
        <v>335</v>
      </c>
      <c r="H1882" s="6">
        <v>6981725</v>
      </c>
      <c r="I1882" s="6">
        <v>6982668</v>
      </c>
      <c r="J1882" s="6">
        <v>1</v>
      </c>
      <c r="K1882" s="6">
        <f t="shared" si="88"/>
        <v>83</v>
      </c>
      <c r="L1882" s="6">
        <v>286</v>
      </c>
      <c r="M1882" s="1" t="s">
        <v>3115</v>
      </c>
      <c r="N1882" s="7" t="s">
        <v>29331</v>
      </c>
      <c r="O1882" s="7" t="s">
        <v>29451</v>
      </c>
      <c r="Q1882" s="9"/>
      <c r="R1882" s="10" t="s">
        <v>20458</v>
      </c>
      <c r="S1882" s="11">
        <v>5</v>
      </c>
      <c r="T1882" s="9" t="s">
        <v>26050</v>
      </c>
      <c r="U1882" s="9"/>
      <c r="V1882" s="12"/>
      <c r="X1882" s="8" t="s">
        <v>18797</v>
      </c>
      <c r="Z1882" s="14" t="s">
        <v>18899</v>
      </c>
    </row>
    <row r="1883" spans="1:26" x14ac:dyDescent="0.25">
      <c r="A1883" s="3" t="s">
        <v>3116</v>
      </c>
      <c r="B1883" s="4" t="s">
        <v>16212</v>
      </c>
      <c r="C1883" s="5" t="s">
        <v>16207</v>
      </c>
      <c r="D1883" s="6">
        <f t="shared" si="90"/>
        <v>46353</v>
      </c>
      <c r="E1883" s="6">
        <f t="shared" si="91"/>
        <v>47678</v>
      </c>
      <c r="F1883" s="6">
        <f t="shared" si="87"/>
        <v>1326</v>
      </c>
      <c r="G1883" s="40">
        <f t="shared" si="89"/>
        <v>1616</v>
      </c>
      <c r="H1883" s="6">
        <v>6984285</v>
      </c>
      <c r="I1883" s="6">
        <v>6985610</v>
      </c>
      <c r="J1883" s="6">
        <v>0</v>
      </c>
      <c r="K1883" s="6">
        <f t="shared" si="88"/>
        <v>0</v>
      </c>
      <c r="L1883" s="6">
        <v>441</v>
      </c>
      <c r="M1883" s="1" t="s">
        <v>14</v>
      </c>
      <c r="N1883" s="7" t="s">
        <v>29309</v>
      </c>
      <c r="O1883" s="7" t="s">
        <v>29450</v>
      </c>
      <c r="Q1883" s="9"/>
      <c r="R1883" s="10" t="s">
        <v>20459</v>
      </c>
      <c r="S1883" s="11">
        <v>3</v>
      </c>
      <c r="T1883" s="9" t="s">
        <v>25625</v>
      </c>
      <c r="U1883" s="9"/>
      <c r="V1883" s="12"/>
      <c r="X1883" s="8" t="s">
        <v>18797</v>
      </c>
      <c r="Z1883" s="14" t="s">
        <v>18899</v>
      </c>
    </row>
    <row r="1884" spans="1:26" x14ac:dyDescent="0.25">
      <c r="A1884" s="3" t="s">
        <v>3117</v>
      </c>
      <c r="B1884" s="4" t="s">
        <v>16212</v>
      </c>
      <c r="C1884" s="5" t="s">
        <v>16207</v>
      </c>
      <c r="D1884" s="6">
        <f t="shared" si="90"/>
        <v>49765</v>
      </c>
      <c r="E1884" s="6">
        <f t="shared" si="91"/>
        <v>51507</v>
      </c>
      <c r="F1884" s="6">
        <f t="shared" si="87"/>
        <v>1743</v>
      </c>
      <c r="G1884" s="40">
        <f t="shared" si="89"/>
        <v>2086</v>
      </c>
      <c r="H1884" s="6">
        <v>6987697</v>
      </c>
      <c r="I1884" s="6">
        <v>6989439</v>
      </c>
      <c r="J1884" s="6">
        <v>0</v>
      </c>
      <c r="K1884" s="6">
        <f t="shared" si="88"/>
        <v>0</v>
      </c>
      <c r="L1884" s="6">
        <v>580</v>
      </c>
      <c r="M1884" s="1" t="s">
        <v>3079</v>
      </c>
      <c r="N1884" s="7" t="s">
        <v>29361</v>
      </c>
      <c r="O1884" s="7" t="s">
        <v>29361</v>
      </c>
      <c r="Q1884" s="9"/>
      <c r="R1884" s="10" t="s">
        <v>20460</v>
      </c>
      <c r="S1884" s="11">
        <v>2</v>
      </c>
      <c r="T1884" s="9" t="s">
        <v>26051</v>
      </c>
      <c r="U1884" s="9"/>
      <c r="V1884" s="12"/>
      <c r="X1884" s="8" t="s">
        <v>18797</v>
      </c>
      <c r="Z1884" s="14" t="s">
        <v>18899</v>
      </c>
    </row>
    <row r="1885" spans="1:26" x14ac:dyDescent="0.25">
      <c r="A1885" s="3" t="s">
        <v>3118</v>
      </c>
      <c r="B1885" s="4" t="s">
        <v>16212</v>
      </c>
      <c r="C1885" s="5" t="s">
        <v>16206</v>
      </c>
      <c r="D1885" s="6">
        <f t="shared" si="90"/>
        <v>53721</v>
      </c>
      <c r="E1885" s="6">
        <f t="shared" si="91"/>
        <v>54467</v>
      </c>
      <c r="F1885" s="6">
        <f t="shared" si="87"/>
        <v>747</v>
      </c>
      <c r="G1885" s="40">
        <f t="shared" si="89"/>
        <v>2213</v>
      </c>
      <c r="H1885" s="6">
        <v>6991653</v>
      </c>
      <c r="I1885" s="6">
        <v>6992399</v>
      </c>
      <c r="J1885" s="6">
        <v>1</v>
      </c>
      <c r="K1885" s="6">
        <f t="shared" si="88"/>
        <v>66</v>
      </c>
      <c r="L1885" s="6">
        <v>226</v>
      </c>
      <c r="M1885" s="1" t="s">
        <v>3119</v>
      </c>
      <c r="N1885" s="7" t="s">
        <v>29386</v>
      </c>
      <c r="O1885" s="7" t="s">
        <v>29450</v>
      </c>
      <c r="Q1885" s="9"/>
      <c r="R1885" s="10" t="s">
        <v>20461</v>
      </c>
      <c r="S1885" s="11">
        <v>2</v>
      </c>
      <c r="T1885" s="9" t="s">
        <v>26052</v>
      </c>
      <c r="U1885" s="9" t="s">
        <v>16207</v>
      </c>
      <c r="V1885" s="12"/>
      <c r="X1885" s="8" t="s">
        <v>18797</v>
      </c>
      <c r="Z1885" s="14" t="s">
        <v>18899</v>
      </c>
    </row>
    <row r="1886" spans="1:26" x14ac:dyDescent="0.25">
      <c r="A1886" s="3" t="s">
        <v>3120</v>
      </c>
      <c r="B1886" s="4" t="s">
        <v>16212</v>
      </c>
      <c r="C1886" s="5" t="s">
        <v>16207</v>
      </c>
      <c r="D1886" s="6">
        <f t="shared" si="90"/>
        <v>55169</v>
      </c>
      <c r="E1886" s="6">
        <f t="shared" si="91"/>
        <v>61525</v>
      </c>
      <c r="F1886" s="6">
        <f t="shared" si="87"/>
        <v>6357</v>
      </c>
      <c r="G1886" s="40">
        <f t="shared" si="89"/>
        <v>701</v>
      </c>
      <c r="H1886" s="6">
        <v>6993101</v>
      </c>
      <c r="I1886" s="6">
        <v>6999457</v>
      </c>
      <c r="J1886" s="6">
        <v>0</v>
      </c>
      <c r="K1886" s="6">
        <f t="shared" si="88"/>
        <v>0</v>
      </c>
      <c r="L1886" s="6">
        <v>2118</v>
      </c>
      <c r="M1886" s="1" t="s">
        <v>3121</v>
      </c>
      <c r="N1886" s="7" t="s">
        <v>29311</v>
      </c>
      <c r="O1886" s="7" t="s">
        <v>29450</v>
      </c>
      <c r="P1886" s="8" t="s">
        <v>14240</v>
      </c>
      <c r="Q1886" s="7" t="s">
        <v>18231</v>
      </c>
      <c r="R1886" s="14" t="s">
        <v>20462</v>
      </c>
      <c r="S1886" s="42">
        <v>7</v>
      </c>
      <c r="T1886" s="41" t="s">
        <v>26053</v>
      </c>
      <c r="U1886" s="7" t="s">
        <v>16207</v>
      </c>
      <c r="V1886" s="12"/>
      <c r="X1886" s="8" t="s">
        <v>18797</v>
      </c>
      <c r="Z1886" s="14" t="s">
        <v>18899</v>
      </c>
    </row>
    <row r="1887" spans="1:26" x14ac:dyDescent="0.25">
      <c r="A1887" s="3" t="s">
        <v>3122</v>
      </c>
      <c r="B1887" s="4" t="s">
        <v>16212</v>
      </c>
      <c r="C1887" s="5" t="s">
        <v>16206</v>
      </c>
      <c r="D1887" s="6">
        <f t="shared" si="90"/>
        <v>64539</v>
      </c>
      <c r="E1887" s="6">
        <f t="shared" si="91"/>
        <v>65333</v>
      </c>
      <c r="F1887" s="6">
        <f t="shared" si="87"/>
        <v>795</v>
      </c>
      <c r="G1887" s="40">
        <f t="shared" si="89"/>
        <v>3013</v>
      </c>
      <c r="H1887" s="6">
        <v>7002471</v>
      </c>
      <c r="I1887" s="6">
        <v>7003265</v>
      </c>
      <c r="J1887" s="6">
        <v>0</v>
      </c>
      <c r="K1887" s="6">
        <f t="shared" si="88"/>
        <v>0</v>
      </c>
      <c r="L1887" s="6">
        <v>264</v>
      </c>
      <c r="M1887" s="1" t="s">
        <v>3123</v>
      </c>
      <c r="N1887" s="7" t="s">
        <v>29311</v>
      </c>
      <c r="O1887" s="7" t="s">
        <v>29450</v>
      </c>
      <c r="Q1887" s="9"/>
      <c r="R1887" s="10" t="s">
        <v>20463</v>
      </c>
      <c r="S1887" s="11">
        <v>1</v>
      </c>
      <c r="T1887" s="9" t="s">
        <v>25022</v>
      </c>
      <c r="U1887" s="9"/>
      <c r="V1887" s="12"/>
      <c r="X1887" s="8" t="s">
        <v>18797</v>
      </c>
      <c r="Z1887" s="14" t="s">
        <v>18899</v>
      </c>
    </row>
    <row r="1888" spans="1:26" x14ac:dyDescent="0.25">
      <c r="A1888" s="3" t="s">
        <v>3124</v>
      </c>
      <c r="B1888" s="4" t="s">
        <v>16212</v>
      </c>
      <c r="C1888" s="5" t="s">
        <v>16207</v>
      </c>
      <c r="D1888" s="6">
        <f t="shared" si="90"/>
        <v>65763</v>
      </c>
      <c r="E1888" s="6">
        <f t="shared" si="91"/>
        <v>68553</v>
      </c>
      <c r="F1888" s="6">
        <f t="shared" si="87"/>
        <v>2791</v>
      </c>
      <c r="G1888" s="40">
        <f t="shared" si="89"/>
        <v>429</v>
      </c>
      <c r="H1888" s="6">
        <v>7003695</v>
      </c>
      <c r="I1888" s="6">
        <v>7006485</v>
      </c>
      <c r="J1888" s="6">
        <v>1</v>
      </c>
      <c r="K1888" s="6">
        <f t="shared" si="88"/>
        <v>730</v>
      </c>
      <c r="L1888" s="6">
        <v>686</v>
      </c>
      <c r="M1888" s="1" t="s">
        <v>3125</v>
      </c>
      <c r="N1888" s="7" t="s">
        <v>29316</v>
      </c>
      <c r="O1888" s="7" t="s">
        <v>29450</v>
      </c>
      <c r="P1888" s="8" t="s">
        <v>14241</v>
      </c>
      <c r="Q1888" s="7" t="s">
        <v>18123</v>
      </c>
      <c r="R1888" s="14" t="s">
        <v>19052</v>
      </c>
      <c r="S1888" s="42">
        <v>2</v>
      </c>
      <c r="T1888" s="41" t="s">
        <v>26054</v>
      </c>
      <c r="U1888" s="7" t="s">
        <v>16207</v>
      </c>
      <c r="V1888" s="12"/>
      <c r="X1888" s="8" t="s">
        <v>18797</v>
      </c>
      <c r="Z1888" s="14" t="s">
        <v>18899</v>
      </c>
    </row>
    <row r="1889" spans="1:26" x14ac:dyDescent="0.25">
      <c r="A1889" s="3" t="s">
        <v>3126</v>
      </c>
      <c r="B1889" s="4" t="s">
        <v>16212</v>
      </c>
      <c r="C1889" s="5" t="s">
        <v>16206</v>
      </c>
      <c r="D1889" s="6">
        <f t="shared" si="90"/>
        <v>71201</v>
      </c>
      <c r="E1889" s="6">
        <f t="shared" si="91"/>
        <v>71854</v>
      </c>
      <c r="F1889" s="6">
        <f t="shared" si="87"/>
        <v>654</v>
      </c>
      <c r="G1889" s="40">
        <f t="shared" si="89"/>
        <v>2647</v>
      </c>
      <c r="H1889" s="6">
        <v>7009133</v>
      </c>
      <c r="I1889" s="6">
        <v>7009786</v>
      </c>
      <c r="J1889" s="6">
        <v>0</v>
      </c>
      <c r="K1889" s="6">
        <f t="shared" si="88"/>
        <v>0</v>
      </c>
      <c r="L1889" s="6">
        <v>217</v>
      </c>
      <c r="M1889" s="1" t="s">
        <v>14</v>
      </c>
      <c r="N1889" s="7" t="s">
        <v>29311</v>
      </c>
      <c r="O1889" s="7" t="s">
        <v>29450</v>
      </c>
      <c r="Q1889" s="9"/>
      <c r="R1889" s="10" t="s">
        <v>20464</v>
      </c>
      <c r="S1889" s="11">
        <v>3</v>
      </c>
      <c r="T1889" s="9" t="s">
        <v>25037</v>
      </c>
      <c r="U1889" s="9"/>
      <c r="V1889" s="12"/>
      <c r="X1889" s="8" t="s">
        <v>18797</v>
      </c>
      <c r="Z1889" s="14" t="s">
        <v>18899</v>
      </c>
    </row>
    <row r="1890" spans="1:26" x14ac:dyDescent="0.25">
      <c r="A1890" s="3" t="s">
        <v>3127</v>
      </c>
      <c r="B1890" s="4" t="s">
        <v>16212</v>
      </c>
      <c r="C1890" s="5" t="s">
        <v>16207</v>
      </c>
      <c r="D1890" s="6">
        <f t="shared" si="90"/>
        <v>72063</v>
      </c>
      <c r="E1890" s="6">
        <f t="shared" si="91"/>
        <v>73154</v>
      </c>
      <c r="F1890" s="6">
        <f t="shared" si="87"/>
        <v>1092</v>
      </c>
      <c r="G1890" s="40">
        <f t="shared" si="89"/>
        <v>208</v>
      </c>
      <c r="H1890" s="6">
        <v>7009995</v>
      </c>
      <c r="I1890" s="6">
        <v>7011086</v>
      </c>
      <c r="J1890" s="6">
        <v>0</v>
      </c>
      <c r="K1890" s="6">
        <f t="shared" si="88"/>
        <v>0</v>
      </c>
      <c r="L1890" s="6">
        <v>363</v>
      </c>
      <c r="M1890" s="1" t="s">
        <v>3128</v>
      </c>
      <c r="N1890" s="7" t="s">
        <v>29311</v>
      </c>
      <c r="O1890" s="7" t="s">
        <v>29450</v>
      </c>
      <c r="Q1890" s="9"/>
      <c r="R1890" s="10" t="s">
        <v>20465</v>
      </c>
      <c r="S1890" s="11">
        <v>5</v>
      </c>
      <c r="T1890" s="9" t="s">
        <v>26055</v>
      </c>
      <c r="U1890" s="9"/>
      <c r="V1890" s="12"/>
      <c r="X1890" s="8" t="s">
        <v>18797</v>
      </c>
      <c r="Z1890" s="14" t="s">
        <v>18899</v>
      </c>
    </row>
    <row r="1891" spans="1:26" x14ac:dyDescent="0.25">
      <c r="A1891" s="3" t="s">
        <v>3129</v>
      </c>
      <c r="B1891" s="4" t="s">
        <v>16212</v>
      </c>
      <c r="C1891" s="5" t="s">
        <v>16207</v>
      </c>
      <c r="D1891" s="6">
        <f t="shared" si="90"/>
        <v>74778</v>
      </c>
      <c r="E1891" s="6">
        <f t="shared" si="91"/>
        <v>77103</v>
      </c>
      <c r="F1891" s="6">
        <f t="shared" si="87"/>
        <v>2326</v>
      </c>
      <c r="G1891" s="40">
        <f t="shared" si="89"/>
        <v>1623</v>
      </c>
      <c r="H1891" s="6">
        <v>7012710</v>
      </c>
      <c r="I1891" s="6">
        <v>7015035</v>
      </c>
      <c r="J1891" s="6">
        <v>1</v>
      </c>
      <c r="K1891" s="6">
        <f t="shared" si="88"/>
        <v>58</v>
      </c>
      <c r="L1891" s="6">
        <v>755</v>
      </c>
      <c r="M1891" s="1" t="s">
        <v>134</v>
      </c>
      <c r="N1891" s="7" t="s">
        <v>29311</v>
      </c>
      <c r="O1891" s="7" t="s">
        <v>29450</v>
      </c>
      <c r="Q1891" s="9"/>
      <c r="R1891" s="10" t="s">
        <v>18980</v>
      </c>
      <c r="S1891" s="11">
        <v>1</v>
      </c>
      <c r="T1891" s="9" t="s">
        <v>25336</v>
      </c>
      <c r="U1891" s="9" t="s">
        <v>16207</v>
      </c>
      <c r="V1891" s="12"/>
      <c r="X1891" s="8" t="s">
        <v>18797</v>
      </c>
      <c r="Z1891" s="14" t="s">
        <v>18899</v>
      </c>
    </row>
    <row r="1892" spans="1:26" x14ac:dyDescent="0.25">
      <c r="A1892" s="3" t="s">
        <v>3130</v>
      </c>
      <c r="B1892" s="4" t="s">
        <v>16212</v>
      </c>
      <c r="C1892" s="5" t="s">
        <v>16206</v>
      </c>
      <c r="D1892" s="6">
        <f t="shared" si="90"/>
        <v>78429</v>
      </c>
      <c r="E1892" s="6">
        <f t="shared" si="91"/>
        <v>80774</v>
      </c>
      <c r="F1892" s="6">
        <f t="shared" si="87"/>
        <v>2346</v>
      </c>
      <c r="G1892" s="40">
        <f t="shared" si="89"/>
        <v>1325</v>
      </c>
      <c r="H1892" s="6">
        <v>7016361</v>
      </c>
      <c r="I1892" s="6">
        <v>7018706</v>
      </c>
      <c r="J1892" s="6">
        <v>1</v>
      </c>
      <c r="K1892" s="6">
        <f t="shared" si="88"/>
        <v>54</v>
      </c>
      <c r="L1892" s="6">
        <v>763</v>
      </c>
      <c r="M1892" s="1" t="s">
        <v>28761</v>
      </c>
      <c r="N1892" s="7" t="s">
        <v>29362</v>
      </c>
      <c r="O1892" s="7" t="s">
        <v>29362</v>
      </c>
      <c r="P1892" s="10"/>
      <c r="Q1892" s="9"/>
      <c r="R1892" s="10" t="s">
        <v>20466</v>
      </c>
      <c r="S1892" s="11">
        <v>2</v>
      </c>
      <c r="T1892" s="9" t="s">
        <v>25143</v>
      </c>
      <c r="U1892" s="9"/>
      <c r="V1892" s="12"/>
      <c r="X1892" s="8" t="s">
        <v>18797</v>
      </c>
      <c r="Z1892" s="14" t="s">
        <v>18899</v>
      </c>
    </row>
    <row r="1893" spans="1:26" x14ac:dyDescent="0.25">
      <c r="A1893" s="3" t="s">
        <v>3131</v>
      </c>
      <c r="B1893" s="4" t="s">
        <v>16212</v>
      </c>
      <c r="C1893" s="5" t="s">
        <v>16207</v>
      </c>
      <c r="D1893" s="6">
        <f t="shared" si="90"/>
        <v>81598</v>
      </c>
      <c r="E1893" s="6">
        <f t="shared" si="91"/>
        <v>82008</v>
      </c>
      <c r="F1893" s="6">
        <f t="shared" si="87"/>
        <v>411</v>
      </c>
      <c r="G1893" s="40">
        <f t="shared" si="89"/>
        <v>823</v>
      </c>
      <c r="H1893" s="6">
        <v>7019530</v>
      </c>
      <c r="I1893" s="6">
        <v>7019940</v>
      </c>
      <c r="J1893" s="6">
        <v>0</v>
      </c>
      <c r="K1893" s="6">
        <f t="shared" si="88"/>
        <v>0</v>
      </c>
      <c r="L1893" s="6">
        <v>136</v>
      </c>
      <c r="M1893" s="1" t="s">
        <v>14</v>
      </c>
      <c r="N1893" s="7" t="s">
        <v>29326</v>
      </c>
      <c r="Q1893" s="9"/>
      <c r="R1893" s="10" t="s">
        <v>18964</v>
      </c>
      <c r="S1893" s="11">
        <v>0</v>
      </c>
      <c r="T1893" s="9" t="s">
        <v>16207</v>
      </c>
      <c r="U1893" s="9"/>
      <c r="V1893" s="12"/>
      <c r="X1893" s="8" t="s">
        <v>18797</v>
      </c>
      <c r="Z1893" s="14" t="s">
        <v>18899</v>
      </c>
    </row>
    <row r="1894" spans="1:26" x14ac:dyDescent="0.25">
      <c r="A1894" s="3" t="s">
        <v>3132</v>
      </c>
      <c r="B1894" s="4" t="s">
        <v>16212</v>
      </c>
      <c r="C1894" s="5" t="s">
        <v>16207</v>
      </c>
      <c r="D1894" s="6">
        <f t="shared" si="90"/>
        <v>83209</v>
      </c>
      <c r="E1894" s="6">
        <f t="shared" si="91"/>
        <v>92000</v>
      </c>
      <c r="F1894" s="6">
        <f t="shared" si="87"/>
        <v>8792</v>
      </c>
      <c r="G1894" s="40">
        <f t="shared" si="89"/>
        <v>1200</v>
      </c>
      <c r="H1894" s="6">
        <v>7021141</v>
      </c>
      <c r="I1894" s="6">
        <v>7029932</v>
      </c>
      <c r="J1894" s="6">
        <v>1</v>
      </c>
      <c r="K1894" s="6">
        <f t="shared" si="88"/>
        <v>65</v>
      </c>
      <c r="L1894" s="6">
        <v>2908</v>
      </c>
      <c r="M1894" s="1" t="s">
        <v>3133</v>
      </c>
      <c r="N1894" s="7" t="s">
        <v>29336</v>
      </c>
      <c r="O1894" s="7" t="s">
        <v>29450</v>
      </c>
      <c r="P1894" s="8" t="s">
        <v>14242</v>
      </c>
      <c r="Q1894" s="7" t="s">
        <v>16412</v>
      </c>
      <c r="R1894" s="14" t="s">
        <v>20467</v>
      </c>
      <c r="S1894" s="42">
        <v>5</v>
      </c>
      <c r="T1894" s="41" t="s">
        <v>26056</v>
      </c>
      <c r="U1894" s="7"/>
      <c r="V1894" s="12"/>
      <c r="X1894" s="8" t="s">
        <v>18797</v>
      </c>
      <c r="Z1894" s="14" t="s">
        <v>18898</v>
      </c>
    </row>
    <row r="1895" spans="1:26" x14ac:dyDescent="0.25">
      <c r="A1895" s="3" t="s">
        <v>3134</v>
      </c>
      <c r="B1895" s="4" t="s">
        <v>16212</v>
      </c>
      <c r="C1895" s="5" t="s">
        <v>16206</v>
      </c>
      <c r="D1895" s="6">
        <f t="shared" si="90"/>
        <v>96233</v>
      </c>
      <c r="E1895" s="6">
        <f t="shared" si="91"/>
        <v>97367</v>
      </c>
      <c r="F1895" s="6">
        <f t="shared" si="87"/>
        <v>1135</v>
      </c>
      <c r="G1895" s="40">
        <f t="shared" si="89"/>
        <v>4232</v>
      </c>
      <c r="H1895" s="6">
        <v>7034165</v>
      </c>
      <c r="I1895" s="6">
        <v>7035299</v>
      </c>
      <c r="J1895" s="6">
        <v>1</v>
      </c>
      <c r="K1895" s="6">
        <f t="shared" si="88"/>
        <v>61</v>
      </c>
      <c r="L1895" s="6">
        <v>357</v>
      </c>
      <c r="M1895" s="1" t="s">
        <v>3135</v>
      </c>
      <c r="N1895" s="7" t="s">
        <v>29339</v>
      </c>
      <c r="O1895" s="7" t="s">
        <v>29450</v>
      </c>
      <c r="Q1895" s="9"/>
      <c r="R1895" s="10" t="s">
        <v>18967</v>
      </c>
      <c r="S1895" s="11">
        <v>1</v>
      </c>
      <c r="T1895" s="9" t="s">
        <v>25967</v>
      </c>
      <c r="U1895" s="9" t="s">
        <v>16207</v>
      </c>
      <c r="V1895" s="12"/>
      <c r="X1895" s="8" t="s">
        <v>18797</v>
      </c>
    </row>
    <row r="1896" spans="1:26" x14ac:dyDescent="0.25">
      <c r="A1896" s="3" t="s">
        <v>3136</v>
      </c>
      <c r="B1896" s="4" t="s">
        <v>16212</v>
      </c>
      <c r="C1896" s="5" t="s">
        <v>16207</v>
      </c>
      <c r="D1896" s="6">
        <f t="shared" si="90"/>
        <v>101357</v>
      </c>
      <c r="E1896" s="6">
        <f t="shared" si="91"/>
        <v>103288</v>
      </c>
      <c r="F1896" s="6">
        <f t="shared" si="87"/>
        <v>1932</v>
      </c>
      <c r="G1896" s="40">
        <f t="shared" si="89"/>
        <v>3989</v>
      </c>
      <c r="H1896" s="6">
        <v>7039289</v>
      </c>
      <c r="I1896" s="6">
        <v>7041220</v>
      </c>
      <c r="J1896" s="6">
        <v>0</v>
      </c>
      <c r="K1896" s="6">
        <f t="shared" si="88"/>
        <v>0</v>
      </c>
      <c r="L1896" s="6">
        <v>643</v>
      </c>
      <c r="M1896" s="1" t="s">
        <v>3137</v>
      </c>
      <c r="N1896" s="7" t="s">
        <v>29317</v>
      </c>
      <c r="O1896" s="7" t="s">
        <v>29450</v>
      </c>
      <c r="Q1896" s="9"/>
      <c r="R1896" s="10" t="s">
        <v>20468</v>
      </c>
      <c r="S1896" s="11">
        <v>2</v>
      </c>
      <c r="T1896" s="9" t="s">
        <v>25009</v>
      </c>
      <c r="U1896" s="9" t="s">
        <v>16207</v>
      </c>
      <c r="V1896" s="12"/>
      <c r="X1896" s="8" t="s">
        <v>18797</v>
      </c>
    </row>
    <row r="1897" spans="1:26" x14ac:dyDescent="0.25">
      <c r="A1897" s="3" t="s">
        <v>3138</v>
      </c>
      <c r="B1897" s="4" t="s">
        <v>16212</v>
      </c>
      <c r="C1897" s="5" t="s">
        <v>16206</v>
      </c>
      <c r="D1897" s="6">
        <f t="shared" si="90"/>
        <v>109405</v>
      </c>
      <c r="E1897" s="6">
        <f t="shared" si="91"/>
        <v>112167</v>
      </c>
      <c r="F1897" s="6">
        <f t="shared" si="87"/>
        <v>2763</v>
      </c>
      <c r="G1897" s="40">
        <f t="shared" si="89"/>
        <v>6116</v>
      </c>
      <c r="H1897" s="6">
        <v>7047337</v>
      </c>
      <c r="I1897" s="6">
        <v>7050099</v>
      </c>
      <c r="J1897" s="6">
        <v>0</v>
      </c>
      <c r="K1897" s="6">
        <f t="shared" si="88"/>
        <v>0</v>
      </c>
      <c r="L1897" s="6">
        <v>920</v>
      </c>
      <c r="M1897" s="1" t="s">
        <v>3139</v>
      </c>
      <c r="N1897" s="7" t="s">
        <v>29319</v>
      </c>
      <c r="O1897" s="7" t="s">
        <v>29450</v>
      </c>
      <c r="P1897" s="8" t="s">
        <v>14243</v>
      </c>
      <c r="Q1897" s="7" t="s">
        <v>17335</v>
      </c>
      <c r="R1897" s="14" t="s">
        <v>19132</v>
      </c>
      <c r="S1897" s="42">
        <v>3</v>
      </c>
      <c r="T1897" s="41" t="s">
        <v>26057</v>
      </c>
      <c r="U1897" s="7"/>
      <c r="V1897" s="12"/>
      <c r="X1897" s="8" t="s">
        <v>18797</v>
      </c>
    </row>
    <row r="1898" spans="1:26" x14ac:dyDescent="0.25">
      <c r="A1898" s="3" t="s">
        <v>3140</v>
      </c>
      <c r="B1898" s="4" t="s">
        <v>16212</v>
      </c>
      <c r="C1898" s="5" t="s">
        <v>16207</v>
      </c>
      <c r="D1898" s="6">
        <f t="shared" si="90"/>
        <v>112339</v>
      </c>
      <c r="E1898" s="6">
        <f t="shared" si="91"/>
        <v>115618</v>
      </c>
      <c r="F1898" s="6">
        <f t="shared" si="87"/>
        <v>3280</v>
      </c>
      <c r="G1898" s="40">
        <f t="shared" si="89"/>
        <v>171</v>
      </c>
      <c r="H1898" s="6">
        <v>7050271</v>
      </c>
      <c r="I1898" s="6">
        <v>7053550</v>
      </c>
      <c r="J1898" s="6">
        <v>1</v>
      </c>
      <c r="K1898" s="6">
        <f t="shared" si="88"/>
        <v>67</v>
      </c>
      <c r="L1898" s="6">
        <v>1070</v>
      </c>
      <c r="M1898" s="1" t="s">
        <v>3141</v>
      </c>
      <c r="N1898" s="7" t="s">
        <v>29311</v>
      </c>
      <c r="O1898" s="7" t="s">
        <v>29450</v>
      </c>
      <c r="P1898" s="8" t="s">
        <v>14244</v>
      </c>
      <c r="Q1898" s="7" t="s">
        <v>17449</v>
      </c>
      <c r="R1898" s="14" t="s">
        <v>20469</v>
      </c>
      <c r="S1898" s="42">
        <v>4</v>
      </c>
      <c r="T1898" s="41" t="s">
        <v>26058</v>
      </c>
      <c r="U1898" s="7" t="s">
        <v>16207</v>
      </c>
      <c r="V1898" s="12"/>
      <c r="X1898" s="8" t="s">
        <v>18797</v>
      </c>
    </row>
    <row r="1899" spans="1:26" x14ac:dyDescent="0.25">
      <c r="A1899" s="3" t="s">
        <v>3142</v>
      </c>
      <c r="B1899" s="4" t="s">
        <v>16212</v>
      </c>
      <c r="C1899" s="5" t="s">
        <v>16206</v>
      </c>
      <c r="D1899" s="6">
        <f t="shared" si="90"/>
        <v>116086</v>
      </c>
      <c r="E1899" s="6">
        <f t="shared" si="91"/>
        <v>118554</v>
      </c>
      <c r="F1899" s="6">
        <f t="shared" si="87"/>
        <v>2469</v>
      </c>
      <c r="G1899" s="40">
        <f t="shared" si="89"/>
        <v>467</v>
      </c>
      <c r="H1899" s="6">
        <v>7054018</v>
      </c>
      <c r="I1899" s="6">
        <v>7056486</v>
      </c>
      <c r="J1899" s="6">
        <v>0</v>
      </c>
      <c r="K1899" s="6">
        <f t="shared" si="88"/>
        <v>0</v>
      </c>
      <c r="L1899" s="6">
        <v>822</v>
      </c>
      <c r="M1899" s="1" t="s">
        <v>3143</v>
      </c>
      <c r="N1899" s="7" t="s">
        <v>29311</v>
      </c>
      <c r="O1899" s="7" t="s">
        <v>29451</v>
      </c>
      <c r="P1899" s="8" t="s">
        <v>14245</v>
      </c>
      <c r="Q1899" s="7" t="s">
        <v>18492</v>
      </c>
      <c r="R1899" s="14" t="s">
        <v>19127</v>
      </c>
      <c r="S1899" s="42">
        <v>2</v>
      </c>
      <c r="T1899" s="41" t="s">
        <v>25168</v>
      </c>
      <c r="U1899" s="7" t="s">
        <v>16207</v>
      </c>
      <c r="V1899" s="12"/>
      <c r="X1899" s="8" t="s">
        <v>18797</v>
      </c>
    </row>
    <row r="1900" spans="1:26" x14ac:dyDescent="0.25">
      <c r="A1900" s="3" t="s">
        <v>3144</v>
      </c>
      <c r="B1900" s="4" t="s">
        <v>16212</v>
      </c>
      <c r="C1900" s="5" t="s">
        <v>16207</v>
      </c>
      <c r="D1900" s="6">
        <f t="shared" si="90"/>
        <v>118998</v>
      </c>
      <c r="E1900" s="6">
        <f t="shared" si="91"/>
        <v>120536</v>
      </c>
      <c r="F1900" s="6">
        <f t="shared" si="87"/>
        <v>1539</v>
      </c>
      <c r="G1900" s="40">
        <f t="shared" si="89"/>
        <v>443</v>
      </c>
      <c r="H1900" s="6">
        <v>7056930</v>
      </c>
      <c r="I1900" s="6">
        <v>7058468</v>
      </c>
      <c r="J1900" s="6">
        <v>0</v>
      </c>
      <c r="K1900" s="6">
        <f t="shared" si="88"/>
        <v>0</v>
      </c>
      <c r="L1900" s="6">
        <v>512</v>
      </c>
      <c r="M1900" s="1" t="s">
        <v>732</v>
      </c>
      <c r="N1900" s="7" t="s">
        <v>29311</v>
      </c>
      <c r="O1900" s="7" t="s">
        <v>29450</v>
      </c>
      <c r="Q1900" s="9"/>
      <c r="R1900" s="10" t="s">
        <v>20470</v>
      </c>
      <c r="S1900" s="11">
        <v>2</v>
      </c>
      <c r="T1900" s="9" t="s">
        <v>25285</v>
      </c>
      <c r="U1900" s="9"/>
      <c r="V1900" s="12"/>
      <c r="X1900" s="8" t="s">
        <v>18797</v>
      </c>
    </row>
    <row r="1901" spans="1:26" x14ac:dyDescent="0.25">
      <c r="A1901" s="3" t="s">
        <v>3145</v>
      </c>
      <c r="B1901" s="4" t="s">
        <v>16212</v>
      </c>
      <c r="C1901" s="5" t="s">
        <v>16206</v>
      </c>
      <c r="D1901" s="6">
        <f t="shared" si="90"/>
        <v>124859</v>
      </c>
      <c r="E1901" s="6">
        <f t="shared" si="91"/>
        <v>127024</v>
      </c>
      <c r="F1901" s="6">
        <f t="shared" si="87"/>
        <v>2166</v>
      </c>
      <c r="G1901" s="40">
        <f t="shared" si="89"/>
        <v>4322</v>
      </c>
      <c r="H1901" s="6">
        <v>7062791</v>
      </c>
      <c r="I1901" s="6">
        <v>7064956</v>
      </c>
      <c r="J1901" s="6">
        <v>0</v>
      </c>
      <c r="K1901" s="6">
        <f t="shared" si="88"/>
        <v>0</v>
      </c>
      <c r="L1901" s="6">
        <v>721</v>
      </c>
      <c r="M1901" s="1" t="s">
        <v>3146</v>
      </c>
      <c r="N1901" s="7" t="s">
        <v>29309</v>
      </c>
      <c r="O1901" s="7" t="s">
        <v>29309</v>
      </c>
      <c r="Q1901" s="9"/>
      <c r="R1901" s="10" t="s">
        <v>20471</v>
      </c>
      <c r="S1901" s="11">
        <v>8</v>
      </c>
      <c r="T1901" s="9" t="s">
        <v>26059</v>
      </c>
      <c r="U1901" s="9"/>
      <c r="V1901" s="12"/>
      <c r="X1901" s="8" t="s">
        <v>18797</v>
      </c>
    </row>
    <row r="1902" spans="1:26" x14ac:dyDescent="0.25">
      <c r="A1902" s="3" t="s">
        <v>3147</v>
      </c>
      <c r="B1902" s="4" t="s">
        <v>16212</v>
      </c>
      <c r="C1902" s="5" t="s">
        <v>16206</v>
      </c>
      <c r="D1902" s="6">
        <f t="shared" si="90"/>
        <v>128091</v>
      </c>
      <c r="E1902" s="6">
        <f t="shared" si="91"/>
        <v>130706</v>
      </c>
      <c r="F1902" s="6">
        <f t="shared" si="87"/>
        <v>2616</v>
      </c>
      <c r="G1902" s="40">
        <f t="shared" si="89"/>
        <v>1066</v>
      </c>
      <c r="H1902" s="6">
        <v>7066023</v>
      </c>
      <c r="I1902" s="6">
        <v>7068638</v>
      </c>
      <c r="J1902" s="6">
        <v>0</v>
      </c>
      <c r="K1902" s="6">
        <f t="shared" si="88"/>
        <v>0</v>
      </c>
      <c r="L1902" s="6">
        <v>871</v>
      </c>
      <c r="M1902" s="1" t="s">
        <v>3148</v>
      </c>
      <c r="N1902" s="7" t="s">
        <v>18897</v>
      </c>
      <c r="O1902" s="7" t="s">
        <v>29450</v>
      </c>
      <c r="Q1902" s="9"/>
      <c r="R1902" s="10" t="s">
        <v>20472</v>
      </c>
      <c r="S1902" s="11">
        <v>3</v>
      </c>
      <c r="T1902" s="9" t="s">
        <v>26060</v>
      </c>
      <c r="U1902" s="9"/>
      <c r="V1902" s="12"/>
      <c r="X1902" s="8" t="s">
        <v>18797</v>
      </c>
    </row>
    <row r="1903" spans="1:26" x14ac:dyDescent="0.25">
      <c r="A1903" s="3" t="s">
        <v>3149</v>
      </c>
      <c r="B1903" s="4" t="s">
        <v>16212</v>
      </c>
      <c r="C1903" s="5" t="s">
        <v>16207</v>
      </c>
      <c r="D1903" s="6">
        <f t="shared" si="90"/>
        <v>131114</v>
      </c>
      <c r="E1903" s="6">
        <f t="shared" si="91"/>
        <v>133030</v>
      </c>
      <c r="F1903" s="6">
        <f t="shared" si="87"/>
        <v>1917</v>
      </c>
      <c r="G1903" s="40">
        <f t="shared" si="89"/>
        <v>407</v>
      </c>
      <c r="H1903" s="6">
        <v>7069046</v>
      </c>
      <c r="I1903" s="6">
        <v>7070962</v>
      </c>
      <c r="J1903" s="6">
        <v>0</v>
      </c>
      <c r="K1903" s="6">
        <f t="shared" si="88"/>
        <v>0</v>
      </c>
      <c r="L1903" s="6">
        <v>638</v>
      </c>
      <c r="M1903" s="1" t="s">
        <v>3150</v>
      </c>
      <c r="N1903" s="7" t="s">
        <v>29311</v>
      </c>
      <c r="O1903" s="7" t="s">
        <v>29450</v>
      </c>
      <c r="Q1903" s="9"/>
      <c r="R1903" s="10" t="s">
        <v>20473</v>
      </c>
      <c r="S1903" s="11">
        <v>2</v>
      </c>
      <c r="T1903" s="9" t="s">
        <v>25183</v>
      </c>
      <c r="U1903" s="9" t="s">
        <v>16207</v>
      </c>
      <c r="V1903" s="12"/>
      <c r="X1903" s="8" t="s">
        <v>18797</v>
      </c>
    </row>
    <row r="1904" spans="1:26" x14ac:dyDescent="0.25">
      <c r="A1904" s="3" t="s">
        <v>3151</v>
      </c>
      <c r="B1904" s="4" t="s">
        <v>16212</v>
      </c>
      <c r="C1904" s="5" t="s">
        <v>16207</v>
      </c>
      <c r="D1904" s="6">
        <f t="shared" si="90"/>
        <v>134312</v>
      </c>
      <c r="E1904" s="6">
        <f t="shared" si="91"/>
        <v>135794</v>
      </c>
      <c r="F1904" s="6">
        <f t="shared" si="87"/>
        <v>1483</v>
      </c>
      <c r="G1904" s="40">
        <f t="shared" si="89"/>
        <v>1281</v>
      </c>
      <c r="H1904" s="6">
        <v>7072244</v>
      </c>
      <c r="I1904" s="6">
        <v>7073726</v>
      </c>
      <c r="J1904" s="6">
        <v>1</v>
      </c>
      <c r="K1904" s="6">
        <f t="shared" si="88"/>
        <v>49</v>
      </c>
      <c r="L1904" s="6">
        <v>477</v>
      </c>
      <c r="M1904" s="1" t="s">
        <v>3152</v>
      </c>
      <c r="N1904" s="7" t="s">
        <v>29323</v>
      </c>
      <c r="O1904" s="7" t="s">
        <v>29450</v>
      </c>
      <c r="P1904" s="8" t="s">
        <v>14246</v>
      </c>
      <c r="Q1904" s="7" t="s">
        <v>16576</v>
      </c>
      <c r="R1904" s="14" t="s">
        <v>20474</v>
      </c>
      <c r="S1904" s="42">
        <v>3</v>
      </c>
      <c r="T1904" s="41" t="s">
        <v>26061</v>
      </c>
      <c r="U1904" s="7" t="s">
        <v>25190</v>
      </c>
      <c r="V1904" s="43" t="s">
        <v>28685</v>
      </c>
      <c r="X1904" s="8" t="s">
        <v>18797</v>
      </c>
    </row>
    <row r="1905" spans="1:24" x14ac:dyDescent="0.25">
      <c r="A1905" s="3" t="s">
        <v>3153</v>
      </c>
      <c r="B1905" s="4" t="s">
        <v>16212</v>
      </c>
      <c r="C1905" s="5" t="s">
        <v>16207</v>
      </c>
      <c r="D1905" s="6">
        <f t="shared" si="90"/>
        <v>137172</v>
      </c>
      <c r="E1905" s="6">
        <f t="shared" si="91"/>
        <v>137993</v>
      </c>
      <c r="F1905" s="6">
        <f t="shared" si="87"/>
        <v>822</v>
      </c>
      <c r="G1905" s="40">
        <f t="shared" si="89"/>
        <v>1377</v>
      </c>
      <c r="H1905" s="6">
        <v>7075104</v>
      </c>
      <c r="I1905" s="6">
        <v>7075925</v>
      </c>
      <c r="J1905" s="6">
        <v>0</v>
      </c>
      <c r="K1905" s="6">
        <f t="shared" si="88"/>
        <v>0</v>
      </c>
      <c r="L1905" s="6">
        <v>273</v>
      </c>
      <c r="M1905" s="1" t="s">
        <v>14</v>
      </c>
      <c r="N1905" s="7" t="s">
        <v>29311</v>
      </c>
      <c r="O1905" s="7" t="s">
        <v>29450</v>
      </c>
      <c r="Q1905" s="9"/>
      <c r="R1905" s="10" t="s">
        <v>20475</v>
      </c>
      <c r="S1905" s="11">
        <v>5</v>
      </c>
      <c r="T1905" s="9" t="s">
        <v>26062</v>
      </c>
      <c r="U1905" s="9"/>
      <c r="V1905" s="12"/>
      <c r="X1905" s="8" t="s">
        <v>18797</v>
      </c>
    </row>
    <row r="1906" spans="1:24" x14ac:dyDescent="0.25">
      <c r="A1906" s="3" t="s">
        <v>3154</v>
      </c>
      <c r="B1906" s="4" t="s">
        <v>16212</v>
      </c>
      <c r="C1906" s="5" t="s">
        <v>16207</v>
      </c>
      <c r="D1906" s="6">
        <f t="shared" si="90"/>
        <v>138968</v>
      </c>
      <c r="E1906" s="6">
        <f t="shared" si="91"/>
        <v>142796</v>
      </c>
      <c r="F1906" s="6">
        <f t="shared" si="87"/>
        <v>3829</v>
      </c>
      <c r="G1906" s="40">
        <f t="shared" si="89"/>
        <v>974</v>
      </c>
      <c r="H1906" s="6">
        <v>7076900</v>
      </c>
      <c r="I1906" s="6">
        <v>7080728</v>
      </c>
      <c r="J1906" s="6">
        <v>1</v>
      </c>
      <c r="K1906" s="6">
        <f t="shared" si="88"/>
        <v>49</v>
      </c>
      <c r="L1906" s="6">
        <v>1259</v>
      </c>
      <c r="M1906" s="1" t="s">
        <v>14</v>
      </c>
      <c r="N1906" s="7" t="s">
        <v>29311</v>
      </c>
      <c r="O1906" s="7" t="s">
        <v>29450</v>
      </c>
      <c r="Q1906" s="9"/>
      <c r="R1906" s="10" t="s">
        <v>20476</v>
      </c>
      <c r="S1906" s="11">
        <v>0</v>
      </c>
      <c r="T1906" s="9" t="s">
        <v>16207</v>
      </c>
      <c r="U1906" s="9"/>
      <c r="V1906" s="12"/>
      <c r="X1906" s="8" t="s">
        <v>18798</v>
      </c>
    </row>
    <row r="1907" spans="1:24" x14ac:dyDescent="0.25">
      <c r="A1907" s="3" t="s">
        <v>3155</v>
      </c>
      <c r="B1907" s="4" t="s">
        <v>16212</v>
      </c>
      <c r="C1907" s="5" t="s">
        <v>16207</v>
      </c>
      <c r="D1907" s="6">
        <f t="shared" si="90"/>
        <v>148304</v>
      </c>
      <c r="E1907" s="6">
        <f t="shared" si="91"/>
        <v>149926</v>
      </c>
      <c r="F1907" s="6">
        <f t="shared" si="87"/>
        <v>1623</v>
      </c>
      <c r="G1907" s="40">
        <f t="shared" si="89"/>
        <v>5507</v>
      </c>
      <c r="H1907" s="6">
        <v>7086236</v>
      </c>
      <c r="I1907" s="6">
        <v>7087858</v>
      </c>
      <c r="J1907" s="6">
        <v>0</v>
      </c>
      <c r="K1907" s="6">
        <f t="shared" si="88"/>
        <v>0</v>
      </c>
      <c r="L1907" s="6">
        <v>540</v>
      </c>
      <c r="M1907" s="1" t="s">
        <v>14</v>
      </c>
      <c r="N1907" s="7" t="s">
        <v>29311</v>
      </c>
      <c r="O1907" s="7" t="s">
        <v>29450</v>
      </c>
      <c r="Q1907" s="9"/>
      <c r="R1907" s="10" t="s">
        <v>20477</v>
      </c>
      <c r="S1907" s="11">
        <v>0</v>
      </c>
      <c r="T1907" s="9" t="s">
        <v>16207</v>
      </c>
      <c r="U1907" s="9"/>
      <c r="V1907" s="12"/>
      <c r="X1907" s="8" t="s">
        <v>18797</v>
      </c>
    </row>
    <row r="1908" spans="1:24" x14ac:dyDescent="0.25">
      <c r="A1908" s="3" t="s">
        <v>3156</v>
      </c>
      <c r="B1908" s="4" t="s">
        <v>16212</v>
      </c>
      <c r="C1908" s="5" t="s">
        <v>16207</v>
      </c>
      <c r="D1908" s="6">
        <f t="shared" si="90"/>
        <v>150817</v>
      </c>
      <c r="E1908" s="6">
        <f t="shared" si="91"/>
        <v>153058</v>
      </c>
      <c r="F1908" s="6">
        <f t="shared" si="87"/>
        <v>2242</v>
      </c>
      <c r="G1908" s="40">
        <f t="shared" si="89"/>
        <v>890</v>
      </c>
      <c r="H1908" s="6">
        <v>7088749</v>
      </c>
      <c r="I1908" s="6">
        <v>7090990</v>
      </c>
      <c r="J1908" s="6">
        <v>1</v>
      </c>
      <c r="K1908" s="6">
        <f t="shared" si="88"/>
        <v>82</v>
      </c>
      <c r="L1908" s="6">
        <v>719</v>
      </c>
      <c r="M1908" s="1" t="s">
        <v>28756</v>
      </c>
      <c r="N1908" s="7" t="s">
        <v>29332</v>
      </c>
      <c r="O1908" s="7" t="s">
        <v>29450</v>
      </c>
      <c r="Q1908" s="9"/>
      <c r="R1908" s="10" t="s">
        <v>20478</v>
      </c>
      <c r="S1908" s="11">
        <v>2</v>
      </c>
      <c r="T1908" s="9" t="s">
        <v>25767</v>
      </c>
      <c r="U1908" s="9"/>
      <c r="V1908" s="12"/>
      <c r="X1908" s="8" t="s">
        <v>18797</v>
      </c>
    </row>
    <row r="1909" spans="1:24" x14ac:dyDescent="0.25">
      <c r="A1909" s="3" t="s">
        <v>3157</v>
      </c>
      <c r="B1909" s="4" t="s">
        <v>16212</v>
      </c>
      <c r="C1909" s="5" t="s">
        <v>16206</v>
      </c>
      <c r="D1909" s="6">
        <f t="shared" si="90"/>
        <v>154117</v>
      </c>
      <c r="E1909" s="6">
        <f t="shared" si="91"/>
        <v>156275</v>
      </c>
      <c r="F1909" s="6">
        <f t="shared" si="87"/>
        <v>2159</v>
      </c>
      <c r="G1909" s="40">
        <f t="shared" si="89"/>
        <v>1058</v>
      </c>
      <c r="H1909" s="6">
        <v>7092049</v>
      </c>
      <c r="I1909" s="6">
        <v>7094207</v>
      </c>
      <c r="J1909" s="6">
        <v>5</v>
      </c>
      <c r="K1909" s="6">
        <f t="shared" si="88"/>
        <v>470</v>
      </c>
      <c r="L1909" s="6">
        <v>562</v>
      </c>
      <c r="M1909" s="1" t="s">
        <v>3158</v>
      </c>
      <c r="N1909" s="7" t="s">
        <v>29363</v>
      </c>
      <c r="O1909" s="7" t="s">
        <v>29363</v>
      </c>
      <c r="Q1909" s="9"/>
      <c r="R1909" s="10" t="s">
        <v>20479</v>
      </c>
      <c r="S1909" s="11">
        <v>1</v>
      </c>
      <c r="T1909" s="9" t="s">
        <v>25031</v>
      </c>
      <c r="U1909" s="9" t="s">
        <v>16207</v>
      </c>
      <c r="V1909" s="12"/>
      <c r="X1909" s="8" t="s">
        <v>18797</v>
      </c>
    </row>
    <row r="1910" spans="1:24" x14ac:dyDescent="0.25">
      <c r="A1910" s="3" t="s">
        <v>3159</v>
      </c>
      <c r="B1910" s="4" t="s">
        <v>16212</v>
      </c>
      <c r="C1910" s="5" t="s">
        <v>16206</v>
      </c>
      <c r="D1910" s="6">
        <f t="shared" si="90"/>
        <v>156306</v>
      </c>
      <c r="E1910" s="6">
        <f t="shared" si="91"/>
        <v>156803</v>
      </c>
      <c r="F1910" s="6">
        <f t="shared" si="87"/>
        <v>498</v>
      </c>
      <c r="G1910" s="40">
        <f t="shared" si="89"/>
        <v>30</v>
      </c>
      <c r="H1910" s="6">
        <v>7094238</v>
      </c>
      <c r="I1910" s="6">
        <v>7094735</v>
      </c>
      <c r="J1910" s="6">
        <v>0</v>
      </c>
      <c r="K1910" s="6">
        <f t="shared" si="88"/>
        <v>0</v>
      </c>
      <c r="L1910" s="6">
        <v>165</v>
      </c>
      <c r="M1910" s="1" t="s">
        <v>3158</v>
      </c>
      <c r="N1910" s="7" t="s">
        <v>29369</v>
      </c>
      <c r="O1910" s="7" t="s">
        <v>29450</v>
      </c>
      <c r="Q1910" s="9"/>
      <c r="R1910" s="10" t="s">
        <v>20479</v>
      </c>
      <c r="S1910" s="11">
        <v>1</v>
      </c>
      <c r="T1910" s="9" t="s">
        <v>25031</v>
      </c>
      <c r="U1910" s="9" t="s">
        <v>16207</v>
      </c>
      <c r="V1910" s="12"/>
      <c r="X1910" s="8" t="s">
        <v>18797</v>
      </c>
    </row>
    <row r="1911" spans="1:24" x14ac:dyDescent="0.25">
      <c r="A1911" s="3" t="s">
        <v>3160</v>
      </c>
      <c r="B1911" s="4" t="s">
        <v>16212</v>
      </c>
      <c r="C1911" s="5" t="s">
        <v>16207</v>
      </c>
      <c r="D1911" s="6">
        <f t="shared" si="90"/>
        <v>157120</v>
      </c>
      <c r="E1911" s="6">
        <f t="shared" si="91"/>
        <v>158124</v>
      </c>
      <c r="F1911" s="6">
        <f t="shared" si="87"/>
        <v>1005</v>
      </c>
      <c r="G1911" s="40">
        <f t="shared" si="89"/>
        <v>316</v>
      </c>
      <c r="H1911" s="6">
        <v>7095052</v>
      </c>
      <c r="I1911" s="6">
        <v>7096056</v>
      </c>
      <c r="J1911" s="6">
        <v>0</v>
      </c>
      <c r="K1911" s="6">
        <f t="shared" si="88"/>
        <v>0</v>
      </c>
      <c r="L1911" s="6">
        <v>334</v>
      </c>
      <c r="M1911" s="1" t="s">
        <v>3161</v>
      </c>
      <c r="N1911" s="7" t="s">
        <v>29315</v>
      </c>
      <c r="O1911" s="7" t="s">
        <v>29450</v>
      </c>
      <c r="Q1911" s="9"/>
      <c r="R1911" s="10" t="s">
        <v>20480</v>
      </c>
      <c r="S1911" s="11">
        <v>4</v>
      </c>
      <c r="T1911" s="9" t="s">
        <v>25340</v>
      </c>
      <c r="U1911" s="9" t="s">
        <v>25341</v>
      </c>
      <c r="V1911" s="12"/>
      <c r="W1911" s="43" t="s">
        <v>18815</v>
      </c>
      <c r="X1911" s="8" t="s">
        <v>18797</v>
      </c>
    </row>
    <row r="1912" spans="1:24" x14ac:dyDescent="0.25">
      <c r="A1912" s="3" t="s">
        <v>3162</v>
      </c>
      <c r="B1912" s="4" t="s">
        <v>16212</v>
      </c>
      <c r="C1912" s="5" t="s">
        <v>16206</v>
      </c>
      <c r="D1912" s="6">
        <f t="shared" si="90"/>
        <v>159020</v>
      </c>
      <c r="E1912" s="6">
        <f t="shared" si="91"/>
        <v>160486</v>
      </c>
      <c r="F1912" s="6">
        <f t="shared" si="87"/>
        <v>1467</v>
      </c>
      <c r="G1912" s="40">
        <f t="shared" si="89"/>
        <v>895</v>
      </c>
      <c r="H1912" s="6">
        <v>7096952</v>
      </c>
      <c r="I1912" s="6">
        <v>7098418</v>
      </c>
      <c r="J1912" s="6">
        <v>0</v>
      </c>
      <c r="K1912" s="6">
        <f t="shared" si="88"/>
        <v>0</v>
      </c>
      <c r="L1912" s="6">
        <v>488</v>
      </c>
      <c r="M1912" s="1" t="s">
        <v>3163</v>
      </c>
      <c r="N1912" s="7" t="s">
        <v>29323</v>
      </c>
      <c r="O1912" s="7" t="s">
        <v>29450</v>
      </c>
      <c r="Q1912" s="9"/>
      <c r="R1912" s="10" t="s">
        <v>18908</v>
      </c>
      <c r="S1912" s="11">
        <v>2</v>
      </c>
      <c r="T1912" s="9" t="s">
        <v>25009</v>
      </c>
      <c r="U1912" s="9" t="s">
        <v>16207</v>
      </c>
      <c r="V1912" s="12"/>
      <c r="X1912" s="8" t="s">
        <v>18797</v>
      </c>
    </row>
    <row r="1913" spans="1:24" x14ac:dyDescent="0.25">
      <c r="A1913" s="3" t="s">
        <v>3164</v>
      </c>
      <c r="B1913" s="4" t="s">
        <v>16212</v>
      </c>
      <c r="C1913" s="5" t="s">
        <v>16206</v>
      </c>
      <c r="D1913" s="6">
        <f t="shared" si="90"/>
        <v>160863</v>
      </c>
      <c r="E1913" s="6">
        <f t="shared" si="91"/>
        <v>162161</v>
      </c>
      <c r="F1913" s="6">
        <f t="shared" si="87"/>
        <v>1299</v>
      </c>
      <c r="G1913" s="40">
        <f t="shared" si="89"/>
        <v>376</v>
      </c>
      <c r="H1913" s="6">
        <v>7098795</v>
      </c>
      <c r="I1913" s="6">
        <v>7100093</v>
      </c>
      <c r="J1913" s="6">
        <v>0</v>
      </c>
      <c r="K1913" s="6">
        <f t="shared" si="88"/>
        <v>0</v>
      </c>
      <c r="L1913" s="6">
        <v>432</v>
      </c>
      <c r="M1913" s="1" t="s">
        <v>14</v>
      </c>
      <c r="N1913" s="7" t="s">
        <v>29356</v>
      </c>
      <c r="O1913" s="7" t="s">
        <v>29450</v>
      </c>
      <c r="Q1913" s="9"/>
      <c r="R1913" s="10" t="s">
        <v>20481</v>
      </c>
      <c r="S1913" s="11">
        <v>7</v>
      </c>
      <c r="T1913" s="9" t="s">
        <v>26063</v>
      </c>
      <c r="U1913" s="9"/>
      <c r="V1913" s="12"/>
      <c r="X1913" s="8" t="s">
        <v>18797</v>
      </c>
    </row>
    <row r="1914" spans="1:24" x14ac:dyDescent="0.25">
      <c r="A1914" s="3" t="s">
        <v>3165</v>
      </c>
      <c r="B1914" s="4" t="s">
        <v>16212</v>
      </c>
      <c r="C1914" s="5" t="s">
        <v>16207</v>
      </c>
      <c r="D1914" s="6">
        <f t="shared" si="90"/>
        <v>162780</v>
      </c>
      <c r="E1914" s="6">
        <f t="shared" si="91"/>
        <v>167279</v>
      </c>
      <c r="F1914" s="6">
        <f t="shared" si="87"/>
        <v>4500</v>
      </c>
      <c r="G1914" s="40">
        <f t="shared" si="89"/>
        <v>618</v>
      </c>
      <c r="H1914" s="6">
        <v>7100712</v>
      </c>
      <c r="I1914" s="6">
        <v>7105211</v>
      </c>
      <c r="J1914" s="6">
        <v>1</v>
      </c>
      <c r="K1914" s="6">
        <f t="shared" si="88"/>
        <v>141</v>
      </c>
      <c r="L1914" s="6">
        <v>1452</v>
      </c>
      <c r="M1914" s="1" t="s">
        <v>3166</v>
      </c>
      <c r="N1914" s="7" t="s">
        <v>29311</v>
      </c>
      <c r="O1914" s="7" t="s">
        <v>29450</v>
      </c>
      <c r="P1914" s="8" t="s">
        <v>14247</v>
      </c>
      <c r="Q1914" s="7" t="s">
        <v>16667</v>
      </c>
      <c r="R1914" s="14" t="s">
        <v>20482</v>
      </c>
      <c r="S1914" s="42">
        <v>5</v>
      </c>
      <c r="T1914" s="41" t="s">
        <v>26064</v>
      </c>
      <c r="U1914" s="7" t="s">
        <v>16207</v>
      </c>
      <c r="V1914" s="12"/>
      <c r="X1914" s="8" t="s">
        <v>18797</v>
      </c>
    </row>
    <row r="1915" spans="1:24" x14ac:dyDescent="0.25">
      <c r="A1915" s="3" t="s">
        <v>3167</v>
      </c>
      <c r="B1915" s="4" t="s">
        <v>16212</v>
      </c>
      <c r="C1915" s="5" t="s">
        <v>16207</v>
      </c>
      <c r="D1915" s="6">
        <f t="shared" si="90"/>
        <v>174638</v>
      </c>
      <c r="E1915" s="6">
        <f t="shared" si="91"/>
        <v>177412</v>
      </c>
      <c r="F1915" s="6">
        <f t="shared" si="87"/>
        <v>2775</v>
      </c>
      <c r="G1915" s="40">
        <f t="shared" si="89"/>
        <v>7358</v>
      </c>
      <c r="H1915" s="6">
        <v>7112570</v>
      </c>
      <c r="I1915" s="6">
        <v>7115344</v>
      </c>
      <c r="J1915" s="6">
        <v>1</v>
      </c>
      <c r="K1915" s="6">
        <f t="shared" si="88"/>
        <v>333</v>
      </c>
      <c r="L1915" s="6">
        <v>813</v>
      </c>
      <c r="M1915" s="1" t="s">
        <v>3168</v>
      </c>
      <c r="N1915" s="7" t="s">
        <v>29311</v>
      </c>
      <c r="O1915" s="7" t="s">
        <v>29450</v>
      </c>
      <c r="Q1915" s="9"/>
      <c r="R1915" s="10" t="s">
        <v>20483</v>
      </c>
      <c r="S1915" s="11">
        <v>2</v>
      </c>
      <c r="T1915" s="9" t="s">
        <v>26065</v>
      </c>
      <c r="U1915" s="9" t="s">
        <v>16207</v>
      </c>
      <c r="V1915" s="12"/>
      <c r="X1915" s="8" t="s">
        <v>18797</v>
      </c>
    </row>
    <row r="1916" spans="1:24" x14ac:dyDescent="0.25">
      <c r="A1916" s="3" t="s">
        <v>3169</v>
      </c>
      <c r="B1916" s="4" t="s">
        <v>16212</v>
      </c>
      <c r="C1916" s="5" t="s">
        <v>16207</v>
      </c>
      <c r="D1916" s="6">
        <f t="shared" si="90"/>
        <v>178978</v>
      </c>
      <c r="E1916" s="6">
        <f t="shared" si="91"/>
        <v>180441</v>
      </c>
      <c r="F1916" s="6">
        <f t="shared" si="87"/>
        <v>1464</v>
      </c>
      <c r="G1916" s="40">
        <f t="shared" si="89"/>
        <v>1565</v>
      </c>
      <c r="H1916" s="6">
        <v>7116910</v>
      </c>
      <c r="I1916" s="6">
        <v>7118373</v>
      </c>
      <c r="J1916" s="6">
        <v>0</v>
      </c>
      <c r="K1916" s="6">
        <f t="shared" si="88"/>
        <v>0</v>
      </c>
      <c r="L1916" s="6">
        <v>487</v>
      </c>
      <c r="M1916" s="1" t="s">
        <v>14</v>
      </c>
      <c r="N1916" s="7" t="s">
        <v>29311</v>
      </c>
      <c r="O1916" s="7" t="s">
        <v>29450</v>
      </c>
      <c r="Q1916" s="9"/>
      <c r="R1916" s="10" t="s">
        <v>20484</v>
      </c>
      <c r="S1916" s="11">
        <v>0</v>
      </c>
      <c r="T1916" s="9" t="s">
        <v>16207</v>
      </c>
      <c r="U1916" s="9"/>
      <c r="V1916" s="12"/>
      <c r="X1916" s="8" t="s">
        <v>18797</v>
      </c>
    </row>
    <row r="1917" spans="1:24" x14ac:dyDescent="0.25">
      <c r="A1917" s="3" t="s">
        <v>3170</v>
      </c>
      <c r="B1917" s="4" t="s">
        <v>16212</v>
      </c>
      <c r="C1917" s="5" t="s">
        <v>16206</v>
      </c>
      <c r="D1917" s="6">
        <f t="shared" si="90"/>
        <v>181858</v>
      </c>
      <c r="E1917" s="6">
        <f t="shared" si="91"/>
        <v>182706</v>
      </c>
      <c r="F1917" s="6">
        <f t="shared" si="87"/>
        <v>849</v>
      </c>
      <c r="G1917" s="40">
        <f t="shared" si="89"/>
        <v>1416</v>
      </c>
      <c r="H1917" s="6">
        <v>7119790</v>
      </c>
      <c r="I1917" s="6">
        <v>7120638</v>
      </c>
      <c r="J1917" s="6">
        <v>0</v>
      </c>
      <c r="K1917" s="6">
        <f t="shared" si="88"/>
        <v>0</v>
      </c>
      <c r="L1917" s="6">
        <v>282</v>
      </c>
      <c r="M1917" s="1" t="s">
        <v>3171</v>
      </c>
      <c r="N1917" s="7" t="s">
        <v>29311</v>
      </c>
      <c r="O1917" s="7" t="s">
        <v>29450</v>
      </c>
      <c r="Q1917" s="9"/>
      <c r="R1917" s="10" t="s">
        <v>20485</v>
      </c>
      <c r="S1917" s="11">
        <v>0</v>
      </c>
      <c r="T1917" s="9" t="s">
        <v>16207</v>
      </c>
      <c r="U1917" s="9"/>
      <c r="V1917" s="12"/>
      <c r="X1917" s="8" t="s">
        <v>18797</v>
      </c>
    </row>
    <row r="1918" spans="1:24" x14ac:dyDescent="0.25">
      <c r="A1918" s="3" t="s">
        <v>3172</v>
      </c>
      <c r="B1918" s="4" t="s">
        <v>16212</v>
      </c>
      <c r="C1918" s="5" t="s">
        <v>16207</v>
      </c>
      <c r="D1918" s="6">
        <f t="shared" si="90"/>
        <v>182858</v>
      </c>
      <c r="E1918" s="6">
        <f t="shared" si="91"/>
        <v>184246</v>
      </c>
      <c r="F1918" s="6">
        <f t="shared" si="87"/>
        <v>1389</v>
      </c>
      <c r="G1918" s="40">
        <f t="shared" si="89"/>
        <v>151</v>
      </c>
      <c r="H1918" s="6">
        <v>7120790</v>
      </c>
      <c r="I1918" s="6">
        <v>7122178</v>
      </c>
      <c r="J1918" s="6">
        <v>0</v>
      </c>
      <c r="K1918" s="6">
        <f t="shared" si="88"/>
        <v>0</v>
      </c>
      <c r="L1918" s="6">
        <v>462</v>
      </c>
      <c r="M1918" s="1" t="s">
        <v>14</v>
      </c>
      <c r="N1918" s="7" t="s">
        <v>29311</v>
      </c>
      <c r="O1918" s="7" t="s">
        <v>29450</v>
      </c>
      <c r="Q1918" s="9"/>
      <c r="R1918" s="10" t="s">
        <v>20486</v>
      </c>
      <c r="S1918" s="11">
        <v>1</v>
      </c>
      <c r="T1918" s="9" t="s">
        <v>25053</v>
      </c>
      <c r="U1918" s="9"/>
      <c r="V1918" s="12"/>
      <c r="X1918" s="8" t="s">
        <v>18797</v>
      </c>
    </row>
    <row r="1919" spans="1:24" x14ac:dyDescent="0.25">
      <c r="A1919" s="3" t="s">
        <v>3173</v>
      </c>
      <c r="B1919" s="4" t="s">
        <v>16212</v>
      </c>
      <c r="C1919" s="5" t="s">
        <v>16206</v>
      </c>
      <c r="D1919" s="6">
        <f t="shared" si="90"/>
        <v>185066</v>
      </c>
      <c r="E1919" s="6">
        <f t="shared" si="91"/>
        <v>187786</v>
      </c>
      <c r="F1919" s="6">
        <f t="shared" si="87"/>
        <v>2721</v>
      </c>
      <c r="G1919" s="40">
        <f t="shared" si="89"/>
        <v>819</v>
      </c>
      <c r="H1919" s="6">
        <v>7122998</v>
      </c>
      <c r="I1919" s="6">
        <v>7125718</v>
      </c>
      <c r="J1919" s="6">
        <v>1</v>
      </c>
      <c r="K1919" s="6">
        <f t="shared" si="88"/>
        <v>48</v>
      </c>
      <c r="L1919" s="6">
        <v>890</v>
      </c>
      <c r="M1919" s="1" t="s">
        <v>3174</v>
      </c>
      <c r="N1919" s="7" t="s">
        <v>29311</v>
      </c>
      <c r="O1919" s="7" t="s">
        <v>29450</v>
      </c>
      <c r="P1919" s="8" t="s">
        <v>14248</v>
      </c>
      <c r="Q1919" s="7" t="s">
        <v>17854</v>
      </c>
      <c r="R1919" s="14" t="s">
        <v>20487</v>
      </c>
      <c r="S1919" s="42">
        <v>4</v>
      </c>
      <c r="T1919" s="41" t="s">
        <v>26066</v>
      </c>
      <c r="U1919" s="7"/>
      <c r="V1919" s="12"/>
      <c r="X1919" s="8" t="s">
        <v>18797</v>
      </c>
    </row>
    <row r="1920" spans="1:24" x14ac:dyDescent="0.25">
      <c r="A1920" s="3" t="s">
        <v>3175</v>
      </c>
      <c r="B1920" s="4" t="s">
        <v>16212</v>
      </c>
      <c r="C1920" s="5" t="s">
        <v>16206</v>
      </c>
      <c r="D1920" s="6">
        <f t="shared" si="90"/>
        <v>188206</v>
      </c>
      <c r="E1920" s="6">
        <f t="shared" si="91"/>
        <v>189624</v>
      </c>
      <c r="F1920" s="6">
        <f t="shared" si="87"/>
        <v>1419</v>
      </c>
      <c r="G1920" s="40">
        <f t="shared" si="89"/>
        <v>419</v>
      </c>
      <c r="H1920" s="6">
        <v>7126138</v>
      </c>
      <c r="I1920" s="6">
        <v>7127556</v>
      </c>
      <c r="J1920" s="6">
        <v>0</v>
      </c>
      <c r="K1920" s="6">
        <f t="shared" si="88"/>
        <v>0</v>
      </c>
      <c r="L1920" s="6">
        <v>472</v>
      </c>
      <c r="M1920" s="1" t="s">
        <v>3176</v>
      </c>
      <c r="N1920" s="7" t="s">
        <v>29311</v>
      </c>
      <c r="O1920" s="7" t="s">
        <v>29450</v>
      </c>
      <c r="P1920" s="8" t="s">
        <v>14249</v>
      </c>
      <c r="Q1920" s="7" t="s">
        <v>16388</v>
      </c>
      <c r="R1920" s="14" t="s">
        <v>20488</v>
      </c>
      <c r="S1920" s="42">
        <v>6</v>
      </c>
      <c r="T1920" s="41" t="s">
        <v>26067</v>
      </c>
      <c r="U1920" s="7"/>
      <c r="V1920" s="12"/>
      <c r="X1920" s="8" t="s">
        <v>18797</v>
      </c>
    </row>
    <row r="1921" spans="1:24" x14ac:dyDescent="0.25">
      <c r="A1921" s="3" t="s">
        <v>28818</v>
      </c>
      <c r="B1921" s="4" t="s">
        <v>16212</v>
      </c>
      <c r="C1921" s="4" t="s">
        <v>16207</v>
      </c>
      <c r="D1921" s="40">
        <f t="shared" si="90"/>
        <v>189819</v>
      </c>
      <c r="E1921" s="40">
        <f t="shared" si="91"/>
        <v>190133</v>
      </c>
      <c r="F1921" s="6">
        <f t="shared" si="87"/>
        <v>315</v>
      </c>
      <c r="G1921" s="40">
        <f t="shared" si="89"/>
        <v>194</v>
      </c>
      <c r="H1921" s="40">
        <v>7127751</v>
      </c>
      <c r="I1921" s="40">
        <v>7128065</v>
      </c>
      <c r="J1921" s="40">
        <v>0</v>
      </c>
      <c r="K1921" s="6">
        <f t="shared" si="88"/>
        <v>0</v>
      </c>
      <c r="L1921" s="40">
        <v>104</v>
      </c>
      <c r="M1921" s="1" t="s">
        <v>28982</v>
      </c>
      <c r="N1921" s="7" t="s">
        <v>29311</v>
      </c>
      <c r="O1921" s="7" t="s">
        <v>29450</v>
      </c>
      <c r="Q1921" s="7"/>
      <c r="R1921" s="14"/>
      <c r="S1921" s="42">
        <v>0</v>
      </c>
      <c r="T1921" s="41" t="s">
        <v>16207</v>
      </c>
      <c r="U1921" s="7"/>
      <c r="V1921" s="12"/>
      <c r="X1921" s="8" t="s">
        <v>18797</v>
      </c>
    </row>
    <row r="1922" spans="1:24" x14ac:dyDescent="0.25">
      <c r="A1922" s="3" t="s">
        <v>3177</v>
      </c>
      <c r="B1922" s="4" t="s">
        <v>16212</v>
      </c>
      <c r="C1922" s="5" t="s">
        <v>16207</v>
      </c>
      <c r="D1922" s="6">
        <f t="shared" si="90"/>
        <v>192834</v>
      </c>
      <c r="E1922" s="6">
        <f t="shared" si="91"/>
        <v>193832</v>
      </c>
      <c r="F1922" s="6">
        <f t="shared" si="87"/>
        <v>999</v>
      </c>
      <c r="G1922" s="6">
        <f t="shared" si="89"/>
        <v>2700</v>
      </c>
      <c r="H1922" s="6">
        <v>7130766</v>
      </c>
      <c r="I1922" s="6">
        <v>7131764</v>
      </c>
      <c r="J1922" s="6">
        <v>0</v>
      </c>
      <c r="K1922" s="6">
        <f t="shared" si="88"/>
        <v>0</v>
      </c>
      <c r="L1922" s="6">
        <v>332</v>
      </c>
      <c r="M1922" s="1" t="s">
        <v>3178</v>
      </c>
      <c r="N1922" s="7" t="s">
        <v>29311</v>
      </c>
      <c r="O1922" s="7" t="s">
        <v>29450</v>
      </c>
      <c r="P1922" s="8" t="s">
        <v>14250</v>
      </c>
      <c r="Q1922" s="7" t="s">
        <v>16298</v>
      </c>
      <c r="R1922" s="14" t="s">
        <v>20489</v>
      </c>
      <c r="S1922" s="42">
        <v>5</v>
      </c>
      <c r="T1922" s="41" t="s">
        <v>26068</v>
      </c>
      <c r="U1922" s="7"/>
      <c r="V1922" s="12"/>
      <c r="X1922" s="8" t="s">
        <v>18797</v>
      </c>
    </row>
    <row r="1923" spans="1:24" x14ac:dyDescent="0.25">
      <c r="A1923" s="3" t="s">
        <v>3179</v>
      </c>
      <c r="B1923" s="4" t="s">
        <v>16212</v>
      </c>
      <c r="C1923" s="5" t="s">
        <v>16207</v>
      </c>
      <c r="D1923" s="6">
        <f t="shared" si="90"/>
        <v>194096</v>
      </c>
      <c r="E1923" s="6">
        <f t="shared" si="91"/>
        <v>194925</v>
      </c>
      <c r="F1923" s="6">
        <f t="shared" ref="F1923:F1986" si="92">I1923-H1923+1</f>
        <v>830</v>
      </c>
      <c r="G1923" s="40">
        <f t="shared" si="89"/>
        <v>263</v>
      </c>
      <c r="H1923" s="6">
        <v>7132028</v>
      </c>
      <c r="I1923" s="6">
        <v>7132857</v>
      </c>
      <c r="J1923" s="6">
        <v>2</v>
      </c>
      <c r="K1923" s="6">
        <f t="shared" ref="K1923:K1986" si="93">F1923-((L1923+1)*3)</f>
        <v>212</v>
      </c>
      <c r="L1923" s="6">
        <v>205</v>
      </c>
      <c r="M1923" s="1" t="s">
        <v>3180</v>
      </c>
      <c r="N1923" s="7" t="s">
        <v>29311</v>
      </c>
      <c r="O1923" s="7" t="s">
        <v>29450</v>
      </c>
      <c r="Q1923" s="9"/>
      <c r="R1923" s="10" t="s">
        <v>20490</v>
      </c>
      <c r="S1923" s="11">
        <v>3</v>
      </c>
      <c r="T1923" s="9" t="s">
        <v>25037</v>
      </c>
      <c r="U1923" s="9"/>
      <c r="V1923" s="12"/>
      <c r="X1923" s="8" t="s">
        <v>18797</v>
      </c>
    </row>
    <row r="1924" spans="1:24" x14ac:dyDescent="0.25">
      <c r="A1924" s="3" t="s">
        <v>3181</v>
      </c>
      <c r="B1924" s="4" t="s">
        <v>16212</v>
      </c>
      <c r="C1924" s="5" t="s">
        <v>16206</v>
      </c>
      <c r="D1924" s="6">
        <f t="shared" si="90"/>
        <v>196272</v>
      </c>
      <c r="E1924" s="6">
        <f t="shared" si="91"/>
        <v>198269</v>
      </c>
      <c r="F1924" s="6">
        <f t="shared" si="92"/>
        <v>1998</v>
      </c>
      <c r="G1924" s="40">
        <f t="shared" si="89"/>
        <v>1346</v>
      </c>
      <c r="H1924" s="6">
        <v>7134204</v>
      </c>
      <c r="I1924" s="6">
        <v>7136201</v>
      </c>
      <c r="J1924" s="6">
        <v>0</v>
      </c>
      <c r="K1924" s="6">
        <f t="shared" si="93"/>
        <v>0</v>
      </c>
      <c r="L1924" s="6">
        <v>665</v>
      </c>
      <c r="M1924" s="1" t="s">
        <v>3182</v>
      </c>
      <c r="N1924" s="7" t="s">
        <v>29311</v>
      </c>
      <c r="O1924" s="7" t="s">
        <v>29450</v>
      </c>
      <c r="P1924" s="8" t="s">
        <v>14251</v>
      </c>
      <c r="Q1924" s="7" t="s">
        <v>16608</v>
      </c>
      <c r="R1924" s="14" t="s">
        <v>20491</v>
      </c>
      <c r="S1924" s="42">
        <v>5</v>
      </c>
      <c r="T1924" s="41" t="s">
        <v>26069</v>
      </c>
      <c r="U1924" s="7" t="s">
        <v>26070</v>
      </c>
      <c r="V1924" s="12"/>
      <c r="W1924" s="43" t="s">
        <v>18837</v>
      </c>
      <c r="X1924" s="8" t="s">
        <v>18798</v>
      </c>
    </row>
    <row r="1925" spans="1:24" x14ac:dyDescent="0.25">
      <c r="A1925" s="3" t="s">
        <v>3183</v>
      </c>
      <c r="B1925" s="4" t="s">
        <v>16212</v>
      </c>
      <c r="C1925" s="5" t="s">
        <v>16206</v>
      </c>
      <c r="D1925" s="6">
        <f t="shared" si="90"/>
        <v>199418</v>
      </c>
      <c r="E1925" s="6">
        <f t="shared" si="91"/>
        <v>201040</v>
      </c>
      <c r="F1925" s="6">
        <f t="shared" si="92"/>
        <v>1623</v>
      </c>
      <c r="G1925" s="40">
        <f t="shared" ref="G1925:G1988" si="94">D1925-E1924-1</f>
        <v>1148</v>
      </c>
      <c r="H1925" s="6">
        <v>7137350</v>
      </c>
      <c r="I1925" s="6">
        <v>7138972</v>
      </c>
      <c r="J1925" s="6">
        <v>0</v>
      </c>
      <c r="K1925" s="6">
        <f t="shared" si="93"/>
        <v>0</v>
      </c>
      <c r="L1925" s="6">
        <v>540</v>
      </c>
      <c r="M1925" s="1" t="s">
        <v>3184</v>
      </c>
      <c r="N1925" s="7" t="s">
        <v>29311</v>
      </c>
      <c r="O1925" s="7" t="s">
        <v>29450</v>
      </c>
      <c r="Q1925" s="9"/>
      <c r="R1925" s="10" t="s">
        <v>20492</v>
      </c>
      <c r="S1925" s="11">
        <v>0</v>
      </c>
      <c r="T1925" s="9" t="s">
        <v>16207</v>
      </c>
      <c r="U1925" s="9"/>
      <c r="V1925" s="12"/>
      <c r="X1925" s="8" t="s">
        <v>18798</v>
      </c>
    </row>
    <row r="1926" spans="1:24" x14ac:dyDescent="0.25">
      <c r="A1926" s="3" t="s">
        <v>3185</v>
      </c>
      <c r="B1926" s="4" t="s">
        <v>16212</v>
      </c>
      <c r="C1926" s="5" t="s">
        <v>16207</v>
      </c>
      <c r="D1926" s="6">
        <f t="shared" si="90"/>
        <v>201410</v>
      </c>
      <c r="E1926" s="6">
        <f t="shared" si="91"/>
        <v>201889</v>
      </c>
      <c r="F1926" s="6">
        <f t="shared" si="92"/>
        <v>480</v>
      </c>
      <c r="G1926" s="40">
        <f t="shared" si="94"/>
        <v>369</v>
      </c>
      <c r="H1926" s="6">
        <v>7139342</v>
      </c>
      <c r="I1926" s="6">
        <v>7139821</v>
      </c>
      <c r="J1926" s="6">
        <v>0</v>
      </c>
      <c r="K1926" s="6">
        <f t="shared" si="93"/>
        <v>0</v>
      </c>
      <c r="L1926" s="6">
        <v>159</v>
      </c>
      <c r="M1926" s="1" t="s">
        <v>14</v>
      </c>
      <c r="N1926" s="7" t="s">
        <v>29311</v>
      </c>
      <c r="O1926" s="7" t="s">
        <v>29450</v>
      </c>
      <c r="Q1926" s="9"/>
      <c r="R1926" s="10" t="s">
        <v>20493</v>
      </c>
      <c r="S1926" s="11">
        <v>0</v>
      </c>
      <c r="T1926" s="9" t="s">
        <v>16207</v>
      </c>
      <c r="U1926" s="9"/>
      <c r="V1926" s="12"/>
      <c r="X1926" s="8" t="s">
        <v>18797</v>
      </c>
    </row>
    <row r="1927" spans="1:24" x14ac:dyDescent="0.25">
      <c r="A1927" s="3" t="s">
        <v>3186</v>
      </c>
      <c r="B1927" s="4" t="s">
        <v>16212</v>
      </c>
      <c r="C1927" s="5" t="s">
        <v>16206</v>
      </c>
      <c r="D1927" s="6">
        <f t="shared" si="90"/>
        <v>202990</v>
      </c>
      <c r="E1927" s="6">
        <f t="shared" si="91"/>
        <v>205647</v>
      </c>
      <c r="F1927" s="6">
        <f t="shared" si="92"/>
        <v>2658</v>
      </c>
      <c r="G1927" s="40">
        <f t="shared" si="94"/>
        <v>1100</v>
      </c>
      <c r="H1927" s="6">
        <v>7140922</v>
      </c>
      <c r="I1927" s="6">
        <v>7143579</v>
      </c>
      <c r="J1927" s="6">
        <v>0</v>
      </c>
      <c r="K1927" s="6">
        <f t="shared" si="93"/>
        <v>0</v>
      </c>
      <c r="L1927" s="6">
        <v>885</v>
      </c>
      <c r="M1927" s="1" t="s">
        <v>14</v>
      </c>
      <c r="N1927" s="7" t="s">
        <v>29346</v>
      </c>
      <c r="O1927" s="7" t="s">
        <v>29450</v>
      </c>
      <c r="Q1927" s="9"/>
      <c r="R1927" s="10" t="s">
        <v>20382</v>
      </c>
      <c r="S1927" s="11">
        <v>2</v>
      </c>
      <c r="T1927" s="9" t="s">
        <v>25137</v>
      </c>
      <c r="U1927" s="9"/>
      <c r="V1927" s="12"/>
      <c r="X1927" s="8" t="s">
        <v>18797</v>
      </c>
    </row>
    <row r="1928" spans="1:24" x14ac:dyDescent="0.25">
      <c r="A1928" s="3" t="s">
        <v>3187</v>
      </c>
      <c r="B1928" s="4" t="s">
        <v>16212</v>
      </c>
      <c r="C1928" s="5" t="s">
        <v>16206</v>
      </c>
      <c r="D1928" s="6">
        <f t="shared" si="90"/>
        <v>209363</v>
      </c>
      <c r="E1928" s="6">
        <f t="shared" si="91"/>
        <v>210185</v>
      </c>
      <c r="F1928" s="6">
        <f t="shared" si="92"/>
        <v>823</v>
      </c>
      <c r="G1928" s="40">
        <f t="shared" si="94"/>
        <v>3715</v>
      </c>
      <c r="H1928" s="6">
        <v>7147295</v>
      </c>
      <c r="I1928" s="6">
        <v>7148117</v>
      </c>
      <c r="J1928" s="6">
        <v>1</v>
      </c>
      <c r="K1928" s="6">
        <f t="shared" si="93"/>
        <v>85</v>
      </c>
      <c r="L1928" s="6">
        <v>245</v>
      </c>
      <c r="M1928" s="1" t="s">
        <v>3188</v>
      </c>
      <c r="N1928" s="7" t="s">
        <v>29310</v>
      </c>
      <c r="O1928" s="7" t="s">
        <v>29450</v>
      </c>
      <c r="P1928" s="8" t="s">
        <v>14252</v>
      </c>
      <c r="Q1928" s="7" t="s">
        <v>16436</v>
      </c>
      <c r="R1928" s="14" t="s">
        <v>20494</v>
      </c>
      <c r="S1928" s="42">
        <v>5</v>
      </c>
      <c r="T1928" s="41" t="s">
        <v>26071</v>
      </c>
      <c r="U1928" s="7" t="s">
        <v>26072</v>
      </c>
      <c r="V1928" s="12"/>
      <c r="X1928" s="8" t="s">
        <v>18797</v>
      </c>
    </row>
    <row r="1929" spans="1:24" x14ac:dyDescent="0.25">
      <c r="A1929" s="3" t="s">
        <v>3189</v>
      </c>
      <c r="B1929" s="4" t="s">
        <v>16212</v>
      </c>
      <c r="C1929" s="5" t="s">
        <v>16207</v>
      </c>
      <c r="D1929" s="6">
        <f t="shared" si="90"/>
        <v>211251</v>
      </c>
      <c r="E1929" s="6">
        <f t="shared" si="91"/>
        <v>214851</v>
      </c>
      <c r="F1929" s="6">
        <f t="shared" si="92"/>
        <v>3601</v>
      </c>
      <c r="G1929" s="40">
        <f t="shared" si="94"/>
        <v>1065</v>
      </c>
      <c r="H1929" s="6">
        <v>7149183</v>
      </c>
      <c r="I1929" s="6">
        <v>7152783</v>
      </c>
      <c r="J1929" s="6">
        <v>3</v>
      </c>
      <c r="K1929" s="6">
        <f t="shared" si="93"/>
        <v>2170</v>
      </c>
      <c r="L1929" s="6">
        <v>476</v>
      </c>
      <c r="M1929" s="1" t="s">
        <v>3190</v>
      </c>
      <c r="N1929" s="7" t="s">
        <v>29315</v>
      </c>
      <c r="O1929" s="7" t="s">
        <v>29450</v>
      </c>
      <c r="P1929" s="8" t="s">
        <v>14253</v>
      </c>
      <c r="Q1929" s="7" t="s">
        <v>16572</v>
      </c>
      <c r="R1929" s="14" t="s">
        <v>20495</v>
      </c>
      <c r="S1929" s="42">
        <v>2</v>
      </c>
      <c r="T1929" s="41" t="s">
        <v>25471</v>
      </c>
      <c r="U1929" s="7" t="s">
        <v>25190</v>
      </c>
      <c r="V1929" s="43" t="s">
        <v>28686</v>
      </c>
      <c r="X1929" s="8" t="s">
        <v>18797</v>
      </c>
    </row>
    <row r="1930" spans="1:24" x14ac:dyDescent="0.25">
      <c r="A1930" s="3" t="s">
        <v>3191</v>
      </c>
      <c r="B1930" s="4" t="s">
        <v>16212</v>
      </c>
      <c r="C1930" s="5" t="s">
        <v>16207</v>
      </c>
      <c r="D1930" s="6">
        <f t="shared" si="90"/>
        <v>215258</v>
      </c>
      <c r="E1930" s="6">
        <f t="shared" si="91"/>
        <v>215932</v>
      </c>
      <c r="F1930" s="6">
        <f t="shared" si="92"/>
        <v>675</v>
      </c>
      <c r="G1930" s="40">
        <f t="shared" si="94"/>
        <v>406</v>
      </c>
      <c r="H1930" s="6">
        <v>7153190</v>
      </c>
      <c r="I1930" s="6">
        <v>7153864</v>
      </c>
      <c r="J1930" s="6">
        <v>0</v>
      </c>
      <c r="K1930" s="6">
        <f t="shared" si="93"/>
        <v>0</v>
      </c>
      <c r="L1930" s="6">
        <v>224</v>
      </c>
      <c r="M1930" s="1" t="s">
        <v>3192</v>
      </c>
      <c r="N1930" s="7" t="s">
        <v>29363</v>
      </c>
      <c r="O1930" s="7" t="s">
        <v>29363</v>
      </c>
      <c r="Q1930" s="9"/>
      <c r="R1930" s="10" t="s">
        <v>20496</v>
      </c>
      <c r="S1930" s="11">
        <v>1</v>
      </c>
      <c r="T1930" s="9" t="s">
        <v>25028</v>
      </c>
      <c r="U1930" s="9"/>
      <c r="V1930" s="12"/>
      <c r="X1930" s="8" t="s">
        <v>18797</v>
      </c>
    </row>
    <row r="1931" spans="1:24" x14ac:dyDescent="0.25">
      <c r="A1931" s="3" t="s">
        <v>3193</v>
      </c>
      <c r="B1931" s="4" t="s">
        <v>16212</v>
      </c>
      <c r="C1931" s="5" t="s">
        <v>16206</v>
      </c>
      <c r="D1931" s="6">
        <f t="shared" si="90"/>
        <v>221674</v>
      </c>
      <c r="E1931" s="6">
        <f t="shared" si="91"/>
        <v>225780</v>
      </c>
      <c r="F1931" s="6">
        <f t="shared" si="92"/>
        <v>4107</v>
      </c>
      <c r="G1931" s="40">
        <f t="shared" si="94"/>
        <v>5741</v>
      </c>
      <c r="H1931" s="6">
        <v>7159606</v>
      </c>
      <c r="I1931" s="6">
        <v>7163712</v>
      </c>
      <c r="J1931" s="6">
        <v>0</v>
      </c>
      <c r="K1931" s="6">
        <f t="shared" si="93"/>
        <v>0</v>
      </c>
      <c r="L1931" s="6">
        <v>1368</v>
      </c>
      <c r="M1931" s="1" t="s">
        <v>3194</v>
      </c>
      <c r="N1931" s="7" t="s">
        <v>18886</v>
      </c>
      <c r="O1931" s="7" t="s">
        <v>29450</v>
      </c>
      <c r="Q1931" s="9"/>
      <c r="R1931" s="10" t="s">
        <v>20497</v>
      </c>
      <c r="S1931" s="11">
        <v>1</v>
      </c>
      <c r="T1931" s="9" t="s">
        <v>26073</v>
      </c>
      <c r="U1931" s="9"/>
      <c r="V1931" s="12"/>
      <c r="X1931" s="8" t="s">
        <v>18798</v>
      </c>
    </row>
    <row r="1932" spans="1:24" x14ac:dyDescent="0.25">
      <c r="A1932" s="3" t="s">
        <v>3195</v>
      </c>
      <c r="B1932" s="4" t="s">
        <v>16212</v>
      </c>
      <c r="C1932" s="5" t="s">
        <v>16206</v>
      </c>
      <c r="D1932" s="6">
        <f t="shared" si="90"/>
        <v>227080</v>
      </c>
      <c r="E1932" s="6">
        <f t="shared" si="91"/>
        <v>227702</v>
      </c>
      <c r="F1932" s="6">
        <f t="shared" si="92"/>
        <v>623</v>
      </c>
      <c r="G1932" s="40">
        <f t="shared" si="94"/>
        <v>1299</v>
      </c>
      <c r="H1932" s="6">
        <v>7165012</v>
      </c>
      <c r="I1932" s="6">
        <v>7165634</v>
      </c>
      <c r="J1932" s="6">
        <v>1</v>
      </c>
      <c r="K1932" s="6">
        <f t="shared" si="93"/>
        <v>173</v>
      </c>
      <c r="L1932" s="6">
        <v>149</v>
      </c>
      <c r="M1932" s="1" t="s">
        <v>3196</v>
      </c>
      <c r="N1932" s="7" t="s">
        <v>29319</v>
      </c>
      <c r="O1932" s="7" t="s">
        <v>29450</v>
      </c>
      <c r="Q1932" s="9"/>
      <c r="R1932" s="10" t="s">
        <v>20498</v>
      </c>
      <c r="S1932" s="11">
        <v>2</v>
      </c>
      <c r="T1932" s="9" t="s">
        <v>26074</v>
      </c>
      <c r="U1932" s="9" t="s">
        <v>16207</v>
      </c>
      <c r="V1932" s="12"/>
      <c r="X1932" s="8" t="s">
        <v>18797</v>
      </c>
    </row>
    <row r="1933" spans="1:24" x14ac:dyDescent="0.25">
      <c r="A1933" s="3" t="s">
        <v>3197</v>
      </c>
      <c r="B1933" s="4" t="s">
        <v>16212</v>
      </c>
      <c r="C1933" s="5" t="s">
        <v>16206</v>
      </c>
      <c r="D1933" s="6">
        <f t="shared" si="90"/>
        <v>232554</v>
      </c>
      <c r="E1933" s="6">
        <f t="shared" si="91"/>
        <v>235535</v>
      </c>
      <c r="F1933" s="6">
        <f t="shared" si="92"/>
        <v>2982</v>
      </c>
      <c r="G1933" s="40">
        <f t="shared" si="94"/>
        <v>4851</v>
      </c>
      <c r="H1933" s="6">
        <v>7170486</v>
      </c>
      <c r="I1933" s="6">
        <v>7173467</v>
      </c>
      <c r="J1933" s="6">
        <v>1</v>
      </c>
      <c r="K1933" s="6">
        <f t="shared" si="93"/>
        <v>114</v>
      </c>
      <c r="L1933" s="6">
        <v>955</v>
      </c>
      <c r="M1933" s="1" t="s">
        <v>14</v>
      </c>
      <c r="N1933" s="7" t="s">
        <v>29311</v>
      </c>
      <c r="O1933" s="7" t="s">
        <v>29450</v>
      </c>
      <c r="Q1933" s="9"/>
      <c r="R1933" s="10" t="s">
        <v>20499</v>
      </c>
      <c r="S1933" s="11">
        <v>3</v>
      </c>
      <c r="T1933" s="9" t="s">
        <v>25037</v>
      </c>
      <c r="U1933" s="9"/>
      <c r="V1933" s="12"/>
      <c r="X1933" s="8" t="s">
        <v>18797</v>
      </c>
    </row>
    <row r="1934" spans="1:24" x14ac:dyDescent="0.25">
      <c r="A1934" s="3" t="s">
        <v>3198</v>
      </c>
      <c r="B1934" s="4" t="s">
        <v>16212</v>
      </c>
      <c r="C1934" s="5" t="s">
        <v>16206</v>
      </c>
      <c r="D1934" s="6">
        <f t="shared" ref="D1934:D1997" si="95">H1934-6937932</f>
        <v>236702</v>
      </c>
      <c r="E1934" s="6">
        <f t="shared" ref="E1934:E1997" si="96">I1934-6937932</f>
        <v>239394</v>
      </c>
      <c r="F1934" s="6">
        <f t="shared" si="92"/>
        <v>2693</v>
      </c>
      <c r="G1934" s="40">
        <f t="shared" si="94"/>
        <v>1166</v>
      </c>
      <c r="H1934" s="6">
        <v>7174634</v>
      </c>
      <c r="I1934" s="6">
        <v>7177326</v>
      </c>
      <c r="J1934" s="6">
        <v>1</v>
      </c>
      <c r="K1934" s="6">
        <f t="shared" si="93"/>
        <v>92</v>
      </c>
      <c r="L1934" s="6">
        <v>866</v>
      </c>
      <c r="M1934" s="1" t="s">
        <v>3199</v>
      </c>
      <c r="N1934" s="7" t="s">
        <v>29311</v>
      </c>
      <c r="O1934" s="7" t="s">
        <v>29450</v>
      </c>
      <c r="Q1934" s="9"/>
      <c r="R1934" s="10" t="s">
        <v>20500</v>
      </c>
      <c r="S1934" s="11">
        <v>4</v>
      </c>
      <c r="T1934" s="9" t="s">
        <v>26075</v>
      </c>
      <c r="U1934" s="9" t="s">
        <v>16207</v>
      </c>
      <c r="V1934" s="12"/>
      <c r="X1934" s="8" t="s">
        <v>18797</v>
      </c>
    </row>
    <row r="1935" spans="1:24" x14ac:dyDescent="0.25">
      <c r="A1935" s="3" t="s">
        <v>3200</v>
      </c>
      <c r="B1935" s="4" t="s">
        <v>16212</v>
      </c>
      <c r="C1935" s="5" t="s">
        <v>16206</v>
      </c>
      <c r="D1935" s="6">
        <f t="shared" si="95"/>
        <v>241427</v>
      </c>
      <c r="E1935" s="6">
        <f t="shared" si="96"/>
        <v>243087</v>
      </c>
      <c r="F1935" s="6">
        <f t="shared" si="92"/>
        <v>1661</v>
      </c>
      <c r="G1935" s="40">
        <f t="shared" si="94"/>
        <v>2032</v>
      </c>
      <c r="H1935" s="6">
        <v>7179359</v>
      </c>
      <c r="I1935" s="6">
        <v>7181019</v>
      </c>
      <c r="J1935" s="6">
        <v>1</v>
      </c>
      <c r="K1935" s="6">
        <f t="shared" si="93"/>
        <v>62</v>
      </c>
      <c r="L1935" s="6">
        <v>532</v>
      </c>
      <c r="M1935" s="1" t="s">
        <v>3201</v>
      </c>
      <c r="N1935" s="7" t="s">
        <v>29311</v>
      </c>
      <c r="O1935" s="7" t="s">
        <v>29450</v>
      </c>
      <c r="Q1935" s="9"/>
      <c r="R1935" s="10" t="s">
        <v>20501</v>
      </c>
      <c r="S1935" s="11">
        <v>5</v>
      </c>
      <c r="T1935" s="9" t="s">
        <v>26076</v>
      </c>
      <c r="U1935" s="9" t="s">
        <v>16207</v>
      </c>
      <c r="V1935" s="12"/>
      <c r="X1935" s="8" t="s">
        <v>18797</v>
      </c>
    </row>
    <row r="1936" spans="1:24" x14ac:dyDescent="0.25">
      <c r="A1936" s="3" t="s">
        <v>3202</v>
      </c>
      <c r="B1936" s="4" t="s">
        <v>16212</v>
      </c>
      <c r="C1936" s="5" t="s">
        <v>16206</v>
      </c>
      <c r="D1936" s="6">
        <f t="shared" si="95"/>
        <v>250562</v>
      </c>
      <c r="E1936" s="6">
        <f t="shared" si="96"/>
        <v>251783</v>
      </c>
      <c r="F1936" s="6">
        <f t="shared" si="92"/>
        <v>1222</v>
      </c>
      <c r="G1936" s="40">
        <f t="shared" si="94"/>
        <v>7474</v>
      </c>
      <c r="H1936" s="6">
        <v>7188494</v>
      </c>
      <c r="I1936" s="6">
        <v>7189715</v>
      </c>
      <c r="J1936" s="6">
        <v>1</v>
      </c>
      <c r="K1936" s="6">
        <f t="shared" si="93"/>
        <v>109</v>
      </c>
      <c r="L1936" s="6">
        <v>370</v>
      </c>
      <c r="M1936" s="1" t="s">
        <v>14</v>
      </c>
      <c r="N1936" s="7" t="s">
        <v>29311</v>
      </c>
      <c r="O1936" s="7" t="s">
        <v>29450</v>
      </c>
      <c r="Q1936" s="9"/>
      <c r="R1936" s="10" t="s">
        <v>20502</v>
      </c>
      <c r="S1936" s="11">
        <v>0</v>
      </c>
      <c r="T1936" s="9" t="s">
        <v>16207</v>
      </c>
      <c r="U1936" s="9"/>
      <c r="V1936" s="12"/>
      <c r="X1936" s="8" t="s">
        <v>18797</v>
      </c>
    </row>
    <row r="1937" spans="1:24" x14ac:dyDescent="0.25">
      <c r="A1937" s="3" t="s">
        <v>3203</v>
      </c>
      <c r="B1937" s="4" t="s">
        <v>16212</v>
      </c>
      <c r="C1937" s="5" t="s">
        <v>16207</v>
      </c>
      <c r="D1937" s="6">
        <f t="shared" si="95"/>
        <v>253432</v>
      </c>
      <c r="E1937" s="6">
        <f t="shared" si="96"/>
        <v>254282</v>
      </c>
      <c r="F1937" s="6">
        <f t="shared" si="92"/>
        <v>851</v>
      </c>
      <c r="G1937" s="40">
        <f t="shared" si="94"/>
        <v>1648</v>
      </c>
      <c r="H1937" s="6">
        <v>7191364</v>
      </c>
      <c r="I1937" s="6">
        <v>7192214</v>
      </c>
      <c r="J1937" s="6">
        <v>1</v>
      </c>
      <c r="K1937" s="6">
        <f t="shared" si="93"/>
        <v>68</v>
      </c>
      <c r="L1937" s="6">
        <v>260</v>
      </c>
      <c r="M1937" s="1" t="s">
        <v>3204</v>
      </c>
      <c r="N1937" s="7" t="s">
        <v>29311</v>
      </c>
      <c r="O1937" s="7" t="s">
        <v>29450</v>
      </c>
      <c r="P1937" s="8" t="s">
        <v>14254</v>
      </c>
      <c r="Q1937" s="7" t="s">
        <v>16913</v>
      </c>
      <c r="R1937" s="14" t="s">
        <v>20503</v>
      </c>
      <c r="S1937" s="42">
        <v>5</v>
      </c>
      <c r="T1937" s="41" t="s">
        <v>25380</v>
      </c>
      <c r="U1937" s="7" t="s">
        <v>25196</v>
      </c>
      <c r="V1937" s="12"/>
      <c r="W1937" s="43" t="s">
        <v>18838</v>
      </c>
      <c r="X1937" s="8" t="s">
        <v>18797</v>
      </c>
    </row>
    <row r="1938" spans="1:24" x14ac:dyDescent="0.25">
      <c r="A1938" s="3" t="s">
        <v>3205</v>
      </c>
      <c r="B1938" s="4" t="s">
        <v>16212</v>
      </c>
      <c r="C1938" s="5" t="s">
        <v>16206</v>
      </c>
      <c r="D1938" s="6">
        <f t="shared" si="95"/>
        <v>254793</v>
      </c>
      <c r="E1938" s="6">
        <f t="shared" si="96"/>
        <v>255817</v>
      </c>
      <c r="F1938" s="6">
        <f t="shared" si="92"/>
        <v>1025</v>
      </c>
      <c r="G1938" s="40">
        <f t="shared" si="94"/>
        <v>510</v>
      </c>
      <c r="H1938" s="6">
        <v>7192725</v>
      </c>
      <c r="I1938" s="6">
        <v>7193749</v>
      </c>
      <c r="J1938" s="6">
        <v>1</v>
      </c>
      <c r="K1938" s="6">
        <f t="shared" si="93"/>
        <v>74</v>
      </c>
      <c r="L1938" s="6">
        <v>316</v>
      </c>
      <c r="M1938" s="1" t="s">
        <v>3206</v>
      </c>
      <c r="N1938" s="7" t="s">
        <v>29311</v>
      </c>
      <c r="O1938" s="7" t="s">
        <v>29450</v>
      </c>
      <c r="Q1938" s="9"/>
      <c r="R1938" s="10" t="s">
        <v>20504</v>
      </c>
      <c r="S1938" s="11">
        <v>3</v>
      </c>
      <c r="T1938" s="9" t="s">
        <v>25037</v>
      </c>
      <c r="U1938" s="9"/>
      <c r="V1938" s="12"/>
      <c r="X1938" s="8" t="s">
        <v>18797</v>
      </c>
    </row>
    <row r="1939" spans="1:24" x14ac:dyDescent="0.25">
      <c r="A1939" s="3" t="s">
        <v>3207</v>
      </c>
      <c r="B1939" s="4" t="s">
        <v>16212</v>
      </c>
      <c r="C1939" s="5" t="s">
        <v>16207</v>
      </c>
      <c r="D1939" s="6">
        <f t="shared" si="95"/>
        <v>256120</v>
      </c>
      <c r="E1939" s="6">
        <f t="shared" si="96"/>
        <v>258265</v>
      </c>
      <c r="F1939" s="6">
        <f t="shared" si="92"/>
        <v>2146</v>
      </c>
      <c r="G1939" s="40">
        <f t="shared" si="94"/>
        <v>302</v>
      </c>
      <c r="H1939" s="6">
        <v>7194052</v>
      </c>
      <c r="I1939" s="6">
        <v>7196197</v>
      </c>
      <c r="J1939" s="6">
        <v>1</v>
      </c>
      <c r="K1939" s="6">
        <f t="shared" si="93"/>
        <v>64</v>
      </c>
      <c r="L1939" s="6">
        <v>693</v>
      </c>
      <c r="M1939" s="1" t="s">
        <v>3208</v>
      </c>
      <c r="N1939" s="7" t="s">
        <v>29311</v>
      </c>
      <c r="O1939" s="7" t="s">
        <v>29450</v>
      </c>
      <c r="Q1939" s="9"/>
      <c r="R1939" s="10" t="s">
        <v>20505</v>
      </c>
      <c r="S1939" s="11">
        <v>3</v>
      </c>
      <c r="T1939" s="9" t="s">
        <v>26077</v>
      </c>
      <c r="U1939" s="9" t="s">
        <v>16207</v>
      </c>
      <c r="V1939" s="12"/>
      <c r="X1939" s="8" t="s">
        <v>18797</v>
      </c>
    </row>
    <row r="1940" spans="1:24" x14ac:dyDescent="0.25">
      <c r="A1940" s="3" t="s">
        <v>3209</v>
      </c>
      <c r="B1940" s="4" t="s">
        <v>16212</v>
      </c>
      <c r="C1940" s="5" t="s">
        <v>16207</v>
      </c>
      <c r="D1940" s="6">
        <f t="shared" si="95"/>
        <v>264442</v>
      </c>
      <c r="E1940" s="6">
        <f t="shared" si="96"/>
        <v>265419</v>
      </c>
      <c r="F1940" s="6">
        <f t="shared" si="92"/>
        <v>978</v>
      </c>
      <c r="G1940" s="40">
        <f t="shared" si="94"/>
        <v>6176</v>
      </c>
      <c r="H1940" s="6">
        <v>7202374</v>
      </c>
      <c r="I1940" s="6">
        <v>7203351</v>
      </c>
      <c r="J1940" s="6">
        <v>0</v>
      </c>
      <c r="K1940" s="6">
        <f t="shared" si="93"/>
        <v>0</v>
      </c>
      <c r="L1940" s="6">
        <v>325</v>
      </c>
      <c r="M1940" s="1" t="s">
        <v>14</v>
      </c>
      <c r="N1940" s="7" t="s">
        <v>29326</v>
      </c>
      <c r="Q1940" s="9"/>
      <c r="R1940" s="10" t="s">
        <v>18964</v>
      </c>
      <c r="S1940" s="11">
        <v>0</v>
      </c>
      <c r="T1940" s="9" t="s">
        <v>16207</v>
      </c>
      <c r="U1940" s="9"/>
      <c r="V1940" s="12"/>
      <c r="X1940" s="8" t="s">
        <v>18797</v>
      </c>
    </row>
    <row r="1941" spans="1:24" x14ac:dyDescent="0.25">
      <c r="A1941" s="3" t="s">
        <v>3210</v>
      </c>
      <c r="B1941" s="4" t="s">
        <v>16212</v>
      </c>
      <c r="C1941" s="5" t="s">
        <v>16207</v>
      </c>
      <c r="D1941" s="6">
        <f t="shared" si="95"/>
        <v>266258</v>
      </c>
      <c r="E1941" s="6">
        <f t="shared" si="96"/>
        <v>267865</v>
      </c>
      <c r="F1941" s="6">
        <f t="shared" si="92"/>
        <v>1608</v>
      </c>
      <c r="G1941" s="40">
        <f t="shared" si="94"/>
        <v>838</v>
      </c>
      <c r="H1941" s="6">
        <v>7204190</v>
      </c>
      <c r="I1941" s="6">
        <v>7205797</v>
      </c>
      <c r="J1941" s="6">
        <v>1</v>
      </c>
      <c r="K1941" s="6">
        <f t="shared" si="93"/>
        <v>69</v>
      </c>
      <c r="L1941" s="6">
        <v>512</v>
      </c>
      <c r="M1941" s="1" t="s">
        <v>3211</v>
      </c>
      <c r="N1941" s="7" t="s">
        <v>29311</v>
      </c>
      <c r="O1941" s="7" t="s">
        <v>29450</v>
      </c>
      <c r="P1941" s="8" t="s">
        <v>14255</v>
      </c>
      <c r="Q1941" s="7" t="s">
        <v>16586</v>
      </c>
      <c r="R1941" s="14" t="s">
        <v>20506</v>
      </c>
      <c r="S1941" s="42">
        <v>4</v>
      </c>
      <c r="T1941" s="41" t="s">
        <v>26078</v>
      </c>
      <c r="U1941" s="7" t="s">
        <v>26079</v>
      </c>
      <c r="V1941" s="43" t="s">
        <v>28687</v>
      </c>
      <c r="X1941" s="8" t="s">
        <v>18797</v>
      </c>
    </row>
    <row r="1942" spans="1:24" x14ac:dyDescent="0.25">
      <c r="A1942" s="3" t="s">
        <v>3212</v>
      </c>
      <c r="B1942" s="4" t="s">
        <v>16212</v>
      </c>
      <c r="C1942" s="5" t="s">
        <v>16207</v>
      </c>
      <c r="D1942" s="6">
        <f t="shared" si="95"/>
        <v>268836</v>
      </c>
      <c r="E1942" s="6">
        <f t="shared" si="96"/>
        <v>271115</v>
      </c>
      <c r="F1942" s="6">
        <f t="shared" si="92"/>
        <v>2280</v>
      </c>
      <c r="G1942" s="40">
        <f t="shared" si="94"/>
        <v>970</v>
      </c>
      <c r="H1942" s="6">
        <v>7206768</v>
      </c>
      <c r="I1942" s="6">
        <v>7209047</v>
      </c>
      <c r="J1942" s="6">
        <v>0</v>
      </c>
      <c r="K1942" s="6">
        <f t="shared" si="93"/>
        <v>0</v>
      </c>
      <c r="L1942" s="6">
        <v>759</v>
      </c>
      <c r="M1942" s="1" t="s">
        <v>3213</v>
      </c>
      <c r="N1942" s="7" t="s">
        <v>29311</v>
      </c>
      <c r="O1942" s="7" t="s">
        <v>29450</v>
      </c>
      <c r="Q1942" s="9"/>
      <c r="R1942" s="10" t="s">
        <v>19711</v>
      </c>
      <c r="S1942" s="11">
        <v>2</v>
      </c>
      <c r="T1942" s="9" t="s">
        <v>25058</v>
      </c>
      <c r="U1942" s="9" t="s">
        <v>16207</v>
      </c>
      <c r="V1942" s="12"/>
      <c r="X1942" s="8" t="s">
        <v>18797</v>
      </c>
    </row>
    <row r="1943" spans="1:24" x14ac:dyDescent="0.25">
      <c r="A1943" s="3" t="s">
        <v>3214</v>
      </c>
      <c r="B1943" s="4" t="s">
        <v>16212</v>
      </c>
      <c r="C1943" s="5" t="s">
        <v>16206</v>
      </c>
      <c r="D1943" s="6">
        <f t="shared" si="95"/>
        <v>272207</v>
      </c>
      <c r="E1943" s="6">
        <f t="shared" si="96"/>
        <v>273790</v>
      </c>
      <c r="F1943" s="6">
        <f t="shared" si="92"/>
        <v>1584</v>
      </c>
      <c r="G1943" s="40">
        <f t="shared" si="94"/>
        <v>1091</v>
      </c>
      <c r="H1943" s="6">
        <v>7210139</v>
      </c>
      <c r="I1943" s="6">
        <v>7211722</v>
      </c>
      <c r="J1943" s="6">
        <v>0</v>
      </c>
      <c r="K1943" s="6">
        <f t="shared" si="93"/>
        <v>0</v>
      </c>
      <c r="L1943" s="6">
        <v>527</v>
      </c>
      <c r="M1943" s="1" t="s">
        <v>3097</v>
      </c>
      <c r="N1943" s="7" t="s">
        <v>29311</v>
      </c>
      <c r="O1943" s="7" t="s">
        <v>29450</v>
      </c>
      <c r="Q1943" s="9"/>
      <c r="R1943" s="10" t="s">
        <v>20507</v>
      </c>
      <c r="S1943" s="11">
        <v>3</v>
      </c>
      <c r="T1943" s="9" t="s">
        <v>25400</v>
      </c>
      <c r="U1943" s="9" t="s">
        <v>16207</v>
      </c>
      <c r="V1943" s="12"/>
      <c r="X1943" s="8" t="s">
        <v>18797</v>
      </c>
    </row>
    <row r="1944" spans="1:24" x14ac:dyDescent="0.25">
      <c r="A1944" s="3" t="s">
        <v>3215</v>
      </c>
      <c r="B1944" s="4" t="s">
        <v>16212</v>
      </c>
      <c r="C1944" s="5" t="s">
        <v>16206</v>
      </c>
      <c r="D1944" s="6">
        <f t="shared" si="95"/>
        <v>275444</v>
      </c>
      <c r="E1944" s="6">
        <f t="shared" si="96"/>
        <v>277045</v>
      </c>
      <c r="F1944" s="6">
        <f t="shared" si="92"/>
        <v>1602</v>
      </c>
      <c r="G1944" s="40">
        <f t="shared" si="94"/>
        <v>1653</v>
      </c>
      <c r="H1944" s="6">
        <v>7213376</v>
      </c>
      <c r="I1944" s="6">
        <v>7214977</v>
      </c>
      <c r="J1944" s="6">
        <v>0</v>
      </c>
      <c r="K1944" s="6">
        <f t="shared" si="93"/>
        <v>0</v>
      </c>
      <c r="L1944" s="6">
        <v>533</v>
      </c>
      <c r="M1944" s="1" t="s">
        <v>1144</v>
      </c>
      <c r="N1944" s="7" t="s">
        <v>29311</v>
      </c>
      <c r="O1944" s="7" t="s">
        <v>29450</v>
      </c>
      <c r="Q1944" s="9"/>
      <c r="R1944" s="10" t="s">
        <v>20508</v>
      </c>
      <c r="S1944" s="11">
        <v>2</v>
      </c>
      <c r="T1944" s="9" t="s">
        <v>25069</v>
      </c>
      <c r="U1944" s="9"/>
      <c r="V1944" s="12"/>
      <c r="X1944" s="8" t="s">
        <v>18797</v>
      </c>
    </row>
    <row r="1945" spans="1:24" x14ac:dyDescent="0.25">
      <c r="A1945" s="3" t="s">
        <v>3216</v>
      </c>
      <c r="B1945" s="4" t="s">
        <v>16212</v>
      </c>
      <c r="C1945" s="5" t="s">
        <v>16206</v>
      </c>
      <c r="D1945" s="6">
        <f t="shared" si="95"/>
        <v>279361</v>
      </c>
      <c r="E1945" s="6">
        <f t="shared" si="96"/>
        <v>280155</v>
      </c>
      <c r="F1945" s="6">
        <f t="shared" si="92"/>
        <v>795</v>
      </c>
      <c r="G1945" s="40">
        <f t="shared" si="94"/>
        <v>2315</v>
      </c>
      <c r="H1945" s="6">
        <v>7217293</v>
      </c>
      <c r="I1945" s="6">
        <v>7218087</v>
      </c>
      <c r="J1945" s="6">
        <v>1</v>
      </c>
      <c r="K1945" s="6">
        <f t="shared" si="93"/>
        <v>54</v>
      </c>
      <c r="L1945" s="6">
        <v>246</v>
      </c>
      <c r="M1945" s="1" t="s">
        <v>3217</v>
      </c>
      <c r="N1945" s="7" t="s">
        <v>29311</v>
      </c>
      <c r="O1945" s="7" t="s">
        <v>29450</v>
      </c>
      <c r="Q1945" s="9"/>
      <c r="R1945" s="10" t="s">
        <v>20509</v>
      </c>
      <c r="S1945" s="11">
        <v>0</v>
      </c>
      <c r="T1945" s="9" t="s">
        <v>16207</v>
      </c>
      <c r="U1945" s="9"/>
      <c r="V1945" s="12"/>
      <c r="X1945" s="8" t="s">
        <v>18798</v>
      </c>
    </row>
    <row r="1946" spans="1:24" x14ac:dyDescent="0.25">
      <c r="A1946" s="3" t="s">
        <v>3218</v>
      </c>
      <c r="B1946" s="4" t="s">
        <v>16212</v>
      </c>
      <c r="C1946" s="5" t="s">
        <v>16207</v>
      </c>
      <c r="D1946" s="6">
        <f t="shared" si="95"/>
        <v>280287</v>
      </c>
      <c r="E1946" s="6">
        <f t="shared" si="96"/>
        <v>281252</v>
      </c>
      <c r="F1946" s="6">
        <f t="shared" si="92"/>
        <v>966</v>
      </c>
      <c r="G1946" s="40">
        <f t="shared" si="94"/>
        <v>131</v>
      </c>
      <c r="H1946" s="6">
        <v>7218219</v>
      </c>
      <c r="I1946" s="6">
        <v>7219184</v>
      </c>
      <c r="J1946" s="6">
        <v>0</v>
      </c>
      <c r="K1946" s="6">
        <f t="shared" si="93"/>
        <v>0</v>
      </c>
      <c r="L1946" s="6">
        <v>321</v>
      </c>
      <c r="M1946" s="1" t="s">
        <v>3219</v>
      </c>
      <c r="N1946" s="7" t="s">
        <v>29317</v>
      </c>
      <c r="O1946" s="7" t="s">
        <v>29450</v>
      </c>
      <c r="P1946" s="8" t="s">
        <v>14256</v>
      </c>
      <c r="Q1946" s="7" t="s">
        <v>17261</v>
      </c>
      <c r="R1946" s="14" t="s">
        <v>20510</v>
      </c>
      <c r="S1946" s="42">
        <v>3</v>
      </c>
      <c r="T1946" s="9" t="s">
        <v>26080</v>
      </c>
      <c r="U1946" s="7"/>
      <c r="V1946" s="12"/>
      <c r="X1946" s="8" t="s">
        <v>18797</v>
      </c>
    </row>
    <row r="1947" spans="1:24" x14ac:dyDescent="0.25">
      <c r="A1947" s="3" t="s">
        <v>3220</v>
      </c>
      <c r="B1947" s="4" t="s">
        <v>16212</v>
      </c>
      <c r="C1947" s="5" t="s">
        <v>16207</v>
      </c>
      <c r="D1947" s="6">
        <f t="shared" si="95"/>
        <v>281708</v>
      </c>
      <c r="E1947" s="6">
        <f t="shared" si="96"/>
        <v>285866</v>
      </c>
      <c r="F1947" s="6">
        <f t="shared" si="92"/>
        <v>4159</v>
      </c>
      <c r="G1947" s="40">
        <f t="shared" si="94"/>
        <v>455</v>
      </c>
      <c r="H1947" s="6">
        <v>7219640</v>
      </c>
      <c r="I1947" s="6">
        <v>7223798</v>
      </c>
      <c r="J1947" s="6">
        <v>1</v>
      </c>
      <c r="K1947" s="6">
        <f t="shared" si="93"/>
        <v>892</v>
      </c>
      <c r="L1947" s="6">
        <v>1088</v>
      </c>
      <c r="M1947" s="1" t="s">
        <v>14</v>
      </c>
      <c r="N1947" s="7" t="s">
        <v>29313</v>
      </c>
      <c r="O1947" s="7" t="s">
        <v>29450</v>
      </c>
      <c r="Q1947" s="9"/>
      <c r="R1947" s="10" t="s">
        <v>20511</v>
      </c>
      <c r="S1947" s="11">
        <v>3</v>
      </c>
      <c r="T1947" s="9" t="s">
        <v>26080</v>
      </c>
      <c r="U1947" s="9"/>
      <c r="V1947" s="12"/>
      <c r="X1947" s="8" t="s">
        <v>18797</v>
      </c>
    </row>
    <row r="1948" spans="1:24" x14ac:dyDescent="0.25">
      <c r="A1948" s="3" t="s">
        <v>3221</v>
      </c>
      <c r="B1948" s="4" t="s">
        <v>16212</v>
      </c>
      <c r="C1948" s="5" t="s">
        <v>16207</v>
      </c>
      <c r="D1948" s="6">
        <f t="shared" si="95"/>
        <v>287803</v>
      </c>
      <c r="E1948" s="6">
        <f t="shared" si="96"/>
        <v>291495</v>
      </c>
      <c r="F1948" s="6">
        <f t="shared" si="92"/>
        <v>3693</v>
      </c>
      <c r="G1948" s="40">
        <f t="shared" si="94"/>
        <v>1936</v>
      </c>
      <c r="H1948" s="6">
        <v>7225735</v>
      </c>
      <c r="I1948" s="6">
        <v>7229427</v>
      </c>
      <c r="J1948" s="6">
        <v>0</v>
      </c>
      <c r="K1948" s="6">
        <f t="shared" si="93"/>
        <v>0</v>
      </c>
      <c r="L1948" s="6">
        <v>1230</v>
      </c>
      <c r="M1948" s="1" t="s">
        <v>3222</v>
      </c>
      <c r="N1948" s="7" t="s">
        <v>29311</v>
      </c>
      <c r="O1948" s="7" t="s">
        <v>29450</v>
      </c>
      <c r="Q1948" s="9"/>
      <c r="R1948" s="10" t="s">
        <v>19021</v>
      </c>
      <c r="S1948" s="11">
        <v>4</v>
      </c>
      <c r="T1948" s="9" t="s">
        <v>26081</v>
      </c>
      <c r="U1948" s="9"/>
      <c r="V1948" s="12"/>
      <c r="X1948" s="8" t="s">
        <v>18797</v>
      </c>
    </row>
    <row r="1949" spans="1:24" x14ac:dyDescent="0.25">
      <c r="A1949" s="3" t="s">
        <v>3223</v>
      </c>
      <c r="B1949" s="4" t="s">
        <v>16212</v>
      </c>
      <c r="C1949" s="5" t="s">
        <v>16207</v>
      </c>
      <c r="D1949" s="6">
        <f t="shared" si="95"/>
        <v>292153</v>
      </c>
      <c r="E1949" s="6">
        <f t="shared" si="96"/>
        <v>294988</v>
      </c>
      <c r="F1949" s="6">
        <f t="shared" si="92"/>
        <v>2836</v>
      </c>
      <c r="G1949" s="40">
        <f t="shared" si="94"/>
        <v>657</v>
      </c>
      <c r="H1949" s="6">
        <v>7230085</v>
      </c>
      <c r="I1949" s="6">
        <v>7232920</v>
      </c>
      <c r="J1949" s="6">
        <v>5</v>
      </c>
      <c r="K1949" s="6">
        <f t="shared" si="93"/>
        <v>280</v>
      </c>
      <c r="L1949" s="6">
        <v>851</v>
      </c>
      <c r="M1949" s="1" t="s">
        <v>3224</v>
      </c>
      <c r="N1949" s="7" t="s">
        <v>18897</v>
      </c>
      <c r="O1949" s="7" t="s">
        <v>29450</v>
      </c>
      <c r="Q1949" s="9"/>
      <c r="R1949" s="10" t="s">
        <v>19668</v>
      </c>
      <c r="S1949" s="11">
        <v>9</v>
      </c>
      <c r="T1949" s="9" t="s">
        <v>25070</v>
      </c>
      <c r="U1949" s="9"/>
      <c r="V1949" s="12"/>
      <c r="X1949" s="8" t="s">
        <v>18797</v>
      </c>
    </row>
    <row r="1950" spans="1:24" x14ac:dyDescent="0.25">
      <c r="A1950" s="3" t="s">
        <v>3225</v>
      </c>
      <c r="B1950" s="4" t="s">
        <v>16212</v>
      </c>
      <c r="C1950" s="5" t="s">
        <v>16206</v>
      </c>
      <c r="D1950" s="6">
        <f t="shared" si="95"/>
        <v>298521</v>
      </c>
      <c r="E1950" s="6">
        <f t="shared" si="96"/>
        <v>299758</v>
      </c>
      <c r="F1950" s="6">
        <f t="shared" si="92"/>
        <v>1238</v>
      </c>
      <c r="G1950" s="40">
        <f t="shared" si="94"/>
        <v>3532</v>
      </c>
      <c r="H1950" s="6">
        <v>7236453</v>
      </c>
      <c r="I1950" s="6">
        <v>7237690</v>
      </c>
      <c r="J1950" s="6">
        <v>1</v>
      </c>
      <c r="K1950" s="6">
        <f t="shared" si="93"/>
        <v>65</v>
      </c>
      <c r="L1950" s="6">
        <v>390</v>
      </c>
      <c r="M1950" s="1" t="s">
        <v>3226</v>
      </c>
      <c r="N1950" s="7" t="s">
        <v>29311</v>
      </c>
      <c r="O1950" s="7" t="s">
        <v>29450</v>
      </c>
      <c r="P1950" s="8" t="s">
        <v>14257</v>
      </c>
      <c r="Q1950" s="7" t="s">
        <v>17053</v>
      </c>
      <c r="R1950" s="14" t="s">
        <v>20512</v>
      </c>
      <c r="S1950" s="42">
        <v>7</v>
      </c>
      <c r="T1950" s="41" t="s">
        <v>25026</v>
      </c>
      <c r="U1950" s="7" t="s">
        <v>25027</v>
      </c>
      <c r="V1950" s="12"/>
      <c r="X1950" s="8" t="s">
        <v>18797</v>
      </c>
    </row>
    <row r="1951" spans="1:24" x14ac:dyDescent="0.25">
      <c r="A1951" s="3" t="s">
        <v>3227</v>
      </c>
      <c r="B1951" s="4" t="s">
        <v>16212</v>
      </c>
      <c r="C1951" s="5" t="s">
        <v>16207</v>
      </c>
      <c r="D1951" s="6">
        <f t="shared" si="95"/>
        <v>300175</v>
      </c>
      <c r="E1951" s="6">
        <f t="shared" si="96"/>
        <v>301498</v>
      </c>
      <c r="F1951" s="6">
        <f t="shared" si="92"/>
        <v>1324</v>
      </c>
      <c r="G1951" s="40">
        <f t="shared" si="94"/>
        <v>416</v>
      </c>
      <c r="H1951" s="6">
        <v>7238107</v>
      </c>
      <c r="I1951" s="6">
        <v>7239430</v>
      </c>
      <c r="J1951" s="6">
        <v>3</v>
      </c>
      <c r="K1951" s="6">
        <f t="shared" si="93"/>
        <v>280</v>
      </c>
      <c r="L1951" s="6">
        <v>347</v>
      </c>
      <c r="M1951" s="1" t="s">
        <v>1823</v>
      </c>
      <c r="N1951" s="7" t="s">
        <v>29317</v>
      </c>
      <c r="O1951" s="7" t="s">
        <v>29317</v>
      </c>
      <c r="Q1951" s="9"/>
      <c r="R1951" s="10" t="s">
        <v>18987</v>
      </c>
      <c r="S1951" s="11">
        <v>6</v>
      </c>
      <c r="T1951" s="9" t="s">
        <v>25673</v>
      </c>
      <c r="U1951" s="9"/>
      <c r="V1951" s="12"/>
      <c r="X1951" s="8" t="s">
        <v>18797</v>
      </c>
    </row>
    <row r="1952" spans="1:24" x14ac:dyDescent="0.25">
      <c r="A1952" s="3" t="s">
        <v>3228</v>
      </c>
      <c r="B1952" s="4" t="s">
        <v>16212</v>
      </c>
      <c r="C1952" s="5" t="s">
        <v>16206</v>
      </c>
      <c r="D1952" s="6">
        <f t="shared" si="95"/>
        <v>306312</v>
      </c>
      <c r="E1952" s="6">
        <f t="shared" si="96"/>
        <v>308761</v>
      </c>
      <c r="F1952" s="6">
        <f t="shared" si="92"/>
        <v>2450</v>
      </c>
      <c r="G1952" s="40">
        <f t="shared" si="94"/>
        <v>4813</v>
      </c>
      <c r="H1952" s="6">
        <v>7244244</v>
      </c>
      <c r="I1952" s="6">
        <v>7246693</v>
      </c>
      <c r="J1952" s="6">
        <v>2</v>
      </c>
      <c r="K1952" s="6">
        <f t="shared" si="93"/>
        <v>326</v>
      </c>
      <c r="L1952" s="6">
        <v>707</v>
      </c>
      <c r="M1952" s="1" t="s">
        <v>3229</v>
      </c>
      <c r="N1952" s="7" t="s">
        <v>29311</v>
      </c>
      <c r="O1952" s="7" t="s">
        <v>29450</v>
      </c>
      <c r="P1952" s="8" t="s">
        <v>14258</v>
      </c>
      <c r="Q1952" s="7" t="s">
        <v>16461</v>
      </c>
      <c r="R1952" s="14" t="s">
        <v>20513</v>
      </c>
      <c r="S1952" s="42">
        <v>4</v>
      </c>
      <c r="T1952" s="41" t="s">
        <v>26082</v>
      </c>
      <c r="U1952" s="7" t="s">
        <v>26083</v>
      </c>
      <c r="V1952" s="12"/>
      <c r="W1952" s="43" t="s">
        <v>18839</v>
      </c>
      <c r="X1952" s="8" t="s">
        <v>18797</v>
      </c>
    </row>
    <row r="1953" spans="1:25" x14ac:dyDescent="0.25">
      <c r="A1953" s="3" t="s">
        <v>3230</v>
      </c>
      <c r="B1953" s="4" t="s">
        <v>16212</v>
      </c>
      <c r="C1953" s="5" t="s">
        <v>16206</v>
      </c>
      <c r="D1953" s="6">
        <f t="shared" si="95"/>
        <v>309772</v>
      </c>
      <c r="E1953" s="6">
        <f t="shared" si="96"/>
        <v>311593</v>
      </c>
      <c r="F1953" s="6">
        <f t="shared" si="92"/>
        <v>1822</v>
      </c>
      <c r="G1953" s="40">
        <f t="shared" si="94"/>
        <v>1010</v>
      </c>
      <c r="H1953" s="6">
        <v>7247704</v>
      </c>
      <c r="I1953" s="6">
        <v>7249525</v>
      </c>
      <c r="J1953" s="6">
        <v>1</v>
      </c>
      <c r="K1953" s="6">
        <f t="shared" si="93"/>
        <v>76</v>
      </c>
      <c r="L1953" s="6">
        <v>581</v>
      </c>
      <c r="M1953" s="1" t="s">
        <v>3231</v>
      </c>
      <c r="N1953" s="7" t="s">
        <v>29317</v>
      </c>
      <c r="O1953" s="7" t="s">
        <v>29450</v>
      </c>
      <c r="P1953" s="8" t="s">
        <v>14259</v>
      </c>
      <c r="Q1953" s="7" t="s">
        <v>17117</v>
      </c>
      <c r="R1953" s="14" t="s">
        <v>20514</v>
      </c>
      <c r="S1953" s="42">
        <v>5</v>
      </c>
      <c r="T1953" s="41" t="s">
        <v>26084</v>
      </c>
      <c r="U1953" s="7" t="s">
        <v>16207</v>
      </c>
      <c r="V1953" s="12"/>
      <c r="X1953" s="8" t="s">
        <v>18797</v>
      </c>
    </row>
    <row r="1954" spans="1:25" x14ac:dyDescent="0.25">
      <c r="A1954" s="3" t="s">
        <v>3232</v>
      </c>
      <c r="B1954" s="4" t="s">
        <v>16212</v>
      </c>
      <c r="C1954" s="5" t="s">
        <v>16206</v>
      </c>
      <c r="D1954" s="6">
        <f t="shared" si="95"/>
        <v>312022</v>
      </c>
      <c r="E1954" s="6">
        <f t="shared" si="96"/>
        <v>313648</v>
      </c>
      <c r="F1954" s="6">
        <f t="shared" si="92"/>
        <v>1627</v>
      </c>
      <c r="G1954" s="40">
        <f t="shared" si="94"/>
        <v>428</v>
      </c>
      <c r="H1954" s="6">
        <v>7249954</v>
      </c>
      <c r="I1954" s="6">
        <v>7251580</v>
      </c>
      <c r="J1954" s="6">
        <v>1</v>
      </c>
      <c r="K1954" s="6">
        <f t="shared" si="93"/>
        <v>310</v>
      </c>
      <c r="L1954" s="6">
        <v>438</v>
      </c>
      <c r="M1954" s="1" t="s">
        <v>3222</v>
      </c>
      <c r="N1954" s="7" t="s">
        <v>29311</v>
      </c>
      <c r="O1954" s="7" t="s">
        <v>29450</v>
      </c>
      <c r="Q1954" s="9"/>
      <c r="R1954" s="10" t="s">
        <v>20515</v>
      </c>
      <c r="S1954" s="11">
        <v>4</v>
      </c>
      <c r="T1954" s="9" t="s">
        <v>26081</v>
      </c>
      <c r="U1954" s="9"/>
      <c r="V1954" s="12"/>
      <c r="X1954" s="8" t="s">
        <v>18797</v>
      </c>
    </row>
    <row r="1955" spans="1:25" x14ac:dyDescent="0.25">
      <c r="A1955" s="3" t="s">
        <v>3233</v>
      </c>
      <c r="B1955" s="4" t="s">
        <v>16212</v>
      </c>
      <c r="C1955" s="5" t="s">
        <v>16206</v>
      </c>
      <c r="D1955" s="6">
        <f t="shared" si="95"/>
        <v>326961</v>
      </c>
      <c r="E1955" s="6">
        <f t="shared" si="96"/>
        <v>329672</v>
      </c>
      <c r="F1955" s="6">
        <f t="shared" si="92"/>
        <v>2712</v>
      </c>
      <c r="G1955" s="40">
        <f t="shared" si="94"/>
        <v>13312</v>
      </c>
      <c r="H1955" s="6">
        <v>7264893</v>
      </c>
      <c r="I1955" s="6">
        <v>7267604</v>
      </c>
      <c r="J1955" s="6">
        <v>0</v>
      </c>
      <c r="K1955" s="6">
        <f t="shared" si="93"/>
        <v>0</v>
      </c>
      <c r="L1955" s="6">
        <v>903</v>
      </c>
      <c r="M1955" s="1" t="s">
        <v>3234</v>
      </c>
      <c r="N1955" s="7" t="s">
        <v>29311</v>
      </c>
      <c r="O1955" s="7" t="s">
        <v>29450</v>
      </c>
      <c r="P1955" s="8" t="s">
        <v>14260</v>
      </c>
      <c r="Q1955" s="7" t="s">
        <v>18693</v>
      </c>
      <c r="R1955" s="14" t="s">
        <v>20516</v>
      </c>
      <c r="S1955" s="42">
        <v>1</v>
      </c>
      <c r="T1955" s="41" t="s">
        <v>25022</v>
      </c>
      <c r="U1955" s="7"/>
      <c r="V1955" s="12"/>
      <c r="X1955" s="8" t="s">
        <v>18797</v>
      </c>
    </row>
    <row r="1956" spans="1:25" x14ac:dyDescent="0.25">
      <c r="A1956" s="3" t="s">
        <v>3235</v>
      </c>
      <c r="B1956" s="4" t="s">
        <v>16212</v>
      </c>
      <c r="C1956" s="5" t="s">
        <v>16207</v>
      </c>
      <c r="D1956" s="6">
        <f t="shared" si="95"/>
        <v>329909</v>
      </c>
      <c r="E1956" s="6">
        <f t="shared" si="96"/>
        <v>330252</v>
      </c>
      <c r="F1956" s="6">
        <f t="shared" si="92"/>
        <v>344</v>
      </c>
      <c r="G1956" s="40">
        <f t="shared" si="94"/>
        <v>236</v>
      </c>
      <c r="H1956" s="6">
        <v>7267841</v>
      </c>
      <c r="I1956" s="6">
        <v>7268184</v>
      </c>
      <c r="J1956" s="6">
        <v>1</v>
      </c>
      <c r="K1956" s="6">
        <f t="shared" si="93"/>
        <v>50</v>
      </c>
      <c r="L1956" s="6">
        <v>97</v>
      </c>
      <c r="M1956" s="1" t="s">
        <v>3236</v>
      </c>
      <c r="N1956" s="7" t="s">
        <v>29320</v>
      </c>
      <c r="O1956" s="7" t="s">
        <v>29450</v>
      </c>
      <c r="P1956" s="8" t="s">
        <v>14261</v>
      </c>
      <c r="Q1956" s="7" t="s">
        <v>18206</v>
      </c>
      <c r="R1956" s="14" t="s">
        <v>20517</v>
      </c>
      <c r="S1956" s="42">
        <v>7</v>
      </c>
      <c r="T1956" s="41" t="s">
        <v>26085</v>
      </c>
      <c r="U1956" s="7" t="s">
        <v>16207</v>
      </c>
      <c r="V1956" s="12"/>
      <c r="X1956" s="8" t="s">
        <v>18797</v>
      </c>
    </row>
    <row r="1957" spans="1:25" x14ac:dyDescent="0.25">
      <c r="A1957" s="3" t="s">
        <v>3237</v>
      </c>
      <c r="B1957" s="4" t="s">
        <v>16212</v>
      </c>
      <c r="C1957" s="5" t="s">
        <v>16207</v>
      </c>
      <c r="D1957" s="6">
        <f t="shared" si="95"/>
        <v>331522</v>
      </c>
      <c r="E1957" s="6">
        <f t="shared" si="96"/>
        <v>332268</v>
      </c>
      <c r="F1957" s="6">
        <f t="shared" si="92"/>
        <v>747</v>
      </c>
      <c r="G1957" s="40">
        <f t="shared" si="94"/>
        <v>1269</v>
      </c>
      <c r="H1957" s="6">
        <v>7269454</v>
      </c>
      <c r="I1957" s="6">
        <v>7270200</v>
      </c>
      <c r="J1957" s="6">
        <v>0</v>
      </c>
      <c r="K1957" s="6">
        <f t="shared" si="93"/>
        <v>0</v>
      </c>
      <c r="L1957" s="6">
        <v>248</v>
      </c>
      <c r="M1957" s="1" t="s">
        <v>3238</v>
      </c>
      <c r="N1957" s="7" t="s">
        <v>29319</v>
      </c>
      <c r="O1957" s="7" t="s">
        <v>29450</v>
      </c>
      <c r="P1957" s="8" t="s">
        <v>14262</v>
      </c>
      <c r="Q1957" s="7" t="s">
        <v>17563</v>
      </c>
      <c r="R1957" s="14" t="s">
        <v>20518</v>
      </c>
      <c r="S1957" s="42">
        <v>1</v>
      </c>
      <c r="T1957" s="41" t="s">
        <v>25063</v>
      </c>
      <c r="U1957" s="7" t="s">
        <v>16207</v>
      </c>
      <c r="V1957" s="12"/>
      <c r="X1957" s="8" t="s">
        <v>18797</v>
      </c>
      <c r="Y1957" s="8" t="s">
        <v>18798</v>
      </c>
    </row>
    <row r="1958" spans="1:25" x14ac:dyDescent="0.25">
      <c r="A1958" s="3" t="s">
        <v>3239</v>
      </c>
      <c r="B1958" s="4" t="s">
        <v>16212</v>
      </c>
      <c r="C1958" s="5" t="s">
        <v>16207</v>
      </c>
      <c r="D1958" s="6">
        <f t="shared" si="95"/>
        <v>341112</v>
      </c>
      <c r="E1958" s="6">
        <f t="shared" si="96"/>
        <v>342407</v>
      </c>
      <c r="F1958" s="6">
        <f t="shared" si="92"/>
        <v>1296</v>
      </c>
      <c r="G1958" s="40">
        <f t="shared" si="94"/>
        <v>8843</v>
      </c>
      <c r="H1958" s="6">
        <v>7279044</v>
      </c>
      <c r="I1958" s="6">
        <v>7280339</v>
      </c>
      <c r="J1958" s="6">
        <v>0</v>
      </c>
      <c r="K1958" s="6">
        <f t="shared" si="93"/>
        <v>0</v>
      </c>
      <c r="L1958" s="6">
        <v>431</v>
      </c>
      <c r="M1958" s="1" t="s">
        <v>14</v>
      </c>
      <c r="N1958" s="7" t="s">
        <v>29311</v>
      </c>
      <c r="O1958" s="7" t="s">
        <v>29450</v>
      </c>
      <c r="Q1958" s="9"/>
      <c r="R1958" s="10" t="s">
        <v>20519</v>
      </c>
      <c r="S1958" s="11">
        <v>0</v>
      </c>
      <c r="T1958" s="9" t="s">
        <v>16207</v>
      </c>
      <c r="U1958" s="9"/>
      <c r="V1958" s="12"/>
      <c r="X1958" s="8" t="s">
        <v>18797</v>
      </c>
    </row>
    <row r="1959" spans="1:25" x14ac:dyDescent="0.25">
      <c r="A1959" s="3" t="s">
        <v>3240</v>
      </c>
      <c r="B1959" s="4" t="s">
        <v>16212</v>
      </c>
      <c r="C1959" s="5" t="s">
        <v>16207</v>
      </c>
      <c r="D1959" s="6">
        <f t="shared" si="95"/>
        <v>346439</v>
      </c>
      <c r="E1959" s="6">
        <f t="shared" si="96"/>
        <v>349168</v>
      </c>
      <c r="F1959" s="6">
        <f t="shared" si="92"/>
        <v>2730</v>
      </c>
      <c r="G1959" s="40">
        <f t="shared" si="94"/>
        <v>4031</v>
      </c>
      <c r="H1959" s="6">
        <v>7284371</v>
      </c>
      <c r="I1959" s="6">
        <v>7287100</v>
      </c>
      <c r="J1959" s="6">
        <v>0</v>
      </c>
      <c r="K1959" s="6">
        <f t="shared" si="93"/>
        <v>0</v>
      </c>
      <c r="L1959" s="6">
        <v>909</v>
      </c>
      <c r="M1959" s="1" t="s">
        <v>3241</v>
      </c>
      <c r="N1959" s="7" t="s">
        <v>29319</v>
      </c>
      <c r="O1959" s="7" t="s">
        <v>29450</v>
      </c>
      <c r="P1959" s="8" t="s">
        <v>14263</v>
      </c>
      <c r="Q1959" s="7" t="s">
        <v>18696</v>
      </c>
      <c r="R1959" s="14" t="s">
        <v>20520</v>
      </c>
      <c r="S1959" s="42">
        <v>4</v>
      </c>
      <c r="T1959" s="41" t="s">
        <v>26086</v>
      </c>
      <c r="U1959" s="7"/>
      <c r="V1959" s="12"/>
      <c r="X1959" s="8" t="s">
        <v>18797</v>
      </c>
    </row>
    <row r="1960" spans="1:25" x14ac:dyDescent="0.25">
      <c r="A1960" s="3" t="s">
        <v>3242</v>
      </c>
      <c r="B1960" s="4" t="s">
        <v>16212</v>
      </c>
      <c r="C1960" s="5" t="s">
        <v>16206</v>
      </c>
      <c r="D1960" s="6">
        <f t="shared" si="95"/>
        <v>349500</v>
      </c>
      <c r="E1960" s="6">
        <f t="shared" si="96"/>
        <v>349938</v>
      </c>
      <c r="F1960" s="6">
        <f t="shared" si="92"/>
        <v>439</v>
      </c>
      <c r="G1960" s="40">
        <f t="shared" si="94"/>
        <v>331</v>
      </c>
      <c r="H1960" s="6">
        <v>7287432</v>
      </c>
      <c r="I1960" s="6">
        <v>7287870</v>
      </c>
      <c r="J1960" s="6">
        <v>1</v>
      </c>
      <c r="K1960" s="6">
        <f t="shared" si="93"/>
        <v>52</v>
      </c>
      <c r="L1960" s="6">
        <v>128</v>
      </c>
      <c r="M1960" s="1" t="s">
        <v>3243</v>
      </c>
      <c r="N1960" s="7" t="s">
        <v>29317</v>
      </c>
      <c r="O1960" s="7" t="s">
        <v>29450</v>
      </c>
      <c r="P1960" s="8" t="s">
        <v>14264</v>
      </c>
      <c r="Q1960" s="7" t="s">
        <v>18608</v>
      </c>
      <c r="R1960" s="14" t="s">
        <v>20521</v>
      </c>
      <c r="S1960" s="42">
        <v>1</v>
      </c>
      <c r="T1960" s="41" t="s">
        <v>25113</v>
      </c>
      <c r="U1960" s="7"/>
      <c r="V1960" s="12"/>
      <c r="X1960" s="8" t="s">
        <v>18797</v>
      </c>
    </row>
    <row r="1961" spans="1:25" x14ac:dyDescent="0.25">
      <c r="A1961" s="3" t="s">
        <v>3244</v>
      </c>
      <c r="B1961" s="4" t="s">
        <v>16212</v>
      </c>
      <c r="C1961" s="5" t="s">
        <v>16207</v>
      </c>
      <c r="D1961" s="6">
        <f t="shared" si="95"/>
        <v>350577</v>
      </c>
      <c r="E1961" s="6">
        <f t="shared" si="96"/>
        <v>351471</v>
      </c>
      <c r="F1961" s="6">
        <f t="shared" si="92"/>
        <v>895</v>
      </c>
      <c r="G1961" s="40">
        <f t="shared" si="94"/>
        <v>638</v>
      </c>
      <c r="H1961" s="6">
        <v>7288509</v>
      </c>
      <c r="I1961" s="6">
        <v>7289403</v>
      </c>
      <c r="J1961" s="6">
        <v>2</v>
      </c>
      <c r="K1961" s="6">
        <f t="shared" si="93"/>
        <v>439</v>
      </c>
      <c r="L1961" s="6">
        <v>151</v>
      </c>
      <c r="M1961" s="1" t="s">
        <v>3245</v>
      </c>
      <c r="N1961" s="7" t="s">
        <v>29317</v>
      </c>
      <c r="O1961" s="7" t="s">
        <v>29450</v>
      </c>
      <c r="P1961" s="8" t="s">
        <v>14265</v>
      </c>
      <c r="Q1961" s="7" t="s">
        <v>16980</v>
      </c>
      <c r="R1961" s="14" t="s">
        <v>20522</v>
      </c>
      <c r="S1961" s="42">
        <v>6</v>
      </c>
      <c r="T1961" s="41" t="s">
        <v>26087</v>
      </c>
      <c r="U1961" s="7" t="s">
        <v>16207</v>
      </c>
      <c r="V1961" s="12"/>
      <c r="X1961" s="8" t="s">
        <v>18797</v>
      </c>
    </row>
    <row r="1962" spans="1:25" x14ac:dyDescent="0.25">
      <c r="A1962" s="3" t="s">
        <v>3246</v>
      </c>
      <c r="B1962" s="4" t="s">
        <v>16212</v>
      </c>
      <c r="C1962" s="5" t="s">
        <v>16207</v>
      </c>
      <c r="D1962" s="6">
        <f t="shared" si="95"/>
        <v>352835</v>
      </c>
      <c r="E1962" s="6">
        <f t="shared" si="96"/>
        <v>354855</v>
      </c>
      <c r="F1962" s="6">
        <f t="shared" si="92"/>
        <v>2021</v>
      </c>
      <c r="G1962" s="40">
        <f t="shared" si="94"/>
        <v>1363</v>
      </c>
      <c r="H1962" s="6">
        <v>7290767</v>
      </c>
      <c r="I1962" s="6">
        <v>7292787</v>
      </c>
      <c r="J1962" s="6">
        <v>1</v>
      </c>
      <c r="K1962" s="6">
        <f t="shared" si="93"/>
        <v>101</v>
      </c>
      <c r="L1962" s="6">
        <v>639</v>
      </c>
      <c r="M1962" s="1" t="s">
        <v>3247</v>
      </c>
      <c r="N1962" s="7" t="s">
        <v>29322</v>
      </c>
      <c r="O1962" s="7" t="s">
        <v>29450</v>
      </c>
      <c r="P1962" s="8" t="s">
        <v>14266</v>
      </c>
      <c r="Q1962" s="7" t="s">
        <v>18258</v>
      </c>
      <c r="R1962" s="14" t="s">
        <v>20523</v>
      </c>
      <c r="S1962" s="42">
        <v>1</v>
      </c>
      <c r="T1962" s="41" t="s">
        <v>25093</v>
      </c>
      <c r="U1962" s="7" t="s">
        <v>16207</v>
      </c>
      <c r="V1962" s="12"/>
      <c r="X1962" s="8" t="s">
        <v>18797</v>
      </c>
    </row>
    <row r="1963" spans="1:25" x14ac:dyDescent="0.25">
      <c r="A1963" s="3" t="s">
        <v>3248</v>
      </c>
      <c r="B1963" s="4" t="s">
        <v>16212</v>
      </c>
      <c r="C1963" s="5" t="s">
        <v>16206</v>
      </c>
      <c r="D1963" s="6">
        <f t="shared" si="95"/>
        <v>355360</v>
      </c>
      <c r="E1963" s="6">
        <f t="shared" si="96"/>
        <v>356816</v>
      </c>
      <c r="F1963" s="6">
        <f t="shared" si="92"/>
        <v>1457</v>
      </c>
      <c r="G1963" s="40">
        <f t="shared" si="94"/>
        <v>504</v>
      </c>
      <c r="H1963" s="6">
        <v>7293292</v>
      </c>
      <c r="I1963" s="6">
        <v>7294748</v>
      </c>
      <c r="J1963" s="6">
        <v>1</v>
      </c>
      <c r="K1963" s="6">
        <f t="shared" si="93"/>
        <v>74</v>
      </c>
      <c r="L1963" s="6">
        <v>460</v>
      </c>
      <c r="M1963" s="1" t="s">
        <v>3249</v>
      </c>
      <c r="N1963" s="7" t="s">
        <v>29365</v>
      </c>
      <c r="O1963" s="7" t="s">
        <v>29450</v>
      </c>
      <c r="P1963" s="8" t="s">
        <v>14267</v>
      </c>
      <c r="Q1963" s="7" t="s">
        <v>17199</v>
      </c>
      <c r="R1963" s="14" t="s">
        <v>20524</v>
      </c>
      <c r="S1963" s="42">
        <v>2</v>
      </c>
      <c r="T1963" s="41" t="s">
        <v>26088</v>
      </c>
      <c r="U1963" s="7" t="s">
        <v>16207</v>
      </c>
      <c r="V1963" s="12"/>
      <c r="X1963" s="8" t="s">
        <v>18797</v>
      </c>
    </row>
    <row r="1964" spans="1:25" x14ac:dyDescent="0.25">
      <c r="A1964" s="3" t="s">
        <v>3250</v>
      </c>
      <c r="B1964" s="4" t="s">
        <v>16212</v>
      </c>
      <c r="C1964" s="5" t="s">
        <v>16206</v>
      </c>
      <c r="D1964" s="6">
        <f t="shared" si="95"/>
        <v>358203</v>
      </c>
      <c r="E1964" s="6">
        <f t="shared" si="96"/>
        <v>361940</v>
      </c>
      <c r="F1964" s="6">
        <f t="shared" si="92"/>
        <v>3738</v>
      </c>
      <c r="G1964" s="40">
        <f t="shared" si="94"/>
        <v>1386</v>
      </c>
      <c r="H1964" s="6">
        <v>7296135</v>
      </c>
      <c r="I1964" s="6">
        <v>7299872</v>
      </c>
      <c r="J1964" s="6">
        <v>0</v>
      </c>
      <c r="K1964" s="6">
        <f t="shared" si="93"/>
        <v>0</v>
      </c>
      <c r="L1964" s="6">
        <v>1245</v>
      </c>
      <c r="M1964" s="1" t="s">
        <v>3251</v>
      </c>
      <c r="N1964" s="7" t="s">
        <v>29311</v>
      </c>
      <c r="O1964" s="7" t="s">
        <v>29450</v>
      </c>
      <c r="P1964" s="8" t="s">
        <v>14268</v>
      </c>
      <c r="Q1964" s="7" t="s">
        <v>18250</v>
      </c>
      <c r="R1964" s="14" t="s">
        <v>20525</v>
      </c>
      <c r="S1964" s="42">
        <v>0</v>
      </c>
      <c r="T1964" s="41" t="s">
        <v>16207</v>
      </c>
      <c r="U1964" s="7"/>
      <c r="V1964" s="12"/>
      <c r="X1964" s="8" t="s">
        <v>18797</v>
      </c>
    </row>
    <row r="1965" spans="1:25" x14ac:dyDescent="0.25">
      <c r="A1965" s="3" t="s">
        <v>3252</v>
      </c>
      <c r="B1965" s="4" t="s">
        <v>16212</v>
      </c>
      <c r="C1965" s="5" t="s">
        <v>16207</v>
      </c>
      <c r="D1965" s="6">
        <f t="shared" si="95"/>
        <v>363542</v>
      </c>
      <c r="E1965" s="6">
        <f t="shared" si="96"/>
        <v>364854</v>
      </c>
      <c r="F1965" s="6">
        <f t="shared" si="92"/>
        <v>1313</v>
      </c>
      <c r="G1965" s="40">
        <f t="shared" si="94"/>
        <v>1601</v>
      </c>
      <c r="H1965" s="6">
        <v>7301474</v>
      </c>
      <c r="I1965" s="6">
        <v>7302786</v>
      </c>
      <c r="J1965" s="6">
        <v>1</v>
      </c>
      <c r="K1965" s="6">
        <f t="shared" si="93"/>
        <v>134</v>
      </c>
      <c r="L1965" s="6">
        <v>392</v>
      </c>
      <c r="M1965" s="1" t="s">
        <v>3253</v>
      </c>
      <c r="N1965" s="7" t="s">
        <v>29311</v>
      </c>
      <c r="O1965" s="7" t="s">
        <v>29450</v>
      </c>
      <c r="P1965" s="8" t="s">
        <v>14269</v>
      </c>
      <c r="Q1965" s="7" t="s">
        <v>16449</v>
      </c>
      <c r="R1965" s="14" t="s">
        <v>20526</v>
      </c>
      <c r="S1965" s="42">
        <v>6</v>
      </c>
      <c r="T1965" s="41" t="s">
        <v>26089</v>
      </c>
      <c r="U1965" s="7" t="s">
        <v>26090</v>
      </c>
      <c r="V1965" s="12"/>
      <c r="X1965" s="8" t="s">
        <v>18797</v>
      </c>
    </row>
    <row r="1966" spans="1:25" x14ac:dyDescent="0.25">
      <c r="A1966" s="3" t="s">
        <v>3254</v>
      </c>
      <c r="B1966" s="4" t="s">
        <v>16212</v>
      </c>
      <c r="C1966" s="5" t="s">
        <v>16207</v>
      </c>
      <c r="D1966" s="6">
        <f t="shared" si="95"/>
        <v>366697</v>
      </c>
      <c r="E1966" s="6">
        <f t="shared" si="96"/>
        <v>371007</v>
      </c>
      <c r="F1966" s="6">
        <f t="shared" si="92"/>
        <v>4311</v>
      </c>
      <c r="G1966" s="40">
        <f t="shared" si="94"/>
        <v>1842</v>
      </c>
      <c r="H1966" s="6">
        <v>7304629</v>
      </c>
      <c r="I1966" s="6">
        <v>7308939</v>
      </c>
      <c r="J1966" s="6">
        <v>1</v>
      </c>
      <c r="K1966" s="6">
        <f t="shared" si="93"/>
        <v>63</v>
      </c>
      <c r="L1966" s="6">
        <v>1415</v>
      </c>
      <c r="M1966" s="1" t="s">
        <v>3255</v>
      </c>
      <c r="N1966" s="7" t="s">
        <v>29311</v>
      </c>
      <c r="O1966" s="7" t="s">
        <v>29450</v>
      </c>
      <c r="Q1966" s="9"/>
      <c r="R1966" s="10" t="s">
        <v>20527</v>
      </c>
      <c r="S1966" s="11">
        <v>5</v>
      </c>
      <c r="T1966" s="9" t="s">
        <v>25125</v>
      </c>
      <c r="U1966" s="9" t="s">
        <v>16207</v>
      </c>
      <c r="V1966" s="12"/>
      <c r="X1966" s="8" t="s">
        <v>18797</v>
      </c>
    </row>
    <row r="1967" spans="1:25" x14ac:dyDescent="0.25">
      <c r="A1967" s="3" t="s">
        <v>3256</v>
      </c>
      <c r="B1967" s="4" t="s">
        <v>16212</v>
      </c>
      <c r="C1967" s="5" t="s">
        <v>16207</v>
      </c>
      <c r="D1967" s="6">
        <f t="shared" si="95"/>
        <v>372590</v>
      </c>
      <c r="E1967" s="6">
        <f t="shared" si="96"/>
        <v>375739</v>
      </c>
      <c r="F1967" s="6">
        <f t="shared" si="92"/>
        <v>3150</v>
      </c>
      <c r="G1967" s="40">
        <f t="shared" si="94"/>
        <v>1582</v>
      </c>
      <c r="H1967" s="6">
        <v>7310522</v>
      </c>
      <c r="I1967" s="6">
        <v>7313671</v>
      </c>
      <c r="J1967" s="6">
        <v>0</v>
      </c>
      <c r="K1967" s="6">
        <f t="shared" si="93"/>
        <v>0</v>
      </c>
      <c r="L1967" s="6">
        <v>1049</v>
      </c>
      <c r="M1967" s="1" t="s">
        <v>3257</v>
      </c>
      <c r="N1967" s="7" t="s">
        <v>18892</v>
      </c>
      <c r="O1967" s="7" t="s">
        <v>29450</v>
      </c>
      <c r="Q1967" s="9"/>
      <c r="R1967" s="10" t="s">
        <v>19166</v>
      </c>
      <c r="S1967" s="11">
        <v>2</v>
      </c>
      <c r="T1967" s="9" t="s">
        <v>25044</v>
      </c>
      <c r="U1967" s="9" t="s">
        <v>16207</v>
      </c>
      <c r="V1967" s="12"/>
      <c r="X1967" s="8" t="s">
        <v>18797</v>
      </c>
    </row>
    <row r="1968" spans="1:25" x14ac:dyDescent="0.25">
      <c r="A1968" s="3" t="s">
        <v>3258</v>
      </c>
      <c r="B1968" s="4" t="s">
        <v>16212</v>
      </c>
      <c r="C1968" s="5" t="s">
        <v>16207</v>
      </c>
      <c r="D1968" s="6">
        <f t="shared" si="95"/>
        <v>377047</v>
      </c>
      <c r="E1968" s="6">
        <f t="shared" si="96"/>
        <v>379191</v>
      </c>
      <c r="F1968" s="6">
        <f t="shared" si="92"/>
        <v>2145</v>
      </c>
      <c r="G1968" s="40">
        <f t="shared" si="94"/>
        <v>1307</v>
      </c>
      <c r="H1968" s="6">
        <v>7314979</v>
      </c>
      <c r="I1968" s="6">
        <v>7317123</v>
      </c>
      <c r="J1968" s="6">
        <v>0</v>
      </c>
      <c r="K1968" s="6">
        <f t="shared" si="93"/>
        <v>0</v>
      </c>
      <c r="L1968" s="6">
        <v>714</v>
      </c>
      <c r="M1968" s="1" t="s">
        <v>3259</v>
      </c>
      <c r="N1968" s="7" t="s">
        <v>29311</v>
      </c>
      <c r="O1968" s="7" t="s">
        <v>29450</v>
      </c>
      <c r="P1968" s="8" t="s">
        <v>13994</v>
      </c>
      <c r="Q1968" s="7" t="s">
        <v>16314</v>
      </c>
      <c r="R1968" s="14" t="s">
        <v>20528</v>
      </c>
      <c r="S1968" s="42">
        <v>5</v>
      </c>
      <c r="T1968" s="41" t="s">
        <v>25665</v>
      </c>
      <c r="U1968" s="7" t="s">
        <v>25666</v>
      </c>
      <c r="V1968" s="12"/>
      <c r="X1968" s="8" t="s">
        <v>18797</v>
      </c>
    </row>
    <row r="1969" spans="1:24" x14ac:dyDescent="0.25">
      <c r="A1969" s="3" t="s">
        <v>3260</v>
      </c>
      <c r="B1969" s="4" t="s">
        <v>16212</v>
      </c>
      <c r="C1969" s="5" t="s">
        <v>16206</v>
      </c>
      <c r="D1969" s="6">
        <f t="shared" si="95"/>
        <v>382667</v>
      </c>
      <c r="E1969" s="6">
        <f t="shared" si="96"/>
        <v>384310</v>
      </c>
      <c r="F1969" s="6">
        <f t="shared" si="92"/>
        <v>1644</v>
      </c>
      <c r="G1969" s="40">
        <f t="shared" si="94"/>
        <v>3475</v>
      </c>
      <c r="H1969" s="6">
        <v>7320599</v>
      </c>
      <c r="I1969" s="6">
        <v>7322242</v>
      </c>
      <c r="J1969" s="6">
        <v>0</v>
      </c>
      <c r="K1969" s="6">
        <f t="shared" si="93"/>
        <v>0</v>
      </c>
      <c r="L1969" s="6">
        <v>547</v>
      </c>
      <c r="M1969" s="1" t="s">
        <v>3261</v>
      </c>
      <c r="N1969" s="7" t="s">
        <v>29307</v>
      </c>
      <c r="O1969" s="7" t="s">
        <v>29450</v>
      </c>
      <c r="Q1969" s="9"/>
      <c r="R1969" s="10" t="s">
        <v>20529</v>
      </c>
      <c r="S1969" s="11">
        <v>3</v>
      </c>
      <c r="T1969" s="9" t="s">
        <v>25077</v>
      </c>
      <c r="U1969" s="9" t="s">
        <v>16207</v>
      </c>
      <c r="V1969" s="12"/>
      <c r="X1969" s="8" t="s">
        <v>18797</v>
      </c>
    </row>
    <row r="1970" spans="1:24" x14ac:dyDescent="0.25">
      <c r="A1970" s="3" t="s">
        <v>3262</v>
      </c>
      <c r="B1970" s="4" t="s">
        <v>16212</v>
      </c>
      <c r="C1970" s="5" t="s">
        <v>16206</v>
      </c>
      <c r="D1970" s="6">
        <f t="shared" si="95"/>
        <v>386535</v>
      </c>
      <c r="E1970" s="6">
        <f t="shared" si="96"/>
        <v>388046</v>
      </c>
      <c r="F1970" s="6">
        <f t="shared" si="92"/>
        <v>1512</v>
      </c>
      <c r="G1970" s="40">
        <f t="shared" si="94"/>
        <v>2224</v>
      </c>
      <c r="H1970" s="6">
        <v>7324467</v>
      </c>
      <c r="I1970" s="6">
        <v>7325978</v>
      </c>
      <c r="J1970" s="6">
        <v>0</v>
      </c>
      <c r="K1970" s="6">
        <f t="shared" si="93"/>
        <v>0</v>
      </c>
      <c r="L1970" s="6">
        <v>503</v>
      </c>
      <c r="M1970" s="1" t="s">
        <v>3263</v>
      </c>
      <c r="N1970" s="7" t="s">
        <v>29348</v>
      </c>
      <c r="O1970" s="7" t="s">
        <v>29450</v>
      </c>
      <c r="P1970" s="8" t="s">
        <v>13758</v>
      </c>
      <c r="Q1970" s="7" t="s">
        <v>16279</v>
      </c>
      <c r="R1970" s="14" t="s">
        <v>18917</v>
      </c>
      <c r="S1970" s="42">
        <v>2</v>
      </c>
      <c r="T1970" s="41" t="s">
        <v>26091</v>
      </c>
      <c r="U1970" s="7" t="s">
        <v>26092</v>
      </c>
      <c r="V1970" s="12"/>
      <c r="X1970" s="8" t="s">
        <v>18797</v>
      </c>
    </row>
    <row r="1971" spans="1:24" x14ac:dyDescent="0.25">
      <c r="A1971" s="3" t="s">
        <v>3264</v>
      </c>
      <c r="B1971" s="4" t="s">
        <v>16212</v>
      </c>
      <c r="C1971" s="5" t="s">
        <v>16206</v>
      </c>
      <c r="D1971" s="6">
        <f t="shared" si="95"/>
        <v>389186</v>
      </c>
      <c r="E1971" s="6">
        <f t="shared" si="96"/>
        <v>391054</v>
      </c>
      <c r="F1971" s="6">
        <f t="shared" si="92"/>
        <v>1869</v>
      </c>
      <c r="G1971" s="40">
        <f t="shared" si="94"/>
        <v>1139</v>
      </c>
      <c r="H1971" s="6">
        <v>7327118</v>
      </c>
      <c r="I1971" s="6">
        <v>7328986</v>
      </c>
      <c r="J1971" s="6">
        <v>0</v>
      </c>
      <c r="K1971" s="6">
        <f t="shared" si="93"/>
        <v>0</v>
      </c>
      <c r="L1971" s="6">
        <v>622</v>
      </c>
      <c r="M1971" s="1" t="s">
        <v>3265</v>
      </c>
      <c r="N1971" s="7" t="s">
        <v>29310</v>
      </c>
      <c r="O1971" s="7" t="s">
        <v>29451</v>
      </c>
      <c r="Q1971" s="9"/>
      <c r="R1971" s="10" t="s">
        <v>20530</v>
      </c>
      <c r="S1971" s="11">
        <v>4</v>
      </c>
      <c r="T1971" s="9" t="s">
        <v>26093</v>
      </c>
      <c r="U1971" s="9"/>
      <c r="V1971" s="12"/>
      <c r="X1971" s="8" t="s">
        <v>18797</v>
      </c>
    </row>
    <row r="1972" spans="1:24" x14ac:dyDescent="0.25">
      <c r="A1972" s="3" t="s">
        <v>3266</v>
      </c>
      <c r="B1972" s="4" t="s">
        <v>16212</v>
      </c>
      <c r="C1972" s="5" t="s">
        <v>16206</v>
      </c>
      <c r="D1972" s="6">
        <f t="shared" si="95"/>
        <v>392362</v>
      </c>
      <c r="E1972" s="6">
        <f t="shared" si="96"/>
        <v>394515</v>
      </c>
      <c r="F1972" s="6">
        <f t="shared" si="92"/>
        <v>2154</v>
      </c>
      <c r="G1972" s="40">
        <f t="shared" si="94"/>
        <v>1307</v>
      </c>
      <c r="H1972" s="6">
        <v>7330294</v>
      </c>
      <c r="I1972" s="6">
        <v>7332447</v>
      </c>
      <c r="J1972" s="6">
        <v>0</v>
      </c>
      <c r="K1972" s="6">
        <f t="shared" si="93"/>
        <v>0</v>
      </c>
      <c r="L1972" s="6">
        <v>717</v>
      </c>
      <c r="M1972" s="1" t="s">
        <v>3267</v>
      </c>
      <c r="N1972" s="7" t="s">
        <v>29315</v>
      </c>
      <c r="O1972" s="7" t="s">
        <v>29451</v>
      </c>
      <c r="P1972" s="8" t="s">
        <v>14270</v>
      </c>
      <c r="Q1972" s="7" t="s">
        <v>17501</v>
      </c>
      <c r="R1972" s="14" t="s">
        <v>20531</v>
      </c>
      <c r="S1972" s="42">
        <v>2</v>
      </c>
      <c r="T1972" s="41" t="s">
        <v>26094</v>
      </c>
      <c r="U1972" s="7"/>
      <c r="V1972" s="12"/>
      <c r="W1972" s="43" t="s">
        <v>18803</v>
      </c>
      <c r="X1972" s="8" t="s">
        <v>18798</v>
      </c>
    </row>
    <row r="1973" spans="1:24" x14ac:dyDescent="0.25">
      <c r="A1973" s="3" t="s">
        <v>3268</v>
      </c>
      <c r="B1973" s="4" t="s">
        <v>16212</v>
      </c>
      <c r="C1973" s="5" t="s">
        <v>16206</v>
      </c>
      <c r="D1973" s="6">
        <f t="shared" si="95"/>
        <v>404063</v>
      </c>
      <c r="E1973" s="6">
        <f t="shared" si="96"/>
        <v>411974</v>
      </c>
      <c r="F1973" s="6">
        <f t="shared" si="92"/>
        <v>7912</v>
      </c>
      <c r="G1973" s="40">
        <f t="shared" si="94"/>
        <v>9547</v>
      </c>
      <c r="H1973" s="6">
        <v>7341995</v>
      </c>
      <c r="I1973" s="6">
        <v>7349906</v>
      </c>
      <c r="J1973" s="6">
        <v>1</v>
      </c>
      <c r="K1973" s="6">
        <f t="shared" si="93"/>
        <v>7810</v>
      </c>
      <c r="L1973" s="6">
        <v>33</v>
      </c>
      <c r="M1973" s="1" t="s">
        <v>14</v>
      </c>
      <c r="N1973" s="7" t="s">
        <v>29326</v>
      </c>
      <c r="Q1973" s="9"/>
      <c r="R1973" s="10" t="s">
        <v>18964</v>
      </c>
      <c r="S1973" s="11">
        <v>0</v>
      </c>
      <c r="T1973" s="9" t="s">
        <v>16207</v>
      </c>
      <c r="U1973" s="9"/>
      <c r="V1973" s="12"/>
      <c r="X1973" s="8" t="s">
        <v>18797</v>
      </c>
    </row>
    <row r="1974" spans="1:24" x14ac:dyDescent="0.25">
      <c r="A1974" s="3" t="s">
        <v>3269</v>
      </c>
      <c r="B1974" s="4" t="s">
        <v>16212</v>
      </c>
      <c r="C1974" s="5" t="s">
        <v>16206</v>
      </c>
      <c r="D1974" s="6">
        <f t="shared" si="95"/>
        <v>421915</v>
      </c>
      <c r="E1974" s="6">
        <f t="shared" si="96"/>
        <v>423460</v>
      </c>
      <c r="F1974" s="6">
        <f t="shared" si="92"/>
        <v>1546</v>
      </c>
      <c r="G1974" s="40">
        <f t="shared" si="94"/>
        <v>9940</v>
      </c>
      <c r="H1974" s="6">
        <v>7359847</v>
      </c>
      <c r="I1974" s="6">
        <v>7361392</v>
      </c>
      <c r="J1974" s="6">
        <v>1</v>
      </c>
      <c r="K1974" s="6">
        <f t="shared" si="93"/>
        <v>61</v>
      </c>
      <c r="L1974" s="6">
        <v>494</v>
      </c>
      <c r="M1974" s="1" t="s">
        <v>3270</v>
      </c>
      <c r="N1974" s="7" t="s">
        <v>18897</v>
      </c>
      <c r="O1974" s="7" t="s">
        <v>29450</v>
      </c>
      <c r="P1974" s="8" t="s">
        <v>14271</v>
      </c>
      <c r="Q1974" s="7" t="s">
        <v>17685</v>
      </c>
      <c r="R1974" s="14" t="s">
        <v>20339</v>
      </c>
      <c r="S1974" s="42">
        <v>3</v>
      </c>
      <c r="T1974" s="41" t="s">
        <v>25036</v>
      </c>
      <c r="U1974" s="7"/>
      <c r="V1974" s="12"/>
      <c r="X1974" s="8" t="s">
        <v>18797</v>
      </c>
    </row>
    <row r="1975" spans="1:24" x14ac:dyDescent="0.25">
      <c r="A1975" s="3" t="s">
        <v>3271</v>
      </c>
      <c r="B1975" s="4" t="s">
        <v>16212</v>
      </c>
      <c r="C1975" s="5" t="s">
        <v>16206</v>
      </c>
      <c r="D1975" s="6">
        <f t="shared" si="95"/>
        <v>427421</v>
      </c>
      <c r="E1975" s="6">
        <f t="shared" si="96"/>
        <v>429991</v>
      </c>
      <c r="F1975" s="6">
        <f t="shared" si="92"/>
        <v>2571</v>
      </c>
      <c r="G1975" s="40">
        <f t="shared" si="94"/>
        <v>3960</v>
      </c>
      <c r="H1975" s="6">
        <v>7365353</v>
      </c>
      <c r="I1975" s="6">
        <v>7367923</v>
      </c>
      <c r="J1975" s="6">
        <v>0</v>
      </c>
      <c r="K1975" s="6">
        <f t="shared" si="93"/>
        <v>0</v>
      </c>
      <c r="L1975" s="6">
        <v>856</v>
      </c>
      <c r="M1975" s="1" t="s">
        <v>3146</v>
      </c>
      <c r="N1975" s="7" t="s">
        <v>29309</v>
      </c>
      <c r="O1975" s="7" t="s">
        <v>29450</v>
      </c>
      <c r="Q1975" s="9"/>
      <c r="R1975" s="10" t="s">
        <v>20532</v>
      </c>
      <c r="S1975" s="11">
        <v>6</v>
      </c>
      <c r="T1975" s="9" t="s">
        <v>25286</v>
      </c>
      <c r="U1975" s="9"/>
      <c r="V1975" s="12"/>
      <c r="X1975" s="8" t="s">
        <v>18797</v>
      </c>
    </row>
    <row r="1976" spans="1:24" x14ac:dyDescent="0.25">
      <c r="A1976" s="3" t="s">
        <v>3272</v>
      </c>
      <c r="B1976" s="4" t="s">
        <v>16212</v>
      </c>
      <c r="C1976" s="5" t="s">
        <v>16207</v>
      </c>
      <c r="D1976" s="6">
        <f t="shared" si="95"/>
        <v>430462</v>
      </c>
      <c r="E1976" s="6">
        <f t="shared" si="96"/>
        <v>432017</v>
      </c>
      <c r="F1976" s="6">
        <f t="shared" si="92"/>
        <v>1556</v>
      </c>
      <c r="G1976" s="40">
        <f t="shared" si="94"/>
        <v>470</v>
      </c>
      <c r="H1976" s="6">
        <v>7368394</v>
      </c>
      <c r="I1976" s="6">
        <v>7369949</v>
      </c>
      <c r="J1976" s="6">
        <v>2</v>
      </c>
      <c r="K1976" s="6">
        <f t="shared" si="93"/>
        <v>125</v>
      </c>
      <c r="L1976" s="6">
        <v>476</v>
      </c>
      <c r="M1976" s="1" t="s">
        <v>3273</v>
      </c>
      <c r="N1976" s="7" t="s">
        <v>29318</v>
      </c>
      <c r="O1976" s="7" t="s">
        <v>29450</v>
      </c>
      <c r="Q1976" s="9"/>
      <c r="R1976" s="10" t="s">
        <v>20533</v>
      </c>
      <c r="S1976" s="11">
        <v>5</v>
      </c>
      <c r="T1976" s="9" t="s">
        <v>26095</v>
      </c>
      <c r="U1976" s="9"/>
      <c r="V1976" s="12"/>
      <c r="X1976" s="8" t="s">
        <v>18797</v>
      </c>
    </row>
    <row r="1977" spans="1:24" x14ac:dyDescent="0.25">
      <c r="A1977" s="3" t="s">
        <v>3274</v>
      </c>
      <c r="B1977" s="4" t="s">
        <v>16212</v>
      </c>
      <c r="C1977" s="5" t="s">
        <v>16206</v>
      </c>
      <c r="D1977" s="6">
        <f t="shared" si="95"/>
        <v>434620</v>
      </c>
      <c r="E1977" s="6">
        <f t="shared" si="96"/>
        <v>436956</v>
      </c>
      <c r="F1977" s="6">
        <f t="shared" si="92"/>
        <v>2337</v>
      </c>
      <c r="G1977" s="40">
        <f t="shared" si="94"/>
        <v>2602</v>
      </c>
      <c r="H1977" s="6">
        <v>7372552</v>
      </c>
      <c r="I1977" s="6">
        <v>7374888</v>
      </c>
      <c r="J1977" s="6">
        <v>0</v>
      </c>
      <c r="K1977" s="6">
        <f t="shared" si="93"/>
        <v>0</v>
      </c>
      <c r="L1977" s="6">
        <v>778</v>
      </c>
      <c r="M1977" s="1" t="s">
        <v>14</v>
      </c>
      <c r="N1977" s="7" t="s">
        <v>29311</v>
      </c>
      <c r="O1977" s="7" t="s">
        <v>29311</v>
      </c>
      <c r="Q1977" s="9"/>
      <c r="R1977" s="10" t="s">
        <v>19728</v>
      </c>
      <c r="S1977" s="11">
        <v>4</v>
      </c>
      <c r="T1977" s="9" t="s">
        <v>26096</v>
      </c>
      <c r="U1977" s="9" t="s">
        <v>16207</v>
      </c>
      <c r="V1977" s="12"/>
      <c r="X1977" s="8" t="s">
        <v>18797</v>
      </c>
    </row>
    <row r="1978" spans="1:24" x14ac:dyDescent="0.25">
      <c r="A1978" s="3" t="s">
        <v>3275</v>
      </c>
      <c r="B1978" s="4" t="s">
        <v>16212</v>
      </c>
      <c r="C1978" s="5" t="s">
        <v>16206</v>
      </c>
      <c r="D1978" s="6">
        <f t="shared" si="95"/>
        <v>441361</v>
      </c>
      <c r="E1978" s="6">
        <f t="shared" si="96"/>
        <v>449183</v>
      </c>
      <c r="F1978" s="6">
        <f t="shared" si="92"/>
        <v>7823</v>
      </c>
      <c r="G1978" s="40">
        <f t="shared" si="94"/>
        <v>4404</v>
      </c>
      <c r="H1978" s="6">
        <v>7379293</v>
      </c>
      <c r="I1978" s="6">
        <v>7387115</v>
      </c>
      <c r="J1978" s="6">
        <v>1</v>
      </c>
      <c r="K1978" s="6">
        <f t="shared" si="93"/>
        <v>62</v>
      </c>
      <c r="L1978" s="6">
        <v>2586</v>
      </c>
      <c r="M1978" s="1" t="s">
        <v>3276</v>
      </c>
      <c r="N1978" s="7" t="s">
        <v>29315</v>
      </c>
      <c r="O1978" s="7" t="s">
        <v>29450</v>
      </c>
      <c r="Q1978" s="9"/>
      <c r="R1978" s="10" t="s">
        <v>20534</v>
      </c>
      <c r="S1978" s="11">
        <v>0</v>
      </c>
      <c r="T1978" s="9" t="s">
        <v>16207</v>
      </c>
      <c r="U1978" s="9"/>
      <c r="V1978" s="12"/>
      <c r="X1978" s="8" t="s">
        <v>18797</v>
      </c>
    </row>
    <row r="1979" spans="1:24" x14ac:dyDescent="0.25">
      <c r="A1979" s="3" t="s">
        <v>3277</v>
      </c>
      <c r="B1979" s="4" t="s">
        <v>16212</v>
      </c>
      <c r="C1979" s="5" t="s">
        <v>16206</v>
      </c>
      <c r="D1979" s="6">
        <f t="shared" si="95"/>
        <v>450102</v>
      </c>
      <c r="E1979" s="6">
        <f t="shared" si="96"/>
        <v>451634</v>
      </c>
      <c r="F1979" s="6">
        <f t="shared" si="92"/>
        <v>1533</v>
      </c>
      <c r="G1979" s="40">
        <f t="shared" si="94"/>
        <v>918</v>
      </c>
      <c r="H1979" s="6">
        <v>7388034</v>
      </c>
      <c r="I1979" s="6">
        <v>7389566</v>
      </c>
      <c r="J1979" s="6">
        <v>0</v>
      </c>
      <c r="K1979" s="6">
        <f t="shared" si="93"/>
        <v>0</v>
      </c>
      <c r="L1979" s="6">
        <v>510</v>
      </c>
      <c r="M1979" s="1" t="s">
        <v>3278</v>
      </c>
      <c r="N1979" s="7" t="s">
        <v>29315</v>
      </c>
      <c r="O1979" s="7" t="s">
        <v>29450</v>
      </c>
      <c r="P1979" s="8" t="s">
        <v>14272</v>
      </c>
      <c r="Q1979" s="7" t="s">
        <v>16637</v>
      </c>
      <c r="R1979" s="14" t="s">
        <v>20535</v>
      </c>
      <c r="S1979" s="42">
        <v>3</v>
      </c>
      <c r="T1979" s="41" t="s">
        <v>26097</v>
      </c>
      <c r="U1979" s="7" t="s">
        <v>26098</v>
      </c>
      <c r="V1979" s="12"/>
      <c r="W1979" s="43" t="s">
        <v>18840</v>
      </c>
      <c r="X1979" s="8" t="s">
        <v>18797</v>
      </c>
    </row>
    <row r="1980" spans="1:24" x14ac:dyDescent="0.25">
      <c r="A1980" s="3" t="s">
        <v>3279</v>
      </c>
      <c r="B1980" s="4" t="s">
        <v>16212</v>
      </c>
      <c r="C1980" s="5" t="s">
        <v>16206</v>
      </c>
      <c r="D1980" s="6">
        <f t="shared" si="95"/>
        <v>452131</v>
      </c>
      <c r="E1980" s="6">
        <f t="shared" si="96"/>
        <v>453560</v>
      </c>
      <c r="F1980" s="6">
        <f t="shared" si="92"/>
        <v>1430</v>
      </c>
      <c r="G1980" s="40">
        <f t="shared" si="94"/>
        <v>496</v>
      </c>
      <c r="H1980" s="6">
        <v>7390063</v>
      </c>
      <c r="I1980" s="6">
        <v>7391492</v>
      </c>
      <c r="J1980" s="6">
        <v>1</v>
      </c>
      <c r="K1980" s="6">
        <f t="shared" si="93"/>
        <v>77</v>
      </c>
      <c r="L1980" s="6">
        <v>450</v>
      </c>
      <c r="M1980" s="1" t="s">
        <v>3280</v>
      </c>
      <c r="N1980" s="7" t="s">
        <v>29383</v>
      </c>
      <c r="O1980" s="7" t="s">
        <v>29450</v>
      </c>
      <c r="Q1980" s="9"/>
      <c r="R1980" s="10" t="s">
        <v>19761</v>
      </c>
      <c r="S1980" s="11">
        <v>1</v>
      </c>
      <c r="T1980" s="9" t="s">
        <v>25022</v>
      </c>
      <c r="U1980" s="9"/>
      <c r="V1980" s="12"/>
      <c r="X1980" s="8" t="s">
        <v>18798</v>
      </c>
    </row>
    <row r="1981" spans="1:24" x14ac:dyDescent="0.25">
      <c r="A1981" s="3" t="s">
        <v>3281</v>
      </c>
      <c r="B1981" s="4" t="s">
        <v>16212</v>
      </c>
      <c r="C1981" s="5" t="s">
        <v>16206</v>
      </c>
      <c r="D1981" s="6">
        <f t="shared" si="95"/>
        <v>461291</v>
      </c>
      <c r="E1981" s="6">
        <f t="shared" si="96"/>
        <v>463032</v>
      </c>
      <c r="F1981" s="6">
        <f t="shared" si="92"/>
        <v>1742</v>
      </c>
      <c r="G1981" s="40">
        <f t="shared" si="94"/>
        <v>7730</v>
      </c>
      <c r="H1981" s="6">
        <v>7399223</v>
      </c>
      <c r="I1981" s="6">
        <v>7400964</v>
      </c>
      <c r="J1981" s="6">
        <v>1</v>
      </c>
      <c r="K1981" s="6">
        <f t="shared" si="93"/>
        <v>65</v>
      </c>
      <c r="L1981" s="6">
        <v>558</v>
      </c>
      <c r="M1981" s="1" t="s">
        <v>1783</v>
      </c>
      <c r="N1981" s="7" t="s">
        <v>29311</v>
      </c>
      <c r="O1981" s="7" t="s">
        <v>29450</v>
      </c>
      <c r="P1981" s="8" t="s">
        <v>13632</v>
      </c>
      <c r="Q1981" s="7" t="s">
        <v>18769</v>
      </c>
      <c r="R1981" s="14" t="s">
        <v>19014</v>
      </c>
      <c r="S1981" s="42">
        <v>3</v>
      </c>
      <c r="T1981" s="41" t="s">
        <v>25077</v>
      </c>
      <c r="U1981" s="7" t="s">
        <v>16207</v>
      </c>
      <c r="V1981" s="12"/>
      <c r="X1981" s="8" t="s">
        <v>18797</v>
      </c>
    </row>
    <row r="1982" spans="1:24" x14ac:dyDescent="0.25">
      <c r="A1982" s="3" t="s">
        <v>3282</v>
      </c>
      <c r="B1982" s="4" t="s">
        <v>16212</v>
      </c>
      <c r="C1982" s="5" t="s">
        <v>16207</v>
      </c>
      <c r="D1982" s="6">
        <f t="shared" si="95"/>
        <v>463492</v>
      </c>
      <c r="E1982" s="6">
        <f t="shared" si="96"/>
        <v>465066</v>
      </c>
      <c r="F1982" s="6">
        <f t="shared" si="92"/>
        <v>1575</v>
      </c>
      <c r="G1982" s="40">
        <f t="shared" si="94"/>
        <v>459</v>
      </c>
      <c r="H1982" s="6">
        <v>7401424</v>
      </c>
      <c r="I1982" s="6">
        <v>7402998</v>
      </c>
      <c r="J1982" s="6">
        <v>0</v>
      </c>
      <c r="K1982" s="6">
        <f t="shared" si="93"/>
        <v>0</v>
      </c>
      <c r="L1982" s="6">
        <v>524</v>
      </c>
      <c r="M1982" s="1" t="s">
        <v>2855</v>
      </c>
      <c r="N1982" s="7" t="s">
        <v>29387</v>
      </c>
      <c r="O1982" s="7" t="s">
        <v>29450</v>
      </c>
      <c r="Q1982" s="9"/>
      <c r="R1982" s="10" t="s">
        <v>20536</v>
      </c>
      <c r="S1982" s="11">
        <v>5</v>
      </c>
      <c r="T1982" s="9" t="s">
        <v>26099</v>
      </c>
      <c r="U1982" s="9" t="s">
        <v>16207</v>
      </c>
      <c r="V1982" s="12"/>
      <c r="X1982" s="8" t="s">
        <v>18797</v>
      </c>
    </row>
    <row r="1983" spans="1:24" x14ac:dyDescent="0.25">
      <c r="A1983" s="3" t="s">
        <v>3283</v>
      </c>
      <c r="B1983" s="4" t="s">
        <v>16212</v>
      </c>
      <c r="C1983" s="5" t="s">
        <v>16206</v>
      </c>
      <c r="D1983" s="6">
        <f t="shared" si="95"/>
        <v>467000</v>
      </c>
      <c r="E1983" s="6">
        <f t="shared" si="96"/>
        <v>468271</v>
      </c>
      <c r="F1983" s="6">
        <f t="shared" si="92"/>
        <v>1272</v>
      </c>
      <c r="G1983" s="40">
        <f t="shared" si="94"/>
        <v>1933</v>
      </c>
      <c r="H1983" s="6">
        <v>7404932</v>
      </c>
      <c r="I1983" s="6">
        <v>7406203</v>
      </c>
      <c r="J1983" s="6">
        <v>1</v>
      </c>
      <c r="K1983" s="6">
        <f t="shared" si="93"/>
        <v>459</v>
      </c>
      <c r="L1983" s="6">
        <v>270</v>
      </c>
      <c r="M1983" s="1" t="s">
        <v>14</v>
      </c>
      <c r="N1983" s="7" t="s">
        <v>29359</v>
      </c>
      <c r="O1983" s="7" t="s">
        <v>29450</v>
      </c>
      <c r="Q1983" s="9"/>
      <c r="R1983" s="10" t="s">
        <v>20537</v>
      </c>
      <c r="S1983" s="11">
        <v>0</v>
      </c>
      <c r="T1983" s="9" t="s">
        <v>16207</v>
      </c>
      <c r="U1983" s="9"/>
      <c r="V1983" s="12"/>
      <c r="X1983" s="8" t="s">
        <v>18797</v>
      </c>
    </row>
    <row r="1984" spans="1:24" x14ac:dyDescent="0.25">
      <c r="A1984" s="3" t="s">
        <v>3284</v>
      </c>
      <c r="B1984" s="4" t="s">
        <v>16212</v>
      </c>
      <c r="C1984" s="5" t="s">
        <v>16207</v>
      </c>
      <c r="D1984" s="6">
        <f t="shared" si="95"/>
        <v>470285</v>
      </c>
      <c r="E1984" s="6">
        <f t="shared" si="96"/>
        <v>472744</v>
      </c>
      <c r="F1984" s="6">
        <f t="shared" si="92"/>
        <v>2460</v>
      </c>
      <c r="G1984" s="40">
        <f t="shared" si="94"/>
        <v>2013</v>
      </c>
      <c r="H1984" s="6">
        <v>7408217</v>
      </c>
      <c r="I1984" s="6">
        <v>7410676</v>
      </c>
      <c r="J1984" s="6">
        <v>0</v>
      </c>
      <c r="K1984" s="6">
        <f t="shared" si="93"/>
        <v>0</v>
      </c>
      <c r="L1984" s="6">
        <v>819</v>
      </c>
      <c r="M1984" s="1" t="s">
        <v>14</v>
      </c>
      <c r="N1984" s="7" t="s">
        <v>29314</v>
      </c>
      <c r="O1984" s="7" t="s">
        <v>29450</v>
      </c>
      <c r="Q1984" s="9"/>
      <c r="R1984" s="10" t="s">
        <v>20538</v>
      </c>
      <c r="S1984" s="11">
        <v>1</v>
      </c>
      <c r="T1984" s="9" t="s">
        <v>25007</v>
      </c>
      <c r="U1984" s="9"/>
      <c r="V1984" s="12"/>
      <c r="X1984" s="8" t="s">
        <v>18797</v>
      </c>
    </row>
    <row r="1985" spans="1:25" x14ac:dyDescent="0.25">
      <c r="A1985" s="3" t="s">
        <v>3285</v>
      </c>
      <c r="B1985" s="4" t="s">
        <v>16212</v>
      </c>
      <c r="C1985" s="5" t="s">
        <v>16207</v>
      </c>
      <c r="D1985" s="6">
        <f t="shared" si="95"/>
        <v>476265</v>
      </c>
      <c r="E1985" s="6">
        <f t="shared" si="96"/>
        <v>478157</v>
      </c>
      <c r="F1985" s="6">
        <f t="shared" si="92"/>
        <v>1893</v>
      </c>
      <c r="G1985" s="40">
        <f t="shared" si="94"/>
        <v>3520</v>
      </c>
      <c r="H1985" s="6">
        <v>7414197</v>
      </c>
      <c r="I1985" s="6">
        <v>7416089</v>
      </c>
      <c r="J1985" s="6">
        <v>1</v>
      </c>
      <c r="K1985" s="6">
        <f t="shared" si="93"/>
        <v>57</v>
      </c>
      <c r="L1985" s="6">
        <v>611</v>
      </c>
      <c r="M1985" s="1" t="s">
        <v>14</v>
      </c>
      <c r="N1985" s="7" t="s">
        <v>29317</v>
      </c>
      <c r="O1985" s="7" t="s">
        <v>29450</v>
      </c>
      <c r="Q1985" s="9"/>
      <c r="R1985" s="10" t="s">
        <v>20539</v>
      </c>
      <c r="S1985" s="11">
        <v>0</v>
      </c>
      <c r="T1985" s="9" t="s">
        <v>16207</v>
      </c>
      <c r="U1985" s="9"/>
      <c r="V1985" s="12"/>
      <c r="X1985" s="8" t="s">
        <v>18797</v>
      </c>
    </row>
    <row r="1986" spans="1:25" x14ac:dyDescent="0.25">
      <c r="A1986" s="3" t="s">
        <v>3286</v>
      </c>
      <c r="B1986" s="4" t="s">
        <v>16212</v>
      </c>
      <c r="C1986" s="5" t="s">
        <v>16207</v>
      </c>
      <c r="D1986" s="6">
        <f t="shared" si="95"/>
        <v>479297</v>
      </c>
      <c r="E1986" s="6">
        <f t="shared" si="96"/>
        <v>481467</v>
      </c>
      <c r="F1986" s="6">
        <f t="shared" si="92"/>
        <v>2171</v>
      </c>
      <c r="G1986" s="40">
        <f t="shared" si="94"/>
        <v>1139</v>
      </c>
      <c r="H1986" s="6">
        <v>7417229</v>
      </c>
      <c r="I1986" s="6">
        <v>7419399</v>
      </c>
      <c r="J1986" s="6">
        <v>1</v>
      </c>
      <c r="K1986" s="6">
        <f t="shared" si="93"/>
        <v>50</v>
      </c>
      <c r="L1986" s="6">
        <v>706</v>
      </c>
      <c r="M1986" s="1" t="s">
        <v>14</v>
      </c>
      <c r="N1986" s="7" t="s">
        <v>29311</v>
      </c>
      <c r="O1986" s="7" t="s">
        <v>29450</v>
      </c>
      <c r="Q1986" s="9"/>
      <c r="R1986" s="10" t="s">
        <v>20540</v>
      </c>
      <c r="S1986" s="11">
        <v>0</v>
      </c>
      <c r="T1986" s="9" t="s">
        <v>16207</v>
      </c>
      <c r="U1986" s="9"/>
      <c r="V1986" s="12"/>
      <c r="X1986" s="8" t="s">
        <v>18797</v>
      </c>
    </row>
    <row r="1987" spans="1:25" x14ac:dyDescent="0.25">
      <c r="A1987" s="3" t="s">
        <v>3287</v>
      </c>
      <c r="B1987" s="4" t="s">
        <v>16212</v>
      </c>
      <c r="C1987" s="5" t="s">
        <v>16207</v>
      </c>
      <c r="D1987" s="6">
        <f t="shared" si="95"/>
        <v>481696</v>
      </c>
      <c r="E1987" s="6">
        <f t="shared" si="96"/>
        <v>483138</v>
      </c>
      <c r="F1987" s="6">
        <f t="shared" ref="F1987:F2050" si="97">I1987-H1987+1</f>
        <v>1443</v>
      </c>
      <c r="G1987" s="40">
        <f t="shared" si="94"/>
        <v>228</v>
      </c>
      <c r="H1987" s="6">
        <v>7419628</v>
      </c>
      <c r="I1987" s="6">
        <v>7421070</v>
      </c>
      <c r="J1987" s="6">
        <v>0</v>
      </c>
      <c r="K1987" s="6">
        <f t="shared" ref="K1987:K2050" si="98">F1987-((L1987+1)*3)</f>
        <v>0</v>
      </c>
      <c r="L1987" s="6">
        <v>480</v>
      </c>
      <c r="M1987" s="1" t="s">
        <v>3288</v>
      </c>
      <c r="N1987" s="7" t="s">
        <v>29311</v>
      </c>
      <c r="O1987" s="7" t="s">
        <v>29450</v>
      </c>
      <c r="Q1987" s="9"/>
      <c r="R1987" s="10" t="s">
        <v>20541</v>
      </c>
      <c r="S1987" s="11">
        <v>1</v>
      </c>
      <c r="T1987" s="9" t="s">
        <v>26100</v>
      </c>
      <c r="U1987" s="9"/>
      <c r="V1987" s="12"/>
      <c r="X1987" s="8" t="s">
        <v>18797</v>
      </c>
    </row>
    <row r="1988" spans="1:25" x14ac:dyDescent="0.25">
      <c r="A1988" s="3" t="s">
        <v>3289</v>
      </c>
      <c r="B1988" s="4" t="s">
        <v>16212</v>
      </c>
      <c r="C1988" s="5" t="s">
        <v>16206</v>
      </c>
      <c r="D1988" s="6">
        <f t="shared" si="95"/>
        <v>484115</v>
      </c>
      <c r="E1988" s="6">
        <f t="shared" si="96"/>
        <v>485173</v>
      </c>
      <c r="F1988" s="6">
        <f t="shared" si="97"/>
        <v>1059</v>
      </c>
      <c r="G1988" s="40">
        <f t="shared" si="94"/>
        <v>976</v>
      </c>
      <c r="H1988" s="6">
        <v>7422047</v>
      </c>
      <c r="I1988" s="6">
        <v>7423105</v>
      </c>
      <c r="J1988" s="6">
        <v>0</v>
      </c>
      <c r="K1988" s="6">
        <f t="shared" si="98"/>
        <v>0</v>
      </c>
      <c r="L1988" s="6">
        <v>352</v>
      </c>
      <c r="M1988" s="1" t="s">
        <v>3290</v>
      </c>
      <c r="N1988" s="7" t="s">
        <v>29322</v>
      </c>
      <c r="O1988" s="7" t="s">
        <v>29450</v>
      </c>
      <c r="P1988" s="8" t="s">
        <v>14273</v>
      </c>
      <c r="Q1988" s="7" t="s">
        <v>16390</v>
      </c>
      <c r="R1988" s="14" t="s">
        <v>3290</v>
      </c>
      <c r="S1988" s="42">
        <v>4</v>
      </c>
      <c r="T1988" s="41" t="s">
        <v>26101</v>
      </c>
      <c r="U1988" s="7" t="s">
        <v>26102</v>
      </c>
      <c r="V1988" s="12"/>
      <c r="X1988" s="8" t="s">
        <v>18797</v>
      </c>
    </row>
    <row r="1989" spans="1:25" x14ac:dyDescent="0.25">
      <c r="A1989" s="3" t="s">
        <v>3291</v>
      </c>
      <c r="B1989" s="4" t="s">
        <v>16212</v>
      </c>
      <c r="C1989" s="5" t="s">
        <v>16207</v>
      </c>
      <c r="D1989" s="6">
        <f t="shared" si="95"/>
        <v>485568</v>
      </c>
      <c r="E1989" s="6">
        <f t="shared" si="96"/>
        <v>486101</v>
      </c>
      <c r="F1989" s="6">
        <f t="shared" si="97"/>
        <v>534</v>
      </c>
      <c r="G1989" s="40">
        <f t="shared" ref="G1989:G2052" si="99">D1989-E1988-1</f>
        <v>394</v>
      </c>
      <c r="H1989" s="6">
        <v>7423500</v>
      </c>
      <c r="I1989" s="6">
        <v>7424033</v>
      </c>
      <c r="J1989" s="6">
        <v>0</v>
      </c>
      <c r="K1989" s="6">
        <f t="shared" si="98"/>
        <v>0</v>
      </c>
      <c r="L1989" s="6">
        <v>177</v>
      </c>
      <c r="M1989" s="1" t="s">
        <v>3292</v>
      </c>
      <c r="N1989" s="7" t="s">
        <v>29320</v>
      </c>
      <c r="O1989" s="7" t="s">
        <v>29450</v>
      </c>
      <c r="Q1989" s="9"/>
      <c r="R1989" s="10" t="s">
        <v>20542</v>
      </c>
      <c r="S1989" s="11">
        <v>3</v>
      </c>
      <c r="T1989" s="9" t="s">
        <v>26103</v>
      </c>
      <c r="U1989" s="9" t="s">
        <v>16207</v>
      </c>
      <c r="V1989" s="12"/>
      <c r="X1989" s="8" t="s">
        <v>18797</v>
      </c>
    </row>
    <row r="1990" spans="1:25" x14ac:dyDescent="0.25">
      <c r="A1990" s="3" t="s">
        <v>3293</v>
      </c>
      <c r="B1990" s="4" t="s">
        <v>16212</v>
      </c>
      <c r="C1990" s="5" t="s">
        <v>16206</v>
      </c>
      <c r="D1990" s="6">
        <f t="shared" si="95"/>
        <v>487506</v>
      </c>
      <c r="E1990" s="6">
        <f t="shared" si="96"/>
        <v>487908</v>
      </c>
      <c r="F1990" s="6">
        <f t="shared" si="97"/>
        <v>403</v>
      </c>
      <c r="G1990" s="40">
        <f t="shared" si="99"/>
        <v>1404</v>
      </c>
      <c r="H1990" s="6">
        <v>7425438</v>
      </c>
      <c r="I1990" s="6">
        <v>7425840</v>
      </c>
      <c r="J1990" s="6">
        <v>1</v>
      </c>
      <c r="K1990" s="6">
        <f t="shared" si="98"/>
        <v>73</v>
      </c>
      <c r="L1990" s="6">
        <v>109</v>
      </c>
      <c r="M1990" s="1" t="s">
        <v>14</v>
      </c>
      <c r="N1990" s="7" t="s">
        <v>29326</v>
      </c>
      <c r="O1990" s="7" t="s">
        <v>29450</v>
      </c>
      <c r="Q1990" s="9"/>
      <c r="R1990" s="10" t="s">
        <v>18964</v>
      </c>
      <c r="S1990" s="11">
        <v>0</v>
      </c>
      <c r="T1990" s="9" t="s">
        <v>16207</v>
      </c>
      <c r="U1990" s="9"/>
      <c r="V1990" s="12"/>
      <c r="X1990" s="8" t="s">
        <v>18797</v>
      </c>
    </row>
    <row r="1991" spans="1:25" x14ac:dyDescent="0.25">
      <c r="A1991" s="3" t="s">
        <v>3294</v>
      </c>
      <c r="B1991" s="4" t="s">
        <v>16212</v>
      </c>
      <c r="C1991" s="5" t="s">
        <v>16206</v>
      </c>
      <c r="D1991" s="6">
        <f t="shared" si="95"/>
        <v>488855</v>
      </c>
      <c r="E1991" s="6">
        <f t="shared" si="96"/>
        <v>491164</v>
      </c>
      <c r="F1991" s="6">
        <f t="shared" si="97"/>
        <v>2310</v>
      </c>
      <c r="G1991" s="40">
        <f t="shared" si="99"/>
        <v>946</v>
      </c>
      <c r="H1991" s="6">
        <v>7426787</v>
      </c>
      <c r="I1991" s="6">
        <v>7429096</v>
      </c>
      <c r="J1991" s="6">
        <v>1</v>
      </c>
      <c r="K1991" s="6">
        <f t="shared" si="98"/>
        <v>669</v>
      </c>
      <c r="L1991" s="6">
        <v>546</v>
      </c>
      <c r="M1991" s="1" t="s">
        <v>3295</v>
      </c>
      <c r="N1991" s="7" t="s">
        <v>29316</v>
      </c>
      <c r="O1991" s="7" t="s">
        <v>29450</v>
      </c>
      <c r="Q1991" s="9"/>
      <c r="R1991" s="10" t="s">
        <v>20543</v>
      </c>
      <c r="S1991" s="11">
        <v>0</v>
      </c>
      <c r="T1991" s="9" t="s">
        <v>16207</v>
      </c>
      <c r="U1991" s="9"/>
      <c r="V1991" s="12"/>
      <c r="X1991" s="8" t="s">
        <v>18797</v>
      </c>
    </row>
    <row r="1992" spans="1:25" x14ac:dyDescent="0.25">
      <c r="A1992" s="3" t="s">
        <v>3296</v>
      </c>
      <c r="B1992" s="4" t="s">
        <v>16212</v>
      </c>
      <c r="C1992" s="5" t="s">
        <v>16207</v>
      </c>
      <c r="D1992" s="6">
        <f t="shared" si="95"/>
        <v>492050</v>
      </c>
      <c r="E1992" s="6">
        <f t="shared" si="96"/>
        <v>495341</v>
      </c>
      <c r="F1992" s="6">
        <f t="shared" si="97"/>
        <v>3292</v>
      </c>
      <c r="G1992" s="40">
        <f t="shared" si="99"/>
        <v>885</v>
      </c>
      <c r="H1992" s="6">
        <v>7429982</v>
      </c>
      <c r="I1992" s="6">
        <v>7433273</v>
      </c>
      <c r="J1992" s="6">
        <v>1</v>
      </c>
      <c r="K1992" s="6">
        <f t="shared" si="98"/>
        <v>73</v>
      </c>
      <c r="L1992" s="6">
        <v>1072</v>
      </c>
      <c r="M1992" s="1" t="s">
        <v>3297</v>
      </c>
      <c r="N1992" s="7" t="s">
        <v>29311</v>
      </c>
      <c r="O1992" s="7" t="s">
        <v>29450</v>
      </c>
      <c r="P1992" s="8" t="s">
        <v>14274</v>
      </c>
      <c r="Q1992" s="7" t="s">
        <v>18413</v>
      </c>
      <c r="R1992" s="14" t="s">
        <v>20544</v>
      </c>
      <c r="S1992" s="42">
        <v>2</v>
      </c>
      <c r="T1992" s="41" t="s">
        <v>26104</v>
      </c>
      <c r="U1992" s="7" t="s">
        <v>16207</v>
      </c>
      <c r="V1992" s="12"/>
      <c r="X1992" s="8" t="s">
        <v>18797</v>
      </c>
    </row>
    <row r="1993" spans="1:25" x14ac:dyDescent="0.25">
      <c r="A1993" s="3" t="s">
        <v>3298</v>
      </c>
      <c r="B1993" s="4" t="s">
        <v>16212</v>
      </c>
      <c r="C1993" s="5" t="s">
        <v>16207</v>
      </c>
      <c r="D1993" s="6">
        <f t="shared" si="95"/>
        <v>497296</v>
      </c>
      <c r="E1993" s="6">
        <f t="shared" si="96"/>
        <v>499116</v>
      </c>
      <c r="F1993" s="6">
        <f t="shared" si="97"/>
        <v>1821</v>
      </c>
      <c r="G1993" s="40">
        <f t="shared" si="99"/>
        <v>1954</v>
      </c>
      <c r="H1993" s="6">
        <v>7435228</v>
      </c>
      <c r="I1993" s="6">
        <v>7437048</v>
      </c>
      <c r="J1993" s="6">
        <v>1</v>
      </c>
      <c r="K1993" s="6">
        <f t="shared" si="98"/>
        <v>66</v>
      </c>
      <c r="L1993" s="6">
        <v>584</v>
      </c>
      <c r="M1993" s="1" t="s">
        <v>3299</v>
      </c>
      <c r="N1993" s="7" t="s">
        <v>29311</v>
      </c>
      <c r="O1993" s="7" t="s">
        <v>29450</v>
      </c>
      <c r="P1993" s="8" t="s">
        <v>14275</v>
      </c>
      <c r="Q1993" s="7" t="s">
        <v>17699</v>
      </c>
      <c r="R1993" s="14" t="s">
        <v>20545</v>
      </c>
      <c r="S1993" s="42">
        <v>6</v>
      </c>
      <c r="T1993" s="41" t="s">
        <v>26105</v>
      </c>
      <c r="U1993" s="7" t="s">
        <v>16207</v>
      </c>
      <c r="V1993" s="12"/>
      <c r="X1993" s="8" t="s">
        <v>18797</v>
      </c>
    </row>
    <row r="1994" spans="1:25" x14ac:dyDescent="0.25">
      <c r="A1994" s="3" t="s">
        <v>3300</v>
      </c>
      <c r="B1994" s="4" t="s">
        <v>16212</v>
      </c>
      <c r="C1994" s="5" t="s">
        <v>16207</v>
      </c>
      <c r="D1994" s="6">
        <f t="shared" si="95"/>
        <v>500509</v>
      </c>
      <c r="E1994" s="6">
        <f t="shared" si="96"/>
        <v>501542</v>
      </c>
      <c r="F1994" s="6">
        <f t="shared" si="97"/>
        <v>1034</v>
      </c>
      <c r="G1994" s="40">
        <f t="shared" si="99"/>
        <v>1392</v>
      </c>
      <c r="H1994" s="6">
        <v>7438441</v>
      </c>
      <c r="I1994" s="6">
        <v>7439474</v>
      </c>
      <c r="J1994" s="6">
        <v>1</v>
      </c>
      <c r="K1994" s="6">
        <f t="shared" si="98"/>
        <v>59</v>
      </c>
      <c r="L1994" s="6">
        <v>324</v>
      </c>
      <c r="M1994" s="1" t="s">
        <v>14</v>
      </c>
      <c r="N1994" s="7" t="s">
        <v>29317</v>
      </c>
      <c r="O1994" s="7" t="s">
        <v>29450</v>
      </c>
      <c r="Q1994" s="9"/>
      <c r="R1994" s="10" t="s">
        <v>20546</v>
      </c>
      <c r="S1994" s="11">
        <v>0</v>
      </c>
      <c r="T1994" s="9" t="s">
        <v>16207</v>
      </c>
      <c r="U1994" s="9"/>
      <c r="V1994" s="12"/>
      <c r="X1994" s="8" t="s">
        <v>18797</v>
      </c>
    </row>
    <row r="1995" spans="1:25" x14ac:dyDescent="0.25">
      <c r="A1995" s="3" t="s">
        <v>3301</v>
      </c>
      <c r="B1995" s="4" t="s">
        <v>16212</v>
      </c>
      <c r="C1995" s="5" t="s">
        <v>16207</v>
      </c>
      <c r="D1995" s="6">
        <f t="shared" si="95"/>
        <v>503276</v>
      </c>
      <c r="E1995" s="6">
        <f t="shared" si="96"/>
        <v>510085</v>
      </c>
      <c r="F1995" s="6">
        <f t="shared" si="97"/>
        <v>6810</v>
      </c>
      <c r="G1995" s="40">
        <f t="shared" si="99"/>
        <v>1733</v>
      </c>
      <c r="H1995" s="6">
        <v>7441208</v>
      </c>
      <c r="I1995" s="6">
        <v>7448017</v>
      </c>
      <c r="J1995" s="6">
        <v>2</v>
      </c>
      <c r="K1995" s="6">
        <f t="shared" si="98"/>
        <v>1068</v>
      </c>
      <c r="L1995" s="6">
        <v>1913</v>
      </c>
      <c r="M1995" s="1" t="s">
        <v>14</v>
      </c>
      <c r="N1995" s="7" t="s">
        <v>29311</v>
      </c>
      <c r="O1995" s="7" t="s">
        <v>29450</v>
      </c>
      <c r="Q1995" s="9"/>
      <c r="R1995" s="10" t="s">
        <v>20547</v>
      </c>
      <c r="S1995" s="11">
        <v>2</v>
      </c>
      <c r="T1995" s="9" t="s">
        <v>25143</v>
      </c>
      <c r="U1995" s="9"/>
      <c r="V1995" s="12"/>
      <c r="X1995" s="8" t="s">
        <v>18797</v>
      </c>
    </row>
    <row r="1996" spans="1:25" x14ac:dyDescent="0.25">
      <c r="A1996" s="3" t="s">
        <v>3302</v>
      </c>
      <c r="B1996" s="4" t="s">
        <v>16212</v>
      </c>
      <c r="C1996" s="5" t="s">
        <v>16206</v>
      </c>
      <c r="D1996" s="6">
        <f t="shared" si="95"/>
        <v>516665</v>
      </c>
      <c r="E1996" s="6">
        <f t="shared" si="96"/>
        <v>518293</v>
      </c>
      <c r="F1996" s="6">
        <f t="shared" si="97"/>
        <v>1629</v>
      </c>
      <c r="G1996" s="40">
        <f t="shared" si="99"/>
        <v>6579</v>
      </c>
      <c r="H1996" s="6">
        <v>7454597</v>
      </c>
      <c r="I1996" s="6">
        <v>7456225</v>
      </c>
      <c r="J1996" s="6">
        <v>0</v>
      </c>
      <c r="K1996" s="6">
        <f t="shared" si="98"/>
        <v>0</v>
      </c>
      <c r="L1996" s="6">
        <v>542</v>
      </c>
      <c r="M1996" s="1" t="s">
        <v>3303</v>
      </c>
      <c r="N1996" s="7" t="s">
        <v>29311</v>
      </c>
      <c r="O1996" s="7" t="s">
        <v>29450</v>
      </c>
      <c r="P1996" s="8" t="s">
        <v>14276</v>
      </c>
      <c r="Q1996" s="7" t="s">
        <v>16600</v>
      </c>
      <c r="R1996" s="14" t="s">
        <v>20548</v>
      </c>
      <c r="S1996" s="42">
        <v>6</v>
      </c>
      <c r="T1996" s="41" t="s">
        <v>26106</v>
      </c>
      <c r="U1996" s="7" t="s">
        <v>25683</v>
      </c>
      <c r="V1996" s="12"/>
      <c r="W1996" s="43" t="s">
        <v>18841</v>
      </c>
      <c r="X1996" s="8" t="s">
        <v>18797</v>
      </c>
    </row>
    <row r="1997" spans="1:25" x14ac:dyDescent="0.25">
      <c r="A1997" s="3" t="s">
        <v>3304</v>
      </c>
      <c r="B1997" s="4" t="s">
        <v>16212</v>
      </c>
      <c r="C1997" s="5" t="s">
        <v>16207</v>
      </c>
      <c r="D1997" s="6">
        <f t="shared" si="95"/>
        <v>518360</v>
      </c>
      <c r="E1997" s="6">
        <f t="shared" si="96"/>
        <v>522085</v>
      </c>
      <c r="F1997" s="6">
        <f t="shared" si="97"/>
        <v>3726</v>
      </c>
      <c r="G1997" s="40">
        <f t="shared" si="99"/>
        <v>66</v>
      </c>
      <c r="H1997" s="6">
        <v>7456292</v>
      </c>
      <c r="I1997" s="6">
        <v>7460017</v>
      </c>
      <c r="J1997" s="6">
        <v>0</v>
      </c>
      <c r="K1997" s="6">
        <f t="shared" si="98"/>
        <v>0</v>
      </c>
      <c r="L1997" s="6">
        <v>1241</v>
      </c>
      <c r="M1997" s="1" t="s">
        <v>3305</v>
      </c>
      <c r="N1997" s="7" t="s">
        <v>29311</v>
      </c>
      <c r="O1997" s="7" t="s">
        <v>29450</v>
      </c>
      <c r="Q1997" s="9"/>
      <c r="R1997" s="10" t="s">
        <v>20549</v>
      </c>
      <c r="S1997" s="11">
        <v>0</v>
      </c>
      <c r="T1997" s="9" t="s">
        <v>16207</v>
      </c>
      <c r="U1997" s="9"/>
      <c r="V1997" s="12"/>
      <c r="X1997" s="8" t="s">
        <v>18797</v>
      </c>
    </row>
    <row r="1998" spans="1:25" x14ac:dyDescent="0.25">
      <c r="A1998" s="3" t="s">
        <v>3306</v>
      </c>
      <c r="B1998" s="4" t="s">
        <v>16212</v>
      </c>
      <c r="C1998" s="5" t="s">
        <v>16206</v>
      </c>
      <c r="D1998" s="6">
        <f t="shared" ref="D1998:D2061" si="100">H1998-6937932</f>
        <v>524095</v>
      </c>
      <c r="E1998" s="6">
        <f t="shared" ref="E1998:E2061" si="101">I1998-6937932</f>
        <v>526977</v>
      </c>
      <c r="F1998" s="6">
        <f t="shared" si="97"/>
        <v>2883</v>
      </c>
      <c r="G1998" s="40">
        <f t="shared" si="99"/>
        <v>2009</v>
      </c>
      <c r="H1998" s="6">
        <v>7462027</v>
      </c>
      <c r="I1998" s="6">
        <v>7464909</v>
      </c>
      <c r="J1998" s="6">
        <v>2</v>
      </c>
      <c r="K1998" s="6">
        <f t="shared" si="98"/>
        <v>129</v>
      </c>
      <c r="L1998" s="6">
        <v>917</v>
      </c>
      <c r="M1998" s="1" t="s">
        <v>3307</v>
      </c>
      <c r="N1998" s="7" t="s">
        <v>29311</v>
      </c>
      <c r="O1998" s="7" t="s">
        <v>29450</v>
      </c>
      <c r="P1998" s="8" t="s">
        <v>14277</v>
      </c>
      <c r="Q1998" s="7" t="s">
        <v>17339</v>
      </c>
      <c r="R1998" s="14" t="s">
        <v>20550</v>
      </c>
      <c r="S1998" s="42">
        <v>5</v>
      </c>
      <c r="T1998" s="41" t="s">
        <v>26107</v>
      </c>
      <c r="U1998" s="7" t="s">
        <v>16207</v>
      </c>
      <c r="V1998" s="12"/>
      <c r="X1998" s="8" t="s">
        <v>18797</v>
      </c>
    </row>
    <row r="1999" spans="1:25" x14ac:dyDescent="0.25">
      <c r="A1999" s="3" t="s">
        <v>3308</v>
      </c>
      <c r="B1999" s="4" t="s">
        <v>16212</v>
      </c>
      <c r="C1999" s="5" t="s">
        <v>16206</v>
      </c>
      <c r="D1999" s="6">
        <f t="shared" si="100"/>
        <v>527758</v>
      </c>
      <c r="E1999" s="6">
        <f t="shared" si="101"/>
        <v>530547</v>
      </c>
      <c r="F1999" s="6">
        <f t="shared" si="97"/>
        <v>2790</v>
      </c>
      <c r="G1999" s="40">
        <f t="shared" si="99"/>
        <v>780</v>
      </c>
      <c r="H1999" s="6">
        <v>7465690</v>
      </c>
      <c r="I1999" s="6">
        <v>7468479</v>
      </c>
      <c r="J1999" s="6">
        <v>1</v>
      </c>
      <c r="K1999" s="6">
        <f t="shared" si="98"/>
        <v>396</v>
      </c>
      <c r="L1999" s="6">
        <v>797</v>
      </c>
      <c r="M1999" s="1" t="s">
        <v>3309</v>
      </c>
      <c r="N1999" s="7" t="s">
        <v>18897</v>
      </c>
      <c r="O1999" s="7" t="s">
        <v>29450</v>
      </c>
      <c r="P1999" s="8" t="s">
        <v>29179</v>
      </c>
      <c r="Q1999" s="9" t="s">
        <v>29181</v>
      </c>
      <c r="R1999" s="10" t="s">
        <v>20179</v>
      </c>
      <c r="S1999" s="11">
        <v>7</v>
      </c>
      <c r="T1999" s="9" t="s">
        <v>29185</v>
      </c>
      <c r="U1999" s="9"/>
      <c r="V1999" s="12"/>
      <c r="X1999" s="8" t="s">
        <v>18797</v>
      </c>
      <c r="Y1999" s="8" t="s">
        <v>18798</v>
      </c>
    </row>
    <row r="2000" spans="1:25" x14ac:dyDescent="0.25">
      <c r="A2000" s="3" t="s">
        <v>3310</v>
      </c>
      <c r="B2000" s="4" t="s">
        <v>16212</v>
      </c>
      <c r="C2000" s="5" t="s">
        <v>16206</v>
      </c>
      <c r="D2000" s="6">
        <f t="shared" si="100"/>
        <v>531048</v>
      </c>
      <c r="E2000" s="6">
        <f t="shared" si="101"/>
        <v>531347</v>
      </c>
      <c r="F2000" s="6">
        <f t="shared" si="97"/>
        <v>300</v>
      </c>
      <c r="G2000" s="40">
        <f t="shared" si="99"/>
        <v>500</v>
      </c>
      <c r="H2000" s="6">
        <v>7468980</v>
      </c>
      <c r="I2000" s="6">
        <v>7469279</v>
      </c>
      <c r="J2000" s="6">
        <v>1</v>
      </c>
      <c r="K2000" s="6">
        <f t="shared" si="98"/>
        <v>63</v>
      </c>
      <c r="L2000" s="6">
        <v>78</v>
      </c>
      <c r="M2000" s="1" t="s">
        <v>14</v>
      </c>
      <c r="N2000" s="7" t="s">
        <v>29367</v>
      </c>
      <c r="O2000" s="7" t="s">
        <v>29451</v>
      </c>
      <c r="Q2000" s="9"/>
      <c r="R2000" s="10" t="s">
        <v>20551</v>
      </c>
      <c r="S2000" s="11">
        <v>2</v>
      </c>
      <c r="T2000" s="9" t="s">
        <v>26108</v>
      </c>
      <c r="U2000" s="9"/>
      <c r="V2000" s="12"/>
      <c r="X2000" s="8" t="s">
        <v>18797</v>
      </c>
    </row>
    <row r="2001" spans="1:24" x14ac:dyDescent="0.25">
      <c r="A2001" s="3" t="s">
        <v>3311</v>
      </c>
      <c r="B2001" s="4" t="s">
        <v>16212</v>
      </c>
      <c r="C2001" s="5" t="s">
        <v>16206</v>
      </c>
      <c r="D2001" s="6">
        <f t="shared" si="100"/>
        <v>531838</v>
      </c>
      <c r="E2001" s="6">
        <f t="shared" si="101"/>
        <v>532503</v>
      </c>
      <c r="F2001" s="6">
        <f t="shared" si="97"/>
        <v>666</v>
      </c>
      <c r="G2001" s="40">
        <f t="shared" si="99"/>
        <v>490</v>
      </c>
      <c r="H2001" s="6">
        <v>7469770</v>
      </c>
      <c r="I2001" s="6">
        <v>7470435</v>
      </c>
      <c r="J2001" s="6">
        <v>1</v>
      </c>
      <c r="K2001" s="6">
        <f t="shared" si="98"/>
        <v>60</v>
      </c>
      <c r="L2001" s="6">
        <v>201</v>
      </c>
      <c r="M2001" s="1" t="s">
        <v>3312</v>
      </c>
      <c r="N2001" s="7" t="s">
        <v>29311</v>
      </c>
      <c r="O2001" s="7" t="s">
        <v>29450</v>
      </c>
      <c r="P2001" s="8" t="s">
        <v>14278</v>
      </c>
      <c r="Q2001" s="7" t="s">
        <v>17534</v>
      </c>
      <c r="R2001" s="14" t="s">
        <v>20552</v>
      </c>
      <c r="S2001" s="42">
        <v>1</v>
      </c>
      <c r="T2001" s="41" t="s">
        <v>25386</v>
      </c>
      <c r="U2001" s="7" t="s">
        <v>16207</v>
      </c>
      <c r="V2001" s="12"/>
      <c r="X2001" s="8" t="s">
        <v>18797</v>
      </c>
    </row>
    <row r="2002" spans="1:24" x14ac:dyDescent="0.25">
      <c r="A2002" s="3" t="s">
        <v>3313</v>
      </c>
      <c r="B2002" s="4" t="s">
        <v>16212</v>
      </c>
      <c r="C2002" s="5" t="s">
        <v>16207</v>
      </c>
      <c r="D2002" s="6">
        <f t="shared" si="100"/>
        <v>532876</v>
      </c>
      <c r="E2002" s="6">
        <f t="shared" si="101"/>
        <v>533603</v>
      </c>
      <c r="F2002" s="6">
        <f t="shared" si="97"/>
        <v>728</v>
      </c>
      <c r="G2002" s="40">
        <f t="shared" si="99"/>
        <v>372</v>
      </c>
      <c r="H2002" s="6">
        <v>7470808</v>
      </c>
      <c r="I2002" s="6">
        <v>7471535</v>
      </c>
      <c r="J2002" s="6">
        <v>1</v>
      </c>
      <c r="K2002" s="6">
        <f t="shared" si="98"/>
        <v>59</v>
      </c>
      <c r="L2002" s="6">
        <v>222</v>
      </c>
      <c r="M2002" s="1" t="s">
        <v>14</v>
      </c>
      <c r="N2002" s="7" t="s">
        <v>29311</v>
      </c>
      <c r="O2002" s="7" t="s">
        <v>29450</v>
      </c>
      <c r="Q2002" s="9"/>
      <c r="R2002" s="10" t="s">
        <v>20553</v>
      </c>
      <c r="S2002" s="11">
        <v>0</v>
      </c>
      <c r="T2002" s="9" t="s">
        <v>16207</v>
      </c>
      <c r="U2002" s="9"/>
      <c r="V2002" s="12"/>
      <c r="X2002" s="8" t="s">
        <v>18797</v>
      </c>
    </row>
    <row r="2003" spans="1:24" x14ac:dyDescent="0.25">
      <c r="A2003" s="3" t="s">
        <v>3314</v>
      </c>
      <c r="B2003" s="4" t="s">
        <v>16212</v>
      </c>
      <c r="C2003" s="5" t="s">
        <v>16207</v>
      </c>
      <c r="D2003" s="6">
        <f t="shared" si="100"/>
        <v>534619</v>
      </c>
      <c r="E2003" s="6">
        <f t="shared" si="101"/>
        <v>535639</v>
      </c>
      <c r="F2003" s="6">
        <f t="shared" si="97"/>
        <v>1021</v>
      </c>
      <c r="G2003" s="40">
        <f t="shared" si="99"/>
        <v>1015</v>
      </c>
      <c r="H2003" s="6">
        <v>7472551</v>
      </c>
      <c r="I2003" s="6">
        <v>7473571</v>
      </c>
      <c r="J2003" s="6">
        <v>1</v>
      </c>
      <c r="K2003" s="6">
        <f t="shared" si="98"/>
        <v>61</v>
      </c>
      <c r="L2003" s="6">
        <v>319</v>
      </c>
      <c r="M2003" s="1" t="s">
        <v>3315</v>
      </c>
      <c r="N2003" s="7" t="s">
        <v>29311</v>
      </c>
      <c r="O2003" s="7" t="s">
        <v>29450</v>
      </c>
      <c r="P2003" s="8" t="s">
        <v>14279</v>
      </c>
      <c r="Q2003" s="7" t="s">
        <v>16745</v>
      </c>
      <c r="R2003" s="14" t="s">
        <v>20554</v>
      </c>
      <c r="S2003" s="42">
        <v>1</v>
      </c>
      <c r="T2003" s="41" t="s">
        <v>25094</v>
      </c>
      <c r="U2003" s="7" t="s">
        <v>16207</v>
      </c>
      <c r="V2003" s="12"/>
      <c r="X2003" s="8" t="s">
        <v>18797</v>
      </c>
    </row>
    <row r="2004" spans="1:24" x14ac:dyDescent="0.25">
      <c r="A2004" s="3" t="s">
        <v>3316</v>
      </c>
      <c r="B2004" s="4" t="s">
        <v>16212</v>
      </c>
      <c r="C2004" s="5" t="s">
        <v>16207</v>
      </c>
      <c r="D2004" s="6">
        <f t="shared" si="100"/>
        <v>536456</v>
      </c>
      <c r="E2004" s="6">
        <f t="shared" si="101"/>
        <v>538864</v>
      </c>
      <c r="F2004" s="6">
        <f t="shared" si="97"/>
        <v>2409</v>
      </c>
      <c r="G2004" s="40">
        <f t="shared" si="99"/>
        <v>816</v>
      </c>
      <c r="H2004" s="6">
        <v>7474388</v>
      </c>
      <c r="I2004" s="6">
        <v>7476796</v>
      </c>
      <c r="J2004" s="6">
        <v>1</v>
      </c>
      <c r="K2004" s="6">
        <f t="shared" si="98"/>
        <v>60</v>
      </c>
      <c r="L2004" s="6">
        <v>782</v>
      </c>
      <c r="M2004" s="1" t="s">
        <v>3317</v>
      </c>
      <c r="N2004" s="7" t="s">
        <v>29325</v>
      </c>
      <c r="O2004" s="7" t="s">
        <v>29450</v>
      </c>
      <c r="P2004" s="8" t="s">
        <v>14280</v>
      </c>
      <c r="Q2004" s="7" t="s">
        <v>17872</v>
      </c>
      <c r="R2004" s="14" t="s">
        <v>20555</v>
      </c>
      <c r="S2004" s="42">
        <v>2</v>
      </c>
      <c r="T2004" s="41" t="s">
        <v>26109</v>
      </c>
      <c r="U2004" s="7" t="s">
        <v>16207</v>
      </c>
      <c r="V2004" s="12"/>
      <c r="X2004" s="8" t="s">
        <v>18797</v>
      </c>
    </row>
    <row r="2005" spans="1:24" x14ac:dyDescent="0.25">
      <c r="A2005" s="3" t="s">
        <v>3318</v>
      </c>
      <c r="B2005" s="4" t="s">
        <v>16212</v>
      </c>
      <c r="C2005" s="5" t="s">
        <v>16206</v>
      </c>
      <c r="D2005" s="6">
        <f t="shared" si="100"/>
        <v>547291</v>
      </c>
      <c r="E2005" s="6">
        <f t="shared" si="101"/>
        <v>550593</v>
      </c>
      <c r="F2005" s="6">
        <f t="shared" si="97"/>
        <v>3303</v>
      </c>
      <c r="G2005" s="40">
        <f t="shared" si="99"/>
        <v>8426</v>
      </c>
      <c r="H2005" s="6">
        <v>7485223</v>
      </c>
      <c r="I2005" s="6">
        <v>7488525</v>
      </c>
      <c r="J2005" s="6">
        <v>0</v>
      </c>
      <c r="K2005" s="6">
        <f t="shared" si="98"/>
        <v>0</v>
      </c>
      <c r="L2005" s="6">
        <v>1100</v>
      </c>
      <c r="M2005" s="1" t="s">
        <v>3319</v>
      </c>
      <c r="N2005" s="7" t="s">
        <v>29311</v>
      </c>
      <c r="O2005" s="7" t="s">
        <v>29450</v>
      </c>
      <c r="Q2005" s="9"/>
      <c r="R2005" s="10" t="s">
        <v>20556</v>
      </c>
      <c r="S2005" s="11">
        <v>0</v>
      </c>
      <c r="T2005" s="9" t="s">
        <v>16207</v>
      </c>
      <c r="U2005" s="9"/>
      <c r="V2005" s="12"/>
      <c r="X2005" s="8" t="s">
        <v>18797</v>
      </c>
    </row>
    <row r="2006" spans="1:24" x14ac:dyDescent="0.25">
      <c r="A2006" s="3" t="s">
        <v>3320</v>
      </c>
      <c r="B2006" s="4" t="s">
        <v>16212</v>
      </c>
      <c r="C2006" s="5" t="s">
        <v>16206</v>
      </c>
      <c r="D2006" s="6">
        <f t="shared" si="100"/>
        <v>553425</v>
      </c>
      <c r="E2006" s="6">
        <f t="shared" si="101"/>
        <v>555068</v>
      </c>
      <c r="F2006" s="6">
        <f t="shared" si="97"/>
        <v>1644</v>
      </c>
      <c r="G2006" s="40">
        <f t="shared" si="99"/>
        <v>2831</v>
      </c>
      <c r="H2006" s="6">
        <v>7491357</v>
      </c>
      <c r="I2006" s="6">
        <v>7493000</v>
      </c>
      <c r="J2006" s="6">
        <v>0</v>
      </c>
      <c r="K2006" s="6">
        <f t="shared" si="98"/>
        <v>0</v>
      </c>
      <c r="L2006" s="6">
        <v>547</v>
      </c>
      <c r="M2006" s="1" t="s">
        <v>14</v>
      </c>
      <c r="N2006" s="7" t="s">
        <v>29311</v>
      </c>
      <c r="O2006" s="7" t="s">
        <v>29450</v>
      </c>
      <c r="Q2006" s="9"/>
      <c r="R2006" s="10" t="s">
        <v>20557</v>
      </c>
      <c r="S2006" s="11">
        <v>0</v>
      </c>
      <c r="T2006" s="9" t="s">
        <v>16207</v>
      </c>
      <c r="U2006" s="9"/>
      <c r="V2006" s="12"/>
      <c r="X2006" s="8" t="s">
        <v>18797</v>
      </c>
    </row>
    <row r="2007" spans="1:24" x14ac:dyDescent="0.25">
      <c r="A2007" s="3" t="s">
        <v>3321</v>
      </c>
      <c r="B2007" s="4" t="s">
        <v>16212</v>
      </c>
      <c r="C2007" s="5" t="s">
        <v>16206</v>
      </c>
      <c r="D2007" s="6">
        <f t="shared" si="100"/>
        <v>559409</v>
      </c>
      <c r="E2007" s="6">
        <f t="shared" si="101"/>
        <v>562459</v>
      </c>
      <c r="F2007" s="6">
        <f t="shared" si="97"/>
        <v>3051</v>
      </c>
      <c r="G2007" s="40">
        <f t="shared" si="99"/>
        <v>4340</v>
      </c>
      <c r="H2007" s="6">
        <v>7497341</v>
      </c>
      <c r="I2007" s="6">
        <v>7500391</v>
      </c>
      <c r="J2007" s="6">
        <v>0</v>
      </c>
      <c r="K2007" s="6">
        <f t="shared" si="98"/>
        <v>0</v>
      </c>
      <c r="L2007" s="6">
        <v>1016</v>
      </c>
      <c r="M2007" s="1" t="s">
        <v>2237</v>
      </c>
      <c r="N2007" s="7" t="s">
        <v>29311</v>
      </c>
      <c r="O2007" s="7" t="s">
        <v>29450</v>
      </c>
      <c r="Q2007" s="9"/>
      <c r="R2007" s="10" t="s">
        <v>20558</v>
      </c>
      <c r="S2007" s="11">
        <v>1</v>
      </c>
      <c r="T2007" s="9" t="s">
        <v>25022</v>
      </c>
      <c r="U2007" s="9"/>
      <c r="V2007" s="12"/>
      <c r="X2007" s="8" t="s">
        <v>18797</v>
      </c>
    </row>
    <row r="2008" spans="1:24" x14ac:dyDescent="0.25">
      <c r="A2008" s="3" t="s">
        <v>3322</v>
      </c>
      <c r="B2008" s="4" t="s">
        <v>16212</v>
      </c>
      <c r="C2008" s="5" t="s">
        <v>16207</v>
      </c>
      <c r="D2008" s="6">
        <f t="shared" si="100"/>
        <v>562681</v>
      </c>
      <c r="E2008" s="6">
        <f t="shared" si="101"/>
        <v>563321</v>
      </c>
      <c r="F2008" s="6">
        <f t="shared" si="97"/>
        <v>641</v>
      </c>
      <c r="G2008" s="40">
        <f t="shared" si="99"/>
        <v>221</v>
      </c>
      <c r="H2008" s="6">
        <v>7500613</v>
      </c>
      <c r="I2008" s="6">
        <v>7501253</v>
      </c>
      <c r="J2008" s="6">
        <v>1</v>
      </c>
      <c r="K2008" s="6">
        <f t="shared" si="98"/>
        <v>65</v>
      </c>
      <c r="L2008" s="6">
        <v>191</v>
      </c>
      <c r="M2008" s="1" t="s">
        <v>14</v>
      </c>
      <c r="N2008" s="7" t="s">
        <v>29316</v>
      </c>
      <c r="O2008" s="7" t="s">
        <v>29451</v>
      </c>
      <c r="Q2008" s="9"/>
      <c r="R2008" s="10" t="s">
        <v>20559</v>
      </c>
      <c r="S2008" s="11">
        <v>1</v>
      </c>
      <c r="T2008" s="9" t="s">
        <v>25336</v>
      </c>
      <c r="U2008" s="9" t="s">
        <v>16207</v>
      </c>
      <c r="V2008" s="12"/>
      <c r="X2008" s="8" t="s">
        <v>18798</v>
      </c>
    </row>
    <row r="2009" spans="1:24" x14ac:dyDescent="0.25">
      <c r="A2009" s="3" t="s">
        <v>3323</v>
      </c>
      <c r="B2009" s="4" t="s">
        <v>16212</v>
      </c>
      <c r="C2009" s="5" t="s">
        <v>16206</v>
      </c>
      <c r="D2009" s="6">
        <f t="shared" si="100"/>
        <v>564290</v>
      </c>
      <c r="E2009" s="6">
        <f t="shared" si="101"/>
        <v>566152</v>
      </c>
      <c r="F2009" s="6">
        <f t="shared" si="97"/>
        <v>1863</v>
      </c>
      <c r="G2009" s="40">
        <f t="shared" si="99"/>
        <v>968</v>
      </c>
      <c r="H2009" s="6">
        <v>7502222</v>
      </c>
      <c r="I2009" s="6">
        <v>7504084</v>
      </c>
      <c r="J2009" s="6">
        <v>0</v>
      </c>
      <c r="K2009" s="6">
        <f t="shared" si="98"/>
        <v>0</v>
      </c>
      <c r="L2009" s="6">
        <v>620</v>
      </c>
      <c r="M2009" s="1" t="s">
        <v>14</v>
      </c>
      <c r="N2009" s="7" t="s">
        <v>29319</v>
      </c>
      <c r="O2009" s="7" t="s">
        <v>29450</v>
      </c>
      <c r="Q2009" s="9"/>
      <c r="R2009" s="10" t="s">
        <v>20560</v>
      </c>
      <c r="S2009" s="11">
        <v>3</v>
      </c>
      <c r="T2009" s="9" t="s">
        <v>25583</v>
      </c>
      <c r="U2009" s="9"/>
      <c r="V2009" s="12"/>
      <c r="X2009" s="8" t="s">
        <v>18797</v>
      </c>
    </row>
    <row r="2010" spans="1:24" x14ac:dyDescent="0.25">
      <c r="A2010" s="3" t="s">
        <v>3324</v>
      </c>
      <c r="B2010" s="4" t="s">
        <v>16212</v>
      </c>
      <c r="C2010" s="5" t="s">
        <v>16207</v>
      </c>
      <c r="D2010" s="6">
        <f t="shared" si="100"/>
        <v>566651</v>
      </c>
      <c r="E2010" s="6">
        <f t="shared" si="101"/>
        <v>567318</v>
      </c>
      <c r="F2010" s="6">
        <f t="shared" si="97"/>
        <v>668</v>
      </c>
      <c r="G2010" s="40">
        <f t="shared" si="99"/>
        <v>498</v>
      </c>
      <c r="H2010" s="6">
        <v>7504583</v>
      </c>
      <c r="I2010" s="6">
        <v>7505250</v>
      </c>
      <c r="J2010" s="6">
        <v>2</v>
      </c>
      <c r="K2010" s="6">
        <f t="shared" si="98"/>
        <v>155</v>
      </c>
      <c r="L2010" s="6">
        <v>170</v>
      </c>
      <c r="M2010" s="1" t="s">
        <v>3325</v>
      </c>
      <c r="N2010" s="7" t="s">
        <v>29314</v>
      </c>
      <c r="O2010" s="7" t="s">
        <v>29450</v>
      </c>
      <c r="P2010" s="8" t="s">
        <v>14281</v>
      </c>
      <c r="Q2010" s="7" t="s">
        <v>16305</v>
      </c>
      <c r="R2010" s="14" t="s">
        <v>20561</v>
      </c>
      <c r="S2010" s="42">
        <v>2</v>
      </c>
      <c r="T2010" s="41" t="s">
        <v>26110</v>
      </c>
      <c r="U2010" s="7" t="s">
        <v>16207</v>
      </c>
      <c r="V2010" s="12"/>
      <c r="X2010" s="8" t="s">
        <v>18797</v>
      </c>
    </row>
    <row r="2011" spans="1:24" x14ac:dyDescent="0.25">
      <c r="A2011" s="3" t="s">
        <v>3326</v>
      </c>
      <c r="B2011" s="4" t="s">
        <v>16212</v>
      </c>
      <c r="C2011" s="5" t="s">
        <v>16206</v>
      </c>
      <c r="D2011" s="6">
        <f t="shared" si="100"/>
        <v>568245</v>
      </c>
      <c r="E2011" s="6">
        <f t="shared" si="101"/>
        <v>570535</v>
      </c>
      <c r="F2011" s="6">
        <f t="shared" si="97"/>
        <v>2291</v>
      </c>
      <c r="G2011" s="40">
        <f t="shared" si="99"/>
        <v>926</v>
      </c>
      <c r="H2011" s="6">
        <v>7506177</v>
      </c>
      <c r="I2011" s="6">
        <v>7508467</v>
      </c>
      <c r="J2011" s="6">
        <v>1</v>
      </c>
      <c r="K2011" s="6">
        <f t="shared" si="98"/>
        <v>71</v>
      </c>
      <c r="L2011" s="6">
        <v>739</v>
      </c>
      <c r="M2011" s="1" t="s">
        <v>3327</v>
      </c>
      <c r="N2011" s="7" t="s">
        <v>29311</v>
      </c>
      <c r="O2011" s="7" t="s">
        <v>29450</v>
      </c>
      <c r="P2011" s="8" t="s">
        <v>14282</v>
      </c>
      <c r="Q2011" s="7" t="s">
        <v>16767</v>
      </c>
      <c r="R2011" s="14" t="s">
        <v>20562</v>
      </c>
      <c r="S2011" s="42">
        <v>4</v>
      </c>
      <c r="T2011" s="41" t="s">
        <v>25085</v>
      </c>
      <c r="U2011" s="7" t="s">
        <v>16207</v>
      </c>
      <c r="V2011" s="12"/>
      <c r="X2011" s="8" t="s">
        <v>18797</v>
      </c>
    </row>
    <row r="2012" spans="1:24" x14ac:dyDescent="0.25">
      <c r="A2012" s="3" t="s">
        <v>3328</v>
      </c>
      <c r="B2012" s="4" t="s">
        <v>16212</v>
      </c>
      <c r="C2012" s="5" t="s">
        <v>16207</v>
      </c>
      <c r="D2012" s="6">
        <f t="shared" si="100"/>
        <v>570755</v>
      </c>
      <c r="E2012" s="6">
        <f t="shared" si="101"/>
        <v>573168</v>
      </c>
      <c r="F2012" s="6">
        <f t="shared" si="97"/>
        <v>2414</v>
      </c>
      <c r="G2012" s="40">
        <f t="shared" si="99"/>
        <v>219</v>
      </c>
      <c r="H2012" s="6">
        <v>7508687</v>
      </c>
      <c r="I2012" s="6">
        <v>7511100</v>
      </c>
      <c r="J2012" s="6">
        <v>1</v>
      </c>
      <c r="K2012" s="6">
        <f t="shared" si="98"/>
        <v>74</v>
      </c>
      <c r="L2012" s="6">
        <v>779</v>
      </c>
      <c r="M2012" s="1" t="s">
        <v>3329</v>
      </c>
      <c r="N2012" s="7" t="s">
        <v>29311</v>
      </c>
      <c r="O2012" s="7" t="s">
        <v>29450</v>
      </c>
      <c r="Q2012" s="9"/>
      <c r="R2012" s="10" t="s">
        <v>20563</v>
      </c>
      <c r="S2012" s="11">
        <v>0</v>
      </c>
      <c r="T2012" s="9" t="s">
        <v>16207</v>
      </c>
      <c r="U2012" s="9"/>
      <c r="V2012" s="12"/>
      <c r="X2012" s="8" t="s">
        <v>18797</v>
      </c>
    </row>
    <row r="2013" spans="1:24" x14ac:dyDescent="0.25">
      <c r="A2013" s="3" t="s">
        <v>3330</v>
      </c>
      <c r="B2013" s="4" t="s">
        <v>16212</v>
      </c>
      <c r="C2013" s="5" t="s">
        <v>16207</v>
      </c>
      <c r="D2013" s="6">
        <f t="shared" si="100"/>
        <v>573699</v>
      </c>
      <c r="E2013" s="6">
        <f t="shared" si="101"/>
        <v>575108</v>
      </c>
      <c r="F2013" s="6">
        <f t="shared" si="97"/>
        <v>1410</v>
      </c>
      <c r="G2013" s="40">
        <f t="shared" si="99"/>
        <v>530</v>
      </c>
      <c r="H2013" s="6">
        <v>7511631</v>
      </c>
      <c r="I2013" s="6">
        <v>7513040</v>
      </c>
      <c r="J2013" s="6">
        <v>1</v>
      </c>
      <c r="K2013" s="6">
        <f t="shared" si="98"/>
        <v>72</v>
      </c>
      <c r="L2013" s="6">
        <v>445</v>
      </c>
      <c r="M2013" s="1" t="s">
        <v>3331</v>
      </c>
      <c r="N2013" s="7" t="s">
        <v>29311</v>
      </c>
      <c r="O2013" s="7" t="s">
        <v>29451</v>
      </c>
      <c r="P2013" s="8" t="s">
        <v>14283</v>
      </c>
      <c r="Q2013" s="7" t="s">
        <v>17288</v>
      </c>
      <c r="R2013" s="14" t="s">
        <v>20564</v>
      </c>
      <c r="S2013" s="42">
        <v>2</v>
      </c>
      <c r="T2013" s="41" t="s">
        <v>25103</v>
      </c>
      <c r="U2013" s="7"/>
      <c r="V2013" s="12"/>
      <c r="X2013" s="8" t="s">
        <v>18797</v>
      </c>
    </row>
    <row r="2014" spans="1:24" x14ac:dyDescent="0.25">
      <c r="A2014" s="3" t="s">
        <v>3332</v>
      </c>
      <c r="B2014" s="4" t="s">
        <v>16212</v>
      </c>
      <c r="C2014" s="5" t="s">
        <v>16207</v>
      </c>
      <c r="D2014" s="6">
        <f t="shared" si="100"/>
        <v>576069</v>
      </c>
      <c r="E2014" s="6">
        <f t="shared" si="101"/>
        <v>578075</v>
      </c>
      <c r="F2014" s="6">
        <f t="shared" si="97"/>
        <v>2007</v>
      </c>
      <c r="G2014" s="40">
        <f t="shared" si="99"/>
        <v>960</v>
      </c>
      <c r="H2014" s="6">
        <v>7514001</v>
      </c>
      <c r="I2014" s="6">
        <v>7516007</v>
      </c>
      <c r="J2014" s="6">
        <v>1</v>
      </c>
      <c r="K2014" s="6">
        <f t="shared" si="98"/>
        <v>270</v>
      </c>
      <c r="L2014" s="6">
        <v>578</v>
      </c>
      <c r="M2014" s="1" t="s">
        <v>3333</v>
      </c>
      <c r="N2014" s="7" t="s">
        <v>29388</v>
      </c>
      <c r="O2014" s="7" t="s">
        <v>29450</v>
      </c>
      <c r="Q2014" s="9"/>
      <c r="R2014" s="10" t="s">
        <v>20565</v>
      </c>
      <c r="S2014" s="11">
        <v>2</v>
      </c>
      <c r="T2014" s="9" t="s">
        <v>26111</v>
      </c>
      <c r="U2014" s="9"/>
      <c r="V2014" s="12"/>
      <c r="X2014" s="8" t="s">
        <v>18797</v>
      </c>
    </row>
    <row r="2015" spans="1:24" x14ac:dyDescent="0.25">
      <c r="A2015" s="3" t="s">
        <v>3334</v>
      </c>
      <c r="B2015" s="4" t="s">
        <v>16212</v>
      </c>
      <c r="C2015" s="5" t="s">
        <v>16206</v>
      </c>
      <c r="D2015" s="6">
        <f t="shared" si="100"/>
        <v>579032</v>
      </c>
      <c r="E2015" s="6">
        <f t="shared" si="101"/>
        <v>580300</v>
      </c>
      <c r="F2015" s="6">
        <f t="shared" si="97"/>
        <v>1269</v>
      </c>
      <c r="G2015" s="40">
        <f t="shared" si="99"/>
        <v>956</v>
      </c>
      <c r="H2015" s="6">
        <v>7516964</v>
      </c>
      <c r="I2015" s="6">
        <v>7518232</v>
      </c>
      <c r="J2015" s="6">
        <v>3</v>
      </c>
      <c r="K2015" s="6">
        <f t="shared" si="98"/>
        <v>240</v>
      </c>
      <c r="L2015" s="6">
        <v>342</v>
      </c>
      <c r="M2015" s="1" t="s">
        <v>3335</v>
      </c>
      <c r="N2015" s="7" t="s">
        <v>29311</v>
      </c>
      <c r="O2015" s="7" t="s">
        <v>29450</v>
      </c>
      <c r="Q2015" s="9"/>
      <c r="R2015" s="10" t="s">
        <v>18967</v>
      </c>
      <c r="S2015" s="11">
        <v>4</v>
      </c>
      <c r="T2015" s="9" t="s">
        <v>25131</v>
      </c>
      <c r="U2015" s="9" t="s">
        <v>16207</v>
      </c>
      <c r="V2015" s="12"/>
      <c r="X2015" s="8" t="s">
        <v>18797</v>
      </c>
    </row>
    <row r="2016" spans="1:24" x14ac:dyDescent="0.25">
      <c r="A2016" s="3" t="s">
        <v>3336</v>
      </c>
      <c r="B2016" s="4" t="s">
        <v>16212</v>
      </c>
      <c r="C2016" s="5" t="s">
        <v>16207</v>
      </c>
      <c r="D2016" s="6">
        <f t="shared" si="100"/>
        <v>580470</v>
      </c>
      <c r="E2016" s="6">
        <f t="shared" si="101"/>
        <v>583703</v>
      </c>
      <c r="F2016" s="6">
        <f t="shared" si="97"/>
        <v>3234</v>
      </c>
      <c r="G2016" s="40">
        <f t="shared" si="99"/>
        <v>169</v>
      </c>
      <c r="H2016" s="6">
        <v>7518402</v>
      </c>
      <c r="I2016" s="6">
        <v>7521635</v>
      </c>
      <c r="J2016" s="6">
        <v>0</v>
      </c>
      <c r="K2016" s="6">
        <f t="shared" si="98"/>
        <v>0</v>
      </c>
      <c r="L2016" s="6">
        <v>1077</v>
      </c>
      <c r="M2016" s="1" t="s">
        <v>3337</v>
      </c>
      <c r="N2016" s="7" t="s">
        <v>29311</v>
      </c>
      <c r="O2016" s="7" t="s">
        <v>29450</v>
      </c>
      <c r="Q2016" s="9"/>
      <c r="R2016" s="10" t="s">
        <v>20566</v>
      </c>
      <c r="S2016" s="11">
        <v>3</v>
      </c>
      <c r="T2016" s="9" t="s">
        <v>26112</v>
      </c>
      <c r="U2016" s="9"/>
      <c r="V2016" s="12"/>
      <c r="X2016" s="8" t="s">
        <v>18797</v>
      </c>
    </row>
    <row r="2017" spans="1:25" x14ac:dyDescent="0.25">
      <c r="A2017" s="3" t="s">
        <v>3338</v>
      </c>
      <c r="B2017" s="4" t="s">
        <v>16212</v>
      </c>
      <c r="C2017" s="5" t="s">
        <v>16207</v>
      </c>
      <c r="D2017" s="6">
        <f t="shared" si="100"/>
        <v>584370</v>
      </c>
      <c r="E2017" s="6">
        <f t="shared" si="101"/>
        <v>588941</v>
      </c>
      <c r="F2017" s="6">
        <f t="shared" si="97"/>
        <v>4572</v>
      </c>
      <c r="G2017" s="40">
        <f t="shared" si="99"/>
        <v>666</v>
      </c>
      <c r="H2017" s="6">
        <v>7522302</v>
      </c>
      <c r="I2017" s="6">
        <v>7526873</v>
      </c>
      <c r="J2017" s="6">
        <v>0</v>
      </c>
      <c r="K2017" s="6">
        <f t="shared" si="98"/>
        <v>0</v>
      </c>
      <c r="L2017" s="6">
        <v>1523</v>
      </c>
      <c r="M2017" s="1" t="s">
        <v>14</v>
      </c>
      <c r="N2017" s="7" t="s">
        <v>29310</v>
      </c>
      <c r="O2017" s="7" t="s">
        <v>29450</v>
      </c>
      <c r="Q2017" s="9"/>
      <c r="R2017" s="10" t="s">
        <v>20567</v>
      </c>
      <c r="S2017" s="11">
        <v>3</v>
      </c>
      <c r="T2017" s="9" t="s">
        <v>26113</v>
      </c>
      <c r="U2017" s="9"/>
      <c r="V2017" s="12"/>
      <c r="X2017" s="8" t="s">
        <v>18797</v>
      </c>
    </row>
    <row r="2018" spans="1:25" x14ac:dyDescent="0.25">
      <c r="A2018" s="3" t="s">
        <v>3339</v>
      </c>
      <c r="B2018" s="4" t="s">
        <v>16212</v>
      </c>
      <c r="C2018" s="5" t="s">
        <v>16206</v>
      </c>
      <c r="D2018" s="6">
        <f t="shared" si="100"/>
        <v>592496</v>
      </c>
      <c r="E2018" s="6">
        <f t="shared" si="101"/>
        <v>594529</v>
      </c>
      <c r="F2018" s="6">
        <f t="shared" si="97"/>
        <v>2034</v>
      </c>
      <c r="G2018" s="40">
        <f t="shared" si="99"/>
        <v>3554</v>
      </c>
      <c r="H2018" s="6">
        <v>7530428</v>
      </c>
      <c r="I2018" s="6">
        <v>7532461</v>
      </c>
      <c r="J2018" s="6">
        <v>0</v>
      </c>
      <c r="K2018" s="6">
        <f t="shared" si="98"/>
        <v>0</v>
      </c>
      <c r="L2018" s="6">
        <v>677</v>
      </c>
      <c r="M2018" s="1" t="s">
        <v>3340</v>
      </c>
      <c r="N2018" s="7" t="s">
        <v>29311</v>
      </c>
      <c r="O2018" s="7" t="s">
        <v>29450</v>
      </c>
      <c r="P2018" s="8" t="s">
        <v>14284</v>
      </c>
      <c r="Q2018" s="7" t="s">
        <v>18339</v>
      </c>
      <c r="R2018" s="14" t="s">
        <v>20568</v>
      </c>
      <c r="S2018" s="42">
        <v>3</v>
      </c>
      <c r="T2018" s="41" t="s">
        <v>29266</v>
      </c>
      <c r="U2018" s="7"/>
      <c r="V2018" s="12"/>
      <c r="X2018" s="8" t="s">
        <v>18798</v>
      </c>
    </row>
    <row r="2019" spans="1:25" x14ac:dyDescent="0.25">
      <c r="A2019" s="16" t="s">
        <v>28853</v>
      </c>
      <c r="B2019" s="4" t="s">
        <v>16212</v>
      </c>
      <c r="C2019" s="4" t="s">
        <v>16206</v>
      </c>
      <c r="D2019" s="40">
        <f t="shared" si="100"/>
        <v>595132</v>
      </c>
      <c r="E2019" s="40">
        <f t="shared" si="101"/>
        <v>596001</v>
      </c>
      <c r="F2019" s="6">
        <f t="shared" si="97"/>
        <v>870</v>
      </c>
      <c r="G2019" s="40">
        <f t="shared" si="99"/>
        <v>602</v>
      </c>
      <c r="H2019" s="40">
        <v>7533064</v>
      </c>
      <c r="I2019" s="40">
        <v>7533933</v>
      </c>
      <c r="J2019" s="40">
        <v>0</v>
      </c>
      <c r="K2019" s="6">
        <f t="shared" si="98"/>
        <v>0</v>
      </c>
      <c r="L2019" s="40">
        <v>289</v>
      </c>
      <c r="M2019" s="1" t="s">
        <v>28982</v>
      </c>
      <c r="N2019" s="7" t="s">
        <v>29317</v>
      </c>
      <c r="O2019" s="7" t="s">
        <v>29450</v>
      </c>
      <c r="S2019" s="42">
        <v>0</v>
      </c>
      <c r="T2019" s="41" t="s">
        <v>16207</v>
      </c>
      <c r="X2019" s="8" t="s">
        <v>18797</v>
      </c>
    </row>
    <row r="2020" spans="1:25" x14ac:dyDescent="0.25">
      <c r="A2020" s="3" t="s">
        <v>3341</v>
      </c>
      <c r="B2020" s="4" t="s">
        <v>16212</v>
      </c>
      <c r="C2020" s="5" t="s">
        <v>16206</v>
      </c>
      <c r="D2020" s="6">
        <f t="shared" si="100"/>
        <v>609286</v>
      </c>
      <c r="E2020" s="6">
        <f t="shared" si="101"/>
        <v>611459</v>
      </c>
      <c r="F2020" s="6">
        <f t="shared" si="97"/>
        <v>2174</v>
      </c>
      <c r="G2020" s="40">
        <f t="shared" si="99"/>
        <v>13284</v>
      </c>
      <c r="H2020" s="6">
        <v>7547218</v>
      </c>
      <c r="I2020" s="6">
        <v>7549391</v>
      </c>
      <c r="J2020" s="6">
        <v>2</v>
      </c>
      <c r="K2020" s="6">
        <f t="shared" si="98"/>
        <v>227</v>
      </c>
      <c r="L2020" s="6">
        <v>648</v>
      </c>
      <c r="M2020" s="1" t="s">
        <v>14</v>
      </c>
      <c r="N2020" s="7" t="s">
        <v>29311</v>
      </c>
      <c r="O2020" s="7" t="s">
        <v>29450</v>
      </c>
      <c r="Q2020" s="9"/>
      <c r="R2020" s="10" t="s">
        <v>20569</v>
      </c>
      <c r="S2020" s="11">
        <v>3</v>
      </c>
      <c r="T2020" s="9" t="s">
        <v>25037</v>
      </c>
      <c r="U2020" s="9"/>
      <c r="V2020" s="12"/>
      <c r="X2020" s="8" t="s">
        <v>18797</v>
      </c>
    </row>
    <row r="2021" spans="1:25" x14ac:dyDescent="0.25">
      <c r="A2021" s="3" t="s">
        <v>3342</v>
      </c>
      <c r="B2021" s="4" t="s">
        <v>16212</v>
      </c>
      <c r="C2021" s="5" t="s">
        <v>16206</v>
      </c>
      <c r="D2021" s="6">
        <f t="shared" si="100"/>
        <v>612916</v>
      </c>
      <c r="E2021" s="6">
        <f t="shared" si="101"/>
        <v>614493</v>
      </c>
      <c r="F2021" s="6">
        <f t="shared" si="97"/>
        <v>1578</v>
      </c>
      <c r="G2021" s="40">
        <f t="shared" si="99"/>
        <v>1456</v>
      </c>
      <c r="H2021" s="6">
        <v>7550848</v>
      </c>
      <c r="I2021" s="6">
        <v>7552425</v>
      </c>
      <c r="J2021" s="6">
        <v>0</v>
      </c>
      <c r="K2021" s="6">
        <f t="shared" si="98"/>
        <v>0</v>
      </c>
      <c r="L2021" s="6">
        <v>525</v>
      </c>
      <c r="M2021" s="1" t="s">
        <v>3343</v>
      </c>
      <c r="N2021" s="7" t="s">
        <v>29311</v>
      </c>
      <c r="O2021" s="7" t="s">
        <v>29450</v>
      </c>
      <c r="Q2021" s="9"/>
      <c r="R2021" s="10" t="s">
        <v>20570</v>
      </c>
      <c r="S2021" s="11">
        <v>3</v>
      </c>
      <c r="T2021" s="9" t="s">
        <v>26114</v>
      </c>
      <c r="U2021" s="9"/>
      <c r="V2021" s="12"/>
      <c r="X2021" s="8" t="s">
        <v>18797</v>
      </c>
    </row>
    <row r="2022" spans="1:25" x14ac:dyDescent="0.25">
      <c r="A2022" s="3" t="s">
        <v>3344</v>
      </c>
      <c r="B2022" s="4" t="s">
        <v>16212</v>
      </c>
      <c r="C2022" s="5" t="s">
        <v>16207</v>
      </c>
      <c r="D2022" s="6">
        <f t="shared" si="100"/>
        <v>614853</v>
      </c>
      <c r="E2022" s="6">
        <f t="shared" si="101"/>
        <v>618355</v>
      </c>
      <c r="F2022" s="6">
        <f t="shared" si="97"/>
        <v>3503</v>
      </c>
      <c r="G2022" s="40">
        <f t="shared" si="99"/>
        <v>359</v>
      </c>
      <c r="H2022" s="6">
        <v>7552785</v>
      </c>
      <c r="I2022" s="6">
        <v>7556287</v>
      </c>
      <c r="J2022" s="6">
        <v>1</v>
      </c>
      <c r="K2022" s="6">
        <f t="shared" si="98"/>
        <v>71</v>
      </c>
      <c r="L2022" s="6">
        <v>1143</v>
      </c>
      <c r="M2022" s="1" t="s">
        <v>3345</v>
      </c>
      <c r="N2022" s="7" t="s">
        <v>29318</v>
      </c>
      <c r="O2022" s="7" t="s">
        <v>29450</v>
      </c>
      <c r="P2022" s="8" t="s">
        <v>14285</v>
      </c>
      <c r="Q2022" s="7" t="s">
        <v>17791</v>
      </c>
      <c r="R2022" s="14" t="s">
        <v>20571</v>
      </c>
      <c r="S2022" s="42">
        <v>9</v>
      </c>
      <c r="T2022" s="41" t="s">
        <v>26115</v>
      </c>
      <c r="U2022" s="7" t="s">
        <v>16207</v>
      </c>
      <c r="V2022" s="12"/>
      <c r="X2022" s="8" t="s">
        <v>18797</v>
      </c>
    </row>
    <row r="2023" spans="1:25" x14ac:dyDescent="0.25">
      <c r="A2023" s="3" t="s">
        <v>3346</v>
      </c>
      <c r="B2023" s="4" t="s">
        <v>16212</v>
      </c>
      <c r="C2023" s="5" t="s">
        <v>16206</v>
      </c>
      <c r="D2023" s="6">
        <f t="shared" si="100"/>
        <v>624380</v>
      </c>
      <c r="E2023" s="6">
        <f t="shared" si="101"/>
        <v>626243</v>
      </c>
      <c r="F2023" s="6">
        <f t="shared" si="97"/>
        <v>1864</v>
      </c>
      <c r="G2023" s="40">
        <f t="shared" si="99"/>
        <v>6024</v>
      </c>
      <c r="H2023" s="6">
        <v>7562312</v>
      </c>
      <c r="I2023" s="6">
        <v>7564175</v>
      </c>
      <c r="J2023" s="6">
        <v>3</v>
      </c>
      <c r="K2023" s="6">
        <f t="shared" si="98"/>
        <v>202</v>
      </c>
      <c r="L2023" s="6">
        <v>553</v>
      </c>
      <c r="M2023" s="1" t="s">
        <v>2082</v>
      </c>
      <c r="N2023" s="7" t="s">
        <v>29317</v>
      </c>
      <c r="O2023" s="7" t="s">
        <v>29450</v>
      </c>
      <c r="Q2023" s="9"/>
      <c r="R2023" s="10" t="s">
        <v>20572</v>
      </c>
      <c r="S2023" s="11">
        <v>3</v>
      </c>
      <c r="T2023" s="9" t="s">
        <v>25556</v>
      </c>
      <c r="U2023" s="9" t="s">
        <v>16207</v>
      </c>
      <c r="V2023" s="12"/>
      <c r="X2023" s="8" t="s">
        <v>18797</v>
      </c>
    </row>
    <row r="2024" spans="1:25" x14ac:dyDescent="0.25">
      <c r="A2024" s="3" t="s">
        <v>3347</v>
      </c>
      <c r="B2024" s="4" t="s">
        <v>16212</v>
      </c>
      <c r="C2024" s="5" t="s">
        <v>16207</v>
      </c>
      <c r="D2024" s="6">
        <f t="shared" si="100"/>
        <v>627297</v>
      </c>
      <c r="E2024" s="6">
        <f t="shared" si="101"/>
        <v>633764</v>
      </c>
      <c r="F2024" s="6">
        <f t="shared" si="97"/>
        <v>6468</v>
      </c>
      <c r="G2024" s="40">
        <f t="shared" si="99"/>
        <v>1053</v>
      </c>
      <c r="H2024" s="6">
        <v>7565229</v>
      </c>
      <c r="I2024" s="6">
        <v>7571696</v>
      </c>
      <c r="J2024" s="6">
        <v>0</v>
      </c>
      <c r="K2024" s="6">
        <f t="shared" si="98"/>
        <v>0</v>
      </c>
      <c r="L2024" s="6">
        <v>2155</v>
      </c>
      <c r="M2024" s="1" t="s">
        <v>3348</v>
      </c>
      <c r="N2024" s="7" t="s">
        <v>29311</v>
      </c>
      <c r="O2024" s="7" t="s">
        <v>29450</v>
      </c>
      <c r="Q2024" s="9"/>
      <c r="R2024" s="10" t="s">
        <v>20573</v>
      </c>
      <c r="S2024" s="11">
        <v>0</v>
      </c>
      <c r="T2024" s="9" t="s">
        <v>16207</v>
      </c>
      <c r="U2024" s="9"/>
      <c r="V2024" s="12"/>
      <c r="X2024" s="8" t="s">
        <v>18797</v>
      </c>
    </row>
    <row r="2025" spans="1:25" x14ac:dyDescent="0.25">
      <c r="A2025" s="3" t="s">
        <v>3349</v>
      </c>
      <c r="B2025" s="4" t="s">
        <v>16212</v>
      </c>
      <c r="C2025" s="5" t="s">
        <v>16206</v>
      </c>
      <c r="D2025" s="6">
        <f t="shared" si="100"/>
        <v>637704</v>
      </c>
      <c r="E2025" s="6">
        <f t="shared" si="101"/>
        <v>640327</v>
      </c>
      <c r="F2025" s="6">
        <f t="shared" si="97"/>
        <v>2624</v>
      </c>
      <c r="G2025" s="40">
        <f t="shared" si="99"/>
        <v>3939</v>
      </c>
      <c r="H2025" s="6">
        <v>7575636</v>
      </c>
      <c r="I2025" s="6">
        <v>7578259</v>
      </c>
      <c r="J2025" s="6">
        <v>3</v>
      </c>
      <c r="K2025" s="6">
        <f t="shared" si="98"/>
        <v>1178</v>
      </c>
      <c r="L2025" s="6">
        <v>481</v>
      </c>
      <c r="M2025" s="1" t="s">
        <v>3350</v>
      </c>
      <c r="N2025" s="7" t="s">
        <v>29311</v>
      </c>
      <c r="O2025" s="7" t="s">
        <v>29450</v>
      </c>
      <c r="Q2025" s="9"/>
      <c r="R2025" s="10" t="s">
        <v>20574</v>
      </c>
      <c r="S2025" s="11">
        <v>0</v>
      </c>
      <c r="T2025" s="9" t="s">
        <v>16207</v>
      </c>
      <c r="U2025" s="9"/>
      <c r="V2025" s="12"/>
      <c r="X2025" s="8" t="s">
        <v>18797</v>
      </c>
      <c r="Y2025" s="8" t="s">
        <v>18798</v>
      </c>
    </row>
    <row r="2026" spans="1:25" x14ac:dyDescent="0.25">
      <c r="A2026" s="3" t="s">
        <v>3351</v>
      </c>
      <c r="B2026" s="4" t="s">
        <v>16212</v>
      </c>
      <c r="C2026" s="5" t="s">
        <v>16206</v>
      </c>
      <c r="D2026" s="6">
        <f t="shared" si="100"/>
        <v>642034</v>
      </c>
      <c r="E2026" s="6">
        <f t="shared" si="101"/>
        <v>645326</v>
      </c>
      <c r="F2026" s="6">
        <f t="shared" si="97"/>
        <v>3293</v>
      </c>
      <c r="G2026" s="40">
        <f t="shared" si="99"/>
        <v>1706</v>
      </c>
      <c r="H2026" s="6">
        <v>7579966</v>
      </c>
      <c r="I2026" s="6">
        <v>7583258</v>
      </c>
      <c r="J2026" s="6">
        <v>6</v>
      </c>
      <c r="K2026" s="6">
        <f t="shared" si="98"/>
        <v>1160</v>
      </c>
      <c r="L2026" s="6">
        <v>710</v>
      </c>
      <c r="M2026" s="1" t="s">
        <v>3352</v>
      </c>
      <c r="N2026" s="7" t="s">
        <v>29311</v>
      </c>
      <c r="O2026" s="7" t="s">
        <v>29450</v>
      </c>
      <c r="Q2026" s="9"/>
      <c r="R2026" s="10" t="s">
        <v>20575</v>
      </c>
      <c r="S2026" s="11">
        <v>2</v>
      </c>
      <c r="T2026" s="9" t="s">
        <v>25137</v>
      </c>
      <c r="U2026" s="9"/>
      <c r="V2026" s="12"/>
      <c r="X2026" s="8" t="s">
        <v>18797</v>
      </c>
    </row>
    <row r="2027" spans="1:25" x14ac:dyDescent="0.25">
      <c r="A2027" s="3" t="s">
        <v>3353</v>
      </c>
      <c r="B2027" s="4" t="s">
        <v>16212</v>
      </c>
      <c r="C2027" s="5" t="s">
        <v>16206</v>
      </c>
      <c r="D2027" s="6">
        <f t="shared" si="100"/>
        <v>648896</v>
      </c>
      <c r="E2027" s="6">
        <f t="shared" si="101"/>
        <v>649965</v>
      </c>
      <c r="F2027" s="6">
        <f t="shared" si="97"/>
        <v>1070</v>
      </c>
      <c r="G2027" s="40">
        <f t="shared" si="99"/>
        <v>3569</v>
      </c>
      <c r="H2027" s="6">
        <v>7586828</v>
      </c>
      <c r="I2027" s="6">
        <v>7587897</v>
      </c>
      <c r="J2027" s="6">
        <v>1</v>
      </c>
      <c r="K2027" s="6">
        <f t="shared" si="98"/>
        <v>59</v>
      </c>
      <c r="L2027" s="6">
        <v>336</v>
      </c>
      <c r="M2027" s="1" t="s">
        <v>3354</v>
      </c>
      <c r="N2027" s="7" t="s">
        <v>29311</v>
      </c>
      <c r="O2027" s="7" t="s">
        <v>29450</v>
      </c>
      <c r="Q2027" s="9"/>
      <c r="R2027" s="10" t="s">
        <v>20576</v>
      </c>
      <c r="S2027" s="11">
        <v>1</v>
      </c>
      <c r="T2027" s="9" t="s">
        <v>25336</v>
      </c>
      <c r="U2027" s="9" t="s">
        <v>16207</v>
      </c>
      <c r="V2027" s="12"/>
      <c r="X2027" s="8" t="s">
        <v>18797</v>
      </c>
    </row>
    <row r="2028" spans="1:25" x14ac:dyDescent="0.25">
      <c r="A2028" s="3" t="s">
        <v>3355</v>
      </c>
      <c r="B2028" s="4" t="s">
        <v>16212</v>
      </c>
      <c r="C2028" s="5" t="s">
        <v>16206</v>
      </c>
      <c r="D2028" s="6">
        <f t="shared" si="100"/>
        <v>650670</v>
      </c>
      <c r="E2028" s="6">
        <f t="shared" si="101"/>
        <v>651728</v>
      </c>
      <c r="F2028" s="6">
        <f t="shared" si="97"/>
        <v>1059</v>
      </c>
      <c r="G2028" s="40">
        <f t="shared" si="99"/>
        <v>704</v>
      </c>
      <c r="H2028" s="6">
        <v>7588602</v>
      </c>
      <c r="I2028" s="6">
        <v>7589660</v>
      </c>
      <c r="J2028" s="6">
        <v>0</v>
      </c>
      <c r="K2028" s="6">
        <f t="shared" si="98"/>
        <v>0</v>
      </c>
      <c r="L2028" s="6">
        <v>352</v>
      </c>
      <c r="M2028" s="1" t="s">
        <v>3354</v>
      </c>
      <c r="N2028" s="7" t="s">
        <v>29311</v>
      </c>
      <c r="O2028" s="7" t="s">
        <v>29451</v>
      </c>
      <c r="P2028" s="8" t="s">
        <v>14286</v>
      </c>
      <c r="Q2028" s="7" t="s">
        <v>18446</v>
      </c>
      <c r="R2028" s="14" t="s">
        <v>20577</v>
      </c>
      <c r="S2028" s="42">
        <v>2</v>
      </c>
      <c r="T2028" s="41" t="s">
        <v>25108</v>
      </c>
      <c r="U2028" s="7" t="s">
        <v>16207</v>
      </c>
      <c r="V2028" s="12"/>
      <c r="X2028" s="8" t="s">
        <v>18797</v>
      </c>
    </row>
    <row r="2029" spans="1:25" x14ac:dyDescent="0.25">
      <c r="A2029" s="3" t="s">
        <v>3356</v>
      </c>
      <c r="B2029" s="4" t="s">
        <v>16212</v>
      </c>
      <c r="C2029" s="5" t="s">
        <v>16207</v>
      </c>
      <c r="D2029" s="6">
        <f t="shared" si="100"/>
        <v>652185</v>
      </c>
      <c r="E2029" s="6">
        <f t="shared" si="101"/>
        <v>653964</v>
      </c>
      <c r="F2029" s="6">
        <f t="shared" si="97"/>
        <v>1780</v>
      </c>
      <c r="G2029" s="40">
        <f t="shared" si="99"/>
        <v>456</v>
      </c>
      <c r="H2029" s="6">
        <v>7590117</v>
      </c>
      <c r="I2029" s="6">
        <v>7591896</v>
      </c>
      <c r="J2029" s="6">
        <v>2</v>
      </c>
      <c r="K2029" s="6">
        <f t="shared" si="98"/>
        <v>106</v>
      </c>
      <c r="L2029" s="6">
        <v>557</v>
      </c>
      <c r="M2029" s="1" t="s">
        <v>3357</v>
      </c>
      <c r="N2029" s="7" t="s">
        <v>29311</v>
      </c>
      <c r="O2029" s="7" t="s">
        <v>29450</v>
      </c>
      <c r="Q2029" s="9"/>
      <c r="R2029" s="10" t="s">
        <v>20578</v>
      </c>
      <c r="S2029" s="11">
        <v>2</v>
      </c>
      <c r="T2029" s="9" t="s">
        <v>26116</v>
      </c>
      <c r="U2029" s="9"/>
      <c r="V2029" s="12"/>
      <c r="X2029" s="8" t="s">
        <v>18797</v>
      </c>
    </row>
    <row r="2030" spans="1:25" x14ac:dyDescent="0.25">
      <c r="A2030" s="3" t="s">
        <v>3358</v>
      </c>
      <c r="B2030" s="4" t="s">
        <v>16212</v>
      </c>
      <c r="C2030" s="5" t="s">
        <v>16207</v>
      </c>
      <c r="D2030" s="6">
        <f t="shared" si="100"/>
        <v>655305</v>
      </c>
      <c r="E2030" s="6">
        <f t="shared" si="101"/>
        <v>656234</v>
      </c>
      <c r="F2030" s="6">
        <f t="shared" si="97"/>
        <v>930</v>
      </c>
      <c r="G2030" s="40">
        <f t="shared" si="99"/>
        <v>1340</v>
      </c>
      <c r="H2030" s="6">
        <v>7593237</v>
      </c>
      <c r="I2030" s="6">
        <v>7594166</v>
      </c>
      <c r="J2030" s="6">
        <v>1</v>
      </c>
      <c r="K2030" s="6">
        <f t="shared" si="98"/>
        <v>90</v>
      </c>
      <c r="L2030" s="6">
        <v>279</v>
      </c>
      <c r="M2030" s="1" t="s">
        <v>3359</v>
      </c>
      <c r="N2030" s="7" t="s">
        <v>29311</v>
      </c>
      <c r="O2030" s="7" t="s">
        <v>29450</v>
      </c>
      <c r="Q2030" s="9"/>
      <c r="R2030" s="10" t="s">
        <v>20579</v>
      </c>
      <c r="S2030" s="11">
        <v>2</v>
      </c>
      <c r="T2030" s="9" t="s">
        <v>26117</v>
      </c>
      <c r="U2030" s="9" t="s">
        <v>25110</v>
      </c>
      <c r="V2030" s="12"/>
      <c r="X2030" s="8" t="s">
        <v>18797</v>
      </c>
    </row>
    <row r="2031" spans="1:25" x14ac:dyDescent="0.25">
      <c r="A2031" s="3" t="s">
        <v>3360</v>
      </c>
      <c r="B2031" s="4" t="s">
        <v>16212</v>
      </c>
      <c r="C2031" s="5" t="s">
        <v>16207</v>
      </c>
      <c r="D2031" s="6">
        <f t="shared" si="100"/>
        <v>656886</v>
      </c>
      <c r="E2031" s="6">
        <f t="shared" si="101"/>
        <v>658779</v>
      </c>
      <c r="F2031" s="6">
        <f t="shared" si="97"/>
        <v>1894</v>
      </c>
      <c r="G2031" s="40">
        <f t="shared" si="99"/>
        <v>651</v>
      </c>
      <c r="H2031" s="6">
        <v>7594818</v>
      </c>
      <c r="I2031" s="6">
        <v>7596711</v>
      </c>
      <c r="J2031" s="6">
        <v>2</v>
      </c>
      <c r="K2031" s="6">
        <f t="shared" si="98"/>
        <v>154</v>
      </c>
      <c r="L2031" s="6">
        <v>579</v>
      </c>
      <c r="M2031" s="1" t="s">
        <v>3361</v>
      </c>
      <c r="N2031" s="7" t="s">
        <v>29336</v>
      </c>
      <c r="O2031" s="7" t="s">
        <v>29450</v>
      </c>
      <c r="P2031" s="8" t="s">
        <v>14287</v>
      </c>
      <c r="Q2031" s="7" t="s">
        <v>18727</v>
      </c>
      <c r="R2031" s="14" t="s">
        <v>20580</v>
      </c>
      <c r="S2031" s="42">
        <v>1</v>
      </c>
      <c r="T2031" s="41" t="s">
        <v>25094</v>
      </c>
      <c r="U2031" s="7" t="s">
        <v>16207</v>
      </c>
      <c r="V2031" s="12"/>
      <c r="X2031" s="8" t="s">
        <v>18797</v>
      </c>
    </row>
    <row r="2032" spans="1:25" x14ac:dyDescent="0.25">
      <c r="A2032" s="3" t="s">
        <v>3362</v>
      </c>
      <c r="B2032" s="4" t="s">
        <v>16212</v>
      </c>
      <c r="C2032" s="5" t="s">
        <v>16206</v>
      </c>
      <c r="D2032" s="6">
        <f t="shared" si="100"/>
        <v>665783</v>
      </c>
      <c r="E2032" s="6">
        <f t="shared" si="101"/>
        <v>666646</v>
      </c>
      <c r="F2032" s="6">
        <f t="shared" si="97"/>
        <v>864</v>
      </c>
      <c r="G2032" s="40">
        <f t="shared" si="99"/>
        <v>7003</v>
      </c>
      <c r="H2032" s="6">
        <v>7603715</v>
      </c>
      <c r="I2032" s="6">
        <v>7604578</v>
      </c>
      <c r="J2032" s="6">
        <v>0</v>
      </c>
      <c r="K2032" s="6">
        <f t="shared" si="98"/>
        <v>0</v>
      </c>
      <c r="L2032" s="6">
        <v>287</v>
      </c>
      <c r="M2032" s="1" t="s">
        <v>14</v>
      </c>
      <c r="N2032" s="7" t="s">
        <v>29311</v>
      </c>
      <c r="O2032" s="7" t="s">
        <v>29450</v>
      </c>
      <c r="Q2032" s="9"/>
      <c r="R2032" s="10" t="s">
        <v>20581</v>
      </c>
      <c r="S2032" s="11">
        <v>0</v>
      </c>
      <c r="T2032" s="9" t="s">
        <v>16207</v>
      </c>
      <c r="U2032" s="9"/>
      <c r="V2032" s="12"/>
      <c r="X2032" s="8" t="s">
        <v>18797</v>
      </c>
    </row>
    <row r="2033" spans="1:24" x14ac:dyDescent="0.25">
      <c r="A2033" s="3" t="s">
        <v>3363</v>
      </c>
      <c r="B2033" s="4" t="s">
        <v>16212</v>
      </c>
      <c r="C2033" s="5" t="s">
        <v>16207</v>
      </c>
      <c r="D2033" s="6">
        <f t="shared" si="100"/>
        <v>669647</v>
      </c>
      <c r="E2033" s="6">
        <f t="shared" si="101"/>
        <v>672195</v>
      </c>
      <c r="F2033" s="6">
        <f t="shared" si="97"/>
        <v>2549</v>
      </c>
      <c r="G2033" s="40">
        <f t="shared" si="99"/>
        <v>3000</v>
      </c>
      <c r="H2033" s="6">
        <v>7607579</v>
      </c>
      <c r="I2033" s="6">
        <v>7610127</v>
      </c>
      <c r="J2033" s="6">
        <v>3</v>
      </c>
      <c r="K2033" s="6">
        <f t="shared" si="98"/>
        <v>182</v>
      </c>
      <c r="L2033" s="6">
        <v>788</v>
      </c>
      <c r="M2033" s="1" t="s">
        <v>2224</v>
      </c>
      <c r="N2033" s="7" t="s">
        <v>29338</v>
      </c>
      <c r="O2033" s="7" t="s">
        <v>29450</v>
      </c>
      <c r="Q2033" s="9"/>
      <c r="R2033" s="10" t="s">
        <v>20582</v>
      </c>
      <c r="S2033" s="11">
        <v>1</v>
      </c>
      <c r="T2033" s="9" t="s">
        <v>25092</v>
      </c>
      <c r="U2033" s="9" t="s">
        <v>16207</v>
      </c>
      <c r="V2033" s="12"/>
      <c r="X2033" s="8" t="s">
        <v>18797</v>
      </c>
    </row>
    <row r="2034" spans="1:24" x14ac:dyDescent="0.25">
      <c r="A2034" s="3" t="s">
        <v>3364</v>
      </c>
      <c r="B2034" s="4" t="s">
        <v>16212</v>
      </c>
      <c r="C2034" s="5" t="s">
        <v>16206</v>
      </c>
      <c r="D2034" s="6">
        <f t="shared" si="100"/>
        <v>673638</v>
      </c>
      <c r="E2034" s="6">
        <f t="shared" si="101"/>
        <v>675603</v>
      </c>
      <c r="F2034" s="6">
        <f t="shared" si="97"/>
        <v>1966</v>
      </c>
      <c r="G2034" s="40">
        <f t="shared" si="99"/>
        <v>1442</v>
      </c>
      <c r="H2034" s="6">
        <v>7611570</v>
      </c>
      <c r="I2034" s="6">
        <v>7613535</v>
      </c>
      <c r="J2034" s="6">
        <v>1</v>
      </c>
      <c r="K2034" s="6">
        <f t="shared" si="98"/>
        <v>82</v>
      </c>
      <c r="L2034" s="6">
        <v>627</v>
      </c>
      <c r="M2034" s="1" t="s">
        <v>28991</v>
      </c>
      <c r="N2034" s="7" t="s">
        <v>29311</v>
      </c>
      <c r="O2034" s="7" t="s">
        <v>29450</v>
      </c>
      <c r="Q2034" s="9"/>
      <c r="R2034" s="10" t="s">
        <v>20583</v>
      </c>
      <c r="S2034" s="11">
        <v>2</v>
      </c>
      <c r="T2034" s="9" t="s">
        <v>26118</v>
      </c>
      <c r="U2034" s="9"/>
      <c r="V2034" s="12"/>
      <c r="W2034" s="43" t="s">
        <v>18842</v>
      </c>
      <c r="X2034" s="8" t="s">
        <v>18798</v>
      </c>
    </row>
    <row r="2035" spans="1:24" x14ac:dyDescent="0.25">
      <c r="A2035" s="16" t="s">
        <v>28854</v>
      </c>
      <c r="B2035" s="4" t="s">
        <v>16212</v>
      </c>
      <c r="C2035" s="4" t="s">
        <v>16206</v>
      </c>
      <c r="D2035" s="40">
        <f t="shared" si="100"/>
        <v>676395</v>
      </c>
      <c r="E2035" s="40">
        <f t="shared" si="101"/>
        <v>677461</v>
      </c>
      <c r="F2035" s="6">
        <f t="shared" si="97"/>
        <v>1067</v>
      </c>
      <c r="G2035" s="40">
        <f t="shared" si="99"/>
        <v>791</v>
      </c>
      <c r="H2035" s="40">
        <v>7614327</v>
      </c>
      <c r="I2035" s="40">
        <v>7615393</v>
      </c>
      <c r="J2035" s="40">
        <v>4</v>
      </c>
      <c r="K2035" s="6">
        <f t="shared" si="98"/>
        <v>698</v>
      </c>
      <c r="L2035" s="40">
        <v>122</v>
      </c>
      <c r="M2035" s="1" t="s">
        <v>3365</v>
      </c>
      <c r="N2035" s="7" t="s">
        <v>29333</v>
      </c>
      <c r="O2035" s="7" t="s">
        <v>29450</v>
      </c>
      <c r="S2035" s="42">
        <v>2</v>
      </c>
      <c r="T2035" s="41" t="s">
        <v>26118</v>
      </c>
      <c r="X2035" s="8" t="s">
        <v>18797</v>
      </c>
    </row>
    <row r="2036" spans="1:24" x14ac:dyDescent="0.25">
      <c r="A2036" s="3" t="s">
        <v>3366</v>
      </c>
      <c r="B2036" s="4" t="s">
        <v>16212</v>
      </c>
      <c r="C2036" s="5" t="s">
        <v>16207</v>
      </c>
      <c r="D2036" s="6">
        <f t="shared" si="100"/>
        <v>677820</v>
      </c>
      <c r="E2036" s="6">
        <f t="shared" si="101"/>
        <v>681377</v>
      </c>
      <c r="F2036" s="6">
        <f t="shared" si="97"/>
        <v>3558</v>
      </c>
      <c r="G2036" s="40">
        <f t="shared" si="99"/>
        <v>358</v>
      </c>
      <c r="H2036" s="6">
        <v>7615752</v>
      </c>
      <c r="I2036" s="6">
        <v>7619309</v>
      </c>
      <c r="J2036" s="6">
        <v>0</v>
      </c>
      <c r="K2036" s="6">
        <f t="shared" si="98"/>
        <v>0</v>
      </c>
      <c r="L2036" s="6">
        <v>1185</v>
      </c>
      <c r="M2036" s="1" t="s">
        <v>3367</v>
      </c>
      <c r="N2036" s="7" t="s">
        <v>29311</v>
      </c>
      <c r="O2036" s="7" t="s">
        <v>29450</v>
      </c>
      <c r="P2036" s="8" t="s">
        <v>14288</v>
      </c>
      <c r="Q2036" s="7" t="s">
        <v>17776</v>
      </c>
      <c r="R2036" s="14" t="s">
        <v>20584</v>
      </c>
      <c r="S2036" s="42">
        <v>1</v>
      </c>
      <c r="T2036" s="41" t="s">
        <v>25022</v>
      </c>
      <c r="U2036" s="7" t="s">
        <v>16207</v>
      </c>
      <c r="V2036" s="43" t="s">
        <v>28688</v>
      </c>
      <c r="X2036" s="8" t="s">
        <v>18798</v>
      </c>
    </row>
    <row r="2037" spans="1:24" x14ac:dyDescent="0.25">
      <c r="A2037" s="3" t="s">
        <v>3368</v>
      </c>
      <c r="B2037" s="4" t="s">
        <v>16212</v>
      </c>
      <c r="C2037" s="5" t="s">
        <v>16207</v>
      </c>
      <c r="D2037" s="6">
        <f t="shared" si="100"/>
        <v>682644</v>
      </c>
      <c r="E2037" s="6">
        <f t="shared" si="101"/>
        <v>684149</v>
      </c>
      <c r="F2037" s="6">
        <f t="shared" si="97"/>
        <v>1506</v>
      </c>
      <c r="G2037" s="40">
        <f t="shared" si="99"/>
        <v>1266</v>
      </c>
      <c r="H2037" s="6">
        <v>7620576</v>
      </c>
      <c r="I2037" s="6">
        <v>7622081</v>
      </c>
      <c r="J2037" s="6">
        <v>0</v>
      </c>
      <c r="K2037" s="6">
        <f t="shared" si="98"/>
        <v>0</v>
      </c>
      <c r="L2037" s="6">
        <v>501</v>
      </c>
      <c r="M2037" s="1" t="s">
        <v>14</v>
      </c>
      <c r="N2037" s="7" t="s">
        <v>29311</v>
      </c>
      <c r="O2037" s="7" t="s">
        <v>29450</v>
      </c>
      <c r="Q2037" s="9"/>
      <c r="R2037" s="10" t="s">
        <v>20585</v>
      </c>
      <c r="S2037" s="11">
        <v>2</v>
      </c>
      <c r="T2037" s="9" t="s">
        <v>25103</v>
      </c>
      <c r="U2037" s="9"/>
      <c r="V2037" s="12"/>
      <c r="X2037" s="8" t="s">
        <v>18797</v>
      </c>
    </row>
    <row r="2038" spans="1:24" x14ac:dyDescent="0.25">
      <c r="A2038" s="3" t="s">
        <v>3369</v>
      </c>
      <c r="B2038" s="4" t="s">
        <v>16212</v>
      </c>
      <c r="C2038" s="5" t="s">
        <v>16207</v>
      </c>
      <c r="D2038" s="6">
        <f t="shared" si="100"/>
        <v>703671</v>
      </c>
      <c r="E2038" s="6">
        <f t="shared" si="101"/>
        <v>706015</v>
      </c>
      <c r="F2038" s="6">
        <f t="shared" si="97"/>
        <v>2345</v>
      </c>
      <c r="G2038" s="40">
        <f t="shared" si="99"/>
        <v>19521</v>
      </c>
      <c r="H2038" s="6">
        <v>7641603</v>
      </c>
      <c r="I2038" s="6">
        <v>7643947</v>
      </c>
      <c r="J2038" s="6">
        <v>1</v>
      </c>
      <c r="K2038" s="6">
        <f t="shared" si="98"/>
        <v>68</v>
      </c>
      <c r="L2038" s="6">
        <v>758</v>
      </c>
      <c r="M2038" s="1" t="s">
        <v>3370</v>
      </c>
      <c r="N2038" s="7" t="s">
        <v>29311</v>
      </c>
      <c r="O2038" s="7" t="s">
        <v>29450</v>
      </c>
      <c r="P2038" s="8" t="s">
        <v>14289</v>
      </c>
      <c r="Q2038" s="7" t="s">
        <v>17692</v>
      </c>
      <c r="R2038" s="14" t="s">
        <v>19711</v>
      </c>
      <c r="S2038" s="42">
        <v>5</v>
      </c>
      <c r="T2038" s="41" t="s">
        <v>25224</v>
      </c>
      <c r="U2038" s="7" t="s">
        <v>16207</v>
      </c>
      <c r="V2038" s="12"/>
      <c r="X2038" s="8" t="s">
        <v>18797</v>
      </c>
    </row>
    <row r="2039" spans="1:24" x14ac:dyDescent="0.25">
      <c r="A2039" s="3" t="s">
        <v>3371</v>
      </c>
      <c r="B2039" s="4" t="s">
        <v>16212</v>
      </c>
      <c r="C2039" s="5" t="s">
        <v>16207</v>
      </c>
      <c r="D2039" s="6">
        <f t="shared" si="100"/>
        <v>709563</v>
      </c>
      <c r="E2039" s="6">
        <f t="shared" si="101"/>
        <v>711516</v>
      </c>
      <c r="F2039" s="6">
        <f t="shared" si="97"/>
        <v>1954</v>
      </c>
      <c r="G2039" s="40">
        <f t="shared" si="99"/>
        <v>3547</v>
      </c>
      <c r="H2039" s="6">
        <v>7647495</v>
      </c>
      <c r="I2039" s="6">
        <v>7649448</v>
      </c>
      <c r="J2039" s="6">
        <v>2</v>
      </c>
      <c r="K2039" s="6">
        <f t="shared" si="98"/>
        <v>127</v>
      </c>
      <c r="L2039" s="6">
        <v>608</v>
      </c>
      <c r="M2039" s="1" t="s">
        <v>3372</v>
      </c>
      <c r="N2039" s="7" t="s">
        <v>29317</v>
      </c>
      <c r="O2039" s="7" t="s">
        <v>29450</v>
      </c>
      <c r="Q2039" s="9"/>
      <c r="R2039" s="10" t="s">
        <v>20586</v>
      </c>
      <c r="S2039" s="11">
        <v>2</v>
      </c>
      <c r="T2039" s="9" t="s">
        <v>25069</v>
      </c>
      <c r="U2039" s="9"/>
      <c r="V2039" s="12"/>
      <c r="X2039" s="8" t="s">
        <v>18797</v>
      </c>
    </row>
    <row r="2040" spans="1:24" x14ac:dyDescent="0.25">
      <c r="A2040" s="3" t="s">
        <v>3373</v>
      </c>
      <c r="B2040" s="4" t="s">
        <v>16212</v>
      </c>
      <c r="C2040" s="5" t="s">
        <v>16206</v>
      </c>
      <c r="D2040" s="6">
        <f t="shared" si="100"/>
        <v>712933</v>
      </c>
      <c r="E2040" s="6">
        <f t="shared" si="101"/>
        <v>714912</v>
      </c>
      <c r="F2040" s="6">
        <f t="shared" si="97"/>
        <v>1980</v>
      </c>
      <c r="G2040" s="40">
        <f t="shared" si="99"/>
        <v>1416</v>
      </c>
      <c r="H2040" s="6">
        <v>7650865</v>
      </c>
      <c r="I2040" s="6">
        <v>7652844</v>
      </c>
      <c r="J2040" s="6">
        <v>2</v>
      </c>
      <c r="K2040" s="6">
        <f t="shared" si="98"/>
        <v>192</v>
      </c>
      <c r="L2040" s="6">
        <v>595</v>
      </c>
      <c r="M2040" s="1" t="s">
        <v>3374</v>
      </c>
      <c r="N2040" s="7" t="s">
        <v>29319</v>
      </c>
      <c r="O2040" s="7" t="s">
        <v>29450</v>
      </c>
      <c r="P2040" s="8" t="s">
        <v>14139</v>
      </c>
      <c r="Q2040" s="7" t="s">
        <v>18789</v>
      </c>
      <c r="R2040" s="14" t="s">
        <v>20587</v>
      </c>
      <c r="S2040" s="42">
        <v>1</v>
      </c>
      <c r="T2040" s="41" t="s">
        <v>25669</v>
      </c>
      <c r="U2040" s="7"/>
      <c r="V2040" s="12"/>
      <c r="W2040" s="43" t="s">
        <v>18800</v>
      </c>
      <c r="X2040" s="8" t="s">
        <v>18797</v>
      </c>
    </row>
    <row r="2041" spans="1:24" x14ac:dyDescent="0.25">
      <c r="A2041" s="3" t="s">
        <v>3375</v>
      </c>
      <c r="B2041" s="4" t="s">
        <v>16212</v>
      </c>
      <c r="C2041" s="5" t="s">
        <v>16206</v>
      </c>
      <c r="D2041" s="6">
        <f t="shared" si="100"/>
        <v>715549</v>
      </c>
      <c r="E2041" s="6">
        <f t="shared" si="101"/>
        <v>716526</v>
      </c>
      <c r="F2041" s="6">
        <f t="shared" si="97"/>
        <v>978</v>
      </c>
      <c r="G2041" s="40">
        <f t="shared" si="99"/>
        <v>636</v>
      </c>
      <c r="H2041" s="6">
        <v>7653481</v>
      </c>
      <c r="I2041" s="6">
        <v>7654458</v>
      </c>
      <c r="J2041" s="6">
        <v>0</v>
      </c>
      <c r="K2041" s="6">
        <f t="shared" si="98"/>
        <v>0</v>
      </c>
      <c r="L2041" s="6">
        <v>325</v>
      </c>
      <c r="M2041" s="1" t="s">
        <v>14</v>
      </c>
      <c r="N2041" s="7" t="s">
        <v>29325</v>
      </c>
      <c r="O2041" s="7" t="s">
        <v>29325</v>
      </c>
      <c r="Q2041" s="9"/>
      <c r="R2041" s="10" t="s">
        <v>20588</v>
      </c>
      <c r="S2041" s="11">
        <v>2</v>
      </c>
      <c r="T2041" s="9" t="s">
        <v>26119</v>
      </c>
      <c r="U2041" s="9"/>
      <c r="V2041" s="12"/>
      <c r="X2041" s="8" t="s">
        <v>18797</v>
      </c>
    </row>
    <row r="2042" spans="1:24" x14ac:dyDescent="0.25">
      <c r="A2042" s="3" t="s">
        <v>3376</v>
      </c>
      <c r="B2042" s="4" t="s">
        <v>16212</v>
      </c>
      <c r="C2042" s="5" t="s">
        <v>16206</v>
      </c>
      <c r="D2042" s="6">
        <f t="shared" si="100"/>
        <v>719175</v>
      </c>
      <c r="E2042" s="6">
        <f t="shared" si="101"/>
        <v>722801</v>
      </c>
      <c r="F2042" s="6">
        <f t="shared" si="97"/>
        <v>3627</v>
      </c>
      <c r="G2042" s="40">
        <f t="shared" si="99"/>
        <v>2648</v>
      </c>
      <c r="H2042" s="6">
        <v>7657107</v>
      </c>
      <c r="I2042" s="6">
        <v>7660733</v>
      </c>
      <c r="J2042" s="6">
        <v>0</v>
      </c>
      <c r="K2042" s="6">
        <f t="shared" si="98"/>
        <v>0</v>
      </c>
      <c r="L2042" s="6">
        <v>1208</v>
      </c>
      <c r="M2042" s="1" t="s">
        <v>554</v>
      </c>
      <c r="N2042" s="7" t="s">
        <v>29322</v>
      </c>
      <c r="O2042" s="7" t="s">
        <v>29450</v>
      </c>
      <c r="Q2042" s="9"/>
      <c r="R2042" s="10" t="s">
        <v>19205</v>
      </c>
      <c r="S2042" s="11">
        <v>2</v>
      </c>
      <c r="T2042" s="9" t="s">
        <v>25044</v>
      </c>
      <c r="U2042" s="9" t="s">
        <v>16207</v>
      </c>
      <c r="V2042" s="12"/>
      <c r="X2042" s="8" t="s">
        <v>18797</v>
      </c>
    </row>
    <row r="2043" spans="1:24" x14ac:dyDescent="0.25">
      <c r="A2043" s="3" t="s">
        <v>3377</v>
      </c>
      <c r="B2043" s="4" t="s">
        <v>16212</v>
      </c>
      <c r="C2043" s="5" t="s">
        <v>16207</v>
      </c>
      <c r="D2043" s="6">
        <f t="shared" si="100"/>
        <v>723028</v>
      </c>
      <c r="E2043" s="6">
        <f t="shared" si="101"/>
        <v>724157</v>
      </c>
      <c r="F2043" s="6">
        <f t="shared" si="97"/>
        <v>1130</v>
      </c>
      <c r="G2043" s="40">
        <f t="shared" si="99"/>
        <v>226</v>
      </c>
      <c r="H2043" s="6">
        <v>7660960</v>
      </c>
      <c r="I2043" s="6">
        <v>7662089</v>
      </c>
      <c r="J2043" s="6">
        <v>2</v>
      </c>
      <c r="K2043" s="6">
        <f t="shared" si="98"/>
        <v>137</v>
      </c>
      <c r="L2043" s="6">
        <v>330</v>
      </c>
      <c r="M2043" s="1" t="s">
        <v>3378</v>
      </c>
      <c r="N2043" s="7" t="s">
        <v>29322</v>
      </c>
      <c r="O2043" s="7" t="s">
        <v>29450</v>
      </c>
      <c r="P2043" s="8" t="s">
        <v>14290</v>
      </c>
      <c r="Q2043" s="7" t="s">
        <v>16339</v>
      </c>
      <c r="R2043" s="14" t="s">
        <v>20589</v>
      </c>
      <c r="S2043" s="42">
        <v>7</v>
      </c>
      <c r="T2043" s="41" t="s">
        <v>26120</v>
      </c>
      <c r="U2043" s="7" t="s">
        <v>26121</v>
      </c>
      <c r="V2043" s="12"/>
      <c r="X2043" s="8" t="s">
        <v>18797</v>
      </c>
    </row>
    <row r="2044" spans="1:24" x14ac:dyDescent="0.25">
      <c r="A2044" s="3" t="s">
        <v>3379</v>
      </c>
      <c r="B2044" s="4" t="s">
        <v>16212</v>
      </c>
      <c r="C2044" s="5" t="s">
        <v>16206</v>
      </c>
      <c r="D2044" s="6">
        <f t="shared" si="100"/>
        <v>724980</v>
      </c>
      <c r="E2044" s="6">
        <f t="shared" si="101"/>
        <v>728312</v>
      </c>
      <c r="F2044" s="6">
        <f t="shared" si="97"/>
        <v>3333</v>
      </c>
      <c r="G2044" s="40">
        <f t="shared" si="99"/>
        <v>822</v>
      </c>
      <c r="H2044" s="6">
        <v>7662912</v>
      </c>
      <c r="I2044" s="6">
        <v>7666244</v>
      </c>
      <c r="J2044" s="6">
        <v>0</v>
      </c>
      <c r="K2044" s="6">
        <f t="shared" si="98"/>
        <v>0</v>
      </c>
      <c r="L2044" s="6">
        <v>1110</v>
      </c>
      <c r="M2044" s="1" t="s">
        <v>3380</v>
      </c>
      <c r="N2044" s="7" t="s">
        <v>29317</v>
      </c>
      <c r="O2044" s="7" t="s">
        <v>29450</v>
      </c>
      <c r="Q2044" s="9"/>
      <c r="R2044" s="10" t="s">
        <v>20590</v>
      </c>
      <c r="S2044" s="11">
        <v>4</v>
      </c>
      <c r="T2044" s="9" t="s">
        <v>26122</v>
      </c>
      <c r="U2044" s="9"/>
      <c r="V2044" s="12"/>
      <c r="X2044" s="8" t="s">
        <v>18797</v>
      </c>
    </row>
    <row r="2045" spans="1:24" x14ac:dyDescent="0.25">
      <c r="A2045" s="3" t="s">
        <v>3381</v>
      </c>
      <c r="B2045" s="4" t="s">
        <v>16212</v>
      </c>
      <c r="C2045" s="5" t="s">
        <v>16206</v>
      </c>
      <c r="D2045" s="6">
        <f t="shared" si="100"/>
        <v>728592</v>
      </c>
      <c r="E2045" s="6">
        <f t="shared" si="101"/>
        <v>730070</v>
      </c>
      <c r="F2045" s="6">
        <f t="shared" si="97"/>
        <v>1479</v>
      </c>
      <c r="G2045" s="40">
        <f t="shared" si="99"/>
        <v>279</v>
      </c>
      <c r="H2045" s="6">
        <v>7666524</v>
      </c>
      <c r="I2045" s="6">
        <v>7668002</v>
      </c>
      <c r="J2045" s="6">
        <v>0</v>
      </c>
      <c r="K2045" s="6">
        <f t="shared" si="98"/>
        <v>0</v>
      </c>
      <c r="L2045" s="6">
        <v>492</v>
      </c>
      <c r="M2045" s="1" t="s">
        <v>3382</v>
      </c>
      <c r="N2045" s="7" t="s">
        <v>29314</v>
      </c>
      <c r="O2045" s="7" t="s">
        <v>29450</v>
      </c>
      <c r="Q2045" s="9"/>
      <c r="R2045" s="10" t="s">
        <v>20591</v>
      </c>
      <c r="S2045" s="11">
        <v>5</v>
      </c>
      <c r="T2045" s="9" t="s">
        <v>26123</v>
      </c>
      <c r="U2045" s="9"/>
      <c r="V2045" s="12"/>
      <c r="X2045" s="8" t="s">
        <v>18797</v>
      </c>
    </row>
    <row r="2046" spans="1:24" x14ac:dyDescent="0.25">
      <c r="A2046" s="3" t="s">
        <v>3383</v>
      </c>
      <c r="B2046" s="4" t="s">
        <v>16212</v>
      </c>
      <c r="C2046" s="5" t="s">
        <v>16207</v>
      </c>
      <c r="D2046" s="6">
        <f t="shared" si="100"/>
        <v>730212</v>
      </c>
      <c r="E2046" s="6">
        <f t="shared" si="101"/>
        <v>730772</v>
      </c>
      <c r="F2046" s="6">
        <f t="shared" si="97"/>
        <v>561</v>
      </c>
      <c r="G2046" s="40">
        <f t="shared" si="99"/>
        <v>141</v>
      </c>
      <c r="H2046" s="6">
        <v>7668144</v>
      </c>
      <c r="I2046" s="6">
        <v>7668704</v>
      </c>
      <c r="J2046" s="6">
        <v>0</v>
      </c>
      <c r="K2046" s="6">
        <f t="shared" si="98"/>
        <v>0</v>
      </c>
      <c r="L2046" s="6">
        <v>186</v>
      </c>
      <c r="M2046" s="1" t="s">
        <v>14</v>
      </c>
      <c r="N2046" s="7" t="s">
        <v>29319</v>
      </c>
      <c r="O2046" s="7" t="s">
        <v>29450</v>
      </c>
      <c r="Q2046" s="9"/>
      <c r="R2046" s="10" t="s">
        <v>20575</v>
      </c>
      <c r="S2046" s="11">
        <v>2</v>
      </c>
      <c r="T2046" s="9" t="s">
        <v>25137</v>
      </c>
      <c r="U2046" s="9"/>
      <c r="V2046" s="12"/>
      <c r="X2046" s="8" t="s">
        <v>18797</v>
      </c>
    </row>
    <row r="2047" spans="1:24" x14ac:dyDescent="0.25">
      <c r="A2047" s="3" t="s">
        <v>3384</v>
      </c>
      <c r="B2047" s="4" t="s">
        <v>16212</v>
      </c>
      <c r="C2047" s="5" t="s">
        <v>16207</v>
      </c>
      <c r="D2047" s="6">
        <f t="shared" si="100"/>
        <v>731607</v>
      </c>
      <c r="E2047" s="6">
        <f t="shared" si="101"/>
        <v>732548</v>
      </c>
      <c r="F2047" s="6">
        <f t="shared" si="97"/>
        <v>942</v>
      </c>
      <c r="G2047" s="40">
        <f t="shared" si="99"/>
        <v>834</v>
      </c>
      <c r="H2047" s="6">
        <v>7669539</v>
      </c>
      <c r="I2047" s="6">
        <v>7670480</v>
      </c>
      <c r="J2047" s="6">
        <v>0</v>
      </c>
      <c r="K2047" s="6">
        <f t="shared" si="98"/>
        <v>0</v>
      </c>
      <c r="L2047" s="6">
        <v>313</v>
      </c>
      <c r="M2047" s="1" t="s">
        <v>3385</v>
      </c>
      <c r="N2047" s="7" t="s">
        <v>29311</v>
      </c>
      <c r="O2047" s="7" t="s">
        <v>29450</v>
      </c>
      <c r="Q2047" s="9"/>
      <c r="R2047" s="10" t="s">
        <v>20592</v>
      </c>
      <c r="S2047" s="11">
        <v>1</v>
      </c>
      <c r="T2047" s="9" t="s">
        <v>25022</v>
      </c>
      <c r="U2047" s="9" t="s">
        <v>16207</v>
      </c>
      <c r="V2047" s="12"/>
      <c r="X2047" s="8" t="s">
        <v>18797</v>
      </c>
    </row>
    <row r="2048" spans="1:24" x14ac:dyDescent="0.25">
      <c r="A2048" s="3" t="s">
        <v>3386</v>
      </c>
      <c r="B2048" s="4" t="s">
        <v>16212</v>
      </c>
      <c r="C2048" s="5" t="s">
        <v>16206</v>
      </c>
      <c r="D2048" s="6">
        <f t="shared" si="100"/>
        <v>733300</v>
      </c>
      <c r="E2048" s="6">
        <f t="shared" si="101"/>
        <v>735618</v>
      </c>
      <c r="F2048" s="6">
        <f t="shared" si="97"/>
        <v>2319</v>
      </c>
      <c r="G2048" s="40">
        <f t="shared" si="99"/>
        <v>751</v>
      </c>
      <c r="H2048" s="6">
        <v>7671232</v>
      </c>
      <c r="I2048" s="6">
        <v>7673550</v>
      </c>
      <c r="J2048" s="6">
        <v>0</v>
      </c>
      <c r="K2048" s="6">
        <f t="shared" si="98"/>
        <v>0</v>
      </c>
      <c r="L2048" s="6">
        <v>772</v>
      </c>
      <c r="M2048" s="1" t="s">
        <v>14</v>
      </c>
      <c r="N2048" s="7" t="s">
        <v>29311</v>
      </c>
      <c r="O2048" s="7" t="s">
        <v>29450</v>
      </c>
      <c r="Q2048" s="9"/>
      <c r="R2048" s="10" t="s">
        <v>20593</v>
      </c>
      <c r="S2048" s="11">
        <v>7</v>
      </c>
      <c r="T2048" s="9" t="s">
        <v>26124</v>
      </c>
      <c r="U2048" s="9"/>
      <c r="V2048" s="12"/>
      <c r="X2048" s="8" t="s">
        <v>18798</v>
      </c>
    </row>
    <row r="2049" spans="1:24" x14ac:dyDescent="0.25">
      <c r="A2049" s="3" t="s">
        <v>3387</v>
      </c>
      <c r="B2049" s="4" t="s">
        <v>16212</v>
      </c>
      <c r="C2049" s="5" t="s">
        <v>16207</v>
      </c>
      <c r="D2049" s="6">
        <f t="shared" si="100"/>
        <v>735707</v>
      </c>
      <c r="E2049" s="6">
        <f t="shared" si="101"/>
        <v>736142</v>
      </c>
      <c r="F2049" s="6">
        <f t="shared" si="97"/>
        <v>436</v>
      </c>
      <c r="G2049" s="40">
        <f t="shared" si="99"/>
        <v>88</v>
      </c>
      <c r="H2049" s="6">
        <v>7673639</v>
      </c>
      <c r="I2049" s="6">
        <v>7674074</v>
      </c>
      <c r="J2049" s="6">
        <v>1</v>
      </c>
      <c r="K2049" s="6">
        <f t="shared" si="98"/>
        <v>61</v>
      </c>
      <c r="L2049" s="6">
        <v>124</v>
      </c>
      <c r="M2049" s="1" t="s">
        <v>14</v>
      </c>
      <c r="N2049" s="7" t="s">
        <v>29311</v>
      </c>
      <c r="O2049" s="7" t="s">
        <v>29450</v>
      </c>
      <c r="Q2049" s="9"/>
      <c r="R2049" s="10" t="s">
        <v>20594</v>
      </c>
      <c r="S2049" s="11">
        <v>0</v>
      </c>
      <c r="T2049" s="9" t="s">
        <v>16207</v>
      </c>
      <c r="U2049" s="9"/>
      <c r="V2049" s="12"/>
      <c r="X2049" s="8" t="s">
        <v>18797</v>
      </c>
    </row>
    <row r="2050" spans="1:24" x14ac:dyDescent="0.25">
      <c r="A2050" s="3" t="s">
        <v>3388</v>
      </c>
      <c r="B2050" s="4" t="s">
        <v>16212</v>
      </c>
      <c r="C2050" s="5" t="s">
        <v>16206</v>
      </c>
      <c r="D2050" s="6">
        <f t="shared" si="100"/>
        <v>736770</v>
      </c>
      <c r="E2050" s="6">
        <f t="shared" si="101"/>
        <v>738161</v>
      </c>
      <c r="F2050" s="6">
        <f t="shared" si="97"/>
        <v>1392</v>
      </c>
      <c r="G2050" s="40">
        <f t="shared" si="99"/>
        <v>627</v>
      </c>
      <c r="H2050" s="6">
        <v>7674702</v>
      </c>
      <c r="I2050" s="6">
        <v>7676093</v>
      </c>
      <c r="J2050" s="6">
        <v>0</v>
      </c>
      <c r="K2050" s="6">
        <f t="shared" si="98"/>
        <v>0</v>
      </c>
      <c r="L2050" s="6">
        <v>463</v>
      </c>
      <c r="M2050" s="1" t="s">
        <v>3389</v>
      </c>
      <c r="N2050" s="7" t="s">
        <v>29311</v>
      </c>
      <c r="O2050" s="7" t="s">
        <v>29450</v>
      </c>
      <c r="P2050" s="8" t="s">
        <v>14291</v>
      </c>
      <c r="Q2050" s="7" t="s">
        <v>16688</v>
      </c>
      <c r="R2050" s="14" t="s">
        <v>20595</v>
      </c>
      <c r="S2050" s="42">
        <v>3</v>
      </c>
      <c r="T2050" s="41" t="s">
        <v>26125</v>
      </c>
      <c r="U2050" s="7" t="s">
        <v>26126</v>
      </c>
      <c r="V2050" s="12"/>
      <c r="X2050" s="8" t="s">
        <v>18797</v>
      </c>
    </row>
    <row r="2051" spans="1:24" x14ac:dyDescent="0.25">
      <c r="A2051" s="3" t="s">
        <v>3390</v>
      </c>
      <c r="B2051" s="4" t="s">
        <v>16212</v>
      </c>
      <c r="C2051" s="5" t="s">
        <v>16206</v>
      </c>
      <c r="D2051" s="6">
        <f t="shared" si="100"/>
        <v>738779</v>
      </c>
      <c r="E2051" s="6">
        <f t="shared" si="101"/>
        <v>741145</v>
      </c>
      <c r="F2051" s="6">
        <f t="shared" ref="F2051:F2114" si="102">I2051-H2051+1</f>
        <v>2367</v>
      </c>
      <c r="G2051" s="40">
        <f t="shared" si="99"/>
        <v>617</v>
      </c>
      <c r="H2051" s="6">
        <v>7676711</v>
      </c>
      <c r="I2051" s="6">
        <v>7679077</v>
      </c>
      <c r="J2051" s="6">
        <v>0</v>
      </c>
      <c r="K2051" s="6">
        <f t="shared" ref="K2051:K2114" si="103">F2051-((L2051+1)*3)</f>
        <v>0</v>
      </c>
      <c r="L2051" s="6">
        <v>788</v>
      </c>
      <c r="M2051" s="1" t="s">
        <v>2002</v>
      </c>
      <c r="N2051" s="7" t="s">
        <v>29311</v>
      </c>
      <c r="O2051" s="7" t="s">
        <v>29450</v>
      </c>
      <c r="P2051" s="8" t="s">
        <v>14292</v>
      </c>
      <c r="Q2051" s="7" t="s">
        <v>18489</v>
      </c>
      <c r="R2051" s="14" t="s">
        <v>19945</v>
      </c>
      <c r="S2051" s="42">
        <v>4</v>
      </c>
      <c r="T2051" s="41" t="s">
        <v>26127</v>
      </c>
      <c r="U2051" s="7"/>
      <c r="V2051" s="12"/>
      <c r="X2051" s="8" t="s">
        <v>18797</v>
      </c>
    </row>
    <row r="2052" spans="1:24" x14ac:dyDescent="0.25">
      <c r="A2052" s="3" t="s">
        <v>3391</v>
      </c>
      <c r="B2052" s="4" t="s">
        <v>16212</v>
      </c>
      <c r="C2052" s="5" t="s">
        <v>16207</v>
      </c>
      <c r="D2052" s="6">
        <f t="shared" si="100"/>
        <v>741411</v>
      </c>
      <c r="E2052" s="6">
        <f t="shared" si="101"/>
        <v>743444</v>
      </c>
      <c r="F2052" s="6">
        <f t="shared" si="102"/>
        <v>2034</v>
      </c>
      <c r="G2052" s="40">
        <f t="shared" si="99"/>
        <v>265</v>
      </c>
      <c r="H2052" s="6">
        <v>7679343</v>
      </c>
      <c r="I2052" s="6">
        <v>7681376</v>
      </c>
      <c r="J2052" s="6">
        <v>0</v>
      </c>
      <c r="K2052" s="6">
        <f t="shared" si="103"/>
        <v>0</v>
      </c>
      <c r="L2052" s="6">
        <v>677</v>
      </c>
      <c r="M2052" s="1" t="s">
        <v>3392</v>
      </c>
      <c r="N2052" s="7" t="s">
        <v>29311</v>
      </c>
      <c r="O2052" s="7" t="s">
        <v>29450</v>
      </c>
      <c r="P2052" s="8" t="s">
        <v>14293</v>
      </c>
      <c r="Q2052" s="7" t="s">
        <v>18345</v>
      </c>
      <c r="R2052" s="14" t="s">
        <v>20596</v>
      </c>
      <c r="S2052" s="42">
        <v>4</v>
      </c>
      <c r="T2052" s="41" t="s">
        <v>26128</v>
      </c>
      <c r="U2052" s="7" t="s">
        <v>16207</v>
      </c>
      <c r="V2052" s="12"/>
      <c r="X2052" s="8" t="s">
        <v>18797</v>
      </c>
    </row>
    <row r="2053" spans="1:24" x14ac:dyDescent="0.25">
      <c r="A2053" s="3" t="s">
        <v>3393</v>
      </c>
      <c r="B2053" s="4" t="s">
        <v>16212</v>
      </c>
      <c r="C2053" s="5" t="s">
        <v>16207</v>
      </c>
      <c r="D2053" s="6">
        <f t="shared" si="100"/>
        <v>744544</v>
      </c>
      <c r="E2053" s="6">
        <f t="shared" si="101"/>
        <v>748438</v>
      </c>
      <c r="F2053" s="6">
        <f t="shared" si="102"/>
        <v>3895</v>
      </c>
      <c r="G2053" s="40">
        <f t="shared" ref="G2053:G2116" si="104">D2053-E2052-1</f>
        <v>1099</v>
      </c>
      <c r="H2053" s="6">
        <v>7682476</v>
      </c>
      <c r="I2053" s="6">
        <v>7686370</v>
      </c>
      <c r="J2053" s="6">
        <v>3</v>
      </c>
      <c r="K2053" s="6">
        <f t="shared" si="103"/>
        <v>241</v>
      </c>
      <c r="L2053" s="6">
        <v>1217</v>
      </c>
      <c r="M2053" s="1" t="s">
        <v>3394</v>
      </c>
      <c r="N2053" s="7" t="s">
        <v>29311</v>
      </c>
      <c r="O2053" s="7" t="s">
        <v>29450</v>
      </c>
      <c r="Q2053" s="9"/>
      <c r="R2053" s="10" t="s">
        <v>20597</v>
      </c>
      <c r="S2053" s="11">
        <v>0</v>
      </c>
      <c r="T2053" s="9" t="s">
        <v>16207</v>
      </c>
      <c r="U2053" s="9"/>
      <c r="V2053" s="12"/>
      <c r="X2053" s="8" t="s">
        <v>18797</v>
      </c>
    </row>
    <row r="2054" spans="1:24" x14ac:dyDescent="0.25">
      <c r="A2054" s="3" t="s">
        <v>3395</v>
      </c>
      <c r="B2054" s="4" t="s">
        <v>16212</v>
      </c>
      <c r="C2054" s="5" t="s">
        <v>16207</v>
      </c>
      <c r="D2054" s="6">
        <f t="shared" si="100"/>
        <v>751020</v>
      </c>
      <c r="E2054" s="6">
        <f t="shared" si="101"/>
        <v>757257</v>
      </c>
      <c r="F2054" s="6">
        <f t="shared" si="102"/>
        <v>6238</v>
      </c>
      <c r="G2054" s="40">
        <f t="shared" si="104"/>
        <v>2581</v>
      </c>
      <c r="H2054" s="6">
        <v>7688952</v>
      </c>
      <c r="I2054" s="6">
        <v>7695189</v>
      </c>
      <c r="J2054" s="6">
        <v>5</v>
      </c>
      <c r="K2054" s="6">
        <f t="shared" si="103"/>
        <v>1009</v>
      </c>
      <c r="L2054" s="6">
        <v>1742</v>
      </c>
      <c r="M2054" s="1" t="s">
        <v>14</v>
      </c>
      <c r="N2054" s="7" t="s">
        <v>29311</v>
      </c>
      <c r="O2054" s="7" t="s">
        <v>29450</v>
      </c>
      <c r="Q2054" s="9"/>
      <c r="R2054" s="10" t="s">
        <v>20598</v>
      </c>
      <c r="S2054" s="11">
        <v>0</v>
      </c>
      <c r="T2054" s="9" t="s">
        <v>16207</v>
      </c>
      <c r="U2054" s="9"/>
      <c r="V2054" s="12"/>
      <c r="X2054" s="8" t="s">
        <v>18798</v>
      </c>
    </row>
    <row r="2055" spans="1:24" x14ac:dyDescent="0.25">
      <c r="A2055" s="3" t="s">
        <v>3396</v>
      </c>
      <c r="B2055" s="4" t="s">
        <v>16212</v>
      </c>
      <c r="C2055" s="5" t="s">
        <v>16206</v>
      </c>
      <c r="D2055" s="6">
        <f t="shared" si="100"/>
        <v>758083</v>
      </c>
      <c r="E2055" s="6">
        <f t="shared" si="101"/>
        <v>758862</v>
      </c>
      <c r="F2055" s="6">
        <f t="shared" si="102"/>
        <v>780</v>
      </c>
      <c r="G2055" s="40">
        <f t="shared" si="104"/>
        <v>825</v>
      </c>
      <c r="H2055" s="6">
        <v>7696015</v>
      </c>
      <c r="I2055" s="6">
        <v>7696794</v>
      </c>
      <c r="J2055" s="6">
        <v>0</v>
      </c>
      <c r="K2055" s="6">
        <f t="shared" si="103"/>
        <v>0</v>
      </c>
      <c r="L2055" s="6">
        <v>259</v>
      </c>
      <c r="M2055" s="1" t="s">
        <v>3397</v>
      </c>
      <c r="N2055" s="7" t="s">
        <v>29311</v>
      </c>
      <c r="O2055" s="7" t="s">
        <v>29450</v>
      </c>
      <c r="P2055" s="8" t="s">
        <v>14294</v>
      </c>
      <c r="Q2055" s="7" t="s">
        <v>16966</v>
      </c>
      <c r="R2055" s="14" t="s">
        <v>20599</v>
      </c>
      <c r="S2055" s="42">
        <v>4</v>
      </c>
      <c r="T2055" s="41" t="s">
        <v>26129</v>
      </c>
      <c r="U2055" s="7" t="s">
        <v>16207</v>
      </c>
      <c r="V2055" s="12"/>
      <c r="X2055" s="8" t="s">
        <v>18797</v>
      </c>
    </row>
    <row r="2056" spans="1:24" x14ac:dyDescent="0.25">
      <c r="A2056" s="3" t="s">
        <v>3398</v>
      </c>
      <c r="B2056" s="4" t="s">
        <v>16212</v>
      </c>
      <c r="C2056" s="5" t="s">
        <v>16206</v>
      </c>
      <c r="D2056" s="6">
        <f t="shared" si="100"/>
        <v>760267</v>
      </c>
      <c r="E2056" s="6">
        <f t="shared" si="101"/>
        <v>760511</v>
      </c>
      <c r="F2056" s="6">
        <f t="shared" si="102"/>
        <v>245</v>
      </c>
      <c r="G2056" s="40">
        <f t="shared" si="104"/>
        <v>1404</v>
      </c>
      <c r="H2056" s="6">
        <v>7698199</v>
      </c>
      <c r="I2056" s="6">
        <v>7698443</v>
      </c>
      <c r="J2056" s="6">
        <v>1</v>
      </c>
      <c r="K2056" s="6">
        <f t="shared" si="103"/>
        <v>62</v>
      </c>
      <c r="L2056" s="6">
        <v>60</v>
      </c>
      <c r="M2056" s="1" t="s">
        <v>14</v>
      </c>
      <c r="N2056" s="7" t="s">
        <v>29326</v>
      </c>
      <c r="Q2056" s="9"/>
      <c r="R2056" s="10" t="s">
        <v>18964</v>
      </c>
      <c r="S2056" s="11">
        <v>0</v>
      </c>
      <c r="T2056" s="9" t="s">
        <v>16207</v>
      </c>
      <c r="U2056" s="9"/>
      <c r="V2056" s="12"/>
      <c r="X2056" s="8" t="s">
        <v>18797</v>
      </c>
    </row>
    <row r="2057" spans="1:24" x14ac:dyDescent="0.25">
      <c r="A2057" s="3" t="s">
        <v>3399</v>
      </c>
      <c r="B2057" s="4" t="s">
        <v>16212</v>
      </c>
      <c r="C2057" s="5" t="s">
        <v>16206</v>
      </c>
      <c r="D2057" s="6">
        <f t="shared" si="100"/>
        <v>764653</v>
      </c>
      <c r="E2057" s="6">
        <f t="shared" si="101"/>
        <v>765546</v>
      </c>
      <c r="F2057" s="6">
        <f t="shared" si="102"/>
        <v>894</v>
      </c>
      <c r="G2057" s="40">
        <f t="shared" si="104"/>
        <v>4141</v>
      </c>
      <c r="H2057" s="6">
        <v>7702585</v>
      </c>
      <c r="I2057" s="6">
        <v>7703478</v>
      </c>
      <c r="J2057" s="6">
        <v>0</v>
      </c>
      <c r="K2057" s="6">
        <f t="shared" si="103"/>
        <v>0</v>
      </c>
      <c r="L2057" s="6">
        <v>297</v>
      </c>
      <c r="M2057" s="1" t="s">
        <v>3400</v>
      </c>
      <c r="N2057" s="7" t="s">
        <v>29311</v>
      </c>
      <c r="O2057" s="7" t="s">
        <v>29450</v>
      </c>
      <c r="P2057" s="8" t="s">
        <v>14295</v>
      </c>
      <c r="Q2057" s="7" t="s">
        <v>17078</v>
      </c>
      <c r="R2057" s="14" t="s">
        <v>20600</v>
      </c>
      <c r="S2057" s="42">
        <v>3</v>
      </c>
      <c r="T2057" s="41" t="s">
        <v>26130</v>
      </c>
      <c r="U2057" s="7" t="s">
        <v>16207</v>
      </c>
      <c r="V2057" s="12"/>
      <c r="X2057" s="8" t="s">
        <v>18797</v>
      </c>
    </row>
    <row r="2058" spans="1:24" x14ac:dyDescent="0.25">
      <c r="A2058" s="3" t="s">
        <v>3401</v>
      </c>
      <c r="B2058" s="4" t="s">
        <v>16212</v>
      </c>
      <c r="C2058" s="5" t="s">
        <v>16207</v>
      </c>
      <c r="D2058" s="6">
        <f t="shared" si="100"/>
        <v>766113</v>
      </c>
      <c r="E2058" s="6">
        <f t="shared" si="101"/>
        <v>768769</v>
      </c>
      <c r="F2058" s="6">
        <f t="shared" si="102"/>
        <v>2657</v>
      </c>
      <c r="G2058" s="40">
        <f t="shared" si="104"/>
        <v>566</v>
      </c>
      <c r="H2058" s="6">
        <v>7704045</v>
      </c>
      <c r="I2058" s="6">
        <v>7706701</v>
      </c>
      <c r="J2058" s="6">
        <v>1</v>
      </c>
      <c r="K2058" s="6">
        <f t="shared" si="103"/>
        <v>65</v>
      </c>
      <c r="L2058" s="6">
        <v>863</v>
      </c>
      <c r="M2058" s="1" t="s">
        <v>3402</v>
      </c>
      <c r="N2058" s="7" t="s">
        <v>29311</v>
      </c>
      <c r="O2058" s="7" t="s">
        <v>29450</v>
      </c>
      <c r="P2058" s="8" t="s">
        <v>14296</v>
      </c>
      <c r="Q2058" s="7" t="s">
        <v>18748</v>
      </c>
      <c r="R2058" s="14" t="s">
        <v>20601</v>
      </c>
      <c r="S2058" s="42">
        <v>9</v>
      </c>
      <c r="T2058" s="41" t="s">
        <v>26131</v>
      </c>
      <c r="U2058" s="7" t="s">
        <v>26132</v>
      </c>
      <c r="V2058" s="12"/>
      <c r="X2058" s="8" t="s">
        <v>18797</v>
      </c>
    </row>
    <row r="2059" spans="1:24" x14ac:dyDescent="0.25">
      <c r="A2059" s="3" t="s">
        <v>3403</v>
      </c>
      <c r="B2059" s="4" t="s">
        <v>16212</v>
      </c>
      <c r="C2059" s="5" t="s">
        <v>16206</v>
      </c>
      <c r="D2059" s="6">
        <f t="shared" si="100"/>
        <v>774614</v>
      </c>
      <c r="E2059" s="6">
        <f t="shared" si="101"/>
        <v>778601</v>
      </c>
      <c r="F2059" s="6">
        <f t="shared" si="102"/>
        <v>3988</v>
      </c>
      <c r="G2059" s="40">
        <f t="shared" si="104"/>
        <v>5844</v>
      </c>
      <c r="H2059" s="6">
        <v>7712546</v>
      </c>
      <c r="I2059" s="6">
        <v>7716533</v>
      </c>
      <c r="J2059" s="6">
        <v>2</v>
      </c>
      <c r="K2059" s="6">
        <f t="shared" si="103"/>
        <v>166</v>
      </c>
      <c r="L2059" s="6">
        <v>1273</v>
      </c>
      <c r="M2059" s="1" t="s">
        <v>3404</v>
      </c>
      <c r="N2059" s="7" t="s">
        <v>29311</v>
      </c>
      <c r="O2059" s="7" t="s">
        <v>29451</v>
      </c>
      <c r="Q2059" s="9"/>
      <c r="R2059" s="10" t="s">
        <v>20602</v>
      </c>
      <c r="S2059" s="11">
        <v>0</v>
      </c>
      <c r="T2059" s="9" t="s">
        <v>16207</v>
      </c>
      <c r="U2059" s="9"/>
      <c r="V2059" s="12"/>
      <c r="X2059" s="8" t="s">
        <v>18797</v>
      </c>
    </row>
    <row r="2060" spans="1:24" x14ac:dyDescent="0.25">
      <c r="A2060" s="3" t="s">
        <v>3405</v>
      </c>
      <c r="B2060" s="4" t="s">
        <v>16212</v>
      </c>
      <c r="C2060" s="5" t="s">
        <v>16206</v>
      </c>
      <c r="D2060" s="6">
        <f t="shared" si="100"/>
        <v>779244</v>
      </c>
      <c r="E2060" s="6">
        <f t="shared" si="101"/>
        <v>779898</v>
      </c>
      <c r="F2060" s="6">
        <f t="shared" si="102"/>
        <v>655</v>
      </c>
      <c r="G2060" s="40">
        <f t="shared" si="104"/>
        <v>642</v>
      </c>
      <c r="H2060" s="6">
        <v>7717176</v>
      </c>
      <c r="I2060" s="6">
        <v>7717830</v>
      </c>
      <c r="J2060" s="6">
        <v>1</v>
      </c>
      <c r="K2060" s="6">
        <f t="shared" si="103"/>
        <v>55</v>
      </c>
      <c r="L2060" s="6">
        <v>199</v>
      </c>
      <c r="M2060" s="1" t="s">
        <v>3406</v>
      </c>
      <c r="N2060" s="7" t="s">
        <v>29311</v>
      </c>
      <c r="O2060" s="7" t="s">
        <v>29450</v>
      </c>
      <c r="Q2060" s="9"/>
      <c r="R2060" s="10" t="s">
        <v>20603</v>
      </c>
      <c r="S2060" s="11">
        <v>3</v>
      </c>
      <c r="T2060" s="9" t="s">
        <v>25037</v>
      </c>
      <c r="U2060" s="9"/>
      <c r="V2060" s="12"/>
      <c r="X2060" s="8" t="s">
        <v>18797</v>
      </c>
    </row>
    <row r="2061" spans="1:24" x14ac:dyDescent="0.25">
      <c r="A2061" s="3" t="s">
        <v>3407</v>
      </c>
      <c r="B2061" s="4" t="s">
        <v>16212</v>
      </c>
      <c r="C2061" s="5" t="s">
        <v>16207</v>
      </c>
      <c r="D2061" s="6">
        <f t="shared" si="100"/>
        <v>780125</v>
      </c>
      <c r="E2061" s="6">
        <f t="shared" si="101"/>
        <v>781326</v>
      </c>
      <c r="F2061" s="6">
        <f t="shared" si="102"/>
        <v>1202</v>
      </c>
      <c r="G2061" s="40">
        <f t="shared" si="104"/>
        <v>226</v>
      </c>
      <c r="H2061" s="6">
        <v>7718057</v>
      </c>
      <c r="I2061" s="6">
        <v>7719258</v>
      </c>
      <c r="J2061" s="6">
        <v>1</v>
      </c>
      <c r="K2061" s="6">
        <f t="shared" si="103"/>
        <v>53</v>
      </c>
      <c r="L2061" s="6">
        <v>382</v>
      </c>
      <c r="M2061" s="1" t="s">
        <v>431</v>
      </c>
      <c r="N2061" s="7" t="s">
        <v>29311</v>
      </c>
      <c r="O2061" s="7" t="s">
        <v>29450</v>
      </c>
      <c r="Q2061" s="9"/>
      <c r="R2061" s="10" t="s">
        <v>20604</v>
      </c>
      <c r="S2061" s="11">
        <v>3</v>
      </c>
      <c r="T2061" s="9" t="s">
        <v>26133</v>
      </c>
      <c r="U2061" s="9" t="s">
        <v>26134</v>
      </c>
      <c r="V2061" s="12"/>
      <c r="X2061" s="8" t="s">
        <v>18797</v>
      </c>
    </row>
    <row r="2062" spans="1:24" x14ac:dyDescent="0.25">
      <c r="A2062" s="3" t="s">
        <v>3408</v>
      </c>
      <c r="B2062" s="4" t="s">
        <v>16212</v>
      </c>
      <c r="C2062" s="5" t="s">
        <v>16207</v>
      </c>
      <c r="D2062" s="6">
        <f t="shared" ref="D2062:D2125" si="105">H2062-6937932</f>
        <v>782493</v>
      </c>
      <c r="E2062" s="6">
        <f t="shared" ref="E2062:E2125" si="106">I2062-6937932</f>
        <v>784463</v>
      </c>
      <c r="F2062" s="6">
        <f t="shared" si="102"/>
        <v>1971</v>
      </c>
      <c r="G2062" s="40">
        <f t="shared" si="104"/>
        <v>1166</v>
      </c>
      <c r="H2062" s="6">
        <v>7720425</v>
      </c>
      <c r="I2062" s="6">
        <v>7722395</v>
      </c>
      <c r="J2062" s="6">
        <v>0</v>
      </c>
      <c r="K2062" s="6">
        <f t="shared" si="103"/>
        <v>0</v>
      </c>
      <c r="L2062" s="6">
        <v>656</v>
      </c>
      <c r="M2062" s="1" t="s">
        <v>3409</v>
      </c>
      <c r="N2062" s="7" t="s">
        <v>29317</v>
      </c>
      <c r="O2062" s="7" t="s">
        <v>29450</v>
      </c>
      <c r="Q2062" s="9"/>
      <c r="R2062" s="10" t="s">
        <v>20584</v>
      </c>
      <c r="S2062" s="11">
        <v>7</v>
      </c>
      <c r="T2062" s="9" t="s">
        <v>26135</v>
      </c>
      <c r="U2062" s="9"/>
      <c r="V2062" s="43" t="s">
        <v>28688</v>
      </c>
      <c r="X2062" s="8" t="s">
        <v>18797</v>
      </c>
    </row>
    <row r="2063" spans="1:24" x14ac:dyDescent="0.25">
      <c r="A2063" s="3" t="s">
        <v>3410</v>
      </c>
      <c r="B2063" s="4" t="s">
        <v>16212</v>
      </c>
      <c r="C2063" s="5" t="s">
        <v>16206</v>
      </c>
      <c r="D2063" s="6">
        <f t="shared" si="105"/>
        <v>785497</v>
      </c>
      <c r="E2063" s="6">
        <f t="shared" si="106"/>
        <v>786363</v>
      </c>
      <c r="F2063" s="6">
        <f t="shared" si="102"/>
        <v>867</v>
      </c>
      <c r="G2063" s="40">
        <f t="shared" si="104"/>
        <v>1033</v>
      </c>
      <c r="H2063" s="6">
        <v>7723429</v>
      </c>
      <c r="I2063" s="6">
        <v>7724295</v>
      </c>
      <c r="J2063" s="6">
        <v>0</v>
      </c>
      <c r="K2063" s="6">
        <f t="shared" si="103"/>
        <v>0</v>
      </c>
      <c r="L2063" s="6">
        <v>288</v>
      </c>
      <c r="M2063" s="1" t="s">
        <v>3411</v>
      </c>
      <c r="N2063" s="7" t="s">
        <v>29311</v>
      </c>
      <c r="O2063" s="7" t="s">
        <v>29450</v>
      </c>
      <c r="P2063" s="8" t="s">
        <v>14297</v>
      </c>
      <c r="Q2063" s="7" t="s">
        <v>18524</v>
      </c>
      <c r="R2063" s="14" t="s">
        <v>20605</v>
      </c>
      <c r="S2063" s="42">
        <v>2</v>
      </c>
      <c r="T2063" s="41" t="s">
        <v>26136</v>
      </c>
      <c r="U2063" s="7"/>
      <c r="V2063" s="12"/>
      <c r="X2063" s="8" t="s">
        <v>18797</v>
      </c>
    </row>
    <row r="2064" spans="1:24" x14ac:dyDescent="0.25">
      <c r="A2064" s="3" t="s">
        <v>3412</v>
      </c>
      <c r="B2064" s="4" t="s">
        <v>16212</v>
      </c>
      <c r="C2064" s="5" t="s">
        <v>16207</v>
      </c>
      <c r="D2064" s="6">
        <f t="shared" si="105"/>
        <v>786774</v>
      </c>
      <c r="E2064" s="6">
        <f t="shared" si="106"/>
        <v>789137</v>
      </c>
      <c r="F2064" s="6">
        <f t="shared" si="102"/>
        <v>2364</v>
      </c>
      <c r="G2064" s="40">
        <f t="shared" si="104"/>
        <v>410</v>
      </c>
      <c r="H2064" s="6">
        <v>7724706</v>
      </c>
      <c r="I2064" s="6">
        <v>7727069</v>
      </c>
      <c r="J2064" s="6">
        <v>0</v>
      </c>
      <c r="K2064" s="6">
        <f t="shared" si="103"/>
        <v>0</v>
      </c>
      <c r="L2064" s="6">
        <v>787</v>
      </c>
      <c r="M2064" s="1" t="s">
        <v>3413</v>
      </c>
      <c r="N2064" s="7" t="s">
        <v>29311</v>
      </c>
      <c r="O2064" s="7" t="s">
        <v>29450</v>
      </c>
      <c r="Q2064" s="9"/>
      <c r="R2064" s="10" t="s">
        <v>20606</v>
      </c>
      <c r="S2064" s="11">
        <v>4</v>
      </c>
      <c r="T2064" s="9" t="s">
        <v>26137</v>
      </c>
      <c r="U2064" s="9"/>
      <c r="V2064" s="12"/>
      <c r="X2064" s="8" t="s">
        <v>18797</v>
      </c>
    </row>
    <row r="2065" spans="1:25" x14ac:dyDescent="0.25">
      <c r="A2065" s="3" t="s">
        <v>3414</v>
      </c>
      <c r="B2065" s="4" t="s">
        <v>16212</v>
      </c>
      <c r="C2065" s="5" t="s">
        <v>16207</v>
      </c>
      <c r="D2065" s="6">
        <f t="shared" si="105"/>
        <v>791343</v>
      </c>
      <c r="E2065" s="6">
        <f t="shared" si="106"/>
        <v>792257</v>
      </c>
      <c r="F2065" s="6">
        <f t="shared" si="102"/>
        <v>915</v>
      </c>
      <c r="G2065" s="40">
        <f t="shared" si="104"/>
        <v>2205</v>
      </c>
      <c r="H2065" s="6">
        <v>7729275</v>
      </c>
      <c r="I2065" s="6">
        <v>7730189</v>
      </c>
      <c r="J2065" s="6">
        <v>0</v>
      </c>
      <c r="K2065" s="6">
        <f t="shared" si="103"/>
        <v>0</v>
      </c>
      <c r="L2065" s="6">
        <v>304</v>
      </c>
      <c r="M2065" s="1" t="s">
        <v>3413</v>
      </c>
      <c r="N2065" s="7" t="s">
        <v>29317</v>
      </c>
      <c r="O2065" s="7" t="s">
        <v>29450</v>
      </c>
      <c r="P2065" s="8" t="s">
        <v>14298</v>
      </c>
      <c r="Q2065" s="7" t="s">
        <v>17420</v>
      </c>
      <c r="R2065" s="14" t="s">
        <v>20606</v>
      </c>
      <c r="S2065" s="42">
        <v>5</v>
      </c>
      <c r="T2065" s="41" t="s">
        <v>26138</v>
      </c>
      <c r="U2065" s="7"/>
      <c r="V2065" s="12"/>
      <c r="X2065" s="8" t="s">
        <v>18797</v>
      </c>
    </row>
    <row r="2066" spans="1:25" x14ac:dyDescent="0.25">
      <c r="A2066" s="3" t="s">
        <v>3415</v>
      </c>
      <c r="B2066" s="4" t="s">
        <v>16212</v>
      </c>
      <c r="C2066" s="5" t="s">
        <v>16206</v>
      </c>
      <c r="D2066" s="6">
        <f t="shared" si="105"/>
        <v>792889</v>
      </c>
      <c r="E2066" s="6">
        <f t="shared" si="106"/>
        <v>793230</v>
      </c>
      <c r="F2066" s="6">
        <f t="shared" si="102"/>
        <v>342</v>
      </c>
      <c r="G2066" s="40">
        <f t="shared" si="104"/>
        <v>631</v>
      </c>
      <c r="H2066" s="6">
        <v>7730821</v>
      </c>
      <c r="I2066" s="6">
        <v>7731162</v>
      </c>
      <c r="J2066" s="6">
        <v>0</v>
      </c>
      <c r="K2066" s="6">
        <f t="shared" si="103"/>
        <v>0</v>
      </c>
      <c r="L2066" s="6">
        <v>113</v>
      </c>
      <c r="M2066" s="1" t="s">
        <v>3416</v>
      </c>
      <c r="N2066" s="7" t="s">
        <v>29316</v>
      </c>
      <c r="O2066" s="7" t="s">
        <v>29450</v>
      </c>
      <c r="Q2066" s="9"/>
      <c r="R2066" s="10" t="s">
        <v>20607</v>
      </c>
      <c r="S2066" s="11">
        <v>2</v>
      </c>
      <c r="T2066" s="9" t="s">
        <v>26139</v>
      </c>
      <c r="U2066" s="9" t="s">
        <v>16207</v>
      </c>
      <c r="V2066" s="12"/>
      <c r="X2066" s="8" t="s">
        <v>18797</v>
      </c>
    </row>
    <row r="2067" spans="1:25" x14ac:dyDescent="0.25">
      <c r="A2067" s="3" t="s">
        <v>3417</v>
      </c>
      <c r="B2067" s="4" t="s">
        <v>16212</v>
      </c>
      <c r="C2067" s="5" t="s">
        <v>16207</v>
      </c>
      <c r="D2067" s="6">
        <f t="shared" si="105"/>
        <v>793435</v>
      </c>
      <c r="E2067" s="6">
        <f t="shared" si="106"/>
        <v>795129</v>
      </c>
      <c r="F2067" s="6">
        <f t="shared" si="102"/>
        <v>1695</v>
      </c>
      <c r="G2067" s="40">
        <f t="shared" si="104"/>
        <v>204</v>
      </c>
      <c r="H2067" s="6">
        <v>7731367</v>
      </c>
      <c r="I2067" s="6">
        <v>7733061</v>
      </c>
      <c r="J2067" s="6">
        <v>0</v>
      </c>
      <c r="K2067" s="6">
        <f t="shared" si="103"/>
        <v>0</v>
      </c>
      <c r="L2067" s="6">
        <v>564</v>
      </c>
      <c r="M2067" s="1" t="s">
        <v>3418</v>
      </c>
      <c r="N2067" s="7" t="s">
        <v>29311</v>
      </c>
      <c r="O2067" s="7" t="s">
        <v>29450</v>
      </c>
      <c r="P2067" s="8" t="s">
        <v>14299</v>
      </c>
      <c r="Q2067" s="7" t="s">
        <v>16769</v>
      </c>
      <c r="R2067" s="14" t="s">
        <v>20608</v>
      </c>
      <c r="S2067" s="42">
        <v>4</v>
      </c>
      <c r="T2067" s="41" t="s">
        <v>26140</v>
      </c>
      <c r="U2067" s="7" t="s">
        <v>26141</v>
      </c>
      <c r="V2067" s="12"/>
      <c r="X2067" s="8" t="s">
        <v>18797</v>
      </c>
    </row>
    <row r="2068" spans="1:25" x14ac:dyDescent="0.25">
      <c r="A2068" s="3" t="s">
        <v>3419</v>
      </c>
      <c r="B2068" s="4" t="s">
        <v>16212</v>
      </c>
      <c r="C2068" s="5" t="s">
        <v>16206</v>
      </c>
      <c r="D2068" s="6">
        <f t="shared" si="105"/>
        <v>795984</v>
      </c>
      <c r="E2068" s="6">
        <f t="shared" si="106"/>
        <v>796984</v>
      </c>
      <c r="F2068" s="6">
        <f t="shared" si="102"/>
        <v>1001</v>
      </c>
      <c r="G2068" s="40">
        <f t="shared" si="104"/>
        <v>854</v>
      </c>
      <c r="H2068" s="6">
        <v>7733916</v>
      </c>
      <c r="I2068" s="6">
        <v>7734916</v>
      </c>
      <c r="J2068" s="6">
        <v>1</v>
      </c>
      <c r="K2068" s="6">
        <f t="shared" si="103"/>
        <v>80</v>
      </c>
      <c r="L2068" s="6">
        <v>306</v>
      </c>
      <c r="M2068" s="1" t="s">
        <v>14</v>
      </c>
      <c r="N2068" s="7" t="s">
        <v>29311</v>
      </c>
      <c r="O2068" s="7" t="s">
        <v>29311</v>
      </c>
      <c r="Q2068" s="9"/>
      <c r="R2068" s="10" t="s">
        <v>20609</v>
      </c>
      <c r="S2068" s="11">
        <v>0</v>
      </c>
      <c r="T2068" s="9" t="s">
        <v>16207</v>
      </c>
      <c r="U2068" s="9"/>
      <c r="V2068" s="12"/>
      <c r="X2068" s="8" t="s">
        <v>18797</v>
      </c>
    </row>
    <row r="2069" spans="1:25" x14ac:dyDescent="0.25">
      <c r="A2069" s="3" t="s">
        <v>3420</v>
      </c>
      <c r="B2069" s="4" t="s">
        <v>16212</v>
      </c>
      <c r="C2069" s="5" t="s">
        <v>16206</v>
      </c>
      <c r="D2069" s="6">
        <f t="shared" si="105"/>
        <v>797743</v>
      </c>
      <c r="E2069" s="6">
        <f t="shared" si="106"/>
        <v>799851</v>
      </c>
      <c r="F2069" s="6">
        <f t="shared" si="102"/>
        <v>2109</v>
      </c>
      <c r="G2069" s="40">
        <f t="shared" si="104"/>
        <v>758</v>
      </c>
      <c r="H2069" s="6">
        <v>7735675</v>
      </c>
      <c r="I2069" s="6">
        <v>7737783</v>
      </c>
      <c r="J2069" s="6">
        <v>0</v>
      </c>
      <c r="K2069" s="6">
        <f t="shared" si="103"/>
        <v>0</v>
      </c>
      <c r="L2069" s="6">
        <v>702</v>
      </c>
      <c r="M2069" s="1" t="s">
        <v>14</v>
      </c>
      <c r="N2069" s="7" t="s">
        <v>29311</v>
      </c>
      <c r="O2069" s="7" t="s">
        <v>29450</v>
      </c>
      <c r="Q2069" s="9"/>
      <c r="R2069" s="10" t="s">
        <v>20610</v>
      </c>
      <c r="S2069" s="11">
        <v>0</v>
      </c>
      <c r="T2069" s="9" t="s">
        <v>16207</v>
      </c>
      <c r="U2069" s="9"/>
      <c r="V2069" s="12"/>
      <c r="X2069" s="8" t="s">
        <v>18797</v>
      </c>
    </row>
    <row r="2070" spans="1:25" x14ac:dyDescent="0.25">
      <c r="A2070" s="3" t="s">
        <v>3421</v>
      </c>
      <c r="B2070" s="4" t="s">
        <v>16212</v>
      </c>
      <c r="C2070" s="5" t="s">
        <v>16206</v>
      </c>
      <c r="D2070" s="6">
        <f t="shared" si="105"/>
        <v>801327</v>
      </c>
      <c r="E2070" s="6">
        <f t="shared" si="106"/>
        <v>803678</v>
      </c>
      <c r="F2070" s="6">
        <f t="shared" si="102"/>
        <v>2352</v>
      </c>
      <c r="G2070" s="40">
        <f t="shared" si="104"/>
        <v>1475</v>
      </c>
      <c r="H2070" s="6">
        <v>7739259</v>
      </c>
      <c r="I2070" s="6">
        <v>7741610</v>
      </c>
      <c r="J2070" s="6">
        <v>0</v>
      </c>
      <c r="K2070" s="6">
        <f t="shared" si="103"/>
        <v>0</v>
      </c>
      <c r="L2070" s="6">
        <v>783</v>
      </c>
      <c r="M2070" s="1" t="s">
        <v>3422</v>
      </c>
      <c r="N2070" s="7" t="s">
        <v>29317</v>
      </c>
      <c r="O2070" s="7" t="s">
        <v>29450</v>
      </c>
      <c r="P2070" s="8" t="s">
        <v>14300</v>
      </c>
      <c r="Q2070" s="7" t="s">
        <v>16630</v>
      </c>
      <c r="R2070" s="14" t="s">
        <v>20611</v>
      </c>
      <c r="S2070" s="42">
        <v>3</v>
      </c>
      <c r="T2070" s="41" t="s">
        <v>26142</v>
      </c>
      <c r="U2070" s="7" t="s">
        <v>26143</v>
      </c>
      <c r="V2070" s="12"/>
      <c r="W2070" s="43" t="s">
        <v>18840</v>
      </c>
      <c r="X2070" s="8" t="s">
        <v>18797</v>
      </c>
    </row>
    <row r="2071" spans="1:25" x14ac:dyDescent="0.25">
      <c r="A2071" s="3" t="s">
        <v>3423</v>
      </c>
      <c r="B2071" s="4" t="s">
        <v>16212</v>
      </c>
      <c r="C2071" s="5" t="s">
        <v>16207</v>
      </c>
      <c r="D2071" s="6">
        <f t="shared" si="105"/>
        <v>805634</v>
      </c>
      <c r="E2071" s="6">
        <f t="shared" si="106"/>
        <v>806843</v>
      </c>
      <c r="F2071" s="6">
        <f t="shared" si="102"/>
        <v>1210</v>
      </c>
      <c r="G2071" s="40">
        <f t="shared" si="104"/>
        <v>1955</v>
      </c>
      <c r="H2071" s="6">
        <v>7743566</v>
      </c>
      <c r="I2071" s="6">
        <v>7744775</v>
      </c>
      <c r="J2071" s="6">
        <v>1</v>
      </c>
      <c r="K2071" s="6">
        <f t="shared" si="103"/>
        <v>346</v>
      </c>
      <c r="L2071" s="6">
        <v>287</v>
      </c>
      <c r="M2071" s="1" t="s">
        <v>3424</v>
      </c>
      <c r="N2071" s="7" t="s">
        <v>29311</v>
      </c>
      <c r="O2071" s="7" t="s">
        <v>29450</v>
      </c>
      <c r="Q2071" s="9"/>
      <c r="R2071" s="10" t="s">
        <v>20612</v>
      </c>
      <c r="S2071" s="11">
        <v>0</v>
      </c>
      <c r="T2071" s="9" t="s">
        <v>16207</v>
      </c>
      <c r="U2071" s="9"/>
      <c r="V2071" s="12"/>
      <c r="X2071" s="8" t="s">
        <v>18797</v>
      </c>
    </row>
    <row r="2072" spans="1:25" x14ac:dyDescent="0.25">
      <c r="A2072" s="3" t="s">
        <v>3425</v>
      </c>
      <c r="B2072" s="4" t="s">
        <v>16212</v>
      </c>
      <c r="C2072" s="5" t="s">
        <v>16207</v>
      </c>
      <c r="D2072" s="6">
        <f t="shared" si="105"/>
        <v>808279</v>
      </c>
      <c r="E2072" s="6">
        <f t="shared" si="106"/>
        <v>809352</v>
      </c>
      <c r="F2072" s="6">
        <f t="shared" si="102"/>
        <v>1074</v>
      </c>
      <c r="G2072" s="40">
        <f t="shared" si="104"/>
        <v>1435</v>
      </c>
      <c r="H2072" s="6">
        <v>7746211</v>
      </c>
      <c r="I2072" s="6">
        <v>7747284</v>
      </c>
      <c r="J2072" s="6">
        <v>0</v>
      </c>
      <c r="K2072" s="6">
        <f t="shared" si="103"/>
        <v>0</v>
      </c>
      <c r="L2072" s="6">
        <v>357</v>
      </c>
      <c r="M2072" s="1" t="s">
        <v>3426</v>
      </c>
      <c r="N2072" s="7" t="s">
        <v>29319</v>
      </c>
      <c r="O2072" s="7" t="s">
        <v>29450</v>
      </c>
      <c r="P2072" s="8" t="s">
        <v>14301</v>
      </c>
      <c r="Q2072" s="7" t="s">
        <v>16549</v>
      </c>
      <c r="R2072" s="14" t="s">
        <v>20224</v>
      </c>
      <c r="S2072" s="42">
        <v>5</v>
      </c>
      <c r="T2072" s="41" t="s">
        <v>26144</v>
      </c>
      <c r="U2072" s="7" t="s">
        <v>26145</v>
      </c>
      <c r="V2072" s="12"/>
      <c r="X2072" s="8" t="s">
        <v>18797</v>
      </c>
    </row>
    <row r="2073" spans="1:25" x14ac:dyDescent="0.25">
      <c r="A2073" s="3" t="s">
        <v>3427</v>
      </c>
      <c r="B2073" s="4" t="s">
        <v>16212</v>
      </c>
      <c r="C2073" s="5" t="s">
        <v>16206</v>
      </c>
      <c r="D2073" s="6">
        <f t="shared" si="105"/>
        <v>814608</v>
      </c>
      <c r="E2073" s="6">
        <f t="shared" si="106"/>
        <v>817238</v>
      </c>
      <c r="F2073" s="6">
        <f t="shared" si="102"/>
        <v>2631</v>
      </c>
      <c r="G2073" s="40">
        <f t="shared" si="104"/>
        <v>5255</v>
      </c>
      <c r="H2073" s="6">
        <v>7752540</v>
      </c>
      <c r="I2073" s="6">
        <v>7755170</v>
      </c>
      <c r="J2073" s="6">
        <v>0</v>
      </c>
      <c r="K2073" s="6">
        <f t="shared" si="103"/>
        <v>0</v>
      </c>
      <c r="L2073" s="6">
        <v>876</v>
      </c>
      <c r="M2073" s="1" t="s">
        <v>28757</v>
      </c>
      <c r="N2073" s="7" t="s">
        <v>29311</v>
      </c>
      <c r="O2073" s="7" t="s">
        <v>29450</v>
      </c>
      <c r="Q2073" s="9"/>
      <c r="R2073" s="10" t="s">
        <v>20613</v>
      </c>
      <c r="S2073" s="11">
        <v>3</v>
      </c>
      <c r="T2073" s="9" t="s">
        <v>25037</v>
      </c>
      <c r="U2073" s="9"/>
      <c r="V2073" s="12"/>
      <c r="X2073" s="8" t="s">
        <v>18798</v>
      </c>
    </row>
    <row r="2074" spans="1:25" x14ac:dyDescent="0.25">
      <c r="A2074" s="3" t="s">
        <v>3428</v>
      </c>
      <c r="B2074" s="4" t="s">
        <v>16212</v>
      </c>
      <c r="C2074" s="5" t="s">
        <v>16206</v>
      </c>
      <c r="D2074" s="6">
        <f t="shared" si="105"/>
        <v>818452</v>
      </c>
      <c r="E2074" s="6">
        <f t="shared" si="106"/>
        <v>819144</v>
      </c>
      <c r="F2074" s="6">
        <f t="shared" si="102"/>
        <v>693</v>
      </c>
      <c r="G2074" s="40">
        <f t="shared" si="104"/>
        <v>1213</v>
      </c>
      <c r="H2074" s="6">
        <v>7756384</v>
      </c>
      <c r="I2074" s="6">
        <v>7757076</v>
      </c>
      <c r="J2074" s="6">
        <v>0</v>
      </c>
      <c r="K2074" s="6">
        <f t="shared" si="103"/>
        <v>0</v>
      </c>
      <c r="L2074" s="6">
        <v>230</v>
      </c>
      <c r="M2074" s="1" t="s">
        <v>3429</v>
      </c>
      <c r="N2074" s="7" t="s">
        <v>29325</v>
      </c>
      <c r="O2074" s="7" t="s">
        <v>29450</v>
      </c>
      <c r="Q2074" s="9"/>
      <c r="R2074" s="10" t="s">
        <v>20614</v>
      </c>
      <c r="S2074" s="11">
        <v>2</v>
      </c>
      <c r="T2074" s="9" t="s">
        <v>26146</v>
      </c>
      <c r="U2074" s="9" t="s">
        <v>26147</v>
      </c>
      <c r="V2074" s="43" t="s">
        <v>28689</v>
      </c>
      <c r="X2074" s="8" t="s">
        <v>18798</v>
      </c>
    </row>
    <row r="2075" spans="1:25" x14ac:dyDescent="0.25">
      <c r="A2075" s="3" t="s">
        <v>3430</v>
      </c>
      <c r="B2075" s="4" t="s">
        <v>16212</v>
      </c>
      <c r="C2075" s="5" t="s">
        <v>16206</v>
      </c>
      <c r="D2075" s="6">
        <f t="shared" si="105"/>
        <v>821840</v>
      </c>
      <c r="E2075" s="6">
        <f t="shared" si="106"/>
        <v>825645</v>
      </c>
      <c r="F2075" s="6">
        <f t="shared" si="102"/>
        <v>3806</v>
      </c>
      <c r="G2075" s="40">
        <f t="shared" si="104"/>
        <v>2695</v>
      </c>
      <c r="H2075" s="6">
        <v>7759772</v>
      </c>
      <c r="I2075" s="6">
        <v>7763577</v>
      </c>
      <c r="J2075" s="6">
        <v>4</v>
      </c>
      <c r="K2075" s="6">
        <f t="shared" si="103"/>
        <v>2249</v>
      </c>
      <c r="L2075" s="6">
        <v>518</v>
      </c>
      <c r="M2075" s="1" t="s">
        <v>3431</v>
      </c>
      <c r="N2075" s="7" t="s">
        <v>29311</v>
      </c>
      <c r="O2075" s="7" t="s">
        <v>29450</v>
      </c>
      <c r="Q2075" s="9"/>
      <c r="R2075" s="10" t="s">
        <v>20615</v>
      </c>
      <c r="S2075" s="11">
        <v>1</v>
      </c>
      <c r="T2075" s="9" t="s">
        <v>25277</v>
      </c>
      <c r="U2075" s="9" t="s">
        <v>16207</v>
      </c>
      <c r="V2075" s="12"/>
      <c r="X2075" s="8" t="s">
        <v>18797</v>
      </c>
      <c r="Y2075" s="8" t="s">
        <v>18798</v>
      </c>
    </row>
    <row r="2076" spans="1:25" x14ac:dyDescent="0.25">
      <c r="A2076" s="3" t="s">
        <v>3432</v>
      </c>
      <c r="B2076" s="4" t="s">
        <v>16212</v>
      </c>
      <c r="C2076" s="5" t="s">
        <v>16207</v>
      </c>
      <c r="D2076" s="6">
        <f t="shared" si="105"/>
        <v>826350</v>
      </c>
      <c r="E2076" s="6">
        <f t="shared" si="106"/>
        <v>828593</v>
      </c>
      <c r="F2076" s="6">
        <f t="shared" si="102"/>
        <v>2244</v>
      </c>
      <c r="G2076" s="40">
        <f t="shared" si="104"/>
        <v>704</v>
      </c>
      <c r="H2076" s="6">
        <v>7764282</v>
      </c>
      <c r="I2076" s="6">
        <v>7766525</v>
      </c>
      <c r="J2076" s="6">
        <v>0</v>
      </c>
      <c r="K2076" s="6">
        <f t="shared" si="103"/>
        <v>0</v>
      </c>
      <c r="L2076" s="6">
        <v>747</v>
      </c>
      <c r="M2076" s="1" t="s">
        <v>3433</v>
      </c>
      <c r="N2076" s="7" t="s">
        <v>29311</v>
      </c>
      <c r="O2076" s="7" t="s">
        <v>29450</v>
      </c>
      <c r="P2076" s="8" t="s">
        <v>14302</v>
      </c>
      <c r="Q2076" s="7" t="s">
        <v>17981</v>
      </c>
      <c r="R2076" s="14" t="s">
        <v>20616</v>
      </c>
      <c r="S2076" s="42">
        <v>3</v>
      </c>
      <c r="T2076" s="41" t="s">
        <v>25098</v>
      </c>
      <c r="U2076" s="7"/>
      <c r="V2076" s="12"/>
      <c r="X2076" s="8" t="s">
        <v>18797</v>
      </c>
    </row>
    <row r="2077" spans="1:25" x14ac:dyDescent="0.25">
      <c r="A2077" s="3" t="s">
        <v>3434</v>
      </c>
      <c r="B2077" s="4" t="s">
        <v>16212</v>
      </c>
      <c r="C2077" s="5" t="s">
        <v>16206</v>
      </c>
      <c r="D2077" s="6">
        <f t="shared" si="105"/>
        <v>831868</v>
      </c>
      <c r="E2077" s="6">
        <f t="shared" si="106"/>
        <v>834718</v>
      </c>
      <c r="F2077" s="6">
        <f t="shared" si="102"/>
        <v>2851</v>
      </c>
      <c r="G2077" s="40">
        <f t="shared" si="104"/>
        <v>3274</v>
      </c>
      <c r="H2077" s="6">
        <v>7769800</v>
      </c>
      <c r="I2077" s="6">
        <v>7772650</v>
      </c>
      <c r="J2077" s="6">
        <v>1</v>
      </c>
      <c r="K2077" s="6">
        <f t="shared" si="103"/>
        <v>70</v>
      </c>
      <c r="L2077" s="6">
        <v>926</v>
      </c>
      <c r="M2077" s="1" t="s">
        <v>3435</v>
      </c>
      <c r="N2077" s="7" t="s">
        <v>29311</v>
      </c>
      <c r="O2077" s="7" t="s">
        <v>29450</v>
      </c>
      <c r="P2077" s="8" t="s">
        <v>14303</v>
      </c>
      <c r="Q2077" s="7" t="s">
        <v>18371</v>
      </c>
      <c r="R2077" s="14" t="s">
        <v>3435</v>
      </c>
      <c r="S2077" s="42">
        <v>1</v>
      </c>
      <c r="T2077" s="41" t="s">
        <v>25040</v>
      </c>
      <c r="U2077" s="7" t="s">
        <v>16207</v>
      </c>
      <c r="V2077" s="12"/>
      <c r="X2077" s="8" t="s">
        <v>18797</v>
      </c>
    </row>
    <row r="2078" spans="1:25" x14ac:dyDescent="0.25">
      <c r="A2078" s="3" t="s">
        <v>3436</v>
      </c>
      <c r="B2078" s="4" t="s">
        <v>16212</v>
      </c>
      <c r="C2078" s="5" t="s">
        <v>16207</v>
      </c>
      <c r="D2078" s="6">
        <f t="shared" si="105"/>
        <v>835387</v>
      </c>
      <c r="E2078" s="6">
        <f t="shared" si="106"/>
        <v>837372</v>
      </c>
      <c r="F2078" s="6">
        <f t="shared" si="102"/>
        <v>1986</v>
      </c>
      <c r="G2078" s="40">
        <f t="shared" si="104"/>
        <v>668</v>
      </c>
      <c r="H2078" s="6">
        <v>7773319</v>
      </c>
      <c r="I2078" s="6">
        <v>7775304</v>
      </c>
      <c r="J2078" s="6">
        <v>0</v>
      </c>
      <c r="K2078" s="6">
        <f t="shared" si="103"/>
        <v>0</v>
      </c>
      <c r="L2078" s="6">
        <v>661</v>
      </c>
      <c r="M2078" s="1" t="s">
        <v>3437</v>
      </c>
      <c r="N2078" s="7" t="s">
        <v>29317</v>
      </c>
      <c r="O2078" s="7" t="s">
        <v>29450</v>
      </c>
      <c r="P2078" s="8" t="s">
        <v>14146</v>
      </c>
      <c r="Q2078" s="7" t="s">
        <v>17928</v>
      </c>
      <c r="R2078" s="14" t="s">
        <v>20617</v>
      </c>
      <c r="S2078" s="42">
        <v>1</v>
      </c>
      <c r="T2078" s="41" t="s">
        <v>26148</v>
      </c>
      <c r="U2078" s="7"/>
      <c r="V2078" s="12"/>
      <c r="X2078" s="8" t="s">
        <v>18797</v>
      </c>
    </row>
    <row r="2079" spans="1:25" x14ac:dyDescent="0.25">
      <c r="A2079" s="3" t="s">
        <v>3438</v>
      </c>
      <c r="B2079" s="4" t="s">
        <v>16212</v>
      </c>
      <c r="C2079" s="5" t="s">
        <v>16207</v>
      </c>
      <c r="D2079" s="6">
        <f t="shared" si="105"/>
        <v>841336</v>
      </c>
      <c r="E2079" s="6">
        <f t="shared" si="106"/>
        <v>843861</v>
      </c>
      <c r="F2079" s="6">
        <f t="shared" si="102"/>
        <v>2526</v>
      </c>
      <c r="G2079" s="40">
        <f t="shared" si="104"/>
        <v>3963</v>
      </c>
      <c r="H2079" s="6">
        <v>7779268</v>
      </c>
      <c r="I2079" s="6">
        <v>7781793</v>
      </c>
      <c r="J2079" s="6">
        <v>1</v>
      </c>
      <c r="K2079" s="6">
        <f t="shared" si="103"/>
        <v>93</v>
      </c>
      <c r="L2079" s="6">
        <v>810</v>
      </c>
      <c r="M2079" s="1" t="s">
        <v>3439</v>
      </c>
      <c r="N2079" s="7" t="s">
        <v>29311</v>
      </c>
      <c r="O2079" s="7" t="s">
        <v>29450</v>
      </c>
      <c r="P2079" s="8" t="s">
        <v>14304</v>
      </c>
      <c r="Q2079" s="7" t="s">
        <v>16863</v>
      </c>
      <c r="R2079" s="14" t="s">
        <v>20618</v>
      </c>
      <c r="S2079" s="42">
        <v>2</v>
      </c>
      <c r="T2079" s="41" t="s">
        <v>26149</v>
      </c>
      <c r="U2079" s="7"/>
      <c r="V2079" s="12"/>
      <c r="X2079" s="8" t="s">
        <v>18797</v>
      </c>
    </row>
    <row r="2080" spans="1:25" x14ac:dyDescent="0.25">
      <c r="A2080" s="3" t="s">
        <v>3440</v>
      </c>
      <c r="B2080" s="4" t="s">
        <v>16212</v>
      </c>
      <c r="C2080" s="5" t="s">
        <v>16206</v>
      </c>
      <c r="D2080" s="6">
        <f t="shared" si="105"/>
        <v>845600</v>
      </c>
      <c r="E2080" s="6">
        <f t="shared" si="106"/>
        <v>847258</v>
      </c>
      <c r="F2080" s="6">
        <f t="shared" si="102"/>
        <v>1659</v>
      </c>
      <c r="G2080" s="40">
        <f t="shared" si="104"/>
        <v>1738</v>
      </c>
      <c r="H2080" s="6">
        <v>7783532</v>
      </c>
      <c r="I2080" s="6">
        <v>7785190</v>
      </c>
      <c r="J2080" s="6">
        <v>1</v>
      </c>
      <c r="K2080" s="6">
        <f t="shared" si="103"/>
        <v>54</v>
      </c>
      <c r="L2080" s="6">
        <v>534</v>
      </c>
      <c r="M2080" s="1" t="s">
        <v>3441</v>
      </c>
      <c r="N2080" s="7" t="s">
        <v>29311</v>
      </c>
      <c r="O2080" s="7" t="s">
        <v>29450</v>
      </c>
      <c r="P2080" s="8" t="s">
        <v>14305</v>
      </c>
      <c r="Q2080" s="7" t="s">
        <v>16597</v>
      </c>
      <c r="R2080" s="14" t="s">
        <v>19794</v>
      </c>
      <c r="S2080" s="42">
        <v>2</v>
      </c>
      <c r="T2080" s="41" t="s">
        <v>26150</v>
      </c>
      <c r="U2080" s="7" t="s">
        <v>16207</v>
      </c>
      <c r="V2080" s="12"/>
      <c r="W2080" s="43" t="s">
        <v>18820</v>
      </c>
      <c r="X2080" s="8" t="s">
        <v>18797</v>
      </c>
    </row>
    <row r="2081" spans="1:24" x14ac:dyDescent="0.25">
      <c r="A2081" s="3" t="s">
        <v>3442</v>
      </c>
      <c r="B2081" s="4" t="s">
        <v>16212</v>
      </c>
      <c r="C2081" s="5" t="s">
        <v>16207</v>
      </c>
      <c r="D2081" s="6">
        <f t="shared" si="105"/>
        <v>847744</v>
      </c>
      <c r="E2081" s="6">
        <f t="shared" si="106"/>
        <v>849495</v>
      </c>
      <c r="F2081" s="6">
        <f t="shared" si="102"/>
        <v>1752</v>
      </c>
      <c r="G2081" s="40">
        <f t="shared" si="104"/>
        <v>485</v>
      </c>
      <c r="H2081" s="6">
        <v>7785676</v>
      </c>
      <c r="I2081" s="6">
        <v>7787427</v>
      </c>
      <c r="J2081" s="6">
        <v>2</v>
      </c>
      <c r="K2081" s="6">
        <f t="shared" si="103"/>
        <v>126</v>
      </c>
      <c r="L2081" s="6">
        <v>541</v>
      </c>
      <c r="M2081" s="1" t="s">
        <v>3443</v>
      </c>
      <c r="N2081" s="7" t="s">
        <v>29319</v>
      </c>
      <c r="O2081" s="7" t="s">
        <v>29450</v>
      </c>
      <c r="Q2081" s="9"/>
      <c r="R2081" s="10" t="s">
        <v>20023</v>
      </c>
      <c r="S2081" s="11">
        <v>2</v>
      </c>
      <c r="T2081" s="9" t="s">
        <v>26151</v>
      </c>
      <c r="U2081" s="9" t="s">
        <v>16207</v>
      </c>
      <c r="V2081" s="12"/>
      <c r="X2081" s="8" t="s">
        <v>18797</v>
      </c>
    </row>
    <row r="2082" spans="1:24" x14ac:dyDescent="0.25">
      <c r="A2082" s="3" t="s">
        <v>3444</v>
      </c>
      <c r="B2082" s="4" t="s">
        <v>16212</v>
      </c>
      <c r="C2082" s="5" t="s">
        <v>16206</v>
      </c>
      <c r="D2082" s="6">
        <f t="shared" si="105"/>
        <v>852481</v>
      </c>
      <c r="E2082" s="6">
        <f t="shared" si="106"/>
        <v>853921</v>
      </c>
      <c r="F2082" s="6">
        <f t="shared" si="102"/>
        <v>1441</v>
      </c>
      <c r="G2082" s="40">
        <f t="shared" si="104"/>
        <v>2985</v>
      </c>
      <c r="H2082" s="6">
        <v>7790413</v>
      </c>
      <c r="I2082" s="6">
        <v>7791853</v>
      </c>
      <c r="J2082" s="6">
        <v>1</v>
      </c>
      <c r="K2082" s="6">
        <f t="shared" si="103"/>
        <v>127</v>
      </c>
      <c r="L2082" s="6">
        <v>437</v>
      </c>
      <c r="M2082" s="1" t="s">
        <v>3445</v>
      </c>
      <c r="N2082" s="7" t="s">
        <v>29312</v>
      </c>
      <c r="O2082" s="7" t="s">
        <v>29451</v>
      </c>
      <c r="Q2082" s="9"/>
      <c r="R2082" s="10" t="s">
        <v>20619</v>
      </c>
      <c r="S2082" s="11">
        <v>5</v>
      </c>
      <c r="T2082" s="9" t="s">
        <v>26152</v>
      </c>
      <c r="U2082" s="9"/>
      <c r="V2082" s="12"/>
      <c r="X2082" s="8" t="s">
        <v>18797</v>
      </c>
    </row>
    <row r="2083" spans="1:24" x14ac:dyDescent="0.25">
      <c r="A2083" s="3" t="s">
        <v>3446</v>
      </c>
      <c r="B2083" s="4" t="s">
        <v>16212</v>
      </c>
      <c r="C2083" s="5" t="s">
        <v>16206</v>
      </c>
      <c r="D2083" s="6">
        <f t="shared" si="105"/>
        <v>854215</v>
      </c>
      <c r="E2083" s="6">
        <f t="shared" si="106"/>
        <v>856174</v>
      </c>
      <c r="F2083" s="6">
        <f t="shared" si="102"/>
        <v>1960</v>
      </c>
      <c r="G2083" s="40">
        <f t="shared" si="104"/>
        <v>293</v>
      </c>
      <c r="H2083" s="6">
        <v>7792147</v>
      </c>
      <c r="I2083" s="6">
        <v>7794106</v>
      </c>
      <c r="J2083" s="6">
        <v>4</v>
      </c>
      <c r="K2083" s="6">
        <f t="shared" si="103"/>
        <v>199</v>
      </c>
      <c r="L2083" s="6">
        <v>586</v>
      </c>
      <c r="M2083" s="1" t="s">
        <v>3447</v>
      </c>
      <c r="N2083" s="7" t="s">
        <v>29315</v>
      </c>
      <c r="O2083" s="7" t="s">
        <v>29315</v>
      </c>
      <c r="Q2083" s="9"/>
      <c r="R2083" s="10" t="s">
        <v>20046</v>
      </c>
      <c r="S2083" s="11">
        <v>3</v>
      </c>
      <c r="T2083" s="9" t="s">
        <v>26153</v>
      </c>
      <c r="U2083" s="9"/>
      <c r="V2083" s="43" t="s">
        <v>28673</v>
      </c>
      <c r="X2083" s="8" t="s">
        <v>18798</v>
      </c>
    </row>
    <row r="2084" spans="1:24" x14ac:dyDescent="0.25">
      <c r="A2084" s="3" t="s">
        <v>3448</v>
      </c>
      <c r="B2084" s="4" t="s">
        <v>16212</v>
      </c>
      <c r="C2084" s="5" t="s">
        <v>16206</v>
      </c>
      <c r="D2084" s="6">
        <f t="shared" si="105"/>
        <v>856911</v>
      </c>
      <c r="E2084" s="6">
        <f t="shared" si="106"/>
        <v>857710</v>
      </c>
      <c r="F2084" s="6">
        <f t="shared" si="102"/>
        <v>800</v>
      </c>
      <c r="G2084" s="40">
        <f t="shared" si="104"/>
        <v>736</v>
      </c>
      <c r="H2084" s="6">
        <v>7794843</v>
      </c>
      <c r="I2084" s="6">
        <v>7795642</v>
      </c>
      <c r="J2084" s="6">
        <v>2</v>
      </c>
      <c r="K2084" s="6">
        <f t="shared" si="103"/>
        <v>152</v>
      </c>
      <c r="L2084" s="6">
        <v>215</v>
      </c>
      <c r="M2084" s="1" t="s">
        <v>14</v>
      </c>
      <c r="N2084" s="7" t="s">
        <v>29311</v>
      </c>
      <c r="O2084" s="7" t="s">
        <v>29450</v>
      </c>
      <c r="P2084" s="8" t="s">
        <v>14306</v>
      </c>
      <c r="Q2084" s="7" t="s">
        <v>17783</v>
      </c>
      <c r="R2084" s="14" t="s">
        <v>20620</v>
      </c>
      <c r="S2084" s="42">
        <v>2</v>
      </c>
      <c r="T2084" s="41" t="s">
        <v>26154</v>
      </c>
      <c r="U2084" s="7" t="s">
        <v>16207</v>
      </c>
      <c r="V2084" s="12"/>
      <c r="X2084" s="8" t="s">
        <v>18797</v>
      </c>
    </row>
    <row r="2085" spans="1:24" x14ac:dyDescent="0.25">
      <c r="A2085" s="3" t="s">
        <v>3449</v>
      </c>
      <c r="B2085" s="4" t="s">
        <v>16212</v>
      </c>
      <c r="C2085" s="5" t="s">
        <v>16206</v>
      </c>
      <c r="D2085" s="6">
        <f t="shared" si="105"/>
        <v>859821</v>
      </c>
      <c r="E2085" s="6">
        <f t="shared" si="106"/>
        <v>862103</v>
      </c>
      <c r="F2085" s="6">
        <f t="shared" si="102"/>
        <v>2283</v>
      </c>
      <c r="G2085" s="40">
        <f t="shared" si="104"/>
        <v>2110</v>
      </c>
      <c r="H2085" s="6">
        <v>7797753</v>
      </c>
      <c r="I2085" s="6">
        <v>7800035</v>
      </c>
      <c r="J2085" s="6">
        <v>0</v>
      </c>
      <c r="K2085" s="6">
        <f t="shared" si="103"/>
        <v>0</v>
      </c>
      <c r="L2085" s="6">
        <v>760</v>
      </c>
      <c r="M2085" s="1" t="s">
        <v>14</v>
      </c>
      <c r="N2085" s="7" t="s">
        <v>29311</v>
      </c>
      <c r="O2085" s="7" t="s">
        <v>29450</v>
      </c>
      <c r="Q2085" s="9"/>
      <c r="R2085" s="10" t="s">
        <v>20621</v>
      </c>
      <c r="S2085" s="11">
        <v>2</v>
      </c>
      <c r="T2085" s="9" t="s">
        <v>25183</v>
      </c>
      <c r="U2085" s="9"/>
      <c r="V2085" s="12"/>
      <c r="X2085" s="8" t="s">
        <v>18797</v>
      </c>
    </row>
    <row r="2086" spans="1:24" x14ac:dyDescent="0.25">
      <c r="A2086" s="3" t="s">
        <v>3450</v>
      </c>
      <c r="B2086" s="4" t="s">
        <v>16212</v>
      </c>
      <c r="C2086" s="5" t="s">
        <v>16207</v>
      </c>
      <c r="D2086" s="6">
        <f t="shared" si="105"/>
        <v>862389</v>
      </c>
      <c r="E2086" s="6">
        <f t="shared" si="106"/>
        <v>863061</v>
      </c>
      <c r="F2086" s="6">
        <f t="shared" si="102"/>
        <v>673</v>
      </c>
      <c r="G2086" s="40">
        <f t="shared" si="104"/>
        <v>285</v>
      </c>
      <c r="H2086" s="6">
        <v>7800321</v>
      </c>
      <c r="I2086" s="6">
        <v>7800993</v>
      </c>
      <c r="J2086" s="6">
        <v>1</v>
      </c>
      <c r="K2086" s="6">
        <f t="shared" si="103"/>
        <v>58</v>
      </c>
      <c r="L2086" s="6">
        <v>204</v>
      </c>
      <c r="M2086" s="1" t="s">
        <v>3451</v>
      </c>
      <c r="N2086" s="7" t="s">
        <v>29311</v>
      </c>
      <c r="O2086" s="7" t="s">
        <v>29450</v>
      </c>
      <c r="P2086" s="8" t="s">
        <v>14307</v>
      </c>
      <c r="Q2086" s="7" t="s">
        <v>17809</v>
      </c>
      <c r="R2086" s="14" t="s">
        <v>20622</v>
      </c>
      <c r="S2086" s="42">
        <v>3</v>
      </c>
      <c r="T2086" s="41" t="s">
        <v>25592</v>
      </c>
      <c r="U2086" s="7"/>
      <c r="V2086" s="12"/>
      <c r="X2086" s="8" t="s">
        <v>18797</v>
      </c>
    </row>
    <row r="2087" spans="1:24" x14ac:dyDescent="0.25">
      <c r="A2087" s="3" t="s">
        <v>3452</v>
      </c>
      <c r="B2087" s="4" t="s">
        <v>16212</v>
      </c>
      <c r="C2087" s="5" t="s">
        <v>16206</v>
      </c>
      <c r="D2087" s="6">
        <f t="shared" si="105"/>
        <v>863810</v>
      </c>
      <c r="E2087" s="6">
        <f t="shared" si="106"/>
        <v>865439</v>
      </c>
      <c r="F2087" s="6">
        <f t="shared" si="102"/>
        <v>1630</v>
      </c>
      <c r="G2087" s="40">
        <f t="shared" si="104"/>
        <v>748</v>
      </c>
      <c r="H2087" s="6">
        <v>7801742</v>
      </c>
      <c r="I2087" s="6">
        <v>7803371</v>
      </c>
      <c r="J2087" s="6">
        <v>1</v>
      </c>
      <c r="K2087" s="6">
        <f t="shared" si="103"/>
        <v>61</v>
      </c>
      <c r="L2087" s="6">
        <v>522</v>
      </c>
      <c r="M2087" s="1" t="s">
        <v>3453</v>
      </c>
      <c r="N2087" s="7" t="s">
        <v>29314</v>
      </c>
      <c r="O2087" s="7" t="s">
        <v>29450</v>
      </c>
      <c r="P2087" s="8" t="s">
        <v>14308</v>
      </c>
      <c r="Q2087" s="7" t="s">
        <v>17246</v>
      </c>
      <c r="R2087" s="14" t="s">
        <v>20623</v>
      </c>
      <c r="S2087" s="42">
        <v>5</v>
      </c>
      <c r="T2087" s="41" t="s">
        <v>26155</v>
      </c>
      <c r="U2087" s="7" t="s">
        <v>25298</v>
      </c>
      <c r="V2087" s="12"/>
      <c r="X2087" s="8" t="s">
        <v>18797</v>
      </c>
    </row>
    <row r="2088" spans="1:24" x14ac:dyDescent="0.25">
      <c r="A2088" s="3" t="s">
        <v>3454</v>
      </c>
      <c r="B2088" s="4" t="s">
        <v>16212</v>
      </c>
      <c r="C2088" s="5" t="s">
        <v>16206</v>
      </c>
      <c r="D2088" s="6">
        <f t="shared" si="105"/>
        <v>866000</v>
      </c>
      <c r="E2088" s="6">
        <f t="shared" si="106"/>
        <v>867101</v>
      </c>
      <c r="F2088" s="6">
        <f t="shared" si="102"/>
        <v>1102</v>
      </c>
      <c r="G2088" s="40">
        <f t="shared" si="104"/>
        <v>560</v>
      </c>
      <c r="H2088" s="6">
        <v>7803932</v>
      </c>
      <c r="I2088" s="6">
        <v>7805033</v>
      </c>
      <c r="J2088" s="6">
        <v>1</v>
      </c>
      <c r="K2088" s="6">
        <f t="shared" si="103"/>
        <v>55</v>
      </c>
      <c r="L2088" s="6">
        <v>348</v>
      </c>
      <c r="M2088" s="1" t="s">
        <v>14</v>
      </c>
      <c r="N2088" s="7" t="s">
        <v>29308</v>
      </c>
      <c r="O2088" s="7" t="s">
        <v>29450</v>
      </c>
      <c r="Q2088" s="9"/>
      <c r="R2088" s="10" t="s">
        <v>20624</v>
      </c>
      <c r="S2088" s="11">
        <v>3</v>
      </c>
      <c r="T2088" s="9" t="s">
        <v>26156</v>
      </c>
      <c r="U2088" s="9"/>
      <c r="V2088" s="12"/>
      <c r="X2088" s="8" t="s">
        <v>18797</v>
      </c>
    </row>
    <row r="2089" spans="1:24" x14ac:dyDescent="0.25">
      <c r="A2089" s="3" t="s">
        <v>3455</v>
      </c>
      <c r="B2089" s="4" t="s">
        <v>16212</v>
      </c>
      <c r="C2089" s="5" t="s">
        <v>16207</v>
      </c>
      <c r="D2089" s="6">
        <f t="shared" si="105"/>
        <v>867270</v>
      </c>
      <c r="E2089" s="6">
        <f t="shared" si="106"/>
        <v>869087</v>
      </c>
      <c r="F2089" s="6">
        <f t="shared" si="102"/>
        <v>1818</v>
      </c>
      <c r="G2089" s="40">
        <f t="shared" si="104"/>
        <v>168</v>
      </c>
      <c r="H2089" s="6">
        <v>7805202</v>
      </c>
      <c r="I2089" s="6">
        <v>7807019</v>
      </c>
      <c r="J2089" s="6">
        <v>0</v>
      </c>
      <c r="K2089" s="6">
        <f t="shared" si="103"/>
        <v>0</v>
      </c>
      <c r="L2089" s="6">
        <v>605</v>
      </c>
      <c r="M2089" s="1" t="s">
        <v>3456</v>
      </c>
      <c r="N2089" s="7" t="s">
        <v>29311</v>
      </c>
      <c r="O2089" s="7" t="s">
        <v>29450</v>
      </c>
      <c r="Q2089" s="9"/>
      <c r="R2089" s="10" t="s">
        <v>20625</v>
      </c>
      <c r="S2089" s="11">
        <v>4</v>
      </c>
      <c r="T2089" s="9" t="s">
        <v>26157</v>
      </c>
      <c r="U2089" s="9"/>
      <c r="V2089" s="12"/>
      <c r="X2089" s="8" t="s">
        <v>18797</v>
      </c>
    </row>
    <row r="2090" spans="1:24" x14ac:dyDescent="0.25">
      <c r="A2090" s="3" t="s">
        <v>3457</v>
      </c>
      <c r="B2090" s="4" t="s">
        <v>16212</v>
      </c>
      <c r="C2090" s="5" t="s">
        <v>16206</v>
      </c>
      <c r="D2090" s="6">
        <f t="shared" si="105"/>
        <v>870390</v>
      </c>
      <c r="E2090" s="6">
        <f t="shared" si="106"/>
        <v>873098</v>
      </c>
      <c r="F2090" s="6">
        <f t="shared" si="102"/>
        <v>2709</v>
      </c>
      <c r="G2090" s="40">
        <f t="shared" si="104"/>
        <v>1302</v>
      </c>
      <c r="H2090" s="6">
        <v>7808322</v>
      </c>
      <c r="I2090" s="6">
        <v>7811030</v>
      </c>
      <c r="J2090" s="6">
        <v>1</v>
      </c>
      <c r="K2090" s="6">
        <f t="shared" si="103"/>
        <v>72</v>
      </c>
      <c r="L2090" s="6">
        <v>878</v>
      </c>
      <c r="M2090" s="1" t="s">
        <v>3458</v>
      </c>
      <c r="N2090" s="7" t="s">
        <v>29315</v>
      </c>
      <c r="O2090" s="7" t="s">
        <v>29450</v>
      </c>
      <c r="P2090" s="8" t="s">
        <v>14309</v>
      </c>
      <c r="Q2090" s="7" t="s">
        <v>18402</v>
      </c>
      <c r="R2090" s="14" t="s">
        <v>20626</v>
      </c>
      <c r="S2090" s="42">
        <v>8</v>
      </c>
      <c r="T2090" s="41" t="s">
        <v>26158</v>
      </c>
      <c r="U2090" s="7" t="s">
        <v>26159</v>
      </c>
      <c r="V2090" s="12"/>
      <c r="X2090" s="8" t="s">
        <v>18797</v>
      </c>
    </row>
    <row r="2091" spans="1:24" x14ac:dyDescent="0.25">
      <c r="A2091" s="3" t="s">
        <v>3459</v>
      </c>
      <c r="B2091" s="4" t="s">
        <v>16212</v>
      </c>
      <c r="C2091" s="5" t="s">
        <v>16207</v>
      </c>
      <c r="D2091" s="6">
        <f t="shared" si="105"/>
        <v>873421</v>
      </c>
      <c r="E2091" s="6">
        <f t="shared" si="106"/>
        <v>875310</v>
      </c>
      <c r="F2091" s="6">
        <f t="shared" si="102"/>
        <v>1890</v>
      </c>
      <c r="G2091" s="40">
        <f t="shared" si="104"/>
        <v>322</v>
      </c>
      <c r="H2091" s="6">
        <v>7811353</v>
      </c>
      <c r="I2091" s="6">
        <v>7813242</v>
      </c>
      <c r="J2091" s="6">
        <v>0</v>
      </c>
      <c r="K2091" s="6">
        <f t="shared" si="103"/>
        <v>0</v>
      </c>
      <c r="L2091" s="6">
        <v>629</v>
      </c>
      <c r="M2091" s="1" t="s">
        <v>3460</v>
      </c>
      <c r="N2091" s="7" t="s">
        <v>29313</v>
      </c>
      <c r="O2091" s="7" t="s">
        <v>29450</v>
      </c>
      <c r="Q2091" s="9"/>
      <c r="R2091" s="10" t="s">
        <v>20627</v>
      </c>
      <c r="S2091" s="11">
        <v>5</v>
      </c>
      <c r="T2091" s="9" t="s">
        <v>26160</v>
      </c>
      <c r="U2091" s="9"/>
      <c r="V2091" s="12"/>
      <c r="X2091" s="8" t="s">
        <v>18797</v>
      </c>
    </row>
    <row r="2092" spans="1:24" x14ac:dyDescent="0.25">
      <c r="A2092" s="3" t="s">
        <v>3461</v>
      </c>
      <c r="B2092" s="4" t="s">
        <v>16212</v>
      </c>
      <c r="C2092" s="5" t="s">
        <v>16206</v>
      </c>
      <c r="D2092" s="6">
        <f t="shared" si="105"/>
        <v>876922</v>
      </c>
      <c r="E2092" s="6">
        <f t="shared" si="106"/>
        <v>877986</v>
      </c>
      <c r="F2092" s="6">
        <f t="shared" si="102"/>
        <v>1065</v>
      </c>
      <c r="G2092" s="40">
        <f t="shared" si="104"/>
        <v>1611</v>
      </c>
      <c r="H2092" s="6">
        <v>7814854</v>
      </c>
      <c r="I2092" s="6">
        <v>7815918</v>
      </c>
      <c r="J2092" s="6">
        <v>0</v>
      </c>
      <c r="K2092" s="6">
        <f t="shared" si="103"/>
        <v>0</v>
      </c>
      <c r="L2092" s="6">
        <v>354</v>
      </c>
      <c r="M2092" s="1" t="s">
        <v>3462</v>
      </c>
      <c r="N2092" s="7" t="s">
        <v>29355</v>
      </c>
      <c r="O2092" s="7" t="s">
        <v>29450</v>
      </c>
      <c r="P2092" s="8" t="s">
        <v>14310</v>
      </c>
      <c r="Q2092" s="7" t="s">
        <v>17397</v>
      </c>
      <c r="R2092" s="14" t="s">
        <v>20628</v>
      </c>
      <c r="S2092" s="42">
        <v>8</v>
      </c>
      <c r="T2092" s="41" t="s">
        <v>26161</v>
      </c>
      <c r="U2092" s="7" t="s">
        <v>26162</v>
      </c>
      <c r="V2092" s="12"/>
      <c r="X2092" s="8" t="s">
        <v>18797</v>
      </c>
    </row>
    <row r="2093" spans="1:24" x14ac:dyDescent="0.25">
      <c r="A2093" s="3" t="s">
        <v>3463</v>
      </c>
      <c r="B2093" s="4" t="s">
        <v>16212</v>
      </c>
      <c r="C2093" s="5" t="s">
        <v>16207</v>
      </c>
      <c r="D2093" s="6">
        <f t="shared" si="105"/>
        <v>878643</v>
      </c>
      <c r="E2093" s="6">
        <f t="shared" si="106"/>
        <v>879073</v>
      </c>
      <c r="F2093" s="6">
        <f t="shared" si="102"/>
        <v>431</v>
      </c>
      <c r="G2093" s="40">
        <f t="shared" si="104"/>
        <v>656</v>
      </c>
      <c r="H2093" s="6">
        <v>7816575</v>
      </c>
      <c r="I2093" s="6">
        <v>7817005</v>
      </c>
      <c r="J2093" s="6">
        <v>1</v>
      </c>
      <c r="K2093" s="6">
        <f t="shared" si="103"/>
        <v>62</v>
      </c>
      <c r="L2093" s="6">
        <v>122</v>
      </c>
      <c r="M2093" s="1" t="s">
        <v>3464</v>
      </c>
      <c r="N2093" s="7" t="s">
        <v>29311</v>
      </c>
      <c r="O2093" s="7" t="s">
        <v>29450</v>
      </c>
      <c r="P2093" s="8" t="s">
        <v>14311</v>
      </c>
      <c r="Q2093" s="7" t="s">
        <v>17014</v>
      </c>
      <c r="R2093" s="14" t="s">
        <v>20629</v>
      </c>
      <c r="S2093" s="42">
        <v>5</v>
      </c>
      <c r="T2093" s="41" t="s">
        <v>26163</v>
      </c>
      <c r="U2093" s="7" t="s">
        <v>25185</v>
      </c>
      <c r="V2093" s="12"/>
      <c r="X2093" s="8" t="s">
        <v>18797</v>
      </c>
    </row>
    <row r="2094" spans="1:24" x14ac:dyDescent="0.25">
      <c r="A2094" s="3" t="s">
        <v>3465</v>
      </c>
      <c r="B2094" s="4" t="s">
        <v>16212</v>
      </c>
      <c r="C2094" s="5" t="s">
        <v>16206</v>
      </c>
      <c r="D2094" s="6">
        <f t="shared" si="105"/>
        <v>880074</v>
      </c>
      <c r="E2094" s="6">
        <f t="shared" si="106"/>
        <v>886407</v>
      </c>
      <c r="F2094" s="6">
        <f t="shared" si="102"/>
        <v>6334</v>
      </c>
      <c r="G2094" s="40">
        <f t="shared" si="104"/>
        <v>1000</v>
      </c>
      <c r="H2094" s="6">
        <v>7818006</v>
      </c>
      <c r="I2094" s="6">
        <v>7824339</v>
      </c>
      <c r="J2094" s="6">
        <v>2</v>
      </c>
      <c r="K2094" s="6">
        <f t="shared" si="103"/>
        <v>178</v>
      </c>
      <c r="L2094" s="6">
        <v>2051</v>
      </c>
      <c r="M2094" s="1" t="s">
        <v>3466</v>
      </c>
      <c r="N2094" s="7" t="s">
        <v>29311</v>
      </c>
      <c r="O2094" s="7" t="s">
        <v>29450</v>
      </c>
      <c r="P2094" s="8" t="s">
        <v>14312</v>
      </c>
      <c r="Q2094" s="7" t="s">
        <v>17444</v>
      </c>
      <c r="R2094" s="14" t="s">
        <v>19344</v>
      </c>
      <c r="S2094" s="42">
        <v>1</v>
      </c>
      <c r="T2094" s="41" t="s">
        <v>25028</v>
      </c>
      <c r="U2094" s="7"/>
      <c r="V2094" s="12"/>
      <c r="X2094" s="8" t="s">
        <v>18797</v>
      </c>
    </row>
    <row r="2095" spans="1:24" x14ac:dyDescent="0.25">
      <c r="A2095" s="3" t="s">
        <v>3467</v>
      </c>
      <c r="B2095" s="4" t="s">
        <v>16212</v>
      </c>
      <c r="C2095" s="5" t="s">
        <v>16207</v>
      </c>
      <c r="D2095" s="6">
        <f t="shared" si="105"/>
        <v>887381</v>
      </c>
      <c r="E2095" s="6">
        <f t="shared" si="106"/>
        <v>890209</v>
      </c>
      <c r="F2095" s="6">
        <f t="shared" si="102"/>
        <v>2829</v>
      </c>
      <c r="G2095" s="40">
        <f t="shared" si="104"/>
        <v>973</v>
      </c>
      <c r="H2095" s="6">
        <v>7825313</v>
      </c>
      <c r="I2095" s="6">
        <v>7828141</v>
      </c>
      <c r="J2095" s="6">
        <v>1</v>
      </c>
      <c r="K2095" s="6">
        <f t="shared" si="103"/>
        <v>84</v>
      </c>
      <c r="L2095" s="6">
        <v>914</v>
      </c>
      <c r="M2095" s="1" t="s">
        <v>3468</v>
      </c>
      <c r="N2095" s="7" t="s">
        <v>29311</v>
      </c>
      <c r="O2095" s="7" t="s">
        <v>29450</v>
      </c>
      <c r="Q2095" s="9"/>
      <c r="R2095" s="10" t="s">
        <v>20630</v>
      </c>
      <c r="S2095" s="11">
        <v>0</v>
      </c>
      <c r="T2095" s="9" t="s">
        <v>16207</v>
      </c>
      <c r="U2095" s="9"/>
      <c r="V2095" s="12"/>
      <c r="X2095" s="8" t="s">
        <v>18797</v>
      </c>
    </row>
    <row r="2096" spans="1:24" x14ac:dyDescent="0.25">
      <c r="A2096" s="3" t="s">
        <v>3469</v>
      </c>
      <c r="B2096" s="4" t="s">
        <v>16212</v>
      </c>
      <c r="C2096" s="5" t="s">
        <v>16206</v>
      </c>
      <c r="D2096" s="6">
        <f t="shared" si="105"/>
        <v>897509</v>
      </c>
      <c r="E2096" s="6">
        <f t="shared" si="106"/>
        <v>898051</v>
      </c>
      <c r="F2096" s="6">
        <f t="shared" si="102"/>
        <v>543</v>
      </c>
      <c r="G2096" s="40">
        <f t="shared" si="104"/>
        <v>7299</v>
      </c>
      <c r="H2096" s="6">
        <v>7835441</v>
      </c>
      <c r="I2096" s="6">
        <v>7835983</v>
      </c>
      <c r="J2096" s="6">
        <v>3</v>
      </c>
      <c r="K2096" s="6">
        <f t="shared" si="103"/>
        <v>192</v>
      </c>
      <c r="L2096" s="6">
        <v>116</v>
      </c>
      <c r="M2096" s="1" t="s">
        <v>3470</v>
      </c>
      <c r="N2096" s="7" t="s">
        <v>29311</v>
      </c>
      <c r="O2096" s="7" t="s">
        <v>29450</v>
      </c>
      <c r="P2096" s="8" t="s">
        <v>14313</v>
      </c>
      <c r="Q2096" s="7" t="s">
        <v>17923</v>
      </c>
      <c r="R2096" s="14" t="s">
        <v>20631</v>
      </c>
      <c r="S2096" s="42">
        <v>5</v>
      </c>
      <c r="T2096" s="41" t="s">
        <v>26164</v>
      </c>
      <c r="U2096" s="7" t="s">
        <v>26165</v>
      </c>
      <c r="V2096" s="12"/>
      <c r="X2096" s="8" t="s">
        <v>18797</v>
      </c>
    </row>
    <row r="2097" spans="1:24" x14ac:dyDescent="0.25">
      <c r="A2097" s="3" t="s">
        <v>3471</v>
      </c>
      <c r="B2097" s="4" t="s">
        <v>16212</v>
      </c>
      <c r="C2097" s="5" t="s">
        <v>16207</v>
      </c>
      <c r="D2097" s="6">
        <f t="shared" si="105"/>
        <v>898355</v>
      </c>
      <c r="E2097" s="6">
        <f t="shared" si="106"/>
        <v>900777</v>
      </c>
      <c r="F2097" s="6">
        <f t="shared" si="102"/>
        <v>2423</v>
      </c>
      <c r="G2097" s="40">
        <f t="shared" si="104"/>
        <v>303</v>
      </c>
      <c r="H2097" s="6">
        <v>7836287</v>
      </c>
      <c r="I2097" s="6">
        <v>7838709</v>
      </c>
      <c r="J2097" s="6">
        <v>2</v>
      </c>
      <c r="K2097" s="6">
        <f t="shared" si="103"/>
        <v>107</v>
      </c>
      <c r="L2097" s="6">
        <v>771</v>
      </c>
      <c r="M2097" s="1" t="s">
        <v>3472</v>
      </c>
      <c r="N2097" s="7" t="s">
        <v>29311</v>
      </c>
      <c r="O2097" s="7" t="s">
        <v>29450</v>
      </c>
      <c r="P2097" s="8" t="s">
        <v>14299</v>
      </c>
      <c r="Q2097" s="7" t="s">
        <v>16769</v>
      </c>
      <c r="R2097" s="14" t="s">
        <v>20608</v>
      </c>
      <c r="S2097" s="42">
        <v>4</v>
      </c>
      <c r="T2097" s="41" t="s">
        <v>26166</v>
      </c>
      <c r="U2097" s="7" t="s">
        <v>26141</v>
      </c>
      <c r="V2097" s="12"/>
      <c r="X2097" s="8" t="s">
        <v>18797</v>
      </c>
    </row>
    <row r="2098" spans="1:24" x14ac:dyDescent="0.25">
      <c r="A2098" s="3" t="s">
        <v>3473</v>
      </c>
      <c r="B2098" s="4" t="s">
        <v>16212</v>
      </c>
      <c r="C2098" s="5" t="s">
        <v>16207</v>
      </c>
      <c r="D2098" s="6">
        <f t="shared" si="105"/>
        <v>901749</v>
      </c>
      <c r="E2098" s="6">
        <f t="shared" si="106"/>
        <v>902187</v>
      </c>
      <c r="F2098" s="6">
        <f t="shared" si="102"/>
        <v>439</v>
      </c>
      <c r="G2098" s="40">
        <f t="shared" si="104"/>
        <v>971</v>
      </c>
      <c r="H2098" s="6">
        <v>7839681</v>
      </c>
      <c r="I2098" s="6">
        <v>7840119</v>
      </c>
      <c r="J2098" s="6">
        <v>2</v>
      </c>
      <c r="K2098" s="6">
        <f t="shared" si="103"/>
        <v>172</v>
      </c>
      <c r="L2098" s="6">
        <v>88</v>
      </c>
      <c r="M2098" s="1" t="s">
        <v>14</v>
      </c>
      <c r="N2098" s="7" t="s">
        <v>29319</v>
      </c>
      <c r="O2098" s="7" t="s">
        <v>29450</v>
      </c>
      <c r="Q2098" s="9"/>
      <c r="R2098" s="10" t="s">
        <v>20632</v>
      </c>
      <c r="S2098" s="11">
        <v>3</v>
      </c>
      <c r="T2098" s="9" t="s">
        <v>25037</v>
      </c>
      <c r="U2098" s="9"/>
      <c r="V2098" s="12"/>
      <c r="X2098" s="8" t="s">
        <v>18797</v>
      </c>
    </row>
    <row r="2099" spans="1:24" x14ac:dyDescent="0.25">
      <c r="A2099" s="3" t="s">
        <v>3474</v>
      </c>
      <c r="B2099" s="4" t="s">
        <v>16212</v>
      </c>
      <c r="C2099" s="5" t="s">
        <v>16207</v>
      </c>
      <c r="D2099" s="6">
        <f t="shared" si="105"/>
        <v>903145</v>
      </c>
      <c r="E2099" s="6">
        <f t="shared" si="106"/>
        <v>904929</v>
      </c>
      <c r="F2099" s="6">
        <f t="shared" si="102"/>
        <v>1785</v>
      </c>
      <c r="G2099" s="40">
        <f t="shared" si="104"/>
        <v>957</v>
      </c>
      <c r="H2099" s="6">
        <v>7841077</v>
      </c>
      <c r="I2099" s="6">
        <v>7842861</v>
      </c>
      <c r="J2099" s="6">
        <v>0</v>
      </c>
      <c r="K2099" s="6">
        <f t="shared" si="103"/>
        <v>0</v>
      </c>
      <c r="L2099" s="6">
        <v>594</v>
      </c>
      <c r="M2099" s="1" t="s">
        <v>14</v>
      </c>
      <c r="N2099" s="7" t="s">
        <v>29311</v>
      </c>
      <c r="O2099" s="7" t="s">
        <v>29450</v>
      </c>
      <c r="Q2099" s="9"/>
      <c r="R2099" s="10" t="s">
        <v>20633</v>
      </c>
      <c r="S2099" s="11">
        <v>3</v>
      </c>
      <c r="T2099" s="9" t="s">
        <v>25037</v>
      </c>
      <c r="U2099" s="9"/>
      <c r="V2099" s="12"/>
      <c r="X2099" s="8" t="s">
        <v>18797</v>
      </c>
    </row>
    <row r="2100" spans="1:24" x14ac:dyDescent="0.25">
      <c r="A2100" s="3" t="s">
        <v>3475</v>
      </c>
      <c r="B2100" s="4" t="s">
        <v>16212</v>
      </c>
      <c r="C2100" s="5" t="s">
        <v>16206</v>
      </c>
      <c r="D2100" s="6">
        <f t="shared" si="105"/>
        <v>907836</v>
      </c>
      <c r="E2100" s="6">
        <f t="shared" si="106"/>
        <v>910250</v>
      </c>
      <c r="F2100" s="6">
        <f t="shared" si="102"/>
        <v>2415</v>
      </c>
      <c r="G2100" s="40">
        <f t="shared" si="104"/>
        <v>2906</v>
      </c>
      <c r="H2100" s="6">
        <v>7845768</v>
      </c>
      <c r="I2100" s="6">
        <v>7848182</v>
      </c>
      <c r="J2100" s="6">
        <v>0</v>
      </c>
      <c r="K2100" s="6">
        <f t="shared" si="103"/>
        <v>0</v>
      </c>
      <c r="L2100" s="6">
        <v>804</v>
      </c>
      <c r="M2100" s="1" t="s">
        <v>3476</v>
      </c>
      <c r="N2100" s="7" t="s">
        <v>29311</v>
      </c>
      <c r="O2100" s="7" t="s">
        <v>29450</v>
      </c>
      <c r="P2100" s="8" t="s">
        <v>14314</v>
      </c>
      <c r="Q2100" s="7" t="s">
        <v>18108</v>
      </c>
      <c r="R2100" s="14" t="s">
        <v>19987</v>
      </c>
      <c r="S2100" s="42">
        <v>1</v>
      </c>
      <c r="T2100" s="41" t="s">
        <v>25261</v>
      </c>
      <c r="U2100" s="7"/>
      <c r="V2100" s="12"/>
      <c r="X2100" s="8" t="s">
        <v>18797</v>
      </c>
    </row>
    <row r="2101" spans="1:24" x14ac:dyDescent="0.25">
      <c r="A2101" s="3" t="s">
        <v>3477</v>
      </c>
      <c r="B2101" s="4" t="s">
        <v>16212</v>
      </c>
      <c r="C2101" s="5" t="s">
        <v>16207</v>
      </c>
      <c r="D2101" s="6">
        <f t="shared" si="105"/>
        <v>910685</v>
      </c>
      <c r="E2101" s="6">
        <f t="shared" si="106"/>
        <v>913706</v>
      </c>
      <c r="F2101" s="6">
        <f t="shared" si="102"/>
        <v>3022</v>
      </c>
      <c r="G2101" s="40">
        <f t="shared" si="104"/>
        <v>434</v>
      </c>
      <c r="H2101" s="6">
        <v>7848617</v>
      </c>
      <c r="I2101" s="6">
        <v>7851638</v>
      </c>
      <c r="J2101" s="6">
        <v>3</v>
      </c>
      <c r="K2101" s="6">
        <f t="shared" si="103"/>
        <v>322</v>
      </c>
      <c r="L2101" s="6">
        <v>899</v>
      </c>
      <c r="M2101" s="1" t="s">
        <v>3478</v>
      </c>
      <c r="N2101" s="7" t="s">
        <v>29311</v>
      </c>
      <c r="O2101" s="7" t="s">
        <v>29450</v>
      </c>
      <c r="P2101" s="8" t="s">
        <v>14315</v>
      </c>
      <c r="Q2101" s="7" t="s">
        <v>18517</v>
      </c>
      <c r="R2101" s="14" t="s">
        <v>20634</v>
      </c>
      <c r="S2101" s="42">
        <v>8</v>
      </c>
      <c r="T2101" s="41" t="s">
        <v>26167</v>
      </c>
      <c r="U2101" s="7" t="s">
        <v>25819</v>
      </c>
      <c r="V2101" s="12"/>
      <c r="X2101" s="8" t="s">
        <v>18797</v>
      </c>
    </row>
    <row r="2102" spans="1:24" x14ac:dyDescent="0.25">
      <c r="A2102" s="3" t="s">
        <v>3479</v>
      </c>
      <c r="B2102" s="4" t="s">
        <v>16212</v>
      </c>
      <c r="C2102" s="5" t="s">
        <v>16206</v>
      </c>
      <c r="D2102" s="6">
        <f t="shared" si="105"/>
        <v>915287</v>
      </c>
      <c r="E2102" s="6">
        <f t="shared" si="106"/>
        <v>916264</v>
      </c>
      <c r="F2102" s="6">
        <f t="shared" si="102"/>
        <v>978</v>
      </c>
      <c r="G2102" s="40">
        <f t="shared" si="104"/>
        <v>1580</v>
      </c>
      <c r="H2102" s="6">
        <v>7853219</v>
      </c>
      <c r="I2102" s="6">
        <v>7854196</v>
      </c>
      <c r="J2102" s="6">
        <v>0</v>
      </c>
      <c r="K2102" s="6">
        <f t="shared" si="103"/>
        <v>0</v>
      </c>
      <c r="L2102" s="6">
        <v>325</v>
      </c>
      <c r="M2102" s="1" t="s">
        <v>3480</v>
      </c>
      <c r="N2102" s="7" t="s">
        <v>29311</v>
      </c>
      <c r="O2102" s="7" t="s">
        <v>29450</v>
      </c>
      <c r="P2102" s="8" t="s">
        <v>14316</v>
      </c>
      <c r="Q2102" s="7" t="s">
        <v>18757</v>
      </c>
      <c r="R2102" s="14" t="s">
        <v>20635</v>
      </c>
      <c r="S2102" s="42">
        <v>1</v>
      </c>
      <c r="T2102" s="41" t="s">
        <v>25228</v>
      </c>
      <c r="U2102" s="7" t="s">
        <v>16207</v>
      </c>
      <c r="V2102" s="12"/>
      <c r="X2102" s="8" t="s">
        <v>18797</v>
      </c>
    </row>
    <row r="2103" spans="1:24" x14ac:dyDescent="0.25">
      <c r="A2103" s="3" t="s">
        <v>3481</v>
      </c>
      <c r="B2103" s="4" t="s">
        <v>16212</v>
      </c>
      <c r="C2103" s="5" t="s">
        <v>16207</v>
      </c>
      <c r="D2103" s="6">
        <f t="shared" si="105"/>
        <v>916822</v>
      </c>
      <c r="E2103" s="6">
        <f t="shared" si="106"/>
        <v>918291</v>
      </c>
      <c r="F2103" s="6">
        <f t="shared" si="102"/>
        <v>1470</v>
      </c>
      <c r="G2103" s="40">
        <f t="shared" si="104"/>
        <v>557</v>
      </c>
      <c r="H2103" s="6">
        <v>7854754</v>
      </c>
      <c r="I2103" s="6">
        <v>7856223</v>
      </c>
      <c r="J2103" s="6">
        <v>0</v>
      </c>
      <c r="K2103" s="6">
        <f t="shared" si="103"/>
        <v>0</v>
      </c>
      <c r="L2103" s="6">
        <v>489</v>
      </c>
      <c r="M2103" s="1" t="s">
        <v>14</v>
      </c>
      <c r="N2103" s="7" t="s">
        <v>29311</v>
      </c>
      <c r="O2103" s="7" t="s">
        <v>29450</v>
      </c>
      <c r="Q2103" s="9"/>
      <c r="R2103" s="10" t="s">
        <v>20636</v>
      </c>
      <c r="S2103" s="11">
        <v>0</v>
      </c>
      <c r="T2103" s="9" t="s">
        <v>16207</v>
      </c>
      <c r="U2103" s="9"/>
      <c r="V2103" s="12"/>
      <c r="X2103" s="8" t="s">
        <v>18797</v>
      </c>
    </row>
    <row r="2104" spans="1:24" x14ac:dyDescent="0.25">
      <c r="A2104" s="3" t="s">
        <v>3482</v>
      </c>
      <c r="B2104" s="4" t="s">
        <v>16212</v>
      </c>
      <c r="C2104" s="5" t="s">
        <v>16206</v>
      </c>
      <c r="D2104" s="6">
        <f t="shared" si="105"/>
        <v>919464</v>
      </c>
      <c r="E2104" s="6">
        <f t="shared" si="106"/>
        <v>920501</v>
      </c>
      <c r="F2104" s="6">
        <f t="shared" si="102"/>
        <v>1038</v>
      </c>
      <c r="G2104" s="40">
        <f t="shared" si="104"/>
        <v>1172</v>
      </c>
      <c r="H2104" s="6">
        <v>7857396</v>
      </c>
      <c r="I2104" s="6">
        <v>7858433</v>
      </c>
      <c r="J2104" s="6">
        <v>0</v>
      </c>
      <c r="K2104" s="6">
        <f t="shared" si="103"/>
        <v>0</v>
      </c>
      <c r="L2104" s="6">
        <v>345</v>
      </c>
      <c r="M2104" s="1" t="s">
        <v>3483</v>
      </c>
      <c r="N2104" s="7" t="s">
        <v>29311</v>
      </c>
      <c r="O2104" s="7" t="s">
        <v>29450</v>
      </c>
      <c r="Q2104" s="9"/>
      <c r="R2104" s="10" t="s">
        <v>20637</v>
      </c>
      <c r="S2104" s="11">
        <v>6</v>
      </c>
      <c r="T2104" s="9" t="s">
        <v>26168</v>
      </c>
      <c r="U2104" s="9" t="s">
        <v>16207</v>
      </c>
      <c r="V2104" s="12"/>
      <c r="X2104" s="8" t="s">
        <v>18797</v>
      </c>
    </row>
    <row r="2105" spans="1:24" x14ac:dyDescent="0.25">
      <c r="A2105" s="3" t="s">
        <v>3484</v>
      </c>
      <c r="B2105" s="4" t="s">
        <v>16212</v>
      </c>
      <c r="C2105" s="5" t="s">
        <v>16207</v>
      </c>
      <c r="D2105" s="6">
        <f t="shared" si="105"/>
        <v>920724</v>
      </c>
      <c r="E2105" s="6">
        <f t="shared" si="106"/>
        <v>921314</v>
      </c>
      <c r="F2105" s="6">
        <f t="shared" si="102"/>
        <v>591</v>
      </c>
      <c r="G2105" s="40">
        <f t="shared" si="104"/>
        <v>222</v>
      </c>
      <c r="H2105" s="6">
        <v>7858656</v>
      </c>
      <c r="I2105" s="6">
        <v>7859246</v>
      </c>
      <c r="J2105" s="6">
        <v>3</v>
      </c>
      <c r="K2105" s="6">
        <f t="shared" si="103"/>
        <v>162</v>
      </c>
      <c r="L2105" s="6">
        <v>142</v>
      </c>
      <c r="M2105" s="1" t="s">
        <v>3485</v>
      </c>
      <c r="N2105" s="7" t="s">
        <v>29311</v>
      </c>
      <c r="O2105" s="7" t="s">
        <v>29311</v>
      </c>
      <c r="Q2105" s="9"/>
      <c r="R2105" s="10" t="s">
        <v>20638</v>
      </c>
      <c r="S2105" s="11">
        <v>2</v>
      </c>
      <c r="T2105" s="9" t="s">
        <v>25792</v>
      </c>
      <c r="U2105" s="9" t="s">
        <v>16207</v>
      </c>
      <c r="V2105" s="12"/>
      <c r="X2105" s="8" t="s">
        <v>18797</v>
      </c>
    </row>
    <row r="2106" spans="1:24" x14ac:dyDescent="0.25">
      <c r="A2106" s="3" t="s">
        <v>3486</v>
      </c>
      <c r="B2106" s="4" t="s">
        <v>16212</v>
      </c>
      <c r="C2106" s="5" t="s">
        <v>16206</v>
      </c>
      <c r="D2106" s="6">
        <f t="shared" si="105"/>
        <v>921780</v>
      </c>
      <c r="E2106" s="6">
        <f t="shared" si="106"/>
        <v>922709</v>
      </c>
      <c r="F2106" s="6">
        <f t="shared" si="102"/>
        <v>930</v>
      </c>
      <c r="G2106" s="40">
        <f t="shared" si="104"/>
        <v>465</v>
      </c>
      <c r="H2106" s="6">
        <v>7859712</v>
      </c>
      <c r="I2106" s="6">
        <v>7860641</v>
      </c>
      <c r="J2106" s="6">
        <v>0</v>
      </c>
      <c r="K2106" s="6">
        <f t="shared" si="103"/>
        <v>0</v>
      </c>
      <c r="L2106" s="6">
        <v>309</v>
      </c>
      <c r="M2106" s="1" t="s">
        <v>513</v>
      </c>
      <c r="N2106" s="7" t="s">
        <v>29317</v>
      </c>
      <c r="O2106" s="7" t="s">
        <v>29450</v>
      </c>
      <c r="Q2106" s="9"/>
      <c r="R2106" s="10" t="s">
        <v>20639</v>
      </c>
      <c r="S2106" s="11">
        <v>5</v>
      </c>
      <c r="T2106" s="9" t="s">
        <v>26169</v>
      </c>
      <c r="U2106" s="9"/>
      <c r="V2106" s="12"/>
      <c r="X2106" s="8" t="s">
        <v>18797</v>
      </c>
    </row>
    <row r="2107" spans="1:24" x14ac:dyDescent="0.25">
      <c r="A2107" s="3" t="s">
        <v>3487</v>
      </c>
      <c r="B2107" s="4" t="s">
        <v>16212</v>
      </c>
      <c r="C2107" s="5" t="s">
        <v>16206</v>
      </c>
      <c r="D2107" s="6">
        <f t="shared" si="105"/>
        <v>923105</v>
      </c>
      <c r="E2107" s="6">
        <f t="shared" si="106"/>
        <v>925999</v>
      </c>
      <c r="F2107" s="6">
        <f t="shared" si="102"/>
        <v>2895</v>
      </c>
      <c r="G2107" s="40">
        <f t="shared" si="104"/>
        <v>395</v>
      </c>
      <c r="H2107" s="6">
        <v>7861037</v>
      </c>
      <c r="I2107" s="6">
        <v>7863931</v>
      </c>
      <c r="J2107" s="6">
        <v>0</v>
      </c>
      <c r="K2107" s="6">
        <f t="shared" si="103"/>
        <v>0</v>
      </c>
      <c r="L2107" s="6">
        <v>964</v>
      </c>
      <c r="M2107" s="1" t="s">
        <v>14</v>
      </c>
      <c r="N2107" s="7" t="s">
        <v>29317</v>
      </c>
      <c r="O2107" s="7" t="s">
        <v>29450</v>
      </c>
      <c r="Q2107" s="9"/>
      <c r="R2107" s="10" t="s">
        <v>20640</v>
      </c>
      <c r="S2107" s="11">
        <v>0</v>
      </c>
      <c r="T2107" s="9" t="s">
        <v>16207</v>
      </c>
      <c r="U2107" s="9"/>
      <c r="V2107" s="12"/>
      <c r="X2107" s="8" t="s">
        <v>18797</v>
      </c>
    </row>
    <row r="2108" spans="1:24" x14ac:dyDescent="0.25">
      <c r="A2108" s="3" t="s">
        <v>3488</v>
      </c>
      <c r="B2108" s="4" t="s">
        <v>16212</v>
      </c>
      <c r="C2108" s="5" t="s">
        <v>16207</v>
      </c>
      <c r="D2108" s="6">
        <f t="shared" si="105"/>
        <v>926148</v>
      </c>
      <c r="E2108" s="6">
        <f t="shared" si="106"/>
        <v>927044</v>
      </c>
      <c r="F2108" s="6">
        <f t="shared" si="102"/>
        <v>897</v>
      </c>
      <c r="G2108" s="40">
        <f t="shared" si="104"/>
        <v>148</v>
      </c>
      <c r="H2108" s="6">
        <v>7864080</v>
      </c>
      <c r="I2108" s="6">
        <v>7864976</v>
      </c>
      <c r="J2108" s="6">
        <v>1</v>
      </c>
      <c r="K2108" s="6">
        <f t="shared" si="103"/>
        <v>63</v>
      </c>
      <c r="L2108" s="6">
        <v>277</v>
      </c>
      <c r="M2108" s="1" t="s">
        <v>3489</v>
      </c>
      <c r="N2108" s="7" t="s">
        <v>29311</v>
      </c>
      <c r="O2108" s="7" t="s">
        <v>29450</v>
      </c>
      <c r="P2108" s="8" t="s">
        <v>14317</v>
      </c>
      <c r="Q2108" s="7" t="s">
        <v>18332</v>
      </c>
      <c r="R2108" s="14" t="s">
        <v>19211</v>
      </c>
      <c r="S2108" s="42">
        <v>2</v>
      </c>
      <c r="T2108" s="41" t="s">
        <v>25301</v>
      </c>
      <c r="U2108" s="7" t="s">
        <v>16207</v>
      </c>
      <c r="V2108" s="12"/>
      <c r="X2108" s="8" t="s">
        <v>18797</v>
      </c>
    </row>
    <row r="2109" spans="1:24" x14ac:dyDescent="0.25">
      <c r="A2109" s="3" t="s">
        <v>3490</v>
      </c>
      <c r="B2109" s="4" t="s">
        <v>16212</v>
      </c>
      <c r="C2109" s="5" t="s">
        <v>16207</v>
      </c>
      <c r="D2109" s="6">
        <f t="shared" si="105"/>
        <v>927881</v>
      </c>
      <c r="E2109" s="6">
        <f t="shared" si="106"/>
        <v>931522</v>
      </c>
      <c r="F2109" s="6">
        <f t="shared" si="102"/>
        <v>3642</v>
      </c>
      <c r="G2109" s="40">
        <f t="shared" si="104"/>
        <v>836</v>
      </c>
      <c r="H2109" s="6">
        <v>7865813</v>
      </c>
      <c r="I2109" s="6">
        <v>7869454</v>
      </c>
      <c r="J2109" s="6">
        <v>0</v>
      </c>
      <c r="K2109" s="6">
        <f t="shared" si="103"/>
        <v>0</v>
      </c>
      <c r="L2109" s="6">
        <v>1213</v>
      </c>
      <c r="M2109" s="1" t="s">
        <v>3491</v>
      </c>
      <c r="N2109" s="7" t="s">
        <v>29338</v>
      </c>
      <c r="O2109" s="7" t="s">
        <v>29450</v>
      </c>
      <c r="P2109" s="8" t="s">
        <v>14318</v>
      </c>
      <c r="Q2109" s="7" t="s">
        <v>17459</v>
      </c>
      <c r="R2109" s="14" t="s">
        <v>20641</v>
      </c>
      <c r="S2109" s="42">
        <v>2</v>
      </c>
      <c r="T2109" s="41" t="s">
        <v>26170</v>
      </c>
      <c r="U2109" s="7" t="s">
        <v>16207</v>
      </c>
      <c r="V2109" s="12"/>
      <c r="X2109" s="8" t="s">
        <v>18797</v>
      </c>
    </row>
    <row r="2110" spans="1:24" x14ac:dyDescent="0.25">
      <c r="A2110" s="3" t="s">
        <v>3492</v>
      </c>
      <c r="B2110" s="4" t="s">
        <v>16212</v>
      </c>
      <c r="C2110" s="5" t="s">
        <v>16207</v>
      </c>
      <c r="D2110" s="6">
        <f t="shared" si="105"/>
        <v>932444</v>
      </c>
      <c r="E2110" s="6">
        <f t="shared" si="106"/>
        <v>934220</v>
      </c>
      <c r="F2110" s="6">
        <f t="shared" si="102"/>
        <v>1777</v>
      </c>
      <c r="G2110" s="40">
        <f t="shared" si="104"/>
        <v>921</v>
      </c>
      <c r="H2110" s="6">
        <v>7870376</v>
      </c>
      <c r="I2110" s="6">
        <v>7872152</v>
      </c>
      <c r="J2110" s="6">
        <v>2</v>
      </c>
      <c r="K2110" s="6">
        <f t="shared" si="103"/>
        <v>109</v>
      </c>
      <c r="L2110" s="6">
        <v>555</v>
      </c>
      <c r="M2110" s="1" t="s">
        <v>3493</v>
      </c>
      <c r="N2110" s="7" t="s">
        <v>29311</v>
      </c>
      <c r="O2110" s="7" t="s">
        <v>29450</v>
      </c>
      <c r="Q2110" s="9"/>
      <c r="R2110" s="10" t="s">
        <v>20642</v>
      </c>
      <c r="S2110" s="11">
        <v>10</v>
      </c>
      <c r="T2110" s="9" t="s">
        <v>26171</v>
      </c>
      <c r="U2110" s="9"/>
      <c r="V2110" s="12"/>
      <c r="X2110" s="8" t="s">
        <v>18797</v>
      </c>
    </row>
    <row r="2111" spans="1:24" x14ac:dyDescent="0.25">
      <c r="A2111" s="3" t="s">
        <v>3494</v>
      </c>
      <c r="B2111" s="4" t="s">
        <v>16212</v>
      </c>
      <c r="C2111" s="5" t="s">
        <v>16207</v>
      </c>
      <c r="D2111" s="6">
        <f t="shared" si="105"/>
        <v>935942</v>
      </c>
      <c r="E2111" s="6">
        <f t="shared" si="106"/>
        <v>939779</v>
      </c>
      <c r="F2111" s="6">
        <f t="shared" si="102"/>
        <v>3838</v>
      </c>
      <c r="G2111" s="40">
        <f t="shared" si="104"/>
        <v>1721</v>
      </c>
      <c r="H2111" s="6">
        <v>7873874</v>
      </c>
      <c r="I2111" s="6">
        <v>7877711</v>
      </c>
      <c r="J2111" s="6">
        <v>4</v>
      </c>
      <c r="K2111" s="6">
        <f t="shared" si="103"/>
        <v>940</v>
      </c>
      <c r="L2111" s="6">
        <v>965</v>
      </c>
      <c r="M2111" s="1" t="s">
        <v>3495</v>
      </c>
      <c r="N2111" s="7" t="s">
        <v>29311</v>
      </c>
      <c r="O2111" s="7" t="s">
        <v>29450</v>
      </c>
      <c r="Q2111" s="9"/>
      <c r="R2111" s="10" t="s">
        <v>20643</v>
      </c>
      <c r="S2111" s="11">
        <v>6</v>
      </c>
      <c r="T2111" s="9" t="s">
        <v>26172</v>
      </c>
      <c r="U2111" s="9" t="s">
        <v>16207</v>
      </c>
      <c r="V2111" s="12"/>
      <c r="X2111" s="8" t="s">
        <v>18797</v>
      </c>
    </row>
    <row r="2112" spans="1:24" x14ac:dyDescent="0.25">
      <c r="A2112" s="3" t="s">
        <v>3496</v>
      </c>
      <c r="B2112" s="4" t="s">
        <v>16212</v>
      </c>
      <c r="C2112" s="5" t="s">
        <v>16206</v>
      </c>
      <c r="D2112" s="6">
        <f t="shared" si="105"/>
        <v>947263</v>
      </c>
      <c r="E2112" s="6">
        <f t="shared" si="106"/>
        <v>949716</v>
      </c>
      <c r="F2112" s="6">
        <f t="shared" si="102"/>
        <v>2454</v>
      </c>
      <c r="G2112" s="40">
        <f t="shared" si="104"/>
        <v>7483</v>
      </c>
      <c r="H2112" s="6">
        <v>7885195</v>
      </c>
      <c r="I2112" s="6">
        <v>7887648</v>
      </c>
      <c r="J2112" s="6">
        <v>9</v>
      </c>
      <c r="K2112" s="6">
        <f t="shared" si="103"/>
        <v>627</v>
      </c>
      <c r="L2112" s="6">
        <v>608</v>
      </c>
      <c r="M2112" s="1" t="s">
        <v>3497</v>
      </c>
      <c r="N2112" s="7" t="s">
        <v>29311</v>
      </c>
      <c r="O2112" s="7" t="s">
        <v>29450</v>
      </c>
      <c r="P2112" s="8" t="s">
        <v>14319</v>
      </c>
      <c r="Q2112" s="7" t="s">
        <v>18024</v>
      </c>
      <c r="R2112" s="14" t="s">
        <v>20644</v>
      </c>
      <c r="S2112" s="42">
        <v>0</v>
      </c>
      <c r="T2112" s="41" t="s">
        <v>16207</v>
      </c>
      <c r="U2112" s="7"/>
      <c r="V2112" s="12"/>
      <c r="X2112" s="8" t="s">
        <v>18797</v>
      </c>
    </row>
    <row r="2113" spans="1:24" x14ac:dyDescent="0.25">
      <c r="A2113" s="3" t="s">
        <v>3498</v>
      </c>
      <c r="B2113" s="4" t="s">
        <v>16212</v>
      </c>
      <c r="C2113" s="5" t="s">
        <v>16207</v>
      </c>
      <c r="D2113" s="6">
        <f t="shared" si="105"/>
        <v>949777</v>
      </c>
      <c r="E2113" s="6">
        <f t="shared" si="106"/>
        <v>951541</v>
      </c>
      <c r="F2113" s="6">
        <f t="shared" si="102"/>
        <v>1765</v>
      </c>
      <c r="G2113" s="40">
        <f t="shared" si="104"/>
        <v>60</v>
      </c>
      <c r="H2113" s="6">
        <v>7887709</v>
      </c>
      <c r="I2113" s="6">
        <v>7889473</v>
      </c>
      <c r="J2113" s="6">
        <v>1</v>
      </c>
      <c r="K2113" s="6">
        <f t="shared" si="103"/>
        <v>52</v>
      </c>
      <c r="L2113" s="6">
        <v>570</v>
      </c>
      <c r="M2113" s="1" t="s">
        <v>513</v>
      </c>
      <c r="N2113" s="7" t="s">
        <v>29319</v>
      </c>
      <c r="O2113" s="7" t="s">
        <v>29450</v>
      </c>
      <c r="Q2113" s="9"/>
      <c r="R2113" s="10" t="s">
        <v>19939</v>
      </c>
      <c r="S2113" s="11">
        <v>6</v>
      </c>
      <c r="T2113" s="9" t="s">
        <v>26173</v>
      </c>
      <c r="U2113" s="9"/>
      <c r="V2113" s="12"/>
      <c r="X2113" s="8" t="s">
        <v>18797</v>
      </c>
    </row>
    <row r="2114" spans="1:24" x14ac:dyDescent="0.25">
      <c r="A2114" s="3" t="s">
        <v>3499</v>
      </c>
      <c r="B2114" s="4" t="s">
        <v>16212</v>
      </c>
      <c r="C2114" s="5" t="s">
        <v>16207</v>
      </c>
      <c r="D2114" s="6">
        <f t="shared" si="105"/>
        <v>951967</v>
      </c>
      <c r="E2114" s="6">
        <f t="shared" si="106"/>
        <v>952846</v>
      </c>
      <c r="F2114" s="6">
        <f t="shared" si="102"/>
        <v>880</v>
      </c>
      <c r="G2114" s="40">
        <f t="shared" si="104"/>
        <v>425</v>
      </c>
      <c r="H2114" s="6">
        <v>7889899</v>
      </c>
      <c r="I2114" s="6">
        <v>7890778</v>
      </c>
      <c r="J2114" s="6">
        <v>2</v>
      </c>
      <c r="K2114" s="6">
        <f t="shared" si="103"/>
        <v>151</v>
      </c>
      <c r="L2114" s="6">
        <v>242</v>
      </c>
      <c r="M2114" s="1" t="s">
        <v>3500</v>
      </c>
      <c r="N2114" s="7" t="s">
        <v>29317</v>
      </c>
      <c r="O2114" s="7" t="s">
        <v>29450</v>
      </c>
      <c r="Q2114" s="9"/>
      <c r="R2114" s="10" t="s">
        <v>20645</v>
      </c>
      <c r="S2114" s="11">
        <v>1</v>
      </c>
      <c r="T2114" s="9" t="s">
        <v>25063</v>
      </c>
      <c r="U2114" s="9" t="s">
        <v>16207</v>
      </c>
      <c r="V2114" s="12"/>
      <c r="X2114" s="8" t="s">
        <v>18797</v>
      </c>
    </row>
    <row r="2115" spans="1:24" x14ac:dyDescent="0.25">
      <c r="A2115" s="3" t="s">
        <v>3501</v>
      </c>
      <c r="B2115" s="4" t="s">
        <v>16212</v>
      </c>
      <c r="C2115" s="5" t="s">
        <v>16207</v>
      </c>
      <c r="D2115" s="6">
        <f t="shared" si="105"/>
        <v>953785</v>
      </c>
      <c r="E2115" s="6">
        <f t="shared" si="106"/>
        <v>954980</v>
      </c>
      <c r="F2115" s="6">
        <f t="shared" ref="F2115:F2178" si="107">I2115-H2115+1</f>
        <v>1196</v>
      </c>
      <c r="G2115" s="40">
        <f t="shared" si="104"/>
        <v>938</v>
      </c>
      <c r="H2115" s="6">
        <v>7891717</v>
      </c>
      <c r="I2115" s="6">
        <v>7892912</v>
      </c>
      <c r="J2115" s="6">
        <v>2</v>
      </c>
      <c r="K2115" s="6">
        <f t="shared" ref="K2115:K2178" si="108">F2115-((L2115+1)*3)</f>
        <v>140</v>
      </c>
      <c r="L2115" s="6">
        <v>351</v>
      </c>
      <c r="M2115" s="1" t="s">
        <v>3502</v>
      </c>
      <c r="N2115" s="7" t="s">
        <v>29311</v>
      </c>
      <c r="O2115" s="7" t="s">
        <v>29450</v>
      </c>
      <c r="P2115" s="8" t="s">
        <v>14320</v>
      </c>
      <c r="Q2115" s="7" t="s">
        <v>17305</v>
      </c>
      <c r="R2115" s="14" t="s">
        <v>3502</v>
      </c>
      <c r="S2115" s="42">
        <v>6</v>
      </c>
      <c r="T2115" s="41" t="s">
        <v>26174</v>
      </c>
      <c r="U2115" s="7" t="s">
        <v>16207</v>
      </c>
      <c r="V2115" s="12"/>
      <c r="X2115" s="8" t="s">
        <v>18797</v>
      </c>
    </row>
    <row r="2116" spans="1:24" x14ac:dyDescent="0.25">
      <c r="A2116" s="3" t="s">
        <v>3503</v>
      </c>
      <c r="B2116" s="4" t="s">
        <v>16212</v>
      </c>
      <c r="C2116" s="5" t="s">
        <v>16206</v>
      </c>
      <c r="D2116" s="6">
        <f t="shared" si="105"/>
        <v>955616</v>
      </c>
      <c r="E2116" s="6">
        <f t="shared" si="106"/>
        <v>957640</v>
      </c>
      <c r="F2116" s="6">
        <f t="shared" si="107"/>
        <v>2025</v>
      </c>
      <c r="G2116" s="40">
        <f t="shared" si="104"/>
        <v>635</v>
      </c>
      <c r="H2116" s="6">
        <v>7893548</v>
      </c>
      <c r="I2116" s="6">
        <v>7895572</v>
      </c>
      <c r="J2116" s="6">
        <v>0</v>
      </c>
      <c r="K2116" s="6">
        <f t="shared" si="108"/>
        <v>0</v>
      </c>
      <c r="L2116" s="6">
        <v>674</v>
      </c>
      <c r="M2116" s="1" t="s">
        <v>3504</v>
      </c>
      <c r="N2116" s="7" t="s">
        <v>29311</v>
      </c>
      <c r="O2116" s="7" t="s">
        <v>29450</v>
      </c>
      <c r="P2116" s="8" t="s">
        <v>14321</v>
      </c>
      <c r="Q2116" s="7" t="s">
        <v>18522</v>
      </c>
      <c r="R2116" s="14" t="s">
        <v>20646</v>
      </c>
      <c r="S2116" s="42">
        <v>0</v>
      </c>
      <c r="T2116" s="41" t="s">
        <v>16207</v>
      </c>
      <c r="U2116" s="7"/>
      <c r="V2116" s="12"/>
      <c r="X2116" s="8" t="s">
        <v>18797</v>
      </c>
    </row>
    <row r="2117" spans="1:24" x14ac:dyDescent="0.25">
      <c r="A2117" s="3" t="s">
        <v>3505</v>
      </c>
      <c r="B2117" s="4" t="s">
        <v>16212</v>
      </c>
      <c r="C2117" s="5" t="s">
        <v>16207</v>
      </c>
      <c r="D2117" s="6">
        <f t="shared" si="105"/>
        <v>957994</v>
      </c>
      <c r="E2117" s="6">
        <f t="shared" si="106"/>
        <v>962457</v>
      </c>
      <c r="F2117" s="6">
        <f t="shared" si="107"/>
        <v>4464</v>
      </c>
      <c r="G2117" s="40">
        <f t="shared" ref="G2117:G2180" si="109">D2117-E2116-1</f>
        <v>353</v>
      </c>
      <c r="H2117" s="6">
        <v>7895926</v>
      </c>
      <c r="I2117" s="6">
        <v>7900389</v>
      </c>
      <c r="J2117" s="6">
        <v>0</v>
      </c>
      <c r="K2117" s="6">
        <f t="shared" si="108"/>
        <v>0</v>
      </c>
      <c r="L2117" s="6">
        <v>1487</v>
      </c>
      <c r="M2117" s="1" t="s">
        <v>3506</v>
      </c>
      <c r="N2117" s="7" t="s">
        <v>29311</v>
      </c>
      <c r="O2117" s="7" t="s">
        <v>29450</v>
      </c>
      <c r="P2117" s="8" t="s">
        <v>14322</v>
      </c>
      <c r="Q2117" s="7" t="s">
        <v>18598</v>
      </c>
      <c r="R2117" s="14" t="s">
        <v>20647</v>
      </c>
      <c r="S2117" s="42">
        <v>0</v>
      </c>
      <c r="T2117" s="41" t="s">
        <v>16207</v>
      </c>
      <c r="U2117" s="7"/>
      <c r="V2117" s="12"/>
      <c r="X2117" s="8" t="s">
        <v>18797</v>
      </c>
    </row>
    <row r="2118" spans="1:24" x14ac:dyDescent="0.25">
      <c r="A2118" s="3" t="s">
        <v>3507</v>
      </c>
      <c r="B2118" s="4" t="s">
        <v>16212</v>
      </c>
      <c r="C2118" s="5" t="s">
        <v>16206</v>
      </c>
      <c r="D2118" s="6">
        <f t="shared" si="105"/>
        <v>963312</v>
      </c>
      <c r="E2118" s="6">
        <f t="shared" si="106"/>
        <v>963662</v>
      </c>
      <c r="F2118" s="6">
        <f t="shared" si="107"/>
        <v>351</v>
      </c>
      <c r="G2118" s="40">
        <f t="shared" si="109"/>
        <v>854</v>
      </c>
      <c r="H2118" s="6">
        <v>7901244</v>
      </c>
      <c r="I2118" s="6">
        <v>7901594</v>
      </c>
      <c r="J2118" s="6">
        <v>1</v>
      </c>
      <c r="K2118" s="6">
        <f t="shared" si="108"/>
        <v>81</v>
      </c>
      <c r="L2118" s="6">
        <v>89</v>
      </c>
      <c r="M2118" s="1" t="s">
        <v>3508</v>
      </c>
      <c r="N2118" s="7" t="s">
        <v>29311</v>
      </c>
      <c r="O2118" s="7" t="s">
        <v>29450</v>
      </c>
      <c r="Q2118" s="9"/>
      <c r="R2118" s="10" t="s">
        <v>20648</v>
      </c>
      <c r="S2118" s="11">
        <v>2</v>
      </c>
      <c r="T2118" s="9" t="s">
        <v>26175</v>
      </c>
      <c r="U2118" s="9" t="s">
        <v>16207</v>
      </c>
      <c r="V2118" s="12"/>
      <c r="X2118" s="8" t="s">
        <v>18797</v>
      </c>
    </row>
    <row r="2119" spans="1:24" x14ac:dyDescent="0.25">
      <c r="A2119" s="3" t="s">
        <v>3509</v>
      </c>
      <c r="B2119" s="4" t="s">
        <v>16212</v>
      </c>
      <c r="C2119" s="5" t="s">
        <v>16207</v>
      </c>
      <c r="D2119" s="6">
        <f t="shared" si="105"/>
        <v>964217</v>
      </c>
      <c r="E2119" s="6">
        <f t="shared" si="106"/>
        <v>965152</v>
      </c>
      <c r="F2119" s="6">
        <f t="shared" si="107"/>
        <v>936</v>
      </c>
      <c r="G2119" s="40">
        <f t="shared" si="109"/>
        <v>554</v>
      </c>
      <c r="H2119" s="6">
        <v>7902149</v>
      </c>
      <c r="I2119" s="6">
        <v>7903084</v>
      </c>
      <c r="J2119" s="6">
        <v>2</v>
      </c>
      <c r="K2119" s="6">
        <f t="shared" si="108"/>
        <v>117</v>
      </c>
      <c r="L2119" s="6">
        <v>272</v>
      </c>
      <c r="M2119" s="1" t="s">
        <v>3510</v>
      </c>
      <c r="N2119" s="7" t="s">
        <v>29311</v>
      </c>
      <c r="O2119" s="7" t="s">
        <v>29450</v>
      </c>
      <c r="Q2119" s="9"/>
      <c r="R2119" s="10" t="s">
        <v>20649</v>
      </c>
      <c r="S2119" s="11">
        <v>0</v>
      </c>
      <c r="T2119" s="9" t="s">
        <v>16207</v>
      </c>
      <c r="U2119" s="9"/>
      <c r="V2119" s="12"/>
      <c r="X2119" s="8" t="s">
        <v>18797</v>
      </c>
    </row>
    <row r="2120" spans="1:24" x14ac:dyDescent="0.25">
      <c r="A2120" s="3" t="s">
        <v>3511</v>
      </c>
      <c r="B2120" s="4" t="s">
        <v>16212</v>
      </c>
      <c r="C2120" s="5" t="s">
        <v>16206</v>
      </c>
      <c r="D2120" s="6">
        <f t="shared" si="105"/>
        <v>972631</v>
      </c>
      <c r="E2120" s="6">
        <f t="shared" si="106"/>
        <v>973806</v>
      </c>
      <c r="F2120" s="6">
        <f t="shared" si="107"/>
        <v>1176</v>
      </c>
      <c r="G2120" s="40">
        <f t="shared" si="109"/>
        <v>7478</v>
      </c>
      <c r="H2120" s="6">
        <v>7910563</v>
      </c>
      <c r="I2120" s="6">
        <v>7911738</v>
      </c>
      <c r="J2120" s="6">
        <v>2</v>
      </c>
      <c r="K2120" s="6">
        <f t="shared" si="108"/>
        <v>114</v>
      </c>
      <c r="L2120" s="6">
        <v>353</v>
      </c>
      <c r="M2120" s="1" t="s">
        <v>28763</v>
      </c>
      <c r="N2120" s="7" t="s">
        <v>29311</v>
      </c>
      <c r="O2120" s="7" t="s">
        <v>29450</v>
      </c>
      <c r="P2120" s="8" t="s">
        <v>14323</v>
      </c>
      <c r="Q2120" s="7" t="s">
        <v>17290</v>
      </c>
      <c r="R2120" s="14" t="s">
        <v>20650</v>
      </c>
      <c r="S2120" s="42">
        <v>7</v>
      </c>
      <c r="T2120" s="41" t="s">
        <v>26176</v>
      </c>
      <c r="U2120" s="7" t="s">
        <v>16207</v>
      </c>
      <c r="V2120" s="12"/>
      <c r="X2120" s="8" t="s">
        <v>18797</v>
      </c>
    </row>
    <row r="2121" spans="1:24" x14ac:dyDescent="0.25">
      <c r="A2121" s="3" t="s">
        <v>3512</v>
      </c>
      <c r="B2121" s="4" t="s">
        <v>16212</v>
      </c>
      <c r="C2121" s="5" t="s">
        <v>16207</v>
      </c>
      <c r="D2121" s="6">
        <f t="shared" si="105"/>
        <v>974810</v>
      </c>
      <c r="E2121" s="6">
        <f t="shared" si="106"/>
        <v>976953</v>
      </c>
      <c r="F2121" s="6">
        <f t="shared" si="107"/>
        <v>2144</v>
      </c>
      <c r="G2121" s="40">
        <f t="shared" si="109"/>
        <v>1003</v>
      </c>
      <c r="H2121" s="6">
        <v>7912742</v>
      </c>
      <c r="I2121" s="6">
        <v>7914885</v>
      </c>
      <c r="J2121" s="6">
        <v>1</v>
      </c>
      <c r="K2121" s="6">
        <f t="shared" si="108"/>
        <v>53</v>
      </c>
      <c r="L2121" s="6">
        <v>696</v>
      </c>
      <c r="M2121" s="1" t="s">
        <v>14</v>
      </c>
      <c r="N2121" s="7" t="s">
        <v>29320</v>
      </c>
      <c r="O2121" s="7" t="s">
        <v>29320</v>
      </c>
      <c r="Q2121" s="9"/>
      <c r="R2121" s="10" t="s">
        <v>20651</v>
      </c>
      <c r="S2121" s="11">
        <v>3</v>
      </c>
      <c r="T2121" s="9" t="s">
        <v>25218</v>
      </c>
      <c r="U2121" s="9" t="s">
        <v>16207</v>
      </c>
      <c r="V2121" s="12"/>
      <c r="X2121" s="8" t="s">
        <v>18797</v>
      </c>
    </row>
    <row r="2122" spans="1:24" x14ac:dyDescent="0.25">
      <c r="A2122" s="3" t="s">
        <v>3513</v>
      </c>
      <c r="B2122" s="4" t="s">
        <v>16212</v>
      </c>
      <c r="C2122" s="5" t="s">
        <v>16207</v>
      </c>
      <c r="D2122" s="6">
        <f t="shared" si="105"/>
        <v>977354</v>
      </c>
      <c r="E2122" s="6">
        <f t="shared" si="106"/>
        <v>978733</v>
      </c>
      <c r="F2122" s="6">
        <f t="shared" si="107"/>
        <v>1380</v>
      </c>
      <c r="G2122" s="40">
        <f t="shared" si="109"/>
        <v>400</v>
      </c>
      <c r="H2122" s="6">
        <v>7915286</v>
      </c>
      <c r="I2122" s="6">
        <v>7916665</v>
      </c>
      <c r="J2122" s="6">
        <v>0</v>
      </c>
      <c r="K2122" s="6">
        <f t="shared" si="108"/>
        <v>0</v>
      </c>
      <c r="L2122" s="6">
        <v>459</v>
      </c>
      <c r="M2122" s="1" t="s">
        <v>3514</v>
      </c>
      <c r="N2122" s="7" t="s">
        <v>29311</v>
      </c>
      <c r="O2122" s="7" t="s">
        <v>29450</v>
      </c>
      <c r="Q2122" s="9"/>
      <c r="R2122" s="10" t="s">
        <v>20652</v>
      </c>
      <c r="S2122" s="11">
        <v>2</v>
      </c>
      <c r="T2122" s="9" t="s">
        <v>26177</v>
      </c>
      <c r="U2122" s="9" t="s">
        <v>16207</v>
      </c>
      <c r="V2122" s="12"/>
      <c r="X2122" s="8" t="s">
        <v>18797</v>
      </c>
    </row>
    <row r="2123" spans="1:24" x14ac:dyDescent="0.25">
      <c r="A2123" s="3" t="s">
        <v>3515</v>
      </c>
      <c r="B2123" s="4" t="s">
        <v>16212</v>
      </c>
      <c r="C2123" s="5" t="s">
        <v>16206</v>
      </c>
      <c r="D2123" s="6">
        <f t="shared" si="105"/>
        <v>979178</v>
      </c>
      <c r="E2123" s="6">
        <f t="shared" si="106"/>
        <v>980161</v>
      </c>
      <c r="F2123" s="6">
        <f t="shared" si="107"/>
        <v>984</v>
      </c>
      <c r="G2123" s="40">
        <f t="shared" si="109"/>
        <v>444</v>
      </c>
      <c r="H2123" s="6">
        <v>7917110</v>
      </c>
      <c r="I2123" s="6">
        <v>7918093</v>
      </c>
      <c r="J2123" s="6">
        <v>0</v>
      </c>
      <c r="K2123" s="6">
        <f t="shared" si="108"/>
        <v>0</v>
      </c>
      <c r="L2123" s="6">
        <v>327</v>
      </c>
      <c r="M2123" s="1" t="s">
        <v>3516</v>
      </c>
      <c r="N2123" s="7" t="s">
        <v>29311</v>
      </c>
      <c r="O2123" s="7" t="s">
        <v>29450</v>
      </c>
      <c r="P2123" s="8" t="s">
        <v>14324</v>
      </c>
      <c r="Q2123" s="7" t="s">
        <v>18322</v>
      </c>
      <c r="R2123" s="14" t="s">
        <v>20653</v>
      </c>
      <c r="S2123" s="42">
        <v>0</v>
      </c>
      <c r="T2123" s="41" t="s">
        <v>16207</v>
      </c>
      <c r="U2123" s="7"/>
      <c r="V2123" s="12"/>
      <c r="X2123" s="8" t="s">
        <v>18797</v>
      </c>
    </row>
    <row r="2124" spans="1:24" x14ac:dyDescent="0.25">
      <c r="A2124" s="3" t="s">
        <v>3517</v>
      </c>
      <c r="B2124" s="4" t="s">
        <v>16212</v>
      </c>
      <c r="C2124" s="5" t="s">
        <v>16207</v>
      </c>
      <c r="D2124" s="6">
        <f t="shared" si="105"/>
        <v>980795</v>
      </c>
      <c r="E2124" s="6">
        <f t="shared" si="106"/>
        <v>984496</v>
      </c>
      <c r="F2124" s="6">
        <f t="shared" si="107"/>
        <v>3702</v>
      </c>
      <c r="G2124" s="40">
        <f t="shared" si="109"/>
        <v>633</v>
      </c>
      <c r="H2124" s="6">
        <v>7918727</v>
      </c>
      <c r="I2124" s="6">
        <v>7922428</v>
      </c>
      <c r="J2124" s="6">
        <v>2</v>
      </c>
      <c r="K2124" s="6">
        <f t="shared" si="108"/>
        <v>135</v>
      </c>
      <c r="L2124" s="6">
        <v>1188</v>
      </c>
      <c r="M2124" s="1" t="s">
        <v>3518</v>
      </c>
      <c r="N2124" s="7" t="s">
        <v>29311</v>
      </c>
      <c r="O2124" s="7" t="s">
        <v>29450</v>
      </c>
      <c r="Q2124" s="9"/>
      <c r="R2124" s="10" t="s">
        <v>19129</v>
      </c>
      <c r="S2124" s="11">
        <v>4</v>
      </c>
      <c r="T2124" s="9" t="s">
        <v>26178</v>
      </c>
      <c r="U2124" s="9" t="s">
        <v>16207</v>
      </c>
      <c r="V2124" s="12"/>
      <c r="X2124" s="8" t="s">
        <v>18797</v>
      </c>
    </row>
    <row r="2125" spans="1:24" x14ac:dyDescent="0.25">
      <c r="A2125" s="3" t="s">
        <v>3519</v>
      </c>
      <c r="B2125" s="4" t="s">
        <v>16212</v>
      </c>
      <c r="C2125" s="5" t="s">
        <v>16206</v>
      </c>
      <c r="D2125" s="6">
        <f t="shared" si="105"/>
        <v>991588</v>
      </c>
      <c r="E2125" s="6">
        <f t="shared" si="106"/>
        <v>991778</v>
      </c>
      <c r="F2125" s="6">
        <f t="shared" si="107"/>
        <v>191</v>
      </c>
      <c r="G2125" s="40">
        <f t="shared" si="109"/>
        <v>7091</v>
      </c>
      <c r="H2125" s="6">
        <v>7929520</v>
      </c>
      <c r="I2125" s="6">
        <v>7929710</v>
      </c>
      <c r="J2125" s="6">
        <v>1</v>
      </c>
      <c r="K2125" s="6">
        <f t="shared" si="108"/>
        <v>74</v>
      </c>
      <c r="L2125" s="6">
        <v>38</v>
      </c>
      <c r="M2125" s="1" t="s">
        <v>14</v>
      </c>
      <c r="N2125" s="7" t="s">
        <v>29326</v>
      </c>
      <c r="Q2125" s="9"/>
      <c r="R2125" s="10" t="s">
        <v>18964</v>
      </c>
      <c r="S2125" s="11">
        <v>0</v>
      </c>
      <c r="T2125" s="9" t="s">
        <v>16207</v>
      </c>
      <c r="U2125" s="9"/>
      <c r="V2125" s="12"/>
      <c r="X2125" s="8" t="s">
        <v>18797</v>
      </c>
    </row>
    <row r="2126" spans="1:24" x14ac:dyDescent="0.25">
      <c r="A2126" s="3" t="s">
        <v>3520</v>
      </c>
      <c r="B2126" s="4" t="s">
        <v>16212</v>
      </c>
      <c r="C2126" s="5" t="s">
        <v>16206</v>
      </c>
      <c r="D2126" s="6">
        <f t="shared" ref="D2126:D2189" si="110">H2126-6937932</f>
        <v>999296</v>
      </c>
      <c r="E2126" s="6">
        <f t="shared" ref="E2126:E2189" si="111">I2126-6937932</f>
        <v>1001757</v>
      </c>
      <c r="F2126" s="6">
        <f t="shared" si="107"/>
        <v>2462</v>
      </c>
      <c r="G2126" s="40">
        <f t="shared" si="109"/>
        <v>7517</v>
      </c>
      <c r="H2126" s="6">
        <v>7937228</v>
      </c>
      <c r="I2126" s="6">
        <v>7939689</v>
      </c>
      <c r="J2126" s="6">
        <v>1</v>
      </c>
      <c r="K2126" s="6">
        <f t="shared" si="108"/>
        <v>65</v>
      </c>
      <c r="L2126" s="6">
        <v>798</v>
      </c>
      <c r="M2126" s="1" t="s">
        <v>53</v>
      </c>
      <c r="N2126" s="7" t="s">
        <v>29311</v>
      </c>
      <c r="O2126" s="7" t="s">
        <v>29450</v>
      </c>
      <c r="Q2126" s="9"/>
      <c r="R2126" s="10" t="s">
        <v>18936</v>
      </c>
      <c r="S2126" s="11">
        <v>4</v>
      </c>
      <c r="T2126" s="9" t="s">
        <v>25080</v>
      </c>
      <c r="U2126" s="9" t="s">
        <v>16207</v>
      </c>
      <c r="V2126" s="12"/>
      <c r="X2126" s="8" t="s">
        <v>18797</v>
      </c>
    </row>
    <row r="2127" spans="1:24" x14ac:dyDescent="0.25">
      <c r="A2127" s="3" t="s">
        <v>3521</v>
      </c>
      <c r="B2127" s="4" t="s">
        <v>16212</v>
      </c>
      <c r="C2127" s="5" t="s">
        <v>16206</v>
      </c>
      <c r="D2127" s="6">
        <f t="shared" si="110"/>
        <v>1004191</v>
      </c>
      <c r="E2127" s="6">
        <f t="shared" si="111"/>
        <v>1005334</v>
      </c>
      <c r="F2127" s="6">
        <f t="shared" si="107"/>
        <v>1144</v>
      </c>
      <c r="G2127" s="40">
        <f t="shared" si="109"/>
        <v>2433</v>
      </c>
      <c r="H2127" s="6">
        <v>7942123</v>
      </c>
      <c r="I2127" s="6">
        <v>7943266</v>
      </c>
      <c r="J2127" s="6">
        <v>1</v>
      </c>
      <c r="K2127" s="6">
        <f t="shared" si="108"/>
        <v>49</v>
      </c>
      <c r="L2127" s="6">
        <v>364</v>
      </c>
      <c r="M2127" s="1" t="s">
        <v>636</v>
      </c>
      <c r="N2127" s="7" t="s">
        <v>29311</v>
      </c>
      <c r="O2127" s="7" t="s">
        <v>29450</v>
      </c>
      <c r="Q2127" s="9"/>
      <c r="R2127" s="10" t="s">
        <v>19247</v>
      </c>
      <c r="S2127" s="11">
        <v>2</v>
      </c>
      <c r="T2127" s="9" t="s">
        <v>25247</v>
      </c>
      <c r="U2127" s="9" t="s">
        <v>25190</v>
      </c>
      <c r="V2127" s="43" t="s">
        <v>28656</v>
      </c>
      <c r="X2127" s="8" t="s">
        <v>18798</v>
      </c>
    </row>
    <row r="2128" spans="1:24" x14ac:dyDescent="0.25">
      <c r="A2128" s="3" t="s">
        <v>3522</v>
      </c>
      <c r="B2128" s="4" t="s">
        <v>16212</v>
      </c>
      <c r="C2128" s="5" t="s">
        <v>16206</v>
      </c>
      <c r="D2128" s="6">
        <f t="shared" si="110"/>
        <v>1009683</v>
      </c>
      <c r="E2128" s="6">
        <f t="shared" si="111"/>
        <v>1011704</v>
      </c>
      <c r="F2128" s="6">
        <f t="shared" si="107"/>
        <v>2022</v>
      </c>
      <c r="G2128" s="40">
        <f t="shared" si="109"/>
        <v>4348</v>
      </c>
      <c r="H2128" s="6">
        <v>7947615</v>
      </c>
      <c r="I2128" s="6">
        <v>7949636</v>
      </c>
      <c r="J2128" s="6">
        <v>0</v>
      </c>
      <c r="K2128" s="6">
        <f t="shared" si="108"/>
        <v>0</v>
      </c>
      <c r="L2128" s="6">
        <v>673</v>
      </c>
      <c r="M2128" s="1" t="s">
        <v>3523</v>
      </c>
      <c r="N2128" s="7" t="s">
        <v>29311</v>
      </c>
      <c r="O2128" s="7" t="s">
        <v>29450</v>
      </c>
      <c r="Q2128" s="9"/>
      <c r="R2128" s="10" t="s">
        <v>20654</v>
      </c>
      <c r="S2128" s="11">
        <v>4</v>
      </c>
      <c r="T2128" s="9" t="s">
        <v>26179</v>
      </c>
      <c r="U2128" s="9"/>
      <c r="V2128" s="43" t="s">
        <v>28690</v>
      </c>
      <c r="X2128" s="8" t="s">
        <v>18797</v>
      </c>
    </row>
    <row r="2129" spans="1:24" x14ac:dyDescent="0.25">
      <c r="A2129" s="3" t="s">
        <v>3524</v>
      </c>
      <c r="B2129" s="4" t="s">
        <v>16212</v>
      </c>
      <c r="C2129" s="5" t="s">
        <v>16207</v>
      </c>
      <c r="D2129" s="6">
        <f t="shared" si="110"/>
        <v>1012225</v>
      </c>
      <c r="E2129" s="6">
        <f t="shared" si="111"/>
        <v>1015698</v>
      </c>
      <c r="F2129" s="6">
        <f t="shared" si="107"/>
        <v>3474</v>
      </c>
      <c r="G2129" s="40">
        <f t="shared" si="109"/>
        <v>520</v>
      </c>
      <c r="H2129" s="6">
        <v>7950157</v>
      </c>
      <c r="I2129" s="6">
        <v>7953630</v>
      </c>
      <c r="J2129" s="6">
        <v>0</v>
      </c>
      <c r="K2129" s="6">
        <f t="shared" si="108"/>
        <v>0</v>
      </c>
      <c r="L2129" s="6">
        <v>1157</v>
      </c>
      <c r="M2129" s="1" t="s">
        <v>3525</v>
      </c>
      <c r="N2129" s="7" t="s">
        <v>29318</v>
      </c>
      <c r="O2129" s="7" t="s">
        <v>29450</v>
      </c>
      <c r="Q2129" s="9"/>
      <c r="R2129" s="10" t="s">
        <v>20655</v>
      </c>
      <c r="S2129" s="11">
        <v>3</v>
      </c>
      <c r="T2129" s="9" t="s">
        <v>26180</v>
      </c>
      <c r="U2129" s="9"/>
      <c r="V2129" s="12"/>
      <c r="X2129" s="8" t="s">
        <v>18797</v>
      </c>
    </row>
    <row r="2130" spans="1:24" x14ac:dyDescent="0.25">
      <c r="A2130" s="3" t="s">
        <v>3526</v>
      </c>
      <c r="B2130" s="4" t="s">
        <v>16212</v>
      </c>
      <c r="C2130" s="5" t="s">
        <v>16207</v>
      </c>
      <c r="D2130" s="6">
        <f t="shared" si="110"/>
        <v>1016367</v>
      </c>
      <c r="E2130" s="6">
        <f t="shared" si="111"/>
        <v>1018392</v>
      </c>
      <c r="F2130" s="6">
        <f t="shared" si="107"/>
        <v>2026</v>
      </c>
      <c r="G2130" s="40">
        <f t="shared" si="109"/>
        <v>668</v>
      </c>
      <c r="H2130" s="6">
        <v>7954299</v>
      </c>
      <c r="I2130" s="6">
        <v>7956324</v>
      </c>
      <c r="J2130" s="6">
        <v>1</v>
      </c>
      <c r="K2130" s="6">
        <f t="shared" si="108"/>
        <v>61</v>
      </c>
      <c r="L2130" s="6">
        <v>654</v>
      </c>
      <c r="M2130" s="1" t="s">
        <v>3527</v>
      </c>
      <c r="N2130" s="7" t="s">
        <v>29311</v>
      </c>
      <c r="O2130" s="7" t="s">
        <v>29450</v>
      </c>
      <c r="Q2130" s="9"/>
      <c r="R2130" s="10" t="s">
        <v>20656</v>
      </c>
      <c r="S2130" s="11">
        <v>2</v>
      </c>
      <c r="T2130" s="9" t="s">
        <v>26181</v>
      </c>
      <c r="U2130" s="9" t="s">
        <v>26182</v>
      </c>
      <c r="V2130" s="12"/>
      <c r="X2130" s="8" t="s">
        <v>18798</v>
      </c>
    </row>
    <row r="2131" spans="1:24" x14ac:dyDescent="0.25">
      <c r="A2131" s="3" t="s">
        <v>3528</v>
      </c>
      <c r="B2131" s="4" t="s">
        <v>16212</v>
      </c>
      <c r="C2131" s="5" t="s">
        <v>16206</v>
      </c>
      <c r="D2131" s="6">
        <f t="shared" si="110"/>
        <v>1020240</v>
      </c>
      <c r="E2131" s="6">
        <f t="shared" si="111"/>
        <v>1022593</v>
      </c>
      <c r="F2131" s="6">
        <f t="shared" si="107"/>
        <v>2354</v>
      </c>
      <c r="G2131" s="40">
        <f t="shared" si="109"/>
        <v>1847</v>
      </c>
      <c r="H2131" s="6">
        <v>7958172</v>
      </c>
      <c r="I2131" s="6">
        <v>7960525</v>
      </c>
      <c r="J2131" s="6">
        <v>1</v>
      </c>
      <c r="K2131" s="6">
        <f t="shared" si="108"/>
        <v>53</v>
      </c>
      <c r="L2131" s="6">
        <v>766</v>
      </c>
      <c r="M2131" s="1" t="s">
        <v>3529</v>
      </c>
      <c r="N2131" s="7" t="s">
        <v>29311</v>
      </c>
      <c r="O2131" s="7" t="s">
        <v>29450</v>
      </c>
      <c r="Q2131" s="9"/>
      <c r="R2131" s="10" t="s">
        <v>20657</v>
      </c>
      <c r="S2131" s="11">
        <v>0</v>
      </c>
      <c r="T2131" s="9" t="s">
        <v>16207</v>
      </c>
      <c r="U2131" s="9"/>
      <c r="V2131" s="12"/>
      <c r="X2131" s="8" t="s">
        <v>18797</v>
      </c>
    </row>
    <row r="2132" spans="1:24" x14ac:dyDescent="0.25">
      <c r="A2132" s="3" t="s">
        <v>3530</v>
      </c>
      <c r="B2132" s="4" t="s">
        <v>16212</v>
      </c>
      <c r="C2132" s="5" t="s">
        <v>16207</v>
      </c>
      <c r="D2132" s="6">
        <f t="shared" si="110"/>
        <v>1023235</v>
      </c>
      <c r="E2132" s="6">
        <f t="shared" si="111"/>
        <v>1026213</v>
      </c>
      <c r="F2132" s="6">
        <f t="shared" si="107"/>
        <v>2979</v>
      </c>
      <c r="G2132" s="40">
        <f t="shared" si="109"/>
        <v>641</v>
      </c>
      <c r="H2132" s="6">
        <v>7961167</v>
      </c>
      <c r="I2132" s="6">
        <v>7964145</v>
      </c>
      <c r="J2132" s="6">
        <v>1</v>
      </c>
      <c r="K2132" s="6">
        <f t="shared" si="108"/>
        <v>63</v>
      </c>
      <c r="L2132" s="6">
        <v>971</v>
      </c>
      <c r="M2132" s="1" t="s">
        <v>3531</v>
      </c>
      <c r="N2132" s="7" t="s">
        <v>18897</v>
      </c>
      <c r="O2132" s="7" t="s">
        <v>29450</v>
      </c>
      <c r="Q2132" s="9"/>
      <c r="R2132" s="10" t="s">
        <v>19722</v>
      </c>
      <c r="S2132" s="11">
        <v>2</v>
      </c>
      <c r="T2132" s="9" t="s">
        <v>25275</v>
      </c>
      <c r="U2132" s="9" t="s">
        <v>16207</v>
      </c>
      <c r="V2132" s="12"/>
      <c r="X2132" s="8" t="s">
        <v>18797</v>
      </c>
    </row>
    <row r="2133" spans="1:24" x14ac:dyDescent="0.25">
      <c r="A2133" s="3" t="s">
        <v>3532</v>
      </c>
      <c r="B2133" s="4" t="s">
        <v>16212</v>
      </c>
      <c r="C2133" s="5" t="s">
        <v>16207</v>
      </c>
      <c r="D2133" s="6">
        <f t="shared" si="110"/>
        <v>1028304</v>
      </c>
      <c r="E2133" s="6">
        <f t="shared" si="111"/>
        <v>1029718</v>
      </c>
      <c r="F2133" s="6">
        <f t="shared" si="107"/>
        <v>1415</v>
      </c>
      <c r="G2133" s="40">
        <f t="shared" si="109"/>
        <v>2090</v>
      </c>
      <c r="H2133" s="6">
        <v>7966236</v>
      </c>
      <c r="I2133" s="6">
        <v>7967650</v>
      </c>
      <c r="J2133" s="6">
        <v>1</v>
      </c>
      <c r="K2133" s="6">
        <f t="shared" si="108"/>
        <v>65</v>
      </c>
      <c r="L2133" s="6">
        <v>449</v>
      </c>
      <c r="M2133" s="1" t="s">
        <v>14</v>
      </c>
      <c r="N2133" s="7" t="s">
        <v>29326</v>
      </c>
      <c r="O2133" s="7" t="s">
        <v>29450</v>
      </c>
      <c r="Q2133" s="9"/>
      <c r="R2133" s="10" t="s">
        <v>18964</v>
      </c>
      <c r="S2133" s="11">
        <v>0</v>
      </c>
      <c r="T2133" s="9" t="s">
        <v>16207</v>
      </c>
      <c r="U2133" s="9"/>
      <c r="V2133" s="12"/>
      <c r="X2133" s="8" t="s">
        <v>18797</v>
      </c>
    </row>
    <row r="2134" spans="1:24" x14ac:dyDescent="0.25">
      <c r="A2134" s="3" t="s">
        <v>3533</v>
      </c>
      <c r="B2134" s="4" t="s">
        <v>16212</v>
      </c>
      <c r="C2134" s="5" t="s">
        <v>16207</v>
      </c>
      <c r="D2134" s="6">
        <f t="shared" si="110"/>
        <v>1030723</v>
      </c>
      <c r="E2134" s="6">
        <f t="shared" si="111"/>
        <v>1032951</v>
      </c>
      <c r="F2134" s="6">
        <f t="shared" si="107"/>
        <v>2229</v>
      </c>
      <c r="G2134" s="40">
        <f t="shared" si="109"/>
        <v>1004</v>
      </c>
      <c r="H2134" s="6">
        <v>7968655</v>
      </c>
      <c r="I2134" s="6">
        <v>7970883</v>
      </c>
      <c r="J2134" s="6">
        <v>3</v>
      </c>
      <c r="K2134" s="6">
        <f t="shared" si="108"/>
        <v>249</v>
      </c>
      <c r="L2134" s="6">
        <v>659</v>
      </c>
      <c r="M2134" s="1" t="s">
        <v>2139</v>
      </c>
      <c r="N2134" s="7" t="s">
        <v>29318</v>
      </c>
      <c r="O2134" s="7" t="s">
        <v>29450</v>
      </c>
      <c r="Q2134" s="9"/>
      <c r="R2134" s="10" t="s">
        <v>18943</v>
      </c>
      <c r="S2134" s="11">
        <v>12</v>
      </c>
      <c r="T2134" s="9" t="s">
        <v>26183</v>
      </c>
      <c r="U2134" s="9"/>
      <c r="V2134" s="12"/>
      <c r="X2134" s="8" t="s">
        <v>18797</v>
      </c>
    </row>
    <row r="2135" spans="1:24" x14ac:dyDescent="0.25">
      <c r="A2135" s="3" t="s">
        <v>3534</v>
      </c>
      <c r="B2135" s="4" t="s">
        <v>16212</v>
      </c>
      <c r="C2135" s="5" t="s">
        <v>16207</v>
      </c>
      <c r="D2135" s="6">
        <f t="shared" si="110"/>
        <v>1039646</v>
      </c>
      <c r="E2135" s="6">
        <f t="shared" si="111"/>
        <v>1041400</v>
      </c>
      <c r="F2135" s="6">
        <f t="shared" si="107"/>
        <v>1755</v>
      </c>
      <c r="G2135" s="40">
        <f t="shared" si="109"/>
        <v>6694</v>
      </c>
      <c r="H2135" s="6">
        <v>7977578</v>
      </c>
      <c r="I2135" s="6">
        <v>7979332</v>
      </c>
      <c r="J2135" s="6">
        <v>1</v>
      </c>
      <c r="K2135" s="6">
        <f t="shared" si="108"/>
        <v>54</v>
      </c>
      <c r="L2135" s="6">
        <v>566</v>
      </c>
      <c r="M2135" s="1" t="s">
        <v>3535</v>
      </c>
      <c r="N2135" s="7" t="s">
        <v>29311</v>
      </c>
      <c r="O2135" s="7" t="s">
        <v>29450</v>
      </c>
      <c r="Q2135" s="9"/>
      <c r="R2135" s="10" t="s">
        <v>20658</v>
      </c>
      <c r="S2135" s="11">
        <v>7</v>
      </c>
      <c r="T2135" s="9" t="s">
        <v>26184</v>
      </c>
      <c r="U2135" s="9" t="s">
        <v>26185</v>
      </c>
      <c r="V2135" s="12"/>
      <c r="X2135" s="8" t="s">
        <v>18797</v>
      </c>
    </row>
    <row r="2136" spans="1:24" x14ac:dyDescent="0.25">
      <c r="A2136" s="3" t="s">
        <v>3536</v>
      </c>
      <c r="B2136" s="4" t="s">
        <v>16212</v>
      </c>
      <c r="C2136" s="5" t="s">
        <v>16206</v>
      </c>
      <c r="D2136" s="6">
        <f t="shared" si="110"/>
        <v>1042653</v>
      </c>
      <c r="E2136" s="6">
        <f t="shared" si="111"/>
        <v>1043367</v>
      </c>
      <c r="F2136" s="6">
        <f t="shared" si="107"/>
        <v>715</v>
      </c>
      <c r="G2136" s="40">
        <f t="shared" si="109"/>
        <v>1252</v>
      </c>
      <c r="H2136" s="6">
        <v>7980585</v>
      </c>
      <c r="I2136" s="6">
        <v>7981299</v>
      </c>
      <c r="J2136" s="6">
        <v>1</v>
      </c>
      <c r="K2136" s="6">
        <f t="shared" si="108"/>
        <v>49</v>
      </c>
      <c r="L2136" s="6">
        <v>221</v>
      </c>
      <c r="M2136" s="1" t="s">
        <v>3537</v>
      </c>
      <c r="N2136" s="7" t="s">
        <v>29311</v>
      </c>
      <c r="O2136" s="7" t="s">
        <v>29450</v>
      </c>
      <c r="P2136" s="8" t="s">
        <v>14325</v>
      </c>
      <c r="Q2136" s="7" t="s">
        <v>16909</v>
      </c>
      <c r="R2136" s="14" t="s">
        <v>20659</v>
      </c>
      <c r="S2136" s="42">
        <v>5</v>
      </c>
      <c r="T2136" s="41" t="s">
        <v>25195</v>
      </c>
      <c r="U2136" s="7" t="s">
        <v>25196</v>
      </c>
      <c r="V2136" s="12"/>
      <c r="W2136" s="43" t="s">
        <v>18806</v>
      </c>
      <c r="X2136" s="8" t="s">
        <v>18797</v>
      </c>
    </row>
    <row r="2137" spans="1:24" x14ac:dyDescent="0.25">
      <c r="A2137" s="3" t="s">
        <v>3538</v>
      </c>
      <c r="B2137" s="4" t="s">
        <v>16212</v>
      </c>
      <c r="C2137" s="5" t="s">
        <v>16207</v>
      </c>
      <c r="D2137" s="6">
        <f t="shared" si="110"/>
        <v>1043740</v>
      </c>
      <c r="E2137" s="6">
        <f t="shared" si="111"/>
        <v>1044282</v>
      </c>
      <c r="F2137" s="6">
        <f t="shared" si="107"/>
        <v>543</v>
      </c>
      <c r="G2137" s="40">
        <f t="shared" si="109"/>
        <v>372</v>
      </c>
      <c r="H2137" s="6">
        <v>7981672</v>
      </c>
      <c r="I2137" s="6">
        <v>7982214</v>
      </c>
      <c r="J2137" s="6">
        <v>2</v>
      </c>
      <c r="K2137" s="6">
        <f t="shared" si="108"/>
        <v>168</v>
      </c>
      <c r="L2137" s="6">
        <v>124</v>
      </c>
      <c r="M2137" s="1" t="s">
        <v>1593</v>
      </c>
      <c r="N2137" s="7" t="s">
        <v>29311</v>
      </c>
      <c r="O2137" s="7" t="s">
        <v>29450</v>
      </c>
      <c r="Q2137" s="9"/>
      <c r="R2137" s="10" t="s">
        <v>19749</v>
      </c>
      <c r="S2137" s="11">
        <v>1</v>
      </c>
      <c r="T2137" s="9" t="s">
        <v>25261</v>
      </c>
      <c r="U2137" s="9" t="s">
        <v>16207</v>
      </c>
      <c r="V2137" s="12"/>
      <c r="X2137" s="8" t="s">
        <v>18797</v>
      </c>
    </row>
    <row r="2138" spans="1:24" x14ac:dyDescent="0.25">
      <c r="A2138" s="3" t="s">
        <v>3539</v>
      </c>
      <c r="B2138" s="4" t="s">
        <v>16212</v>
      </c>
      <c r="C2138" s="5" t="s">
        <v>16206</v>
      </c>
      <c r="D2138" s="6">
        <f t="shared" si="110"/>
        <v>1044737</v>
      </c>
      <c r="E2138" s="6">
        <f t="shared" si="111"/>
        <v>1047283</v>
      </c>
      <c r="F2138" s="6">
        <f t="shared" si="107"/>
        <v>2547</v>
      </c>
      <c r="G2138" s="40">
        <f t="shared" si="109"/>
        <v>454</v>
      </c>
      <c r="H2138" s="6">
        <v>7982669</v>
      </c>
      <c r="I2138" s="6">
        <v>7985215</v>
      </c>
      <c r="J2138" s="6">
        <v>0</v>
      </c>
      <c r="K2138" s="6">
        <f t="shared" si="108"/>
        <v>0</v>
      </c>
      <c r="L2138" s="6">
        <v>848</v>
      </c>
      <c r="M2138" s="1" t="s">
        <v>3540</v>
      </c>
      <c r="N2138" s="7" t="s">
        <v>29311</v>
      </c>
      <c r="O2138" s="7" t="s">
        <v>29450</v>
      </c>
      <c r="P2138" s="8" t="s">
        <v>14326</v>
      </c>
      <c r="Q2138" s="7" t="s">
        <v>17884</v>
      </c>
      <c r="R2138" s="14" t="s">
        <v>20660</v>
      </c>
      <c r="S2138" s="42">
        <v>4</v>
      </c>
      <c r="T2138" s="41" t="s">
        <v>26186</v>
      </c>
      <c r="U2138" s="7" t="s">
        <v>16207</v>
      </c>
      <c r="V2138" s="12"/>
      <c r="X2138" s="8" t="s">
        <v>18797</v>
      </c>
    </row>
    <row r="2139" spans="1:24" x14ac:dyDescent="0.25">
      <c r="A2139" s="3" t="s">
        <v>3541</v>
      </c>
      <c r="B2139" s="4" t="s">
        <v>16212</v>
      </c>
      <c r="C2139" s="5" t="s">
        <v>16206</v>
      </c>
      <c r="D2139" s="6">
        <f t="shared" si="110"/>
        <v>1049500</v>
      </c>
      <c r="E2139" s="6">
        <f t="shared" si="111"/>
        <v>1051398</v>
      </c>
      <c r="F2139" s="6">
        <f t="shared" si="107"/>
        <v>1899</v>
      </c>
      <c r="G2139" s="40">
        <f t="shared" si="109"/>
        <v>2216</v>
      </c>
      <c r="H2139" s="6">
        <v>7987432</v>
      </c>
      <c r="I2139" s="6">
        <v>7989330</v>
      </c>
      <c r="J2139" s="6">
        <v>2</v>
      </c>
      <c r="K2139" s="6">
        <f t="shared" si="108"/>
        <v>114</v>
      </c>
      <c r="L2139" s="6">
        <v>594</v>
      </c>
      <c r="M2139" s="1" t="s">
        <v>1144</v>
      </c>
      <c r="N2139" s="7" t="s">
        <v>29311</v>
      </c>
      <c r="O2139" s="7" t="s">
        <v>29450</v>
      </c>
      <c r="Q2139" s="9"/>
      <c r="R2139" s="10" t="s">
        <v>20661</v>
      </c>
      <c r="S2139" s="11">
        <v>2</v>
      </c>
      <c r="T2139" s="9" t="s">
        <v>25825</v>
      </c>
      <c r="U2139" s="9" t="s">
        <v>16207</v>
      </c>
      <c r="V2139" s="12"/>
      <c r="X2139" s="8" t="s">
        <v>18797</v>
      </c>
    </row>
    <row r="2140" spans="1:24" x14ac:dyDescent="0.25">
      <c r="A2140" s="3" t="s">
        <v>3542</v>
      </c>
      <c r="B2140" s="4" t="s">
        <v>16212</v>
      </c>
      <c r="C2140" s="5" t="s">
        <v>16206</v>
      </c>
      <c r="D2140" s="6">
        <f t="shared" si="110"/>
        <v>1086929</v>
      </c>
      <c r="E2140" s="6">
        <f t="shared" si="111"/>
        <v>1089211</v>
      </c>
      <c r="F2140" s="6">
        <f t="shared" si="107"/>
        <v>2283</v>
      </c>
      <c r="G2140" s="40">
        <f t="shared" si="109"/>
        <v>35530</v>
      </c>
      <c r="H2140" s="6">
        <v>8024861</v>
      </c>
      <c r="I2140" s="6">
        <v>8027143</v>
      </c>
      <c r="J2140" s="6">
        <v>0</v>
      </c>
      <c r="K2140" s="6">
        <f t="shared" si="108"/>
        <v>0</v>
      </c>
      <c r="L2140" s="6">
        <v>760</v>
      </c>
      <c r="M2140" s="1" t="s">
        <v>3543</v>
      </c>
      <c r="N2140" s="7" t="s">
        <v>29311</v>
      </c>
      <c r="O2140" s="7" t="s">
        <v>29450</v>
      </c>
      <c r="P2140" s="8" t="s">
        <v>14327</v>
      </c>
      <c r="Q2140" s="7" t="s">
        <v>18408</v>
      </c>
      <c r="R2140" s="14" t="s">
        <v>20662</v>
      </c>
      <c r="S2140" s="42">
        <v>2</v>
      </c>
      <c r="T2140" s="41" t="s">
        <v>26187</v>
      </c>
      <c r="U2140" s="7"/>
      <c r="V2140" s="12"/>
      <c r="X2140" s="8" t="s">
        <v>18797</v>
      </c>
    </row>
    <row r="2141" spans="1:24" x14ac:dyDescent="0.25">
      <c r="A2141" s="3" t="s">
        <v>3544</v>
      </c>
      <c r="B2141" s="4" t="s">
        <v>16212</v>
      </c>
      <c r="C2141" s="5" t="s">
        <v>16206</v>
      </c>
      <c r="D2141" s="6">
        <f t="shared" si="110"/>
        <v>1090128</v>
      </c>
      <c r="E2141" s="6">
        <f t="shared" si="111"/>
        <v>1090835</v>
      </c>
      <c r="F2141" s="6">
        <f t="shared" si="107"/>
        <v>708</v>
      </c>
      <c r="G2141" s="40">
        <f t="shared" si="109"/>
        <v>916</v>
      </c>
      <c r="H2141" s="6">
        <v>8028060</v>
      </c>
      <c r="I2141" s="6">
        <v>8028767</v>
      </c>
      <c r="J2141" s="6">
        <v>0</v>
      </c>
      <c r="K2141" s="6">
        <f t="shared" si="108"/>
        <v>0</v>
      </c>
      <c r="L2141" s="6">
        <v>235</v>
      </c>
      <c r="M2141" s="1" t="s">
        <v>3545</v>
      </c>
      <c r="N2141" s="7" t="s">
        <v>29311</v>
      </c>
      <c r="O2141" s="7" t="s">
        <v>29450</v>
      </c>
      <c r="P2141" s="8" t="s">
        <v>14328</v>
      </c>
      <c r="Q2141" s="7" t="s">
        <v>16660</v>
      </c>
      <c r="R2141" s="14" t="s">
        <v>20663</v>
      </c>
      <c r="S2141" s="42">
        <v>2</v>
      </c>
      <c r="T2141" s="41" t="s">
        <v>25139</v>
      </c>
      <c r="U2141" s="7" t="s">
        <v>16207</v>
      </c>
      <c r="V2141" s="12"/>
      <c r="X2141" s="8" t="s">
        <v>18797</v>
      </c>
    </row>
    <row r="2142" spans="1:24" x14ac:dyDescent="0.25">
      <c r="A2142" s="3" t="s">
        <v>3546</v>
      </c>
      <c r="B2142" s="4" t="s">
        <v>16212</v>
      </c>
      <c r="C2142" s="5" t="s">
        <v>16207</v>
      </c>
      <c r="D2142" s="6">
        <f t="shared" si="110"/>
        <v>1091035</v>
      </c>
      <c r="E2142" s="6">
        <f t="shared" si="111"/>
        <v>1094073</v>
      </c>
      <c r="F2142" s="6">
        <f t="shared" si="107"/>
        <v>3039</v>
      </c>
      <c r="G2142" s="40">
        <f t="shared" si="109"/>
        <v>199</v>
      </c>
      <c r="H2142" s="6">
        <v>8028967</v>
      </c>
      <c r="I2142" s="6">
        <v>8032005</v>
      </c>
      <c r="J2142" s="6">
        <v>0</v>
      </c>
      <c r="K2142" s="6">
        <f t="shared" si="108"/>
        <v>0</v>
      </c>
      <c r="L2142" s="6">
        <v>1012</v>
      </c>
      <c r="M2142" s="1" t="s">
        <v>807</v>
      </c>
      <c r="N2142" s="7" t="s">
        <v>18897</v>
      </c>
      <c r="O2142" s="7" t="s">
        <v>29450</v>
      </c>
      <c r="Q2142" s="9"/>
      <c r="R2142" s="10" t="s">
        <v>19685</v>
      </c>
      <c r="S2142" s="11">
        <v>6</v>
      </c>
      <c r="T2142" s="9" t="s">
        <v>26188</v>
      </c>
      <c r="U2142" s="9" t="s">
        <v>16207</v>
      </c>
      <c r="V2142" s="12"/>
      <c r="X2142" s="8" t="s">
        <v>18797</v>
      </c>
    </row>
    <row r="2143" spans="1:24" x14ac:dyDescent="0.25">
      <c r="A2143" s="3" t="s">
        <v>3547</v>
      </c>
      <c r="B2143" s="4" t="s">
        <v>16212</v>
      </c>
      <c r="C2143" s="5" t="s">
        <v>16207</v>
      </c>
      <c r="D2143" s="6">
        <f t="shared" si="110"/>
        <v>1097267</v>
      </c>
      <c r="E2143" s="6">
        <f t="shared" si="111"/>
        <v>1100111</v>
      </c>
      <c r="F2143" s="6">
        <f t="shared" si="107"/>
        <v>2845</v>
      </c>
      <c r="G2143" s="40">
        <f t="shared" si="109"/>
        <v>3193</v>
      </c>
      <c r="H2143" s="6">
        <v>8035199</v>
      </c>
      <c r="I2143" s="6">
        <v>8038043</v>
      </c>
      <c r="J2143" s="6">
        <v>2</v>
      </c>
      <c r="K2143" s="6">
        <f t="shared" si="108"/>
        <v>109</v>
      </c>
      <c r="L2143" s="6">
        <v>911</v>
      </c>
      <c r="M2143" s="1" t="s">
        <v>14</v>
      </c>
      <c r="N2143" s="7" t="s">
        <v>29311</v>
      </c>
      <c r="O2143" s="7" t="s">
        <v>29451</v>
      </c>
      <c r="Q2143" s="9"/>
      <c r="R2143" s="10" t="s">
        <v>19375</v>
      </c>
      <c r="S2143" s="11">
        <v>0</v>
      </c>
      <c r="T2143" s="9" t="s">
        <v>16207</v>
      </c>
      <c r="U2143" s="9"/>
      <c r="V2143" s="12"/>
      <c r="X2143" s="8" t="s">
        <v>18798</v>
      </c>
    </row>
    <row r="2144" spans="1:24" x14ac:dyDescent="0.25">
      <c r="A2144" s="3" t="s">
        <v>3548</v>
      </c>
      <c r="B2144" s="4" t="s">
        <v>16212</v>
      </c>
      <c r="C2144" s="5" t="s">
        <v>16206</v>
      </c>
      <c r="D2144" s="6">
        <f t="shared" si="110"/>
        <v>1106409</v>
      </c>
      <c r="E2144" s="6">
        <f t="shared" si="111"/>
        <v>1110344</v>
      </c>
      <c r="F2144" s="6">
        <f t="shared" si="107"/>
        <v>3936</v>
      </c>
      <c r="G2144" s="40">
        <f t="shared" si="109"/>
        <v>6297</v>
      </c>
      <c r="H2144" s="6">
        <v>8044341</v>
      </c>
      <c r="I2144" s="6">
        <v>8048276</v>
      </c>
      <c r="J2144" s="6">
        <v>3</v>
      </c>
      <c r="K2144" s="6">
        <f t="shared" si="108"/>
        <v>240</v>
      </c>
      <c r="L2144" s="6">
        <v>1231</v>
      </c>
      <c r="M2144" s="1" t="s">
        <v>14</v>
      </c>
      <c r="N2144" s="7" t="s">
        <v>29376</v>
      </c>
      <c r="O2144" s="7" t="s">
        <v>29450</v>
      </c>
      <c r="Q2144" s="9"/>
      <c r="R2144" s="10" t="s">
        <v>20664</v>
      </c>
      <c r="S2144" s="11">
        <v>0</v>
      </c>
      <c r="T2144" s="9" t="s">
        <v>16207</v>
      </c>
      <c r="U2144" s="9"/>
      <c r="V2144" s="12"/>
      <c r="X2144" s="8" t="s">
        <v>18798</v>
      </c>
    </row>
    <row r="2145" spans="1:24" x14ac:dyDescent="0.25">
      <c r="A2145" s="3" t="s">
        <v>3549</v>
      </c>
      <c r="B2145" s="4" t="s">
        <v>16212</v>
      </c>
      <c r="C2145" s="5" t="s">
        <v>16207</v>
      </c>
      <c r="D2145" s="6">
        <f t="shared" si="110"/>
        <v>1111898</v>
      </c>
      <c r="E2145" s="6">
        <f t="shared" si="111"/>
        <v>1113152</v>
      </c>
      <c r="F2145" s="6">
        <f t="shared" si="107"/>
        <v>1255</v>
      </c>
      <c r="G2145" s="40">
        <f t="shared" si="109"/>
        <v>1553</v>
      </c>
      <c r="H2145" s="6">
        <v>8049830</v>
      </c>
      <c r="I2145" s="6">
        <v>8051084</v>
      </c>
      <c r="J2145" s="6">
        <v>3</v>
      </c>
      <c r="K2145" s="6">
        <f t="shared" si="108"/>
        <v>613</v>
      </c>
      <c r="L2145" s="6">
        <v>213</v>
      </c>
      <c r="M2145" s="1" t="s">
        <v>3550</v>
      </c>
      <c r="N2145" s="7" t="s">
        <v>29311</v>
      </c>
      <c r="O2145" s="7" t="s">
        <v>29450</v>
      </c>
      <c r="P2145" s="8" t="s">
        <v>14329</v>
      </c>
      <c r="Q2145" s="7" t="s">
        <v>17555</v>
      </c>
      <c r="R2145" s="14" t="s">
        <v>20665</v>
      </c>
      <c r="S2145" s="42">
        <v>5</v>
      </c>
      <c r="T2145" s="41" t="s">
        <v>26189</v>
      </c>
      <c r="U2145" s="7" t="s">
        <v>16207</v>
      </c>
      <c r="V2145" s="12"/>
      <c r="X2145" s="8" t="s">
        <v>18797</v>
      </c>
    </row>
    <row r="2146" spans="1:24" x14ac:dyDescent="0.25">
      <c r="A2146" s="3" t="s">
        <v>3551</v>
      </c>
      <c r="B2146" s="4" t="s">
        <v>16212</v>
      </c>
      <c r="C2146" s="5" t="s">
        <v>16207</v>
      </c>
      <c r="D2146" s="6">
        <f t="shared" si="110"/>
        <v>1118460</v>
      </c>
      <c r="E2146" s="6">
        <f t="shared" si="111"/>
        <v>1119935</v>
      </c>
      <c r="F2146" s="6">
        <f t="shared" si="107"/>
        <v>1476</v>
      </c>
      <c r="G2146" s="40">
        <f t="shared" si="109"/>
        <v>5307</v>
      </c>
      <c r="H2146" s="6">
        <v>8056392</v>
      </c>
      <c r="I2146" s="6">
        <v>8057867</v>
      </c>
      <c r="J2146" s="6">
        <v>6</v>
      </c>
      <c r="K2146" s="6">
        <f t="shared" si="108"/>
        <v>390</v>
      </c>
      <c r="L2146" s="6">
        <v>361</v>
      </c>
      <c r="M2146" s="1" t="s">
        <v>3552</v>
      </c>
      <c r="N2146" s="7" t="s">
        <v>29351</v>
      </c>
      <c r="O2146" s="7" t="s">
        <v>29450</v>
      </c>
      <c r="Q2146" s="9"/>
      <c r="R2146" s="10" t="s">
        <v>20666</v>
      </c>
      <c r="S2146" s="11">
        <v>1</v>
      </c>
      <c r="T2146" s="9" t="s">
        <v>26190</v>
      </c>
      <c r="U2146" s="9" t="s">
        <v>16207</v>
      </c>
      <c r="V2146" s="12"/>
      <c r="X2146" s="8" t="s">
        <v>18797</v>
      </c>
    </row>
    <row r="2147" spans="1:24" x14ac:dyDescent="0.25">
      <c r="A2147" s="3" t="s">
        <v>3553</v>
      </c>
      <c r="B2147" s="4" t="s">
        <v>16212</v>
      </c>
      <c r="C2147" s="5" t="s">
        <v>16206</v>
      </c>
      <c r="D2147" s="6">
        <f t="shared" si="110"/>
        <v>1121488</v>
      </c>
      <c r="E2147" s="6">
        <f t="shared" si="111"/>
        <v>1125117</v>
      </c>
      <c r="F2147" s="6">
        <f t="shared" si="107"/>
        <v>3630</v>
      </c>
      <c r="G2147" s="40">
        <f t="shared" si="109"/>
        <v>1552</v>
      </c>
      <c r="H2147" s="6">
        <v>8059420</v>
      </c>
      <c r="I2147" s="6">
        <v>8063049</v>
      </c>
      <c r="J2147" s="6">
        <v>0</v>
      </c>
      <c r="K2147" s="6">
        <f t="shared" si="108"/>
        <v>0</v>
      </c>
      <c r="L2147" s="6">
        <v>1209</v>
      </c>
      <c r="M2147" s="1" t="s">
        <v>3554</v>
      </c>
      <c r="N2147" s="7" t="s">
        <v>29311</v>
      </c>
      <c r="O2147" s="7" t="s">
        <v>29450</v>
      </c>
      <c r="Q2147" s="9"/>
      <c r="R2147" s="10" t="s">
        <v>20667</v>
      </c>
      <c r="S2147" s="11">
        <v>0</v>
      </c>
      <c r="T2147" s="9" t="s">
        <v>16207</v>
      </c>
      <c r="U2147" s="9"/>
      <c r="V2147" s="12"/>
      <c r="X2147" s="8" t="s">
        <v>18797</v>
      </c>
    </row>
    <row r="2148" spans="1:24" x14ac:dyDescent="0.25">
      <c r="A2148" s="3" t="s">
        <v>3555</v>
      </c>
      <c r="B2148" s="4" t="s">
        <v>16212</v>
      </c>
      <c r="C2148" s="5" t="s">
        <v>16206</v>
      </c>
      <c r="D2148" s="6">
        <f t="shared" si="110"/>
        <v>1130412</v>
      </c>
      <c r="E2148" s="6">
        <f t="shared" si="111"/>
        <v>1134272</v>
      </c>
      <c r="F2148" s="6">
        <f t="shared" si="107"/>
        <v>3861</v>
      </c>
      <c r="G2148" s="40">
        <f t="shared" si="109"/>
        <v>5294</v>
      </c>
      <c r="H2148" s="6">
        <v>8068344</v>
      </c>
      <c r="I2148" s="6">
        <v>8072204</v>
      </c>
      <c r="J2148" s="6">
        <v>2</v>
      </c>
      <c r="K2148" s="6">
        <f t="shared" si="108"/>
        <v>129</v>
      </c>
      <c r="L2148" s="6">
        <v>1243</v>
      </c>
      <c r="M2148" s="1" t="s">
        <v>3556</v>
      </c>
      <c r="N2148" s="7" t="s">
        <v>29311</v>
      </c>
      <c r="O2148" s="7" t="s">
        <v>29450</v>
      </c>
      <c r="Q2148" s="9"/>
      <c r="R2148" s="10" t="s">
        <v>20668</v>
      </c>
      <c r="S2148" s="11">
        <v>1</v>
      </c>
      <c r="T2148" s="9" t="s">
        <v>25277</v>
      </c>
      <c r="U2148" s="9" t="s">
        <v>16207</v>
      </c>
      <c r="V2148" s="12"/>
      <c r="X2148" s="8" t="s">
        <v>18797</v>
      </c>
    </row>
    <row r="2149" spans="1:24" x14ac:dyDescent="0.25">
      <c r="A2149" s="3" t="s">
        <v>3557</v>
      </c>
      <c r="B2149" s="4" t="s">
        <v>16212</v>
      </c>
      <c r="C2149" s="5" t="s">
        <v>16207</v>
      </c>
      <c r="D2149" s="6">
        <f t="shared" si="110"/>
        <v>1134876</v>
      </c>
      <c r="E2149" s="6">
        <f t="shared" si="111"/>
        <v>1135463</v>
      </c>
      <c r="F2149" s="6">
        <f t="shared" si="107"/>
        <v>588</v>
      </c>
      <c r="G2149" s="40">
        <f t="shared" si="109"/>
        <v>603</v>
      </c>
      <c r="H2149" s="6">
        <v>8072808</v>
      </c>
      <c r="I2149" s="6">
        <v>8073395</v>
      </c>
      <c r="J2149" s="6">
        <v>0</v>
      </c>
      <c r="K2149" s="6">
        <f t="shared" si="108"/>
        <v>0</v>
      </c>
      <c r="L2149" s="6">
        <v>195</v>
      </c>
      <c r="M2149" s="1" t="s">
        <v>14</v>
      </c>
      <c r="N2149" s="7" t="s">
        <v>29308</v>
      </c>
      <c r="O2149" s="7" t="s">
        <v>29450</v>
      </c>
      <c r="Q2149" s="9"/>
      <c r="R2149" s="10" t="s">
        <v>20669</v>
      </c>
      <c r="S2149" s="11">
        <v>0</v>
      </c>
      <c r="T2149" s="9" t="s">
        <v>16207</v>
      </c>
      <c r="U2149" s="9"/>
      <c r="V2149" s="12"/>
      <c r="X2149" s="8" t="s">
        <v>18797</v>
      </c>
    </row>
    <row r="2150" spans="1:24" x14ac:dyDescent="0.25">
      <c r="A2150" s="3" t="s">
        <v>3558</v>
      </c>
      <c r="B2150" s="4" t="s">
        <v>16212</v>
      </c>
      <c r="C2150" s="5" t="s">
        <v>16206</v>
      </c>
      <c r="D2150" s="6">
        <f t="shared" si="110"/>
        <v>1135982</v>
      </c>
      <c r="E2150" s="6">
        <f t="shared" si="111"/>
        <v>1138546</v>
      </c>
      <c r="F2150" s="6">
        <f t="shared" si="107"/>
        <v>2565</v>
      </c>
      <c r="G2150" s="40">
        <f t="shared" si="109"/>
        <v>518</v>
      </c>
      <c r="H2150" s="6">
        <v>8073914</v>
      </c>
      <c r="I2150" s="6">
        <v>8076478</v>
      </c>
      <c r="J2150" s="6">
        <v>0</v>
      </c>
      <c r="K2150" s="6">
        <f t="shared" si="108"/>
        <v>0</v>
      </c>
      <c r="L2150" s="6">
        <v>854</v>
      </c>
      <c r="M2150" s="1" t="s">
        <v>431</v>
      </c>
      <c r="N2150" s="7" t="s">
        <v>29311</v>
      </c>
      <c r="O2150" s="7" t="s">
        <v>29311</v>
      </c>
      <c r="Q2150" s="9"/>
      <c r="R2150" s="10" t="s">
        <v>19203</v>
      </c>
      <c r="S2150" s="11">
        <v>3</v>
      </c>
      <c r="T2150" s="9" t="s">
        <v>26191</v>
      </c>
      <c r="U2150" s="9"/>
      <c r="V2150" s="12"/>
      <c r="X2150" s="8" t="s">
        <v>18797</v>
      </c>
    </row>
    <row r="2151" spans="1:24" x14ac:dyDescent="0.25">
      <c r="A2151" s="3" t="s">
        <v>3559</v>
      </c>
      <c r="B2151" s="4" t="s">
        <v>16212</v>
      </c>
      <c r="C2151" s="5" t="s">
        <v>16206</v>
      </c>
      <c r="D2151" s="6">
        <f t="shared" si="110"/>
        <v>1140319</v>
      </c>
      <c r="E2151" s="6">
        <f t="shared" si="111"/>
        <v>1143288</v>
      </c>
      <c r="F2151" s="6">
        <f t="shared" si="107"/>
        <v>2970</v>
      </c>
      <c r="G2151" s="40">
        <f t="shared" si="109"/>
        <v>1772</v>
      </c>
      <c r="H2151" s="6">
        <v>8078251</v>
      </c>
      <c r="I2151" s="6">
        <v>8081220</v>
      </c>
      <c r="J2151" s="6">
        <v>1</v>
      </c>
      <c r="K2151" s="6">
        <f t="shared" si="108"/>
        <v>63</v>
      </c>
      <c r="L2151" s="6">
        <v>968</v>
      </c>
      <c r="M2151" s="1" t="s">
        <v>3560</v>
      </c>
      <c r="N2151" s="7" t="s">
        <v>29311</v>
      </c>
      <c r="O2151" s="7" t="s">
        <v>29450</v>
      </c>
      <c r="Q2151" s="9"/>
      <c r="R2151" s="10" t="s">
        <v>20670</v>
      </c>
      <c r="S2151" s="11">
        <v>0</v>
      </c>
      <c r="T2151" s="9" t="s">
        <v>16207</v>
      </c>
      <c r="U2151" s="9"/>
      <c r="V2151" s="12"/>
      <c r="X2151" s="8" t="s">
        <v>18797</v>
      </c>
    </row>
    <row r="2152" spans="1:24" x14ac:dyDescent="0.25">
      <c r="A2152" s="3" t="s">
        <v>3561</v>
      </c>
      <c r="B2152" s="4" t="s">
        <v>16212</v>
      </c>
      <c r="C2152" s="5" t="s">
        <v>16207</v>
      </c>
      <c r="D2152" s="6">
        <f t="shared" si="110"/>
        <v>1143541</v>
      </c>
      <c r="E2152" s="6">
        <f t="shared" si="111"/>
        <v>1147083</v>
      </c>
      <c r="F2152" s="6">
        <f t="shared" si="107"/>
        <v>3543</v>
      </c>
      <c r="G2152" s="40">
        <f t="shared" si="109"/>
        <v>252</v>
      </c>
      <c r="H2152" s="6">
        <v>8081473</v>
      </c>
      <c r="I2152" s="6">
        <v>8085015</v>
      </c>
      <c r="J2152" s="6">
        <v>0</v>
      </c>
      <c r="K2152" s="6">
        <f t="shared" si="108"/>
        <v>0</v>
      </c>
      <c r="L2152" s="6">
        <v>1180</v>
      </c>
      <c r="M2152" s="1" t="s">
        <v>3562</v>
      </c>
      <c r="N2152" s="7" t="s">
        <v>29311</v>
      </c>
      <c r="O2152" s="7" t="s">
        <v>29450</v>
      </c>
      <c r="Q2152" s="9"/>
      <c r="R2152" s="10" t="s">
        <v>20671</v>
      </c>
      <c r="S2152" s="11">
        <v>0</v>
      </c>
      <c r="T2152" s="9" t="s">
        <v>16207</v>
      </c>
      <c r="U2152" s="9"/>
      <c r="V2152" s="12"/>
      <c r="X2152" s="8" t="s">
        <v>18797</v>
      </c>
    </row>
    <row r="2153" spans="1:24" x14ac:dyDescent="0.25">
      <c r="A2153" s="3" t="s">
        <v>3563</v>
      </c>
      <c r="B2153" s="4" t="s">
        <v>16212</v>
      </c>
      <c r="C2153" s="5" t="s">
        <v>16206</v>
      </c>
      <c r="D2153" s="6">
        <f t="shared" si="110"/>
        <v>1147987</v>
      </c>
      <c r="E2153" s="6">
        <f t="shared" si="111"/>
        <v>1150056</v>
      </c>
      <c r="F2153" s="6">
        <f t="shared" si="107"/>
        <v>2070</v>
      </c>
      <c r="G2153" s="40">
        <f t="shared" si="109"/>
        <v>903</v>
      </c>
      <c r="H2153" s="6">
        <v>8085919</v>
      </c>
      <c r="I2153" s="6">
        <v>8087988</v>
      </c>
      <c r="J2153" s="6">
        <v>2</v>
      </c>
      <c r="K2153" s="6">
        <f t="shared" si="108"/>
        <v>129</v>
      </c>
      <c r="L2153" s="6">
        <v>646</v>
      </c>
      <c r="M2153" s="1" t="s">
        <v>3564</v>
      </c>
      <c r="N2153" s="7" t="s">
        <v>29311</v>
      </c>
      <c r="O2153" s="7" t="s">
        <v>29450</v>
      </c>
      <c r="P2153" s="8" t="s">
        <v>14330</v>
      </c>
      <c r="Q2153" s="7" t="s">
        <v>17061</v>
      </c>
      <c r="R2153" s="14" t="s">
        <v>20672</v>
      </c>
      <c r="S2153" s="42">
        <v>1</v>
      </c>
      <c r="T2153" s="41" t="s">
        <v>25336</v>
      </c>
      <c r="U2153" s="7" t="s">
        <v>16207</v>
      </c>
      <c r="V2153" s="12"/>
      <c r="X2153" s="8" t="s">
        <v>18797</v>
      </c>
    </row>
    <row r="2154" spans="1:24" x14ac:dyDescent="0.25">
      <c r="A2154" s="3" t="s">
        <v>3565</v>
      </c>
      <c r="B2154" s="4" t="s">
        <v>16212</v>
      </c>
      <c r="C2154" s="5" t="s">
        <v>16207</v>
      </c>
      <c r="D2154" s="6">
        <f t="shared" si="110"/>
        <v>1150763</v>
      </c>
      <c r="E2154" s="6">
        <f t="shared" si="111"/>
        <v>1152598</v>
      </c>
      <c r="F2154" s="6">
        <f t="shared" si="107"/>
        <v>1836</v>
      </c>
      <c r="G2154" s="40">
        <f t="shared" si="109"/>
        <v>706</v>
      </c>
      <c r="H2154" s="6">
        <v>8088695</v>
      </c>
      <c r="I2154" s="6">
        <v>8090530</v>
      </c>
      <c r="J2154" s="6">
        <v>0</v>
      </c>
      <c r="K2154" s="6">
        <f t="shared" si="108"/>
        <v>0</v>
      </c>
      <c r="L2154" s="6">
        <v>611</v>
      </c>
      <c r="M2154" s="1" t="s">
        <v>3566</v>
      </c>
      <c r="N2154" s="7" t="s">
        <v>29311</v>
      </c>
      <c r="O2154" s="7" t="s">
        <v>29450</v>
      </c>
      <c r="P2154" s="8" t="s">
        <v>14331</v>
      </c>
      <c r="Q2154" s="7" t="s">
        <v>17257</v>
      </c>
      <c r="R2154" s="14" t="s">
        <v>20673</v>
      </c>
      <c r="S2154" s="42">
        <v>7</v>
      </c>
      <c r="T2154" s="41" t="s">
        <v>26192</v>
      </c>
      <c r="U2154" s="7" t="s">
        <v>16207</v>
      </c>
      <c r="V2154" s="12"/>
      <c r="X2154" s="8" t="s">
        <v>18797</v>
      </c>
    </row>
    <row r="2155" spans="1:24" x14ac:dyDescent="0.25">
      <c r="A2155" s="3" t="s">
        <v>3567</v>
      </c>
      <c r="B2155" s="4" t="s">
        <v>16212</v>
      </c>
      <c r="C2155" s="5" t="s">
        <v>16206</v>
      </c>
      <c r="D2155" s="6">
        <f t="shared" si="110"/>
        <v>1154903</v>
      </c>
      <c r="E2155" s="6">
        <f t="shared" si="111"/>
        <v>1157419</v>
      </c>
      <c r="F2155" s="6">
        <f t="shared" si="107"/>
        <v>2517</v>
      </c>
      <c r="G2155" s="40">
        <f t="shared" si="109"/>
        <v>2304</v>
      </c>
      <c r="H2155" s="6">
        <v>8092835</v>
      </c>
      <c r="I2155" s="6">
        <v>8095351</v>
      </c>
      <c r="J2155" s="6">
        <v>2</v>
      </c>
      <c r="K2155" s="6">
        <f t="shared" si="108"/>
        <v>123</v>
      </c>
      <c r="L2155" s="6">
        <v>797</v>
      </c>
      <c r="M2155" s="1" t="s">
        <v>3568</v>
      </c>
      <c r="N2155" s="7" t="s">
        <v>29311</v>
      </c>
      <c r="O2155" s="7" t="s">
        <v>29450</v>
      </c>
      <c r="Q2155" s="9"/>
      <c r="R2155" s="10" t="s">
        <v>20674</v>
      </c>
      <c r="S2155" s="11">
        <v>0</v>
      </c>
      <c r="T2155" s="9" t="s">
        <v>16207</v>
      </c>
      <c r="U2155" s="9"/>
      <c r="V2155" s="12"/>
      <c r="X2155" s="8" t="s">
        <v>18797</v>
      </c>
    </row>
    <row r="2156" spans="1:24" x14ac:dyDescent="0.25">
      <c r="A2156" s="3" t="s">
        <v>3569</v>
      </c>
      <c r="B2156" s="4" t="s">
        <v>16212</v>
      </c>
      <c r="C2156" s="5" t="s">
        <v>16207</v>
      </c>
      <c r="D2156" s="6">
        <f t="shared" si="110"/>
        <v>1157829</v>
      </c>
      <c r="E2156" s="6">
        <f t="shared" si="111"/>
        <v>1159255</v>
      </c>
      <c r="F2156" s="6">
        <f t="shared" si="107"/>
        <v>1427</v>
      </c>
      <c r="G2156" s="40">
        <f t="shared" si="109"/>
        <v>409</v>
      </c>
      <c r="H2156" s="6">
        <v>8095761</v>
      </c>
      <c r="I2156" s="6">
        <v>8097187</v>
      </c>
      <c r="J2156" s="6">
        <v>1</v>
      </c>
      <c r="K2156" s="6">
        <f t="shared" si="108"/>
        <v>65</v>
      </c>
      <c r="L2156" s="6">
        <v>453</v>
      </c>
      <c r="M2156" s="1" t="s">
        <v>3570</v>
      </c>
      <c r="N2156" s="7" t="s">
        <v>29310</v>
      </c>
      <c r="O2156" s="7" t="s">
        <v>29450</v>
      </c>
      <c r="Q2156" s="9"/>
      <c r="R2156" s="10" t="s">
        <v>19140</v>
      </c>
      <c r="S2156" s="11">
        <v>2</v>
      </c>
      <c r="T2156" s="9" t="s">
        <v>25010</v>
      </c>
      <c r="U2156" s="9"/>
      <c r="V2156" s="12"/>
      <c r="X2156" s="8" t="s">
        <v>18797</v>
      </c>
    </row>
    <row r="2157" spans="1:24" x14ac:dyDescent="0.25">
      <c r="A2157" s="3" t="s">
        <v>3571</v>
      </c>
      <c r="B2157" s="4" t="s">
        <v>16212</v>
      </c>
      <c r="C2157" s="5" t="s">
        <v>16207</v>
      </c>
      <c r="D2157" s="6">
        <f t="shared" si="110"/>
        <v>1159889</v>
      </c>
      <c r="E2157" s="6">
        <f t="shared" si="111"/>
        <v>1162868</v>
      </c>
      <c r="F2157" s="6">
        <f t="shared" si="107"/>
        <v>2980</v>
      </c>
      <c r="G2157" s="40">
        <f t="shared" si="109"/>
        <v>633</v>
      </c>
      <c r="H2157" s="6">
        <v>8097821</v>
      </c>
      <c r="I2157" s="6">
        <v>8100800</v>
      </c>
      <c r="J2157" s="6">
        <v>3</v>
      </c>
      <c r="K2157" s="6">
        <f t="shared" si="108"/>
        <v>205</v>
      </c>
      <c r="L2157" s="6">
        <v>924</v>
      </c>
      <c r="M2157" s="1" t="s">
        <v>3572</v>
      </c>
      <c r="N2157" s="7" t="s">
        <v>29330</v>
      </c>
      <c r="O2157" s="7" t="s">
        <v>29450</v>
      </c>
      <c r="Q2157" s="9"/>
      <c r="R2157" s="10" t="s">
        <v>20675</v>
      </c>
      <c r="S2157" s="11">
        <v>1</v>
      </c>
      <c r="T2157" s="9" t="s">
        <v>25094</v>
      </c>
      <c r="U2157" s="9" t="s">
        <v>16207</v>
      </c>
      <c r="V2157" s="43" t="s">
        <v>28691</v>
      </c>
      <c r="X2157" s="8" t="s">
        <v>18798</v>
      </c>
    </row>
    <row r="2158" spans="1:24" x14ac:dyDescent="0.25">
      <c r="A2158" s="3" t="s">
        <v>3573</v>
      </c>
      <c r="B2158" s="4" t="s">
        <v>16212</v>
      </c>
      <c r="C2158" s="5" t="s">
        <v>16207</v>
      </c>
      <c r="D2158" s="6">
        <f t="shared" si="110"/>
        <v>1165212</v>
      </c>
      <c r="E2158" s="6">
        <f t="shared" si="111"/>
        <v>1168369</v>
      </c>
      <c r="F2158" s="6">
        <f t="shared" si="107"/>
        <v>3158</v>
      </c>
      <c r="G2158" s="40">
        <f t="shared" si="109"/>
        <v>2343</v>
      </c>
      <c r="H2158" s="6">
        <v>8103144</v>
      </c>
      <c r="I2158" s="6">
        <v>8106301</v>
      </c>
      <c r="J2158" s="6">
        <v>2</v>
      </c>
      <c r="K2158" s="6">
        <f t="shared" si="108"/>
        <v>182</v>
      </c>
      <c r="L2158" s="6">
        <v>991</v>
      </c>
      <c r="M2158" s="1" t="s">
        <v>3574</v>
      </c>
      <c r="N2158" s="7" t="s">
        <v>29311</v>
      </c>
      <c r="O2158" s="7" t="s">
        <v>29450</v>
      </c>
      <c r="P2158" s="8" t="s">
        <v>14332</v>
      </c>
      <c r="Q2158" s="7" t="s">
        <v>18778</v>
      </c>
      <c r="R2158" s="14" t="s">
        <v>20676</v>
      </c>
      <c r="S2158" s="42">
        <v>3</v>
      </c>
      <c r="T2158" s="41" t="s">
        <v>26193</v>
      </c>
      <c r="U2158" s="7" t="s">
        <v>25110</v>
      </c>
      <c r="V2158" s="12"/>
      <c r="X2158" s="8" t="s">
        <v>18797</v>
      </c>
    </row>
    <row r="2159" spans="1:24" x14ac:dyDescent="0.25">
      <c r="A2159" s="3" t="s">
        <v>3575</v>
      </c>
      <c r="B2159" s="4" t="s">
        <v>16212</v>
      </c>
      <c r="C2159" s="5" t="s">
        <v>16207</v>
      </c>
      <c r="D2159" s="6">
        <f t="shared" si="110"/>
        <v>1171446</v>
      </c>
      <c r="E2159" s="6">
        <f t="shared" si="111"/>
        <v>1172372</v>
      </c>
      <c r="F2159" s="6">
        <f t="shared" si="107"/>
        <v>927</v>
      </c>
      <c r="G2159" s="40">
        <f t="shared" si="109"/>
        <v>3076</v>
      </c>
      <c r="H2159" s="6">
        <v>8109378</v>
      </c>
      <c r="I2159" s="6">
        <v>8110304</v>
      </c>
      <c r="J2159" s="6">
        <v>0</v>
      </c>
      <c r="K2159" s="6">
        <f t="shared" si="108"/>
        <v>0</v>
      </c>
      <c r="L2159" s="6">
        <v>308</v>
      </c>
      <c r="M2159" s="1" t="s">
        <v>3576</v>
      </c>
      <c r="N2159" s="7" t="s">
        <v>29356</v>
      </c>
      <c r="O2159" s="7" t="s">
        <v>29450</v>
      </c>
      <c r="P2159" s="8" t="s">
        <v>14333</v>
      </c>
      <c r="Q2159" s="7" t="s">
        <v>17114</v>
      </c>
      <c r="R2159" s="14" t="s">
        <v>20677</v>
      </c>
      <c r="S2159" s="42">
        <v>4</v>
      </c>
      <c r="T2159" s="41" t="s">
        <v>26194</v>
      </c>
      <c r="U2159" s="7" t="s">
        <v>16207</v>
      </c>
      <c r="V2159" s="12"/>
      <c r="X2159" s="8" t="s">
        <v>18797</v>
      </c>
    </row>
    <row r="2160" spans="1:24" x14ac:dyDescent="0.25">
      <c r="A2160" s="3" t="s">
        <v>3577</v>
      </c>
      <c r="B2160" s="4" t="s">
        <v>16212</v>
      </c>
      <c r="C2160" s="5" t="s">
        <v>16207</v>
      </c>
      <c r="D2160" s="6">
        <f t="shared" si="110"/>
        <v>1173433</v>
      </c>
      <c r="E2160" s="6">
        <f t="shared" si="111"/>
        <v>1176638</v>
      </c>
      <c r="F2160" s="6">
        <f t="shared" si="107"/>
        <v>3206</v>
      </c>
      <c r="G2160" s="40">
        <f t="shared" si="109"/>
        <v>1060</v>
      </c>
      <c r="H2160" s="6">
        <v>8111365</v>
      </c>
      <c r="I2160" s="6">
        <v>8114570</v>
      </c>
      <c r="J2160" s="6">
        <v>2</v>
      </c>
      <c r="K2160" s="6">
        <f t="shared" si="108"/>
        <v>122</v>
      </c>
      <c r="L2160" s="6">
        <v>1027</v>
      </c>
      <c r="M2160" s="1" t="s">
        <v>3578</v>
      </c>
      <c r="N2160" s="7" t="s">
        <v>29311</v>
      </c>
      <c r="O2160" s="7" t="s">
        <v>29450</v>
      </c>
      <c r="P2160" s="8" t="s">
        <v>14334</v>
      </c>
      <c r="Q2160" s="7" t="s">
        <v>17982</v>
      </c>
      <c r="R2160" s="14" t="s">
        <v>20678</v>
      </c>
      <c r="S2160" s="42">
        <v>2</v>
      </c>
      <c r="T2160" s="41" t="s">
        <v>25324</v>
      </c>
      <c r="U2160" s="7"/>
      <c r="V2160" s="12"/>
      <c r="X2160" s="8" t="s">
        <v>18797</v>
      </c>
    </row>
    <row r="2161" spans="1:24" x14ac:dyDescent="0.25">
      <c r="A2161" s="3" t="s">
        <v>3579</v>
      </c>
      <c r="B2161" s="4" t="s">
        <v>16212</v>
      </c>
      <c r="C2161" s="5" t="s">
        <v>16207</v>
      </c>
      <c r="D2161" s="6">
        <f t="shared" si="110"/>
        <v>1177903</v>
      </c>
      <c r="E2161" s="6">
        <f t="shared" si="111"/>
        <v>1179115</v>
      </c>
      <c r="F2161" s="6">
        <f t="shared" si="107"/>
        <v>1213</v>
      </c>
      <c r="G2161" s="40">
        <f t="shared" si="109"/>
        <v>1264</v>
      </c>
      <c r="H2161" s="6">
        <v>8115835</v>
      </c>
      <c r="I2161" s="6">
        <v>8117047</v>
      </c>
      <c r="J2161" s="6">
        <v>2</v>
      </c>
      <c r="K2161" s="6">
        <f t="shared" si="108"/>
        <v>133</v>
      </c>
      <c r="L2161" s="6">
        <v>359</v>
      </c>
      <c r="M2161" s="1" t="s">
        <v>3580</v>
      </c>
      <c r="N2161" s="7" t="s">
        <v>29311</v>
      </c>
      <c r="O2161" s="7" t="s">
        <v>29450</v>
      </c>
      <c r="P2161" s="8" t="s">
        <v>14335</v>
      </c>
      <c r="Q2161" s="7" t="s">
        <v>18079</v>
      </c>
      <c r="R2161" s="14" t="s">
        <v>20679</v>
      </c>
      <c r="S2161" s="42">
        <v>2</v>
      </c>
      <c r="T2161" s="41" t="s">
        <v>26195</v>
      </c>
      <c r="U2161" s="7" t="s">
        <v>26196</v>
      </c>
      <c r="V2161" s="12"/>
      <c r="X2161" s="8" t="s">
        <v>18797</v>
      </c>
    </row>
    <row r="2162" spans="1:24" x14ac:dyDescent="0.25">
      <c r="A2162" s="3" t="s">
        <v>3581</v>
      </c>
      <c r="B2162" s="4" t="s">
        <v>16212</v>
      </c>
      <c r="C2162" s="5" t="s">
        <v>16206</v>
      </c>
      <c r="D2162" s="6">
        <f t="shared" si="110"/>
        <v>1180119</v>
      </c>
      <c r="E2162" s="6">
        <f t="shared" si="111"/>
        <v>1181024</v>
      </c>
      <c r="F2162" s="6">
        <f t="shared" si="107"/>
        <v>906</v>
      </c>
      <c r="G2162" s="40">
        <f t="shared" si="109"/>
        <v>1003</v>
      </c>
      <c r="H2162" s="6">
        <v>8118051</v>
      </c>
      <c r="I2162" s="6">
        <v>8118956</v>
      </c>
      <c r="J2162" s="6">
        <v>1</v>
      </c>
      <c r="K2162" s="6">
        <f t="shared" si="108"/>
        <v>72</v>
      </c>
      <c r="L2162" s="6">
        <v>277</v>
      </c>
      <c r="M2162" s="1" t="s">
        <v>3582</v>
      </c>
      <c r="N2162" s="7" t="s">
        <v>29311</v>
      </c>
      <c r="O2162" s="7" t="s">
        <v>29450</v>
      </c>
      <c r="Q2162" s="9"/>
      <c r="R2162" s="10" t="s">
        <v>20680</v>
      </c>
      <c r="S2162" s="11">
        <v>0</v>
      </c>
      <c r="T2162" s="9" t="s">
        <v>16207</v>
      </c>
      <c r="U2162" s="9"/>
      <c r="V2162" s="12"/>
      <c r="X2162" s="8" t="s">
        <v>18797</v>
      </c>
    </row>
    <row r="2163" spans="1:24" x14ac:dyDescent="0.25">
      <c r="A2163" s="3" t="s">
        <v>3583</v>
      </c>
      <c r="B2163" s="4" t="s">
        <v>16212</v>
      </c>
      <c r="C2163" s="5" t="s">
        <v>16206</v>
      </c>
      <c r="D2163" s="6">
        <f t="shared" si="110"/>
        <v>1183131</v>
      </c>
      <c r="E2163" s="6">
        <f t="shared" si="111"/>
        <v>1185933</v>
      </c>
      <c r="F2163" s="6">
        <f t="shared" si="107"/>
        <v>2803</v>
      </c>
      <c r="G2163" s="40">
        <f t="shared" si="109"/>
        <v>2106</v>
      </c>
      <c r="H2163" s="6">
        <v>8121063</v>
      </c>
      <c r="I2163" s="6">
        <v>8123865</v>
      </c>
      <c r="J2163" s="6">
        <v>1</v>
      </c>
      <c r="K2163" s="6">
        <f t="shared" si="108"/>
        <v>109</v>
      </c>
      <c r="L2163" s="6">
        <v>897</v>
      </c>
      <c r="M2163" s="1" t="s">
        <v>3584</v>
      </c>
      <c r="N2163" s="7" t="s">
        <v>29317</v>
      </c>
      <c r="O2163" s="7" t="s">
        <v>29450</v>
      </c>
      <c r="Q2163" s="9"/>
      <c r="R2163" s="10" t="s">
        <v>20681</v>
      </c>
      <c r="S2163" s="11">
        <v>0</v>
      </c>
      <c r="T2163" s="9" t="s">
        <v>16207</v>
      </c>
      <c r="U2163" s="9"/>
      <c r="V2163" s="12"/>
      <c r="X2163" s="8" t="s">
        <v>18797</v>
      </c>
    </row>
    <row r="2164" spans="1:24" x14ac:dyDescent="0.25">
      <c r="A2164" s="3" t="s">
        <v>3585</v>
      </c>
      <c r="B2164" s="4" t="s">
        <v>16212</v>
      </c>
      <c r="C2164" s="5" t="s">
        <v>16206</v>
      </c>
      <c r="D2164" s="6">
        <f t="shared" si="110"/>
        <v>1186829</v>
      </c>
      <c r="E2164" s="6">
        <f t="shared" si="111"/>
        <v>1187686</v>
      </c>
      <c r="F2164" s="6">
        <f t="shared" si="107"/>
        <v>858</v>
      </c>
      <c r="G2164" s="40">
        <f t="shared" si="109"/>
        <v>895</v>
      </c>
      <c r="H2164" s="6">
        <v>8124761</v>
      </c>
      <c r="I2164" s="6">
        <v>8125618</v>
      </c>
      <c r="J2164" s="6">
        <v>0</v>
      </c>
      <c r="K2164" s="6">
        <f t="shared" si="108"/>
        <v>0</v>
      </c>
      <c r="L2164" s="6">
        <v>285</v>
      </c>
      <c r="M2164" s="1" t="s">
        <v>3586</v>
      </c>
      <c r="N2164" s="7" t="s">
        <v>29311</v>
      </c>
      <c r="O2164" s="7" t="s">
        <v>29450</v>
      </c>
      <c r="P2164" s="8" t="s">
        <v>14336</v>
      </c>
      <c r="Q2164" s="7" t="s">
        <v>18796</v>
      </c>
      <c r="R2164" s="14" t="s">
        <v>20682</v>
      </c>
      <c r="S2164" s="42">
        <v>1</v>
      </c>
      <c r="T2164" s="41" t="s">
        <v>26197</v>
      </c>
      <c r="U2164" s="7"/>
      <c r="V2164" s="12"/>
      <c r="X2164" s="8" t="s">
        <v>18797</v>
      </c>
    </row>
    <row r="2165" spans="1:24" x14ac:dyDescent="0.25">
      <c r="A2165" s="3" t="s">
        <v>3587</v>
      </c>
      <c r="B2165" s="4" t="s">
        <v>16212</v>
      </c>
      <c r="C2165" s="5" t="s">
        <v>16206</v>
      </c>
      <c r="D2165" s="6">
        <f t="shared" si="110"/>
        <v>1205762</v>
      </c>
      <c r="E2165" s="6">
        <f t="shared" si="111"/>
        <v>1206456</v>
      </c>
      <c r="F2165" s="6">
        <f t="shared" si="107"/>
        <v>695</v>
      </c>
      <c r="G2165" s="40">
        <f t="shared" si="109"/>
        <v>18075</v>
      </c>
      <c r="H2165" s="6">
        <v>8143694</v>
      </c>
      <c r="I2165" s="6">
        <v>8144388</v>
      </c>
      <c r="J2165" s="6">
        <v>1</v>
      </c>
      <c r="K2165" s="6">
        <f t="shared" si="108"/>
        <v>77</v>
      </c>
      <c r="L2165" s="6">
        <v>205</v>
      </c>
      <c r="M2165" s="1" t="s">
        <v>3588</v>
      </c>
      <c r="N2165" s="7" t="s">
        <v>29311</v>
      </c>
      <c r="O2165" s="7" t="s">
        <v>29450</v>
      </c>
      <c r="P2165" s="8" t="s">
        <v>14337</v>
      </c>
      <c r="Q2165" s="7" t="s">
        <v>17364</v>
      </c>
      <c r="R2165" s="14" t="s">
        <v>20683</v>
      </c>
      <c r="S2165" s="42">
        <v>2</v>
      </c>
      <c r="T2165" s="41" t="s">
        <v>26198</v>
      </c>
      <c r="U2165" s="7" t="s">
        <v>16207</v>
      </c>
      <c r="V2165" s="12"/>
      <c r="X2165" s="8" t="s">
        <v>18797</v>
      </c>
    </row>
    <row r="2166" spans="1:24" x14ac:dyDescent="0.25">
      <c r="A2166" s="3" t="s">
        <v>3589</v>
      </c>
      <c r="B2166" s="4" t="s">
        <v>16212</v>
      </c>
      <c r="C2166" s="5" t="s">
        <v>16207</v>
      </c>
      <c r="D2166" s="6">
        <f t="shared" si="110"/>
        <v>1206694</v>
      </c>
      <c r="E2166" s="6">
        <f t="shared" si="111"/>
        <v>1207917</v>
      </c>
      <c r="F2166" s="6">
        <f t="shared" si="107"/>
        <v>1224</v>
      </c>
      <c r="G2166" s="40">
        <f t="shared" si="109"/>
        <v>237</v>
      </c>
      <c r="H2166" s="6">
        <v>8144626</v>
      </c>
      <c r="I2166" s="6">
        <v>8145849</v>
      </c>
      <c r="J2166" s="6">
        <v>0</v>
      </c>
      <c r="K2166" s="6">
        <f t="shared" si="108"/>
        <v>0</v>
      </c>
      <c r="L2166" s="6">
        <v>407</v>
      </c>
      <c r="M2166" s="1" t="s">
        <v>3590</v>
      </c>
      <c r="N2166" s="7" t="s">
        <v>29311</v>
      </c>
      <c r="O2166" s="7" t="s">
        <v>29450</v>
      </c>
      <c r="Q2166" s="9"/>
      <c r="R2166" s="10" t="s">
        <v>20579</v>
      </c>
      <c r="S2166" s="11">
        <v>2</v>
      </c>
      <c r="T2166" s="9" t="s">
        <v>25907</v>
      </c>
      <c r="U2166" s="9" t="s">
        <v>25110</v>
      </c>
      <c r="V2166" s="12"/>
      <c r="X2166" s="8" t="s">
        <v>18797</v>
      </c>
    </row>
    <row r="2167" spans="1:24" x14ac:dyDescent="0.25">
      <c r="A2167" s="3" t="s">
        <v>3591</v>
      </c>
      <c r="B2167" s="4" t="s">
        <v>16212</v>
      </c>
      <c r="C2167" s="5" t="s">
        <v>16206</v>
      </c>
      <c r="D2167" s="6">
        <f t="shared" si="110"/>
        <v>1209158</v>
      </c>
      <c r="E2167" s="6">
        <f t="shared" si="111"/>
        <v>1212348</v>
      </c>
      <c r="F2167" s="6">
        <f t="shared" si="107"/>
        <v>3191</v>
      </c>
      <c r="G2167" s="40">
        <f t="shared" si="109"/>
        <v>1240</v>
      </c>
      <c r="H2167" s="6">
        <v>8147090</v>
      </c>
      <c r="I2167" s="6">
        <v>8150280</v>
      </c>
      <c r="J2167" s="6">
        <v>2</v>
      </c>
      <c r="K2167" s="6">
        <f t="shared" si="108"/>
        <v>182</v>
      </c>
      <c r="L2167" s="6">
        <v>1002</v>
      </c>
      <c r="M2167" s="1" t="s">
        <v>3592</v>
      </c>
      <c r="N2167" s="7" t="s">
        <v>29311</v>
      </c>
      <c r="O2167" s="7" t="s">
        <v>29450</v>
      </c>
      <c r="P2167" s="8" t="s">
        <v>14338</v>
      </c>
      <c r="Q2167" s="7" t="s">
        <v>18088</v>
      </c>
      <c r="R2167" s="14" t="s">
        <v>20684</v>
      </c>
      <c r="S2167" s="42">
        <v>4</v>
      </c>
      <c r="T2167" s="41" t="s">
        <v>26199</v>
      </c>
      <c r="U2167" s="7" t="s">
        <v>16207</v>
      </c>
      <c r="V2167" s="12"/>
      <c r="X2167" s="8" t="s">
        <v>18797</v>
      </c>
    </row>
    <row r="2168" spans="1:24" x14ac:dyDescent="0.25">
      <c r="A2168" s="3" t="s">
        <v>3593</v>
      </c>
      <c r="B2168" s="4" t="s">
        <v>16212</v>
      </c>
      <c r="C2168" s="5" t="s">
        <v>16206</v>
      </c>
      <c r="D2168" s="6">
        <f t="shared" si="110"/>
        <v>1214191</v>
      </c>
      <c r="E2168" s="6">
        <f t="shared" si="111"/>
        <v>1215946</v>
      </c>
      <c r="F2168" s="6">
        <f t="shared" si="107"/>
        <v>1756</v>
      </c>
      <c r="G2168" s="40">
        <f t="shared" si="109"/>
        <v>1842</v>
      </c>
      <c r="H2168" s="6">
        <v>8152123</v>
      </c>
      <c r="I2168" s="6">
        <v>8153878</v>
      </c>
      <c r="J2168" s="6">
        <v>3</v>
      </c>
      <c r="K2168" s="6">
        <f t="shared" si="108"/>
        <v>412</v>
      </c>
      <c r="L2168" s="6">
        <v>447</v>
      </c>
      <c r="M2168" s="1" t="s">
        <v>3594</v>
      </c>
      <c r="N2168" s="7" t="s">
        <v>29311</v>
      </c>
      <c r="O2168" s="7" t="s">
        <v>29450</v>
      </c>
      <c r="P2168" s="8" t="s">
        <v>14339</v>
      </c>
      <c r="Q2168" s="7" t="s">
        <v>16790</v>
      </c>
      <c r="R2168" s="14" t="s">
        <v>20685</v>
      </c>
      <c r="S2168" s="42">
        <v>6</v>
      </c>
      <c r="T2168" s="41" t="s">
        <v>26200</v>
      </c>
      <c r="U2168" s="7" t="s">
        <v>26201</v>
      </c>
      <c r="V2168" s="12"/>
      <c r="X2168" s="8" t="s">
        <v>18797</v>
      </c>
    </row>
    <row r="2169" spans="1:24" x14ac:dyDescent="0.25">
      <c r="A2169" s="3" t="s">
        <v>3595</v>
      </c>
      <c r="B2169" s="4" t="s">
        <v>16212</v>
      </c>
      <c r="C2169" s="5" t="s">
        <v>16206</v>
      </c>
      <c r="D2169" s="6">
        <f t="shared" si="110"/>
        <v>1218175</v>
      </c>
      <c r="E2169" s="6">
        <f t="shared" si="111"/>
        <v>1218606</v>
      </c>
      <c r="F2169" s="6">
        <f t="shared" si="107"/>
        <v>432</v>
      </c>
      <c r="G2169" s="40">
        <f t="shared" si="109"/>
        <v>2228</v>
      </c>
      <c r="H2169" s="6">
        <v>8156107</v>
      </c>
      <c r="I2169" s="6">
        <v>8156538</v>
      </c>
      <c r="J2169" s="6">
        <v>0</v>
      </c>
      <c r="K2169" s="6">
        <f t="shared" si="108"/>
        <v>0</v>
      </c>
      <c r="L2169" s="6">
        <v>143</v>
      </c>
      <c r="M2169" s="1" t="s">
        <v>14</v>
      </c>
      <c r="N2169" s="7" t="s">
        <v>29311</v>
      </c>
      <c r="O2169" s="7" t="s">
        <v>29450</v>
      </c>
      <c r="Q2169" s="9"/>
      <c r="R2169" s="10" t="s">
        <v>20686</v>
      </c>
      <c r="S2169" s="11">
        <v>0</v>
      </c>
      <c r="T2169" s="9" t="s">
        <v>16207</v>
      </c>
      <c r="U2169" s="9"/>
      <c r="V2169" s="12"/>
      <c r="X2169" s="8" t="s">
        <v>18797</v>
      </c>
    </row>
    <row r="2170" spans="1:24" x14ac:dyDescent="0.25">
      <c r="A2170" s="3" t="s">
        <v>3596</v>
      </c>
      <c r="B2170" s="4" t="s">
        <v>16212</v>
      </c>
      <c r="C2170" s="5" t="s">
        <v>16206</v>
      </c>
      <c r="D2170" s="6">
        <f t="shared" si="110"/>
        <v>1219563</v>
      </c>
      <c r="E2170" s="6">
        <f t="shared" si="111"/>
        <v>1220708</v>
      </c>
      <c r="F2170" s="6">
        <f t="shared" si="107"/>
        <v>1146</v>
      </c>
      <c r="G2170" s="40">
        <f t="shared" si="109"/>
        <v>956</v>
      </c>
      <c r="H2170" s="6">
        <v>8157495</v>
      </c>
      <c r="I2170" s="6">
        <v>8158640</v>
      </c>
      <c r="J2170" s="6">
        <v>1</v>
      </c>
      <c r="K2170" s="6">
        <f t="shared" si="108"/>
        <v>57</v>
      </c>
      <c r="L2170" s="6">
        <v>362</v>
      </c>
      <c r="M2170" s="1" t="s">
        <v>3597</v>
      </c>
      <c r="N2170" s="7" t="s">
        <v>29311</v>
      </c>
      <c r="O2170" s="7" t="s">
        <v>29450</v>
      </c>
      <c r="P2170" s="8" t="s">
        <v>14340</v>
      </c>
      <c r="Q2170" s="7" t="s">
        <v>18726</v>
      </c>
      <c r="R2170" s="14" t="s">
        <v>20687</v>
      </c>
      <c r="S2170" s="42">
        <v>1</v>
      </c>
      <c r="T2170" s="41" t="s">
        <v>25040</v>
      </c>
      <c r="U2170" s="7" t="s">
        <v>16207</v>
      </c>
      <c r="V2170" s="12"/>
      <c r="X2170" s="8" t="s">
        <v>18797</v>
      </c>
    </row>
    <row r="2171" spans="1:24" x14ac:dyDescent="0.25">
      <c r="A2171" s="3" t="s">
        <v>3598</v>
      </c>
      <c r="B2171" s="4" t="s">
        <v>16212</v>
      </c>
      <c r="C2171" s="5" t="s">
        <v>16206</v>
      </c>
      <c r="D2171" s="6">
        <f t="shared" si="110"/>
        <v>1229759</v>
      </c>
      <c r="E2171" s="6">
        <f t="shared" si="111"/>
        <v>1232243</v>
      </c>
      <c r="F2171" s="6">
        <f t="shared" si="107"/>
        <v>2485</v>
      </c>
      <c r="G2171" s="40">
        <f t="shared" si="109"/>
        <v>9050</v>
      </c>
      <c r="H2171" s="6">
        <v>8167691</v>
      </c>
      <c r="I2171" s="6">
        <v>8170175</v>
      </c>
      <c r="J2171" s="6">
        <v>1</v>
      </c>
      <c r="K2171" s="6">
        <f t="shared" si="108"/>
        <v>70</v>
      </c>
      <c r="L2171" s="6">
        <v>804</v>
      </c>
      <c r="M2171" s="1" t="s">
        <v>3599</v>
      </c>
      <c r="N2171" s="7" t="s">
        <v>29328</v>
      </c>
      <c r="O2171" s="7" t="s">
        <v>29450</v>
      </c>
      <c r="Q2171" s="9"/>
      <c r="R2171" s="10" t="s">
        <v>19034</v>
      </c>
      <c r="S2171" s="11">
        <v>2</v>
      </c>
      <c r="T2171" s="9" t="s">
        <v>26202</v>
      </c>
      <c r="U2171" s="9" t="s">
        <v>16207</v>
      </c>
      <c r="V2171" s="12"/>
      <c r="X2171" s="8" t="s">
        <v>18797</v>
      </c>
    </row>
    <row r="2172" spans="1:24" x14ac:dyDescent="0.25">
      <c r="A2172" s="3" t="s">
        <v>3600</v>
      </c>
      <c r="B2172" s="4" t="s">
        <v>16212</v>
      </c>
      <c r="C2172" s="5" t="s">
        <v>16207</v>
      </c>
      <c r="D2172" s="6">
        <f t="shared" si="110"/>
        <v>1232686</v>
      </c>
      <c r="E2172" s="6">
        <f t="shared" si="111"/>
        <v>1233897</v>
      </c>
      <c r="F2172" s="6">
        <f t="shared" si="107"/>
        <v>1212</v>
      </c>
      <c r="G2172" s="40">
        <f t="shared" si="109"/>
        <v>442</v>
      </c>
      <c r="H2172" s="6">
        <v>8170618</v>
      </c>
      <c r="I2172" s="6">
        <v>8171829</v>
      </c>
      <c r="J2172" s="6">
        <v>0</v>
      </c>
      <c r="K2172" s="6">
        <f t="shared" si="108"/>
        <v>0</v>
      </c>
      <c r="L2172" s="6">
        <v>403</v>
      </c>
      <c r="M2172" s="1" t="s">
        <v>3601</v>
      </c>
      <c r="N2172" s="7" t="s">
        <v>29317</v>
      </c>
      <c r="O2172" s="7" t="s">
        <v>29450</v>
      </c>
      <c r="P2172" s="8" t="s">
        <v>14341</v>
      </c>
      <c r="Q2172" s="7" t="s">
        <v>17857</v>
      </c>
      <c r="R2172" s="14" t="s">
        <v>20688</v>
      </c>
      <c r="S2172" s="42">
        <v>1</v>
      </c>
      <c r="T2172" s="41" t="s">
        <v>26203</v>
      </c>
      <c r="U2172" s="7" t="s">
        <v>16207</v>
      </c>
      <c r="V2172" s="12"/>
      <c r="X2172" s="8" t="s">
        <v>18797</v>
      </c>
    </row>
    <row r="2173" spans="1:24" x14ac:dyDescent="0.25">
      <c r="A2173" s="3" t="s">
        <v>3602</v>
      </c>
      <c r="B2173" s="4" t="s">
        <v>16212</v>
      </c>
      <c r="C2173" s="5" t="s">
        <v>16206</v>
      </c>
      <c r="D2173" s="6">
        <f t="shared" si="110"/>
        <v>1234829</v>
      </c>
      <c r="E2173" s="6">
        <f t="shared" si="111"/>
        <v>1237061</v>
      </c>
      <c r="F2173" s="6">
        <f t="shared" si="107"/>
        <v>2233</v>
      </c>
      <c r="G2173" s="40">
        <f t="shared" si="109"/>
        <v>931</v>
      </c>
      <c r="H2173" s="6">
        <v>8172761</v>
      </c>
      <c r="I2173" s="6">
        <v>8174993</v>
      </c>
      <c r="J2173" s="6">
        <v>2</v>
      </c>
      <c r="K2173" s="6">
        <f t="shared" si="108"/>
        <v>130</v>
      </c>
      <c r="L2173" s="6">
        <v>700</v>
      </c>
      <c r="M2173" s="1" t="s">
        <v>3603</v>
      </c>
      <c r="N2173" s="7" t="s">
        <v>29311</v>
      </c>
      <c r="O2173" s="7" t="s">
        <v>29450</v>
      </c>
      <c r="P2173" s="8" t="s">
        <v>14342</v>
      </c>
      <c r="Q2173" s="7" t="s">
        <v>18027</v>
      </c>
      <c r="R2173" s="14" t="s">
        <v>20689</v>
      </c>
      <c r="S2173" s="42">
        <v>1</v>
      </c>
      <c r="T2173" s="41" t="s">
        <v>25028</v>
      </c>
      <c r="U2173" s="7"/>
      <c r="V2173" s="12"/>
      <c r="X2173" s="8" t="s">
        <v>18797</v>
      </c>
    </row>
    <row r="2174" spans="1:24" x14ac:dyDescent="0.25">
      <c r="A2174" s="3" t="s">
        <v>3604</v>
      </c>
      <c r="B2174" s="4" t="s">
        <v>16212</v>
      </c>
      <c r="C2174" s="5" t="s">
        <v>16207</v>
      </c>
      <c r="D2174" s="6">
        <f t="shared" si="110"/>
        <v>1237432</v>
      </c>
      <c r="E2174" s="6">
        <f t="shared" si="111"/>
        <v>1240767</v>
      </c>
      <c r="F2174" s="6">
        <f t="shared" si="107"/>
        <v>3336</v>
      </c>
      <c r="G2174" s="40">
        <f t="shared" si="109"/>
        <v>370</v>
      </c>
      <c r="H2174" s="6">
        <v>8175364</v>
      </c>
      <c r="I2174" s="6">
        <v>8178699</v>
      </c>
      <c r="J2174" s="6">
        <v>0</v>
      </c>
      <c r="K2174" s="6">
        <f t="shared" si="108"/>
        <v>0</v>
      </c>
      <c r="L2174" s="6">
        <v>1111</v>
      </c>
      <c r="M2174" s="1" t="s">
        <v>3605</v>
      </c>
      <c r="N2174" s="7" t="s">
        <v>29311</v>
      </c>
      <c r="O2174" s="7" t="s">
        <v>29450</v>
      </c>
      <c r="Q2174" s="9"/>
      <c r="R2174" s="10" t="s">
        <v>20690</v>
      </c>
      <c r="S2174" s="11">
        <v>3</v>
      </c>
      <c r="T2174" s="9" t="s">
        <v>26204</v>
      </c>
      <c r="U2174" s="9" t="s">
        <v>16207</v>
      </c>
      <c r="V2174" s="12"/>
      <c r="X2174" s="8" t="s">
        <v>18797</v>
      </c>
    </row>
    <row r="2175" spans="1:24" x14ac:dyDescent="0.25">
      <c r="A2175" s="3" t="s">
        <v>3606</v>
      </c>
      <c r="B2175" s="4" t="s">
        <v>16212</v>
      </c>
      <c r="C2175" s="5" t="s">
        <v>16206</v>
      </c>
      <c r="D2175" s="6">
        <f t="shared" si="110"/>
        <v>1241428</v>
      </c>
      <c r="E2175" s="6">
        <f t="shared" si="111"/>
        <v>1242294</v>
      </c>
      <c r="F2175" s="6">
        <f t="shared" si="107"/>
        <v>867</v>
      </c>
      <c r="G2175" s="40">
        <f t="shared" si="109"/>
        <v>660</v>
      </c>
      <c r="H2175" s="6">
        <v>8179360</v>
      </c>
      <c r="I2175" s="6">
        <v>8180226</v>
      </c>
      <c r="J2175" s="6">
        <v>0</v>
      </c>
      <c r="K2175" s="6">
        <f t="shared" si="108"/>
        <v>0</v>
      </c>
      <c r="L2175" s="6">
        <v>288</v>
      </c>
      <c r="M2175" s="1" t="s">
        <v>3607</v>
      </c>
      <c r="N2175" s="7" t="s">
        <v>29311</v>
      </c>
      <c r="O2175" s="7" t="s">
        <v>29450</v>
      </c>
      <c r="Q2175" s="9"/>
      <c r="R2175" s="10" t="s">
        <v>20691</v>
      </c>
      <c r="S2175" s="11">
        <v>0</v>
      </c>
      <c r="T2175" s="9" t="s">
        <v>16207</v>
      </c>
      <c r="U2175" s="9"/>
      <c r="V2175" s="12"/>
      <c r="X2175" s="8" t="s">
        <v>18797</v>
      </c>
    </row>
    <row r="2176" spans="1:24" x14ac:dyDescent="0.25">
      <c r="A2176" s="3" t="s">
        <v>3608</v>
      </c>
      <c r="B2176" s="4" t="s">
        <v>16212</v>
      </c>
      <c r="C2176" s="5" t="s">
        <v>16207</v>
      </c>
      <c r="D2176" s="6">
        <f t="shared" si="110"/>
        <v>1242751</v>
      </c>
      <c r="E2176" s="6">
        <f t="shared" si="111"/>
        <v>1244700</v>
      </c>
      <c r="F2176" s="6">
        <f t="shared" si="107"/>
        <v>1950</v>
      </c>
      <c r="G2176" s="40">
        <f t="shared" si="109"/>
        <v>456</v>
      </c>
      <c r="H2176" s="6">
        <v>8180683</v>
      </c>
      <c r="I2176" s="6">
        <v>8182632</v>
      </c>
      <c r="J2176" s="6">
        <v>0</v>
      </c>
      <c r="K2176" s="6">
        <f t="shared" si="108"/>
        <v>0</v>
      </c>
      <c r="L2176" s="6">
        <v>649</v>
      </c>
      <c r="M2176" s="1" t="s">
        <v>3609</v>
      </c>
      <c r="N2176" s="7" t="s">
        <v>29311</v>
      </c>
      <c r="O2176" s="7" t="s">
        <v>29311</v>
      </c>
      <c r="P2176" s="8" t="s">
        <v>14343</v>
      </c>
      <c r="Q2176" s="7" t="s">
        <v>17132</v>
      </c>
      <c r="R2176" s="14" t="s">
        <v>20692</v>
      </c>
      <c r="S2176" s="42">
        <v>3</v>
      </c>
      <c r="T2176" s="41" t="s">
        <v>26205</v>
      </c>
      <c r="U2176" s="7" t="s">
        <v>16207</v>
      </c>
      <c r="V2176" s="12"/>
      <c r="X2176" s="8" t="s">
        <v>18797</v>
      </c>
    </row>
    <row r="2177" spans="1:24" x14ac:dyDescent="0.25">
      <c r="A2177" s="3" t="s">
        <v>3610</v>
      </c>
      <c r="B2177" s="4" t="s">
        <v>16212</v>
      </c>
      <c r="C2177" s="5" t="s">
        <v>16207</v>
      </c>
      <c r="D2177" s="6">
        <f t="shared" si="110"/>
        <v>1247423</v>
      </c>
      <c r="E2177" s="6">
        <f t="shared" si="111"/>
        <v>1250392</v>
      </c>
      <c r="F2177" s="6">
        <f t="shared" si="107"/>
        <v>2970</v>
      </c>
      <c r="G2177" s="40">
        <f t="shared" si="109"/>
        <v>2722</v>
      </c>
      <c r="H2177" s="6">
        <v>8185355</v>
      </c>
      <c r="I2177" s="6">
        <v>8188324</v>
      </c>
      <c r="J2177" s="6">
        <v>0</v>
      </c>
      <c r="K2177" s="6">
        <f t="shared" si="108"/>
        <v>0</v>
      </c>
      <c r="L2177" s="6">
        <v>989</v>
      </c>
      <c r="M2177" s="1" t="s">
        <v>3611</v>
      </c>
      <c r="N2177" s="7" t="s">
        <v>29311</v>
      </c>
      <c r="O2177" s="7" t="s">
        <v>29450</v>
      </c>
      <c r="Q2177" s="9"/>
      <c r="R2177" s="10" t="s">
        <v>18934</v>
      </c>
      <c r="S2177" s="11">
        <v>2</v>
      </c>
      <c r="T2177" s="9" t="s">
        <v>25519</v>
      </c>
      <c r="U2177" s="9" t="s">
        <v>16207</v>
      </c>
      <c r="V2177" s="12"/>
      <c r="X2177" s="8" t="s">
        <v>18797</v>
      </c>
    </row>
    <row r="2178" spans="1:24" x14ac:dyDescent="0.25">
      <c r="A2178" s="3" t="s">
        <v>3612</v>
      </c>
      <c r="B2178" s="4" t="s">
        <v>16212</v>
      </c>
      <c r="C2178" s="5" t="s">
        <v>16206</v>
      </c>
      <c r="D2178" s="6">
        <f t="shared" si="110"/>
        <v>1254520</v>
      </c>
      <c r="E2178" s="6">
        <f t="shared" si="111"/>
        <v>1256214</v>
      </c>
      <c r="F2178" s="6">
        <f t="shared" si="107"/>
        <v>1695</v>
      </c>
      <c r="G2178" s="40">
        <f t="shared" si="109"/>
        <v>4127</v>
      </c>
      <c r="H2178" s="6">
        <v>8192452</v>
      </c>
      <c r="I2178" s="6">
        <v>8194146</v>
      </c>
      <c r="J2178" s="6">
        <v>0</v>
      </c>
      <c r="K2178" s="6">
        <f t="shared" si="108"/>
        <v>0</v>
      </c>
      <c r="L2178" s="6">
        <v>564</v>
      </c>
      <c r="M2178" s="1" t="s">
        <v>3613</v>
      </c>
      <c r="N2178" s="7" t="s">
        <v>29311</v>
      </c>
      <c r="O2178" s="7" t="s">
        <v>29450</v>
      </c>
      <c r="P2178" s="8" t="s">
        <v>14344</v>
      </c>
      <c r="Q2178" s="7" t="s">
        <v>16775</v>
      </c>
      <c r="R2178" s="14" t="s">
        <v>20693</v>
      </c>
      <c r="S2178" s="42">
        <v>3</v>
      </c>
      <c r="T2178" s="41" t="s">
        <v>26206</v>
      </c>
      <c r="U2178" s="7" t="s">
        <v>16207</v>
      </c>
      <c r="V2178" s="12"/>
      <c r="X2178" s="8" t="s">
        <v>18797</v>
      </c>
    </row>
    <row r="2179" spans="1:24" x14ac:dyDescent="0.25">
      <c r="A2179" s="3" t="s">
        <v>3614</v>
      </c>
      <c r="B2179" s="4" t="s">
        <v>16212</v>
      </c>
      <c r="C2179" s="5" t="s">
        <v>16207</v>
      </c>
      <c r="D2179" s="6">
        <f t="shared" si="110"/>
        <v>1256535</v>
      </c>
      <c r="E2179" s="6">
        <f t="shared" si="111"/>
        <v>1264269</v>
      </c>
      <c r="F2179" s="6">
        <f t="shared" ref="F2179:F2242" si="112">I2179-H2179+1</f>
        <v>7735</v>
      </c>
      <c r="G2179" s="40">
        <f t="shared" si="109"/>
        <v>320</v>
      </c>
      <c r="H2179" s="6">
        <v>8194467</v>
      </c>
      <c r="I2179" s="6">
        <v>8202201</v>
      </c>
      <c r="J2179" s="6">
        <v>1</v>
      </c>
      <c r="K2179" s="6">
        <f t="shared" ref="K2179:K2242" si="113">F2179-((L2179+1)*3)</f>
        <v>445</v>
      </c>
      <c r="L2179" s="6">
        <v>2429</v>
      </c>
      <c r="M2179" s="1" t="s">
        <v>14</v>
      </c>
      <c r="N2179" s="7" t="s">
        <v>29311</v>
      </c>
      <c r="O2179" s="7" t="s">
        <v>29450</v>
      </c>
      <c r="Q2179" s="9"/>
      <c r="R2179" s="10" t="s">
        <v>20694</v>
      </c>
      <c r="S2179" s="11">
        <v>1</v>
      </c>
      <c r="T2179" s="9" t="s">
        <v>25111</v>
      </c>
      <c r="U2179" s="9"/>
      <c r="V2179" s="12"/>
      <c r="X2179" s="8" t="s">
        <v>18797</v>
      </c>
    </row>
    <row r="2180" spans="1:24" x14ac:dyDescent="0.25">
      <c r="A2180" s="3" t="s">
        <v>3615</v>
      </c>
      <c r="B2180" s="4" t="s">
        <v>16212</v>
      </c>
      <c r="C2180" s="5" t="s">
        <v>16207</v>
      </c>
      <c r="D2180" s="6">
        <f t="shared" si="110"/>
        <v>1265634</v>
      </c>
      <c r="E2180" s="6">
        <f t="shared" si="111"/>
        <v>1266924</v>
      </c>
      <c r="F2180" s="6">
        <f t="shared" si="112"/>
        <v>1291</v>
      </c>
      <c r="G2180" s="40">
        <f t="shared" si="109"/>
        <v>1364</v>
      </c>
      <c r="H2180" s="6">
        <v>8203566</v>
      </c>
      <c r="I2180" s="6">
        <v>8204856</v>
      </c>
      <c r="J2180" s="6">
        <v>5</v>
      </c>
      <c r="K2180" s="6">
        <f t="shared" si="113"/>
        <v>385</v>
      </c>
      <c r="L2180" s="6">
        <v>301</v>
      </c>
      <c r="M2180" s="1" t="s">
        <v>3616</v>
      </c>
      <c r="N2180" s="7" t="s">
        <v>29311</v>
      </c>
      <c r="O2180" s="7" t="s">
        <v>29450</v>
      </c>
      <c r="Q2180" s="9"/>
      <c r="R2180" s="10" t="s">
        <v>20695</v>
      </c>
      <c r="S2180" s="11">
        <v>6</v>
      </c>
      <c r="T2180" s="9" t="s">
        <v>26207</v>
      </c>
      <c r="U2180" s="9" t="s">
        <v>16207</v>
      </c>
      <c r="V2180" s="12"/>
      <c r="X2180" s="8" t="s">
        <v>18797</v>
      </c>
    </row>
    <row r="2181" spans="1:24" x14ac:dyDescent="0.25">
      <c r="A2181" s="3" t="s">
        <v>3617</v>
      </c>
      <c r="B2181" s="4" t="s">
        <v>16212</v>
      </c>
      <c r="C2181" s="5" t="s">
        <v>16207</v>
      </c>
      <c r="D2181" s="6">
        <f t="shared" si="110"/>
        <v>1268174</v>
      </c>
      <c r="E2181" s="6">
        <f t="shared" si="111"/>
        <v>1271338</v>
      </c>
      <c r="F2181" s="6">
        <f t="shared" si="112"/>
        <v>3165</v>
      </c>
      <c r="G2181" s="40">
        <f t="shared" ref="G2181:G2244" si="114">D2181-E2180-1</f>
        <v>1249</v>
      </c>
      <c r="H2181" s="6">
        <v>8206106</v>
      </c>
      <c r="I2181" s="6">
        <v>8209270</v>
      </c>
      <c r="J2181" s="6">
        <v>3</v>
      </c>
      <c r="K2181" s="6">
        <f t="shared" si="113"/>
        <v>597</v>
      </c>
      <c r="L2181" s="6">
        <v>855</v>
      </c>
      <c r="M2181" s="1" t="s">
        <v>3618</v>
      </c>
      <c r="N2181" s="7" t="s">
        <v>29311</v>
      </c>
      <c r="O2181" s="7" t="s">
        <v>29450</v>
      </c>
      <c r="P2181" s="8" t="s">
        <v>14345</v>
      </c>
      <c r="Q2181" s="7" t="s">
        <v>18445</v>
      </c>
      <c r="R2181" s="14" t="s">
        <v>20696</v>
      </c>
      <c r="S2181" s="42">
        <v>8</v>
      </c>
      <c r="T2181" s="41" t="s">
        <v>26208</v>
      </c>
      <c r="U2181" s="7" t="s">
        <v>16207</v>
      </c>
      <c r="V2181" s="12"/>
      <c r="X2181" s="8" t="s">
        <v>18797</v>
      </c>
    </row>
    <row r="2182" spans="1:24" x14ac:dyDescent="0.25">
      <c r="A2182" s="3" t="s">
        <v>3619</v>
      </c>
      <c r="B2182" s="4" t="s">
        <v>16212</v>
      </c>
      <c r="C2182" s="5" t="s">
        <v>16206</v>
      </c>
      <c r="D2182" s="6">
        <f t="shared" si="110"/>
        <v>1272522</v>
      </c>
      <c r="E2182" s="6">
        <f t="shared" si="111"/>
        <v>1274610</v>
      </c>
      <c r="F2182" s="6">
        <f t="shared" si="112"/>
        <v>2089</v>
      </c>
      <c r="G2182" s="40">
        <f t="shared" si="114"/>
        <v>1183</v>
      </c>
      <c r="H2182" s="6">
        <v>8210454</v>
      </c>
      <c r="I2182" s="6">
        <v>8212542</v>
      </c>
      <c r="J2182" s="6">
        <v>1</v>
      </c>
      <c r="K2182" s="6">
        <f t="shared" si="113"/>
        <v>73</v>
      </c>
      <c r="L2182" s="6">
        <v>671</v>
      </c>
      <c r="M2182" s="1" t="s">
        <v>14</v>
      </c>
      <c r="N2182" s="7" t="s">
        <v>29311</v>
      </c>
      <c r="O2182" s="7" t="s">
        <v>29450</v>
      </c>
      <c r="Q2182" s="9"/>
      <c r="R2182" s="10" t="s">
        <v>20697</v>
      </c>
      <c r="S2182" s="11">
        <v>4</v>
      </c>
      <c r="T2182" s="9" t="s">
        <v>26209</v>
      </c>
      <c r="U2182" s="9"/>
      <c r="V2182" s="12"/>
      <c r="X2182" s="8" t="s">
        <v>18797</v>
      </c>
    </row>
    <row r="2183" spans="1:24" x14ac:dyDescent="0.25">
      <c r="A2183" s="3" t="s">
        <v>3620</v>
      </c>
      <c r="B2183" s="4" t="s">
        <v>16212</v>
      </c>
      <c r="C2183" s="5" t="s">
        <v>16206</v>
      </c>
      <c r="D2183" s="6">
        <f t="shared" si="110"/>
        <v>1275875</v>
      </c>
      <c r="E2183" s="6">
        <f t="shared" si="111"/>
        <v>1276639</v>
      </c>
      <c r="F2183" s="6">
        <f t="shared" si="112"/>
        <v>765</v>
      </c>
      <c r="G2183" s="40">
        <f t="shared" si="114"/>
        <v>1264</v>
      </c>
      <c r="H2183" s="6">
        <v>8213807</v>
      </c>
      <c r="I2183" s="6">
        <v>8214571</v>
      </c>
      <c r="J2183" s="6">
        <v>1</v>
      </c>
      <c r="K2183" s="6">
        <f t="shared" si="113"/>
        <v>63</v>
      </c>
      <c r="L2183" s="6">
        <v>233</v>
      </c>
      <c r="M2183" s="1" t="s">
        <v>3621</v>
      </c>
      <c r="N2183" s="7" t="s">
        <v>29311</v>
      </c>
      <c r="O2183" s="7" t="s">
        <v>29450</v>
      </c>
      <c r="P2183" s="8" t="s">
        <v>14346</v>
      </c>
      <c r="Q2183" s="7" t="s">
        <v>18790</v>
      </c>
      <c r="R2183" s="14" t="s">
        <v>20698</v>
      </c>
      <c r="S2183" s="42">
        <v>1</v>
      </c>
      <c r="T2183" s="41" t="s">
        <v>25022</v>
      </c>
      <c r="U2183" s="7" t="s">
        <v>16207</v>
      </c>
      <c r="V2183" s="12"/>
      <c r="X2183" s="8" t="s">
        <v>18797</v>
      </c>
    </row>
    <row r="2184" spans="1:24" x14ac:dyDescent="0.25">
      <c r="A2184" s="3" t="s">
        <v>3622</v>
      </c>
      <c r="B2184" s="4" t="s">
        <v>16212</v>
      </c>
      <c r="C2184" s="5" t="s">
        <v>16207</v>
      </c>
      <c r="D2184" s="6">
        <f t="shared" si="110"/>
        <v>1277138</v>
      </c>
      <c r="E2184" s="6">
        <f t="shared" si="111"/>
        <v>1278463</v>
      </c>
      <c r="F2184" s="6">
        <f t="shared" si="112"/>
        <v>1326</v>
      </c>
      <c r="G2184" s="40">
        <f t="shared" si="114"/>
        <v>498</v>
      </c>
      <c r="H2184" s="6">
        <v>8215070</v>
      </c>
      <c r="I2184" s="6">
        <v>8216395</v>
      </c>
      <c r="J2184" s="6">
        <v>3</v>
      </c>
      <c r="K2184" s="6">
        <f t="shared" si="113"/>
        <v>186</v>
      </c>
      <c r="L2184" s="6">
        <v>379</v>
      </c>
      <c r="M2184" s="1" t="s">
        <v>3623</v>
      </c>
      <c r="N2184" s="7" t="s">
        <v>29308</v>
      </c>
      <c r="O2184" s="7" t="s">
        <v>29450</v>
      </c>
      <c r="P2184" s="8" t="s">
        <v>14347</v>
      </c>
      <c r="Q2184" s="7" t="s">
        <v>17589</v>
      </c>
      <c r="R2184" s="14" t="s">
        <v>20699</v>
      </c>
      <c r="S2184" s="42">
        <v>0</v>
      </c>
      <c r="T2184" s="41" t="s">
        <v>16207</v>
      </c>
      <c r="U2184" s="7"/>
      <c r="V2184" s="12"/>
      <c r="X2184" s="8" t="s">
        <v>18797</v>
      </c>
    </row>
    <row r="2185" spans="1:24" x14ac:dyDescent="0.25">
      <c r="A2185" s="16" t="s">
        <v>28855</v>
      </c>
      <c r="B2185" s="4" t="s">
        <v>16212</v>
      </c>
      <c r="C2185" s="4" t="s">
        <v>16207</v>
      </c>
      <c r="D2185" s="40">
        <f t="shared" si="110"/>
        <v>1279433</v>
      </c>
      <c r="E2185" s="40">
        <f t="shared" si="111"/>
        <v>1279837</v>
      </c>
      <c r="F2185" s="6">
        <f t="shared" si="112"/>
        <v>405</v>
      </c>
      <c r="G2185" s="40">
        <f t="shared" si="114"/>
        <v>969</v>
      </c>
      <c r="H2185" s="40">
        <v>8217365</v>
      </c>
      <c r="I2185" s="40">
        <v>8217769</v>
      </c>
      <c r="J2185" s="40">
        <v>2</v>
      </c>
      <c r="K2185" s="6">
        <f t="shared" si="113"/>
        <v>222</v>
      </c>
      <c r="L2185" s="40">
        <v>60</v>
      </c>
      <c r="M2185" s="1" t="s">
        <v>28982</v>
      </c>
      <c r="N2185" s="7" t="s">
        <v>29319</v>
      </c>
      <c r="O2185" s="7" t="s">
        <v>29451</v>
      </c>
      <c r="S2185" s="42">
        <v>0</v>
      </c>
      <c r="T2185" s="41" t="s">
        <v>16207</v>
      </c>
      <c r="X2185" s="8" t="s">
        <v>18797</v>
      </c>
    </row>
    <row r="2186" spans="1:24" x14ac:dyDescent="0.25">
      <c r="A2186" s="3" t="s">
        <v>3624</v>
      </c>
      <c r="B2186" s="4" t="s">
        <v>16212</v>
      </c>
      <c r="C2186" s="5" t="s">
        <v>16206</v>
      </c>
      <c r="D2186" s="6">
        <f t="shared" si="110"/>
        <v>1280452</v>
      </c>
      <c r="E2186" s="6">
        <f t="shared" si="111"/>
        <v>1285703</v>
      </c>
      <c r="F2186" s="6">
        <f t="shared" si="112"/>
        <v>5252</v>
      </c>
      <c r="G2186" s="40">
        <f t="shared" si="114"/>
        <v>614</v>
      </c>
      <c r="H2186" s="6">
        <v>8218384</v>
      </c>
      <c r="I2186" s="6">
        <v>8223635</v>
      </c>
      <c r="J2186" s="6">
        <v>1</v>
      </c>
      <c r="K2186" s="6">
        <f t="shared" si="113"/>
        <v>53</v>
      </c>
      <c r="L2186" s="6">
        <v>1732</v>
      </c>
      <c r="M2186" s="1" t="s">
        <v>3625</v>
      </c>
      <c r="N2186" s="7" t="s">
        <v>29311</v>
      </c>
      <c r="O2186" s="7" t="s">
        <v>29450</v>
      </c>
      <c r="Q2186" s="9"/>
      <c r="R2186" s="10" t="s">
        <v>20700</v>
      </c>
      <c r="S2186" s="11">
        <v>12</v>
      </c>
      <c r="T2186" s="9" t="s">
        <v>26210</v>
      </c>
      <c r="U2186" s="9"/>
      <c r="V2186" s="12"/>
      <c r="X2186" s="8" t="s">
        <v>18797</v>
      </c>
    </row>
    <row r="2187" spans="1:24" x14ac:dyDescent="0.25">
      <c r="A2187" s="3" t="s">
        <v>3626</v>
      </c>
      <c r="B2187" s="4" t="s">
        <v>16212</v>
      </c>
      <c r="C2187" s="5" t="s">
        <v>16207</v>
      </c>
      <c r="D2187" s="6">
        <f t="shared" si="110"/>
        <v>1286635</v>
      </c>
      <c r="E2187" s="6">
        <f t="shared" si="111"/>
        <v>1289544</v>
      </c>
      <c r="F2187" s="6">
        <f t="shared" si="112"/>
        <v>2910</v>
      </c>
      <c r="G2187" s="40">
        <f t="shared" si="114"/>
        <v>931</v>
      </c>
      <c r="H2187" s="6">
        <v>8224567</v>
      </c>
      <c r="I2187" s="6">
        <v>8227476</v>
      </c>
      <c r="J2187" s="6">
        <v>1</v>
      </c>
      <c r="K2187" s="6">
        <f t="shared" si="113"/>
        <v>165</v>
      </c>
      <c r="L2187" s="6">
        <v>914</v>
      </c>
      <c r="M2187" s="1" t="s">
        <v>3627</v>
      </c>
      <c r="N2187" s="7" t="s">
        <v>18880</v>
      </c>
      <c r="O2187" s="7" t="s">
        <v>29450</v>
      </c>
      <c r="Q2187" s="9"/>
      <c r="R2187" s="10" t="s">
        <v>20701</v>
      </c>
      <c r="S2187" s="11">
        <v>6</v>
      </c>
      <c r="T2187" s="9" t="s">
        <v>26211</v>
      </c>
      <c r="U2187" s="9"/>
      <c r="V2187" s="12"/>
      <c r="X2187" s="8" t="s">
        <v>18797</v>
      </c>
    </row>
    <row r="2188" spans="1:24" x14ac:dyDescent="0.25">
      <c r="A2188" s="3" t="s">
        <v>3628</v>
      </c>
      <c r="B2188" s="4" t="s">
        <v>16212</v>
      </c>
      <c r="C2188" s="5" t="s">
        <v>16206</v>
      </c>
      <c r="D2188" s="6">
        <f t="shared" si="110"/>
        <v>1298435</v>
      </c>
      <c r="E2188" s="6">
        <f t="shared" si="111"/>
        <v>1299454</v>
      </c>
      <c r="F2188" s="6">
        <f t="shared" si="112"/>
        <v>1020</v>
      </c>
      <c r="G2188" s="40">
        <f t="shared" si="114"/>
        <v>8890</v>
      </c>
      <c r="H2188" s="6">
        <v>8236367</v>
      </c>
      <c r="I2188" s="6">
        <v>8237386</v>
      </c>
      <c r="J2188" s="6">
        <v>0</v>
      </c>
      <c r="K2188" s="6">
        <f t="shared" si="113"/>
        <v>0</v>
      </c>
      <c r="L2188" s="6">
        <v>339</v>
      </c>
      <c r="M2188" s="1" t="s">
        <v>3629</v>
      </c>
      <c r="N2188" s="7" t="s">
        <v>29311</v>
      </c>
      <c r="O2188" s="7" t="s">
        <v>29450</v>
      </c>
      <c r="P2188" s="8" t="s">
        <v>14348</v>
      </c>
      <c r="Q2188" s="7" t="s">
        <v>18352</v>
      </c>
      <c r="R2188" s="14" t="s">
        <v>20702</v>
      </c>
      <c r="S2188" s="42">
        <v>2</v>
      </c>
      <c r="T2188" s="41" t="s">
        <v>25249</v>
      </c>
      <c r="U2188" s="7" t="s">
        <v>16207</v>
      </c>
      <c r="V2188" s="12"/>
      <c r="X2188" s="8" t="s">
        <v>18797</v>
      </c>
    </row>
    <row r="2189" spans="1:24" x14ac:dyDescent="0.25">
      <c r="A2189" s="3" t="s">
        <v>3630</v>
      </c>
      <c r="B2189" s="4" t="s">
        <v>16212</v>
      </c>
      <c r="C2189" s="5" t="s">
        <v>16207</v>
      </c>
      <c r="D2189" s="6">
        <f t="shared" si="110"/>
        <v>1299741</v>
      </c>
      <c r="E2189" s="6">
        <f t="shared" si="111"/>
        <v>1302464</v>
      </c>
      <c r="F2189" s="6">
        <f t="shared" si="112"/>
        <v>2724</v>
      </c>
      <c r="G2189" s="40">
        <f t="shared" si="114"/>
        <v>286</v>
      </c>
      <c r="H2189" s="6">
        <v>8237673</v>
      </c>
      <c r="I2189" s="6">
        <v>8240396</v>
      </c>
      <c r="J2189" s="6">
        <v>5</v>
      </c>
      <c r="K2189" s="6">
        <f t="shared" si="113"/>
        <v>354</v>
      </c>
      <c r="L2189" s="6">
        <v>789</v>
      </c>
      <c r="M2189" s="1" t="s">
        <v>3631</v>
      </c>
      <c r="N2189" s="7" t="s">
        <v>29318</v>
      </c>
      <c r="O2189" s="7" t="s">
        <v>29450</v>
      </c>
      <c r="Q2189" s="9"/>
      <c r="R2189" s="10" t="s">
        <v>20703</v>
      </c>
      <c r="S2189" s="11">
        <v>0</v>
      </c>
      <c r="T2189" s="9" t="s">
        <v>16207</v>
      </c>
      <c r="U2189" s="9"/>
      <c r="V2189" s="12"/>
      <c r="X2189" s="8" t="s">
        <v>18797</v>
      </c>
    </row>
    <row r="2190" spans="1:24" x14ac:dyDescent="0.25">
      <c r="A2190" s="3" t="s">
        <v>3632</v>
      </c>
      <c r="B2190" s="4" t="s">
        <v>16212</v>
      </c>
      <c r="C2190" s="5" t="s">
        <v>16207</v>
      </c>
      <c r="D2190" s="6">
        <f t="shared" ref="D2190:D2253" si="115">H2190-6937932</f>
        <v>1303576</v>
      </c>
      <c r="E2190" s="6">
        <f t="shared" ref="E2190:E2253" si="116">I2190-6937932</f>
        <v>1303978</v>
      </c>
      <c r="F2190" s="6">
        <f t="shared" si="112"/>
        <v>403</v>
      </c>
      <c r="G2190" s="40">
        <f t="shared" si="114"/>
        <v>1111</v>
      </c>
      <c r="H2190" s="6">
        <v>8241508</v>
      </c>
      <c r="I2190" s="6">
        <v>8241910</v>
      </c>
      <c r="J2190" s="6">
        <v>2</v>
      </c>
      <c r="K2190" s="6">
        <f t="shared" si="113"/>
        <v>202</v>
      </c>
      <c r="L2190" s="6">
        <v>66</v>
      </c>
      <c r="M2190" s="1" t="s">
        <v>14</v>
      </c>
      <c r="N2190" s="7" t="s">
        <v>29322</v>
      </c>
      <c r="O2190" s="7" t="s">
        <v>29322</v>
      </c>
      <c r="Q2190" s="9"/>
      <c r="R2190" s="10" t="s">
        <v>20704</v>
      </c>
      <c r="S2190" s="11">
        <v>7</v>
      </c>
      <c r="T2190" s="9" t="s">
        <v>26212</v>
      </c>
      <c r="U2190" s="9" t="s">
        <v>25498</v>
      </c>
      <c r="V2190" s="12"/>
      <c r="X2190" s="8" t="s">
        <v>18797</v>
      </c>
    </row>
    <row r="2191" spans="1:24" x14ac:dyDescent="0.25">
      <c r="A2191" s="3" t="s">
        <v>3633</v>
      </c>
      <c r="B2191" s="4" t="s">
        <v>16212</v>
      </c>
      <c r="C2191" s="5" t="s">
        <v>16207</v>
      </c>
      <c r="D2191" s="6">
        <f t="shared" si="115"/>
        <v>1304701</v>
      </c>
      <c r="E2191" s="6">
        <f t="shared" si="116"/>
        <v>1306549</v>
      </c>
      <c r="F2191" s="6">
        <f t="shared" si="112"/>
        <v>1849</v>
      </c>
      <c r="G2191" s="40">
        <f t="shared" si="114"/>
        <v>722</v>
      </c>
      <c r="H2191" s="6">
        <v>8242633</v>
      </c>
      <c r="I2191" s="6">
        <v>8244481</v>
      </c>
      <c r="J2191" s="6">
        <v>3</v>
      </c>
      <c r="K2191" s="6">
        <f t="shared" si="113"/>
        <v>481</v>
      </c>
      <c r="L2191" s="6">
        <v>455</v>
      </c>
      <c r="M2191" s="1" t="s">
        <v>3634</v>
      </c>
      <c r="N2191" s="7" t="s">
        <v>29311</v>
      </c>
      <c r="O2191" s="7" t="s">
        <v>29450</v>
      </c>
      <c r="P2191" s="8" t="s">
        <v>14349</v>
      </c>
      <c r="Q2191" s="7" t="s">
        <v>16344</v>
      </c>
      <c r="R2191" s="14" t="s">
        <v>20705</v>
      </c>
      <c r="S2191" s="42">
        <v>8</v>
      </c>
      <c r="T2191" s="41" t="s">
        <v>26213</v>
      </c>
      <c r="U2191" s="7" t="s">
        <v>16207</v>
      </c>
      <c r="V2191" s="12"/>
      <c r="W2191" s="43" t="s">
        <v>18834</v>
      </c>
      <c r="X2191" s="8" t="s">
        <v>18797</v>
      </c>
    </row>
    <row r="2192" spans="1:24" x14ac:dyDescent="0.25">
      <c r="A2192" s="3" t="s">
        <v>3635</v>
      </c>
      <c r="B2192" s="4" t="s">
        <v>16212</v>
      </c>
      <c r="C2192" s="5" t="s">
        <v>16206</v>
      </c>
      <c r="D2192" s="6">
        <f t="shared" si="115"/>
        <v>1307493</v>
      </c>
      <c r="E2192" s="6">
        <f t="shared" si="116"/>
        <v>1309967</v>
      </c>
      <c r="F2192" s="6">
        <f t="shared" si="112"/>
        <v>2475</v>
      </c>
      <c r="G2192" s="40">
        <f t="shared" si="114"/>
        <v>943</v>
      </c>
      <c r="H2192" s="6">
        <v>8245425</v>
      </c>
      <c r="I2192" s="6">
        <v>8247899</v>
      </c>
      <c r="J2192" s="6">
        <v>3</v>
      </c>
      <c r="K2192" s="6">
        <f t="shared" si="113"/>
        <v>306</v>
      </c>
      <c r="L2192" s="6">
        <v>722</v>
      </c>
      <c r="M2192" s="1" t="s">
        <v>3636</v>
      </c>
      <c r="N2192" s="7" t="s">
        <v>29311</v>
      </c>
      <c r="O2192" s="7" t="s">
        <v>29450</v>
      </c>
      <c r="P2192" s="8" t="s">
        <v>14350</v>
      </c>
      <c r="Q2192" s="7" t="s">
        <v>17035</v>
      </c>
      <c r="R2192" s="14" t="s">
        <v>20706</v>
      </c>
      <c r="S2192" s="42">
        <v>3</v>
      </c>
      <c r="T2192" s="41" t="s">
        <v>26214</v>
      </c>
      <c r="U2192" s="7" t="s">
        <v>16207</v>
      </c>
      <c r="V2192" s="12"/>
      <c r="X2192" s="8" t="s">
        <v>18797</v>
      </c>
    </row>
    <row r="2193" spans="1:24" x14ac:dyDescent="0.25">
      <c r="A2193" s="3" t="s">
        <v>3637</v>
      </c>
      <c r="B2193" s="4" t="s">
        <v>16212</v>
      </c>
      <c r="C2193" s="5" t="s">
        <v>16207</v>
      </c>
      <c r="D2193" s="6">
        <f t="shared" si="115"/>
        <v>1310419</v>
      </c>
      <c r="E2193" s="6">
        <f t="shared" si="116"/>
        <v>1312675</v>
      </c>
      <c r="F2193" s="6">
        <f t="shared" si="112"/>
        <v>2257</v>
      </c>
      <c r="G2193" s="40">
        <f t="shared" si="114"/>
        <v>451</v>
      </c>
      <c r="H2193" s="6">
        <v>8248351</v>
      </c>
      <c r="I2193" s="6">
        <v>8250607</v>
      </c>
      <c r="J2193" s="6">
        <v>1</v>
      </c>
      <c r="K2193" s="6">
        <f t="shared" si="113"/>
        <v>58</v>
      </c>
      <c r="L2193" s="6">
        <v>732</v>
      </c>
      <c r="M2193" s="1" t="s">
        <v>3638</v>
      </c>
      <c r="N2193" s="7" t="s">
        <v>29311</v>
      </c>
      <c r="O2193" s="7" t="s">
        <v>29450</v>
      </c>
      <c r="Q2193" s="9"/>
      <c r="R2193" s="10" t="s">
        <v>20707</v>
      </c>
      <c r="S2193" s="11">
        <v>0</v>
      </c>
      <c r="T2193" s="9" t="s">
        <v>16207</v>
      </c>
      <c r="U2193" s="9"/>
      <c r="V2193" s="12"/>
      <c r="X2193" s="8" t="s">
        <v>18797</v>
      </c>
    </row>
    <row r="2194" spans="1:24" x14ac:dyDescent="0.25">
      <c r="A2194" s="3" t="s">
        <v>3639</v>
      </c>
      <c r="B2194" s="4" t="s">
        <v>16212</v>
      </c>
      <c r="C2194" s="5" t="s">
        <v>16206</v>
      </c>
      <c r="D2194" s="6">
        <f t="shared" si="115"/>
        <v>1313362</v>
      </c>
      <c r="E2194" s="6">
        <f t="shared" si="116"/>
        <v>1316283</v>
      </c>
      <c r="F2194" s="6">
        <f t="shared" si="112"/>
        <v>2922</v>
      </c>
      <c r="G2194" s="40">
        <f t="shared" si="114"/>
        <v>686</v>
      </c>
      <c r="H2194" s="6">
        <v>8251294</v>
      </c>
      <c r="I2194" s="6">
        <v>8254215</v>
      </c>
      <c r="J2194" s="6">
        <v>0</v>
      </c>
      <c r="K2194" s="6">
        <f t="shared" si="113"/>
        <v>0</v>
      </c>
      <c r="L2194" s="6">
        <v>973</v>
      </c>
      <c r="M2194" s="1" t="s">
        <v>3640</v>
      </c>
      <c r="N2194" s="7" t="s">
        <v>29311</v>
      </c>
      <c r="O2194" s="7" t="s">
        <v>29450</v>
      </c>
      <c r="P2194" s="8" t="s">
        <v>14351</v>
      </c>
      <c r="Q2194" s="7" t="s">
        <v>18692</v>
      </c>
      <c r="R2194" s="14" t="s">
        <v>20708</v>
      </c>
      <c r="S2194" s="42">
        <v>7</v>
      </c>
      <c r="T2194" s="41" t="s">
        <v>26215</v>
      </c>
      <c r="U2194" s="7"/>
      <c r="V2194" s="12"/>
      <c r="X2194" s="8" t="s">
        <v>18797</v>
      </c>
    </row>
    <row r="2195" spans="1:24" x14ac:dyDescent="0.25">
      <c r="A2195" s="3" t="s">
        <v>3641</v>
      </c>
      <c r="B2195" s="4" t="s">
        <v>16212</v>
      </c>
      <c r="C2195" s="5" t="s">
        <v>16207</v>
      </c>
      <c r="D2195" s="6">
        <f t="shared" si="115"/>
        <v>1316812</v>
      </c>
      <c r="E2195" s="6">
        <f t="shared" si="116"/>
        <v>1318968</v>
      </c>
      <c r="F2195" s="6">
        <f t="shared" si="112"/>
        <v>2157</v>
      </c>
      <c r="G2195" s="40">
        <f t="shared" si="114"/>
        <v>528</v>
      </c>
      <c r="H2195" s="6">
        <v>8254744</v>
      </c>
      <c r="I2195" s="6">
        <v>8256900</v>
      </c>
      <c r="J2195" s="6">
        <v>0</v>
      </c>
      <c r="K2195" s="6">
        <f t="shared" si="113"/>
        <v>0</v>
      </c>
      <c r="L2195" s="6">
        <v>718</v>
      </c>
      <c r="M2195" s="1" t="s">
        <v>14</v>
      </c>
      <c r="N2195" s="7" t="s">
        <v>29311</v>
      </c>
      <c r="O2195" s="7" t="s">
        <v>29450</v>
      </c>
      <c r="Q2195" s="9"/>
      <c r="R2195" s="10" t="s">
        <v>20709</v>
      </c>
      <c r="S2195" s="11">
        <v>3</v>
      </c>
      <c r="T2195" s="9" t="s">
        <v>25037</v>
      </c>
      <c r="U2195" s="9"/>
      <c r="V2195" s="12"/>
      <c r="X2195" s="8" t="s">
        <v>18797</v>
      </c>
    </row>
    <row r="2196" spans="1:24" x14ac:dyDescent="0.25">
      <c r="A2196" s="3" t="s">
        <v>3642</v>
      </c>
      <c r="B2196" s="4" t="s">
        <v>16212</v>
      </c>
      <c r="C2196" s="5" t="s">
        <v>16207</v>
      </c>
      <c r="D2196" s="6">
        <f t="shared" si="115"/>
        <v>1321616</v>
      </c>
      <c r="E2196" s="6">
        <f t="shared" si="116"/>
        <v>1322620</v>
      </c>
      <c r="F2196" s="6">
        <f t="shared" si="112"/>
        <v>1005</v>
      </c>
      <c r="G2196" s="40">
        <f t="shared" si="114"/>
        <v>2647</v>
      </c>
      <c r="H2196" s="6">
        <v>8259548</v>
      </c>
      <c r="I2196" s="6">
        <v>8260552</v>
      </c>
      <c r="J2196" s="6">
        <v>0</v>
      </c>
      <c r="K2196" s="6">
        <f t="shared" si="113"/>
        <v>0</v>
      </c>
      <c r="L2196" s="6">
        <v>334</v>
      </c>
      <c r="M2196" s="1" t="s">
        <v>14</v>
      </c>
      <c r="N2196" s="7" t="s">
        <v>29311</v>
      </c>
      <c r="O2196" s="7" t="s">
        <v>29450</v>
      </c>
      <c r="Q2196" s="9"/>
      <c r="R2196" s="10" t="s">
        <v>20710</v>
      </c>
      <c r="S2196" s="11">
        <v>0</v>
      </c>
      <c r="T2196" s="9" t="s">
        <v>16207</v>
      </c>
      <c r="U2196" s="9"/>
      <c r="V2196" s="12"/>
      <c r="X2196" s="8" t="s">
        <v>18797</v>
      </c>
    </row>
    <row r="2197" spans="1:24" x14ac:dyDescent="0.25">
      <c r="A2197" s="3" t="s">
        <v>3643</v>
      </c>
      <c r="B2197" s="4" t="s">
        <v>16212</v>
      </c>
      <c r="C2197" s="5" t="s">
        <v>16207</v>
      </c>
      <c r="D2197" s="6">
        <f t="shared" si="115"/>
        <v>1325970</v>
      </c>
      <c r="E2197" s="6">
        <f t="shared" si="116"/>
        <v>1326419</v>
      </c>
      <c r="F2197" s="6">
        <f t="shared" si="112"/>
        <v>450</v>
      </c>
      <c r="G2197" s="40">
        <f t="shared" si="114"/>
        <v>3349</v>
      </c>
      <c r="H2197" s="6">
        <v>8263902</v>
      </c>
      <c r="I2197" s="6">
        <v>8264351</v>
      </c>
      <c r="J2197" s="6">
        <v>0</v>
      </c>
      <c r="K2197" s="6">
        <f t="shared" si="113"/>
        <v>0</v>
      </c>
      <c r="L2197" s="6">
        <v>149</v>
      </c>
      <c r="M2197" s="1" t="s">
        <v>14</v>
      </c>
      <c r="N2197" s="7" t="s">
        <v>29326</v>
      </c>
      <c r="O2197" s="7" t="s">
        <v>29450</v>
      </c>
      <c r="Q2197" s="9"/>
      <c r="R2197" s="10" t="s">
        <v>18964</v>
      </c>
      <c r="S2197" s="11">
        <v>0</v>
      </c>
      <c r="T2197" s="9" t="s">
        <v>16207</v>
      </c>
      <c r="U2197" s="9"/>
      <c r="V2197" s="12"/>
      <c r="X2197" s="8" t="s">
        <v>18797</v>
      </c>
    </row>
    <row r="2198" spans="1:24" x14ac:dyDescent="0.25">
      <c r="A2198" s="3" t="s">
        <v>3644</v>
      </c>
      <c r="B2198" s="4" t="s">
        <v>16212</v>
      </c>
      <c r="C2198" s="5" t="s">
        <v>16206</v>
      </c>
      <c r="D2198" s="6">
        <f t="shared" si="115"/>
        <v>1329677</v>
      </c>
      <c r="E2198" s="6">
        <f t="shared" si="116"/>
        <v>1332415</v>
      </c>
      <c r="F2198" s="6">
        <f t="shared" si="112"/>
        <v>2739</v>
      </c>
      <c r="G2198" s="40">
        <f t="shared" si="114"/>
        <v>3257</v>
      </c>
      <c r="H2198" s="6">
        <v>8267609</v>
      </c>
      <c r="I2198" s="6">
        <v>8270347</v>
      </c>
      <c r="J2198" s="6">
        <v>1</v>
      </c>
      <c r="K2198" s="6">
        <f t="shared" si="113"/>
        <v>72</v>
      </c>
      <c r="L2198" s="6">
        <v>888</v>
      </c>
      <c r="M2198" s="1" t="s">
        <v>3645</v>
      </c>
      <c r="N2198" s="7" t="s">
        <v>29311</v>
      </c>
      <c r="O2198" s="7" t="s">
        <v>29450</v>
      </c>
      <c r="P2198" s="8" t="s">
        <v>14352</v>
      </c>
      <c r="Q2198" s="7" t="s">
        <v>17419</v>
      </c>
      <c r="R2198" s="14" t="s">
        <v>20711</v>
      </c>
      <c r="S2198" s="42">
        <v>3</v>
      </c>
      <c r="T2198" s="41" t="s">
        <v>25348</v>
      </c>
      <c r="U2198" s="7" t="s">
        <v>16207</v>
      </c>
      <c r="V2198" s="12"/>
      <c r="X2198" s="8" t="s">
        <v>18797</v>
      </c>
    </row>
    <row r="2199" spans="1:24" x14ac:dyDescent="0.25">
      <c r="A2199" s="3" t="s">
        <v>3646</v>
      </c>
      <c r="B2199" s="4" t="s">
        <v>16212</v>
      </c>
      <c r="C2199" s="5" t="s">
        <v>16206</v>
      </c>
      <c r="D2199" s="6">
        <f t="shared" si="115"/>
        <v>1333794</v>
      </c>
      <c r="E2199" s="6">
        <f t="shared" si="116"/>
        <v>1336225</v>
      </c>
      <c r="F2199" s="6">
        <f t="shared" si="112"/>
        <v>2432</v>
      </c>
      <c r="G2199" s="40">
        <f t="shared" si="114"/>
        <v>1378</v>
      </c>
      <c r="H2199" s="6">
        <v>8271726</v>
      </c>
      <c r="I2199" s="6">
        <v>8274157</v>
      </c>
      <c r="J2199" s="6">
        <v>2</v>
      </c>
      <c r="K2199" s="6">
        <f t="shared" si="113"/>
        <v>566</v>
      </c>
      <c r="L2199" s="6">
        <v>621</v>
      </c>
      <c r="M2199" s="1" t="s">
        <v>3647</v>
      </c>
      <c r="N2199" s="7" t="s">
        <v>29317</v>
      </c>
      <c r="O2199" s="7" t="s">
        <v>29450</v>
      </c>
      <c r="P2199" s="8" t="s">
        <v>14353</v>
      </c>
      <c r="Q2199" s="7" t="s">
        <v>18057</v>
      </c>
      <c r="R2199" s="14" t="s">
        <v>20096</v>
      </c>
      <c r="S2199" s="42">
        <v>1</v>
      </c>
      <c r="T2199" s="41" t="s">
        <v>25159</v>
      </c>
      <c r="U2199" s="7" t="s">
        <v>16207</v>
      </c>
      <c r="V2199" s="12"/>
      <c r="X2199" s="8" t="s">
        <v>18797</v>
      </c>
    </row>
    <row r="2200" spans="1:24" x14ac:dyDescent="0.25">
      <c r="A2200" s="3" t="s">
        <v>3648</v>
      </c>
      <c r="B2200" s="4" t="s">
        <v>16212</v>
      </c>
      <c r="C2200" s="5" t="s">
        <v>16206</v>
      </c>
      <c r="D2200" s="6">
        <f t="shared" si="115"/>
        <v>1336647</v>
      </c>
      <c r="E2200" s="6">
        <f t="shared" si="116"/>
        <v>1337537</v>
      </c>
      <c r="F2200" s="6">
        <f t="shared" si="112"/>
        <v>891</v>
      </c>
      <c r="G2200" s="40">
        <f t="shared" si="114"/>
        <v>421</v>
      </c>
      <c r="H2200" s="6">
        <v>8274579</v>
      </c>
      <c r="I2200" s="6">
        <v>8275469</v>
      </c>
      <c r="J2200" s="6">
        <v>0</v>
      </c>
      <c r="K2200" s="6">
        <f t="shared" si="113"/>
        <v>0</v>
      </c>
      <c r="L2200" s="6">
        <v>296</v>
      </c>
      <c r="M2200" s="1" t="s">
        <v>323</v>
      </c>
      <c r="N2200" s="7" t="s">
        <v>29311</v>
      </c>
      <c r="O2200" s="7" t="s">
        <v>29450</v>
      </c>
      <c r="Q2200" s="9"/>
      <c r="R2200" s="10" t="s">
        <v>19081</v>
      </c>
      <c r="S2200" s="11">
        <v>1</v>
      </c>
      <c r="T2200" s="9" t="s">
        <v>25060</v>
      </c>
      <c r="U2200" s="9" t="s">
        <v>16207</v>
      </c>
      <c r="V2200" s="12"/>
      <c r="X2200" s="8" t="s">
        <v>18797</v>
      </c>
    </row>
    <row r="2201" spans="1:24" x14ac:dyDescent="0.25">
      <c r="A2201" s="3" t="s">
        <v>3649</v>
      </c>
      <c r="B2201" s="4" t="s">
        <v>16212</v>
      </c>
      <c r="C2201" s="5" t="s">
        <v>16207</v>
      </c>
      <c r="D2201" s="6">
        <f t="shared" si="115"/>
        <v>1337899</v>
      </c>
      <c r="E2201" s="6">
        <f t="shared" si="116"/>
        <v>1338693</v>
      </c>
      <c r="F2201" s="6">
        <f t="shared" si="112"/>
        <v>795</v>
      </c>
      <c r="G2201" s="40">
        <f t="shared" si="114"/>
        <v>361</v>
      </c>
      <c r="H2201" s="6">
        <v>8275831</v>
      </c>
      <c r="I2201" s="6">
        <v>8276625</v>
      </c>
      <c r="J2201" s="6">
        <v>0</v>
      </c>
      <c r="K2201" s="6">
        <f t="shared" si="113"/>
        <v>0</v>
      </c>
      <c r="L2201" s="6">
        <v>264</v>
      </c>
      <c r="M2201" s="1" t="s">
        <v>14</v>
      </c>
      <c r="N2201" s="7" t="s">
        <v>29326</v>
      </c>
      <c r="O2201" s="7" t="s">
        <v>29450</v>
      </c>
      <c r="Q2201" s="9"/>
      <c r="R2201" s="10" t="s">
        <v>18964</v>
      </c>
      <c r="S2201" s="11">
        <v>0</v>
      </c>
      <c r="T2201" s="9" t="s">
        <v>16207</v>
      </c>
      <c r="U2201" s="9"/>
      <c r="V2201" s="12"/>
      <c r="X2201" s="8" t="s">
        <v>18797</v>
      </c>
    </row>
    <row r="2202" spans="1:24" x14ac:dyDescent="0.25">
      <c r="A2202" s="3" t="s">
        <v>3650</v>
      </c>
      <c r="B2202" s="4" t="s">
        <v>16212</v>
      </c>
      <c r="C2202" s="5" t="s">
        <v>16207</v>
      </c>
      <c r="D2202" s="6">
        <f t="shared" si="115"/>
        <v>1339678</v>
      </c>
      <c r="E2202" s="6">
        <f t="shared" si="116"/>
        <v>1341774</v>
      </c>
      <c r="F2202" s="6">
        <f t="shared" si="112"/>
        <v>2097</v>
      </c>
      <c r="G2202" s="40">
        <f t="shared" si="114"/>
        <v>984</v>
      </c>
      <c r="H2202" s="6">
        <v>8277610</v>
      </c>
      <c r="I2202" s="6">
        <v>8279706</v>
      </c>
      <c r="J2202" s="6">
        <v>4</v>
      </c>
      <c r="K2202" s="6">
        <f t="shared" si="113"/>
        <v>204</v>
      </c>
      <c r="L2202" s="6">
        <v>630</v>
      </c>
      <c r="M2202" s="1" t="s">
        <v>3651</v>
      </c>
      <c r="N2202" s="7" t="s">
        <v>29311</v>
      </c>
      <c r="O2202" s="7" t="s">
        <v>29450</v>
      </c>
      <c r="Q2202" s="9"/>
      <c r="R2202" s="10" t="s">
        <v>20712</v>
      </c>
      <c r="S2202" s="11">
        <v>5</v>
      </c>
      <c r="T2202" s="9" t="s">
        <v>26216</v>
      </c>
      <c r="U2202" s="9"/>
      <c r="V2202" s="12"/>
      <c r="X2202" s="8" t="s">
        <v>18797</v>
      </c>
    </row>
    <row r="2203" spans="1:24" x14ac:dyDescent="0.25">
      <c r="A2203" s="3" t="s">
        <v>3652</v>
      </c>
      <c r="B2203" s="4" t="s">
        <v>16212</v>
      </c>
      <c r="C2203" s="5" t="s">
        <v>16207</v>
      </c>
      <c r="D2203" s="6">
        <f t="shared" si="115"/>
        <v>1349326</v>
      </c>
      <c r="E2203" s="6">
        <f t="shared" si="116"/>
        <v>1352045</v>
      </c>
      <c r="F2203" s="6">
        <f t="shared" si="112"/>
        <v>2720</v>
      </c>
      <c r="G2203" s="40">
        <f t="shared" si="114"/>
        <v>7551</v>
      </c>
      <c r="H2203" s="6">
        <v>8287258</v>
      </c>
      <c r="I2203" s="6">
        <v>8289977</v>
      </c>
      <c r="J2203" s="6">
        <v>1</v>
      </c>
      <c r="K2203" s="6">
        <f t="shared" si="113"/>
        <v>59</v>
      </c>
      <c r="L2203" s="6">
        <v>886</v>
      </c>
      <c r="M2203" s="1" t="s">
        <v>3653</v>
      </c>
      <c r="N2203" s="7" t="s">
        <v>29317</v>
      </c>
      <c r="O2203" s="7" t="s">
        <v>29450</v>
      </c>
      <c r="P2203" s="8" t="s">
        <v>14354</v>
      </c>
      <c r="Q2203" s="7" t="s">
        <v>17969</v>
      </c>
      <c r="R2203" s="14" t="s">
        <v>20713</v>
      </c>
      <c r="S2203" s="42">
        <v>2</v>
      </c>
      <c r="T2203" s="41" t="s">
        <v>25103</v>
      </c>
      <c r="U2203" s="7"/>
      <c r="V2203" s="12"/>
      <c r="X2203" s="8" t="s">
        <v>18797</v>
      </c>
    </row>
    <row r="2204" spans="1:24" x14ac:dyDescent="0.25">
      <c r="A2204" s="3" t="s">
        <v>3654</v>
      </c>
      <c r="B2204" s="4" t="s">
        <v>16212</v>
      </c>
      <c r="C2204" s="5" t="s">
        <v>16206</v>
      </c>
      <c r="D2204" s="6">
        <f t="shared" si="115"/>
        <v>1352857</v>
      </c>
      <c r="E2204" s="6">
        <f t="shared" si="116"/>
        <v>1354206</v>
      </c>
      <c r="F2204" s="6">
        <f t="shared" si="112"/>
        <v>1350</v>
      </c>
      <c r="G2204" s="40">
        <f t="shared" si="114"/>
        <v>811</v>
      </c>
      <c r="H2204" s="6">
        <v>8290789</v>
      </c>
      <c r="I2204" s="6">
        <v>8292138</v>
      </c>
      <c r="J2204" s="6">
        <v>1</v>
      </c>
      <c r="K2204" s="6">
        <f t="shared" si="113"/>
        <v>57</v>
      </c>
      <c r="L2204" s="6">
        <v>430</v>
      </c>
      <c r="M2204" s="1" t="s">
        <v>62</v>
      </c>
      <c r="N2204" s="7" t="s">
        <v>29311</v>
      </c>
      <c r="O2204" s="7" t="s">
        <v>29450</v>
      </c>
      <c r="Q2204" s="9"/>
      <c r="R2204" s="10" t="s">
        <v>19365</v>
      </c>
      <c r="S2204" s="11">
        <v>0</v>
      </c>
      <c r="T2204" s="9" t="s">
        <v>16207</v>
      </c>
      <c r="U2204" s="9"/>
      <c r="V2204" s="12"/>
      <c r="X2204" s="8" t="s">
        <v>18797</v>
      </c>
    </row>
    <row r="2205" spans="1:24" x14ac:dyDescent="0.25">
      <c r="A2205" s="3" t="s">
        <v>3655</v>
      </c>
      <c r="B2205" s="4" t="s">
        <v>16212</v>
      </c>
      <c r="C2205" s="5" t="s">
        <v>16206</v>
      </c>
      <c r="D2205" s="6">
        <f t="shared" si="115"/>
        <v>1354433</v>
      </c>
      <c r="E2205" s="6">
        <f t="shared" si="116"/>
        <v>1355272</v>
      </c>
      <c r="F2205" s="6">
        <f t="shared" si="112"/>
        <v>840</v>
      </c>
      <c r="G2205" s="40">
        <f t="shared" si="114"/>
        <v>226</v>
      </c>
      <c r="H2205" s="6">
        <v>8292365</v>
      </c>
      <c r="I2205" s="6">
        <v>8293204</v>
      </c>
      <c r="J2205" s="6">
        <v>0</v>
      </c>
      <c r="K2205" s="6">
        <f t="shared" si="113"/>
        <v>0</v>
      </c>
      <c r="L2205" s="6">
        <v>279</v>
      </c>
      <c r="M2205" s="1" t="s">
        <v>14</v>
      </c>
      <c r="N2205" s="7" t="s">
        <v>29311</v>
      </c>
      <c r="O2205" s="7" t="s">
        <v>29450</v>
      </c>
      <c r="Q2205" s="9"/>
      <c r="R2205" s="10" t="s">
        <v>20714</v>
      </c>
      <c r="S2205" s="11">
        <v>3</v>
      </c>
      <c r="T2205" s="9" t="s">
        <v>26217</v>
      </c>
      <c r="U2205" s="9"/>
      <c r="V2205" s="12"/>
      <c r="X2205" s="8" t="s">
        <v>18797</v>
      </c>
    </row>
    <row r="2206" spans="1:24" x14ac:dyDescent="0.25">
      <c r="A2206" s="3" t="s">
        <v>3656</v>
      </c>
      <c r="B2206" s="4" t="s">
        <v>16212</v>
      </c>
      <c r="C2206" s="5" t="s">
        <v>16206</v>
      </c>
      <c r="D2206" s="6">
        <f t="shared" si="115"/>
        <v>1356279</v>
      </c>
      <c r="E2206" s="6">
        <f t="shared" si="116"/>
        <v>1358818</v>
      </c>
      <c r="F2206" s="6">
        <f t="shared" si="112"/>
        <v>2540</v>
      </c>
      <c r="G2206" s="40">
        <f t="shared" si="114"/>
        <v>1006</v>
      </c>
      <c r="H2206" s="6">
        <v>8294211</v>
      </c>
      <c r="I2206" s="6">
        <v>8296750</v>
      </c>
      <c r="J2206" s="6">
        <v>2</v>
      </c>
      <c r="K2206" s="6">
        <f t="shared" si="113"/>
        <v>545</v>
      </c>
      <c r="L2206" s="6">
        <v>664</v>
      </c>
      <c r="M2206" s="1" t="s">
        <v>14</v>
      </c>
      <c r="N2206" s="7" t="s">
        <v>29389</v>
      </c>
      <c r="O2206" s="7" t="s">
        <v>29450</v>
      </c>
      <c r="Q2206" s="9"/>
      <c r="R2206" s="10" t="s">
        <v>20715</v>
      </c>
      <c r="S2206" s="11">
        <v>0</v>
      </c>
      <c r="T2206" s="9" t="s">
        <v>16207</v>
      </c>
      <c r="U2206" s="9"/>
      <c r="V2206" s="12"/>
      <c r="X2206" s="8" t="s">
        <v>18797</v>
      </c>
    </row>
    <row r="2207" spans="1:24" x14ac:dyDescent="0.25">
      <c r="A2207" s="3" t="s">
        <v>3657</v>
      </c>
      <c r="B2207" s="4" t="s">
        <v>16212</v>
      </c>
      <c r="C2207" s="5" t="s">
        <v>16207</v>
      </c>
      <c r="D2207" s="6">
        <f t="shared" si="115"/>
        <v>1363216</v>
      </c>
      <c r="E2207" s="6">
        <f t="shared" si="116"/>
        <v>1365870</v>
      </c>
      <c r="F2207" s="6">
        <f t="shared" si="112"/>
        <v>2655</v>
      </c>
      <c r="G2207" s="40">
        <f t="shared" si="114"/>
        <v>4397</v>
      </c>
      <c r="H2207" s="6">
        <v>8301148</v>
      </c>
      <c r="I2207" s="6">
        <v>8303802</v>
      </c>
      <c r="J2207" s="6">
        <v>0</v>
      </c>
      <c r="K2207" s="6">
        <f t="shared" si="113"/>
        <v>0</v>
      </c>
      <c r="L2207" s="6">
        <v>884</v>
      </c>
      <c r="M2207" s="1" t="s">
        <v>3658</v>
      </c>
      <c r="N2207" s="7" t="s">
        <v>29317</v>
      </c>
      <c r="O2207" s="7" t="s">
        <v>29450</v>
      </c>
      <c r="Q2207" s="9"/>
      <c r="R2207" s="10" t="s">
        <v>20673</v>
      </c>
      <c r="S2207" s="11">
        <v>1</v>
      </c>
      <c r="T2207" s="9" t="s">
        <v>25756</v>
      </c>
      <c r="U2207" s="9" t="s">
        <v>16207</v>
      </c>
      <c r="V2207" s="12"/>
      <c r="X2207" s="8" t="s">
        <v>18797</v>
      </c>
    </row>
    <row r="2208" spans="1:24" x14ac:dyDescent="0.25">
      <c r="A2208" s="3" t="s">
        <v>3659</v>
      </c>
      <c r="B2208" s="4" t="s">
        <v>16212</v>
      </c>
      <c r="C2208" s="5" t="s">
        <v>16207</v>
      </c>
      <c r="D2208" s="6">
        <f t="shared" si="115"/>
        <v>1368116</v>
      </c>
      <c r="E2208" s="6">
        <f t="shared" si="116"/>
        <v>1370731</v>
      </c>
      <c r="F2208" s="6">
        <f t="shared" si="112"/>
        <v>2616</v>
      </c>
      <c r="G2208" s="40">
        <f t="shared" si="114"/>
        <v>2245</v>
      </c>
      <c r="H2208" s="6">
        <v>8306048</v>
      </c>
      <c r="I2208" s="6">
        <v>8308663</v>
      </c>
      <c r="J2208" s="6">
        <v>0</v>
      </c>
      <c r="K2208" s="6">
        <f t="shared" si="113"/>
        <v>0</v>
      </c>
      <c r="L2208" s="6">
        <v>871</v>
      </c>
      <c r="M2208" s="1" t="s">
        <v>3660</v>
      </c>
      <c r="N2208" s="7" t="s">
        <v>29317</v>
      </c>
      <c r="O2208" s="7" t="s">
        <v>29450</v>
      </c>
      <c r="P2208" s="8" t="s">
        <v>14355</v>
      </c>
      <c r="Q2208" s="7" t="s">
        <v>18230</v>
      </c>
      <c r="R2208" s="14" t="s">
        <v>20716</v>
      </c>
      <c r="S2208" s="42">
        <v>3</v>
      </c>
      <c r="T2208" s="41" t="s">
        <v>25443</v>
      </c>
      <c r="U2208" s="7" t="s">
        <v>25289</v>
      </c>
      <c r="V2208" s="12"/>
      <c r="X2208" s="8" t="s">
        <v>18797</v>
      </c>
    </row>
    <row r="2209" spans="1:24" x14ac:dyDescent="0.25">
      <c r="A2209" s="3" t="s">
        <v>3661</v>
      </c>
      <c r="B2209" s="4" t="s">
        <v>16212</v>
      </c>
      <c r="C2209" s="5" t="s">
        <v>16207</v>
      </c>
      <c r="D2209" s="6">
        <f t="shared" si="115"/>
        <v>1378942</v>
      </c>
      <c r="E2209" s="6">
        <f t="shared" si="116"/>
        <v>1381625</v>
      </c>
      <c r="F2209" s="6">
        <f t="shared" si="112"/>
        <v>2684</v>
      </c>
      <c r="G2209" s="40">
        <f t="shared" si="114"/>
        <v>8210</v>
      </c>
      <c r="H2209" s="6">
        <v>8316874</v>
      </c>
      <c r="I2209" s="6">
        <v>8319557</v>
      </c>
      <c r="J2209" s="6">
        <v>1</v>
      </c>
      <c r="K2209" s="6">
        <f t="shared" si="113"/>
        <v>59</v>
      </c>
      <c r="L2209" s="6">
        <v>874</v>
      </c>
      <c r="M2209" s="1" t="s">
        <v>3662</v>
      </c>
      <c r="N2209" s="7" t="s">
        <v>29311</v>
      </c>
      <c r="O2209" s="7" t="s">
        <v>29450</v>
      </c>
      <c r="P2209" s="8" t="s">
        <v>14356</v>
      </c>
      <c r="Q2209" s="7" t="s">
        <v>16397</v>
      </c>
      <c r="R2209" s="14" t="s">
        <v>20717</v>
      </c>
      <c r="S2209" s="42">
        <v>1</v>
      </c>
      <c r="T2209" s="41" t="s">
        <v>26218</v>
      </c>
      <c r="U2209" s="7" t="s">
        <v>16207</v>
      </c>
      <c r="V2209" s="12"/>
      <c r="X2209" s="8" t="s">
        <v>18797</v>
      </c>
    </row>
    <row r="2210" spans="1:24" x14ac:dyDescent="0.25">
      <c r="A2210" s="3" t="s">
        <v>3663</v>
      </c>
      <c r="B2210" s="4" t="s">
        <v>16212</v>
      </c>
      <c r="C2210" s="5" t="s">
        <v>16206</v>
      </c>
      <c r="D2210" s="6">
        <f t="shared" si="115"/>
        <v>1388144</v>
      </c>
      <c r="E2210" s="6">
        <f t="shared" si="116"/>
        <v>1390542</v>
      </c>
      <c r="F2210" s="6">
        <f t="shared" si="112"/>
        <v>2399</v>
      </c>
      <c r="G2210" s="40">
        <f t="shared" si="114"/>
        <v>6518</v>
      </c>
      <c r="H2210" s="6">
        <v>8326076</v>
      </c>
      <c r="I2210" s="6">
        <v>8328474</v>
      </c>
      <c r="J2210" s="6">
        <v>3</v>
      </c>
      <c r="K2210" s="6">
        <f t="shared" si="113"/>
        <v>191</v>
      </c>
      <c r="L2210" s="6">
        <v>735</v>
      </c>
      <c r="M2210" s="1" t="s">
        <v>1144</v>
      </c>
      <c r="N2210" s="7" t="s">
        <v>29319</v>
      </c>
      <c r="O2210" s="7" t="s">
        <v>29450</v>
      </c>
      <c r="Q2210" s="9"/>
      <c r="R2210" s="10" t="s">
        <v>20718</v>
      </c>
      <c r="S2210" s="11">
        <v>2</v>
      </c>
      <c r="T2210" s="9" t="s">
        <v>25069</v>
      </c>
      <c r="U2210" s="9"/>
      <c r="V2210" s="12"/>
      <c r="X2210" s="8" t="s">
        <v>18797</v>
      </c>
    </row>
    <row r="2211" spans="1:24" x14ac:dyDescent="0.25">
      <c r="A2211" s="3" t="s">
        <v>3664</v>
      </c>
      <c r="B2211" s="4" t="s">
        <v>16212</v>
      </c>
      <c r="C2211" s="5" t="s">
        <v>16206</v>
      </c>
      <c r="D2211" s="6">
        <f t="shared" si="115"/>
        <v>1392265</v>
      </c>
      <c r="E2211" s="6">
        <f t="shared" si="116"/>
        <v>1394265</v>
      </c>
      <c r="F2211" s="6">
        <f t="shared" si="112"/>
        <v>2001</v>
      </c>
      <c r="G2211" s="40">
        <f t="shared" si="114"/>
        <v>1722</v>
      </c>
      <c r="H2211" s="6">
        <v>8330197</v>
      </c>
      <c r="I2211" s="6">
        <v>8332197</v>
      </c>
      <c r="J2211" s="6">
        <v>0</v>
      </c>
      <c r="K2211" s="6">
        <f t="shared" si="113"/>
        <v>0</v>
      </c>
      <c r="L2211" s="6">
        <v>666</v>
      </c>
      <c r="M2211" s="1" t="s">
        <v>14</v>
      </c>
      <c r="N2211" s="7" t="s">
        <v>29311</v>
      </c>
      <c r="O2211" s="7" t="s">
        <v>29450</v>
      </c>
      <c r="Q2211" s="9"/>
      <c r="R2211" s="10" t="s">
        <v>20719</v>
      </c>
      <c r="S2211" s="11">
        <v>2</v>
      </c>
      <c r="T2211" s="9" t="s">
        <v>25069</v>
      </c>
      <c r="U2211" s="9"/>
      <c r="V2211" s="12"/>
      <c r="X2211" s="8" t="s">
        <v>18797</v>
      </c>
    </row>
    <row r="2212" spans="1:24" x14ac:dyDescent="0.25">
      <c r="A2212" s="3" t="s">
        <v>3665</v>
      </c>
      <c r="B2212" s="4" t="s">
        <v>16212</v>
      </c>
      <c r="C2212" s="5" t="s">
        <v>16207</v>
      </c>
      <c r="D2212" s="6">
        <f t="shared" si="115"/>
        <v>1394645</v>
      </c>
      <c r="E2212" s="6">
        <f t="shared" si="116"/>
        <v>1395550</v>
      </c>
      <c r="F2212" s="6">
        <f t="shared" si="112"/>
        <v>906</v>
      </c>
      <c r="G2212" s="40">
        <f t="shared" si="114"/>
        <v>379</v>
      </c>
      <c r="H2212" s="6">
        <v>8332577</v>
      </c>
      <c r="I2212" s="6">
        <v>8333482</v>
      </c>
      <c r="J2212" s="6">
        <v>1</v>
      </c>
      <c r="K2212" s="6">
        <f t="shared" si="113"/>
        <v>51</v>
      </c>
      <c r="L2212" s="6">
        <v>284</v>
      </c>
      <c r="M2212" s="1" t="s">
        <v>14</v>
      </c>
      <c r="N2212" s="7" t="s">
        <v>29311</v>
      </c>
      <c r="O2212" s="7" t="s">
        <v>29450</v>
      </c>
      <c r="Q2212" s="9"/>
      <c r="R2212" s="10" t="s">
        <v>20720</v>
      </c>
      <c r="S2212" s="11">
        <v>0</v>
      </c>
      <c r="T2212" s="9" t="s">
        <v>16207</v>
      </c>
      <c r="U2212" s="9"/>
      <c r="V2212" s="12"/>
      <c r="X2212" s="8" t="s">
        <v>18797</v>
      </c>
    </row>
    <row r="2213" spans="1:24" x14ac:dyDescent="0.25">
      <c r="A2213" s="3" t="s">
        <v>3666</v>
      </c>
      <c r="B2213" s="4" t="s">
        <v>16212</v>
      </c>
      <c r="C2213" s="5" t="s">
        <v>16206</v>
      </c>
      <c r="D2213" s="6">
        <f t="shared" si="115"/>
        <v>1397271</v>
      </c>
      <c r="E2213" s="6">
        <f t="shared" si="116"/>
        <v>1398438</v>
      </c>
      <c r="F2213" s="6">
        <f t="shared" si="112"/>
        <v>1168</v>
      </c>
      <c r="G2213" s="40">
        <f t="shared" si="114"/>
        <v>1720</v>
      </c>
      <c r="H2213" s="6">
        <v>8335203</v>
      </c>
      <c r="I2213" s="6">
        <v>8336370</v>
      </c>
      <c r="J2213" s="6">
        <v>2</v>
      </c>
      <c r="K2213" s="6">
        <f t="shared" si="113"/>
        <v>559</v>
      </c>
      <c r="L2213" s="6">
        <v>202</v>
      </c>
      <c r="M2213" s="1" t="s">
        <v>3667</v>
      </c>
      <c r="N2213" s="7" t="s">
        <v>29311</v>
      </c>
      <c r="O2213" s="7" t="s">
        <v>29311</v>
      </c>
      <c r="P2213" s="8" t="s">
        <v>14357</v>
      </c>
      <c r="Q2213" s="7" t="s">
        <v>17543</v>
      </c>
      <c r="R2213" s="14" t="s">
        <v>20721</v>
      </c>
      <c r="S2213" s="42">
        <v>4</v>
      </c>
      <c r="T2213" s="41" t="s">
        <v>26219</v>
      </c>
      <c r="U2213" s="7" t="s">
        <v>16207</v>
      </c>
      <c r="V2213" s="12"/>
      <c r="X2213" s="8" t="s">
        <v>18797</v>
      </c>
    </row>
    <row r="2214" spans="1:24" x14ac:dyDescent="0.25">
      <c r="A2214" s="3" t="s">
        <v>3668</v>
      </c>
      <c r="B2214" s="4" t="s">
        <v>16212</v>
      </c>
      <c r="C2214" s="5" t="s">
        <v>16207</v>
      </c>
      <c r="D2214" s="6">
        <f t="shared" si="115"/>
        <v>1398974</v>
      </c>
      <c r="E2214" s="6">
        <f t="shared" si="116"/>
        <v>1403482</v>
      </c>
      <c r="F2214" s="6">
        <f t="shared" si="112"/>
        <v>4509</v>
      </c>
      <c r="G2214" s="40">
        <f t="shared" si="114"/>
        <v>535</v>
      </c>
      <c r="H2214" s="6">
        <v>8336906</v>
      </c>
      <c r="I2214" s="6">
        <v>8341414</v>
      </c>
      <c r="J2214" s="6">
        <v>0</v>
      </c>
      <c r="K2214" s="6">
        <f t="shared" si="113"/>
        <v>0</v>
      </c>
      <c r="L2214" s="6">
        <v>1502</v>
      </c>
      <c r="M2214" s="1" t="s">
        <v>14</v>
      </c>
      <c r="N2214" s="7" t="s">
        <v>29316</v>
      </c>
      <c r="O2214" s="7" t="s">
        <v>29450</v>
      </c>
      <c r="Q2214" s="9"/>
      <c r="R2214" s="10" t="s">
        <v>20722</v>
      </c>
      <c r="S2214" s="11">
        <v>3</v>
      </c>
      <c r="T2214" s="9" t="s">
        <v>25037</v>
      </c>
      <c r="U2214" s="9"/>
      <c r="V2214" s="12"/>
      <c r="X2214" s="8" t="s">
        <v>18797</v>
      </c>
    </row>
    <row r="2215" spans="1:24" x14ac:dyDescent="0.25">
      <c r="A2215" s="3" t="s">
        <v>3669</v>
      </c>
      <c r="B2215" s="4" t="s">
        <v>16212</v>
      </c>
      <c r="C2215" s="5" t="s">
        <v>16207</v>
      </c>
      <c r="D2215" s="6">
        <f t="shared" si="115"/>
        <v>1408421</v>
      </c>
      <c r="E2215" s="6">
        <f t="shared" si="116"/>
        <v>1409182</v>
      </c>
      <c r="F2215" s="6">
        <f t="shared" si="112"/>
        <v>762</v>
      </c>
      <c r="G2215" s="40">
        <f t="shared" si="114"/>
        <v>4938</v>
      </c>
      <c r="H2215" s="6">
        <v>8346353</v>
      </c>
      <c r="I2215" s="6">
        <v>8347114</v>
      </c>
      <c r="J2215" s="6">
        <v>1</v>
      </c>
      <c r="K2215" s="6">
        <f t="shared" si="113"/>
        <v>99</v>
      </c>
      <c r="L2215" s="6">
        <v>220</v>
      </c>
      <c r="M2215" s="1" t="s">
        <v>14</v>
      </c>
      <c r="N2215" s="7" t="s">
        <v>29311</v>
      </c>
      <c r="O2215" s="7" t="s">
        <v>29450</v>
      </c>
      <c r="Q2215" s="9"/>
      <c r="R2215" s="10" t="s">
        <v>20714</v>
      </c>
      <c r="S2215" s="11">
        <v>3</v>
      </c>
      <c r="T2215" s="9" t="s">
        <v>25037</v>
      </c>
      <c r="U2215" s="9"/>
      <c r="V2215" s="12"/>
      <c r="X2215" s="8" t="s">
        <v>18797</v>
      </c>
    </row>
    <row r="2216" spans="1:24" x14ac:dyDescent="0.25">
      <c r="A2216" s="3" t="s">
        <v>3670</v>
      </c>
      <c r="B2216" s="4" t="s">
        <v>16212</v>
      </c>
      <c r="C2216" s="5" t="s">
        <v>16206</v>
      </c>
      <c r="D2216" s="6">
        <f t="shared" si="115"/>
        <v>1409634</v>
      </c>
      <c r="E2216" s="6">
        <f t="shared" si="116"/>
        <v>1410440</v>
      </c>
      <c r="F2216" s="6">
        <f t="shared" si="112"/>
        <v>807</v>
      </c>
      <c r="G2216" s="40">
        <f t="shared" si="114"/>
        <v>451</v>
      </c>
      <c r="H2216" s="6">
        <v>8347566</v>
      </c>
      <c r="I2216" s="6">
        <v>8348372</v>
      </c>
      <c r="J2216" s="6">
        <v>1</v>
      </c>
      <c r="K2216" s="6">
        <f t="shared" si="113"/>
        <v>60</v>
      </c>
      <c r="L2216" s="6">
        <v>248</v>
      </c>
      <c r="M2216" s="1" t="s">
        <v>3671</v>
      </c>
      <c r="N2216" s="7" t="s">
        <v>29311</v>
      </c>
      <c r="O2216" s="7" t="s">
        <v>29450</v>
      </c>
      <c r="Q2216" s="9"/>
      <c r="R2216" s="10" t="s">
        <v>20723</v>
      </c>
      <c r="S2216" s="11">
        <v>2</v>
      </c>
      <c r="T2216" s="9" t="s">
        <v>25183</v>
      </c>
      <c r="U2216" s="9"/>
      <c r="V2216" s="12"/>
      <c r="X2216" s="8" t="s">
        <v>18797</v>
      </c>
    </row>
    <row r="2217" spans="1:24" x14ac:dyDescent="0.25">
      <c r="A2217" s="3" t="s">
        <v>3672</v>
      </c>
      <c r="B2217" s="4" t="s">
        <v>16212</v>
      </c>
      <c r="C2217" s="5" t="s">
        <v>16207</v>
      </c>
      <c r="D2217" s="6">
        <f t="shared" si="115"/>
        <v>1410856</v>
      </c>
      <c r="E2217" s="6">
        <f t="shared" si="116"/>
        <v>1412112</v>
      </c>
      <c r="F2217" s="6">
        <f t="shared" si="112"/>
        <v>1257</v>
      </c>
      <c r="G2217" s="40">
        <f t="shared" si="114"/>
        <v>415</v>
      </c>
      <c r="H2217" s="6">
        <v>8348788</v>
      </c>
      <c r="I2217" s="6">
        <v>8350044</v>
      </c>
      <c r="J2217" s="6">
        <v>0</v>
      </c>
      <c r="K2217" s="6">
        <f t="shared" si="113"/>
        <v>0</v>
      </c>
      <c r="L2217" s="6">
        <v>418</v>
      </c>
      <c r="M2217" s="1" t="s">
        <v>3673</v>
      </c>
      <c r="N2217" s="7" t="s">
        <v>29311</v>
      </c>
      <c r="O2217" s="7" t="s">
        <v>29450</v>
      </c>
      <c r="P2217" s="8" t="s">
        <v>14358</v>
      </c>
      <c r="Q2217" s="7" t="s">
        <v>16947</v>
      </c>
      <c r="R2217" s="14" t="s">
        <v>20724</v>
      </c>
      <c r="S2217" s="42">
        <v>1</v>
      </c>
      <c r="T2217" s="41" t="s">
        <v>25402</v>
      </c>
      <c r="U2217" s="7" t="s">
        <v>16207</v>
      </c>
      <c r="V2217" s="12"/>
      <c r="X2217" s="8" t="s">
        <v>18797</v>
      </c>
    </row>
    <row r="2218" spans="1:24" x14ac:dyDescent="0.25">
      <c r="A2218" s="3" t="s">
        <v>3674</v>
      </c>
      <c r="B2218" s="4" t="s">
        <v>16212</v>
      </c>
      <c r="C2218" s="5" t="s">
        <v>16206</v>
      </c>
      <c r="D2218" s="6">
        <f t="shared" si="115"/>
        <v>1412503</v>
      </c>
      <c r="E2218" s="6">
        <f t="shared" si="116"/>
        <v>1413401</v>
      </c>
      <c r="F2218" s="6">
        <f t="shared" si="112"/>
        <v>899</v>
      </c>
      <c r="G2218" s="40">
        <f t="shared" si="114"/>
        <v>390</v>
      </c>
      <c r="H2218" s="6">
        <v>8350435</v>
      </c>
      <c r="I2218" s="6">
        <v>8351333</v>
      </c>
      <c r="J2218" s="6">
        <v>3</v>
      </c>
      <c r="K2218" s="6">
        <f t="shared" si="113"/>
        <v>263</v>
      </c>
      <c r="L2218" s="6">
        <v>211</v>
      </c>
      <c r="M2218" s="1" t="s">
        <v>3675</v>
      </c>
      <c r="N2218" s="7" t="s">
        <v>29311</v>
      </c>
      <c r="O2218" s="7" t="s">
        <v>29450</v>
      </c>
      <c r="Q2218" s="9"/>
      <c r="R2218" s="10" t="s">
        <v>20725</v>
      </c>
      <c r="S2218" s="11">
        <v>0</v>
      </c>
      <c r="T2218" s="9" t="s">
        <v>16207</v>
      </c>
      <c r="U2218" s="9"/>
      <c r="V2218" s="12"/>
      <c r="X2218" s="8" t="s">
        <v>18797</v>
      </c>
    </row>
    <row r="2219" spans="1:24" x14ac:dyDescent="0.25">
      <c r="A2219" s="3" t="s">
        <v>3676</v>
      </c>
      <c r="B2219" s="4" t="s">
        <v>16212</v>
      </c>
      <c r="C2219" s="5" t="s">
        <v>16207</v>
      </c>
      <c r="D2219" s="6">
        <f t="shared" si="115"/>
        <v>1413575</v>
      </c>
      <c r="E2219" s="6">
        <f t="shared" si="116"/>
        <v>1414264</v>
      </c>
      <c r="F2219" s="6">
        <f t="shared" si="112"/>
        <v>690</v>
      </c>
      <c r="G2219" s="40">
        <f t="shared" si="114"/>
        <v>173</v>
      </c>
      <c r="H2219" s="6">
        <v>8351507</v>
      </c>
      <c r="I2219" s="6">
        <v>8352196</v>
      </c>
      <c r="J2219" s="6">
        <v>0</v>
      </c>
      <c r="K2219" s="6">
        <f t="shared" si="113"/>
        <v>0</v>
      </c>
      <c r="L2219" s="6">
        <v>229</v>
      </c>
      <c r="M2219" s="1" t="s">
        <v>3677</v>
      </c>
      <c r="N2219" s="7" t="s">
        <v>29325</v>
      </c>
      <c r="O2219" s="7" t="s">
        <v>29450</v>
      </c>
      <c r="Q2219" s="9"/>
      <c r="R2219" s="10" t="s">
        <v>20726</v>
      </c>
      <c r="S2219" s="11">
        <v>0</v>
      </c>
      <c r="T2219" s="9" t="s">
        <v>16207</v>
      </c>
      <c r="U2219" s="9"/>
      <c r="V2219" s="12"/>
      <c r="X2219" s="8" t="s">
        <v>18797</v>
      </c>
    </row>
    <row r="2220" spans="1:24" x14ac:dyDescent="0.25">
      <c r="A2220" s="3" t="s">
        <v>3678</v>
      </c>
      <c r="B2220" s="4" t="s">
        <v>16212</v>
      </c>
      <c r="C2220" s="5" t="s">
        <v>16207</v>
      </c>
      <c r="D2220" s="6">
        <f t="shared" si="115"/>
        <v>1414732</v>
      </c>
      <c r="E2220" s="6">
        <f t="shared" si="116"/>
        <v>1418443</v>
      </c>
      <c r="F2220" s="6">
        <f t="shared" si="112"/>
        <v>3712</v>
      </c>
      <c r="G2220" s="40">
        <f t="shared" si="114"/>
        <v>467</v>
      </c>
      <c r="H2220" s="6">
        <v>8352664</v>
      </c>
      <c r="I2220" s="6">
        <v>8356375</v>
      </c>
      <c r="J2220" s="6">
        <v>2</v>
      </c>
      <c r="K2220" s="6">
        <f t="shared" si="113"/>
        <v>115</v>
      </c>
      <c r="L2220" s="6">
        <v>1198</v>
      </c>
      <c r="M2220" s="1" t="s">
        <v>3679</v>
      </c>
      <c r="N2220" s="7" t="s">
        <v>29311</v>
      </c>
      <c r="O2220" s="7" t="s">
        <v>29450</v>
      </c>
      <c r="Q2220" s="9"/>
      <c r="R2220" s="10" t="s">
        <v>20727</v>
      </c>
      <c r="S2220" s="11">
        <v>3</v>
      </c>
      <c r="T2220" s="9" t="s">
        <v>25037</v>
      </c>
      <c r="U2220" s="9"/>
      <c r="V2220" s="12"/>
      <c r="X2220" s="8" t="s">
        <v>18797</v>
      </c>
    </row>
    <row r="2221" spans="1:24" x14ac:dyDescent="0.25">
      <c r="A2221" s="3" t="s">
        <v>3680</v>
      </c>
      <c r="B2221" s="4" t="s">
        <v>16212</v>
      </c>
      <c r="C2221" s="5" t="s">
        <v>16206</v>
      </c>
      <c r="D2221" s="6">
        <f t="shared" si="115"/>
        <v>1419053</v>
      </c>
      <c r="E2221" s="6">
        <f t="shared" si="116"/>
        <v>1419823</v>
      </c>
      <c r="F2221" s="6">
        <f t="shared" si="112"/>
        <v>771</v>
      </c>
      <c r="G2221" s="40">
        <f t="shared" si="114"/>
        <v>609</v>
      </c>
      <c r="H2221" s="6">
        <v>8356985</v>
      </c>
      <c r="I2221" s="6">
        <v>8357755</v>
      </c>
      <c r="J2221" s="6">
        <v>0</v>
      </c>
      <c r="K2221" s="6">
        <f t="shared" si="113"/>
        <v>0</v>
      </c>
      <c r="L2221" s="6">
        <v>256</v>
      </c>
      <c r="M2221" s="1" t="s">
        <v>3681</v>
      </c>
      <c r="N2221" s="7" t="s">
        <v>29311</v>
      </c>
      <c r="O2221" s="7" t="s">
        <v>29450</v>
      </c>
      <c r="P2221" s="8" t="s">
        <v>14359</v>
      </c>
      <c r="Q2221" s="7" t="s">
        <v>18039</v>
      </c>
      <c r="R2221" s="14" t="s">
        <v>20728</v>
      </c>
      <c r="S2221" s="42">
        <v>4</v>
      </c>
      <c r="T2221" s="41" t="s">
        <v>26220</v>
      </c>
      <c r="U2221" s="7" t="s">
        <v>16207</v>
      </c>
      <c r="V2221" s="12"/>
      <c r="X2221" s="8" t="s">
        <v>18797</v>
      </c>
    </row>
    <row r="2222" spans="1:24" x14ac:dyDescent="0.25">
      <c r="A2222" s="3" t="s">
        <v>3682</v>
      </c>
      <c r="B2222" s="4" t="s">
        <v>16212</v>
      </c>
      <c r="C2222" s="5" t="s">
        <v>16206</v>
      </c>
      <c r="D2222" s="6">
        <f t="shared" si="115"/>
        <v>1420305</v>
      </c>
      <c r="E2222" s="6">
        <f t="shared" si="116"/>
        <v>1420637</v>
      </c>
      <c r="F2222" s="6">
        <f t="shared" si="112"/>
        <v>333</v>
      </c>
      <c r="G2222" s="40">
        <f t="shared" si="114"/>
        <v>481</v>
      </c>
      <c r="H2222" s="6">
        <v>8358237</v>
      </c>
      <c r="I2222" s="6">
        <v>8358569</v>
      </c>
      <c r="J2222" s="6">
        <v>2</v>
      </c>
      <c r="K2222" s="6">
        <f t="shared" si="113"/>
        <v>123</v>
      </c>
      <c r="L2222" s="6">
        <v>69</v>
      </c>
      <c r="M2222" s="1" t="s">
        <v>3683</v>
      </c>
      <c r="N2222" s="7" t="s">
        <v>29311</v>
      </c>
      <c r="O2222" s="7" t="s">
        <v>29451</v>
      </c>
      <c r="Q2222" s="9"/>
      <c r="R2222" s="10" t="s">
        <v>20729</v>
      </c>
      <c r="S2222" s="11">
        <v>2</v>
      </c>
      <c r="T2222" s="9" t="s">
        <v>26221</v>
      </c>
      <c r="U2222" s="9" t="s">
        <v>16207</v>
      </c>
      <c r="V2222" s="12"/>
      <c r="X2222" s="8" t="s">
        <v>18797</v>
      </c>
    </row>
    <row r="2223" spans="1:24" x14ac:dyDescent="0.25">
      <c r="A2223" s="3" t="s">
        <v>3684</v>
      </c>
      <c r="B2223" s="4" t="s">
        <v>16212</v>
      </c>
      <c r="C2223" s="5" t="s">
        <v>16207</v>
      </c>
      <c r="D2223" s="6">
        <f t="shared" si="115"/>
        <v>1421508</v>
      </c>
      <c r="E2223" s="6">
        <f t="shared" si="116"/>
        <v>1423784</v>
      </c>
      <c r="F2223" s="6">
        <f t="shared" si="112"/>
        <v>2277</v>
      </c>
      <c r="G2223" s="40">
        <f t="shared" si="114"/>
        <v>870</v>
      </c>
      <c r="H2223" s="6">
        <v>8359440</v>
      </c>
      <c r="I2223" s="6">
        <v>8361716</v>
      </c>
      <c r="J2223" s="6">
        <v>0</v>
      </c>
      <c r="K2223" s="6">
        <f t="shared" si="113"/>
        <v>0</v>
      </c>
      <c r="L2223" s="6">
        <v>758</v>
      </c>
      <c r="M2223" s="1" t="s">
        <v>3685</v>
      </c>
      <c r="N2223" s="7" t="s">
        <v>29311</v>
      </c>
      <c r="O2223" s="7" t="s">
        <v>29450</v>
      </c>
      <c r="Q2223" s="9"/>
      <c r="R2223" s="10" t="s">
        <v>20730</v>
      </c>
      <c r="S2223" s="11">
        <v>3</v>
      </c>
      <c r="T2223" s="9" t="s">
        <v>26222</v>
      </c>
      <c r="U2223" s="9"/>
      <c r="V2223" s="12"/>
      <c r="X2223" s="8" t="s">
        <v>18797</v>
      </c>
    </row>
    <row r="2224" spans="1:24" x14ac:dyDescent="0.25">
      <c r="A2224" s="3" t="s">
        <v>3686</v>
      </c>
      <c r="B2224" s="4" t="s">
        <v>16212</v>
      </c>
      <c r="C2224" s="5" t="s">
        <v>16206</v>
      </c>
      <c r="D2224" s="6">
        <f t="shared" si="115"/>
        <v>1426798</v>
      </c>
      <c r="E2224" s="6">
        <f t="shared" si="116"/>
        <v>1429381</v>
      </c>
      <c r="F2224" s="6">
        <f t="shared" si="112"/>
        <v>2584</v>
      </c>
      <c r="G2224" s="40">
        <f t="shared" si="114"/>
        <v>3013</v>
      </c>
      <c r="H2224" s="6">
        <v>8364730</v>
      </c>
      <c r="I2224" s="6">
        <v>8367313</v>
      </c>
      <c r="J2224" s="6">
        <v>4</v>
      </c>
      <c r="K2224" s="6">
        <f t="shared" si="113"/>
        <v>307</v>
      </c>
      <c r="L2224" s="6">
        <v>758</v>
      </c>
      <c r="M2224" s="1" t="s">
        <v>3687</v>
      </c>
      <c r="N2224" s="7" t="s">
        <v>29311</v>
      </c>
      <c r="O2224" s="7" t="s">
        <v>29450</v>
      </c>
      <c r="P2224" s="8" t="s">
        <v>14360</v>
      </c>
      <c r="Q2224" s="7" t="s">
        <v>16432</v>
      </c>
      <c r="R2224" s="14" t="s">
        <v>20731</v>
      </c>
      <c r="S2224" s="42">
        <v>3</v>
      </c>
      <c r="T2224" s="41" t="s">
        <v>26223</v>
      </c>
      <c r="U2224" s="7" t="s">
        <v>16207</v>
      </c>
      <c r="V2224" s="43" t="s">
        <v>28692</v>
      </c>
      <c r="X2224" s="8" t="s">
        <v>18797</v>
      </c>
    </row>
    <row r="2225" spans="1:24" x14ac:dyDescent="0.25">
      <c r="A2225" s="3" t="s">
        <v>3688</v>
      </c>
      <c r="B2225" s="4" t="s">
        <v>16212</v>
      </c>
      <c r="C2225" s="5" t="s">
        <v>16207</v>
      </c>
      <c r="D2225" s="6">
        <f t="shared" si="115"/>
        <v>1430260</v>
      </c>
      <c r="E2225" s="6">
        <f t="shared" si="116"/>
        <v>1431156</v>
      </c>
      <c r="F2225" s="6">
        <f t="shared" si="112"/>
        <v>897</v>
      </c>
      <c r="G2225" s="40">
        <f t="shared" si="114"/>
        <v>878</v>
      </c>
      <c r="H2225" s="6">
        <v>8368192</v>
      </c>
      <c r="I2225" s="6">
        <v>8369088</v>
      </c>
      <c r="J2225" s="6">
        <v>0</v>
      </c>
      <c r="K2225" s="6">
        <f t="shared" si="113"/>
        <v>0</v>
      </c>
      <c r="L2225" s="6">
        <v>298</v>
      </c>
      <c r="M2225" s="1" t="s">
        <v>3689</v>
      </c>
      <c r="N2225" s="7" t="s">
        <v>29311</v>
      </c>
      <c r="O2225" s="7" t="s">
        <v>29450</v>
      </c>
      <c r="P2225" s="8" t="s">
        <v>14361</v>
      </c>
      <c r="Q2225" s="7" t="s">
        <v>17544</v>
      </c>
      <c r="R2225" s="14" t="s">
        <v>20732</v>
      </c>
      <c r="S2225" s="42">
        <v>3</v>
      </c>
      <c r="T2225" s="41" t="s">
        <v>25741</v>
      </c>
      <c r="U2225" s="7" t="s">
        <v>16207</v>
      </c>
      <c r="V2225" s="12"/>
      <c r="X2225" s="8" t="s">
        <v>18797</v>
      </c>
    </row>
    <row r="2226" spans="1:24" x14ac:dyDescent="0.25">
      <c r="A2226" s="3" t="s">
        <v>3690</v>
      </c>
      <c r="B2226" s="4" t="s">
        <v>16212</v>
      </c>
      <c r="C2226" s="5" t="s">
        <v>16206</v>
      </c>
      <c r="D2226" s="6">
        <f t="shared" si="115"/>
        <v>1433407</v>
      </c>
      <c r="E2226" s="6">
        <f t="shared" si="116"/>
        <v>1436033</v>
      </c>
      <c r="F2226" s="6">
        <f t="shared" si="112"/>
        <v>2627</v>
      </c>
      <c r="G2226" s="40">
        <f t="shared" si="114"/>
        <v>2250</v>
      </c>
      <c r="H2226" s="6">
        <v>8371339</v>
      </c>
      <c r="I2226" s="6">
        <v>8373965</v>
      </c>
      <c r="J2226" s="6">
        <v>1</v>
      </c>
      <c r="K2226" s="6">
        <f t="shared" si="113"/>
        <v>98</v>
      </c>
      <c r="L2226" s="6">
        <v>842</v>
      </c>
      <c r="M2226" s="1" t="s">
        <v>3691</v>
      </c>
      <c r="N2226" s="7" t="s">
        <v>29311</v>
      </c>
      <c r="O2226" s="7" t="s">
        <v>29450</v>
      </c>
      <c r="Q2226" s="9"/>
      <c r="R2226" s="10" t="s">
        <v>20733</v>
      </c>
      <c r="S2226" s="11">
        <v>1</v>
      </c>
      <c r="T2226" s="9" t="s">
        <v>25086</v>
      </c>
      <c r="U2226" s="9" t="s">
        <v>16207</v>
      </c>
      <c r="V2226" s="12"/>
      <c r="X2226" s="8" t="s">
        <v>18797</v>
      </c>
    </row>
    <row r="2227" spans="1:24" x14ac:dyDescent="0.25">
      <c r="A2227" s="3" t="s">
        <v>3692</v>
      </c>
      <c r="B2227" s="4" t="s">
        <v>16212</v>
      </c>
      <c r="C2227" s="5" t="s">
        <v>16206</v>
      </c>
      <c r="D2227" s="6">
        <f t="shared" si="115"/>
        <v>1437807</v>
      </c>
      <c r="E2227" s="6">
        <f t="shared" si="116"/>
        <v>1438848</v>
      </c>
      <c r="F2227" s="6">
        <f t="shared" si="112"/>
        <v>1042</v>
      </c>
      <c r="G2227" s="40">
        <f t="shared" si="114"/>
        <v>1773</v>
      </c>
      <c r="H2227" s="6">
        <v>8375739</v>
      </c>
      <c r="I2227" s="6">
        <v>8376780</v>
      </c>
      <c r="J2227" s="6">
        <v>1</v>
      </c>
      <c r="K2227" s="6">
        <f t="shared" si="113"/>
        <v>82</v>
      </c>
      <c r="L2227" s="6">
        <v>319</v>
      </c>
      <c r="M2227" s="1" t="s">
        <v>14</v>
      </c>
      <c r="N2227" s="7" t="s">
        <v>29363</v>
      </c>
      <c r="O2227" s="7" t="s">
        <v>29450</v>
      </c>
      <c r="Q2227" s="9"/>
      <c r="R2227" s="10" t="s">
        <v>20734</v>
      </c>
      <c r="S2227" s="11">
        <v>0</v>
      </c>
      <c r="T2227" s="9" t="s">
        <v>16207</v>
      </c>
      <c r="U2227" s="9"/>
      <c r="V2227" s="12"/>
      <c r="X2227" s="8" t="s">
        <v>18797</v>
      </c>
    </row>
    <row r="2228" spans="1:24" x14ac:dyDescent="0.25">
      <c r="A2228" s="3" t="s">
        <v>3693</v>
      </c>
      <c r="B2228" s="4" t="s">
        <v>16212</v>
      </c>
      <c r="C2228" s="5" t="s">
        <v>16207</v>
      </c>
      <c r="D2228" s="6">
        <f t="shared" si="115"/>
        <v>1439221</v>
      </c>
      <c r="E2228" s="6">
        <f t="shared" si="116"/>
        <v>1440100</v>
      </c>
      <c r="F2228" s="6">
        <f t="shared" si="112"/>
        <v>880</v>
      </c>
      <c r="G2228" s="40">
        <f t="shared" si="114"/>
        <v>372</v>
      </c>
      <c r="H2228" s="6">
        <v>8377153</v>
      </c>
      <c r="I2228" s="6">
        <v>8378032</v>
      </c>
      <c r="J2228" s="6">
        <v>1</v>
      </c>
      <c r="K2228" s="6">
        <f t="shared" si="113"/>
        <v>76</v>
      </c>
      <c r="L2228" s="6">
        <v>267</v>
      </c>
      <c r="M2228" s="1" t="s">
        <v>3694</v>
      </c>
      <c r="N2228" s="7" t="s">
        <v>29319</v>
      </c>
      <c r="O2228" s="7" t="s">
        <v>29450</v>
      </c>
      <c r="Q2228" s="9"/>
      <c r="R2228" s="10" t="s">
        <v>20735</v>
      </c>
      <c r="S2228" s="11">
        <v>7</v>
      </c>
      <c r="T2228" s="9" t="s">
        <v>26224</v>
      </c>
      <c r="U2228" s="9"/>
      <c r="V2228" s="12"/>
      <c r="X2228" s="8" t="s">
        <v>18798</v>
      </c>
    </row>
    <row r="2229" spans="1:24" x14ac:dyDescent="0.25">
      <c r="A2229" s="3" t="s">
        <v>3695</v>
      </c>
      <c r="B2229" s="4" t="s">
        <v>16212</v>
      </c>
      <c r="C2229" s="5" t="s">
        <v>16207</v>
      </c>
      <c r="D2229" s="6">
        <f t="shared" si="115"/>
        <v>1440576</v>
      </c>
      <c r="E2229" s="6">
        <f t="shared" si="116"/>
        <v>1441961</v>
      </c>
      <c r="F2229" s="6">
        <f t="shared" si="112"/>
        <v>1386</v>
      </c>
      <c r="G2229" s="40">
        <f t="shared" si="114"/>
        <v>475</v>
      </c>
      <c r="H2229" s="6">
        <v>8378508</v>
      </c>
      <c r="I2229" s="6">
        <v>8379893</v>
      </c>
      <c r="J2229" s="6">
        <v>1</v>
      </c>
      <c r="K2229" s="6">
        <f t="shared" si="113"/>
        <v>69</v>
      </c>
      <c r="L2229" s="6">
        <v>438</v>
      </c>
      <c r="M2229" s="1" t="s">
        <v>3696</v>
      </c>
      <c r="N2229" s="7" t="s">
        <v>29311</v>
      </c>
      <c r="O2229" s="7" t="s">
        <v>29451</v>
      </c>
      <c r="P2229" s="8" t="s">
        <v>14362</v>
      </c>
      <c r="Q2229" s="7" t="s">
        <v>16728</v>
      </c>
      <c r="R2229" s="14" t="s">
        <v>20736</v>
      </c>
      <c r="S2229" s="42">
        <v>5</v>
      </c>
      <c r="T2229" s="41" t="s">
        <v>26225</v>
      </c>
      <c r="U2229" s="7" t="s">
        <v>26226</v>
      </c>
      <c r="V2229" s="12"/>
      <c r="X2229" s="8" t="s">
        <v>18797</v>
      </c>
    </row>
    <row r="2230" spans="1:24" x14ac:dyDescent="0.25">
      <c r="A2230" s="3" t="s">
        <v>3697</v>
      </c>
      <c r="B2230" s="4" t="s">
        <v>16212</v>
      </c>
      <c r="C2230" s="5" t="s">
        <v>16207</v>
      </c>
      <c r="D2230" s="6">
        <f t="shared" si="115"/>
        <v>1443877</v>
      </c>
      <c r="E2230" s="6">
        <f t="shared" si="116"/>
        <v>1444434</v>
      </c>
      <c r="F2230" s="6">
        <f t="shared" si="112"/>
        <v>558</v>
      </c>
      <c r="G2230" s="40">
        <f t="shared" si="114"/>
        <v>1915</v>
      </c>
      <c r="H2230" s="6">
        <v>8381809</v>
      </c>
      <c r="I2230" s="6">
        <v>8382366</v>
      </c>
      <c r="J2230" s="6">
        <v>1</v>
      </c>
      <c r="K2230" s="6">
        <f t="shared" si="113"/>
        <v>60</v>
      </c>
      <c r="L2230" s="6">
        <v>165</v>
      </c>
      <c r="M2230" s="1" t="s">
        <v>14</v>
      </c>
      <c r="N2230" s="7" t="s">
        <v>29319</v>
      </c>
      <c r="O2230" s="7" t="s">
        <v>29450</v>
      </c>
      <c r="Q2230" s="9"/>
      <c r="R2230" s="10" t="s">
        <v>20737</v>
      </c>
      <c r="S2230" s="11">
        <v>0</v>
      </c>
      <c r="T2230" s="9" t="s">
        <v>16207</v>
      </c>
      <c r="U2230" s="9"/>
      <c r="V2230" s="12"/>
      <c r="X2230" s="8" t="s">
        <v>18797</v>
      </c>
    </row>
    <row r="2231" spans="1:24" x14ac:dyDescent="0.25">
      <c r="A2231" s="3" t="s">
        <v>3698</v>
      </c>
      <c r="B2231" s="4" t="s">
        <v>16212</v>
      </c>
      <c r="C2231" s="5" t="s">
        <v>16206</v>
      </c>
      <c r="D2231" s="6">
        <f t="shared" si="115"/>
        <v>1448983</v>
      </c>
      <c r="E2231" s="6">
        <f t="shared" si="116"/>
        <v>1451158</v>
      </c>
      <c r="F2231" s="6">
        <f t="shared" si="112"/>
        <v>2176</v>
      </c>
      <c r="G2231" s="40">
        <f t="shared" si="114"/>
        <v>4548</v>
      </c>
      <c r="H2231" s="6">
        <v>8386915</v>
      </c>
      <c r="I2231" s="6">
        <v>8389090</v>
      </c>
      <c r="J2231" s="6">
        <v>1</v>
      </c>
      <c r="K2231" s="6">
        <f t="shared" si="113"/>
        <v>55</v>
      </c>
      <c r="L2231" s="6">
        <v>706</v>
      </c>
      <c r="M2231" s="1" t="s">
        <v>3699</v>
      </c>
      <c r="N2231" s="7" t="s">
        <v>29311</v>
      </c>
      <c r="O2231" s="7" t="s">
        <v>29450</v>
      </c>
      <c r="P2231" s="8" t="s">
        <v>13827</v>
      </c>
      <c r="Q2231" s="7" t="s">
        <v>16788</v>
      </c>
      <c r="R2231" s="14" t="s">
        <v>19467</v>
      </c>
      <c r="S2231" s="42">
        <v>2</v>
      </c>
      <c r="T2231" s="41" t="s">
        <v>25213</v>
      </c>
      <c r="U2231" s="7" t="s">
        <v>16207</v>
      </c>
      <c r="V2231" s="12"/>
      <c r="X2231" s="8" t="s">
        <v>18797</v>
      </c>
    </row>
    <row r="2232" spans="1:24" x14ac:dyDescent="0.25">
      <c r="A2232" s="3" t="s">
        <v>3700</v>
      </c>
      <c r="B2232" s="4" t="s">
        <v>16212</v>
      </c>
      <c r="C2232" s="5" t="s">
        <v>16206</v>
      </c>
      <c r="D2232" s="6">
        <f t="shared" si="115"/>
        <v>1452960</v>
      </c>
      <c r="E2232" s="6">
        <f t="shared" si="116"/>
        <v>1457630</v>
      </c>
      <c r="F2232" s="6">
        <f t="shared" si="112"/>
        <v>4671</v>
      </c>
      <c r="G2232" s="40">
        <f t="shared" si="114"/>
        <v>1801</v>
      </c>
      <c r="H2232" s="6">
        <v>8390892</v>
      </c>
      <c r="I2232" s="6">
        <v>8395562</v>
      </c>
      <c r="J2232" s="6">
        <v>3</v>
      </c>
      <c r="K2232" s="6">
        <f t="shared" si="113"/>
        <v>285</v>
      </c>
      <c r="L2232" s="6">
        <v>1461</v>
      </c>
      <c r="M2232" s="1" t="s">
        <v>3701</v>
      </c>
      <c r="N2232" s="7" t="s">
        <v>18888</v>
      </c>
      <c r="O2232" s="7" t="s">
        <v>29450</v>
      </c>
      <c r="Q2232" s="9"/>
      <c r="R2232" s="10" t="s">
        <v>19339</v>
      </c>
      <c r="S2232" s="11">
        <v>0</v>
      </c>
      <c r="T2232" s="9" t="s">
        <v>16207</v>
      </c>
      <c r="U2232" s="9"/>
      <c r="V2232" s="12"/>
      <c r="X2232" s="8" t="s">
        <v>18797</v>
      </c>
    </row>
    <row r="2233" spans="1:24" x14ac:dyDescent="0.25">
      <c r="A2233" s="3" t="s">
        <v>3702</v>
      </c>
      <c r="B2233" s="4" t="s">
        <v>16212</v>
      </c>
      <c r="C2233" s="5" t="s">
        <v>16207</v>
      </c>
      <c r="D2233" s="6">
        <f t="shared" si="115"/>
        <v>1458235</v>
      </c>
      <c r="E2233" s="6">
        <f t="shared" si="116"/>
        <v>1459314</v>
      </c>
      <c r="F2233" s="6">
        <f t="shared" si="112"/>
        <v>1080</v>
      </c>
      <c r="G2233" s="40">
        <f t="shared" si="114"/>
        <v>604</v>
      </c>
      <c r="H2233" s="6">
        <v>8396167</v>
      </c>
      <c r="I2233" s="6">
        <v>8397246</v>
      </c>
      <c r="J2233" s="6">
        <v>1</v>
      </c>
      <c r="K2233" s="6">
        <f t="shared" si="113"/>
        <v>129</v>
      </c>
      <c r="L2233" s="6">
        <v>316</v>
      </c>
      <c r="M2233" s="1" t="s">
        <v>3703</v>
      </c>
      <c r="N2233" s="7" t="s">
        <v>29319</v>
      </c>
      <c r="O2233" s="7" t="s">
        <v>29450</v>
      </c>
      <c r="Q2233" s="9"/>
      <c r="R2233" s="10" t="s">
        <v>20738</v>
      </c>
      <c r="S2233" s="11">
        <v>6</v>
      </c>
      <c r="T2233" s="9" t="s">
        <v>26227</v>
      </c>
      <c r="U2233" s="9" t="s">
        <v>16207</v>
      </c>
      <c r="V2233" s="12"/>
      <c r="X2233" s="8" t="s">
        <v>18797</v>
      </c>
    </row>
    <row r="2234" spans="1:24" x14ac:dyDescent="0.25">
      <c r="A2234" s="3" t="s">
        <v>3704</v>
      </c>
      <c r="B2234" s="4" t="s">
        <v>16212</v>
      </c>
      <c r="C2234" s="5" t="s">
        <v>16207</v>
      </c>
      <c r="D2234" s="6">
        <f t="shared" si="115"/>
        <v>1462548</v>
      </c>
      <c r="E2234" s="6">
        <f t="shared" si="116"/>
        <v>1464357</v>
      </c>
      <c r="F2234" s="6">
        <f t="shared" si="112"/>
        <v>1810</v>
      </c>
      <c r="G2234" s="40">
        <f t="shared" si="114"/>
        <v>3233</v>
      </c>
      <c r="H2234" s="6">
        <v>8400480</v>
      </c>
      <c r="I2234" s="6">
        <v>8402289</v>
      </c>
      <c r="J2234" s="6">
        <v>3</v>
      </c>
      <c r="K2234" s="6">
        <f t="shared" si="113"/>
        <v>394</v>
      </c>
      <c r="L2234" s="6">
        <v>471</v>
      </c>
      <c r="M2234" s="1" t="s">
        <v>3705</v>
      </c>
      <c r="N2234" s="7" t="s">
        <v>29311</v>
      </c>
      <c r="O2234" s="7" t="s">
        <v>29450</v>
      </c>
      <c r="P2234" s="8" t="s">
        <v>14363</v>
      </c>
      <c r="Q2234" s="7" t="s">
        <v>16695</v>
      </c>
      <c r="R2234" s="14" t="s">
        <v>20739</v>
      </c>
      <c r="S2234" s="42">
        <v>5</v>
      </c>
      <c r="T2234" s="41" t="s">
        <v>26228</v>
      </c>
      <c r="U2234" s="7" t="s">
        <v>26229</v>
      </c>
      <c r="V2234" s="12"/>
      <c r="X2234" s="8" t="s">
        <v>18797</v>
      </c>
    </row>
    <row r="2235" spans="1:24" x14ac:dyDescent="0.25">
      <c r="A2235" s="3" t="s">
        <v>3706</v>
      </c>
      <c r="B2235" s="4" t="s">
        <v>16212</v>
      </c>
      <c r="C2235" s="5" t="s">
        <v>16206</v>
      </c>
      <c r="D2235" s="6">
        <f t="shared" si="115"/>
        <v>1467264</v>
      </c>
      <c r="E2235" s="6">
        <f t="shared" si="116"/>
        <v>1470187</v>
      </c>
      <c r="F2235" s="6">
        <f t="shared" si="112"/>
        <v>2924</v>
      </c>
      <c r="G2235" s="40">
        <f t="shared" si="114"/>
        <v>2906</v>
      </c>
      <c r="H2235" s="6">
        <v>8405196</v>
      </c>
      <c r="I2235" s="6">
        <v>8408119</v>
      </c>
      <c r="J2235" s="6">
        <v>2</v>
      </c>
      <c r="K2235" s="6">
        <f t="shared" si="113"/>
        <v>713</v>
      </c>
      <c r="L2235" s="6">
        <v>736</v>
      </c>
      <c r="M2235" s="1" t="s">
        <v>3707</v>
      </c>
      <c r="N2235" s="7" t="s">
        <v>29311</v>
      </c>
      <c r="O2235" s="7" t="s">
        <v>29450</v>
      </c>
      <c r="P2235" s="8" t="s">
        <v>14364</v>
      </c>
      <c r="Q2235" s="7" t="s">
        <v>18733</v>
      </c>
      <c r="R2235" s="14" t="s">
        <v>20740</v>
      </c>
      <c r="S2235" s="42">
        <v>2</v>
      </c>
      <c r="T2235" s="41" t="s">
        <v>25023</v>
      </c>
      <c r="U2235" s="7"/>
      <c r="V2235" s="12"/>
      <c r="X2235" s="8" t="s">
        <v>18797</v>
      </c>
    </row>
    <row r="2236" spans="1:24" x14ac:dyDescent="0.25">
      <c r="A2236" s="3" t="s">
        <v>3708</v>
      </c>
      <c r="B2236" s="4" t="s">
        <v>16212</v>
      </c>
      <c r="C2236" s="5" t="s">
        <v>16206</v>
      </c>
      <c r="D2236" s="6">
        <f t="shared" si="115"/>
        <v>1486322</v>
      </c>
      <c r="E2236" s="6">
        <f t="shared" si="116"/>
        <v>1489634</v>
      </c>
      <c r="F2236" s="6">
        <f t="shared" si="112"/>
        <v>3313</v>
      </c>
      <c r="G2236" s="40">
        <f t="shared" si="114"/>
        <v>16134</v>
      </c>
      <c r="H2236" s="6">
        <v>8424254</v>
      </c>
      <c r="I2236" s="6">
        <v>8427566</v>
      </c>
      <c r="J2236" s="6">
        <v>2</v>
      </c>
      <c r="K2236" s="6">
        <f t="shared" si="113"/>
        <v>535</v>
      </c>
      <c r="L2236" s="6">
        <v>925</v>
      </c>
      <c r="M2236" s="1" t="s">
        <v>3709</v>
      </c>
      <c r="N2236" s="7" t="s">
        <v>29317</v>
      </c>
      <c r="O2236" s="7" t="s">
        <v>29317</v>
      </c>
      <c r="P2236" s="8" t="s">
        <v>14365</v>
      </c>
      <c r="Q2236" s="7" t="s">
        <v>16666</v>
      </c>
      <c r="R2236" s="14" t="s">
        <v>20741</v>
      </c>
      <c r="S2236" s="42">
        <v>8</v>
      </c>
      <c r="T2236" s="41" t="s">
        <v>26230</v>
      </c>
      <c r="U2236" s="7" t="s">
        <v>26231</v>
      </c>
      <c r="V2236" s="12"/>
      <c r="X2236" s="8" t="s">
        <v>18797</v>
      </c>
    </row>
    <row r="2237" spans="1:24" x14ac:dyDescent="0.25">
      <c r="A2237" s="3" t="s">
        <v>3710</v>
      </c>
      <c r="B2237" s="4" t="s">
        <v>16212</v>
      </c>
      <c r="C2237" s="5" t="s">
        <v>16206</v>
      </c>
      <c r="D2237" s="6">
        <f t="shared" si="115"/>
        <v>1490566</v>
      </c>
      <c r="E2237" s="6">
        <f t="shared" si="116"/>
        <v>1492824</v>
      </c>
      <c r="F2237" s="6">
        <f t="shared" si="112"/>
        <v>2259</v>
      </c>
      <c r="G2237" s="40">
        <f t="shared" si="114"/>
        <v>931</v>
      </c>
      <c r="H2237" s="6">
        <v>8428498</v>
      </c>
      <c r="I2237" s="6">
        <v>8430756</v>
      </c>
      <c r="J2237" s="6">
        <v>0</v>
      </c>
      <c r="K2237" s="6">
        <f t="shared" si="113"/>
        <v>0</v>
      </c>
      <c r="L2237" s="6">
        <v>752</v>
      </c>
      <c r="M2237" s="1" t="s">
        <v>14</v>
      </c>
      <c r="N2237" s="7" t="s">
        <v>29311</v>
      </c>
      <c r="O2237" s="7" t="s">
        <v>29450</v>
      </c>
      <c r="Q2237" s="9"/>
      <c r="R2237" s="10" t="s">
        <v>20742</v>
      </c>
      <c r="S2237" s="11">
        <v>13</v>
      </c>
      <c r="T2237" s="9" t="s">
        <v>26232</v>
      </c>
      <c r="U2237" s="9"/>
      <c r="V2237" s="12"/>
      <c r="X2237" s="8" t="s">
        <v>18797</v>
      </c>
    </row>
    <row r="2238" spans="1:24" x14ac:dyDescent="0.25">
      <c r="A2238" s="3" t="s">
        <v>3711</v>
      </c>
      <c r="B2238" s="4" t="s">
        <v>16212</v>
      </c>
      <c r="C2238" s="5" t="s">
        <v>16206</v>
      </c>
      <c r="D2238" s="6">
        <f t="shared" si="115"/>
        <v>1493312</v>
      </c>
      <c r="E2238" s="6">
        <f t="shared" si="116"/>
        <v>1494908</v>
      </c>
      <c r="F2238" s="6">
        <f t="shared" si="112"/>
        <v>1597</v>
      </c>
      <c r="G2238" s="40">
        <f t="shared" si="114"/>
        <v>487</v>
      </c>
      <c r="H2238" s="6">
        <v>8431244</v>
      </c>
      <c r="I2238" s="6">
        <v>8432840</v>
      </c>
      <c r="J2238" s="6">
        <v>1</v>
      </c>
      <c r="K2238" s="6">
        <f t="shared" si="113"/>
        <v>55</v>
      </c>
      <c r="L2238" s="6">
        <v>513</v>
      </c>
      <c r="M2238" s="1" t="s">
        <v>14</v>
      </c>
      <c r="N2238" s="7" t="s">
        <v>29326</v>
      </c>
      <c r="O2238" s="7" t="s">
        <v>29450</v>
      </c>
      <c r="Q2238" s="9"/>
      <c r="R2238" s="10" t="s">
        <v>18964</v>
      </c>
      <c r="S2238" s="11">
        <v>0</v>
      </c>
      <c r="T2238" s="9" t="s">
        <v>16207</v>
      </c>
      <c r="U2238" s="9"/>
      <c r="V2238" s="12"/>
      <c r="X2238" s="8" t="s">
        <v>18797</v>
      </c>
    </row>
    <row r="2239" spans="1:24" x14ac:dyDescent="0.25">
      <c r="A2239" s="3" t="s">
        <v>3712</v>
      </c>
      <c r="B2239" s="4" t="s">
        <v>16212</v>
      </c>
      <c r="C2239" s="5" t="s">
        <v>16207</v>
      </c>
      <c r="D2239" s="6">
        <f t="shared" si="115"/>
        <v>1495298</v>
      </c>
      <c r="E2239" s="6">
        <f t="shared" si="116"/>
        <v>1498772</v>
      </c>
      <c r="F2239" s="6">
        <f t="shared" si="112"/>
        <v>3475</v>
      </c>
      <c r="G2239" s="40">
        <f t="shared" si="114"/>
        <v>389</v>
      </c>
      <c r="H2239" s="6">
        <v>8433230</v>
      </c>
      <c r="I2239" s="6">
        <v>8436704</v>
      </c>
      <c r="J2239" s="6">
        <v>1</v>
      </c>
      <c r="K2239" s="6">
        <f t="shared" si="113"/>
        <v>76</v>
      </c>
      <c r="L2239" s="6">
        <v>1132</v>
      </c>
      <c r="M2239" s="1" t="s">
        <v>3713</v>
      </c>
      <c r="N2239" s="7" t="s">
        <v>29311</v>
      </c>
      <c r="O2239" s="7" t="s">
        <v>29450</v>
      </c>
      <c r="P2239" s="8" t="s">
        <v>14366</v>
      </c>
      <c r="Q2239" s="7" t="s">
        <v>18424</v>
      </c>
      <c r="R2239" s="14" t="s">
        <v>20743</v>
      </c>
      <c r="S2239" s="42">
        <v>3</v>
      </c>
      <c r="T2239" s="41" t="s">
        <v>26233</v>
      </c>
      <c r="U2239" s="7" t="s">
        <v>16207</v>
      </c>
      <c r="V2239" s="12"/>
      <c r="X2239" s="8" t="s">
        <v>18797</v>
      </c>
    </row>
    <row r="2240" spans="1:24" x14ac:dyDescent="0.25">
      <c r="A2240" s="3" t="s">
        <v>3714</v>
      </c>
      <c r="B2240" s="4" t="s">
        <v>16212</v>
      </c>
      <c r="C2240" s="5" t="s">
        <v>16207</v>
      </c>
      <c r="D2240" s="6">
        <f t="shared" si="115"/>
        <v>1499569</v>
      </c>
      <c r="E2240" s="6">
        <f t="shared" si="116"/>
        <v>1501770</v>
      </c>
      <c r="F2240" s="6">
        <f t="shared" si="112"/>
        <v>2202</v>
      </c>
      <c r="G2240" s="40">
        <f t="shared" si="114"/>
        <v>796</v>
      </c>
      <c r="H2240" s="6">
        <v>8437501</v>
      </c>
      <c r="I2240" s="6">
        <v>8439702</v>
      </c>
      <c r="J2240" s="6">
        <v>3</v>
      </c>
      <c r="K2240" s="6">
        <f t="shared" si="113"/>
        <v>393</v>
      </c>
      <c r="L2240" s="6">
        <v>602</v>
      </c>
      <c r="M2240" s="1" t="s">
        <v>3715</v>
      </c>
      <c r="N2240" s="7" t="s">
        <v>29311</v>
      </c>
      <c r="O2240" s="7" t="s">
        <v>29450</v>
      </c>
      <c r="Q2240" s="9"/>
      <c r="R2240" s="10" t="s">
        <v>20744</v>
      </c>
      <c r="S2240" s="11">
        <v>6</v>
      </c>
      <c r="T2240" s="9" t="s">
        <v>26234</v>
      </c>
      <c r="U2240" s="9" t="s">
        <v>25089</v>
      </c>
      <c r="V2240" s="12"/>
      <c r="X2240" s="8" t="s">
        <v>18797</v>
      </c>
    </row>
    <row r="2241" spans="1:24" x14ac:dyDescent="0.25">
      <c r="A2241" s="3" t="s">
        <v>28819</v>
      </c>
      <c r="B2241" s="4" t="s">
        <v>16212</v>
      </c>
      <c r="C2241" s="4" t="s">
        <v>16206</v>
      </c>
      <c r="D2241" s="40">
        <f t="shared" si="115"/>
        <v>1503389</v>
      </c>
      <c r="E2241" s="40">
        <f t="shared" si="116"/>
        <v>1504405</v>
      </c>
      <c r="F2241" s="6">
        <f t="shared" si="112"/>
        <v>1017</v>
      </c>
      <c r="G2241" s="40">
        <f t="shared" si="114"/>
        <v>1618</v>
      </c>
      <c r="H2241" s="40">
        <v>8441321</v>
      </c>
      <c r="I2241" s="40">
        <v>8442337</v>
      </c>
      <c r="J2241" s="40">
        <v>0</v>
      </c>
      <c r="K2241" s="6">
        <f t="shared" si="113"/>
        <v>0</v>
      </c>
      <c r="L2241" s="40">
        <v>338</v>
      </c>
      <c r="M2241" s="1" t="s">
        <v>29062</v>
      </c>
      <c r="N2241" s="7" t="s">
        <v>29315</v>
      </c>
      <c r="O2241" s="7" t="s">
        <v>29315</v>
      </c>
      <c r="Q2241" s="9"/>
      <c r="S2241" s="11">
        <v>4</v>
      </c>
      <c r="T2241" s="9" t="s">
        <v>29223</v>
      </c>
      <c r="U2241" s="9"/>
      <c r="V2241" s="12"/>
      <c r="X2241" s="8" t="s">
        <v>18797</v>
      </c>
    </row>
    <row r="2242" spans="1:24" x14ac:dyDescent="0.25">
      <c r="A2242" s="3" t="s">
        <v>3716</v>
      </c>
      <c r="B2242" s="4" t="s">
        <v>16212</v>
      </c>
      <c r="C2242" s="5" t="s">
        <v>16206</v>
      </c>
      <c r="D2242" s="6">
        <f t="shared" si="115"/>
        <v>1505409</v>
      </c>
      <c r="E2242" s="6">
        <f t="shared" si="116"/>
        <v>1507260</v>
      </c>
      <c r="F2242" s="6">
        <f t="shared" si="112"/>
        <v>1852</v>
      </c>
      <c r="G2242" s="6">
        <f t="shared" si="114"/>
        <v>1003</v>
      </c>
      <c r="H2242" s="6">
        <v>8443341</v>
      </c>
      <c r="I2242" s="6">
        <v>8445192</v>
      </c>
      <c r="J2242" s="6">
        <v>4</v>
      </c>
      <c r="K2242" s="6">
        <f t="shared" si="113"/>
        <v>1195</v>
      </c>
      <c r="L2242" s="6">
        <v>218</v>
      </c>
      <c r="M2242" s="1" t="s">
        <v>14</v>
      </c>
      <c r="N2242" s="7" t="s">
        <v>29311</v>
      </c>
      <c r="O2242" s="7" t="s">
        <v>29451</v>
      </c>
      <c r="Q2242" s="9"/>
      <c r="R2242" s="10" t="s">
        <v>20745</v>
      </c>
      <c r="S2242" s="11">
        <v>4</v>
      </c>
      <c r="T2242" s="9" t="s">
        <v>26235</v>
      </c>
      <c r="U2242" s="9"/>
      <c r="V2242" s="12"/>
      <c r="X2242" s="8" t="s">
        <v>18797</v>
      </c>
    </row>
    <row r="2243" spans="1:24" x14ac:dyDescent="0.25">
      <c r="A2243" s="3" t="s">
        <v>3717</v>
      </c>
      <c r="B2243" s="4" t="s">
        <v>16212</v>
      </c>
      <c r="C2243" s="5" t="s">
        <v>16206</v>
      </c>
      <c r="D2243" s="6">
        <f t="shared" si="115"/>
        <v>1510428</v>
      </c>
      <c r="E2243" s="6">
        <f t="shared" si="116"/>
        <v>1511541</v>
      </c>
      <c r="F2243" s="6">
        <f t="shared" ref="F2243:F2306" si="117">I2243-H2243+1</f>
        <v>1114</v>
      </c>
      <c r="G2243" s="40">
        <f t="shared" si="114"/>
        <v>3167</v>
      </c>
      <c r="H2243" s="6">
        <v>8448360</v>
      </c>
      <c r="I2243" s="6">
        <v>8449473</v>
      </c>
      <c r="J2243" s="6">
        <v>1</v>
      </c>
      <c r="K2243" s="6">
        <f t="shared" ref="K2243:K2306" si="118">F2243-((L2243+1)*3)</f>
        <v>55</v>
      </c>
      <c r="L2243" s="6">
        <v>352</v>
      </c>
      <c r="M2243" s="1" t="s">
        <v>14</v>
      </c>
      <c r="N2243" s="7" t="s">
        <v>29314</v>
      </c>
      <c r="O2243" s="7" t="s">
        <v>29451</v>
      </c>
      <c r="Q2243" s="9"/>
      <c r="R2243" s="10" t="s">
        <v>20746</v>
      </c>
      <c r="S2243" s="11">
        <v>0</v>
      </c>
      <c r="T2243" s="9" t="s">
        <v>16207</v>
      </c>
      <c r="U2243" s="9"/>
      <c r="V2243" s="12"/>
      <c r="X2243" s="8" t="s">
        <v>18798</v>
      </c>
    </row>
    <row r="2244" spans="1:24" x14ac:dyDescent="0.25">
      <c r="A2244" s="3" t="s">
        <v>3718</v>
      </c>
      <c r="B2244" s="4" t="s">
        <v>16212</v>
      </c>
      <c r="C2244" s="5" t="s">
        <v>16207</v>
      </c>
      <c r="D2244" s="6">
        <f t="shared" si="115"/>
        <v>1512698</v>
      </c>
      <c r="E2244" s="6">
        <f t="shared" si="116"/>
        <v>1512934</v>
      </c>
      <c r="F2244" s="6">
        <f t="shared" si="117"/>
        <v>237</v>
      </c>
      <c r="G2244" s="40">
        <f t="shared" si="114"/>
        <v>1156</v>
      </c>
      <c r="H2244" s="6">
        <v>8450630</v>
      </c>
      <c r="I2244" s="6">
        <v>8450866</v>
      </c>
      <c r="J2244" s="6">
        <v>1</v>
      </c>
      <c r="K2244" s="6">
        <f t="shared" si="118"/>
        <v>51</v>
      </c>
      <c r="L2244" s="6">
        <v>61</v>
      </c>
      <c r="M2244" s="1" t="s">
        <v>3719</v>
      </c>
      <c r="N2244" s="7" t="s">
        <v>29311</v>
      </c>
      <c r="O2244" s="7" t="s">
        <v>29311</v>
      </c>
      <c r="Q2244" s="9"/>
      <c r="R2244" s="10" t="s">
        <v>20747</v>
      </c>
      <c r="S2244" s="11">
        <v>3</v>
      </c>
      <c r="T2244" s="9" t="s">
        <v>25037</v>
      </c>
      <c r="U2244" s="9"/>
      <c r="V2244" s="12"/>
      <c r="X2244" s="8" t="s">
        <v>18797</v>
      </c>
    </row>
    <row r="2245" spans="1:24" x14ac:dyDescent="0.25">
      <c r="A2245" s="3" t="s">
        <v>3720</v>
      </c>
      <c r="B2245" s="4" t="s">
        <v>16212</v>
      </c>
      <c r="C2245" s="5" t="s">
        <v>16206</v>
      </c>
      <c r="D2245" s="6">
        <f t="shared" si="115"/>
        <v>1516038</v>
      </c>
      <c r="E2245" s="6">
        <f t="shared" si="116"/>
        <v>1517123</v>
      </c>
      <c r="F2245" s="6">
        <f t="shared" si="117"/>
        <v>1086</v>
      </c>
      <c r="G2245" s="40">
        <f t="shared" ref="G2245:G2308" si="119">D2245-E2244-1</f>
        <v>3103</v>
      </c>
      <c r="H2245" s="6">
        <v>8453970</v>
      </c>
      <c r="I2245" s="6">
        <v>8455055</v>
      </c>
      <c r="J2245" s="6">
        <v>0</v>
      </c>
      <c r="K2245" s="6">
        <f t="shared" si="118"/>
        <v>0</v>
      </c>
      <c r="L2245" s="6">
        <v>361</v>
      </c>
      <c r="M2245" s="1" t="s">
        <v>14</v>
      </c>
      <c r="N2245" s="7" t="s">
        <v>29311</v>
      </c>
      <c r="O2245" s="7" t="s">
        <v>29450</v>
      </c>
      <c r="Q2245" s="9"/>
      <c r="R2245" s="10" t="s">
        <v>20748</v>
      </c>
      <c r="S2245" s="11">
        <v>0</v>
      </c>
      <c r="T2245" s="9" t="s">
        <v>16207</v>
      </c>
      <c r="U2245" s="9"/>
      <c r="V2245" s="12"/>
      <c r="X2245" s="8" t="s">
        <v>18797</v>
      </c>
    </row>
    <row r="2246" spans="1:24" x14ac:dyDescent="0.25">
      <c r="A2246" s="3" t="s">
        <v>3721</v>
      </c>
      <c r="B2246" s="4" t="s">
        <v>16212</v>
      </c>
      <c r="C2246" s="5" t="s">
        <v>16206</v>
      </c>
      <c r="D2246" s="6">
        <f t="shared" si="115"/>
        <v>1518703</v>
      </c>
      <c r="E2246" s="6">
        <f t="shared" si="116"/>
        <v>1521595</v>
      </c>
      <c r="F2246" s="6">
        <f t="shared" si="117"/>
        <v>2893</v>
      </c>
      <c r="G2246" s="40">
        <f t="shared" si="119"/>
        <v>1579</v>
      </c>
      <c r="H2246" s="6">
        <v>8456635</v>
      </c>
      <c r="I2246" s="6">
        <v>8459527</v>
      </c>
      <c r="J2246" s="6">
        <v>2</v>
      </c>
      <c r="K2246" s="6">
        <f t="shared" si="118"/>
        <v>124</v>
      </c>
      <c r="L2246" s="6">
        <v>922</v>
      </c>
      <c r="M2246" s="1" t="s">
        <v>3722</v>
      </c>
      <c r="N2246" s="7" t="s">
        <v>29311</v>
      </c>
      <c r="O2246" s="7" t="s">
        <v>29311</v>
      </c>
      <c r="P2246" s="8" t="s">
        <v>14367</v>
      </c>
      <c r="Q2246" s="7" t="s">
        <v>18442</v>
      </c>
      <c r="R2246" s="14" t="s">
        <v>20749</v>
      </c>
      <c r="S2246" s="42">
        <v>5</v>
      </c>
      <c r="T2246" s="41" t="s">
        <v>26236</v>
      </c>
      <c r="U2246" s="7"/>
      <c r="V2246" s="12"/>
      <c r="X2246" s="8" t="s">
        <v>18797</v>
      </c>
    </row>
    <row r="2247" spans="1:24" x14ac:dyDescent="0.25">
      <c r="A2247" s="3" t="s">
        <v>3723</v>
      </c>
      <c r="B2247" s="4" t="s">
        <v>16212</v>
      </c>
      <c r="C2247" s="5" t="s">
        <v>16207</v>
      </c>
      <c r="D2247" s="6">
        <f t="shared" si="115"/>
        <v>1522356</v>
      </c>
      <c r="E2247" s="6">
        <f t="shared" si="116"/>
        <v>1524210</v>
      </c>
      <c r="F2247" s="6">
        <f t="shared" si="117"/>
        <v>1855</v>
      </c>
      <c r="G2247" s="40">
        <f t="shared" si="119"/>
        <v>760</v>
      </c>
      <c r="H2247" s="6">
        <v>8460288</v>
      </c>
      <c r="I2247" s="6">
        <v>8462142</v>
      </c>
      <c r="J2247" s="6">
        <v>2</v>
      </c>
      <c r="K2247" s="6">
        <f t="shared" si="118"/>
        <v>142</v>
      </c>
      <c r="L2247" s="6">
        <v>570</v>
      </c>
      <c r="M2247" s="1" t="s">
        <v>3724</v>
      </c>
      <c r="N2247" s="7" t="s">
        <v>29311</v>
      </c>
      <c r="O2247" s="7" t="s">
        <v>29450</v>
      </c>
      <c r="P2247" s="8" t="s">
        <v>14368</v>
      </c>
      <c r="Q2247" s="7" t="s">
        <v>18745</v>
      </c>
      <c r="R2247" s="14" t="s">
        <v>20750</v>
      </c>
      <c r="S2247" s="42">
        <v>3</v>
      </c>
      <c r="T2247" s="41" t="s">
        <v>25199</v>
      </c>
      <c r="U2247" s="7"/>
      <c r="V2247" s="12"/>
      <c r="X2247" s="8" t="s">
        <v>18798</v>
      </c>
    </row>
    <row r="2248" spans="1:24" x14ac:dyDescent="0.25">
      <c r="A2248" s="3" t="s">
        <v>3725</v>
      </c>
      <c r="B2248" s="4" t="s">
        <v>16212</v>
      </c>
      <c r="C2248" s="5" t="s">
        <v>16207</v>
      </c>
      <c r="D2248" s="6">
        <f t="shared" si="115"/>
        <v>1527672</v>
      </c>
      <c r="E2248" s="6">
        <f t="shared" si="116"/>
        <v>1528505</v>
      </c>
      <c r="F2248" s="6">
        <f t="shared" si="117"/>
        <v>834</v>
      </c>
      <c r="G2248" s="40">
        <f t="shared" si="119"/>
        <v>3461</v>
      </c>
      <c r="H2248" s="6">
        <v>8465604</v>
      </c>
      <c r="I2248" s="6">
        <v>8466437</v>
      </c>
      <c r="J2248" s="6">
        <v>0</v>
      </c>
      <c r="K2248" s="6">
        <f t="shared" si="118"/>
        <v>0</v>
      </c>
      <c r="L2248" s="6">
        <v>277</v>
      </c>
      <c r="M2248" s="1" t="s">
        <v>3726</v>
      </c>
      <c r="N2248" s="7" t="s">
        <v>29311</v>
      </c>
      <c r="O2248" s="7" t="s">
        <v>29450</v>
      </c>
      <c r="Q2248" s="9"/>
      <c r="R2248" s="10" t="s">
        <v>20751</v>
      </c>
      <c r="S2248" s="11">
        <v>0</v>
      </c>
      <c r="T2248" s="9" t="s">
        <v>16207</v>
      </c>
      <c r="U2248" s="9"/>
      <c r="V2248" s="12"/>
      <c r="X2248" s="8" t="s">
        <v>18797</v>
      </c>
    </row>
    <row r="2249" spans="1:24" x14ac:dyDescent="0.25">
      <c r="A2249" s="3" t="s">
        <v>3727</v>
      </c>
      <c r="B2249" s="4" t="s">
        <v>16212</v>
      </c>
      <c r="C2249" s="5" t="s">
        <v>16206</v>
      </c>
      <c r="D2249" s="6">
        <f t="shared" si="115"/>
        <v>1542039</v>
      </c>
      <c r="E2249" s="6">
        <f t="shared" si="116"/>
        <v>1542848</v>
      </c>
      <c r="F2249" s="6">
        <f t="shared" si="117"/>
        <v>810</v>
      </c>
      <c r="G2249" s="40">
        <f t="shared" si="119"/>
        <v>13533</v>
      </c>
      <c r="H2249" s="6">
        <v>8479971</v>
      </c>
      <c r="I2249" s="6">
        <v>8480780</v>
      </c>
      <c r="J2249" s="6">
        <v>0</v>
      </c>
      <c r="K2249" s="6">
        <f t="shared" si="118"/>
        <v>0</v>
      </c>
      <c r="L2249" s="6">
        <v>269</v>
      </c>
      <c r="M2249" s="1" t="s">
        <v>3728</v>
      </c>
      <c r="N2249" s="7" t="s">
        <v>29311</v>
      </c>
      <c r="O2249" s="7" t="s">
        <v>29451</v>
      </c>
      <c r="Q2249" s="9"/>
      <c r="R2249" s="10" t="s">
        <v>20752</v>
      </c>
      <c r="S2249" s="11">
        <v>2</v>
      </c>
      <c r="T2249" s="9" t="s">
        <v>25990</v>
      </c>
      <c r="U2249" s="9"/>
      <c r="V2249" s="12"/>
      <c r="X2249" s="8" t="s">
        <v>18797</v>
      </c>
    </row>
    <row r="2250" spans="1:24" x14ac:dyDescent="0.25">
      <c r="A2250" s="3" t="s">
        <v>3729</v>
      </c>
      <c r="B2250" s="4" t="s">
        <v>16212</v>
      </c>
      <c r="C2250" s="5" t="s">
        <v>16207</v>
      </c>
      <c r="D2250" s="6">
        <f t="shared" si="115"/>
        <v>1543414</v>
      </c>
      <c r="E2250" s="6">
        <f t="shared" si="116"/>
        <v>1544493</v>
      </c>
      <c r="F2250" s="6">
        <f t="shared" si="117"/>
        <v>1080</v>
      </c>
      <c r="G2250" s="40">
        <f t="shared" si="119"/>
        <v>565</v>
      </c>
      <c r="H2250" s="6">
        <v>8481346</v>
      </c>
      <c r="I2250" s="6">
        <v>8482425</v>
      </c>
      <c r="J2250" s="6">
        <v>0</v>
      </c>
      <c r="K2250" s="6">
        <f t="shared" si="118"/>
        <v>0</v>
      </c>
      <c r="L2250" s="6">
        <v>359</v>
      </c>
      <c r="M2250" s="1" t="s">
        <v>3730</v>
      </c>
      <c r="N2250" s="7" t="s">
        <v>29325</v>
      </c>
      <c r="O2250" s="7" t="s">
        <v>29450</v>
      </c>
      <c r="P2250" s="8" t="s">
        <v>14369</v>
      </c>
      <c r="Q2250" s="7" t="s">
        <v>18711</v>
      </c>
      <c r="R2250" s="14" t="s">
        <v>20753</v>
      </c>
      <c r="S2250" s="42">
        <v>2</v>
      </c>
      <c r="T2250" s="41" t="s">
        <v>25183</v>
      </c>
      <c r="U2250" s="7" t="s">
        <v>16207</v>
      </c>
      <c r="V2250" s="12"/>
      <c r="X2250" s="8" t="s">
        <v>18797</v>
      </c>
    </row>
    <row r="2251" spans="1:24" x14ac:dyDescent="0.25">
      <c r="A2251" s="3" t="s">
        <v>3731</v>
      </c>
      <c r="B2251" s="4" t="s">
        <v>16212</v>
      </c>
      <c r="C2251" s="5" t="s">
        <v>16207</v>
      </c>
      <c r="D2251" s="6">
        <f t="shared" si="115"/>
        <v>1544941</v>
      </c>
      <c r="E2251" s="6">
        <f t="shared" si="116"/>
        <v>1546210</v>
      </c>
      <c r="F2251" s="6">
        <f t="shared" si="117"/>
        <v>1270</v>
      </c>
      <c r="G2251" s="40">
        <f t="shared" si="119"/>
        <v>447</v>
      </c>
      <c r="H2251" s="6">
        <v>8482873</v>
      </c>
      <c r="I2251" s="6">
        <v>8484142</v>
      </c>
      <c r="J2251" s="6">
        <v>1</v>
      </c>
      <c r="K2251" s="6">
        <f t="shared" si="118"/>
        <v>70</v>
      </c>
      <c r="L2251" s="6">
        <v>399</v>
      </c>
      <c r="M2251" s="1" t="s">
        <v>3732</v>
      </c>
      <c r="N2251" s="7" t="s">
        <v>29316</v>
      </c>
      <c r="O2251" s="7" t="s">
        <v>29450</v>
      </c>
      <c r="P2251" s="8" t="s">
        <v>14370</v>
      </c>
      <c r="Q2251" s="7" t="s">
        <v>16266</v>
      </c>
      <c r="R2251" s="14" t="s">
        <v>20754</v>
      </c>
      <c r="S2251" s="42">
        <v>3</v>
      </c>
      <c r="T2251" s="41" t="s">
        <v>25463</v>
      </c>
      <c r="U2251" s="7"/>
      <c r="V2251" s="12"/>
      <c r="X2251" s="8" t="s">
        <v>18797</v>
      </c>
    </row>
    <row r="2252" spans="1:24" x14ac:dyDescent="0.25">
      <c r="A2252" s="3" t="s">
        <v>3733</v>
      </c>
      <c r="B2252" s="4" t="s">
        <v>16212</v>
      </c>
      <c r="C2252" s="5" t="s">
        <v>16206</v>
      </c>
      <c r="D2252" s="6">
        <f t="shared" si="115"/>
        <v>1547106</v>
      </c>
      <c r="E2252" s="6">
        <f t="shared" si="116"/>
        <v>1548131</v>
      </c>
      <c r="F2252" s="6">
        <f t="shared" si="117"/>
        <v>1026</v>
      </c>
      <c r="G2252" s="40">
        <f t="shared" si="119"/>
        <v>895</v>
      </c>
      <c r="H2252" s="6">
        <v>8485038</v>
      </c>
      <c r="I2252" s="6">
        <v>8486063</v>
      </c>
      <c r="J2252" s="6">
        <v>0</v>
      </c>
      <c r="K2252" s="6">
        <f t="shared" si="118"/>
        <v>0</v>
      </c>
      <c r="L2252" s="6">
        <v>341</v>
      </c>
      <c r="M2252" s="1" t="s">
        <v>3734</v>
      </c>
      <c r="N2252" s="7" t="s">
        <v>29311</v>
      </c>
      <c r="O2252" s="7" t="s">
        <v>29450</v>
      </c>
      <c r="Q2252" s="9"/>
      <c r="R2252" s="10" t="s">
        <v>20149</v>
      </c>
      <c r="S2252" s="11">
        <v>0</v>
      </c>
      <c r="T2252" s="9" t="s">
        <v>16207</v>
      </c>
      <c r="U2252" s="9"/>
      <c r="V2252" s="12"/>
      <c r="X2252" s="8" t="s">
        <v>18797</v>
      </c>
    </row>
    <row r="2253" spans="1:24" x14ac:dyDescent="0.25">
      <c r="A2253" s="3" t="s">
        <v>3735</v>
      </c>
      <c r="B2253" s="4" t="s">
        <v>16212</v>
      </c>
      <c r="C2253" s="5" t="s">
        <v>16207</v>
      </c>
      <c r="D2253" s="6">
        <f t="shared" si="115"/>
        <v>1549526</v>
      </c>
      <c r="E2253" s="6">
        <f t="shared" si="116"/>
        <v>1550860</v>
      </c>
      <c r="F2253" s="6">
        <f t="shared" si="117"/>
        <v>1335</v>
      </c>
      <c r="G2253" s="40">
        <f t="shared" si="119"/>
        <v>1394</v>
      </c>
      <c r="H2253" s="6">
        <v>8487458</v>
      </c>
      <c r="I2253" s="6">
        <v>8488792</v>
      </c>
      <c r="J2253" s="6">
        <v>0</v>
      </c>
      <c r="K2253" s="6">
        <f t="shared" si="118"/>
        <v>0</v>
      </c>
      <c r="L2253" s="6">
        <v>444</v>
      </c>
      <c r="M2253" s="1" t="s">
        <v>3736</v>
      </c>
      <c r="N2253" s="7" t="s">
        <v>29311</v>
      </c>
      <c r="O2253" s="7" t="s">
        <v>29450</v>
      </c>
      <c r="Q2253" s="9"/>
      <c r="R2253" s="10" t="s">
        <v>20755</v>
      </c>
      <c r="S2253" s="11">
        <v>6</v>
      </c>
      <c r="T2253" s="9" t="s">
        <v>26237</v>
      </c>
      <c r="U2253" s="9"/>
      <c r="V2253" s="43" t="s">
        <v>28693</v>
      </c>
      <c r="X2253" s="8" t="s">
        <v>18798</v>
      </c>
    </row>
    <row r="2254" spans="1:24" x14ac:dyDescent="0.25">
      <c r="A2254" s="3" t="s">
        <v>3737</v>
      </c>
      <c r="B2254" s="4" t="s">
        <v>16212</v>
      </c>
      <c r="C2254" s="5" t="s">
        <v>16207</v>
      </c>
      <c r="D2254" s="6">
        <f t="shared" ref="D2254:D2317" si="120">H2254-6937932</f>
        <v>1551997</v>
      </c>
      <c r="E2254" s="6">
        <f t="shared" ref="E2254:E2317" si="121">I2254-6937932</f>
        <v>1557618</v>
      </c>
      <c r="F2254" s="6">
        <f t="shared" si="117"/>
        <v>5622</v>
      </c>
      <c r="G2254" s="40">
        <f t="shared" si="119"/>
        <v>1136</v>
      </c>
      <c r="H2254" s="6">
        <v>8489929</v>
      </c>
      <c r="I2254" s="6">
        <v>8495550</v>
      </c>
      <c r="J2254" s="6">
        <v>1</v>
      </c>
      <c r="K2254" s="6">
        <f t="shared" si="118"/>
        <v>5454</v>
      </c>
      <c r="L2254" s="6">
        <v>55</v>
      </c>
      <c r="M2254" s="1" t="s">
        <v>14</v>
      </c>
      <c r="N2254" s="7" t="s">
        <v>29326</v>
      </c>
      <c r="Q2254" s="9"/>
      <c r="R2254" s="10" t="s">
        <v>18964</v>
      </c>
      <c r="S2254" s="11">
        <v>0</v>
      </c>
      <c r="T2254" s="9" t="s">
        <v>16207</v>
      </c>
      <c r="U2254" s="9"/>
      <c r="V2254" s="12"/>
      <c r="X2254" s="8" t="s">
        <v>18797</v>
      </c>
    </row>
    <row r="2255" spans="1:24" x14ac:dyDescent="0.25">
      <c r="A2255" s="3" t="s">
        <v>3738</v>
      </c>
      <c r="B2255" s="4" t="s">
        <v>16212</v>
      </c>
      <c r="C2255" s="5" t="s">
        <v>16206</v>
      </c>
      <c r="D2255" s="6">
        <f t="shared" si="120"/>
        <v>1562827</v>
      </c>
      <c r="E2255" s="6">
        <f t="shared" si="121"/>
        <v>1564858</v>
      </c>
      <c r="F2255" s="6">
        <f t="shared" si="117"/>
        <v>2032</v>
      </c>
      <c r="G2255" s="40">
        <f t="shared" si="119"/>
        <v>5208</v>
      </c>
      <c r="H2255" s="6">
        <v>8500759</v>
      </c>
      <c r="I2255" s="6">
        <v>8502790</v>
      </c>
      <c r="J2255" s="6">
        <v>1</v>
      </c>
      <c r="K2255" s="6">
        <f t="shared" si="118"/>
        <v>82</v>
      </c>
      <c r="L2255" s="6">
        <v>649</v>
      </c>
      <c r="M2255" s="1" t="s">
        <v>3146</v>
      </c>
      <c r="N2255" s="7" t="s">
        <v>29311</v>
      </c>
      <c r="O2255" s="7" t="s">
        <v>29450</v>
      </c>
      <c r="Q2255" s="9"/>
      <c r="R2255" s="10" t="s">
        <v>19005</v>
      </c>
      <c r="S2255" s="11">
        <v>3</v>
      </c>
      <c r="T2255" s="9" t="s">
        <v>26238</v>
      </c>
      <c r="U2255" s="9" t="s">
        <v>16207</v>
      </c>
      <c r="V2255" s="12"/>
      <c r="X2255" s="8" t="s">
        <v>18797</v>
      </c>
    </row>
    <row r="2256" spans="1:24" x14ac:dyDescent="0.25">
      <c r="A2256" s="3" t="s">
        <v>3739</v>
      </c>
      <c r="B2256" s="4" t="s">
        <v>16212</v>
      </c>
      <c r="C2256" s="5" t="s">
        <v>16206</v>
      </c>
      <c r="D2256" s="6">
        <f t="shared" si="120"/>
        <v>1565866</v>
      </c>
      <c r="E2256" s="6">
        <f t="shared" si="121"/>
        <v>1567251</v>
      </c>
      <c r="F2256" s="6">
        <f t="shared" si="117"/>
        <v>1386</v>
      </c>
      <c r="G2256" s="40">
        <f t="shared" si="119"/>
        <v>1007</v>
      </c>
      <c r="H2256" s="6">
        <v>8503798</v>
      </c>
      <c r="I2256" s="6">
        <v>8505183</v>
      </c>
      <c r="J2256" s="6">
        <v>0</v>
      </c>
      <c r="K2256" s="6">
        <f t="shared" si="118"/>
        <v>0</v>
      </c>
      <c r="L2256" s="6">
        <v>461</v>
      </c>
      <c r="M2256" s="1" t="s">
        <v>14</v>
      </c>
      <c r="N2256" s="7" t="s">
        <v>29317</v>
      </c>
      <c r="O2256" s="7" t="s">
        <v>29450</v>
      </c>
      <c r="Q2256" s="9"/>
      <c r="R2256" s="10" t="s">
        <v>20756</v>
      </c>
      <c r="S2256" s="11">
        <v>0</v>
      </c>
      <c r="T2256" s="9" t="s">
        <v>16207</v>
      </c>
      <c r="U2256" s="9"/>
      <c r="V2256" s="12"/>
      <c r="X2256" s="8" t="s">
        <v>18797</v>
      </c>
    </row>
    <row r="2257" spans="1:24" x14ac:dyDescent="0.25">
      <c r="A2257" s="3" t="s">
        <v>3740</v>
      </c>
      <c r="B2257" s="4" t="s">
        <v>16212</v>
      </c>
      <c r="C2257" s="5" t="s">
        <v>16207</v>
      </c>
      <c r="D2257" s="6">
        <f t="shared" si="120"/>
        <v>1567394</v>
      </c>
      <c r="E2257" s="6">
        <f t="shared" si="121"/>
        <v>1569787</v>
      </c>
      <c r="F2257" s="6">
        <f t="shared" si="117"/>
        <v>2394</v>
      </c>
      <c r="G2257" s="40">
        <f t="shared" si="119"/>
        <v>142</v>
      </c>
      <c r="H2257" s="6">
        <v>8505326</v>
      </c>
      <c r="I2257" s="6">
        <v>8507719</v>
      </c>
      <c r="J2257" s="6">
        <v>0</v>
      </c>
      <c r="K2257" s="6">
        <f t="shared" si="118"/>
        <v>0</v>
      </c>
      <c r="L2257" s="6">
        <v>797</v>
      </c>
      <c r="M2257" s="1" t="s">
        <v>14</v>
      </c>
      <c r="N2257" s="7" t="s">
        <v>29311</v>
      </c>
      <c r="O2257" s="7" t="s">
        <v>29450</v>
      </c>
      <c r="Q2257" s="9"/>
      <c r="R2257" s="10" t="s">
        <v>20757</v>
      </c>
      <c r="S2257" s="11">
        <v>0</v>
      </c>
      <c r="T2257" s="9" t="s">
        <v>16207</v>
      </c>
      <c r="U2257" s="9"/>
      <c r="V2257" s="12"/>
      <c r="X2257" s="8" t="s">
        <v>18797</v>
      </c>
    </row>
    <row r="2258" spans="1:24" x14ac:dyDescent="0.25">
      <c r="A2258" s="3" t="s">
        <v>3741</v>
      </c>
      <c r="B2258" s="4" t="s">
        <v>16212</v>
      </c>
      <c r="C2258" s="5" t="s">
        <v>16207</v>
      </c>
      <c r="D2258" s="6">
        <f t="shared" si="120"/>
        <v>1571391</v>
      </c>
      <c r="E2258" s="6">
        <f t="shared" si="121"/>
        <v>1573639</v>
      </c>
      <c r="F2258" s="6">
        <f t="shared" si="117"/>
        <v>2249</v>
      </c>
      <c r="G2258" s="40">
        <f t="shared" si="119"/>
        <v>1603</v>
      </c>
      <c r="H2258" s="6">
        <v>8509323</v>
      </c>
      <c r="I2258" s="6">
        <v>8511571</v>
      </c>
      <c r="J2258" s="6">
        <v>2</v>
      </c>
      <c r="K2258" s="6">
        <f t="shared" si="118"/>
        <v>194</v>
      </c>
      <c r="L2258" s="6">
        <v>684</v>
      </c>
      <c r="M2258" s="1" t="s">
        <v>3742</v>
      </c>
      <c r="N2258" s="7" t="s">
        <v>29311</v>
      </c>
      <c r="O2258" s="7" t="s">
        <v>29450</v>
      </c>
      <c r="P2258" s="8" t="s">
        <v>14371</v>
      </c>
      <c r="Q2258" s="7" t="s">
        <v>16492</v>
      </c>
      <c r="R2258" s="14" t="s">
        <v>20758</v>
      </c>
      <c r="S2258" s="42">
        <v>6</v>
      </c>
      <c r="T2258" s="41" t="s">
        <v>26239</v>
      </c>
      <c r="U2258" s="7" t="s">
        <v>26240</v>
      </c>
      <c r="V2258" s="12"/>
      <c r="X2258" s="8" t="s">
        <v>18797</v>
      </c>
    </row>
    <row r="2259" spans="1:24" x14ac:dyDescent="0.25">
      <c r="A2259" s="3" t="s">
        <v>3743</v>
      </c>
      <c r="B2259" s="4" t="s">
        <v>16212</v>
      </c>
      <c r="C2259" s="5" t="s">
        <v>16206</v>
      </c>
      <c r="D2259" s="6">
        <f t="shared" si="120"/>
        <v>1581420</v>
      </c>
      <c r="E2259" s="6">
        <f t="shared" si="121"/>
        <v>1583019</v>
      </c>
      <c r="F2259" s="6">
        <f t="shared" si="117"/>
        <v>1600</v>
      </c>
      <c r="G2259" s="40">
        <f t="shared" si="119"/>
        <v>7780</v>
      </c>
      <c r="H2259" s="6">
        <v>8519352</v>
      </c>
      <c r="I2259" s="6">
        <v>8520951</v>
      </c>
      <c r="J2259" s="6">
        <v>1</v>
      </c>
      <c r="K2259" s="6">
        <f t="shared" si="118"/>
        <v>55</v>
      </c>
      <c r="L2259" s="6">
        <v>514</v>
      </c>
      <c r="M2259" s="1" t="s">
        <v>3744</v>
      </c>
      <c r="N2259" s="7" t="s">
        <v>29311</v>
      </c>
      <c r="O2259" s="7" t="s">
        <v>29450</v>
      </c>
      <c r="P2259" s="8" t="s">
        <v>14372</v>
      </c>
      <c r="Q2259" s="7" t="s">
        <v>18709</v>
      </c>
      <c r="R2259" s="14" t="s">
        <v>20759</v>
      </c>
      <c r="S2259" s="42">
        <v>4</v>
      </c>
      <c r="T2259" s="41" t="s">
        <v>26241</v>
      </c>
      <c r="U2259" s="7" t="s">
        <v>26242</v>
      </c>
      <c r="V2259" s="12"/>
      <c r="X2259" s="8" t="s">
        <v>18797</v>
      </c>
    </row>
    <row r="2260" spans="1:24" x14ac:dyDescent="0.25">
      <c r="A2260" s="3" t="s">
        <v>3745</v>
      </c>
      <c r="B2260" s="4" t="s">
        <v>16212</v>
      </c>
      <c r="C2260" s="5" t="s">
        <v>16206</v>
      </c>
      <c r="D2260" s="6">
        <f t="shared" si="120"/>
        <v>1584989</v>
      </c>
      <c r="E2260" s="6">
        <f t="shared" si="121"/>
        <v>1586327</v>
      </c>
      <c r="F2260" s="6">
        <f t="shared" si="117"/>
        <v>1339</v>
      </c>
      <c r="G2260" s="40">
        <f t="shared" si="119"/>
        <v>1969</v>
      </c>
      <c r="H2260" s="6">
        <v>8522921</v>
      </c>
      <c r="I2260" s="6">
        <v>8524259</v>
      </c>
      <c r="J2260" s="6">
        <v>2</v>
      </c>
      <c r="K2260" s="6">
        <f t="shared" si="118"/>
        <v>250</v>
      </c>
      <c r="L2260" s="6">
        <v>362</v>
      </c>
      <c r="M2260" s="1" t="s">
        <v>3746</v>
      </c>
      <c r="N2260" s="7" t="s">
        <v>29311</v>
      </c>
      <c r="O2260" s="7" t="s">
        <v>29451</v>
      </c>
      <c r="P2260" s="8" t="s">
        <v>14373</v>
      </c>
      <c r="Q2260" s="7" t="s">
        <v>17168</v>
      </c>
      <c r="R2260" s="14" t="s">
        <v>20760</v>
      </c>
      <c r="S2260" s="42">
        <v>2</v>
      </c>
      <c r="T2260" s="41" t="s">
        <v>25418</v>
      </c>
      <c r="U2260" s="7" t="s">
        <v>16207</v>
      </c>
      <c r="V2260" s="12"/>
      <c r="X2260" s="8" t="s">
        <v>18797</v>
      </c>
    </row>
    <row r="2261" spans="1:24" x14ac:dyDescent="0.25">
      <c r="A2261" s="3" t="s">
        <v>3747</v>
      </c>
      <c r="B2261" s="4" t="s">
        <v>16212</v>
      </c>
      <c r="C2261" s="5" t="s">
        <v>16206</v>
      </c>
      <c r="D2261" s="6">
        <f t="shared" si="120"/>
        <v>1587817</v>
      </c>
      <c r="E2261" s="6">
        <f t="shared" si="121"/>
        <v>1589657</v>
      </c>
      <c r="F2261" s="6">
        <f t="shared" si="117"/>
        <v>1841</v>
      </c>
      <c r="G2261" s="40">
        <f t="shared" si="119"/>
        <v>1489</v>
      </c>
      <c r="H2261" s="6">
        <v>8525749</v>
      </c>
      <c r="I2261" s="6">
        <v>8527589</v>
      </c>
      <c r="J2261" s="6">
        <v>1</v>
      </c>
      <c r="K2261" s="6">
        <f t="shared" si="118"/>
        <v>56</v>
      </c>
      <c r="L2261" s="6">
        <v>594</v>
      </c>
      <c r="M2261" s="1" t="s">
        <v>3748</v>
      </c>
      <c r="N2261" s="7" t="s">
        <v>29311</v>
      </c>
      <c r="O2261" s="7" t="s">
        <v>29450</v>
      </c>
      <c r="Q2261" s="9"/>
      <c r="R2261" s="10" t="s">
        <v>20761</v>
      </c>
      <c r="S2261" s="11">
        <v>4</v>
      </c>
      <c r="T2261" s="9" t="s">
        <v>26243</v>
      </c>
      <c r="U2261" s="9" t="s">
        <v>16207</v>
      </c>
      <c r="V2261" s="12"/>
      <c r="X2261" s="8" t="s">
        <v>18797</v>
      </c>
    </row>
    <row r="2262" spans="1:24" x14ac:dyDescent="0.25">
      <c r="A2262" s="3" t="s">
        <v>3749</v>
      </c>
      <c r="B2262" s="4" t="s">
        <v>16212</v>
      </c>
      <c r="C2262" s="5" t="s">
        <v>16206</v>
      </c>
      <c r="D2262" s="6">
        <f t="shared" si="120"/>
        <v>1593434</v>
      </c>
      <c r="E2262" s="6">
        <f t="shared" si="121"/>
        <v>1598765</v>
      </c>
      <c r="F2262" s="6">
        <f t="shared" si="117"/>
        <v>5332</v>
      </c>
      <c r="G2262" s="40">
        <f t="shared" si="119"/>
        <v>3776</v>
      </c>
      <c r="H2262" s="6">
        <v>8531366</v>
      </c>
      <c r="I2262" s="6">
        <v>8536697</v>
      </c>
      <c r="J2262" s="6">
        <v>1</v>
      </c>
      <c r="K2262" s="6">
        <f t="shared" si="118"/>
        <v>58</v>
      </c>
      <c r="L2262" s="6">
        <v>1757</v>
      </c>
      <c r="M2262" s="1" t="s">
        <v>3750</v>
      </c>
      <c r="N2262" s="7" t="s">
        <v>29311</v>
      </c>
      <c r="O2262" s="7" t="s">
        <v>29451</v>
      </c>
      <c r="P2262" s="8" t="s">
        <v>13667</v>
      </c>
      <c r="Q2262" s="7" t="s">
        <v>18796</v>
      </c>
      <c r="R2262" s="14" t="s">
        <v>18948</v>
      </c>
      <c r="S2262" s="42">
        <v>0</v>
      </c>
      <c r="T2262" s="41" t="s">
        <v>16207</v>
      </c>
      <c r="U2262" s="7"/>
      <c r="V2262" s="12"/>
      <c r="X2262" s="8" t="s">
        <v>18797</v>
      </c>
    </row>
    <row r="2263" spans="1:24" x14ac:dyDescent="0.25">
      <c r="A2263" s="3" t="s">
        <v>3751</v>
      </c>
      <c r="B2263" s="4" t="s">
        <v>16212</v>
      </c>
      <c r="C2263" s="5" t="s">
        <v>16207</v>
      </c>
      <c r="D2263" s="6">
        <f t="shared" si="120"/>
        <v>1600151</v>
      </c>
      <c r="E2263" s="6">
        <f t="shared" si="121"/>
        <v>1602121</v>
      </c>
      <c r="F2263" s="6">
        <f t="shared" si="117"/>
        <v>1971</v>
      </c>
      <c r="G2263" s="40">
        <f t="shared" si="119"/>
        <v>1385</v>
      </c>
      <c r="H2263" s="6">
        <v>8538083</v>
      </c>
      <c r="I2263" s="6">
        <v>8540053</v>
      </c>
      <c r="J2263" s="6">
        <v>0</v>
      </c>
      <c r="K2263" s="6">
        <f t="shared" si="118"/>
        <v>0</v>
      </c>
      <c r="L2263" s="6">
        <v>656</v>
      </c>
      <c r="M2263" s="1" t="s">
        <v>14</v>
      </c>
      <c r="N2263" s="7" t="s">
        <v>29311</v>
      </c>
      <c r="O2263" s="7" t="s">
        <v>29450</v>
      </c>
      <c r="Q2263" s="9"/>
      <c r="R2263" s="10" t="s">
        <v>20762</v>
      </c>
      <c r="S2263" s="11">
        <v>0</v>
      </c>
      <c r="T2263" s="9" t="s">
        <v>16207</v>
      </c>
      <c r="U2263" s="9"/>
      <c r="V2263" s="12"/>
      <c r="X2263" s="8" t="s">
        <v>18797</v>
      </c>
    </row>
    <row r="2264" spans="1:24" x14ac:dyDescent="0.25">
      <c r="A2264" s="3" t="s">
        <v>3752</v>
      </c>
      <c r="B2264" s="4" t="s">
        <v>16212</v>
      </c>
      <c r="C2264" s="5" t="s">
        <v>16207</v>
      </c>
      <c r="D2264" s="6">
        <f t="shared" si="120"/>
        <v>1604077</v>
      </c>
      <c r="E2264" s="6">
        <f t="shared" si="121"/>
        <v>1605872</v>
      </c>
      <c r="F2264" s="6">
        <f t="shared" si="117"/>
        <v>1796</v>
      </c>
      <c r="G2264" s="40">
        <f t="shared" si="119"/>
        <v>1955</v>
      </c>
      <c r="H2264" s="6">
        <v>8542009</v>
      </c>
      <c r="I2264" s="6">
        <v>8543804</v>
      </c>
      <c r="J2264" s="6">
        <v>1</v>
      </c>
      <c r="K2264" s="6">
        <f t="shared" si="118"/>
        <v>71</v>
      </c>
      <c r="L2264" s="6">
        <v>574</v>
      </c>
      <c r="M2264" s="1" t="s">
        <v>3753</v>
      </c>
      <c r="N2264" s="7" t="s">
        <v>29311</v>
      </c>
      <c r="O2264" s="7" t="s">
        <v>29450</v>
      </c>
      <c r="Q2264" s="9"/>
      <c r="R2264" s="10" t="s">
        <v>20763</v>
      </c>
      <c r="S2264" s="11">
        <v>0</v>
      </c>
      <c r="T2264" s="9" t="s">
        <v>16207</v>
      </c>
      <c r="U2264" s="9"/>
      <c r="V2264" s="12"/>
      <c r="X2264" s="8" t="s">
        <v>18797</v>
      </c>
    </row>
    <row r="2265" spans="1:24" x14ac:dyDescent="0.25">
      <c r="A2265" s="3" t="s">
        <v>3754</v>
      </c>
      <c r="B2265" s="4" t="s">
        <v>16212</v>
      </c>
      <c r="C2265" s="5" t="s">
        <v>16207</v>
      </c>
      <c r="D2265" s="6">
        <f t="shared" si="120"/>
        <v>1619069</v>
      </c>
      <c r="E2265" s="6">
        <f t="shared" si="121"/>
        <v>1619944</v>
      </c>
      <c r="F2265" s="6">
        <f t="shared" si="117"/>
        <v>876</v>
      </c>
      <c r="G2265" s="40">
        <f t="shared" si="119"/>
        <v>13196</v>
      </c>
      <c r="H2265" s="6">
        <v>8557001</v>
      </c>
      <c r="I2265" s="6">
        <v>8557876</v>
      </c>
      <c r="J2265" s="6">
        <v>0</v>
      </c>
      <c r="K2265" s="6">
        <f t="shared" si="118"/>
        <v>0</v>
      </c>
      <c r="L2265" s="6">
        <v>291</v>
      </c>
      <c r="M2265" s="1" t="s">
        <v>3755</v>
      </c>
      <c r="N2265" s="7" t="s">
        <v>29311</v>
      </c>
      <c r="O2265" s="7" t="s">
        <v>29450</v>
      </c>
      <c r="Q2265" s="9"/>
      <c r="R2265" s="10" t="s">
        <v>20764</v>
      </c>
      <c r="S2265" s="11">
        <v>4</v>
      </c>
      <c r="T2265" s="9" t="s">
        <v>26244</v>
      </c>
      <c r="U2265" s="9" t="s">
        <v>16207</v>
      </c>
      <c r="V2265" s="12"/>
      <c r="X2265" s="8" t="s">
        <v>18797</v>
      </c>
    </row>
    <row r="2266" spans="1:24" x14ac:dyDescent="0.25">
      <c r="A2266" s="3" t="s">
        <v>3756</v>
      </c>
      <c r="B2266" s="4" t="s">
        <v>16212</v>
      </c>
      <c r="C2266" s="5" t="s">
        <v>16207</v>
      </c>
      <c r="D2266" s="6">
        <f t="shared" si="120"/>
        <v>1621804</v>
      </c>
      <c r="E2266" s="6">
        <f t="shared" si="121"/>
        <v>1625475</v>
      </c>
      <c r="F2266" s="6">
        <f t="shared" si="117"/>
        <v>3672</v>
      </c>
      <c r="G2266" s="40">
        <f t="shared" si="119"/>
        <v>1859</v>
      </c>
      <c r="H2266" s="6">
        <v>8559736</v>
      </c>
      <c r="I2266" s="6">
        <v>8563407</v>
      </c>
      <c r="J2266" s="6">
        <v>0</v>
      </c>
      <c r="K2266" s="6">
        <f t="shared" si="118"/>
        <v>0</v>
      </c>
      <c r="L2266" s="6">
        <v>1223</v>
      </c>
      <c r="M2266" s="1" t="s">
        <v>3757</v>
      </c>
      <c r="N2266" s="7" t="s">
        <v>29311</v>
      </c>
      <c r="O2266" s="7" t="s">
        <v>29450</v>
      </c>
      <c r="Q2266" s="9"/>
      <c r="R2266" s="10" t="s">
        <v>19717</v>
      </c>
      <c r="S2266" s="11">
        <v>2</v>
      </c>
      <c r="T2266" s="9" t="s">
        <v>25269</v>
      </c>
      <c r="U2266" s="9"/>
      <c r="V2266" s="12"/>
      <c r="X2266" s="8" t="s">
        <v>18797</v>
      </c>
    </row>
    <row r="2267" spans="1:24" x14ac:dyDescent="0.25">
      <c r="A2267" s="3" t="s">
        <v>3758</v>
      </c>
      <c r="B2267" s="4" t="s">
        <v>16212</v>
      </c>
      <c r="C2267" s="5" t="s">
        <v>16206</v>
      </c>
      <c r="D2267" s="6">
        <f t="shared" si="120"/>
        <v>1627678</v>
      </c>
      <c r="E2267" s="6">
        <f t="shared" si="121"/>
        <v>1629381</v>
      </c>
      <c r="F2267" s="6">
        <f t="shared" si="117"/>
        <v>1704</v>
      </c>
      <c r="G2267" s="40">
        <f t="shared" si="119"/>
        <v>2202</v>
      </c>
      <c r="H2267" s="6">
        <v>8565610</v>
      </c>
      <c r="I2267" s="6">
        <v>8567313</v>
      </c>
      <c r="J2267" s="6">
        <v>0</v>
      </c>
      <c r="K2267" s="6">
        <f t="shared" si="118"/>
        <v>0</v>
      </c>
      <c r="L2267" s="6">
        <v>567</v>
      </c>
      <c r="M2267" s="1" t="s">
        <v>3759</v>
      </c>
      <c r="N2267" s="7" t="s">
        <v>29311</v>
      </c>
      <c r="O2267" s="7" t="s">
        <v>29450</v>
      </c>
      <c r="P2267" s="8" t="s">
        <v>14374</v>
      </c>
      <c r="Q2267" s="7" t="s">
        <v>17433</v>
      </c>
      <c r="R2267" s="14" t="s">
        <v>20765</v>
      </c>
      <c r="S2267" s="42">
        <v>2</v>
      </c>
      <c r="T2267" s="41" t="s">
        <v>26245</v>
      </c>
      <c r="U2267" s="7" t="s">
        <v>16207</v>
      </c>
      <c r="V2267" s="12"/>
      <c r="X2267" s="8" t="s">
        <v>18797</v>
      </c>
    </row>
    <row r="2268" spans="1:24" x14ac:dyDescent="0.25">
      <c r="A2268" s="3" t="s">
        <v>3760</v>
      </c>
      <c r="B2268" s="4" t="s">
        <v>16212</v>
      </c>
      <c r="C2268" s="5" t="s">
        <v>16206</v>
      </c>
      <c r="D2268" s="6">
        <f t="shared" si="120"/>
        <v>1630245</v>
      </c>
      <c r="E2268" s="6">
        <f t="shared" si="121"/>
        <v>1630995</v>
      </c>
      <c r="F2268" s="6">
        <f t="shared" si="117"/>
        <v>751</v>
      </c>
      <c r="G2268" s="40">
        <f t="shared" si="119"/>
        <v>863</v>
      </c>
      <c r="H2268" s="6">
        <v>8568177</v>
      </c>
      <c r="I2268" s="6">
        <v>8568927</v>
      </c>
      <c r="J2268" s="6">
        <v>1</v>
      </c>
      <c r="K2268" s="6">
        <f t="shared" si="118"/>
        <v>76</v>
      </c>
      <c r="L2268" s="6">
        <v>224</v>
      </c>
      <c r="M2268" s="1" t="s">
        <v>3759</v>
      </c>
      <c r="N2268" s="7" t="s">
        <v>29311</v>
      </c>
      <c r="O2268" s="7" t="s">
        <v>29450</v>
      </c>
      <c r="Q2268" s="9"/>
      <c r="R2268" s="10" t="s">
        <v>20766</v>
      </c>
      <c r="S2268" s="11">
        <v>7</v>
      </c>
      <c r="T2268" s="9" t="s">
        <v>26246</v>
      </c>
      <c r="U2268" s="9"/>
      <c r="V2268" s="12"/>
      <c r="X2268" s="8" t="s">
        <v>18798</v>
      </c>
    </row>
    <row r="2269" spans="1:24" x14ac:dyDescent="0.25">
      <c r="A2269" s="3" t="s">
        <v>3761</v>
      </c>
      <c r="B2269" s="4" t="s">
        <v>16212</v>
      </c>
      <c r="C2269" s="5" t="s">
        <v>16206</v>
      </c>
      <c r="D2269" s="6">
        <f t="shared" si="120"/>
        <v>1631824</v>
      </c>
      <c r="E2269" s="6">
        <f t="shared" si="121"/>
        <v>1632250</v>
      </c>
      <c r="F2269" s="6">
        <f t="shared" si="117"/>
        <v>427</v>
      </c>
      <c r="G2269" s="40">
        <f t="shared" si="119"/>
        <v>828</v>
      </c>
      <c r="H2269" s="6">
        <v>8569756</v>
      </c>
      <c r="I2269" s="6">
        <v>8570182</v>
      </c>
      <c r="J2269" s="6">
        <v>1</v>
      </c>
      <c r="K2269" s="6">
        <f t="shared" si="118"/>
        <v>79</v>
      </c>
      <c r="L2269" s="6">
        <v>115</v>
      </c>
      <c r="M2269" s="1" t="s">
        <v>3762</v>
      </c>
      <c r="N2269" s="7" t="s">
        <v>29325</v>
      </c>
      <c r="O2269" s="7" t="s">
        <v>29450</v>
      </c>
      <c r="Q2269" s="9"/>
      <c r="R2269" s="10" t="s">
        <v>20767</v>
      </c>
      <c r="S2269" s="11">
        <v>0</v>
      </c>
      <c r="T2269" s="9" t="s">
        <v>16207</v>
      </c>
      <c r="U2269" s="9"/>
      <c r="V2269" s="12"/>
      <c r="X2269" s="8" t="s">
        <v>18797</v>
      </c>
    </row>
    <row r="2270" spans="1:24" x14ac:dyDescent="0.25">
      <c r="A2270" s="3" t="s">
        <v>3763</v>
      </c>
      <c r="B2270" s="4" t="s">
        <v>16212</v>
      </c>
      <c r="C2270" s="5" t="s">
        <v>16207</v>
      </c>
      <c r="D2270" s="6">
        <f t="shared" si="120"/>
        <v>1633212</v>
      </c>
      <c r="E2270" s="6">
        <f t="shared" si="121"/>
        <v>1634023</v>
      </c>
      <c r="F2270" s="6">
        <f t="shared" si="117"/>
        <v>812</v>
      </c>
      <c r="G2270" s="40">
        <f t="shared" si="119"/>
        <v>961</v>
      </c>
      <c r="H2270" s="6">
        <v>8571144</v>
      </c>
      <c r="I2270" s="6">
        <v>8571955</v>
      </c>
      <c r="J2270" s="6">
        <v>2</v>
      </c>
      <c r="K2270" s="6">
        <f t="shared" si="118"/>
        <v>299</v>
      </c>
      <c r="L2270" s="6">
        <v>170</v>
      </c>
      <c r="M2270" s="1" t="s">
        <v>3764</v>
      </c>
      <c r="N2270" s="7" t="s">
        <v>29313</v>
      </c>
      <c r="O2270" s="7" t="s">
        <v>29450</v>
      </c>
      <c r="Q2270" s="9"/>
      <c r="R2270" s="10" t="s">
        <v>20768</v>
      </c>
      <c r="S2270" s="11">
        <v>0</v>
      </c>
      <c r="T2270" s="9" t="s">
        <v>16207</v>
      </c>
      <c r="U2270" s="9"/>
      <c r="V2270" s="12"/>
      <c r="X2270" s="8" t="s">
        <v>18797</v>
      </c>
    </row>
    <row r="2271" spans="1:24" x14ac:dyDescent="0.25">
      <c r="A2271" s="3" t="s">
        <v>3765</v>
      </c>
      <c r="B2271" s="4" t="s">
        <v>16212</v>
      </c>
      <c r="C2271" s="5" t="s">
        <v>16206</v>
      </c>
      <c r="D2271" s="6">
        <f t="shared" si="120"/>
        <v>1636045</v>
      </c>
      <c r="E2271" s="6">
        <f t="shared" si="121"/>
        <v>1637322</v>
      </c>
      <c r="F2271" s="6">
        <f t="shared" si="117"/>
        <v>1278</v>
      </c>
      <c r="G2271" s="40">
        <f t="shared" si="119"/>
        <v>2021</v>
      </c>
      <c r="H2271" s="6">
        <v>8573977</v>
      </c>
      <c r="I2271" s="6">
        <v>8575254</v>
      </c>
      <c r="J2271" s="6">
        <v>0</v>
      </c>
      <c r="K2271" s="6">
        <f t="shared" si="118"/>
        <v>0</v>
      </c>
      <c r="L2271" s="6">
        <v>425</v>
      </c>
      <c r="M2271" s="1" t="s">
        <v>3766</v>
      </c>
      <c r="N2271" s="7" t="s">
        <v>29311</v>
      </c>
      <c r="O2271" s="7" t="s">
        <v>29450</v>
      </c>
      <c r="P2271" s="8" t="s">
        <v>14375</v>
      </c>
      <c r="Q2271" s="7" t="s">
        <v>17309</v>
      </c>
      <c r="R2271" s="14" t="s">
        <v>20769</v>
      </c>
      <c r="S2271" s="42">
        <v>5</v>
      </c>
      <c r="T2271" s="41" t="s">
        <v>26247</v>
      </c>
      <c r="U2271" s="7" t="s">
        <v>16207</v>
      </c>
      <c r="V2271" s="12"/>
      <c r="X2271" s="8" t="s">
        <v>18797</v>
      </c>
    </row>
    <row r="2272" spans="1:24" x14ac:dyDescent="0.25">
      <c r="A2272" s="3" t="s">
        <v>3767</v>
      </c>
      <c r="B2272" s="4" t="s">
        <v>16212</v>
      </c>
      <c r="C2272" s="5" t="s">
        <v>16206</v>
      </c>
      <c r="D2272" s="6">
        <f t="shared" si="120"/>
        <v>1643179</v>
      </c>
      <c r="E2272" s="6">
        <f t="shared" si="121"/>
        <v>1644795</v>
      </c>
      <c r="F2272" s="6">
        <f t="shared" si="117"/>
        <v>1617</v>
      </c>
      <c r="G2272" s="40">
        <f t="shared" si="119"/>
        <v>5856</v>
      </c>
      <c r="H2272" s="6">
        <v>8581111</v>
      </c>
      <c r="I2272" s="6">
        <v>8582727</v>
      </c>
      <c r="J2272" s="6">
        <v>0</v>
      </c>
      <c r="K2272" s="6">
        <f t="shared" si="118"/>
        <v>0</v>
      </c>
      <c r="L2272" s="6">
        <v>538</v>
      </c>
      <c r="M2272" s="1" t="s">
        <v>14</v>
      </c>
      <c r="N2272" s="7" t="s">
        <v>29311</v>
      </c>
      <c r="O2272" s="7" t="s">
        <v>29450</v>
      </c>
      <c r="Q2272" s="9"/>
      <c r="R2272" s="10" t="s">
        <v>20770</v>
      </c>
      <c r="S2272" s="11">
        <v>0</v>
      </c>
      <c r="T2272" s="9" t="s">
        <v>16207</v>
      </c>
      <c r="U2272" s="9"/>
      <c r="V2272" s="12"/>
      <c r="X2272" s="8" t="s">
        <v>18797</v>
      </c>
    </row>
    <row r="2273" spans="1:24" x14ac:dyDescent="0.25">
      <c r="A2273" s="3" t="s">
        <v>3768</v>
      </c>
      <c r="B2273" s="4" t="s">
        <v>16212</v>
      </c>
      <c r="C2273" s="5" t="s">
        <v>16206</v>
      </c>
      <c r="D2273" s="6">
        <f t="shared" si="120"/>
        <v>1646470</v>
      </c>
      <c r="E2273" s="6">
        <f t="shared" si="121"/>
        <v>1649328</v>
      </c>
      <c r="F2273" s="6">
        <f t="shared" si="117"/>
        <v>2859</v>
      </c>
      <c r="G2273" s="40">
        <f t="shared" si="119"/>
        <v>1674</v>
      </c>
      <c r="H2273" s="6">
        <v>8584402</v>
      </c>
      <c r="I2273" s="6">
        <v>8587260</v>
      </c>
      <c r="J2273" s="6">
        <v>4</v>
      </c>
      <c r="K2273" s="6">
        <f t="shared" si="118"/>
        <v>270</v>
      </c>
      <c r="L2273" s="6">
        <v>862</v>
      </c>
      <c r="M2273" s="1" t="s">
        <v>1613</v>
      </c>
      <c r="N2273" s="7" t="s">
        <v>29324</v>
      </c>
      <c r="O2273" s="7" t="s">
        <v>29450</v>
      </c>
      <c r="Q2273" s="9"/>
      <c r="R2273" s="10" t="s">
        <v>20771</v>
      </c>
      <c r="S2273" s="11">
        <v>2</v>
      </c>
      <c r="T2273" s="9" t="s">
        <v>26248</v>
      </c>
      <c r="U2273" s="9" t="s">
        <v>16207</v>
      </c>
      <c r="V2273" s="12"/>
      <c r="X2273" s="8" t="s">
        <v>18797</v>
      </c>
    </row>
    <row r="2274" spans="1:24" x14ac:dyDescent="0.25">
      <c r="A2274" s="3" t="s">
        <v>3769</v>
      </c>
      <c r="B2274" s="4" t="s">
        <v>16212</v>
      </c>
      <c r="C2274" s="5" t="s">
        <v>16206</v>
      </c>
      <c r="D2274" s="6">
        <f t="shared" si="120"/>
        <v>1649855</v>
      </c>
      <c r="E2274" s="6">
        <f t="shared" si="121"/>
        <v>1650860</v>
      </c>
      <c r="F2274" s="6">
        <f t="shared" si="117"/>
        <v>1006</v>
      </c>
      <c r="G2274" s="40">
        <f t="shared" si="119"/>
        <v>526</v>
      </c>
      <c r="H2274" s="6">
        <v>8587787</v>
      </c>
      <c r="I2274" s="6">
        <v>8588792</v>
      </c>
      <c r="J2274" s="6">
        <v>1</v>
      </c>
      <c r="K2274" s="6">
        <f t="shared" si="118"/>
        <v>64</v>
      </c>
      <c r="L2274" s="6">
        <v>313</v>
      </c>
      <c r="M2274" s="1" t="s">
        <v>2814</v>
      </c>
      <c r="N2274" s="7" t="s">
        <v>29311</v>
      </c>
      <c r="O2274" s="7" t="s">
        <v>29451</v>
      </c>
      <c r="Q2274" s="9"/>
      <c r="R2274" s="10" t="s">
        <v>20322</v>
      </c>
      <c r="S2274" s="11">
        <v>2</v>
      </c>
      <c r="T2274" s="9" t="s">
        <v>25388</v>
      </c>
      <c r="U2274" s="9" t="s">
        <v>16207</v>
      </c>
      <c r="V2274" s="12"/>
      <c r="X2274" s="8" t="s">
        <v>18798</v>
      </c>
    </row>
    <row r="2275" spans="1:24" x14ac:dyDescent="0.25">
      <c r="A2275" s="3" t="s">
        <v>3770</v>
      </c>
      <c r="B2275" s="4" t="s">
        <v>16212</v>
      </c>
      <c r="C2275" s="5" t="s">
        <v>16207</v>
      </c>
      <c r="D2275" s="6">
        <f t="shared" si="120"/>
        <v>1655074</v>
      </c>
      <c r="E2275" s="6">
        <f t="shared" si="121"/>
        <v>1656592</v>
      </c>
      <c r="F2275" s="6">
        <f t="shared" si="117"/>
        <v>1519</v>
      </c>
      <c r="G2275" s="40">
        <f t="shared" si="119"/>
        <v>4213</v>
      </c>
      <c r="H2275" s="6">
        <v>8593006</v>
      </c>
      <c r="I2275" s="6">
        <v>8594524</v>
      </c>
      <c r="J2275" s="6">
        <v>1</v>
      </c>
      <c r="K2275" s="6">
        <f t="shared" si="118"/>
        <v>64</v>
      </c>
      <c r="L2275" s="6">
        <v>484</v>
      </c>
      <c r="M2275" s="1" t="s">
        <v>3771</v>
      </c>
      <c r="N2275" s="7" t="s">
        <v>29330</v>
      </c>
      <c r="O2275" s="7" t="s">
        <v>29450</v>
      </c>
      <c r="P2275" s="8" t="s">
        <v>14376</v>
      </c>
      <c r="Q2275" s="7" t="s">
        <v>18738</v>
      </c>
      <c r="R2275" s="14" t="s">
        <v>20772</v>
      </c>
      <c r="S2275" s="42">
        <v>4</v>
      </c>
      <c r="T2275" s="41" t="s">
        <v>26249</v>
      </c>
      <c r="U2275" s="7" t="s">
        <v>16207</v>
      </c>
      <c r="V2275" s="12"/>
      <c r="X2275" s="8" t="s">
        <v>18797</v>
      </c>
    </row>
    <row r="2276" spans="1:24" x14ac:dyDescent="0.25">
      <c r="A2276" s="3" t="s">
        <v>3772</v>
      </c>
      <c r="B2276" s="4" t="s">
        <v>16212</v>
      </c>
      <c r="C2276" s="5" t="s">
        <v>16207</v>
      </c>
      <c r="D2276" s="6">
        <f t="shared" si="120"/>
        <v>1671669</v>
      </c>
      <c r="E2276" s="6">
        <f t="shared" si="121"/>
        <v>1674872</v>
      </c>
      <c r="F2276" s="6">
        <f t="shared" si="117"/>
        <v>3204</v>
      </c>
      <c r="G2276" s="40">
        <f t="shared" si="119"/>
        <v>15076</v>
      </c>
      <c r="H2276" s="6">
        <v>8609601</v>
      </c>
      <c r="I2276" s="6">
        <v>8612804</v>
      </c>
      <c r="J2276" s="6">
        <v>0</v>
      </c>
      <c r="K2276" s="6">
        <f t="shared" si="118"/>
        <v>0</v>
      </c>
      <c r="L2276" s="6">
        <v>1067</v>
      </c>
      <c r="M2276" s="1" t="s">
        <v>3773</v>
      </c>
      <c r="N2276" s="7" t="s">
        <v>29311</v>
      </c>
      <c r="O2276" s="7" t="s">
        <v>29450</v>
      </c>
      <c r="Q2276" s="9"/>
      <c r="R2276" s="10" t="s">
        <v>20773</v>
      </c>
      <c r="S2276" s="11">
        <v>1</v>
      </c>
      <c r="T2276" s="9" t="s">
        <v>25028</v>
      </c>
      <c r="U2276" s="9" t="s">
        <v>16207</v>
      </c>
      <c r="V2276" s="12"/>
      <c r="X2276" s="8" t="s">
        <v>18797</v>
      </c>
    </row>
    <row r="2277" spans="1:24" x14ac:dyDescent="0.25">
      <c r="A2277" s="3" t="s">
        <v>3774</v>
      </c>
      <c r="B2277" s="4" t="s">
        <v>16212</v>
      </c>
      <c r="C2277" s="5" t="s">
        <v>16206</v>
      </c>
      <c r="D2277" s="6">
        <f t="shared" si="120"/>
        <v>1676271</v>
      </c>
      <c r="E2277" s="6">
        <f t="shared" si="121"/>
        <v>1677974</v>
      </c>
      <c r="F2277" s="6">
        <f t="shared" si="117"/>
        <v>1704</v>
      </c>
      <c r="G2277" s="40">
        <f t="shared" si="119"/>
        <v>1398</v>
      </c>
      <c r="H2277" s="6">
        <v>8614203</v>
      </c>
      <c r="I2277" s="6">
        <v>8615906</v>
      </c>
      <c r="J2277" s="6">
        <v>2</v>
      </c>
      <c r="K2277" s="6">
        <f t="shared" si="118"/>
        <v>126</v>
      </c>
      <c r="L2277" s="6">
        <v>525</v>
      </c>
      <c r="M2277" s="1" t="s">
        <v>3775</v>
      </c>
      <c r="N2277" s="7" t="s">
        <v>29311</v>
      </c>
      <c r="O2277" s="7" t="s">
        <v>29450</v>
      </c>
      <c r="P2277" s="8" t="s">
        <v>14377</v>
      </c>
      <c r="Q2277" s="7" t="s">
        <v>17524</v>
      </c>
      <c r="R2277" s="14" t="s">
        <v>20774</v>
      </c>
      <c r="S2277" s="42">
        <v>5</v>
      </c>
      <c r="T2277" s="41" t="s">
        <v>26250</v>
      </c>
      <c r="U2277" s="7"/>
      <c r="V2277" s="12"/>
      <c r="X2277" s="8" t="s">
        <v>18797</v>
      </c>
    </row>
    <row r="2278" spans="1:24" x14ac:dyDescent="0.25">
      <c r="A2278" s="3" t="s">
        <v>3776</v>
      </c>
      <c r="B2278" s="4" t="s">
        <v>16212</v>
      </c>
      <c r="C2278" s="5" t="s">
        <v>16207</v>
      </c>
      <c r="D2278" s="6">
        <f t="shared" si="120"/>
        <v>1678464</v>
      </c>
      <c r="E2278" s="6">
        <f t="shared" si="121"/>
        <v>1679582</v>
      </c>
      <c r="F2278" s="6">
        <f t="shared" si="117"/>
        <v>1119</v>
      </c>
      <c r="G2278" s="40">
        <f t="shared" si="119"/>
        <v>489</v>
      </c>
      <c r="H2278" s="6">
        <v>8616396</v>
      </c>
      <c r="I2278" s="6">
        <v>8617514</v>
      </c>
      <c r="J2278" s="6">
        <v>2</v>
      </c>
      <c r="K2278" s="6">
        <f t="shared" si="118"/>
        <v>186</v>
      </c>
      <c r="L2278" s="6">
        <v>310</v>
      </c>
      <c r="M2278" s="1" t="s">
        <v>3777</v>
      </c>
      <c r="N2278" s="7" t="s">
        <v>18897</v>
      </c>
      <c r="O2278" s="7" t="s">
        <v>29450</v>
      </c>
      <c r="P2278" s="8" t="s">
        <v>14200</v>
      </c>
      <c r="Q2278" s="7" t="s">
        <v>16329</v>
      </c>
      <c r="R2278" s="14" t="s">
        <v>20775</v>
      </c>
      <c r="S2278" s="42">
        <v>6</v>
      </c>
      <c r="T2278" s="41" t="s">
        <v>26251</v>
      </c>
      <c r="U2278" s="7" t="s">
        <v>26252</v>
      </c>
      <c r="V2278" s="12"/>
      <c r="X2278" s="8" t="s">
        <v>18797</v>
      </c>
    </row>
    <row r="2279" spans="1:24" x14ac:dyDescent="0.25">
      <c r="A2279" s="3" t="s">
        <v>3778</v>
      </c>
      <c r="B2279" s="4" t="s">
        <v>16212</v>
      </c>
      <c r="C2279" s="5" t="s">
        <v>16206</v>
      </c>
      <c r="D2279" s="6">
        <f t="shared" si="120"/>
        <v>1680686</v>
      </c>
      <c r="E2279" s="6">
        <f t="shared" si="121"/>
        <v>1681413</v>
      </c>
      <c r="F2279" s="6">
        <f t="shared" si="117"/>
        <v>728</v>
      </c>
      <c r="G2279" s="40">
        <f t="shared" si="119"/>
        <v>1103</v>
      </c>
      <c r="H2279" s="6">
        <v>8618618</v>
      </c>
      <c r="I2279" s="6">
        <v>8619345</v>
      </c>
      <c r="J2279" s="6">
        <v>1</v>
      </c>
      <c r="K2279" s="6">
        <f t="shared" si="118"/>
        <v>56</v>
      </c>
      <c r="L2279" s="6">
        <v>223</v>
      </c>
      <c r="M2279" s="1" t="s">
        <v>14</v>
      </c>
      <c r="N2279" s="7" t="s">
        <v>29311</v>
      </c>
      <c r="O2279" s="7" t="s">
        <v>29450</v>
      </c>
      <c r="Q2279" s="9"/>
      <c r="R2279" s="10" t="s">
        <v>20776</v>
      </c>
      <c r="S2279" s="11">
        <v>0</v>
      </c>
      <c r="T2279" s="9" t="s">
        <v>16207</v>
      </c>
      <c r="U2279" s="9"/>
      <c r="V2279" s="12"/>
      <c r="X2279" s="8" t="s">
        <v>18797</v>
      </c>
    </row>
    <row r="2280" spans="1:24" x14ac:dyDescent="0.25">
      <c r="A2280" s="3" t="s">
        <v>3779</v>
      </c>
      <c r="B2280" s="4" t="s">
        <v>16212</v>
      </c>
      <c r="C2280" s="5" t="s">
        <v>16207</v>
      </c>
      <c r="D2280" s="6">
        <f t="shared" si="120"/>
        <v>1681520</v>
      </c>
      <c r="E2280" s="6">
        <f t="shared" si="121"/>
        <v>1682017</v>
      </c>
      <c r="F2280" s="6">
        <f t="shared" si="117"/>
        <v>498</v>
      </c>
      <c r="G2280" s="40">
        <f t="shared" si="119"/>
        <v>106</v>
      </c>
      <c r="H2280" s="6">
        <v>8619452</v>
      </c>
      <c r="I2280" s="6">
        <v>8619949</v>
      </c>
      <c r="J2280" s="6">
        <v>0</v>
      </c>
      <c r="K2280" s="6">
        <f t="shared" si="118"/>
        <v>0</v>
      </c>
      <c r="L2280" s="6">
        <v>165</v>
      </c>
      <c r="M2280" s="1" t="s">
        <v>3780</v>
      </c>
      <c r="N2280" s="7" t="s">
        <v>29311</v>
      </c>
      <c r="O2280" s="7" t="s">
        <v>29450</v>
      </c>
      <c r="Q2280" s="9"/>
      <c r="R2280" s="10" t="s">
        <v>20777</v>
      </c>
      <c r="S2280" s="11">
        <v>0</v>
      </c>
      <c r="T2280" s="9" t="s">
        <v>16207</v>
      </c>
      <c r="U2280" s="9"/>
      <c r="V2280" s="12"/>
      <c r="X2280" s="8" t="s">
        <v>18797</v>
      </c>
    </row>
    <row r="2281" spans="1:24" x14ac:dyDescent="0.25">
      <c r="A2281" s="3" t="s">
        <v>3781</v>
      </c>
      <c r="B2281" s="4" t="s">
        <v>16212</v>
      </c>
      <c r="C2281" s="5" t="s">
        <v>16206</v>
      </c>
      <c r="D2281" s="6">
        <f t="shared" si="120"/>
        <v>1683115</v>
      </c>
      <c r="E2281" s="6">
        <f t="shared" si="121"/>
        <v>1685935</v>
      </c>
      <c r="F2281" s="6">
        <f t="shared" si="117"/>
        <v>2821</v>
      </c>
      <c r="G2281" s="40">
        <f t="shared" si="119"/>
        <v>1097</v>
      </c>
      <c r="H2281" s="6">
        <v>8621047</v>
      </c>
      <c r="I2281" s="6">
        <v>8623867</v>
      </c>
      <c r="J2281" s="6">
        <v>1</v>
      </c>
      <c r="K2281" s="6">
        <f t="shared" si="118"/>
        <v>73</v>
      </c>
      <c r="L2281" s="6">
        <v>915</v>
      </c>
      <c r="M2281" s="1" t="s">
        <v>3782</v>
      </c>
      <c r="N2281" s="7" t="s">
        <v>29311</v>
      </c>
      <c r="O2281" s="7" t="s">
        <v>29451</v>
      </c>
      <c r="P2281" s="8" t="s">
        <v>14378</v>
      </c>
      <c r="Q2281" s="7" t="s">
        <v>17143</v>
      </c>
      <c r="R2281" s="14" t="s">
        <v>20778</v>
      </c>
      <c r="S2281" s="42">
        <v>0</v>
      </c>
      <c r="T2281" s="41" t="s">
        <v>16207</v>
      </c>
      <c r="U2281" s="7"/>
      <c r="V2281" s="12"/>
      <c r="X2281" s="8" t="s">
        <v>18797</v>
      </c>
    </row>
    <row r="2282" spans="1:24" x14ac:dyDescent="0.25">
      <c r="A2282" s="3" t="s">
        <v>3783</v>
      </c>
      <c r="B2282" s="4" t="s">
        <v>16212</v>
      </c>
      <c r="C2282" s="5" t="s">
        <v>16207</v>
      </c>
      <c r="D2282" s="6">
        <f t="shared" si="120"/>
        <v>1686603</v>
      </c>
      <c r="E2282" s="6">
        <f t="shared" si="121"/>
        <v>1688541</v>
      </c>
      <c r="F2282" s="6">
        <f t="shared" si="117"/>
        <v>1939</v>
      </c>
      <c r="G2282" s="40">
        <f t="shared" si="119"/>
        <v>667</v>
      </c>
      <c r="H2282" s="6">
        <v>8624535</v>
      </c>
      <c r="I2282" s="6">
        <v>8626473</v>
      </c>
      <c r="J2282" s="6">
        <v>1</v>
      </c>
      <c r="K2282" s="6">
        <f t="shared" si="118"/>
        <v>73</v>
      </c>
      <c r="L2282" s="6">
        <v>621</v>
      </c>
      <c r="M2282" s="1" t="s">
        <v>14</v>
      </c>
      <c r="N2282" s="7" t="s">
        <v>29311</v>
      </c>
      <c r="O2282" s="7" t="s">
        <v>29450</v>
      </c>
      <c r="Q2282" s="9"/>
      <c r="R2282" s="10" t="s">
        <v>20779</v>
      </c>
      <c r="S2282" s="11">
        <v>1</v>
      </c>
      <c r="T2282" s="9" t="s">
        <v>25228</v>
      </c>
      <c r="U2282" s="9" t="s">
        <v>16207</v>
      </c>
      <c r="V2282" s="12"/>
      <c r="X2282" s="8" t="s">
        <v>18797</v>
      </c>
    </row>
    <row r="2283" spans="1:24" x14ac:dyDescent="0.25">
      <c r="A2283" s="3" t="s">
        <v>3784</v>
      </c>
      <c r="B2283" s="4" t="s">
        <v>16212</v>
      </c>
      <c r="C2283" s="5" t="s">
        <v>16206</v>
      </c>
      <c r="D2283" s="6">
        <f t="shared" si="120"/>
        <v>1697012</v>
      </c>
      <c r="E2283" s="6">
        <f t="shared" si="121"/>
        <v>1703482</v>
      </c>
      <c r="F2283" s="6">
        <f t="shared" si="117"/>
        <v>6471</v>
      </c>
      <c r="G2283" s="40">
        <f t="shared" si="119"/>
        <v>8470</v>
      </c>
      <c r="H2283" s="6">
        <v>8634944</v>
      </c>
      <c r="I2283" s="6">
        <v>8641414</v>
      </c>
      <c r="J2283" s="6">
        <v>2</v>
      </c>
      <c r="K2283" s="6">
        <f t="shared" si="118"/>
        <v>129</v>
      </c>
      <c r="L2283" s="6">
        <v>2113</v>
      </c>
      <c r="M2283" s="1" t="s">
        <v>3785</v>
      </c>
      <c r="N2283" s="7" t="s">
        <v>29311</v>
      </c>
      <c r="O2283" s="7" t="s">
        <v>29450</v>
      </c>
      <c r="P2283" s="8" t="s">
        <v>14379</v>
      </c>
      <c r="Q2283" s="7" t="s">
        <v>16310</v>
      </c>
      <c r="R2283" s="14" t="s">
        <v>20780</v>
      </c>
      <c r="S2283" s="42">
        <v>10</v>
      </c>
      <c r="T2283" s="41" t="s">
        <v>26253</v>
      </c>
      <c r="U2283" s="7" t="s">
        <v>26254</v>
      </c>
      <c r="V2283" s="12"/>
      <c r="W2283" s="43" t="s">
        <v>18839</v>
      </c>
      <c r="X2283" s="8" t="s">
        <v>18797</v>
      </c>
    </row>
    <row r="2284" spans="1:24" x14ac:dyDescent="0.25">
      <c r="A2284" s="3" t="s">
        <v>3786</v>
      </c>
      <c r="B2284" s="4" t="s">
        <v>16212</v>
      </c>
      <c r="C2284" s="5" t="s">
        <v>16206</v>
      </c>
      <c r="D2284" s="6">
        <f t="shared" si="120"/>
        <v>1705039</v>
      </c>
      <c r="E2284" s="6">
        <f t="shared" si="121"/>
        <v>1707569</v>
      </c>
      <c r="F2284" s="6">
        <f t="shared" si="117"/>
        <v>2531</v>
      </c>
      <c r="G2284" s="40">
        <f t="shared" si="119"/>
        <v>1556</v>
      </c>
      <c r="H2284" s="6">
        <v>8642971</v>
      </c>
      <c r="I2284" s="6">
        <v>8645501</v>
      </c>
      <c r="J2284" s="6">
        <v>2</v>
      </c>
      <c r="K2284" s="6">
        <f t="shared" si="118"/>
        <v>110</v>
      </c>
      <c r="L2284" s="6">
        <v>806</v>
      </c>
      <c r="M2284" s="1" t="s">
        <v>3787</v>
      </c>
      <c r="N2284" s="7" t="s">
        <v>29311</v>
      </c>
      <c r="O2284" s="7" t="s">
        <v>29450</v>
      </c>
      <c r="Q2284" s="9"/>
      <c r="R2284" s="10" t="s">
        <v>20781</v>
      </c>
      <c r="S2284" s="11">
        <v>0</v>
      </c>
      <c r="T2284" s="9" t="s">
        <v>16207</v>
      </c>
      <c r="U2284" s="9"/>
      <c r="V2284" s="12"/>
      <c r="X2284" s="8" t="s">
        <v>18797</v>
      </c>
    </row>
    <row r="2285" spans="1:24" x14ac:dyDescent="0.25">
      <c r="A2285" s="3" t="s">
        <v>3788</v>
      </c>
      <c r="B2285" s="4" t="s">
        <v>16212</v>
      </c>
      <c r="C2285" s="5" t="s">
        <v>16207</v>
      </c>
      <c r="D2285" s="6">
        <f t="shared" si="120"/>
        <v>1708214</v>
      </c>
      <c r="E2285" s="6">
        <f t="shared" si="121"/>
        <v>1709325</v>
      </c>
      <c r="F2285" s="6">
        <f t="shared" si="117"/>
        <v>1112</v>
      </c>
      <c r="G2285" s="40">
        <f t="shared" si="119"/>
        <v>644</v>
      </c>
      <c r="H2285" s="6">
        <v>8646146</v>
      </c>
      <c r="I2285" s="6">
        <v>8647257</v>
      </c>
      <c r="J2285" s="6">
        <v>2</v>
      </c>
      <c r="K2285" s="6">
        <f t="shared" si="118"/>
        <v>578</v>
      </c>
      <c r="L2285" s="6">
        <v>177</v>
      </c>
      <c r="M2285" s="1" t="s">
        <v>3789</v>
      </c>
      <c r="N2285" s="7" t="s">
        <v>29311</v>
      </c>
      <c r="O2285" s="7" t="s">
        <v>29450</v>
      </c>
      <c r="P2285" s="8" t="s">
        <v>14380</v>
      </c>
      <c r="Q2285" s="7" t="s">
        <v>17615</v>
      </c>
      <c r="R2285" s="14" t="s">
        <v>19870</v>
      </c>
      <c r="S2285" s="42">
        <v>0</v>
      </c>
      <c r="T2285" s="41" t="s">
        <v>16207</v>
      </c>
      <c r="U2285" s="7"/>
      <c r="V2285" s="12"/>
      <c r="X2285" s="8" t="s">
        <v>18797</v>
      </c>
    </row>
    <row r="2286" spans="1:24" x14ac:dyDescent="0.25">
      <c r="A2286" s="3" t="s">
        <v>3790</v>
      </c>
      <c r="B2286" s="4" t="s">
        <v>16212</v>
      </c>
      <c r="C2286" s="5" t="s">
        <v>16207</v>
      </c>
      <c r="D2286" s="6">
        <f t="shared" si="120"/>
        <v>1709922</v>
      </c>
      <c r="E2286" s="6">
        <f t="shared" si="121"/>
        <v>1711208</v>
      </c>
      <c r="F2286" s="6">
        <f t="shared" si="117"/>
        <v>1287</v>
      </c>
      <c r="G2286" s="40">
        <f t="shared" si="119"/>
        <v>596</v>
      </c>
      <c r="H2286" s="6">
        <v>8647854</v>
      </c>
      <c r="I2286" s="6">
        <v>8649140</v>
      </c>
      <c r="J2286" s="6">
        <v>1</v>
      </c>
      <c r="K2286" s="6">
        <f t="shared" si="118"/>
        <v>63</v>
      </c>
      <c r="L2286" s="6">
        <v>407</v>
      </c>
      <c r="M2286" s="1" t="s">
        <v>14</v>
      </c>
      <c r="N2286" s="7" t="s">
        <v>29382</v>
      </c>
      <c r="O2286" s="7" t="s">
        <v>29450</v>
      </c>
      <c r="Q2286" s="9"/>
      <c r="R2286" s="10" t="s">
        <v>20782</v>
      </c>
      <c r="S2286" s="11">
        <v>3</v>
      </c>
      <c r="T2286" s="9" t="s">
        <v>26255</v>
      </c>
      <c r="U2286" s="9"/>
      <c r="V2286" s="12"/>
      <c r="X2286" s="8" t="s">
        <v>18797</v>
      </c>
    </row>
    <row r="2287" spans="1:24" x14ac:dyDescent="0.25">
      <c r="A2287" s="3" t="s">
        <v>3791</v>
      </c>
      <c r="B2287" s="4" t="s">
        <v>16212</v>
      </c>
      <c r="C2287" s="5" t="s">
        <v>16206</v>
      </c>
      <c r="D2287" s="6">
        <f t="shared" si="120"/>
        <v>1711902</v>
      </c>
      <c r="E2287" s="6">
        <f t="shared" si="121"/>
        <v>1713124</v>
      </c>
      <c r="F2287" s="6">
        <f t="shared" si="117"/>
        <v>1223</v>
      </c>
      <c r="G2287" s="40">
        <f t="shared" si="119"/>
        <v>693</v>
      </c>
      <c r="H2287" s="6">
        <v>8649834</v>
      </c>
      <c r="I2287" s="6">
        <v>8651056</v>
      </c>
      <c r="J2287" s="6">
        <v>1</v>
      </c>
      <c r="K2287" s="6">
        <f t="shared" si="118"/>
        <v>68</v>
      </c>
      <c r="L2287" s="6">
        <v>384</v>
      </c>
      <c r="M2287" s="1" t="s">
        <v>3792</v>
      </c>
      <c r="N2287" s="7" t="s">
        <v>29311</v>
      </c>
      <c r="O2287" s="7" t="s">
        <v>29450</v>
      </c>
      <c r="P2287" s="8" t="s">
        <v>14381</v>
      </c>
      <c r="Q2287" s="7" t="s">
        <v>18040</v>
      </c>
      <c r="R2287" s="14" t="s">
        <v>20783</v>
      </c>
      <c r="S2287" s="42">
        <v>5</v>
      </c>
      <c r="T2287" s="41" t="s">
        <v>26256</v>
      </c>
      <c r="U2287" s="7"/>
      <c r="V2287" s="12"/>
      <c r="X2287" s="8" t="s">
        <v>18797</v>
      </c>
    </row>
    <row r="2288" spans="1:24" x14ac:dyDescent="0.25">
      <c r="A2288" s="3" t="s">
        <v>3793</v>
      </c>
      <c r="B2288" s="4" t="s">
        <v>16212</v>
      </c>
      <c r="C2288" s="5" t="s">
        <v>16207</v>
      </c>
      <c r="D2288" s="6">
        <f t="shared" si="120"/>
        <v>1713462</v>
      </c>
      <c r="E2288" s="6">
        <f t="shared" si="121"/>
        <v>1716554</v>
      </c>
      <c r="F2288" s="6">
        <f t="shared" si="117"/>
        <v>3093</v>
      </c>
      <c r="G2288" s="40">
        <f t="shared" si="119"/>
        <v>337</v>
      </c>
      <c r="H2288" s="6">
        <v>8651394</v>
      </c>
      <c r="I2288" s="6">
        <v>8654486</v>
      </c>
      <c r="J2288" s="6">
        <v>0</v>
      </c>
      <c r="K2288" s="6">
        <f t="shared" si="118"/>
        <v>0</v>
      </c>
      <c r="L2288" s="6">
        <v>1030</v>
      </c>
      <c r="M2288" s="1" t="s">
        <v>3794</v>
      </c>
      <c r="N2288" s="7" t="s">
        <v>29311</v>
      </c>
      <c r="O2288" s="7" t="s">
        <v>29450</v>
      </c>
      <c r="Q2288" s="9"/>
      <c r="R2288" s="10" t="s">
        <v>19324</v>
      </c>
      <c r="S2288" s="11">
        <v>3</v>
      </c>
      <c r="T2288" s="9" t="s">
        <v>25592</v>
      </c>
      <c r="U2288" s="9"/>
      <c r="V2288" s="12"/>
      <c r="X2288" s="8" t="s">
        <v>18797</v>
      </c>
    </row>
    <row r="2289" spans="1:24" x14ac:dyDescent="0.25">
      <c r="A2289" s="3" t="s">
        <v>3795</v>
      </c>
      <c r="B2289" s="4" t="s">
        <v>16212</v>
      </c>
      <c r="C2289" s="5" t="s">
        <v>16206</v>
      </c>
      <c r="D2289" s="6">
        <f t="shared" si="120"/>
        <v>1717232</v>
      </c>
      <c r="E2289" s="6">
        <f t="shared" si="121"/>
        <v>1718821</v>
      </c>
      <c r="F2289" s="6">
        <f t="shared" si="117"/>
        <v>1590</v>
      </c>
      <c r="G2289" s="40">
        <f t="shared" si="119"/>
        <v>677</v>
      </c>
      <c r="H2289" s="6">
        <v>8655164</v>
      </c>
      <c r="I2289" s="6">
        <v>8656753</v>
      </c>
      <c r="J2289" s="6">
        <v>1</v>
      </c>
      <c r="K2289" s="6">
        <f t="shared" si="118"/>
        <v>54</v>
      </c>
      <c r="L2289" s="6">
        <v>511</v>
      </c>
      <c r="M2289" s="1" t="s">
        <v>51</v>
      </c>
      <c r="N2289" s="7" t="s">
        <v>29311</v>
      </c>
      <c r="O2289" s="7" t="s">
        <v>29450</v>
      </c>
      <c r="P2289" s="8" t="s">
        <v>14382</v>
      </c>
      <c r="Q2289" s="7" t="s">
        <v>16546</v>
      </c>
      <c r="R2289" s="14" t="s">
        <v>18935</v>
      </c>
      <c r="S2289" s="42">
        <v>2</v>
      </c>
      <c r="T2289" s="41" t="s">
        <v>26257</v>
      </c>
      <c r="U2289" s="7"/>
      <c r="V2289" s="12"/>
      <c r="X2289" s="8" t="s">
        <v>18797</v>
      </c>
    </row>
    <row r="2290" spans="1:24" x14ac:dyDescent="0.25">
      <c r="A2290" s="3" t="s">
        <v>3796</v>
      </c>
      <c r="B2290" s="4" t="s">
        <v>16212</v>
      </c>
      <c r="C2290" s="5" t="s">
        <v>16207</v>
      </c>
      <c r="D2290" s="6">
        <f t="shared" si="120"/>
        <v>1719027</v>
      </c>
      <c r="E2290" s="6">
        <f t="shared" si="121"/>
        <v>1719677</v>
      </c>
      <c r="F2290" s="6">
        <f t="shared" si="117"/>
        <v>651</v>
      </c>
      <c r="G2290" s="40">
        <f t="shared" si="119"/>
        <v>205</v>
      </c>
      <c r="H2290" s="6">
        <v>8656959</v>
      </c>
      <c r="I2290" s="6">
        <v>8657609</v>
      </c>
      <c r="J2290" s="6">
        <v>0</v>
      </c>
      <c r="K2290" s="6">
        <f t="shared" si="118"/>
        <v>0</v>
      </c>
      <c r="L2290" s="6">
        <v>216</v>
      </c>
      <c r="M2290" s="1" t="s">
        <v>3797</v>
      </c>
      <c r="N2290" s="7" t="s">
        <v>29311</v>
      </c>
      <c r="O2290" s="7" t="s">
        <v>29451</v>
      </c>
      <c r="Q2290" s="9"/>
      <c r="R2290" s="10" t="s">
        <v>20784</v>
      </c>
      <c r="S2290" s="11">
        <v>3</v>
      </c>
      <c r="T2290" s="9" t="s">
        <v>25037</v>
      </c>
      <c r="U2290" s="9"/>
      <c r="V2290" s="12"/>
      <c r="X2290" s="8" t="s">
        <v>18797</v>
      </c>
    </row>
    <row r="2291" spans="1:24" x14ac:dyDescent="0.25">
      <c r="A2291" s="3" t="s">
        <v>3798</v>
      </c>
      <c r="B2291" s="4" t="s">
        <v>16212</v>
      </c>
      <c r="C2291" s="5" t="s">
        <v>16206</v>
      </c>
      <c r="D2291" s="6">
        <f t="shared" si="120"/>
        <v>1723530</v>
      </c>
      <c r="E2291" s="6">
        <f t="shared" si="121"/>
        <v>1724503</v>
      </c>
      <c r="F2291" s="6">
        <f t="shared" si="117"/>
        <v>974</v>
      </c>
      <c r="G2291" s="40">
        <f t="shared" si="119"/>
        <v>3852</v>
      </c>
      <c r="H2291" s="6">
        <v>8661462</v>
      </c>
      <c r="I2291" s="6">
        <v>8662435</v>
      </c>
      <c r="J2291" s="6">
        <v>2</v>
      </c>
      <c r="K2291" s="6">
        <f t="shared" si="118"/>
        <v>389</v>
      </c>
      <c r="L2291" s="6">
        <v>194</v>
      </c>
      <c r="M2291" s="1" t="s">
        <v>3799</v>
      </c>
      <c r="N2291" s="7" t="s">
        <v>29339</v>
      </c>
      <c r="O2291" s="7" t="s">
        <v>29450</v>
      </c>
      <c r="P2291" s="8" t="s">
        <v>14383</v>
      </c>
      <c r="Q2291" s="7" t="s">
        <v>17273</v>
      </c>
      <c r="R2291" s="14" t="s">
        <v>20785</v>
      </c>
      <c r="S2291" s="42">
        <v>5</v>
      </c>
      <c r="T2291" s="41" t="s">
        <v>26258</v>
      </c>
      <c r="U2291" s="7" t="s">
        <v>16207</v>
      </c>
      <c r="V2291" s="12"/>
      <c r="X2291" s="8" t="s">
        <v>18797</v>
      </c>
    </row>
    <row r="2292" spans="1:24" x14ac:dyDescent="0.25">
      <c r="A2292" s="3" t="s">
        <v>3800</v>
      </c>
      <c r="B2292" s="4" t="s">
        <v>16212</v>
      </c>
      <c r="C2292" s="5" t="s">
        <v>16206</v>
      </c>
      <c r="D2292" s="6">
        <f t="shared" si="120"/>
        <v>1726193</v>
      </c>
      <c r="E2292" s="6">
        <f t="shared" si="121"/>
        <v>1727503</v>
      </c>
      <c r="F2292" s="6">
        <f t="shared" si="117"/>
        <v>1311</v>
      </c>
      <c r="G2292" s="40">
        <f t="shared" si="119"/>
        <v>1689</v>
      </c>
      <c r="H2292" s="6">
        <v>8664125</v>
      </c>
      <c r="I2292" s="6">
        <v>8665435</v>
      </c>
      <c r="J2292" s="6">
        <v>1</v>
      </c>
      <c r="K2292" s="6">
        <f t="shared" si="118"/>
        <v>69</v>
      </c>
      <c r="L2292" s="6">
        <v>413</v>
      </c>
      <c r="M2292" s="1" t="s">
        <v>3801</v>
      </c>
      <c r="N2292" s="7" t="s">
        <v>29311</v>
      </c>
      <c r="O2292" s="7" t="s">
        <v>29450</v>
      </c>
      <c r="P2292" s="8" t="s">
        <v>14384</v>
      </c>
      <c r="Q2292" s="7" t="s">
        <v>16643</v>
      </c>
      <c r="R2292" s="14" t="s">
        <v>20786</v>
      </c>
      <c r="S2292" s="42">
        <v>2</v>
      </c>
      <c r="T2292" s="41" t="s">
        <v>26259</v>
      </c>
      <c r="U2292" s="7" t="s">
        <v>25915</v>
      </c>
      <c r="V2292" s="12"/>
      <c r="X2292" s="8" t="s">
        <v>18798</v>
      </c>
    </row>
    <row r="2293" spans="1:24" x14ac:dyDescent="0.25">
      <c r="A2293" s="3" t="s">
        <v>3802</v>
      </c>
      <c r="B2293" s="4" t="s">
        <v>16212</v>
      </c>
      <c r="C2293" s="5" t="s">
        <v>16206</v>
      </c>
      <c r="D2293" s="6">
        <f t="shared" si="120"/>
        <v>1728933</v>
      </c>
      <c r="E2293" s="6">
        <f t="shared" si="121"/>
        <v>1730723</v>
      </c>
      <c r="F2293" s="6">
        <f t="shared" si="117"/>
        <v>1791</v>
      </c>
      <c r="G2293" s="40">
        <f t="shared" si="119"/>
        <v>1429</v>
      </c>
      <c r="H2293" s="6">
        <v>8666865</v>
      </c>
      <c r="I2293" s="6">
        <v>8668655</v>
      </c>
      <c r="J2293" s="6">
        <v>0</v>
      </c>
      <c r="K2293" s="6">
        <f t="shared" si="118"/>
        <v>0</v>
      </c>
      <c r="L2293" s="6">
        <v>596</v>
      </c>
      <c r="M2293" s="1" t="s">
        <v>3803</v>
      </c>
      <c r="N2293" s="7" t="s">
        <v>29311</v>
      </c>
      <c r="O2293" s="7" t="s">
        <v>29450</v>
      </c>
      <c r="P2293" s="8" t="s">
        <v>14385</v>
      </c>
      <c r="Q2293" s="7" t="s">
        <v>16786</v>
      </c>
      <c r="R2293" s="14" t="s">
        <v>20787</v>
      </c>
      <c r="S2293" s="42">
        <v>5</v>
      </c>
      <c r="T2293" s="41" t="s">
        <v>26260</v>
      </c>
      <c r="U2293" s="7" t="s">
        <v>26261</v>
      </c>
      <c r="V2293" s="12"/>
      <c r="X2293" s="8" t="s">
        <v>18797</v>
      </c>
    </row>
    <row r="2294" spans="1:24" x14ac:dyDescent="0.25">
      <c r="A2294" s="3" t="s">
        <v>3804</v>
      </c>
      <c r="B2294" s="4" t="s">
        <v>16212</v>
      </c>
      <c r="C2294" s="5" t="s">
        <v>16206</v>
      </c>
      <c r="D2294" s="6">
        <f t="shared" si="120"/>
        <v>1735495</v>
      </c>
      <c r="E2294" s="6">
        <f t="shared" si="121"/>
        <v>1737951</v>
      </c>
      <c r="F2294" s="6">
        <f t="shared" si="117"/>
        <v>2457</v>
      </c>
      <c r="G2294" s="40">
        <f t="shared" si="119"/>
        <v>4771</v>
      </c>
      <c r="H2294" s="6">
        <v>8673427</v>
      </c>
      <c r="I2294" s="6">
        <v>8675883</v>
      </c>
      <c r="J2294" s="6">
        <v>0</v>
      </c>
      <c r="K2294" s="6">
        <f t="shared" si="118"/>
        <v>0</v>
      </c>
      <c r="L2294" s="6">
        <v>818</v>
      </c>
      <c r="M2294" s="1" t="s">
        <v>3805</v>
      </c>
      <c r="N2294" s="7" t="s">
        <v>29311</v>
      </c>
      <c r="O2294" s="7" t="s">
        <v>29450</v>
      </c>
      <c r="Q2294" s="9"/>
      <c r="R2294" s="10" t="s">
        <v>20788</v>
      </c>
      <c r="S2294" s="11">
        <v>2</v>
      </c>
      <c r="T2294" s="9" t="s">
        <v>25023</v>
      </c>
      <c r="U2294" s="9" t="s">
        <v>16207</v>
      </c>
      <c r="V2294" s="12"/>
      <c r="X2294" s="8" t="s">
        <v>18797</v>
      </c>
    </row>
    <row r="2295" spans="1:24" x14ac:dyDescent="0.25">
      <c r="A2295" s="3" t="s">
        <v>3806</v>
      </c>
      <c r="B2295" s="4" t="s">
        <v>16212</v>
      </c>
      <c r="C2295" s="5" t="s">
        <v>16207</v>
      </c>
      <c r="D2295" s="6">
        <f t="shared" si="120"/>
        <v>1738405</v>
      </c>
      <c r="E2295" s="6">
        <f t="shared" si="121"/>
        <v>1740711</v>
      </c>
      <c r="F2295" s="6">
        <f t="shared" si="117"/>
        <v>2307</v>
      </c>
      <c r="G2295" s="40">
        <f t="shared" si="119"/>
        <v>453</v>
      </c>
      <c r="H2295" s="6">
        <v>8676337</v>
      </c>
      <c r="I2295" s="6">
        <v>8678643</v>
      </c>
      <c r="J2295" s="6">
        <v>0</v>
      </c>
      <c r="K2295" s="6">
        <f t="shared" si="118"/>
        <v>0</v>
      </c>
      <c r="L2295" s="6">
        <v>768</v>
      </c>
      <c r="M2295" s="1" t="s">
        <v>14</v>
      </c>
      <c r="N2295" s="7" t="s">
        <v>29325</v>
      </c>
      <c r="O2295" s="7" t="s">
        <v>29450</v>
      </c>
      <c r="Q2295" s="9"/>
      <c r="R2295" s="10" t="s">
        <v>20789</v>
      </c>
      <c r="S2295" s="11">
        <v>2</v>
      </c>
      <c r="T2295" s="9" t="s">
        <v>25137</v>
      </c>
      <c r="U2295" s="9"/>
      <c r="V2295" s="12"/>
      <c r="X2295" s="8" t="s">
        <v>18797</v>
      </c>
    </row>
    <row r="2296" spans="1:24" x14ac:dyDescent="0.25">
      <c r="A2296" s="3" t="s">
        <v>3807</v>
      </c>
      <c r="B2296" s="4" t="s">
        <v>16212</v>
      </c>
      <c r="C2296" s="5" t="s">
        <v>16206</v>
      </c>
      <c r="D2296" s="6">
        <f t="shared" si="120"/>
        <v>1741620</v>
      </c>
      <c r="E2296" s="6">
        <f t="shared" si="121"/>
        <v>1744664</v>
      </c>
      <c r="F2296" s="6">
        <f t="shared" si="117"/>
        <v>3045</v>
      </c>
      <c r="G2296" s="40">
        <f t="shared" si="119"/>
        <v>908</v>
      </c>
      <c r="H2296" s="6">
        <v>8679552</v>
      </c>
      <c r="I2296" s="6">
        <v>8682596</v>
      </c>
      <c r="J2296" s="6">
        <v>2</v>
      </c>
      <c r="K2296" s="6">
        <f t="shared" si="118"/>
        <v>129</v>
      </c>
      <c r="L2296" s="6">
        <v>971</v>
      </c>
      <c r="M2296" s="1" t="s">
        <v>3808</v>
      </c>
      <c r="N2296" s="7" t="s">
        <v>29322</v>
      </c>
      <c r="O2296" s="7" t="s">
        <v>29450</v>
      </c>
      <c r="P2296" s="8" t="s">
        <v>14386</v>
      </c>
      <c r="Q2296" s="7" t="s">
        <v>17320</v>
      </c>
      <c r="R2296" s="14" t="s">
        <v>20790</v>
      </c>
      <c r="S2296" s="42">
        <v>4</v>
      </c>
      <c r="T2296" s="41" t="s">
        <v>26262</v>
      </c>
      <c r="U2296" s="7" t="s">
        <v>16207</v>
      </c>
      <c r="V2296" s="12"/>
      <c r="X2296" s="8" t="s">
        <v>18797</v>
      </c>
    </row>
    <row r="2297" spans="1:24" x14ac:dyDescent="0.25">
      <c r="A2297" s="3" t="s">
        <v>3809</v>
      </c>
      <c r="B2297" s="4" t="s">
        <v>16212</v>
      </c>
      <c r="C2297" s="5" t="s">
        <v>16207</v>
      </c>
      <c r="D2297" s="6">
        <f t="shared" si="120"/>
        <v>1744890</v>
      </c>
      <c r="E2297" s="6">
        <f t="shared" si="121"/>
        <v>1747705</v>
      </c>
      <c r="F2297" s="6">
        <f t="shared" si="117"/>
        <v>2816</v>
      </c>
      <c r="G2297" s="40">
        <f t="shared" si="119"/>
        <v>225</v>
      </c>
      <c r="H2297" s="6">
        <v>8682822</v>
      </c>
      <c r="I2297" s="6">
        <v>8685637</v>
      </c>
      <c r="J2297" s="6">
        <v>3</v>
      </c>
      <c r="K2297" s="6">
        <f t="shared" si="118"/>
        <v>233</v>
      </c>
      <c r="L2297" s="6">
        <v>860</v>
      </c>
      <c r="M2297" s="1" t="s">
        <v>3810</v>
      </c>
      <c r="N2297" s="7" t="s">
        <v>29317</v>
      </c>
      <c r="O2297" s="7" t="s">
        <v>29451</v>
      </c>
      <c r="P2297" s="8" t="s">
        <v>14387</v>
      </c>
      <c r="Q2297" s="7" t="s">
        <v>17859</v>
      </c>
      <c r="R2297" s="14" t="s">
        <v>20791</v>
      </c>
      <c r="S2297" s="42">
        <v>6</v>
      </c>
      <c r="T2297" s="41" t="s">
        <v>26263</v>
      </c>
      <c r="U2297" s="7" t="s">
        <v>26264</v>
      </c>
      <c r="V2297" s="12"/>
      <c r="X2297" s="8" t="s">
        <v>18797</v>
      </c>
    </row>
    <row r="2298" spans="1:24" x14ac:dyDescent="0.25">
      <c r="A2298" s="3" t="s">
        <v>3811</v>
      </c>
      <c r="B2298" s="4" t="s">
        <v>16212</v>
      </c>
      <c r="C2298" s="5" t="s">
        <v>16207</v>
      </c>
      <c r="D2298" s="6">
        <f t="shared" si="120"/>
        <v>1748954</v>
      </c>
      <c r="E2298" s="6">
        <f t="shared" si="121"/>
        <v>1750314</v>
      </c>
      <c r="F2298" s="6">
        <f t="shared" si="117"/>
        <v>1361</v>
      </c>
      <c r="G2298" s="40">
        <f t="shared" si="119"/>
        <v>1248</v>
      </c>
      <c r="H2298" s="6">
        <v>8686886</v>
      </c>
      <c r="I2298" s="6">
        <v>8688246</v>
      </c>
      <c r="J2298" s="6">
        <v>1</v>
      </c>
      <c r="K2298" s="6">
        <f t="shared" si="118"/>
        <v>65</v>
      </c>
      <c r="L2298" s="6">
        <v>431</v>
      </c>
      <c r="M2298" s="1" t="s">
        <v>3812</v>
      </c>
      <c r="N2298" s="7" t="s">
        <v>29311</v>
      </c>
      <c r="O2298" s="7" t="s">
        <v>29450</v>
      </c>
      <c r="P2298" s="8" t="s">
        <v>14388</v>
      </c>
      <c r="Q2298" s="7" t="s">
        <v>16289</v>
      </c>
      <c r="R2298" s="14" t="s">
        <v>20792</v>
      </c>
      <c r="S2298" s="42">
        <v>4</v>
      </c>
      <c r="T2298" s="41" t="s">
        <v>26265</v>
      </c>
      <c r="U2298" s="7" t="s">
        <v>26266</v>
      </c>
      <c r="V2298" s="12"/>
      <c r="X2298" s="8" t="s">
        <v>18797</v>
      </c>
    </row>
    <row r="2299" spans="1:24" x14ac:dyDescent="0.25">
      <c r="A2299" s="3" t="s">
        <v>3813</v>
      </c>
      <c r="B2299" s="4" t="s">
        <v>16212</v>
      </c>
      <c r="C2299" s="5" t="s">
        <v>16207</v>
      </c>
      <c r="D2299" s="6">
        <f t="shared" si="120"/>
        <v>1752151</v>
      </c>
      <c r="E2299" s="6">
        <f t="shared" si="121"/>
        <v>1754629</v>
      </c>
      <c r="F2299" s="6">
        <f t="shared" si="117"/>
        <v>2479</v>
      </c>
      <c r="G2299" s="40">
        <f t="shared" si="119"/>
        <v>1836</v>
      </c>
      <c r="H2299" s="6">
        <v>8690083</v>
      </c>
      <c r="I2299" s="6">
        <v>8692561</v>
      </c>
      <c r="J2299" s="6">
        <v>2</v>
      </c>
      <c r="K2299" s="6">
        <f t="shared" si="118"/>
        <v>379</v>
      </c>
      <c r="L2299" s="6">
        <v>699</v>
      </c>
      <c r="M2299" s="1" t="s">
        <v>3814</v>
      </c>
      <c r="N2299" s="7" t="s">
        <v>29311</v>
      </c>
      <c r="O2299" s="7" t="s">
        <v>29450</v>
      </c>
      <c r="P2299" s="8" t="s">
        <v>14389</v>
      </c>
      <c r="Q2299" s="7" t="s">
        <v>17787</v>
      </c>
      <c r="R2299" s="14" t="s">
        <v>20793</v>
      </c>
      <c r="S2299" s="42">
        <v>4</v>
      </c>
      <c r="T2299" s="41" t="s">
        <v>26265</v>
      </c>
      <c r="U2299" s="7" t="s">
        <v>26266</v>
      </c>
      <c r="V2299" s="12"/>
      <c r="X2299" s="8" t="s">
        <v>18797</v>
      </c>
    </row>
    <row r="2300" spans="1:24" x14ac:dyDescent="0.25">
      <c r="A2300" s="3" t="s">
        <v>3815</v>
      </c>
      <c r="B2300" s="4" t="s">
        <v>16212</v>
      </c>
      <c r="C2300" s="5" t="s">
        <v>16207</v>
      </c>
      <c r="D2300" s="6">
        <f t="shared" si="120"/>
        <v>1758592</v>
      </c>
      <c r="E2300" s="6">
        <f t="shared" si="121"/>
        <v>1759851</v>
      </c>
      <c r="F2300" s="6">
        <f t="shared" si="117"/>
        <v>1260</v>
      </c>
      <c r="G2300" s="40">
        <f t="shared" si="119"/>
        <v>3962</v>
      </c>
      <c r="H2300" s="6">
        <v>8696524</v>
      </c>
      <c r="I2300" s="6">
        <v>8697783</v>
      </c>
      <c r="J2300" s="6">
        <v>1</v>
      </c>
      <c r="K2300" s="6">
        <f t="shared" si="118"/>
        <v>54</v>
      </c>
      <c r="L2300" s="6">
        <v>401</v>
      </c>
      <c r="M2300" s="1" t="s">
        <v>3816</v>
      </c>
      <c r="N2300" s="7" t="s">
        <v>29311</v>
      </c>
      <c r="O2300" s="7" t="s">
        <v>29450</v>
      </c>
      <c r="P2300" s="8" t="s">
        <v>14390</v>
      </c>
      <c r="Q2300" s="7" t="s">
        <v>18516</v>
      </c>
      <c r="R2300" s="14" t="s">
        <v>20794</v>
      </c>
      <c r="S2300" s="42">
        <v>4</v>
      </c>
      <c r="T2300" s="41" t="s">
        <v>26267</v>
      </c>
      <c r="U2300" s="7"/>
      <c r="V2300" s="12"/>
      <c r="X2300" s="8" t="s">
        <v>18797</v>
      </c>
    </row>
    <row r="2301" spans="1:24" x14ac:dyDescent="0.25">
      <c r="A2301" s="3" t="s">
        <v>3817</v>
      </c>
      <c r="B2301" s="4" t="s">
        <v>16212</v>
      </c>
      <c r="C2301" s="5" t="s">
        <v>16206</v>
      </c>
      <c r="D2301" s="6">
        <f t="shared" si="120"/>
        <v>1761177</v>
      </c>
      <c r="E2301" s="6">
        <f t="shared" si="121"/>
        <v>1762787</v>
      </c>
      <c r="F2301" s="6">
        <f t="shared" si="117"/>
        <v>1611</v>
      </c>
      <c r="G2301" s="40">
        <f t="shared" si="119"/>
        <v>1325</v>
      </c>
      <c r="H2301" s="6">
        <v>8699109</v>
      </c>
      <c r="I2301" s="6">
        <v>8700719</v>
      </c>
      <c r="J2301" s="6">
        <v>1</v>
      </c>
      <c r="K2301" s="6">
        <f t="shared" si="118"/>
        <v>84</v>
      </c>
      <c r="L2301" s="6">
        <v>508</v>
      </c>
      <c r="M2301" s="1" t="s">
        <v>3818</v>
      </c>
      <c r="N2301" s="7" t="s">
        <v>29311</v>
      </c>
      <c r="O2301" s="7" t="s">
        <v>29450</v>
      </c>
      <c r="P2301" s="8" t="s">
        <v>14391</v>
      </c>
      <c r="Q2301" s="7" t="s">
        <v>17976</v>
      </c>
      <c r="R2301" s="14" t="s">
        <v>20795</v>
      </c>
      <c r="S2301" s="42">
        <v>5</v>
      </c>
      <c r="T2301" s="41" t="s">
        <v>26268</v>
      </c>
      <c r="U2301" s="7" t="s">
        <v>25963</v>
      </c>
      <c r="V2301" s="12"/>
      <c r="X2301" s="8" t="s">
        <v>18797</v>
      </c>
    </row>
    <row r="2302" spans="1:24" x14ac:dyDescent="0.25">
      <c r="A2302" s="3" t="s">
        <v>3819</v>
      </c>
      <c r="B2302" s="4" t="s">
        <v>16212</v>
      </c>
      <c r="C2302" s="5" t="s">
        <v>16207</v>
      </c>
      <c r="D2302" s="6">
        <f t="shared" si="120"/>
        <v>1763072</v>
      </c>
      <c r="E2302" s="6">
        <f t="shared" si="121"/>
        <v>1764241</v>
      </c>
      <c r="F2302" s="6">
        <f t="shared" si="117"/>
        <v>1170</v>
      </c>
      <c r="G2302" s="40">
        <f t="shared" si="119"/>
        <v>284</v>
      </c>
      <c r="H2302" s="6">
        <v>8701004</v>
      </c>
      <c r="I2302" s="6">
        <v>8702173</v>
      </c>
      <c r="J2302" s="6">
        <v>0</v>
      </c>
      <c r="K2302" s="6">
        <f t="shared" si="118"/>
        <v>0</v>
      </c>
      <c r="L2302" s="6">
        <v>389</v>
      </c>
      <c r="M2302" s="1" t="s">
        <v>3820</v>
      </c>
      <c r="N2302" s="7" t="s">
        <v>18880</v>
      </c>
      <c r="O2302" s="7" t="s">
        <v>29450</v>
      </c>
      <c r="P2302" s="8" t="s">
        <v>14392</v>
      </c>
      <c r="Q2302" s="7" t="s">
        <v>16317</v>
      </c>
      <c r="R2302" s="14" t="s">
        <v>20796</v>
      </c>
      <c r="S2302" s="42">
        <v>1</v>
      </c>
      <c r="U2302" s="7" t="s">
        <v>16207</v>
      </c>
      <c r="V2302" s="12"/>
      <c r="X2302" s="8" t="s">
        <v>18797</v>
      </c>
    </row>
    <row r="2303" spans="1:24" x14ac:dyDescent="0.25">
      <c r="A2303" s="3" t="s">
        <v>3821</v>
      </c>
      <c r="B2303" s="4" t="s">
        <v>16212</v>
      </c>
      <c r="C2303" s="5" t="s">
        <v>16206</v>
      </c>
      <c r="D2303" s="6">
        <f t="shared" si="120"/>
        <v>1765761</v>
      </c>
      <c r="E2303" s="6">
        <f t="shared" si="121"/>
        <v>1766711</v>
      </c>
      <c r="F2303" s="6">
        <f t="shared" si="117"/>
        <v>951</v>
      </c>
      <c r="G2303" s="40">
        <f t="shared" si="119"/>
        <v>1519</v>
      </c>
      <c r="H2303" s="6">
        <v>8703693</v>
      </c>
      <c r="I2303" s="6">
        <v>8704643</v>
      </c>
      <c r="J2303" s="6">
        <v>1</v>
      </c>
      <c r="K2303" s="6">
        <f t="shared" si="118"/>
        <v>72</v>
      </c>
      <c r="L2303" s="6">
        <v>292</v>
      </c>
      <c r="M2303" s="1" t="s">
        <v>3822</v>
      </c>
      <c r="N2303" s="7" t="s">
        <v>29311</v>
      </c>
      <c r="O2303" s="7" t="s">
        <v>29450</v>
      </c>
      <c r="P2303" s="8" t="s">
        <v>14393</v>
      </c>
      <c r="Q2303" s="7" t="s">
        <v>18737</v>
      </c>
      <c r="R2303" s="14" t="s">
        <v>20797</v>
      </c>
      <c r="S2303" s="42">
        <v>2</v>
      </c>
      <c r="T2303" s="41" t="s">
        <v>25259</v>
      </c>
      <c r="U2303" s="7"/>
      <c r="V2303" s="12"/>
      <c r="X2303" s="8" t="s">
        <v>18797</v>
      </c>
    </row>
    <row r="2304" spans="1:24" x14ac:dyDescent="0.25">
      <c r="A2304" s="3" t="s">
        <v>3823</v>
      </c>
      <c r="B2304" s="4" t="s">
        <v>16212</v>
      </c>
      <c r="C2304" s="5" t="s">
        <v>16207</v>
      </c>
      <c r="D2304" s="6">
        <f t="shared" si="120"/>
        <v>1767287</v>
      </c>
      <c r="E2304" s="6">
        <f t="shared" si="121"/>
        <v>1767960</v>
      </c>
      <c r="F2304" s="6">
        <f t="shared" si="117"/>
        <v>674</v>
      </c>
      <c r="G2304" s="40">
        <f t="shared" si="119"/>
        <v>575</v>
      </c>
      <c r="H2304" s="6">
        <v>8705219</v>
      </c>
      <c r="I2304" s="6">
        <v>8705892</v>
      </c>
      <c r="J2304" s="6">
        <v>1</v>
      </c>
      <c r="K2304" s="6">
        <f t="shared" si="118"/>
        <v>143</v>
      </c>
      <c r="L2304" s="6">
        <v>176</v>
      </c>
      <c r="M2304" s="1" t="s">
        <v>3824</v>
      </c>
      <c r="N2304" s="7" t="s">
        <v>29311</v>
      </c>
      <c r="O2304" s="7" t="s">
        <v>29450</v>
      </c>
      <c r="Q2304" s="9"/>
      <c r="R2304" s="10" t="s">
        <v>20798</v>
      </c>
      <c r="S2304" s="11">
        <v>5</v>
      </c>
      <c r="T2304" s="9" t="s">
        <v>26269</v>
      </c>
      <c r="U2304" s="9" t="s">
        <v>16207</v>
      </c>
      <c r="V2304" s="12"/>
      <c r="X2304" s="8" t="s">
        <v>18797</v>
      </c>
    </row>
    <row r="2305" spans="1:24" x14ac:dyDescent="0.25">
      <c r="A2305" s="3" t="s">
        <v>3825</v>
      </c>
      <c r="B2305" s="4" t="s">
        <v>16212</v>
      </c>
      <c r="C2305" s="5" t="s">
        <v>16206</v>
      </c>
      <c r="D2305" s="6">
        <f t="shared" si="120"/>
        <v>1768448</v>
      </c>
      <c r="E2305" s="6">
        <f t="shared" si="121"/>
        <v>1784449</v>
      </c>
      <c r="F2305" s="6">
        <f t="shared" si="117"/>
        <v>16002</v>
      </c>
      <c r="G2305" s="40">
        <f t="shared" si="119"/>
        <v>487</v>
      </c>
      <c r="H2305" s="6">
        <v>8706380</v>
      </c>
      <c r="I2305" s="6">
        <v>8722381</v>
      </c>
      <c r="J2305" s="6">
        <v>0</v>
      </c>
      <c r="K2305" s="6">
        <f t="shared" si="118"/>
        <v>0</v>
      </c>
      <c r="L2305" s="6">
        <v>5333</v>
      </c>
      <c r="M2305" s="1" t="s">
        <v>3826</v>
      </c>
      <c r="N2305" s="7" t="s">
        <v>29311</v>
      </c>
      <c r="O2305" s="7" t="s">
        <v>29450</v>
      </c>
      <c r="P2305" s="8" t="s">
        <v>14394</v>
      </c>
      <c r="Q2305" s="7" t="s">
        <v>18491</v>
      </c>
      <c r="R2305" s="14" t="s">
        <v>20799</v>
      </c>
      <c r="S2305" s="42">
        <v>3</v>
      </c>
      <c r="T2305" s="41" t="s">
        <v>26270</v>
      </c>
      <c r="U2305" s="7" t="s">
        <v>25027</v>
      </c>
      <c r="V2305" s="12"/>
      <c r="X2305" s="8" t="s">
        <v>18797</v>
      </c>
    </row>
    <row r="2306" spans="1:24" x14ac:dyDescent="0.25">
      <c r="A2306" s="3" t="s">
        <v>3827</v>
      </c>
      <c r="B2306" s="4" t="s">
        <v>16212</v>
      </c>
      <c r="C2306" s="5" t="s">
        <v>16207</v>
      </c>
      <c r="D2306" s="6">
        <f t="shared" si="120"/>
        <v>1785270</v>
      </c>
      <c r="E2306" s="6">
        <f t="shared" si="121"/>
        <v>1790552</v>
      </c>
      <c r="F2306" s="6">
        <f t="shared" si="117"/>
        <v>5283</v>
      </c>
      <c r="G2306" s="40">
        <f t="shared" si="119"/>
        <v>820</v>
      </c>
      <c r="H2306" s="6">
        <v>8723202</v>
      </c>
      <c r="I2306" s="6">
        <v>8728484</v>
      </c>
      <c r="J2306" s="6">
        <v>0</v>
      </c>
      <c r="K2306" s="6">
        <f t="shared" si="118"/>
        <v>0</v>
      </c>
      <c r="L2306" s="6">
        <v>1760</v>
      </c>
      <c r="M2306" s="1" t="s">
        <v>3828</v>
      </c>
      <c r="N2306" s="7" t="s">
        <v>29311</v>
      </c>
      <c r="O2306" s="7" t="s">
        <v>29450</v>
      </c>
      <c r="Q2306" s="9"/>
      <c r="R2306" s="10" t="s">
        <v>20800</v>
      </c>
      <c r="S2306" s="11">
        <v>1</v>
      </c>
      <c r="T2306" s="9" t="s">
        <v>25031</v>
      </c>
      <c r="U2306" s="9" t="s">
        <v>16207</v>
      </c>
      <c r="V2306" s="12"/>
      <c r="X2306" s="8" t="s">
        <v>18797</v>
      </c>
    </row>
    <row r="2307" spans="1:24" x14ac:dyDescent="0.25">
      <c r="A2307" s="3" t="s">
        <v>3829</v>
      </c>
      <c r="B2307" s="4" t="s">
        <v>16212</v>
      </c>
      <c r="C2307" s="5" t="s">
        <v>16207</v>
      </c>
      <c r="D2307" s="6">
        <f t="shared" si="120"/>
        <v>1792639</v>
      </c>
      <c r="E2307" s="6">
        <f t="shared" si="121"/>
        <v>1794085</v>
      </c>
      <c r="F2307" s="6">
        <f t="shared" ref="F2307:F2370" si="122">I2307-H2307+1</f>
        <v>1447</v>
      </c>
      <c r="G2307" s="40">
        <f t="shared" si="119"/>
        <v>2086</v>
      </c>
      <c r="H2307" s="6">
        <v>8730571</v>
      </c>
      <c r="I2307" s="6">
        <v>8732017</v>
      </c>
      <c r="J2307" s="6">
        <v>2</v>
      </c>
      <c r="K2307" s="6">
        <f t="shared" ref="K2307:K2370" si="123">F2307-((L2307+1)*3)</f>
        <v>142</v>
      </c>
      <c r="L2307" s="6">
        <v>434</v>
      </c>
      <c r="M2307" s="1" t="s">
        <v>3830</v>
      </c>
      <c r="N2307" s="7" t="s">
        <v>29311</v>
      </c>
      <c r="O2307" s="7" t="s">
        <v>29450</v>
      </c>
      <c r="P2307" s="8" t="s">
        <v>14395</v>
      </c>
      <c r="Q2307" s="7" t="s">
        <v>17017</v>
      </c>
      <c r="R2307" s="14" t="s">
        <v>20801</v>
      </c>
      <c r="S2307" s="42">
        <v>4</v>
      </c>
      <c r="T2307" s="41" t="s">
        <v>26271</v>
      </c>
      <c r="U2307" s="7"/>
      <c r="V2307" s="12"/>
      <c r="X2307" s="8" t="s">
        <v>18797</v>
      </c>
    </row>
    <row r="2308" spans="1:24" x14ac:dyDescent="0.25">
      <c r="A2308" s="3" t="s">
        <v>3831</v>
      </c>
      <c r="B2308" s="4" t="s">
        <v>16212</v>
      </c>
      <c r="C2308" s="5" t="s">
        <v>16206</v>
      </c>
      <c r="D2308" s="6">
        <f t="shared" si="120"/>
        <v>1796336</v>
      </c>
      <c r="E2308" s="6">
        <f t="shared" si="121"/>
        <v>1798327</v>
      </c>
      <c r="F2308" s="6">
        <f t="shared" si="122"/>
        <v>1992</v>
      </c>
      <c r="G2308" s="40">
        <f t="shared" si="119"/>
        <v>2250</v>
      </c>
      <c r="H2308" s="6">
        <v>8734268</v>
      </c>
      <c r="I2308" s="6">
        <v>8736259</v>
      </c>
      <c r="J2308" s="6">
        <v>6</v>
      </c>
      <c r="K2308" s="6">
        <f t="shared" si="123"/>
        <v>453</v>
      </c>
      <c r="L2308" s="6">
        <v>512</v>
      </c>
      <c r="M2308" s="1" t="s">
        <v>3832</v>
      </c>
      <c r="N2308" s="7" t="s">
        <v>18888</v>
      </c>
      <c r="O2308" s="7" t="s">
        <v>29450</v>
      </c>
      <c r="P2308" s="8" t="s">
        <v>14396</v>
      </c>
      <c r="Q2308" s="7" t="s">
        <v>18233</v>
      </c>
      <c r="R2308" s="14" t="s">
        <v>20802</v>
      </c>
      <c r="S2308" s="42">
        <v>1</v>
      </c>
      <c r="T2308" s="41" t="s">
        <v>25034</v>
      </c>
      <c r="U2308" s="7" t="s">
        <v>16207</v>
      </c>
      <c r="V2308" s="12"/>
      <c r="X2308" s="8" t="s">
        <v>18797</v>
      </c>
    </row>
    <row r="2309" spans="1:24" x14ac:dyDescent="0.25">
      <c r="A2309" s="3" t="s">
        <v>3833</v>
      </c>
      <c r="B2309" s="4" t="s">
        <v>16212</v>
      </c>
      <c r="C2309" s="5" t="s">
        <v>16206</v>
      </c>
      <c r="D2309" s="6">
        <f t="shared" si="120"/>
        <v>1798943</v>
      </c>
      <c r="E2309" s="6">
        <f t="shared" si="121"/>
        <v>1801620</v>
      </c>
      <c r="F2309" s="6">
        <f t="shared" si="122"/>
        <v>2678</v>
      </c>
      <c r="G2309" s="40">
        <f t="shared" ref="G2309:G2372" si="124">D2309-E2308-1</f>
        <v>615</v>
      </c>
      <c r="H2309" s="6">
        <v>8736875</v>
      </c>
      <c r="I2309" s="6">
        <v>8739552</v>
      </c>
      <c r="J2309" s="6">
        <v>14</v>
      </c>
      <c r="K2309" s="6">
        <f t="shared" si="123"/>
        <v>1049</v>
      </c>
      <c r="L2309" s="6">
        <v>542</v>
      </c>
      <c r="M2309" s="1" t="s">
        <v>3834</v>
      </c>
      <c r="N2309" s="7" t="s">
        <v>29351</v>
      </c>
      <c r="O2309" s="7" t="s">
        <v>29450</v>
      </c>
      <c r="P2309" s="8" t="s">
        <v>14397</v>
      </c>
      <c r="Q2309" s="7" t="s">
        <v>16805</v>
      </c>
      <c r="R2309" s="14" t="s">
        <v>20803</v>
      </c>
      <c r="S2309" s="42">
        <v>4</v>
      </c>
      <c r="T2309" s="41" t="s">
        <v>26272</v>
      </c>
      <c r="U2309" s="7" t="s">
        <v>26273</v>
      </c>
      <c r="V2309" s="12"/>
      <c r="W2309" s="43" t="s">
        <v>18807</v>
      </c>
      <c r="X2309" s="8" t="s">
        <v>18797</v>
      </c>
    </row>
    <row r="2310" spans="1:24" x14ac:dyDescent="0.25">
      <c r="A2310" s="3" t="s">
        <v>3835</v>
      </c>
      <c r="B2310" s="4" t="s">
        <v>16212</v>
      </c>
      <c r="C2310" s="5" t="s">
        <v>16207</v>
      </c>
      <c r="D2310" s="6">
        <f t="shared" si="120"/>
        <v>1802175</v>
      </c>
      <c r="E2310" s="6">
        <f t="shared" si="121"/>
        <v>1803920</v>
      </c>
      <c r="F2310" s="6">
        <f t="shared" si="122"/>
        <v>1746</v>
      </c>
      <c r="G2310" s="40">
        <f t="shared" si="124"/>
        <v>554</v>
      </c>
      <c r="H2310" s="6">
        <v>8740107</v>
      </c>
      <c r="I2310" s="6">
        <v>8741852</v>
      </c>
      <c r="J2310" s="6">
        <v>0</v>
      </c>
      <c r="K2310" s="6">
        <f t="shared" si="123"/>
        <v>0</v>
      </c>
      <c r="L2310" s="6">
        <v>581</v>
      </c>
      <c r="M2310" s="1" t="s">
        <v>3836</v>
      </c>
      <c r="N2310" s="7" t="s">
        <v>18884</v>
      </c>
      <c r="O2310" s="7" t="s">
        <v>29450</v>
      </c>
      <c r="Q2310" s="9"/>
      <c r="R2310" s="10" t="s">
        <v>20641</v>
      </c>
      <c r="S2310" s="11">
        <v>2</v>
      </c>
      <c r="T2310" s="9" t="s">
        <v>26274</v>
      </c>
      <c r="U2310" s="9" t="s">
        <v>16207</v>
      </c>
      <c r="V2310" s="12"/>
      <c r="X2310" s="8" t="s">
        <v>18797</v>
      </c>
    </row>
    <row r="2311" spans="1:24" x14ac:dyDescent="0.25">
      <c r="A2311" s="3" t="s">
        <v>3837</v>
      </c>
      <c r="B2311" s="4" t="s">
        <v>16212</v>
      </c>
      <c r="C2311" s="5" t="s">
        <v>16206</v>
      </c>
      <c r="D2311" s="6">
        <f t="shared" si="120"/>
        <v>1804728</v>
      </c>
      <c r="E2311" s="6">
        <f t="shared" si="121"/>
        <v>1806731</v>
      </c>
      <c r="F2311" s="6">
        <f t="shared" si="122"/>
        <v>2004</v>
      </c>
      <c r="G2311" s="40">
        <f t="shared" si="124"/>
        <v>807</v>
      </c>
      <c r="H2311" s="6">
        <v>8742660</v>
      </c>
      <c r="I2311" s="6">
        <v>8744663</v>
      </c>
      <c r="J2311" s="6">
        <v>0</v>
      </c>
      <c r="K2311" s="6">
        <f t="shared" si="123"/>
        <v>0</v>
      </c>
      <c r="L2311" s="6">
        <v>667</v>
      </c>
      <c r="M2311" s="1" t="s">
        <v>14</v>
      </c>
      <c r="N2311" s="7" t="s">
        <v>29317</v>
      </c>
      <c r="O2311" s="7" t="s">
        <v>29450</v>
      </c>
      <c r="Q2311" s="9"/>
      <c r="R2311" s="10" t="s">
        <v>20496</v>
      </c>
      <c r="S2311" s="11">
        <v>2</v>
      </c>
      <c r="T2311" s="9" t="s">
        <v>25990</v>
      </c>
      <c r="U2311" s="9"/>
      <c r="V2311" s="12"/>
      <c r="X2311" s="8" t="s">
        <v>18797</v>
      </c>
    </row>
    <row r="2312" spans="1:24" x14ac:dyDescent="0.25">
      <c r="A2312" s="3" t="s">
        <v>3838</v>
      </c>
      <c r="B2312" s="4" t="s">
        <v>16212</v>
      </c>
      <c r="C2312" s="5" t="s">
        <v>16207</v>
      </c>
      <c r="D2312" s="6">
        <f t="shared" si="120"/>
        <v>1806913</v>
      </c>
      <c r="E2312" s="6">
        <f t="shared" si="121"/>
        <v>1811154</v>
      </c>
      <c r="F2312" s="6">
        <f t="shared" si="122"/>
        <v>4242</v>
      </c>
      <c r="G2312" s="40">
        <f t="shared" si="124"/>
        <v>181</v>
      </c>
      <c r="H2312" s="6">
        <v>8744845</v>
      </c>
      <c r="I2312" s="6">
        <v>8749086</v>
      </c>
      <c r="J2312" s="6">
        <v>0</v>
      </c>
      <c r="K2312" s="6">
        <f t="shared" si="123"/>
        <v>0</v>
      </c>
      <c r="L2312" s="6">
        <v>1413</v>
      </c>
      <c r="M2312" s="1" t="s">
        <v>3839</v>
      </c>
      <c r="N2312" s="7" t="s">
        <v>29318</v>
      </c>
      <c r="O2312" s="7" t="s">
        <v>29450</v>
      </c>
      <c r="Q2312" s="9"/>
      <c r="R2312" s="10" t="s">
        <v>20804</v>
      </c>
      <c r="S2312" s="11">
        <v>1</v>
      </c>
      <c r="T2312" s="9" t="s">
        <v>25094</v>
      </c>
      <c r="U2312" s="9" t="s">
        <v>16207</v>
      </c>
      <c r="V2312" s="12"/>
      <c r="X2312" s="8" t="s">
        <v>18797</v>
      </c>
    </row>
    <row r="2313" spans="1:24" x14ac:dyDescent="0.25">
      <c r="A2313" s="3" t="s">
        <v>3840</v>
      </c>
      <c r="B2313" s="4" t="s">
        <v>16212</v>
      </c>
      <c r="C2313" s="5" t="s">
        <v>16207</v>
      </c>
      <c r="D2313" s="6">
        <f t="shared" si="120"/>
        <v>1811986</v>
      </c>
      <c r="E2313" s="6">
        <f t="shared" si="121"/>
        <v>1813176</v>
      </c>
      <c r="F2313" s="6">
        <f t="shared" si="122"/>
        <v>1191</v>
      </c>
      <c r="G2313" s="40">
        <f t="shared" si="124"/>
        <v>831</v>
      </c>
      <c r="H2313" s="6">
        <v>8749918</v>
      </c>
      <c r="I2313" s="6">
        <v>8751108</v>
      </c>
      <c r="J2313" s="6">
        <v>0</v>
      </c>
      <c r="K2313" s="6">
        <f t="shared" si="123"/>
        <v>0</v>
      </c>
      <c r="L2313" s="6">
        <v>396</v>
      </c>
      <c r="M2313" s="1" t="s">
        <v>14</v>
      </c>
      <c r="N2313" s="7" t="s">
        <v>29311</v>
      </c>
      <c r="O2313" s="7" t="s">
        <v>29450</v>
      </c>
      <c r="Q2313" s="9"/>
      <c r="R2313" s="10" t="s">
        <v>20805</v>
      </c>
      <c r="S2313" s="11">
        <v>0</v>
      </c>
      <c r="T2313" s="9" t="s">
        <v>16207</v>
      </c>
      <c r="U2313" s="9"/>
      <c r="V2313" s="12"/>
      <c r="X2313" s="8" t="s">
        <v>18797</v>
      </c>
    </row>
    <row r="2314" spans="1:24" x14ac:dyDescent="0.25">
      <c r="A2314" s="3" t="s">
        <v>28820</v>
      </c>
      <c r="B2314" s="4" t="s">
        <v>16212</v>
      </c>
      <c r="C2314" s="4" t="s">
        <v>16207</v>
      </c>
      <c r="D2314" s="40">
        <f t="shared" si="120"/>
        <v>1814088</v>
      </c>
      <c r="E2314" s="40">
        <f t="shared" si="121"/>
        <v>1815084</v>
      </c>
      <c r="F2314" s="6">
        <f t="shared" si="122"/>
        <v>997</v>
      </c>
      <c r="G2314" s="40">
        <f t="shared" si="124"/>
        <v>911</v>
      </c>
      <c r="H2314" s="40">
        <v>8752020</v>
      </c>
      <c r="I2314" s="40">
        <v>8753016</v>
      </c>
      <c r="J2314" s="40">
        <v>2</v>
      </c>
      <c r="K2314" s="6">
        <f t="shared" si="123"/>
        <v>136</v>
      </c>
      <c r="L2314" s="40">
        <v>286</v>
      </c>
      <c r="M2314" s="1" t="s">
        <v>29063</v>
      </c>
      <c r="N2314" s="7" t="s">
        <v>29369</v>
      </c>
      <c r="O2314" s="7" t="s">
        <v>29450</v>
      </c>
      <c r="Q2314" s="9"/>
      <c r="S2314" s="11">
        <v>0</v>
      </c>
      <c r="T2314" s="9" t="s">
        <v>16207</v>
      </c>
      <c r="U2314" s="9"/>
      <c r="V2314" s="12"/>
      <c r="X2314" s="8" t="s">
        <v>18797</v>
      </c>
    </row>
    <row r="2315" spans="1:24" x14ac:dyDescent="0.25">
      <c r="A2315" s="3" t="s">
        <v>3841</v>
      </c>
      <c r="B2315" s="4" t="s">
        <v>16212</v>
      </c>
      <c r="C2315" s="5" t="s">
        <v>16207</v>
      </c>
      <c r="D2315" s="6">
        <f t="shared" si="120"/>
        <v>1815649</v>
      </c>
      <c r="E2315" s="6">
        <f t="shared" si="121"/>
        <v>1817974</v>
      </c>
      <c r="F2315" s="6">
        <f t="shared" si="122"/>
        <v>2326</v>
      </c>
      <c r="G2315" s="40">
        <f t="shared" si="124"/>
        <v>564</v>
      </c>
      <c r="H2315" s="6">
        <v>8753581</v>
      </c>
      <c r="I2315" s="6">
        <v>8755906</v>
      </c>
      <c r="J2315" s="6">
        <v>2</v>
      </c>
      <c r="K2315" s="6">
        <f t="shared" si="123"/>
        <v>130</v>
      </c>
      <c r="L2315" s="6">
        <v>731</v>
      </c>
      <c r="M2315" s="1" t="s">
        <v>3842</v>
      </c>
      <c r="N2315" s="7" t="s">
        <v>29311</v>
      </c>
      <c r="O2315" s="7" t="s">
        <v>29450</v>
      </c>
      <c r="P2315" s="8" t="s">
        <v>29074</v>
      </c>
      <c r="Q2315" s="9" t="s">
        <v>29163</v>
      </c>
      <c r="R2315" s="10" t="s">
        <v>20806</v>
      </c>
      <c r="S2315" s="11">
        <v>1</v>
      </c>
      <c r="T2315" s="9" t="s">
        <v>25011</v>
      </c>
      <c r="U2315" s="9"/>
      <c r="V2315" s="12"/>
      <c r="X2315" s="8" t="s">
        <v>18798</v>
      </c>
    </row>
    <row r="2316" spans="1:24" x14ac:dyDescent="0.25">
      <c r="A2316" s="3" t="s">
        <v>3843</v>
      </c>
      <c r="B2316" s="4" t="s">
        <v>16212</v>
      </c>
      <c r="C2316" s="5" t="s">
        <v>16206</v>
      </c>
      <c r="D2316" s="6">
        <f t="shared" si="120"/>
        <v>1819536</v>
      </c>
      <c r="E2316" s="6">
        <f t="shared" si="121"/>
        <v>1822187</v>
      </c>
      <c r="F2316" s="6">
        <f t="shared" si="122"/>
        <v>2652</v>
      </c>
      <c r="G2316" s="40">
        <f t="shared" si="124"/>
        <v>1561</v>
      </c>
      <c r="H2316" s="6">
        <v>8757468</v>
      </c>
      <c r="I2316" s="6">
        <v>8760119</v>
      </c>
      <c r="J2316" s="6">
        <v>2</v>
      </c>
      <c r="K2316" s="6">
        <f t="shared" si="123"/>
        <v>156</v>
      </c>
      <c r="L2316" s="6">
        <v>831</v>
      </c>
      <c r="M2316" s="1" t="s">
        <v>3844</v>
      </c>
      <c r="N2316" s="7" t="s">
        <v>29319</v>
      </c>
      <c r="O2316" s="7" t="s">
        <v>29450</v>
      </c>
      <c r="P2316" s="8" t="s">
        <v>14398</v>
      </c>
      <c r="Q2316" s="7" t="s">
        <v>18076</v>
      </c>
      <c r="R2316" s="14" t="s">
        <v>20807</v>
      </c>
      <c r="S2316" s="42">
        <v>1</v>
      </c>
      <c r="T2316" s="41" t="s">
        <v>25111</v>
      </c>
      <c r="U2316" s="7"/>
      <c r="V2316" s="12"/>
      <c r="X2316" s="8" t="s">
        <v>18797</v>
      </c>
    </row>
    <row r="2317" spans="1:24" x14ac:dyDescent="0.25">
      <c r="A2317" s="3" t="s">
        <v>3845</v>
      </c>
      <c r="B2317" s="4" t="s">
        <v>16212</v>
      </c>
      <c r="C2317" s="5" t="s">
        <v>16207</v>
      </c>
      <c r="D2317" s="6">
        <f t="shared" si="120"/>
        <v>1822734</v>
      </c>
      <c r="E2317" s="6">
        <f t="shared" si="121"/>
        <v>1824365</v>
      </c>
      <c r="F2317" s="6">
        <f t="shared" si="122"/>
        <v>1632</v>
      </c>
      <c r="G2317" s="40">
        <f t="shared" si="124"/>
        <v>546</v>
      </c>
      <c r="H2317" s="6">
        <v>8760666</v>
      </c>
      <c r="I2317" s="6">
        <v>8762297</v>
      </c>
      <c r="J2317" s="6">
        <v>0</v>
      </c>
      <c r="K2317" s="6">
        <f t="shared" si="123"/>
        <v>0</v>
      </c>
      <c r="L2317" s="6">
        <v>543</v>
      </c>
      <c r="M2317" s="1" t="s">
        <v>3846</v>
      </c>
      <c r="N2317" s="7" t="s">
        <v>29317</v>
      </c>
      <c r="O2317" s="7" t="s">
        <v>29450</v>
      </c>
      <c r="Q2317" s="9"/>
      <c r="R2317" s="10" t="s">
        <v>20808</v>
      </c>
      <c r="S2317" s="11">
        <v>2</v>
      </c>
      <c r="T2317" s="9" t="s">
        <v>25103</v>
      </c>
      <c r="U2317" s="9"/>
      <c r="V2317" s="12"/>
      <c r="X2317" s="8" t="s">
        <v>18797</v>
      </c>
    </row>
    <row r="2318" spans="1:24" x14ac:dyDescent="0.25">
      <c r="A2318" s="3" t="s">
        <v>3847</v>
      </c>
      <c r="B2318" s="4" t="s">
        <v>16212</v>
      </c>
      <c r="C2318" s="5" t="s">
        <v>16207</v>
      </c>
      <c r="D2318" s="6">
        <f t="shared" ref="D2318:D2381" si="125">H2318-6937932</f>
        <v>1829726</v>
      </c>
      <c r="E2318" s="6">
        <f t="shared" ref="E2318:E2381" si="126">I2318-6937932</f>
        <v>1831150</v>
      </c>
      <c r="F2318" s="6">
        <f t="shared" si="122"/>
        <v>1425</v>
      </c>
      <c r="G2318" s="40">
        <f t="shared" si="124"/>
        <v>5360</v>
      </c>
      <c r="H2318" s="6">
        <v>8767658</v>
      </c>
      <c r="I2318" s="6">
        <v>8769082</v>
      </c>
      <c r="J2318" s="6">
        <v>1</v>
      </c>
      <c r="K2318" s="6">
        <f t="shared" si="123"/>
        <v>57</v>
      </c>
      <c r="L2318" s="6">
        <v>455</v>
      </c>
      <c r="M2318" s="1" t="s">
        <v>3848</v>
      </c>
      <c r="N2318" s="7" t="s">
        <v>29311</v>
      </c>
      <c r="O2318" s="7" t="s">
        <v>29450</v>
      </c>
      <c r="P2318" s="8" t="s">
        <v>14399</v>
      </c>
      <c r="Q2318" s="7" t="s">
        <v>18515</v>
      </c>
      <c r="R2318" s="14" t="s">
        <v>20809</v>
      </c>
      <c r="S2318" s="42">
        <v>4</v>
      </c>
      <c r="T2318" s="41" t="s">
        <v>25154</v>
      </c>
      <c r="U2318" s="7" t="s">
        <v>16207</v>
      </c>
      <c r="V2318" s="12"/>
      <c r="X2318" s="8" t="s">
        <v>18797</v>
      </c>
    </row>
    <row r="2319" spans="1:24" x14ac:dyDescent="0.25">
      <c r="A2319" s="3" t="s">
        <v>3849</v>
      </c>
      <c r="B2319" s="4" t="s">
        <v>16212</v>
      </c>
      <c r="C2319" s="5" t="s">
        <v>16206</v>
      </c>
      <c r="D2319" s="6">
        <f t="shared" si="125"/>
        <v>1832307</v>
      </c>
      <c r="E2319" s="6">
        <f t="shared" si="126"/>
        <v>1834250</v>
      </c>
      <c r="F2319" s="6">
        <f t="shared" si="122"/>
        <v>1944</v>
      </c>
      <c r="G2319" s="40">
        <f t="shared" si="124"/>
        <v>1156</v>
      </c>
      <c r="H2319" s="6">
        <v>8770239</v>
      </c>
      <c r="I2319" s="6">
        <v>8772182</v>
      </c>
      <c r="J2319" s="6">
        <v>0</v>
      </c>
      <c r="K2319" s="6">
        <f t="shared" si="123"/>
        <v>0</v>
      </c>
      <c r="L2319" s="6">
        <v>647</v>
      </c>
      <c r="M2319" s="1" t="s">
        <v>3850</v>
      </c>
      <c r="N2319" s="7" t="s">
        <v>29311</v>
      </c>
      <c r="O2319" s="7" t="s">
        <v>29450</v>
      </c>
      <c r="Q2319" s="9"/>
      <c r="R2319" s="10" t="s">
        <v>20810</v>
      </c>
      <c r="S2319" s="11">
        <v>4</v>
      </c>
      <c r="T2319" s="9" t="s">
        <v>26275</v>
      </c>
      <c r="U2319" s="9" t="s">
        <v>16207</v>
      </c>
      <c r="V2319" s="12"/>
      <c r="X2319" s="8" t="s">
        <v>18797</v>
      </c>
    </row>
    <row r="2320" spans="1:24" x14ac:dyDescent="0.25">
      <c r="A2320" s="3" t="s">
        <v>3851</v>
      </c>
      <c r="B2320" s="4" t="s">
        <v>16212</v>
      </c>
      <c r="C2320" s="5" t="s">
        <v>16206</v>
      </c>
      <c r="D2320" s="6">
        <f t="shared" si="125"/>
        <v>1838217</v>
      </c>
      <c r="E2320" s="6">
        <f t="shared" si="126"/>
        <v>1839600</v>
      </c>
      <c r="F2320" s="6">
        <f t="shared" si="122"/>
        <v>1384</v>
      </c>
      <c r="G2320" s="40">
        <f t="shared" si="124"/>
        <v>3966</v>
      </c>
      <c r="H2320" s="6">
        <v>8776149</v>
      </c>
      <c r="I2320" s="6">
        <v>8777532</v>
      </c>
      <c r="J2320" s="6">
        <v>1</v>
      </c>
      <c r="K2320" s="6">
        <f t="shared" si="123"/>
        <v>61</v>
      </c>
      <c r="L2320" s="6">
        <v>440</v>
      </c>
      <c r="M2320" s="1" t="s">
        <v>3852</v>
      </c>
      <c r="N2320" s="7" t="s">
        <v>29311</v>
      </c>
      <c r="O2320" s="7" t="s">
        <v>29450</v>
      </c>
      <c r="Q2320" s="9"/>
      <c r="R2320" s="10" t="s">
        <v>20811</v>
      </c>
      <c r="S2320" s="11">
        <v>3</v>
      </c>
      <c r="T2320" s="9" t="s">
        <v>25586</v>
      </c>
      <c r="U2320" s="9" t="s">
        <v>16207</v>
      </c>
      <c r="V2320" s="43" t="s">
        <v>28694</v>
      </c>
      <c r="X2320" s="8" t="s">
        <v>18798</v>
      </c>
    </row>
    <row r="2321" spans="1:24" x14ac:dyDescent="0.25">
      <c r="A2321" s="3" t="s">
        <v>3853</v>
      </c>
      <c r="B2321" s="4" t="s">
        <v>16212</v>
      </c>
      <c r="C2321" s="5" t="s">
        <v>16207</v>
      </c>
      <c r="D2321" s="6">
        <f t="shared" si="125"/>
        <v>1840099</v>
      </c>
      <c r="E2321" s="6">
        <f t="shared" si="126"/>
        <v>1842879</v>
      </c>
      <c r="F2321" s="6">
        <f t="shared" si="122"/>
        <v>2781</v>
      </c>
      <c r="G2321" s="40">
        <f t="shared" si="124"/>
        <v>498</v>
      </c>
      <c r="H2321" s="6">
        <v>8778031</v>
      </c>
      <c r="I2321" s="6">
        <v>8780811</v>
      </c>
      <c r="J2321" s="6">
        <v>1</v>
      </c>
      <c r="K2321" s="6">
        <f t="shared" si="123"/>
        <v>132</v>
      </c>
      <c r="L2321" s="6">
        <v>882</v>
      </c>
      <c r="M2321" s="1" t="s">
        <v>3854</v>
      </c>
      <c r="N2321" s="7" t="s">
        <v>29311</v>
      </c>
      <c r="O2321" s="7" t="s">
        <v>29450</v>
      </c>
      <c r="P2321" s="8" t="s">
        <v>14400</v>
      </c>
      <c r="Q2321" s="7" t="s">
        <v>18691</v>
      </c>
      <c r="R2321" s="14" t="s">
        <v>20812</v>
      </c>
      <c r="S2321" s="42">
        <v>3</v>
      </c>
      <c r="T2321" s="41" t="s">
        <v>26276</v>
      </c>
      <c r="U2321" s="7" t="s">
        <v>25110</v>
      </c>
      <c r="V2321" s="12"/>
      <c r="X2321" s="8" t="s">
        <v>18797</v>
      </c>
    </row>
    <row r="2322" spans="1:24" x14ac:dyDescent="0.25">
      <c r="A2322" s="3" t="s">
        <v>3855</v>
      </c>
      <c r="B2322" s="4" t="s">
        <v>16212</v>
      </c>
      <c r="C2322" s="5" t="s">
        <v>16207</v>
      </c>
      <c r="D2322" s="6">
        <f t="shared" si="125"/>
        <v>1843267</v>
      </c>
      <c r="E2322" s="6">
        <f t="shared" si="126"/>
        <v>1845195</v>
      </c>
      <c r="F2322" s="6">
        <f t="shared" si="122"/>
        <v>1929</v>
      </c>
      <c r="G2322" s="40">
        <f t="shared" si="124"/>
        <v>387</v>
      </c>
      <c r="H2322" s="6">
        <v>8781199</v>
      </c>
      <c r="I2322" s="6">
        <v>8783127</v>
      </c>
      <c r="J2322" s="6">
        <v>0</v>
      </c>
      <c r="K2322" s="6">
        <f t="shared" si="123"/>
        <v>0</v>
      </c>
      <c r="L2322" s="6">
        <v>642</v>
      </c>
      <c r="M2322" s="1" t="s">
        <v>3856</v>
      </c>
      <c r="N2322" s="7" t="s">
        <v>29311</v>
      </c>
      <c r="O2322" s="7" t="s">
        <v>29450</v>
      </c>
      <c r="P2322" s="8" t="s">
        <v>14401</v>
      </c>
      <c r="Q2322" s="7" t="s">
        <v>17256</v>
      </c>
      <c r="R2322" s="14" t="s">
        <v>20813</v>
      </c>
      <c r="S2322" s="42">
        <v>4</v>
      </c>
      <c r="T2322" s="41" t="s">
        <v>26277</v>
      </c>
      <c r="U2322" s="7" t="s">
        <v>26278</v>
      </c>
      <c r="V2322" s="12"/>
      <c r="X2322" s="8" t="s">
        <v>18797</v>
      </c>
    </row>
    <row r="2323" spans="1:24" x14ac:dyDescent="0.25">
      <c r="A2323" s="3" t="s">
        <v>3857</v>
      </c>
      <c r="B2323" s="4" t="s">
        <v>16212</v>
      </c>
      <c r="C2323" s="5" t="s">
        <v>16206</v>
      </c>
      <c r="D2323" s="6">
        <f t="shared" si="125"/>
        <v>1849209</v>
      </c>
      <c r="E2323" s="6">
        <f t="shared" si="126"/>
        <v>1850056</v>
      </c>
      <c r="F2323" s="6">
        <f t="shared" si="122"/>
        <v>848</v>
      </c>
      <c r="G2323" s="40">
        <f t="shared" si="124"/>
        <v>4013</v>
      </c>
      <c r="H2323" s="6">
        <v>8787141</v>
      </c>
      <c r="I2323" s="6">
        <v>8787988</v>
      </c>
      <c r="J2323" s="6">
        <v>1</v>
      </c>
      <c r="K2323" s="6">
        <f t="shared" si="123"/>
        <v>71</v>
      </c>
      <c r="L2323" s="6">
        <v>258</v>
      </c>
      <c r="M2323" s="1" t="s">
        <v>14</v>
      </c>
      <c r="N2323" s="7" t="s">
        <v>29311</v>
      </c>
      <c r="O2323" s="7" t="s">
        <v>29450</v>
      </c>
      <c r="Q2323" s="9"/>
      <c r="R2323" s="10" t="s">
        <v>20814</v>
      </c>
      <c r="S2323" s="11">
        <v>0</v>
      </c>
      <c r="T2323" s="9" t="s">
        <v>16207</v>
      </c>
      <c r="U2323" s="9"/>
      <c r="V2323" s="12"/>
      <c r="X2323" s="8" t="s">
        <v>18797</v>
      </c>
    </row>
    <row r="2324" spans="1:24" x14ac:dyDescent="0.25">
      <c r="A2324" s="3" t="s">
        <v>3858</v>
      </c>
      <c r="B2324" s="4" t="s">
        <v>16212</v>
      </c>
      <c r="C2324" s="5" t="s">
        <v>16207</v>
      </c>
      <c r="D2324" s="6">
        <f t="shared" si="125"/>
        <v>1851161</v>
      </c>
      <c r="E2324" s="6">
        <f t="shared" si="126"/>
        <v>1852903</v>
      </c>
      <c r="F2324" s="6">
        <f t="shared" si="122"/>
        <v>1743</v>
      </c>
      <c r="G2324" s="40">
        <f t="shared" si="124"/>
        <v>1104</v>
      </c>
      <c r="H2324" s="6">
        <v>8789093</v>
      </c>
      <c r="I2324" s="6">
        <v>8790835</v>
      </c>
      <c r="J2324" s="6">
        <v>2</v>
      </c>
      <c r="K2324" s="6">
        <f t="shared" si="123"/>
        <v>300</v>
      </c>
      <c r="L2324" s="6">
        <v>480</v>
      </c>
      <c r="M2324" s="1" t="s">
        <v>3859</v>
      </c>
      <c r="N2324" s="7" t="s">
        <v>29317</v>
      </c>
      <c r="O2324" s="7" t="s">
        <v>29450</v>
      </c>
      <c r="Q2324" s="9"/>
      <c r="R2324" s="10" t="s">
        <v>20815</v>
      </c>
      <c r="S2324" s="11">
        <v>0</v>
      </c>
      <c r="T2324" s="9" t="s">
        <v>16207</v>
      </c>
      <c r="U2324" s="9"/>
      <c r="V2324" s="12"/>
      <c r="W2324" s="43" t="s">
        <v>18828</v>
      </c>
      <c r="X2324" s="8" t="s">
        <v>18797</v>
      </c>
    </row>
    <row r="2325" spans="1:24" x14ac:dyDescent="0.25">
      <c r="A2325" s="3" t="s">
        <v>3860</v>
      </c>
      <c r="B2325" s="4" t="s">
        <v>16212</v>
      </c>
      <c r="C2325" s="5" t="s">
        <v>16206</v>
      </c>
      <c r="D2325" s="6">
        <f t="shared" si="125"/>
        <v>1853917</v>
      </c>
      <c r="E2325" s="6">
        <f t="shared" si="126"/>
        <v>1854829</v>
      </c>
      <c r="F2325" s="6">
        <f t="shared" si="122"/>
        <v>913</v>
      </c>
      <c r="G2325" s="40">
        <f t="shared" si="124"/>
        <v>1013</v>
      </c>
      <c r="H2325" s="6">
        <v>8791849</v>
      </c>
      <c r="I2325" s="6">
        <v>8792761</v>
      </c>
      <c r="J2325" s="6">
        <v>2</v>
      </c>
      <c r="K2325" s="6">
        <f t="shared" si="123"/>
        <v>202</v>
      </c>
      <c r="L2325" s="6">
        <v>236</v>
      </c>
      <c r="M2325" s="1" t="s">
        <v>3861</v>
      </c>
      <c r="N2325" s="7" t="s">
        <v>29311</v>
      </c>
      <c r="O2325" s="7" t="s">
        <v>29450</v>
      </c>
      <c r="P2325" s="8" t="s">
        <v>14402</v>
      </c>
      <c r="Q2325" s="7" t="s">
        <v>17025</v>
      </c>
      <c r="R2325" s="14" t="s">
        <v>20816</v>
      </c>
      <c r="S2325" s="42">
        <v>4</v>
      </c>
      <c r="T2325" s="41" t="s">
        <v>26279</v>
      </c>
      <c r="U2325" s="7" t="s">
        <v>25185</v>
      </c>
      <c r="V2325" s="12"/>
      <c r="X2325" s="8" t="s">
        <v>18797</v>
      </c>
    </row>
    <row r="2326" spans="1:24" x14ac:dyDescent="0.25">
      <c r="A2326" s="3" t="s">
        <v>3862</v>
      </c>
      <c r="B2326" s="4" t="s">
        <v>16212</v>
      </c>
      <c r="C2326" s="5" t="s">
        <v>16207</v>
      </c>
      <c r="D2326" s="6">
        <f t="shared" si="125"/>
        <v>1855489</v>
      </c>
      <c r="E2326" s="6">
        <f t="shared" si="126"/>
        <v>1857284</v>
      </c>
      <c r="F2326" s="6">
        <f t="shared" si="122"/>
        <v>1796</v>
      </c>
      <c r="G2326" s="40">
        <f t="shared" si="124"/>
        <v>659</v>
      </c>
      <c r="H2326" s="6">
        <v>8793421</v>
      </c>
      <c r="I2326" s="6">
        <v>8795216</v>
      </c>
      <c r="J2326" s="6">
        <v>1</v>
      </c>
      <c r="K2326" s="6">
        <f t="shared" si="123"/>
        <v>65</v>
      </c>
      <c r="L2326" s="6">
        <v>576</v>
      </c>
      <c r="M2326" s="1" t="s">
        <v>3863</v>
      </c>
      <c r="N2326" s="7" t="s">
        <v>29311</v>
      </c>
      <c r="O2326" s="7" t="s">
        <v>29450</v>
      </c>
      <c r="Q2326" s="9"/>
      <c r="R2326" s="10" t="s">
        <v>20817</v>
      </c>
      <c r="S2326" s="11">
        <v>0</v>
      </c>
      <c r="T2326" s="9" t="s">
        <v>16207</v>
      </c>
      <c r="U2326" s="9"/>
      <c r="V2326" s="12"/>
      <c r="X2326" s="8" t="s">
        <v>18797</v>
      </c>
    </row>
    <row r="2327" spans="1:24" x14ac:dyDescent="0.25">
      <c r="A2327" s="3" t="s">
        <v>3864</v>
      </c>
      <c r="B2327" s="4" t="s">
        <v>16212</v>
      </c>
      <c r="C2327" s="5" t="s">
        <v>16207</v>
      </c>
      <c r="D2327" s="6">
        <f t="shared" si="125"/>
        <v>1865340</v>
      </c>
      <c r="E2327" s="6">
        <f t="shared" si="126"/>
        <v>1866293</v>
      </c>
      <c r="F2327" s="6">
        <f t="shared" si="122"/>
        <v>954</v>
      </c>
      <c r="G2327" s="40">
        <f t="shared" si="124"/>
        <v>8055</v>
      </c>
      <c r="H2327" s="6">
        <v>8803272</v>
      </c>
      <c r="I2327" s="6">
        <v>8804225</v>
      </c>
      <c r="J2327" s="6">
        <v>0</v>
      </c>
      <c r="K2327" s="6">
        <f t="shared" si="123"/>
        <v>0</v>
      </c>
      <c r="L2327" s="6">
        <v>317</v>
      </c>
      <c r="M2327" s="1" t="s">
        <v>29060</v>
      </c>
      <c r="N2327" s="7" t="s">
        <v>29311</v>
      </c>
      <c r="O2327" s="7" t="s">
        <v>29450</v>
      </c>
      <c r="Q2327" s="9"/>
      <c r="R2327" s="10" t="s">
        <v>20818</v>
      </c>
      <c r="S2327" s="11">
        <v>1</v>
      </c>
      <c r="T2327" s="9" t="s">
        <v>25336</v>
      </c>
      <c r="U2327" s="9" t="s">
        <v>16207</v>
      </c>
      <c r="V2327" s="12"/>
      <c r="X2327" s="8" t="s">
        <v>18797</v>
      </c>
    </row>
    <row r="2328" spans="1:24" x14ac:dyDescent="0.25">
      <c r="A2328" s="3" t="s">
        <v>3865</v>
      </c>
      <c r="B2328" s="4" t="s">
        <v>16212</v>
      </c>
      <c r="C2328" s="5" t="s">
        <v>16207</v>
      </c>
      <c r="D2328" s="6">
        <f t="shared" si="125"/>
        <v>1866876</v>
      </c>
      <c r="E2328" s="6">
        <f t="shared" si="126"/>
        <v>1869535</v>
      </c>
      <c r="F2328" s="6">
        <f t="shared" si="122"/>
        <v>2660</v>
      </c>
      <c r="G2328" s="40">
        <f t="shared" si="124"/>
        <v>582</v>
      </c>
      <c r="H2328" s="6">
        <v>8804808</v>
      </c>
      <c r="I2328" s="6">
        <v>8807467</v>
      </c>
      <c r="J2328" s="6">
        <v>4</v>
      </c>
      <c r="K2328" s="6">
        <f t="shared" si="123"/>
        <v>257</v>
      </c>
      <c r="L2328" s="6">
        <v>800</v>
      </c>
      <c r="M2328" s="1" t="s">
        <v>3866</v>
      </c>
      <c r="N2328" s="7" t="s">
        <v>29309</v>
      </c>
      <c r="O2328" s="7" t="s">
        <v>29450</v>
      </c>
      <c r="Q2328" s="9"/>
      <c r="R2328" s="10" t="s">
        <v>19795</v>
      </c>
      <c r="S2328" s="11">
        <v>5</v>
      </c>
      <c r="T2328" s="9" t="s">
        <v>25224</v>
      </c>
      <c r="U2328" s="9" t="s">
        <v>16207</v>
      </c>
      <c r="V2328" s="12"/>
      <c r="X2328" s="8" t="s">
        <v>18797</v>
      </c>
    </row>
    <row r="2329" spans="1:24" x14ac:dyDescent="0.25">
      <c r="A2329" s="3" t="s">
        <v>3867</v>
      </c>
      <c r="B2329" s="4" t="s">
        <v>16212</v>
      </c>
      <c r="C2329" s="5" t="s">
        <v>16207</v>
      </c>
      <c r="D2329" s="6">
        <f t="shared" si="125"/>
        <v>1877419</v>
      </c>
      <c r="E2329" s="6">
        <f t="shared" si="126"/>
        <v>1880182</v>
      </c>
      <c r="F2329" s="6">
        <f t="shared" si="122"/>
        <v>2764</v>
      </c>
      <c r="G2329" s="40">
        <f t="shared" si="124"/>
        <v>7883</v>
      </c>
      <c r="H2329" s="6">
        <v>8815351</v>
      </c>
      <c r="I2329" s="6">
        <v>8818114</v>
      </c>
      <c r="J2329" s="6">
        <v>1</v>
      </c>
      <c r="K2329" s="6">
        <f t="shared" si="123"/>
        <v>55</v>
      </c>
      <c r="L2329" s="6">
        <v>902</v>
      </c>
      <c r="M2329" s="1" t="s">
        <v>3431</v>
      </c>
      <c r="N2329" s="7" t="s">
        <v>29311</v>
      </c>
      <c r="O2329" s="7" t="s">
        <v>29450</v>
      </c>
      <c r="P2329" s="8" t="s">
        <v>14403</v>
      </c>
      <c r="Q2329" s="7" t="s">
        <v>18110</v>
      </c>
      <c r="R2329" s="14"/>
      <c r="S2329" s="42">
        <v>2</v>
      </c>
      <c r="T2329" s="41" t="s">
        <v>27658</v>
      </c>
      <c r="U2329" s="7"/>
      <c r="V2329" s="12"/>
      <c r="X2329" s="8" t="s">
        <v>18797</v>
      </c>
    </row>
    <row r="2330" spans="1:24" x14ac:dyDescent="0.25">
      <c r="A2330" s="16" t="s">
        <v>28856</v>
      </c>
      <c r="B2330" s="4" t="s">
        <v>16212</v>
      </c>
      <c r="C2330" s="4" t="s">
        <v>16207</v>
      </c>
      <c r="D2330" s="40">
        <f t="shared" si="125"/>
        <v>1882767</v>
      </c>
      <c r="E2330" s="40">
        <f t="shared" si="126"/>
        <v>1883713</v>
      </c>
      <c r="F2330" s="6">
        <f t="shared" si="122"/>
        <v>947</v>
      </c>
      <c r="G2330" s="40">
        <f t="shared" si="124"/>
        <v>2584</v>
      </c>
      <c r="H2330" s="40">
        <v>8820699</v>
      </c>
      <c r="I2330" s="40">
        <v>8821645</v>
      </c>
      <c r="J2330" s="40">
        <v>3</v>
      </c>
      <c r="K2330" s="6">
        <f t="shared" si="123"/>
        <v>482</v>
      </c>
      <c r="L2330" s="40">
        <v>154</v>
      </c>
      <c r="M2330" s="1" t="s">
        <v>3868</v>
      </c>
      <c r="N2330" s="7" t="s">
        <v>29311</v>
      </c>
      <c r="O2330" s="7" t="s">
        <v>29450</v>
      </c>
      <c r="P2330" s="8" t="s">
        <v>29086</v>
      </c>
      <c r="Q2330" s="7" t="s">
        <v>29170</v>
      </c>
      <c r="R2330" s="14" t="s">
        <v>20819</v>
      </c>
      <c r="S2330" s="42">
        <v>8</v>
      </c>
      <c r="T2330" s="41" t="s">
        <v>29224</v>
      </c>
      <c r="U2330" s="7"/>
      <c r="V2330" s="12"/>
      <c r="X2330" s="8" t="s">
        <v>18797</v>
      </c>
    </row>
    <row r="2331" spans="1:24" x14ac:dyDescent="0.25">
      <c r="A2331" s="3" t="s">
        <v>3869</v>
      </c>
      <c r="B2331" s="4" t="s">
        <v>16212</v>
      </c>
      <c r="C2331" s="5" t="s">
        <v>16206</v>
      </c>
      <c r="D2331" s="6">
        <f t="shared" si="125"/>
        <v>1884851</v>
      </c>
      <c r="E2331" s="6">
        <f t="shared" si="126"/>
        <v>1885612</v>
      </c>
      <c r="F2331" s="6">
        <f t="shared" si="122"/>
        <v>762</v>
      </c>
      <c r="G2331" s="40">
        <f t="shared" si="124"/>
        <v>1137</v>
      </c>
      <c r="H2331" s="6">
        <v>8822783</v>
      </c>
      <c r="I2331" s="6">
        <v>8823544</v>
      </c>
      <c r="J2331" s="6">
        <v>2</v>
      </c>
      <c r="K2331" s="6">
        <f t="shared" si="123"/>
        <v>141</v>
      </c>
      <c r="L2331" s="6">
        <v>206</v>
      </c>
      <c r="M2331" s="1" t="s">
        <v>3870</v>
      </c>
      <c r="N2331" s="7" t="s">
        <v>29311</v>
      </c>
      <c r="O2331" s="7" t="s">
        <v>29450</v>
      </c>
      <c r="P2331" s="8" t="s">
        <v>14404</v>
      </c>
      <c r="Q2331" s="7" t="s">
        <v>18038</v>
      </c>
      <c r="R2331" s="14" t="s">
        <v>20820</v>
      </c>
      <c r="S2331" s="42">
        <v>1</v>
      </c>
      <c r="T2331" s="41" t="s">
        <v>25113</v>
      </c>
      <c r="U2331" s="7"/>
      <c r="V2331" s="12"/>
      <c r="X2331" s="8" t="s">
        <v>18797</v>
      </c>
    </row>
    <row r="2332" spans="1:24" x14ac:dyDescent="0.25">
      <c r="A2332" s="3" t="s">
        <v>3871</v>
      </c>
      <c r="B2332" s="4" t="s">
        <v>16212</v>
      </c>
      <c r="C2332" s="5" t="s">
        <v>16206</v>
      </c>
      <c r="D2332" s="6">
        <f t="shared" si="125"/>
        <v>1886432</v>
      </c>
      <c r="E2332" s="6">
        <f t="shared" si="126"/>
        <v>1887700</v>
      </c>
      <c r="F2332" s="6">
        <f t="shared" si="122"/>
        <v>1269</v>
      </c>
      <c r="G2332" s="40">
        <f t="shared" si="124"/>
        <v>819</v>
      </c>
      <c r="H2332" s="6">
        <v>8824364</v>
      </c>
      <c r="I2332" s="6">
        <v>8825632</v>
      </c>
      <c r="J2332" s="6">
        <v>0</v>
      </c>
      <c r="K2332" s="6">
        <f t="shared" si="123"/>
        <v>0</v>
      </c>
      <c r="L2332" s="6">
        <v>422</v>
      </c>
      <c r="M2332" s="1" t="s">
        <v>3872</v>
      </c>
      <c r="N2332" s="7" t="s">
        <v>29311</v>
      </c>
      <c r="O2332" s="7" t="s">
        <v>29450</v>
      </c>
      <c r="Q2332" s="9"/>
      <c r="R2332" s="10" t="s">
        <v>20821</v>
      </c>
      <c r="S2332" s="11">
        <v>1</v>
      </c>
      <c r="T2332" s="9" t="s">
        <v>26280</v>
      </c>
      <c r="U2332" s="9"/>
      <c r="V2332" s="12"/>
      <c r="X2332" s="8" t="s">
        <v>18797</v>
      </c>
    </row>
    <row r="2333" spans="1:24" x14ac:dyDescent="0.25">
      <c r="A2333" s="3" t="s">
        <v>3873</v>
      </c>
      <c r="B2333" s="4" t="s">
        <v>16212</v>
      </c>
      <c r="C2333" s="5" t="s">
        <v>16207</v>
      </c>
      <c r="D2333" s="6">
        <f t="shared" si="125"/>
        <v>1888058</v>
      </c>
      <c r="E2333" s="6">
        <f t="shared" si="126"/>
        <v>1890560</v>
      </c>
      <c r="F2333" s="6">
        <f t="shared" si="122"/>
        <v>2503</v>
      </c>
      <c r="G2333" s="40">
        <f t="shared" si="124"/>
        <v>357</v>
      </c>
      <c r="H2333" s="6">
        <v>8825990</v>
      </c>
      <c r="I2333" s="6">
        <v>8828492</v>
      </c>
      <c r="J2333" s="6">
        <v>2</v>
      </c>
      <c r="K2333" s="6">
        <f t="shared" si="123"/>
        <v>196</v>
      </c>
      <c r="L2333" s="6">
        <v>768</v>
      </c>
      <c r="M2333" s="1" t="s">
        <v>14</v>
      </c>
      <c r="N2333" s="7" t="s">
        <v>29311</v>
      </c>
      <c r="O2333" s="7" t="s">
        <v>29450</v>
      </c>
      <c r="Q2333" s="9"/>
      <c r="R2333" s="10" t="s">
        <v>20822</v>
      </c>
      <c r="S2333" s="11">
        <v>0</v>
      </c>
      <c r="T2333" s="9" t="s">
        <v>16207</v>
      </c>
      <c r="U2333" s="9"/>
      <c r="V2333" s="12"/>
      <c r="X2333" s="8" t="s">
        <v>18798</v>
      </c>
    </row>
    <row r="2334" spans="1:24" x14ac:dyDescent="0.25">
      <c r="A2334" s="3" t="s">
        <v>3874</v>
      </c>
      <c r="B2334" s="4" t="s">
        <v>16212</v>
      </c>
      <c r="C2334" s="5" t="s">
        <v>16207</v>
      </c>
      <c r="D2334" s="6">
        <f t="shared" si="125"/>
        <v>1892439</v>
      </c>
      <c r="E2334" s="6">
        <f t="shared" si="126"/>
        <v>1893953</v>
      </c>
      <c r="F2334" s="6">
        <f t="shared" si="122"/>
        <v>1515</v>
      </c>
      <c r="G2334" s="40">
        <f t="shared" si="124"/>
        <v>1878</v>
      </c>
      <c r="H2334" s="6">
        <v>8830371</v>
      </c>
      <c r="I2334" s="6">
        <v>8831885</v>
      </c>
      <c r="J2334" s="6">
        <v>0</v>
      </c>
      <c r="K2334" s="6">
        <f t="shared" si="123"/>
        <v>0</v>
      </c>
      <c r="L2334" s="6">
        <v>504</v>
      </c>
      <c r="M2334" s="1" t="s">
        <v>14</v>
      </c>
      <c r="N2334" s="7" t="s">
        <v>29311</v>
      </c>
      <c r="O2334" s="7" t="s">
        <v>29450</v>
      </c>
      <c r="Q2334" s="9"/>
      <c r="R2334" s="10" t="s">
        <v>20823</v>
      </c>
      <c r="S2334" s="11">
        <v>3</v>
      </c>
      <c r="T2334" s="9" t="s">
        <v>25037</v>
      </c>
      <c r="U2334" s="9"/>
      <c r="V2334" s="12"/>
      <c r="X2334" s="8" t="s">
        <v>18797</v>
      </c>
    </row>
    <row r="2335" spans="1:24" x14ac:dyDescent="0.25">
      <c r="A2335" s="3" t="s">
        <v>3875</v>
      </c>
      <c r="B2335" s="4" t="s">
        <v>16212</v>
      </c>
      <c r="C2335" s="5" t="s">
        <v>16207</v>
      </c>
      <c r="D2335" s="6">
        <f t="shared" si="125"/>
        <v>1896372</v>
      </c>
      <c r="E2335" s="6">
        <f t="shared" si="126"/>
        <v>1898032</v>
      </c>
      <c r="F2335" s="6">
        <f t="shared" si="122"/>
        <v>1661</v>
      </c>
      <c r="G2335" s="40">
        <f t="shared" si="124"/>
        <v>2418</v>
      </c>
      <c r="H2335" s="6">
        <v>8834304</v>
      </c>
      <c r="I2335" s="6">
        <v>8835964</v>
      </c>
      <c r="J2335" s="6">
        <v>3</v>
      </c>
      <c r="K2335" s="6">
        <f t="shared" si="123"/>
        <v>515</v>
      </c>
      <c r="L2335" s="6">
        <v>381</v>
      </c>
      <c r="M2335" s="1" t="s">
        <v>3876</v>
      </c>
      <c r="N2335" s="7" t="s">
        <v>18880</v>
      </c>
      <c r="O2335" s="7" t="s">
        <v>29450</v>
      </c>
      <c r="P2335" s="8" t="s">
        <v>14405</v>
      </c>
      <c r="Q2335" s="7" t="s">
        <v>16251</v>
      </c>
      <c r="R2335" s="14" t="s">
        <v>20824</v>
      </c>
      <c r="S2335" s="42">
        <v>4</v>
      </c>
      <c r="T2335" s="41" t="s">
        <v>26281</v>
      </c>
      <c r="U2335" s="7" t="s">
        <v>26282</v>
      </c>
      <c r="V2335" s="12"/>
      <c r="X2335" s="8" t="s">
        <v>18797</v>
      </c>
    </row>
    <row r="2336" spans="1:24" x14ac:dyDescent="0.25">
      <c r="A2336" s="3" t="s">
        <v>3877</v>
      </c>
      <c r="B2336" s="4" t="s">
        <v>16212</v>
      </c>
      <c r="C2336" s="5" t="s">
        <v>16206</v>
      </c>
      <c r="D2336" s="6">
        <f t="shared" si="125"/>
        <v>1899537</v>
      </c>
      <c r="E2336" s="6">
        <f t="shared" si="126"/>
        <v>1903042</v>
      </c>
      <c r="F2336" s="6">
        <f t="shared" si="122"/>
        <v>3506</v>
      </c>
      <c r="G2336" s="40">
        <f t="shared" si="124"/>
        <v>1504</v>
      </c>
      <c r="H2336" s="6">
        <v>8837469</v>
      </c>
      <c r="I2336" s="6">
        <v>8840974</v>
      </c>
      <c r="J2336" s="6">
        <v>2</v>
      </c>
      <c r="K2336" s="6">
        <f t="shared" si="123"/>
        <v>116</v>
      </c>
      <c r="L2336" s="6">
        <v>1129</v>
      </c>
      <c r="M2336" s="1" t="s">
        <v>3878</v>
      </c>
      <c r="N2336" s="7" t="s">
        <v>29310</v>
      </c>
      <c r="O2336" s="7" t="s">
        <v>29450</v>
      </c>
      <c r="Q2336" s="9"/>
      <c r="R2336" s="10" t="s">
        <v>20825</v>
      </c>
      <c r="S2336" s="11">
        <v>2</v>
      </c>
      <c r="T2336" s="9" t="s">
        <v>25269</v>
      </c>
      <c r="U2336" s="9"/>
      <c r="V2336" s="12"/>
      <c r="X2336" s="8" t="s">
        <v>18797</v>
      </c>
    </row>
    <row r="2337" spans="1:24" x14ac:dyDescent="0.25">
      <c r="A2337" s="3" t="s">
        <v>3879</v>
      </c>
      <c r="B2337" s="4" t="s">
        <v>16212</v>
      </c>
      <c r="C2337" s="5" t="s">
        <v>16207</v>
      </c>
      <c r="D2337" s="6">
        <f t="shared" si="125"/>
        <v>1904006</v>
      </c>
      <c r="E2337" s="6">
        <f t="shared" si="126"/>
        <v>1909107</v>
      </c>
      <c r="F2337" s="6">
        <f t="shared" si="122"/>
        <v>5102</v>
      </c>
      <c r="G2337" s="40">
        <f t="shared" si="124"/>
        <v>963</v>
      </c>
      <c r="H2337" s="6">
        <v>8841938</v>
      </c>
      <c r="I2337" s="6">
        <v>8847039</v>
      </c>
      <c r="J2337" s="6">
        <v>4</v>
      </c>
      <c r="K2337" s="6">
        <f t="shared" si="123"/>
        <v>1007</v>
      </c>
      <c r="L2337" s="6">
        <v>1364</v>
      </c>
      <c r="M2337" s="1" t="s">
        <v>323</v>
      </c>
      <c r="N2337" s="7" t="s">
        <v>29311</v>
      </c>
      <c r="O2337" s="7" t="s">
        <v>29450</v>
      </c>
      <c r="P2337" s="8" t="s">
        <v>14406</v>
      </c>
      <c r="Q2337" s="7" t="s">
        <v>18762</v>
      </c>
      <c r="R2337" s="14" t="s">
        <v>19081</v>
      </c>
      <c r="S2337" s="42">
        <v>6</v>
      </c>
      <c r="T2337" s="41" t="s">
        <v>26283</v>
      </c>
      <c r="U2337" s="7" t="s">
        <v>26284</v>
      </c>
      <c r="V2337" s="12"/>
      <c r="X2337" s="8" t="s">
        <v>18797</v>
      </c>
    </row>
    <row r="2338" spans="1:24" x14ac:dyDescent="0.25">
      <c r="A2338" s="3" t="s">
        <v>3880</v>
      </c>
      <c r="B2338" s="4" t="s">
        <v>16212</v>
      </c>
      <c r="C2338" s="5" t="s">
        <v>16207</v>
      </c>
      <c r="D2338" s="6">
        <f t="shared" si="125"/>
        <v>1910128</v>
      </c>
      <c r="E2338" s="6">
        <f t="shared" si="126"/>
        <v>1912100</v>
      </c>
      <c r="F2338" s="6">
        <f t="shared" si="122"/>
        <v>1973</v>
      </c>
      <c r="G2338" s="40">
        <f t="shared" si="124"/>
        <v>1020</v>
      </c>
      <c r="H2338" s="6">
        <v>8848060</v>
      </c>
      <c r="I2338" s="6">
        <v>8850032</v>
      </c>
      <c r="J2338" s="6">
        <v>2</v>
      </c>
      <c r="K2338" s="6">
        <f t="shared" si="123"/>
        <v>167</v>
      </c>
      <c r="L2338" s="6">
        <v>601</v>
      </c>
      <c r="M2338" s="1" t="s">
        <v>1630</v>
      </c>
      <c r="N2338" s="7" t="s">
        <v>29311</v>
      </c>
      <c r="O2338" s="7" t="s">
        <v>29450</v>
      </c>
      <c r="Q2338" s="9"/>
      <c r="R2338" s="10" t="s">
        <v>19384</v>
      </c>
      <c r="S2338" s="11">
        <v>2</v>
      </c>
      <c r="T2338" s="9" t="s">
        <v>25825</v>
      </c>
      <c r="U2338" s="9" t="s">
        <v>16207</v>
      </c>
      <c r="V2338" s="12"/>
      <c r="X2338" s="8" t="s">
        <v>18797</v>
      </c>
    </row>
    <row r="2339" spans="1:24" x14ac:dyDescent="0.25">
      <c r="A2339" s="3" t="s">
        <v>3881</v>
      </c>
      <c r="B2339" s="4" t="s">
        <v>16212</v>
      </c>
      <c r="C2339" s="5" t="s">
        <v>16207</v>
      </c>
      <c r="D2339" s="6">
        <f t="shared" si="125"/>
        <v>1914870</v>
      </c>
      <c r="E2339" s="6">
        <f t="shared" si="126"/>
        <v>1916924</v>
      </c>
      <c r="F2339" s="6">
        <f t="shared" si="122"/>
        <v>2055</v>
      </c>
      <c r="G2339" s="40">
        <f t="shared" si="124"/>
        <v>2769</v>
      </c>
      <c r="H2339" s="6">
        <v>8852802</v>
      </c>
      <c r="I2339" s="6">
        <v>8854856</v>
      </c>
      <c r="J2339" s="6">
        <v>0</v>
      </c>
      <c r="K2339" s="6">
        <f t="shared" si="123"/>
        <v>0</v>
      </c>
      <c r="L2339" s="6">
        <v>684</v>
      </c>
      <c r="M2339" s="1" t="s">
        <v>3882</v>
      </c>
      <c r="N2339" s="7" t="s">
        <v>29317</v>
      </c>
      <c r="O2339" s="7" t="s">
        <v>29450</v>
      </c>
      <c r="Q2339" s="9"/>
      <c r="R2339" s="10" t="s">
        <v>20826</v>
      </c>
      <c r="S2339" s="11">
        <v>3</v>
      </c>
      <c r="T2339" s="9" t="s">
        <v>25394</v>
      </c>
      <c r="U2339" s="9" t="s">
        <v>16207</v>
      </c>
      <c r="V2339" s="12"/>
      <c r="X2339" s="8" t="s">
        <v>18797</v>
      </c>
    </row>
    <row r="2340" spans="1:24" x14ac:dyDescent="0.25">
      <c r="A2340" s="3" t="s">
        <v>3883</v>
      </c>
      <c r="B2340" s="4" t="s">
        <v>16212</v>
      </c>
      <c r="C2340" s="5" t="s">
        <v>16207</v>
      </c>
      <c r="D2340" s="6">
        <f t="shared" si="125"/>
        <v>1922636</v>
      </c>
      <c r="E2340" s="6">
        <f t="shared" si="126"/>
        <v>1924370</v>
      </c>
      <c r="F2340" s="6">
        <f t="shared" si="122"/>
        <v>1735</v>
      </c>
      <c r="G2340" s="40">
        <f t="shared" si="124"/>
        <v>5711</v>
      </c>
      <c r="H2340" s="6">
        <v>8860568</v>
      </c>
      <c r="I2340" s="6">
        <v>8862302</v>
      </c>
      <c r="J2340" s="6">
        <v>2</v>
      </c>
      <c r="K2340" s="6">
        <f t="shared" si="123"/>
        <v>142</v>
      </c>
      <c r="L2340" s="6">
        <v>530</v>
      </c>
      <c r="M2340" s="1" t="s">
        <v>3884</v>
      </c>
      <c r="N2340" s="7" t="s">
        <v>18897</v>
      </c>
      <c r="O2340" s="7" t="s">
        <v>29450</v>
      </c>
      <c r="P2340" s="8" t="s">
        <v>14407</v>
      </c>
      <c r="Q2340" s="7" t="s">
        <v>17289</v>
      </c>
      <c r="R2340" s="14" t="s">
        <v>19810</v>
      </c>
      <c r="S2340" s="42">
        <v>3</v>
      </c>
      <c r="T2340" s="41" t="s">
        <v>26285</v>
      </c>
      <c r="U2340" s="7" t="s">
        <v>16207</v>
      </c>
      <c r="V2340" s="12"/>
      <c r="X2340" s="8" t="s">
        <v>18797</v>
      </c>
    </row>
    <row r="2341" spans="1:24" x14ac:dyDescent="0.25">
      <c r="A2341" s="3" t="s">
        <v>3885</v>
      </c>
      <c r="B2341" s="4" t="s">
        <v>16212</v>
      </c>
      <c r="C2341" s="5" t="s">
        <v>16206</v>
      </c>
      <c r="D2341" s="6">
        <f t="shared" si="125"/>
        <v>1924959</v>
      </c>
      <c r="E2341" s="6">
        <f t="shared" si="126"/>
        <v>1928614</v>
      </c>
      <c r="F2341" s="6">
        <f t="shared" si="122"/>
        <v>3656</v>
      </c>
      <c r="G2341" s="40">
        <f t="shared" si="124"/>
        <v>588</v>
      </c>
      <c r="H2341" s="6">
        <v>8862891</v>
      </c>
      <c r="I2341" s="6">
        <v>8866546</v>
      </c>
      <c r="J2341" s="6">
        <v>2</v>
      </c>
      <c r="K2341" s="6">
        <f t="shared" si="123"/>
        <v>113</v>
      </c>
      <c r="L2341" s="6">
        <v>1180</v>
      </c>
      <c r="M2341" s="1" t="s">
        <v>3886</v>
      </c>
      <c r="N2341" s="7" t="s">
        <v>29311</v>
      </c>
      <c r="O2341" s="7" t="s">
        <v>29450</v>
      </c>
      <c r="P2341" s="8" t="s">
        <v>14408</v>
      </c>
      <c r="Q2341" s="7" t="s">
        <v>18488</v>
      </c>
      <c r="R2341" s="14" t="s">
        <v>20827</v>
      </c>
      <c r="S2341" s="42">
        <v>9</v>
      </c>
      <c r="T2341" s="41" t="s">
        <v>26286</v>
      </c>
      <c r="U2341" s="7" t="s">
        <v>16207</v>
      </c>
      <c r="V2341" s="12"/>
      <c r="X2341" s="8" t="s">
        <v>18797</v>
      </c>
    </row>
    <row r="2342" spans="1:24" x14ac:dyDescent="0.25">
      <c r="A2342" s="3" t="s">
        <v>3887</v>
      </c>
      <c r="B2342" s="4" t="s">
        <v>16212</v>
      </c>
      <c r="C2342" s="5" t="s">
        <v>16207</v>
      </c>
      <c r="D2342" s="6">
        <f t="shared" si="125"/>
        <v>1929059</v>
      </c>
      <c r="E2342" s="6">
        <f t="shared" si="126"/>
        <v>1930525</v>
      </c>
      <c r="F2342" s="6">
        <f t="shared" si="122"/>
        <v>1467</v>
      </c>
      <c r="G2342" s="40">
        <f t="shared" si="124"/>
        <v>444</v>
      </c>
      <c r="H2342" s="6">
        <v>8866991</v>
      </c>
      <c r="I2342" s="6">
        <v>8868457</v>
      </c>
      <c r="J2342" s="6">
        <v>0</v>
      </c>
      <c r="K2342" s="6">
        <f t="shared" si="123"/>
        <v>0</v>
      </c>
      <c r="L2342" s="6">
        <v>488</v>
      </c>
      <c r="M2342" s="1" t="s">
        <v>3888</v>
      </c>
      <c r="N2342" s="7" t="s">
        <v>29311</v>
      </c>
      <c r="O2342" s="7" t="s">
        <v>29450</v>
      </c>
      <c r="Q2342" s="9"/>
      <c r="R2342" s="10" t="s">
        <v>19302</v>
      </c>
      <c r="S2342" s="11">
        <v>2</v>
      </c>
      <c r="T2342" s="9" t="s">
        <v>25103</v>
      </c>
      <c r="U2342" s="9"/>
      <c r="V2342" s="12"/>
      <c r="X2342" s="8" t="s">
        <v>18797</v>
      </c>
    </row>
    <row r="2343" spans="1:24" x14ac:dyDescent="0.25">
      <c r="A2343" s="3" t="s">
        <v>3889</v>
      </c>
      <c r="B2343" s="4" t="s">
        <v>16212</v>
      </c>
      <c r="C2343" s="5" t="s">
        <v>16206</v>
      </c>
      <c r="D2343" s="6">
        <f t="shared" si="125"/>
        <v>1931896</v>
      </c>
      <c r="E2343" s="6">
        <f t="shared" si="126"/>
        <v>1932957</v>
      </c>
      <c r="F2343" s="6">
        <f t="shared" si="122"/>
        <v>1062</v>
      </c>
      <c r="G2343" s="40">
        <f t="shared" si="124"/>
        <v>1370</v>
      </c>
      <c r="H2343" s="6">
        <v>8869828</v>
      </c>
      <c r="I2343" s="6">
        <v>8870889</v>
      </c>
      <c r="J2343" s="6">
        <v>0</v>
      </c>
      <c r="K2343" s="6">
        <f t="shared" si="123"/>
        <v>0</v>
      </c>
      <c r="L2343" s="6">
        <v>353</v>
      </c>
      <c r="M2343" s="1" t="s">
        <v>3890</v>
      </c>
      <c r="N2343" s="7" t="s">
        <v>29363</v>
      </c>
      <c r="O2343" s="7" t="s">
        <v>29450</v>
      </c>
      <c r="Q2343" s="9"/>
      <c r="R2343" s="10" t="s">
        <v>20828</v>
      </c>
      <c r="S2343" s="11">
        <v>1</v>
      </c>
      <c r="T2343" s="9" t="s">
        <v>25031</v>
      </c>
      <c r="U2343" s="9" t="s">
        <v>16207</v>
      </c>
      <c r="V2343" s="12"/>
      <c r="X2343" s="8" t="s">
        <v>18797</v>
      </c>
    </row>
    <row r="2344" spans="1:24" x14ac:dyDescent="0.25">
      <c r="A2344" s="3" t="s">
        <v>3891</v>
      </c>
      <c r="B2344" s="4" t="s">
        <v>16212</v>
      </c>
      <c r="C2344" s="5" t="s">
        <v>16207</v>
      </c>
      <c r="D2344" s="6">
        <f t="shared" si="125"/>
        <v>1933563</v>
      </c>
      <c r="E2344" s="6">
        <f t="shared" si="126"/>
        <v>1935009</v>
      </c>
      <c r="F2344" s="6">
        <f t="shared" si="122"/>
        <v>1447</v>
      </c>
      <c r="G2344" s="40">
        <f t="shared" si="124"/>
        <v>605</v>
      </c>
      <c r="H2344" s="6">
        <v>8871495</v>
      </c>
      <c r="I2344" s="6">
        <v>8872941</v>
      </c>
      <c r="J2344" s="6">
        <v>1</v>
      </c>
      <c r="K2344" s="6">
        <f t="shared" si="123"/>
        <v>49</v>
      </c>
      <c r="L2344" s="6">
        <v>465</v>
      </c>
      <c r="M2344" s="1" t="s">
        <v>3892</v>
      </c>
      <c r="N2344" s="7" t="s">
        <v>29317</v>
      </c>
      <c r="O2344" s="7" t="s">
        <v>29450</v>
      </c>
      <c r="Q2344" s="9"/>
      <c r="R2344" s="10" t="s">
        <v>20829</v>
      </c>
      <c r="S2344" s="11">
        <v>1</v>
      </c>
      <c r="T2344" s="9" t="s">
        <v>25669</v>
      </c>
      <c r="U2344" s="9" t="s">
        <v>16207</v>
      </c>
      <c r="V2344" s="12"/>
      <c r="W2344" s="43" t="s">
        <v>18801</v>
      </c>
      <c r="X2344" s="8" t="s">
        <v>18798</v>
      </c>
    </row>
    <row r="2345" spans="1:24" x14ac:dyDescent="0.25">
      <c r="A2345" s="3" t="s">
        <v>3893</v>
      </c>
      <c r="B2345" s="4" t="s">
        <v>16212</v>
      </c>
      <c r="C2345" s="5" t="s">
        <v>16207</v>
      </c>
      <c r="D2345" s="6">
        <f t="shared" si="125"/>
        <v>1936193</v>
      </c>
      <c r="E2345" s="6">
        <f t="shared" si="126"/>
        <v>1937971</v>
      </c>
      <c r="F2345" s="6">
        <f t="shared" si="122"/>
        <v>1779</v>
      </c>
      <c r="G2345" s="40">
        <f t="shared" si="124"/>
        <v>1183</v>
      </c>
      <c r="H2345" s="6">
        <v>8874125</v>
      </c>
      <c r="I2345" s="6">
        <v>8875903</v>
      </c>
      <c r="J2345" s="6">
        <v>0</v>
      </c>
      <c r="K2345" s="6">
        <f t="shared" si="123"/>
        <v>0</v>
      </c>
      <c r="L2345" s="6">
        <v>592</v>
      </c>
      <c r="M2345" s="1" t="s">
        <v>3894</v>
      </c>
      <c r="N2345" s="7" t="s">
        <v>29311</v>
      </c>
      <c r="O2345" s="7" t="s">
        <v>29450</v>
      </c>
      <c r="P2345" s="8" t="s">
        <v>14409</v>
      </c>
      <c r="Q2345" s="7" t="s">
        <v>18016</v>
      </c>
      <c r="R2345" s="14" t="s">
        <v>20830</v>
      </c>
      <c r="S2345" s="42">
        <v>3</v>
      </c>
      <c r="T2345" s="41" t="s">
        <v>26287</v>
      </c>
      <c r="U2345" s="7"/>
      <c r="V2345" s="12"/>
      <c r="X2345" s="8" t="s">
        <v>18797</v>
      </c>
    </row>
    <row r="2346" spans="1:24" x14ac:dyDescent="0.25">
      <c r="A2346" s="3" t="s">
        <v>3895</v>
      </c>
      <c r="B2346" s="4" t="s">
        <v>16212</v>
      </c>
      <c r="C2346" s="5" t="s">
        <v>16207</v>
      </c>
      <c r="D2346" s="6">
        <f t="shared" si="125"/>
        <v>1938788</v>
      </c>
      <c r="E2346" s="6">
        <f t="shared" si="126"/>
        <v>1940062</v>
      </c>
      <c r="F2346" s="6">
        <f t="shared" si="122"/>
        <v>1275</v>
      </c>
      <c r="G2346" s="40">
        <f t="shared" si="124"/>
        <v>816</v>
      </c>
      <c r="H2346" s="6">
        <v>8876720</v>
      </c>
      <c r="I2346" s="6">
        <v>8877994</v>
      </c>
      <c r="J2346" s="6">
        <v>0</v>
      </c>
      <c r="K2346" s="6">
        <f t="shared" si="123"/>
        <v>0</v>
      </c>
      <c r="L2346" s="6">
        <v>424</v>
      </c>
      <c r="M2346" s="1" t="s">
        <v>3896</v>
      </c>
      <c r="N2346" s="7" t="s">
        <v>29311</v>
      </c>
      <c r="O2346" s="7" t="s">
        <v>29450</v>
      </c>
      <c r="P2346" s="8" t="s">
        <v>14410</v>
      </c>
      <c r="Q2346" s="7" t="s">
        <v>18390</v>
      </c>
      <c r="R2346" s="14" t="s">
        <v>20831</v>
      </c>
      <c r="S2346" s="42">
        <v>1</v>
      </c>
      <c r="T2346" s="41" t="s">
        <v>25113</v>
      </c>
      <c r="U2346" s="7"/>
      <c r="V2346" s="12"/>
      <c r="X2346" s="8" t="s">
        <v>18798</v>
      </c>
    </row>
    <row r="2347" spans="1:24" x14ac:dyDescent="0.25">
      <c r="A2347" s="3" t="s">
        <v>3897</v>
      </c>
      <c r="B2347" s="4" t="s">
        <v>16212</v>
      </c>
      <c r="C2347" s="5" t="s">
        <v>16206</v>
      </c>
      <c r="D2347" s="6">
        <f t="shared" si="125"/>
        <v>1940730</v>
      </c>
      <c r="E2347" s="6">
        <f t="shared" si="126"/>
        <v>1941444</v>
      </c>
      <c r="F2347" s="6">
        <f t="shared" si="122"/>
        <v>715</v>
      </c>
      <c r="G2347" s="40">
        <f t="shared" si="124"/>
        <v>667</v>
      </c>
      <c r="H2347" s="6">
        <v>8878662</v>
      </c>
      <c r="I2347" s="6">
        <v>8879376</v>
      </c>
      <c r="J2347" s="6">
        <v>2</v>
      </c>
      <c r="K2347" s="6">
        <f t="shared" si="123"/>
        <v>148</v>
      </c>
      <c r="L2347" s="6">
        <v>188</v>
      </c>
      <c r="M2347" s="1" t="s">
        <v>3898</v>
      </c>
      <c r="N2347" s="7" t="s">
        <v>29311</v>
      </c>
      <c r="O2347" s="7" t="s">
        <v>29450</v>
      </c>
      <c r="Q2347" s="9"/>
      <c r="R2347" s="10" t="s">
        <v>20832</v>
      </c>
      <c r="S2347" s="11">
        <v>9</v>
      </c>
      <c r="T2347" s="9" t="s">
        <v>26288</v>
      </c>
      <c r="U2347" s="9"/>
      <c r="V2347" s="12"/>
      <c r="X2347" s="8" t="s">
        <v>18797</v>
      </c>
    </row>
    <row r="2348" spans="1:24" x14ac:dyDescent="0.25">
      <c r="A2348" s="3" t="s">
        <v>3899</v>
      </c>
      <c r="B2348" s="4" t="s">
        <v>16212</v>
      </c>
      <c r="C2348" s="5" t="s">
        <v>16206</v>
      </c>
      <c r="D2348" s="6">
        <f t="shared" si="125"/>
        <v>1942543</v>
      </c>
      <c r="E2348" s="6">
        <f t="shared" si="126"/>
        <v>1943736</v>
      </c>
      <c r="F2348" s="6">
        <f t="shared" si="122"/>
        <v>1194</v>
      </c>
      <c r="G2348" s="40">
        <f t="shared" si="124"/>
        <v>1098</v>
      </c>
      <c r="H2348" s="6">
        <v>8880475</v>
      </c>
      <c r="I2348" s="6">
        <v>8881668</v>
      </c>
      <c r="J2348" s="6">
        <v>0</v>
      </c>
      <c r="K2348" s="6">
        <f t="shared" si="123"/>
        <v>0</v>
      </c>
      <c r="L2348" s="6">
        <v>397</v>
      </c>
      <c r="M2348" s="1" t="s">
        <v>3900</v>
      </c>
      <c r="N2348" s="7" t="s">
        <v>29311</v>
      </c>
      <c r="O2348" s="7" t="s">
        <v>29450</v>
      </c>
      <c r="Q2348" s="9"/>
      <c r="R2348" s="10" t="s">
        <v>20833</v>
      </c>
      <c r="S2348" s="11">
        <v>0</v>
      </c>
      <c r="T2348" s="9" t="s">
        <v>16207</v>
      </c>
      <c r="U2348" s="9"/>
      <c r="V2348" s="12"/>
      <c r="X2348" s="8" t="s">
        <v>18797</v>
      </c>
    </row>
    <row r="2349" spans="1:24" x14ac:dyDescent="0.25">
      <c r="A2349" s="3" t="s">
        <v>3901</v>
      </c>
      <c r="B2349" s="4" t="s">
        <v>16212</v>
      </c>
      <c r="C2349" s="5" t="s">
        <v>16207</v>
      </c>
      <c r="D2349" s="6">
        <f t="shared" si="125"/>
        <v>1944468</v>
      </c>
      <c r="E2349" s="6">
        <f t="shared" si="126"/>
        <v>1945448</v>
      </c>
      <c r="F2349" s="6">
        <f t="shared" si="122"/>
        <v>981</v>
      </c>
      <c r="G2349" s="40">
        <f t="shared" si="124"/>
        <v>731</v>
      </c>
      <c r="H2349" s="6">
        <v>8882400</v>
      </c>
      <c r="I2349" s="6">
        <v>8883380</v>
      </c>
      <c r="J2349" s="6">
        <v>1</v>
      </c>
      <c r="K2349" s="6">
        <f t="shared" si="123"/>
        <v>519</v>
      </c>
      <c r="L2349" s="6">
        <v>153</v>
      </c>
      <c r="M2349" s="1" t="s">
        <v>3902</v>
      </c>
      <c r="N2349" s="7" t="s">
        <v>29319</v>
      </c>
      <c r="O2349" s="7" t="s">
        <v>29450</v>
      </c>
      <c r="P2349" s="8" t="s">
        <v>14411</v>
      </c>
      <c r="Q2349" s="7" t="s">
        <v>16983</v>
      </c>
      <c r="R2349" s="14" t="s">
        <v>20834</v>
      </c>
      <c r="S2349" s="42">
        <v>5</v>
      </c>
      <c r="T2349" s="41" t="s">
        <v>26289</v>
      </c>
      <c r="U2349" s="7" t="s">
        <v>16207</v>
      </c>
      <c r="V2349" s="12"/>
      <c r="X2349" s="8" t="s">
        <v>18797</v>
      </c>
    </row>
    <row r="2350" spans="1:24" x14ac:dyDescent="0.25">
      <c r="A2350" s="3" t="s">
        <v>3903</v>
      </c>
      <c r="B2350" s="4" t="s">
        <v>16212</v>
      </c>
      <c r="C2350" s="5" t="s">
        <v>16207</v>
      </c>
      <c r="D2350" s="6">
        <f t="shared" si="125"/>
        <v>1947277</v>
      </c>
      <c r="E2350" s="6">
        <f t="shared" si="126"/>
        <v>1947669</v>
      </c>
      <c r="F2350" s="6">
        <f t="shared" si="122"/>
        <v>393</v>
      </c>
      <c r="G2350" s="40">
        <f t="shared" si="124"/>
        <v>1828</v>
      </c>
      <c r="H2350" s="6">
        <v>8885209</v>
      </c>
      <c r="I2350" s="6">
        <v>8885601</v>
      </c>
      <c r="J2350" s="6">
        <v>0</v>
      </c>
      <c r="K2350" s="6">
        <f t="shared" si="123"/>
        <v>0</v>
      </c>
      <c r="L2350" s="6">
        <v>130</v>
      </c>
      <c r="M2350" s="1" t="s">
        <v>14</v>
      </c>
      <c r="N2350" s="7" t="s">
        <v>29326</v>
      </c>
      <c r="O2350" s="7" t="s">
        <v>29450</v>
      </c>
      <c r="Q2350" s="9"/>
      <c r="R2350" s="10" t="s">
        <v>18964</v>
      </c>
      <c r="S2350" s="11">
        <v>0</v>
      </c>
      <c r="T2350" s="9" t="s">
        <v>16207</v>
      </c>
      <c r="U2350" s="9"/>
      <c r="V2350" s="12"/>
      <c r="X2350" s="8" t="s">
        <v>18797</v>
      </c>
    </row>
    <row r="2351" spans="1:24" x14ac:dyDescent="0.25">
      <c r="A2351" s="3" t="s">
        <v>3904</v>
      </c>
      <c r="B2351" s="4" t="s">
        <v>16212</v>
      </c>
      <c r="C2351" s="5" t="s">
        <v>16207</v>
      </c>
      <c r="D2351" s="6">
        <f t="shared" si="125"/>
        <v>1950809</v>
      </c>
      <c r="E2351" s="6">
        <f t="shared" si="126"/>
        <v>1951660</v>
      </c>
      <c r="F2351" s="6">
        <f t="shared" si="122"/>
        <v>852</v>
      </c>
      <c r="G2351" s="40">
        <f t="shared" si="124"/>
        <v>3139</v>
      </c>
      <c r="H2351" s="6">
        <v>8888741</v>
      </c>
      <c r="I2351" s="6">
        <v>8889592</v>
      </c>
      <c r="J2351" s="6">
        <v>1</v>
      </c>
      <c r="K2351" s="6">
        <f t="shared" si="123"/>
        <v>51</v>
      </c>
      <c r="L2351" s="6">
        <v>266</v>
      </c>
      <c r="M2351" s="1" t="s">
        <v>3905</v>
      </c>
      <c r="N2351" s="7" t="s">
        <v>29311</v>
      </c>
      <c r="O2351" s="7" t="s">
        <v>29450</v>
      </c>
      <c r="Q2351" s="9"/>
      <c r="R2351" s="10" t="s">
        <v>20313</v>
      </c>
      <c r="S2351" s="11">
        <v>4</v>
      </c>
      <c r="T2351" s="9" t="s">
        <v>26290</v>
      </c>
      <c r="U2351" s="9"/>
      <c r="V2351" s="12"/>
      <c r="X2351" s="8" t="s">
        <v>18797</v>
      </c>
    </row>
    <row r="2352" spans="1:24" x14ac:dyDescent="0.25">
      <c r="A2352" s="3" t="s">
        <v>3906</v>
      </c>
      <c r="B2352" s="4" t="s">
        <v>16212</v>
      </c>
      <c r="C2352" s="5" t="s">
        <v>16206</v>
      </c>
      <c r="D2352" s="6">
        <f t="shared" si="125"/>
        <v>1960008</v>
      </c>
      <c r="E2352" s="6">
        <f t="shared" si="126"/>
        <v>1965164</v>
      </c>
      <c r="F2352" s="6">
        <f t="shared" si="122"/>
        <v>5157</v>
      </c>
      <c r="G2352" s="40">
        <f t="shared" si="124"/>
        <v>8347</v>
      </c>
      <c r="H2352" s="6">
        <v>8897940</v>
      </c>
      <c r="I2352" s="6">
        <v>8903096</v>
      </c>
      <c r="J2352" s="6">
        <v>0</v>
      </c>
      <c r="K2352" s="6">
        <f t="shared" si="123"/>
        <v>0</v>
      </c>
      <c r="L2352" s="6">
        <v>1718</v>
      </c>
      <c r="M2352" s="1" t="s">
        <v>3907</v>
      </c>
      <c r="N2352" s="7" t="s">
        <v>29311</v>
      </c>
      <c r="O2352" s="7" t="s">
        <v>29450</v>
      </c>
      <c r="Q2352" s="9"/>
      <c r="R2352" s="10" t="s">
        <v>20835</v>
      </c>
      <c r="S2352" s="11">
        <v>4</v>
      </c>
      <c r="T2352" s="9" t="s">
        <v>25585</v>
      </c>
      <c r="U2352" s="9"/>
      <c r="V2352" s="12"/>
      <c r="X2352" s="8" t="s">
        <v>18797</v>
      </c>
    </row>
    <row r="2353" spans="1:24" x14ac:dyDescent="0.25">
      <c r="A2353" s="3" t="s">
        <v>3908</v>
      </c>
      <c r="B2353" s="4" t="s">
        <v>16212</v>
      </c>
      <c r="C2353" s="5" t="s">
        <v>16207</v>
      </c>
      <c r="D2353" s="6">
        <f t="shared" si="125"/>
        <v>1966020</v>
      </c>
      <c r="E2353" s="6">
        <f t="shared" si="126"/>
        <v>1967345</v>
      </c>
      <c r="F2353" s="6">
        <f t="shared" si="122"/>
        <v>1326</v>
      </c>
      <c r="G2353" s="40">
        <f t="shared" si="124"/>
        <v>855</v>
      </c>
      <c r="H2353" s="6">
        <v>8903952</v>
      </c>
      <c r="I2353" s="6">
        <v>8905277</v>
      </c>
      <c r="J2353" s="6">
        <v>0</v>
      </c>
      <c r="K2353" s="6">
        <f t="shared" si="123"/>
        <v>0</v>
      </c>
      <c r="L2353" s="6">
        <v>441</v>
      </c>
      <c r="M2353" s="1" t="s">
        <v>3909</v>
      </c>
      <c r="N2353" s="7" t="s">
        <v>29316</v>
      </c>
      <c r="O2353" s="7" t="s">
        <v>29450</v>
      </c>
      <c r="P2353" s="8" t="s">
        <v>14412</v>
      </c>
      <c r="Q2353" s="7" t="s">
        <v>16735</v>
      </c>
      <c r="R2353" s="14" t="s">
        <v>20836</v>
      </c>
      <c r="S2353" s="42">
        <v>4</v>
      </c>
      <c r="T2353" s="41" t="s">
        <v>26291</v>
      </c>
      <c r="U2353" s="7" t="s">
        <v>26292</v>
      </c>
      <c r="V2353" s="12"/>
      <c r="X2353" s="8" t="s">
        <v>18797</v>
      </c>
    </row>
    <row r="2354" spans="1:24" x14ac:dyDescent="0.25">
      <c r="A2354" s="3" t="s">
        <v>3910</v>
      </c>
      <c r="B2354" s="4" t="s">
        <v>16212</v>
      </c>
      <c r="C2354" s="5" t="s">
        <v>16206</v>
      </c>
      <c r="D2354" s="6">
        <f t="shared" si="125"/>
        <v>1971297</v>
      </c>
      <c r="E2354" s="6">
        <f t="shared" si="126"/>
        <v>1973172</v>
      </c>
      <c r="F2354" s="6">
        <f t="shared" si="122"/>
        <v>1876</v>
      </c>
      <c r="G2354" s="40">
        <f t="shared" si="124"/>
        <v>3951</v>
      </c>
      <c r="H2354" s="6">
        <v>8909229</v>
      </c>
      <c r="I2354" s="6">
        <v>8911104</v>
      </c>
      <c r="J2354" s="6">
        <v>1</v>
      </c>
      <c r="K2354" s="6">
        <f t="shared" si="123"/>
        <v>139</v>
      </c>
      <c r="L2354" s="6">
        <v>578</v>
      </c>
      <c r="M2354" s="1" t="s">
        <v>109</v>
      </c>
      <c r="N2354" s="7" t="s">
        <v>29311</v>
      </c>
      <c r="O2354" s="7" t="s">
        <v>29450</v>
      </c>
      <c r="Q2354" s="9"/>
      <c r="R2354" s="10" t="s">
        <v>18943</v>
      </c>
      <c r="S2354" s="11">
        <v>1</v>
      </c>
      <c r="T2354" s="9" t="s">
        <v>25092</v>
      </c>
      <c r="U2354" s="9" t="s">
        <v>16207</v>
      </c>
      <c r="V2354" s="12"/>
      <c r="X2354" s="8" t="s">
        <v>18797</v>
      </c>
    </row>
    <row r="2355" spans="1:24" x14ac:dyDescent="0.25">
      <c r="A2355" s="3" t="s">
        <v>3911</v>
      </c>
      <c r="B2355" s="4" t="s">
        <v>16212</v>
      </c>
      <c r="C2355" s="5" t="s">
        <v>16207</v>
      </c>
      <c r="D2355" s="6">
        <f t="shared" si="125"/>
        <v>1973707</v>
      </c>
      <c r="E2355" s="6">
        <f t="shared" si="126"/>
        <v>1974789</v>
      </c>
      <c r="F2355" s="6">
        <f t="shared" si="122"/>
        <v>1083</v>
      </c>
      <c r="G2355" s="40">
        <f t="shared" si="124"/>
        <v>534</v>
      </c>
      <c r="H2355" s="6">
        <v>8911639</v>
      </c>
      <c r="I2355" s="6">
        <v>8912721</v>
      </c>
      <c r="J2355" s="6">
        <v>0</v>
      </c>
      <c r="K2355" s="6">
        <f t="shared" si="123"/>
        <v>0</v>
      </c>
      <c r="L2355" s="6">
        <v>360</v>
      </c>
      <c r="M2355" s="1" t="s">
        <v>3912</v>
      </c>
      <c r="N2355" s="7" t="s">
        <v>29311</v>
      </c>
      <c r="O2355" s="7" t="s">
        <v>29450</v>
      </c>
      <c r="P2355" s="8" t="s">
        <v>14413</v>
      </c>
      <c r="Q2355" s="7" t="s">
        <v>18587</v>
      </c>
      <c r="R2355" s="14" t="s">
        <v>20837</v>
      </c>
      <c r="S2355" s="42">
        <v>2</v>
      </c>
      <c r="T2355" s="41" t="s">
        <v>25179</v>
      </c>
      <c r="U2355" s="7" t="s">
        <v>25027</v>
      </c>
      <c r="V2355" s="12"/>
      <c r="X2355" s="8" t="s">
        <v>18797</v>
      </c>
    </row>
    <row r="2356" spans="1:24" x14ac:dyDescent="0.25">
      <c r="A2356" s="3" t="s">
        <v>3913</v>
      </c>
      <c r="B2356" s="4" t="s">
        <v>16212</v>
      </c>
      <c r="C2356" s="5" t="s">
        <v>16207</v>
      </c>
      <c r="D2356" s="6">
        <f t="shared" si="125"/>
        <v>1975558</v>
      </c>
      <c r="E2356" s="6">
        <f t="shared" si="126"/>
        <v>1977075</v>
      </c>
      <c r="F2356" s="6">
        <f t="shared" si="122"/>
        <v>1518</v>
      </c>
      <c r="G2356" s="40">
        <f t="shared" si="124"/>
        <v>768</v>
      </c>
      <c r="H2356" s="6">
        <v>8913490</v>
      </c>
      <c r="I2356" s="6">
        <v>8915007</v>
      </c>
      <c r="J2356" s="6">
        <v>0</v>
      </c>
      <c r="K2356" s="6">
        <f t="shared" si="123"/>
        <v>0</v>
      </c>
      <c r="L2356" s="6">
        <v>505</v>
      </c>
      <c r="M2356" s="1" t="s">
        <v>3914</v>
      </c>
      <c r="N2356" s="7" t="s">
        <v>29317</v>
      </c>
      <c r="O2356" s="7" t="s">
        <v>29450</v>
      </c>
      <c r="P2356" s="8" t="s">
        <v>14414</v>
      </c>
      <c r="Q2356" s="7" t="s">
        <v>17664</v>
      </c>
      <c r="R2356" s="14" t="s">
        <v>20838</v>
      </c>
      <c r="S2356" s="42">
        <v>2</v>
      </c>
      <c r="T2356" s="41" t="s">
        <v>25179</v>
      </c>
      <c r="U2356" s="7" t="s">
        <v>25027</v>
      </c>
      <c r="V2356" s="12"/>
      <c r="X2356" s="8" t="s">
        <v>18797</v>
      </c>
    </row>
    <row r="2357" spans="1:24" x14ac:dyDescent="0.25">
      <c r="A2357" s="3" t="s">
        <v>3915</v>
      </c>
      <c r="B2357" s="4" t="s">
        <v>16212</v>
      </c>
      <c r="C2357" s="5" t="s">
        <v>16207</v>
      </c>
      <c r="D2357" s="6">
        <f t="shared" si="125"/>
        <v>1977517</v>
      </c>
      <c r="E2357" s="6">
        <f t="shared" si="126"/>
        <v>1978335</v>
      </c>
      <c r="F2357" s="6">
        <f t="shared" si="122"/>
        <v>819</v>
      </c>
      <c r="G2357" s="40">
        <f t="shared" si="124"/>
        <v>441</v>
      </c>
      <c r="H2357" s="6">
        <v>8915449</v>
      </c>
      <c r="I2357" s="6">
        <v>8916267</v>
      </c>
      <c r="J2357" s="6">
        <v>0</v>
      </c>
      <c r="K2357" s="6">
        <f t="shared" si="123"/>
        <v>0</v>
      </c>
      <c r="L2357" s="6">
        <v>272</v>
      </c>
      <c r="M2357" s="1" t="s">
        <v>3916</v>
      </c>
      <c r="N2357" s="7" t="s">
        <v>29311</v>
      </c>
      <c r="O2357" s="7" t="s">
        <v>29450</v>
      </c>
      <c r="Q2357" s="9"/>
      <c r="R2357" s="10" t="s">
        <v>20839</v>
      </c>
      <c r="S2357" s="11">
        <v>1</v>
      </c>
      <c r="T2357" s="9" t="s">
        <v>25563</v>
      </c>
      <c r="U2357" s="9" t="s">
        <v>16207</v>
      </c>
      <c r="V2357" s="12"/>
      <c r="X2357" s="8" t="s">
        <v>18797</v>
      </c>
    </row>
    <row r="2358" spans="1:24" x14ac:dyDescent="0.25">
      <c r="A2358" s="3" t="s">
        <v>3917</v>
      </c>
      <c r="B2358" s="4" t="s">
        <v>16212</v>
      </c>
      <c r="C2358" s="5" t="s">
        <v>16206</v>
      </c>
      <c r="D2358" s="6">
        <f t="shared" si="125"/>
        <v>1979061</v>
      </c>
      <c r="E2358" s="6">
        <f t="shared" si="126"/>
        <v>1980715</v>
      </c>
      <c r="F2358" s="6">
        <f t="shared" si="122"/>
        <v>1655</v>
      </c>
      <c r="G2358" s="40">
        <f t="shared" si="124"/>
        <v>725</v>
      </c>
      <c r="H2358" s="6">
        <v>8916993</v>
      </c>
      <c r="I2358" s="6">
        <v>8918647</v>
      </c>
      <c r="J2358" s="6">
        <v>1</v>
      </c>
      <c r="K2358" s="6">
        <f t="shared" si="123"/>
        <v>53</v>
      </c>
      <c r="L2358" s="6">
        <v>533</v>
      </c>
      <c r="M2358" s="1" t="s">
        <v>3918</v>
      </c>
      <c r="N2358" s="7" t="s">
        <v>29311</v>
      </c>
      <c r="O2358" s="7" t="s">
        <v>29450</v>
      </c>
      <c r="Q2358" s="9"/>
      <c r="R2358" s="10" t="s">
        <v>20840</v>
      </c>
      <c r="S2358" s="11">
        <v>3</v>
      </c>
      <c r="T2358" s="9" t="s">
        <v>26293</v>
      </c>
      <c r="U2358" s="9" t="s">
        <v>16207</v>
      </c>
      <c r="V2358" s="12"/>
      <c r="X2358" s="8" t="s">
        <v>18797</v>
      </c>
    </row>
    <row r="2359" spans="1:24" x14ac:dyDescent="0.25">
      <c r="A2359" s="3" t="s">
        <v>3919</v>
      </c>
      <c r="B2359" s="4" t="s">
        <v>16212</v>
      </c>
      <c r="C2359" s="5" t="s">
        <v>16206</v>
      </c>
      <c r="D2359" s="6">
        <f t="shared" si="125"/>
        <v>1988768</v>
      </c>
      <c r="E2359" s="6">
        <f t="shared" si="126"/>
        <v>1992704</v>
      </c>
      <c r="F2359" s="6">
        <f t="shared" si="122"/>
        <v>3937</v>
      </c>
      <c r="G2359" s="40">
        <f t="shared" si="124"/>
        <v>8052</v>
      </c>
      <c r="H2359" s="6">
        <v>8926700</v>
      </c>
      <c r="I2359" s="6">
        <v>8930636</v>
      </c>
      <c r="J2359" s="6">
        <v>5</v>
      </c>
      <c r="K2359" s="6">
        <f t="shared" si="123"/>
        <v>373</v>
      </c>
      <c r="L2359" s="6">
        <v>1187</v>
      </c>
      <c r="M2359" s="1" t="s">
        <v>3920</v>
      </c>
      <c r="N2359" s="7" t="s">
        <v>29311</v>
      </c>
      <c r="O2359" s="7" t="s">
        <v>29450</v>
      </c>
      <c r="P2359" s="8" t="s">
        <v>14415</v>
      </c>
      <c r="Q2359" s="7" t="s">
        <v>17409</v>
      </c>
      <c r="R2359" s="14" t="s">
        <v>20841</v>
      </c>
      <c r="S2359" s="42">
        <v>4</v>
      </c>
      <c r="T2359" s="41" t="s">
        <v>25871</v>
      </c>
      <c r="U2359" s="7" t="s">
        <v>25091</v>
      </c>
      <c r="V2359" s="12"/>
      <c r="X2359" s="8" t="s">
        <v>18797</v>
      </c>
    </row>
    <row r="2360" spans="1:24" x14ac:dyDescent="0.25">
      <c r="A2360" s="3" t="s">
        <v>3921</v>
      </c>
      <c r="B2360" s="4" t="s">
        <v>16212</v>
      </c>
      <c r="C2360" s="5" t="s">
        <v>16207</v>
      </c>
      <c r="D2360" s="6">
        <f t="shared" si="125"/>
        <v>1993406</v>
      </c>
      <c r="E2360" s="6">
        <f t="shared" si="126"/>
        <v>1997548</v>
      </c>
      <c r="F2360" s="6">
        <f t="shared" si="122"/>
        <v>4143</v>
      </c>
      <c r="G2360" s="40">
        <f t="shared" si="124"/>
        <v>701</v>
      </c>
      <c r="H2360" s="6">
        <v>8931338</v>
      </c>
      <c r="I2360" s="6">
        <v>8935480</v>
      </c>
      <c r="J2360" s="6">
        <v>0</v>
      </c>
      <c r="K2360" s="6">
        <f t="shared" si="123"/>
        <v>0</v>
      </c>
      <c r="L2360" s="6">
        <v>1380</v>
      </c>
      <c r="M2360" s="1" t="s">
        <v>14</v>
      </c>
      <c r="N2360" s="7" t="s">
        <v>29311</v>
      </c>
      <c r="O2360" s="7" t="s">
        <v>29450</v>
      </c>
      <c r="Q2360" s="9"/>
      <c r="R2360" s="10" t="s">
        <v>20842</v>
      </c>
      <c r="S2360" s="11">
        <v>3</v>
      </c>
      <c r="T2360" s="9" t="s">
        <v>25037</v>
      </c>
      <c r="U2360" s="9"/>
      <c r="V2360" s="12"/>
      <c r="X2360" s="8" t="s">
        <v>18797</v>
      </c>
    </row>
    <row r="2361" spans="1:24" x14ac:dyDescent="0.25">
      <c r="A2361" s="3" t="s">
        <v>3922</v>
      </c>
      <c r="B2361" s="4" t="s">
        <v>16212</v>
      </c>
      <c r="C2361" s="5" t="s">
        <v>16206</v>
      </c>
      <c r="D2361" s="6">
        <f t="shared" si="125"/>
        <v>2000872</v>
      </c>
      <c r="E2361" s="6">
        <f t="shared" si="126"/>
        <v>2001858</v>
      </c>
      <c r="F2361" s="6">
        <f t="shared" si="122"/>
        <v>987</v>
      </c>
      <c r="G2361" s="40">
        <f t="shared" si="124"/>
        <v>3323</v>
      </c>
      <c r="H2361" s="6">
        <v>8938804</v>
      </c>
      <c r="I2361" s="6">
        <v>8939790</v>
      </c>
      <c r="J2361" s="6">
        <v>1</v>
      </c>
      <c r="K2361" s="6">
        <f t="shared" si="123"/>
        <v>81</v>
      </c>
      <c r="L2361" s="6">
        <v>301</v>
      </c>
      <c r="M2361" s="1" t="s">
        <v>3923</v>
      </c>
      <c r="N2361" s="7" t="s">
        <v>29311</v>
      </c>
      <c r="O2361" s="7" t="s">
        <v>29450</v>
      </c>
      <c r="P2361" s="8" t="s">
        <v>14416</v>
      </c>
      <c r="Q2361" s="7" t="s">
        <v>18796</v>
      </c>
      <c r="R2361" s="14" t="s">
        <v>20843</v>
      </c>
      <c r="S2361" s="42">
        <v>3</v>
      </c>
      <c r="T2361" s="41" t="s">
        <v>25899</v>
      </c>
      <c r="U2361" s="7" t="s">
        <v>25027</v>
      </c>
      <c r="V2361" s="12"/>
      <c r="X2361" s="8" t="s">
        <v>18797</v>
      </c>
    </row>
    <row r="2362" spans="1:24" x14ac:dyDescent="0.25">
      <c r="A2362" s="3" t="s">
        <v>3924</v>
      </c>
      <c r="B2362" s="4" t="s">
        <v>16212</v>
      </c>
      <c r="C2362" s="5" t="s">
        <v>16207</v>
      </c>
      <c r="D2362" s="6">
        <f t="shared" si="125"/>
        <v>2002527</v>
      </c>
      <c r="E2362" s="6">
        <f t="shared" si="126"/>
        <v>2003198</v>
      </c>
      <c r="F2362" s="6">
        <f t="shared" si="122"/>
        <v>672</v>
      </c>
      <c r="G2362" s="40">
        <f t="shared" si="124"/>
        <v>668</v>
      </c>
      <c r="H2362" s="6">
        <v>8940459</v>
      </c>
      <c r="I2362" s="6">
        <v>8941130</v>
      </c>
      <c r="J2362" s="6">
        <v>1</v>
      </c>
      <c r="K2362" s="6">
        <f t="shared" si="123"/>
        <v>57</v>
      </c>
      <c r="L2362" s="6">
        <v>204</v>
      </c>
      <c r="M2362" s="1" t="s">
        <v>14</v>
      </c>
      <c r="N2362" s="7" t="s">
        <v>29311</v>
      </c>
      <c r="O2362" s="7" t="s">
        <v>29450</v>
      </c>
      <c r="Q2362" s="9"/>
      <c r="R2362" s="10" t="s">
        <v>20844</v>
      </c>
      <c r="S2362" s="11">
        <v>2</v>
      </c>
      <c r="T2362" s="9" t="s">
        <v>25269</v>
      </c>
      <c r="U2362" s="9"/>
      <c r="V2362" s="12"/>
      <c r="X2362" s="8" t="s">
        <v>18797</v>
      </c>
    </row>
    <row r="2363" spans="1:24" x14ac:dyDescent="0.25">
      <c r="A2363" s="3" t="s">
        <v>3925</v>
      </c>
      <c r="B2363" s="4" t="s">
        <v>16212</v>
      </c>
      <c r="C2363" s="5" t="s">
        <v>16207</v>
      </c>
      <c r="D2363" s="6">
        <f t="shared" si="125"/>
        <v>2003862</v>
      </c>
      <c r="E2363" s="6">
        <f t="shared" si="126"/>
        <v>2005418</v>
      </c>
      <c r="F2363" s="6">
        <f t="shared" si="122"/>
        <v>1557</v>
      </c>
      <c r="G2363" s="40">
        <f t="shared" si="124"/>
        <v>663</v>
      </c>
      <c r="H2363" s="6">
        <v>8941794</v>
      </c>
      <c r="I2363" s="6">
        <v>8943350</v>
      </c>
      <c r="J2363" s="6">
        <v>0</v>
      </c>
      <c r="K2363" s="6">
        <f t="shared" si="123"/>
        <v>0</v>
      </c>
      <c r="L2363" s="6">
        <v>518</v>
      </c>
      <c r="M2363" s="1" t="s">
        <v>3926</v>
      </c>
      <c r="N2363" s="7" t="s">
        <v>29311</v>
      </c>
      <c r="O2363" s="7" t="s">
        <v>29450</v>
      </c>
      <c r="P2363" s="8" t="s">
        <v>14417</v>
      </c>
      <c r="Q2363" s="7" t="s">
        <v>16740</v>
      </c>
      <c r="R2363" s="14" t="s">
        <v>20845</v>
      </c>
      <c r="S2363" s="42">
        <v>5</v>
      </c>
      <c r="T2363" s="41" t="s">
        <v>26294</v>
      </c>
      <c r="U2363" s="7"/>
      <c r="V2363" s="12"/>
      <c r="X2363" s="8" t="s">
        <v>18797</v>
      </c>
    </row>
    <row r="2364" spans="1:24" x14ac:dyDescent="0.25">
      <c r="A2364" s="3" t="s">
        <v>3927</v>
      </c>
      <c r="B2364" s="4" t="s">
        <v>16212</v>
      </c>
      <c r="C2364" s="5" t="s">
        <v>16207</v>
      </c>
      <c r="D2364" s="6">
        <f t="shared" si="125"/>
        <v>2007477</v>
      </c>
      <c r="E2364" s="6">
        <f t="shared" si="126"/>
        <v>2011698</v>
      </c>
      <c r="F2364" s="6">
        <f t="shared" si="122"/>
        <v>4222</v>
      </c>
      <c r="G2364" s="40">
        <f t="shared" si="124"/>
        <v>2058</v>
      </c>
      <c r="H2364" s="6">
        <v>8945409</v>
      </c>
      <c r="I2364" s="6">
        <v>8949630</v>
      </c>
      <c r="J2364" s="6">
        <v>2</v>
      </c>
      <c r="K2364" s="6">
        <f t="shared" si="123"/>
        <v>112</v>
      </c>
      <c r="L2364" s="6">
        <v>1369</v>
      </c>
      <c r="M2364" s="1" t="s">
        <v>3928</v>
      </c>
      <c r="N2364" s="7" t="s">
        <v>29311</v>
      </c>
      <c r="O2364" s="7" t="s">
        <v>29450</v>
      </c>
      <c r="P2364" s="8" t="s">
        <v>14418</v>
      </c>
      <c r="Q2364" s="7" t="s">
        <v>16918</v>
      </c>
      <c r="R2364" s="14" t="s">
        <v>20846</v>
      </c>
      <c r="S2364" s="42">
        <v>1</v>
      </c>
      <c r="T2364" s="41" t="s">
        <v>25159</v>
      </c>
      <c r="U2364" s="7" t="s">
        <v>16207</v>
      </c>
      <c r="V2364" s="12"/>
      <c r="X2364" s="8" t="s">
        <v>18797</v>
      </c>
    </row>
    <row r="2365" spans="1:24" x14ac:dyDescent="0.25">
      <c r="A2365" s="3" t="s">
        <v>3929</v>
      </c>
      <c r="B2365" s="4" t="s">
        <v>16212</v>
      </c>
      <c r="C2365" s="5" t="s">
        <v>16207</v>
      </c>
      <c r="D2365" s="6">
        <f t="shared" si="125"/>
        <v>2013385</v>
      </c>
      <c r="E2365" s="6">
        <f t="shared" si="126"/>
        <v>2014557</v>
      </c>
      <c r="F2365" s="6">
        <f t="shared" si="122"/>
        <v>1173</v>
      </c>
      <c r="G2365" s="40">
        <f t="shared" si="124"/>
        <v>1686</v>
      </c>
      <c r="H2365" s="6">
        <v>8951317</v>
      </c>
      <c r="I2365" s="6">
        <v>8952489</v>
      </c>
      <c r="J2365" s="6">
        <v>3</v>
      </c>
      <c r="K2365" s="6">
        <f t="shared" si="123"/>
        <v>243</v>
      </c>
      <c r="L2365" s="6">
        <v>309</v>
      </c>
      <c r="M2365" s="1" t="s">
        <v>3930</v>
      </c>
      <c r="N2365" s="7" t="s">
        <v>29311</v>
      </c>
      <c r="O2365" s="7" t="s">
        <v>29450</v>
      </c>
      <c r="P2365" s="8" t="s">
        <v>14419</v>
      </c>
      <c r="Q2365" s="7" t="s">
        <v>18527</v>
      </c>
      <c r="R2365" s="14" t="s">
        <v>20847</v>
      </c>
      <c r="S2365" s="42">
        <v>2</v>
      </c>
      <c r="T2365" s="41" t="s">
        <v>25183</v>
      </c>
      <c r="U2365" s="7"/>
      <c r="V2365" s="12"/>
      <c r="X2365" s="8" t="s">
        <v>18797</v>
      </c>
    </row>
    <row r="2366" spans="1:24" x14ac:dyDescent="0.25">
      <c r="A2366" s="3" t="s">
        <v>3931</v>
      </c>
      <c r="B2366" s="4" t="s">
        <v>16212</v>
      </c>
      <c r="C2366" s="5" t="s">
        <v>16206</v>
      </c>
      <c r="D2366" s="6">
        <f t="shared" si="125"/>
        <v>2015294</v>
      </c>
      <c r="E2366" s="6">
        <f t="shared" si="126"/>
        <v>2017380</v>
      </c>
      <c r="F2366" s="6">
        <f t="shared" si="122"/>
        <v>2087</v>
      </c>
      <c r="G2366" s="40">
        <f t="shared" si="124"/>
        <v>736</v>
      </c>
      <c r="H2366" s="6">
        <v>8953226</v>
      </c>
      <c r="I2366" s="6">
        <v>8955312</v>
      </c>
      <c r="J2366" s="6">
        <v>1</v>
      </c>
      <c r="K2366" s="6">
        <f t="shared" si="123"/>
        <v>68</v>
      </c>
      <c r="L2366" s="6">
        <v>672</v>
      </c>
      <c r="M2366" s="1" t="s">
        <v>153</v>
      </c>
      <c r="N2366" s="7" t="s">
        <v>29306</v>
      </c>
      <c r="O2366" s="7" t="s">
        <v>29450</v>
      </c>
      <c r="Q2366" s="9"/>
      <c r="R2366" s="10" t="s">
        <v>19166</v>
      </c>
      <c r="S2366" s="11">
        <v>6</v>
      </c>
      <c r="T2366" s="9" t="s">
        <v>25286</v>
      </c>
      <c r="U2366" s="9"/>
      <c r="V2366" s="12"/>
      <c r="X2366" s="8" t="s">
        <v>18797</v>
      </c>
    </row>
    <row r="2367" spans="1:24" x14ac:dyDescent="0.25">
      <c r="A2367" s="3" t="s">
        <v>3932</v>
      </c>
      <c r="B2367" s="4" t="s">
        <v>16212</v>
      </c>
      <c r="C2367" s="5" t="s">
        <v>16207</v>
      </c>
      <c r="D2367" s="6">
        <f t="shared" si="125"/>
        <v>2017463</v>
      </c>
      <c r="E2367" s="6">
        <f t="shared" si="126"/>
        <v>2019286</v>
      </c>
      <c r="F2367" s="6">
        <f t="shared" si="122"/>
        <v>1824</v>
      </c>
      <c r="G2367" s="40">
        <f t="shared" si="124"/>
        <v>82</v>
      </c>
      <c r="H2367" s="6">
        <v>8955395</v>
      </c>
      <c r="I2367" s="6">
        <v>8957218</v>
      </c>
      <c r="J2367" s="6">
        <v>3</v>
      </c>
      <c r="K2367" s="6">
        <f t="shared" si="123"/>
        <v>147</v>
      </c>
      <c r="L2367" s="6">
        <v>558</v>
      </c>
      <c r="M2367" s="1" t="s">
        <v>3933</v>
      </c>
      <c r="N2367" s="7" t="s">
        <v>29390</v>
      </c>
      <c r="O2367" s="7" t="s">
        <v>29450</v>
      </c>
      <c r="P2367" s="8" t="s">
        <v>13603</v>
      </c>
      <c r="Q2367" s="7" t="s">
        <v>16629</v>
      </c>
      <c r="R2367" s="14" t="s">
        <v>20848</v>
      </c>
      <c r="S2367" s="42">
        <v>2</v>
      </c>
      <c r="T2367" s="41" t="s">
        <v>26295</v>
      </c>
      <c r="U2367" s="7" t="s">
        <v>26296</v>
      </c>
      <c r="V2367" s="12"/>
      <c r="X2367" s="8" t="s">
        <v>18797</v>
      </c>
    </row>
    <row r="2368" spans="1:24" x14ac:dyDescent="0.25">
      <c r="A2368" s="3" t="s">
        <v>3934</v>
      </c>
      <c r="B2368" s="4" t="s">
        <v>16212</v>
      </c>
      <c r="C2368" s="5" t="s">
        <v>16206</v>
      </c>
      <c r="D2368" s="6">
        <f t="shared" si="125"/>
        <v>2020560</v>
      </c>
      <c r="E2368" s="6">
        <f t="shared" si="126"/>
        <v>2022776</v>
      </c>
      <c r="F2368" s="6">
        <f t="shared" si="122"/>
        <v>2217</v>
      </c>
      <c r="G2368" s="40">
        <f t="shared" si="124"/>
        <v>1273</v>
      </c>
      <c r="H2368" s="6">
        <v>8958492</v>
      </c>
      <c r="I2368" s="6">
        <v>8960708</v>
      </c>
      <c r="J2368" s="6">
        <v>2</v>
      </c>
      <c r="K2368" s="6">
        <f t="shared" si="123"/>
        <v>123</v>
      </c>
      <c r="L2368" s="6">
        <v>697</v>
      </c>
      <c r="M2368" s="1" t="s">
        <v>3935</v>
      </c>
      <c r="N2368" s="7" t="s">
        <v>29391</v>
      </c>
      <c r="O2368" s="7" t="s">
        <v>29450</v>
      </c>
      <c r="Q2368" s="9"/>
      <c r="R2368" s="10" t="s">
        <v>20849</v>
      </c>
      <c r="S2368" s="11">
        <v>5</v>
      </c>
      <c r="T2368" s="9" t="s">
        <v>26297</v>
      </c>
      <c r="U2368" s="9"/>
      <c r="V2368" s="12"/>
      <c r="X2368" s="8" t="s">
        <v>18797</v>
      </c>
    </row>
    <row r="2369" spans="1:24" x14ac:dyDescent="0.25">
      <c r="A2369" s="3" t="s">
        <v>3936</v>
      </c>
      <c r="B2369" s="4" t="s">
        <v>16212</v>
      </c>
      <c r="C2369" s="5" t="s">
        <v>16207</v>
      </c>
      <c r="D2369" s="6">
        <f t="shared" si="125"/>
        <v>2023123</v>
      </c>
      <c r="E2369" s="6">
        <f t="shared" si="126"/>
        <v>2024551</v>
      </c>
      <c r="F2369" s="6">
        <f t="shared" si="122"/>
        <v>1429</v>
      </c>
      <c r="G2369" s="40">
        <f t="shared" si="124"/>
        <v>346</v>
      </c>
      <c r="H2369" s="6">
        <v>8961055</v>
      </c>
      <c r="I2369" s="6">
        <v>8962483</v>
      </c>
      <c r="J2369" s="6">
        <v>1</v>
      </c>
      <c r="K2369" s="6">
        <f t="shared" si="123"/>
        <v>67</v>
      </c>
      <c r="L2369" s="6">
        <v>453</v>
      </c>
      <c r="M2369" s="1" t="s">
        <v>3937</v>
      </c>
      <c r="N2369" s="7" t="s">
        <v>29311</v>
      </c>
      <c r="O2369" s="7" t="s">
        <v>29450</v>
      </c>
      <c r="Q2369" s="9"/>
      <c r="R2369" s="10" t="s">
        <v>19830</v>
      </c>
      <c r="S2369" s="11">
        <v>2</v>
      </c>
      <c r="T2369" s="9" t="s">
        <v>25139</v>
      </c>
      <c r="U2369" s="9" t="s">
        <v>16207</v>
      </c>
      <c r="V2369" s="12"/>
      <c r="X2369" s="8" t="s">
        <v>18797</v>
      </c>
    </row>
    <row r="2370" spans="1:24" x14ac:dyDescent="0.25">
      <c r="A2370" s="3" t="s">
        <v>3938</v>
      </c>
      <c r="B2370" s="4" t="s">
        <v>16212</v>
      </c>
      <c r="C2370" s="5" t="s">
        <v>16207</v>
      </c>
      <c r="D2370" s="6">
        <f t="shared" si="125"/>
        <v>2026651</v>
      </c>
      <c r="E2370" s="6">
        <f t="shared" si="126"/>
        <v>2027231</v>
      </c>
      <c r="F2370" s="6">
        <f t="shared" si="122"/>
        <v>581</v>
      </c>
      <c r="G2370" s="40">
        <f t="shared" si="124"/>
        <v>2099</v>
      </c>
      <c r="H2370" s="6">
        <v>8964583</v>
      </c>
      <c r="I2370" s="6">
        <v>8965163</v>
      </c>
      <c r="J2370" s="6">
        <v>2</v>
      </c>
      <c r="K2370" s="6">
        <f t="shared" si="123"/>
        <v>308</v>
      </c>
      <c r="L2370" s="6">
        <v>90</v>
      </c>
      <c r="M2370" s="1" t="s">
        <v>3939</v>
      </c>
      <c r="N2370" s="7" t="s">
        <v>29311</v>
      </c>
      <c r="O2370" s="7" t="s">
        <v>29450</v>
      </c>
      <c r="Q2370" s="9"/>
      <c r="R2370" s="10" t="s">
        <v>20850</v>
      </c>
      <c r="S2370" s="11">
        <v>3</v>
      </c>
      <c r="T2370" s="9" t="s">
        <v>26298</v>
      </c>
      <c r="U2370" s="9" t="s">
        <v>16207</v>
      </c>
      <c r="V2370" s="12"/>
      <c r="X2370" s="8" t="s">
        <v>18797</v>
      </c>
    </row>
    <row r="2371" spans="1:24" x14ac:dyDescent="0.25">
      <c r="A2371" s="3" t="s">
        <v>3940</v>
      </c>
      <c r="B2371" s="4" t="s">
        <v>16212</v>
      </c>
      <c r="C2371" s="5" t="s">
        <v>16206</v>
      </c>
      <c r="D2371" s="6">
        <f t="shared" si="125"/>
        <v>2028206</v>
      </c>
      <c r="E2371" s="6">
        <f t="shared" si="126"/>
        <v>2030400</v>
      </c>
      <c r="F2371" s="6">
        <f t="shared" ref="F2371:F2434" si="127">I2371-H2371+1</f>
        <v>2195</v>
      </c>
      <c r="G2371" s="40">
        <f t="shared" si="124"/>
        <v>974</v>
      </c>
      <c r="H2371" s="6">
        <v>8966138</v>
      </c>
      <c r="I2371" s="6">
        <v>8968332</v>
      </c>
      <c r="J2371" s="6">
        <v>1</v>
      </c>
      <c r="K2371" s="6">
        <f t="shared" ref="K2371:K2434" si="128">F2371-((L2371+1)*3)</f>
        <v>56</v>
      </c>
      <c r="L2371" s="6">
        <v>712</v>
      </c>
      <c r="M2371" s="1" t="s">
        <v>3941</v>
      </c>
      <c r="N2371" s="7" t="s">
        <v>29311</v>
      </c>
      <c r="O2371" s="7" t="s">
        <v>29450</v>
      </c>
      <c r="P2371" s="8" t="s">
        <v>14420</v>
      </c>
      <c r="Q2371" s="7" t="s">
        <v>17804</v>
      </c>
      <c r="R2371" s="14" t="s">
        <v>20851</v>
      </c>
      <c r="S2371" s="42">
        <v>2</v>
      </c>
      <c r="T2371" s="41" t="s">
        <v>25787</v>
      </c>
      <c r="U2371" s="7" t="s">
        <v>16207</v>
      </c>
      <c r="V2371" s="12"/>
      <c r="X2371" s="8" t="s">
        <v>18797</v>
      </c>
    </row>
    <row r="2372" spans="1:24" x14ac:dyDescent="0.25">
      <c r="A2372" s="3" t="s">
        <v>3942</v>
      </c>
      <c r="B2372" s="4" t="s">
        <v>16212</v>
      </c>
      <c r="C2372" s="5" t="s">
        <v>16206</v>
      </c>
      <c r="D2372" s="6">
        <f t="shared" si="125"/>
        <v>2031619</v>
      </c>
      <c r="E2372" s="6">
        <f t="shared" si="126"/>
        <v>2034093</v>
      </c>
      <c r="F2372" s="6">
        <f t="shared" si="127"/>
        <v>2475</v>
      </c>
      <c r="G2372" s="40">
        <f t="shared" si="124"/>
        <v>1218</v>
      </c>
      <c r="H2372" s="6">
        <v>8969551</v>
      </c>
      <c r="I2372" s="6">
        <v>8972025</v>
      </c>
      <c r="J2372" s="6">
        <v>2</v>
      </c>
      <c r="K2372" s="6">
        <f t="shared" si="128"/>
        <v>210</v>
      </c>
      <c r="L2372" s="6">
        <v>754</v>
      </c>
      <c r="M2372" s="1" t="s">
        <v>3943</v>
      </c>
      <c r="N2372" s="7" t="s">
        <v>29311</v>
      </c>
      <c r="O2372" s="7" t="s">
        <v>29450</v>
      </c>
      <c r="P2372" s="8" t="s">
        <v>14421</v>
      </c>
      <c r="Q2372" s="7" t="s">
        <v>17475</v>
      </c>
      <c r="R2372" s="14" t="s">
        <v>20852</v>
      </c>
      <c r="S2372" s="42">
        <v>6</v>
      </c>
      <c r="T2372" s="41" t="s">
        <v>26299</v>
      </c>
      <c r="U2372" s="7" t="s">
        <v>16207</v>
      </c>
      <c r="V2372" s="43" t="s">
        <v>28695</v>
      </c>
      <c r="X2372" s="8" t="s">
        <v>18797</v>
      </c>
    </row>
    <row r="2373" spans="1:24" x14ac:dyDescent="0.25">
      <c r="A2373" s="3" t="s">
        <v>3944</v>
      </c>
      <c r="B2373" s="4" t="s">
        <v>16212</v>
      </c>
      <c r="C2373" s="5" t="s">
        <v>16206</v>
      </c>
      <c r="D2373" s="6">
        <f t="shared" si="125"/>
        <v>2036977</v>
      </c>
      <c r="E2373" s="6">
        <f t="shared" si="126"/>
        <v>2038202</v>
      </c>
      <c r="F2373" s="6">
        <f t="shared" si="127"/>
        <v>1226</v>
      </c>
      <c r="G2373" s="40">
        <f t="shared" ref="G2373:G2436" si="129">D2373-E2372-1</f>
        <v>2883</v>
      </c>
      <c r="H2373" s="6">
        <v>8974909</v>
      </c>
      <c r="I2373" s="6">
        <v>8976134</v>
      </c>
      <c r="J2373" s="6">
        <v>1</v>
      </c>
      <c r="K2373" s="6">
        <f t="shared" si="128"/>
        <v>59</v>
      </c>
      <c r="L2373" s="6">
        <v>388</v>
      </c>
      <c r="M2373" s="1" t="s">
        <v>14</v>
      </c>
      <c r="N2373" s="7" t="s">
        <v>29326</v>
      </c>
      <c r="O2373" s="7" t="s">
        <v>29450</v>
      </c>
      <c r="Q2373" s="9"/>
      <c r="R2373" s="10" t="s">
        <v>18964</v>
      </c>
      <c r="S2373" s="11">
        <v>0</v>
      </c>
      <c r="T2373" s="9" t="s">
        <v>16207</v>
      </c>
      <c r="U2373" s="9"/>
      <c r="V2373" s="12"/>
      <c r="X2373" s="8" t="s">
        <v>18797</v>
      </c>
    </row>
    <row r="2374" spans="1:24" x14ac:dyDescent="0.25">
      <c r="A2374" s="3" t="s">
        <v>3945</v>
      </c>
      <c r="B2374" s="4" t="s">
        <v>16212</v>
      </c>
      <c r="C2374" s="5" t="s">
        <v>16207</v>
      </c>
      <c r="D2374" s="6">
        <f t="shared" si="125"/>
        <v>2038806</v>
      </c>
      <c r="E2374" s="6">
        <f t="shared" si="126"/>
        <v>2039973</v>
      </c>
      <c r="F2374" s="6">
        <f t="shared" si="127"/>
        <v>1168</v>
      </c>
      <c r="G2374" s="40">
        <f t="shared" si="129"/>
        <v>603</v>
      </c>
      <c r="H2374" s="6">
        <v>8976738</v>
      </c>
      <c r="I2374" s="6">
        <v>8977905</v>
      </c>
      <c r="J2374" s="6">
        <v>2</v>
      </c>
      <c r="K2374" s="6">
        <f t="shared" si="128"/>
        <v>127</v>
      </c>
      <c r="L2374" s="6">
        <v>346</v>
      </c>
      <c r="M2374" s="1" t="s">
        <v>3946</v>
      </c>
      <c r="N2374" s="7" t="s">
        <v>29311</v>
      </c>
      <c r="O2374" s="7" t="s">
        <v>29450</v>
      </c>
      <c r="Q2374" s="9"/>
      <c r="R2374" s="10" t="s">
        <v>19908</v>
      </c>
      <c r="S2374" s="11">
        <v>3</v>
      </c>
      <c r="T2374" s="9" t="s">
        <v>26300</v>
      </c>
      <c r="U2374" s="9"/>
      <c r="V2374" s="12"/>
      <c r="X2374" s="8" t="s">
        <v>18797</v>
      </c>
    </row>
    <row r="2375" spans="1:24" x14ac:dyDescent="0.25">
      <c r="A2375" s="3" t="s">
        <v>3947</v>
      </c>
      <c r="B2375" s="4" t="s">
        <v>16212</v>
      </c>
      <c r="C2375" s="5" t="s">
        <v>16207</v>
      </c>
      <c r="D2375" s="6">
        <f t="shared" si="125"/>
        <v>2040332</v>
      </c>
      <c r="E2375" s="6">
        <f t="shared" si="126"/>
        <v>2042245</v>
      </c>
      <c r="F2375" s="6">
        <f t="shared" si="127"/>
        <v>1914</v>
      </c>
      <c r="G2375" s="40">
        <f t="shared" si="129"/>
        <v>358</v>
      </c>
      <c r="H2375" s="6">
        <v>8978264</v>
      </c>
      <c r="I2375" s="6">
        <v>8980177</v>
      </c>
      <c r="J2375" s="6">
        <v>0</v>
      </c>
      <c r="K2375" s="6">
        <f t="shared" si="128"/>
        <v>0</v>
      </c>
      <c r="L2375" s="6">
        <v>637</v>
      </c>
      <c r="M2375" s="1" t="s">
        <v>3948</v>
      </c>
      <c r="N2375" s="7" t="s">
        <v>29317</v>
      </c>
      <c r="O2375" s="7" t="s">
        <v>29450</v>
      </c>
      <c r="Q2375" s="9"/>
      <c r="R2375" s="10" t="s">
        <v>20853</v>
      </c>
      <c r="S2375" s="11">
        <v>2</v>
      </c>
      <c r="T2375" s="9" t="s">
        <v>25269</v>
      </c>
      <c r="U2375" s="9"/>
      <c r="V2375" s="12"/>
      <c r="X2375" s="8" t="s">
        <v>18797</v>
      </c>
    </row>
    <row r="2376" spans="1:24" x14ac:dyDescent="0.25">
      <c r="A2376" s="3" t="s">
        <v>3949</v>
      </c>
      <c r="B2376" s="4" t="s">
        <v>16212</v>
      </c>
      <c r="C2376" s="5" t="s">
        <v>16207</v>
      </c>
      <c r="D2376" s="6">
        <f t="shared" si="125"/>
        <v>2042731</v>
      </c>
      <c r="E2376" s="6">
        <f t="shared" si="126"/>
        <v>2043804</v>
      </c>
      <c r="F2376" s="6">
        <f t="shared" si="127"/>
        <v>1074</v>
      </c>
      <c r="G2376" s="40">
        <f t="shared" si="129"/>
        <v>485</v>
      </c>
      <c r="H2376" s="6">
        <v>8980663</v>
      </c>
      <c r="I2376" s="6">
        <v>8981736</v>
      </c>
      <c r="J2376" s="6">
        <v>2</v>
      </c>
      <c r="K2376" s="6">
        <f t="shared" si="128"/>
        <v>141</v>
      </c>
      <c r="L2376" s="6">
        <v>310</v>
      </c>
      <c r="M2376" s="1" t="s">
        <v>3950</v>
      </c>
      <c r="N2376" s="7" t="s">
        <v>29315</v>
      </c>
      <c r="O2376" s="7" t="s">
        <v>29450</v>
      </c>
      <c r="Q2376" s="9"/>
      <c r="R2376" s="10" t="s">
        <v>20854</v>
      </c>
      <c r="S2376" s="11">
        <v>2</v>
      </c>
      <c r="T2376" s="9" t="s">
        <v>26301</v>
      </c>
      <c r="U2376" s="9" t="s">
        <v>16207</v>
      </c>
      <c r="V2376" s="12"/>
      <c r="X2376" s="8" t="s">
        <v>18797</v>
      </c>
    </row>
    <row r="2377" spans="1:24" x14ac:dyDescent="0.25">
      <c r="A2377" s="3" t="s">
        <v>3951</v>
      </c>
      <c r="B2377" s="4" t="s">
        <v>16212</v>
      </c>
      <c r="C2377" s="5" t="s">
        <v>16207</v>
      </c>
      <c r="D2377" s="6">
        <f t="shared" si="125"/>
        <v>2044517</v>
      </c>
      <c r="E2377" s="6">
        <f t="shared" si="126"/>
        <v>2045995</v>
      </c>
      <c r="F2377" s="6">
        <f t="shared" si="127"/>
        <v>1479</v>
      </c>
      <c r="G2377" s="40">
        <f t="shared" si="129"/>
        <v>712</v>
      </c>
      <c r="H2377" s="6">
        <v>8982449</v>
      </c>
      <c r="I2377" s="6">
        <v>8983927</v>
      </c>
      <c r="J2377" s="6">
        <v>0</v>
      </c>
      <c r="K2377" s="6">
        <f t="shared" si="128"/>
        <v>0</v>
      </c>
      <c r="L2377" s="6">
        <v>492</v>
      </c>
      <c r="M2377" s="1" t="s">
        <v>3952</v>
      </c>
      <c r="N2377" s="7" t="s">
        <v>29311</v>
      </c>
      <c r="O2377" s="7" t="s">
        <v>29450</v>
      </c>
      <c r="Q2377" s="9"/>
      <c r="R2377" s="10" t="s">
        <v>20855</v>
      </c>
      <c r="S2377" s="11">
        <v>2</v>
      </c>
      <c r="T2377" s="9" t="s">
        <v>25259</v>
      </c>
      <c r="U2377" s="9"/>
      <c r="V2377" s="12"/>
      <c r="X2377" s="8" t="s">
        <v>18797</v>
      </c>
    </row>
    <row r="2378" spans="1:24" x14ac:dyDescent="0.25">
      <c r="A2378" s="3" t="s">
        <v>3953</v>
      </c>
      <c r="B2378" s="4" t="s">
        <v>16212</v>
      </c>
      <c r="C2378" s="5" t="s">
        <v>16207</v>
      </c>
      <c r="D2378" s="6">
        <f t="shared" si="125"/>
        <v>2048388</v>
      </c>
      <c r="E2378" s="6">
        <f t="shared" si="126"/>
        <v>2049773</v>
      </c>
      <c r="F2378" s="6">
        <f t="shared" si="127"/>
        <v>1386</v>
      </c>
      <c r="G2378" s="40">
        <f t="shared" si="129"/>
        <v>2392</v>
      </c>
      <c r="H2378" s="6">
        <v>8986320</v>
      </c>
      <c r="I2378" s="6">
        <v>8987705</v>
      </c>
      <c r="J2378" s="6">
        <v>1</v>
      </c>
      <c r="K2378" s="6">
        <f t="shared" si="128"/>
        <v>66</v>
      </c>
      <c r="L2378" s="6">
        <v>439</v>
      </c>
      <c r="M2378" s="1" t="s">
        <v>14</v>
      </c>
      <c r="N2378" s="7" t="s">
        <v>29311</v>
      </c>
      <c r="O2378" s="7" t="s">
        <v>29450</v>
      </c>
      <c r="Q2378" s="9"/>
      <c r="R2378" s="10" t="s">
        <v>20856</v>
      </c>
      <c r="S2378" s="11">
        <v>0</v>
      </c>
      <c r="T2378" s="9" t="s">
        <v>16207</v>
      </c>
      <c r="U2378" s="9"/>
      <c r="V2378" s="12"/>
      <c r="X2378" s="8" t="s">
        <v>18798</v>
      </c>
    </row>
    <row r="2379" spans="1:24" x14ac:dyDescent="0.25">
      <c r="A2379" s="3" t="s">
        <v>3954</v>
      </c>
      <c r="B2379" s="4" t="s">
        <v>16212</v>
      </c>
      <c r="C2379" s="5" t="s">
        <v>16207</v>
      </c>
      <c r="D2379" s="6">
        <f t="shared" si="125"/>
        <v>2052469</v>
      </c>
      <c r="E2379" s="6">
        <f t="shared" si="126"/>
        <v>2056765</v>
      </c>
      <c r="F2379" s="6">
        <f t="shared" si="127"/>
        <v>4297</v>
      </c>
      <c r="G2379" s="40">
        <f t="shared" si="129"/>
        <v>2695</v>
      </c>
      <c r="H2379" s="6">
        <v>8990401</v>
      </c>
      <c r="I2379" s="6">
        <v>8994697</v>
      </c>
      <c r="J2379" s="6">
        <v>1</v>
      </c>
      <c r="K2379" s="6">
        <f t="shared" si="128"/>
        <v>73</v>
      </c>
      <c r="L2379" s="6">
        <v>1407</v>
      </c>
      <c r="M2379" s="1" t="s">
        <v>1144</v>
      </c>
      <c r="N2379" s="7" t="s">
        <v>29311</v>
      </c>
      <c r="O2379" s="7" t="s">
        <v>29450</v>
      </c>
      <c r="Q2379" s="9"/>
      <c r="R2379" s="10" t="s">
        <v>20857</v>
      </c>
      <c r="S2379" s="11">
        <v>1</v>
      </c>
      <c r="T2379" s="9" t="s">
        <v>25011</v>
      </c>
      <c r="U2379" s="9"/>
      <c r="V2379" s="12"/>
      <c r="X2379" s="8" t="s">
        <v>18797</v>
      </c>
    </row>
    <row r="2380" spans="1:24" x14ac:dyDescent="0.25">
      <c r="A2380" s="3" t="s">
        <v>3955</v>
      </c>
      <c r="B2380" s="4" t="s">
        <v>16212</v>
      </c>
      <c r="C2380" s="5" t="s">
        <v>16206</v>
      </c>
      <c r="D2380" s="6">
        <f t="shared" si="125"/>
        <v>2066735</v>
      </c>
      <c r="E2380" s="6">
        <f t="shared" si="126"/>
        <v>2071384</v>
      </c>
      <c r="F2380" s="6">
        <f t="shared" si="127"/>
        <v>4650</v>
      </c>
      <c r="G2380" s="40">
        <f t="shared" si="129"/>
        <v>9969</v>
      </c>
      <c r="H2380" s="6">
        <v>9004667</v>
      </c>
      <c r="I2380" s="6">
        <v>9009316</v>
      </c>
      <c r="J2380" s="6">
        <v>2</v>
      </c>
      <c r="K2380" s="6">
        <f t="shared" si="128"/>
        <v>177</v>
      </c>
      <c r="L2380" s="6">
        <v>1490</v>
      </c>
      <c r="M2380" s="1" t="s">
        <v>3956</v>
      </c>
      <c r="N2380" s="7" t="s">
        <v>18880</v>
      </c>
      <c r="O2380" s="7" t="s">
        <v>29450</v>
      </c>
      <c r="P2380" s="8" t="s">
        <v>14422</v>
      </c>
      <c r="Q2380" s="7" t="s">
        <v>18198</v>
      </c>
      <c r="R2380" s="14" t="s">
        <v>19505</v>
      </c>
      <c r="S2380" s="42">
        <v>1</v>
      </c>
      <c r="T2380" s="41" t="s">
        <v>25283</v>
      </c>
      <c r="U2380" s="7"/>
      <c r="V2380" s="12"/>
      <c r="X2380" s="8" t="s">
        <v>18797</v>
      </c>
    </row>
    <row r="2381" spans="1:24" x14ac:dyDescent="0.25">
      <c r="A2381" s="3" t="s">
        <v>3957</v>
      </c>
      <c r="B2381" s="4" t="s">
        <v>16212</v>
      </c>
      <c r="C2381" s="5" t="s">
        <v>16207</v>
      </c>
      <c r="D2381" s="6">
        <f t="shared" si="125"/>
        <v>2071755</v>
      </c>
      <c r="E2381" s="6">
        <f t="shared" si="126"/>
        <v>2072744</v>
      </c>
      <c r="F2381" s="6">
        <f t="shared" si="127"/>
        <v>990</v>
      </c>
      <c r="G2381" s="40">
        <f t="shared" si="129"/>
        <v>370</v>
      </c>
      <c r="H2381" s="6">
        <v>9009687</v>
      </c>
      <c r="I2381" s="6">
        <v>9010676</v>
      </c>
      <c r="J2381" s="6">
        <v>0</v>
      </c>
      <c r="K2381" s="6">
        <f t="shared" si="128"/>
        <v>0</v>
      </c>
      <c r="L2381" s="6">
        <v>329</v>
      </c>
      <c r="M2381" s="1" t="s">
        <v>3958</v>
      </c>
      <c r="N2381" s="7" t="s">
        <v>29311</v>
      </c>
      <c r="O2381" s="7" t="s">
        <v>29450</v>
      </c>
      <c r="P2381" s="8" t="s">
        <v>14423</v>
      </c>
      <c r="Q2381" s="7" t="s">
        <v>18007</v>
      </c>
      <c r="R2381" s="14" t="s">
        <v>20858</v>
      </c>
      <c r="S2381" s="42">
        <v>1</v>
      </c>
      <c r="T2381" s="41" t="s">
        <v>26302</v>
      </c>
      <c r="U2381" s="7" t="s">
        <v>16207</v>
      </c>
      <c r="V2381" s="12"/>
      <c r="X2381" s="8" t="s">
        <v>18797</v>
      </c>
    </row>
    <row r="2382" spans="1:24" x14ac:dyDescent="0.25">
      <c r="A2382" s="3" t="s">
        <v>3959</v>
      </c>
      <c r="B2382" s="4" t="s">
        <v>16212</v>
      </c>
      <c r="C2382" s="5" t="s">
        <v>16206</v>
      </c>
      <c r="D2382" s="6">
        <f t="shared" ref="D2382:D2445" si="130">H2382-6937932</f>
        <v>2073580</v>
      </c>
      <c r="E2382" s="6">
        <f t="shared" ref="E2382:E2445" si="131">I2382-6937932</f>
        <v>2074217</v>
      </c>
      <c r="F2382" s="6">
        <f t="shared" si="127"/>
        <v>638</v>
      </c>
      <c r="G2382" s="40">
        <f t="shared" si="129"/>
        <v>835</v>
      </c>
      <c r="H2382" s="6">
        <v>9011512</v>
      </c>
      <c r="I2382" s="6">
        <v>9012149</v>
      </c>
      <c r="J2382" s="6">
        <v>1</v>
      </c>
      <c r="K2382" s="6">
        <f t="shared" si="128"/>
        <v>59</v>
      </c>
      <c r="L2382" s="6">
        <v>192</v>
      </c>
      <c r="M2382" s="1" t="s">
        <v>3960</v>
      </c>
      <c r="N2382" s="7" t="s">
        <v>18897</v>
      </c>
      <c r="O2382" s="7" t="s">
        <v>29450</v>
      </c>
      <c r="Q2382" s="9"/>
      <c r="R2382" s="10" t="s">
        <v>20859</v>
      </c>
      <c r="S2382" s="11">
        <v>2</v>
      </c>
      <c r="T2382" s="9" t="s">
        <v>26074</v>
      </c>
      <c r="U2382" s="9" t="s">
        <v>16207</v>
      </c>
      <c r="V2382" s="12"/>
      <c r="X2382" s="8" t="s">
        <v>18797</v>
      </c>
    </row>
    <row r="2383" spans="1:24" x14ac:dyDescent="0.25">
      <c r="A2383" s="3" t="s">
        <v>3961</v>
      </c>
      <c r="B2383" s="4" t="s">
        <v>16212</v>
      </c>
      <c r="C2383" s="5" t="s">
        <v>16207</v>
      </c>
      <c r="D2383" s="6">
        <f t="shared" si="130"/>
        <v>2075675</v>
      </c>
      <c r="E2383" s="6">
        <f t="shared" si="131"/>
        <v>2077219</v>
      </c>
      <c r="F2383" s="6">
        <f t="shared" si="127"/>
        <v>1545</v>
      </c>
      <c r="G2383" s="40">
        <f t="shared" si="129"/>
        <v>1457</v>
      </c>
      <c r="H2383" s="6">
        <v>9013607</v>
      </c>
      <c r="I2383" s="6">
        <v>9015151</v>
      </c>
      <c r="J2383" s="6">
        <v>2</v>
      </c>
      <c r="K2383" s="6">
        <f t="shared" si="128"/>
        <v>171</v>
      </c>
      <c r="L2383" s="6">
        <v>457</v>
      </c>
      <c r="M2383" s="1" t="s">
        <v>2373</v>
      </c>
      <c r="N2383" s="7" t="s">
        <v>29311</v>
      </c>
      <c r="O2383" s="7" t="s">
        <v>29450</v>
      </c>
      <c r="Q2383" s="9"/>
      <c r="R2383" s="10" t="s">
        <v>20115</v>
      </c>
      <c r="S2383" s="11">
        <v>1</v>
      </c>
      <c r="T2383" s="9" t="s">
        <v>25261</v>
      </c>
      <c r="U2383" s="9"/>
      <c r="V2383" s="12"/>
      <c r="X2383" s="8" t="s">
        <v>18797</v>
      </c>
    </row>
    <row r="2384" spans="1:24" x14ac:dyDescent="0.25">
      <c r="A2384" s="3" t="s">
        <v>3962</v>
      </c>
      <c r="B2384" s="4" t="s">
        <v>16212</v>
      </c>
      <c r="C2384" s="5" t="s">
        <v>16206</v>
      </c>
      <c r="D2384" s="6">
        <f t="shared" si="130"/>
        <v>2086067</v>
      </c>
      <c r="E2384" s="6">
        <f t="shared" si="131"/>
        <v>2089027</v>
      </c>
      <c r="F2384" s="6">
        <f t="shared" si="127"/>
        <v>2961</v>
      </c>
      <c r="G2384" s="40">
        <f t="shared" si="129"/>
        <v>8847</v>
      </c>
      <c r="H2384" s="6">
        <v>9023999</v>
      </c>
      <c r="I2384" s="6">
        <v>9026959</v>
      </c>
      <c r="J2384" s="6">
        <v>1</v>
      </c>
      <c r="K2384" s="6">
        <f t="shared" si="128"/>
        <v>57</v>
      </c>
      <c r="L2384" s="6">
        <v>967</v>
      </c>
      <c r="M2384" s="1" t="s">
        <v>3963</v>
      </c>
      <c r="N2384" s="7" t="s">
        <v>29317</v>
      </c>
      <c r="O2384" s="7" t="s">
        <v>29450</v>
      </c>
      <c r="Q2384" s="9"/>
      <c r="R2384" s="10" t="s">
        <v>20860</v>
      </c>
      <c r="S2384" s="11">
        <v>6</v>
      </c>
      <c r="T2384" s="9" t="s">
        <v>26303</v>
      </c>
      <c r="U2384" s="9" t="s">
        <v>16207</v>
      </c>
      <c r="V2384" s="12"/>
      <c r="X2384" s="8" t="s">
        <v>18797</v>
      </c>
    </row>
    <row r="2385" spans="1:24" x14ac:dyDescent="0.25">
      <c r="A2385" s="3" t="s">
        <v>3964</v>
      </c>
      <c r="B2385" s="4" t="s">
        <v>16212</v>
      </c>
      <c r="C2385" s="5" t="s">
        <v>16206</v>
      </c>
      <c r="D2385" s="6">
        <f t="shared" si="130"/>
        <v>2090648</v>
      </c>
      <c r="E2385" s="6">
        <f t="shared" si="131"/>
        <v>2092955</v>
      </c>
      <c r="F2385" s="6">
        <f t="shared" si="127"/>
        <v>2308</v>
      </c>
      <c r="G2385" s="40">
        <f t="shared" si="129"/>
        <v>1620</v>
      </c>
      <c r="H2385" s="6">
        <v>9028580</v>
      </c>
      <c r="I2385" s="6">
        <v>9030887</v>
      </c>
      <c r="J2385" s="6">
        <v>3</v>
      </c>
      <c r="K2385" s="6">
        <f t="shared" si="128"/>
        <v>370</v>
      </c>
      <c r="L2385" s="6">
        <v>645</v>
      </c>
      <c r="M2385" s="1" t="s">
        <v>3963</v>
      </c>
      <c r="N2385" s="7" t="s">
        <v>29311</v>
      </c>
      <c r="O2385" s="7" t="s">
        <v>29450</v>
      </c>
      <c r="P2385" s="8" t="s">
        <v>14424</v>
      </c>
      <c r="Q2385" s="7" t="s">
        <v>16302</v>
      </c>
      <c r="R2385" s="14" t="s">
        <v>20861</v>
      </c>
      <c r="S2385" s="42">
        <v>6</v>
      </c>
      <c r="T2385" s="41" t="s">
        <v>26303</v>
      </c>
      <c r="U2385" s="7" t="s">
        <v>16207</v>
      </c>
      <c r="V2385" s="12"/>
      <c r="X2385" s="8" t="s">
        <v>18797</v>
      </c>
    </row>
    <row r="2386" spans="1:24" x14ac:dyDescent="0.25">
      <c r="A2386" s="3" t="s">
        <v>3965</v>
      </c>
      <c r="B2386" s="4" t="s">
        <v>16212</v>
      </c>
      <c r="C2386" s="5" t="s">
        <v>16207</v>
      </c>
      <c r="D2386" s="6">
        <f t="shared" si="130"/>
        <v>2093744</v>
      </c>
      <c r="E2386" s="6">
        <f t="shared" si="131"/>
        <v>2095201</v>
      </c>
      <c r="F2386" s="6">
        <f t="shared" si="127"/>
        <v>1458</v>
      </c>
      <c r="G2386" s="40">
        <f t="shared" si="129"/>
        <v>788</v>
      </c>
      <c r="H2386" s="6">
        <v>9031676</v>
      </c>
      <c r="I2386" s="6">
        <v>9033133</v>
      </c>
      <c r="J2386" s="6">
        <v>0</v>
      </c>
      <c r="K2386" s="6">
        <f t="shared" si="128"/>
        <v>0</v>
      </c>
      <c r="L2386" s="6">
        <v>485</v>
      </c>
      <c r="M2386" s="1" t="s">
        <v>14</v>
      </c>
      <c r="N2386" s="7" t="s">
        <v>29311</v>
      </c>
      <c r="O2386" s="7" t="s">
        <v>29450</v>
      </c>
      <c r="Q2386" s="9"/>
      <c r="R2386" s="10" t="s">
        <v>20862</v>
      </c>
      <c r="S2386" s="11">
        <v>0</v>
      </c>
      <c r="T2386" s="9" t="s">
        <v>16207</v>
      </c>
      <c r="U2386" s="9"/>
      <c r="V2386" s="12"/>
      <c r="X2386" s="8" t="s">
        <v>18797</v>
      </c>
    </row>
    <row r="2387" spans="1:24" x14ac:dyDescent="0.25">
      <c r="A2387" s="3" t="s">
        <v>3966</v>
      </c>
      <c r="B2387" s="4" t="s">
        <v>16212</v>
      </c>
      <c r="C2387" s="5" t="s">
        <v>16207</v>
      </c>
      <c r="D2387" s="6">
        <f t="shared" si="130"/>
        <v>2096480</v>
      </c>
      <c r="E2387" s="6">
        <f t="shared" si="131"/>
        <v>2098069</v>
      </c>
      <c r="F2387" s="6">
        <f t="shared" si="127"/>
        <v>1590</v>
      </c>
      <c r="G2387" s="40">
        <f t="shared" si="129"/>
        <v>1278</v>
      </c>
      <c r="H2387" s="6">
        <v>9034412</v>
      </c>
      <c r="I2387" s="6">
        <v>9036001</v>
      </c>
      <c r="J2387" s="6">
        <v>0</v>
      </c>
      <c r="K2387" s="6">
        <f t="shared" si="128"/>
        <v>0</v>
      </c>
      <c r="L2387" s="6">
        <v>529</v>
      </c>
      <c r="M2387" s="1" t="s">
        <v>28798</v>
      </c>
      <c r="N2387" s="7" t="s">
        <v>29392</v>
      </c>
      <c r="O2387" s="7" t="s">
        <v>29450</v>
      </c>
      <c r="P2387" s="8" t="s">
        <v>14425</v>
      </c>
      <c r="Q2387" s="7" t="s">
        <v>17382</v>
      </c>
      <c r="R2387" s="14" t="s">
        <v>20863</v>
      </c>
      <c r="S2387" s="42">
        <v>9</v>
      </c>
      <c r="T2387" s="41" t="s">
        <v>26304</v>
      </c>
      <c r="U2387" s="7" t="s">
        <v>26305</v>
      </c>
      <c r="V2387" s="12"/>
      <c r="X2387" s="8" t="s">
        <v>18797</v>
      </c>
    </row>
    <row r="2388" spans="1:24" x14ac:dyDescent="0.25">
      <c r="A2388" s="3" t="s">
        <v>3967</v>
      </c>
      <c r="B2388" s="4" t="s">
        <v>16212</v>
      </c>
      <c r="C2388" s="5" t="s">
        <v>16207</v>
      </c>
      <c r="D2388" s="6">
        <f t="shared" si="130"/>
        <v>2100011</v>
      </c>
      <c r="E2388" s="6">
        <f t="shared" si="131"/>
        <v>2102074</v>
      </c>
      <c r="F2388" s="6">
        <f t="shared" si="127"/>
        <v>2064</v>
      </c>
      <c r="G2388" s="40">
        <f t="shared" si="129"/>
        <v>1941</v>
      </c>
      <c r="H2388" s="6">
        <v>9037943</v>
      </c>
      <c r="I2388" s="6">
        <v>9040006</v>
      </c>
      <c r="J2388" s="6">
        <v>0</v>
      </c>
      <c r="K2388" s="6">
        <f t="shared" si="128"/>
        <v>0</v>
      </c>
      <c r="L2388" s="6">
        <v>687</v>
      </c>
      <c r="M2388" s="1" t="s">
        <v>14</v>
      </c>
      <c r="N2388" s="7" t="s">
        <v>29311</v>
      </c>
      <c r="O2388" s="7" t="s">
        <v>29450</v>
      </c>
      <c r="Q2388" s="9"/>
      <c r="R2388" s="10" t="s">
        <v>20864</v>
      </c>
      <c r="S2388" s="11">
        <v>3</v>
      </c>
      <c r="T2388" s="9" t="s">
        <v>25037</v>
      </c>
      <c r="U2388" s="9"/>
      <c r="V2388" s="12"/>
      <c r="X2388" s="8" t="s">
        <v>18797</v>
      </c>
    </row>
    <row r="2389" spans="1:24" x14ac:dyDescent="0.25">
      <c r="A2389" s="3" t="s">
        <v>3968</v>
      </c>
      <c r="B2389" s="4" t="s">
        <v>16212</v>
      </c>
      <c r="C2389" s="5" t="s">
        <v>16207</v>
      </c>
      <c r="D2389" s="6">
        <f t="shared" si="130"/>
        <v>2106429</v>
      </c>
      <c r="E2389" s="6">
        <f t="shared" si="131"/>
        <v>2109568</v>
      </c>
      <c r="F2389" s="6">
        <f t="shared" si="127"/>
        <v>3140</v>
      </c>
      <c r="G2389" s="40">
        <f t="shared" si="129"/>
        <v>4354</v>
      </c>
      <c r="H2389" s="6">
        <v>9044361</v>
      </c>
      <c r="I2389" s="6">
        <v>9047500</v>
      </c>
      <c r="J2389" s="6">
        <v>1</v>
      </c>
      <c r="K2389" s="6">
        <f t="shared" si="128"/>
        <v>62</v>
      </c>
      <c r="L2389" s="6">
        <v>1025</v>
      </c>
      <c r="M2389" s="1" t="s">
        <v>3969</v>
      </c>
      <c r="N2389" s="7" t="s">
        <v>29311</v>
      </c>
      <c r="O2389" s="7" t="s">
        <v>29450</v>
      </c>
      <c r="P2389" s="8" t="s">
        <v>14426</v>
      </c>
      <c r="Q2389" s="7" t="s">
        <v>18028</v>
      </c>
      <c r="R2389" s="14" t="s">
        <v>20865</v>
      </c>
      <c r="S2389" s="42">
        <v>4</v>
      </c>
      <c r="T2389" s="41" t="s">
        <v>25845</v>
      </c>
      <c r="U2389" s="7" t="s">
        <v>16207</v>
      </c>
      <c r="V2389" s="12"/>
      <c r="X2389" s="8" t="s">
        <v>18797</v>
      </c>
    </row>
    <row r="2390" spans="1:24" x14ac:dyDescent="0.25">
      <c r="A2390" s="3" t="s">
        <v>3970</v>
      </c>
      <c r="B2390" s="4" t="s">
        <v>16212</v>
      </c>
      <c r="C2390" s="5" t="s">
        <v>16207</v>
      </c>
      <c r="D2390" s="6">
        <f t="shared" si="130"/>
        <v>2117384</v>
      </c>
      <c r="E2390" s="6">
        <f t="shared" si="131"/>
        <v>2119063</v>
      </c>
      <c r="F2390" s="6">
        <f t="shared" si="127"/>
        <v>1680</v>
      </c>
      <c r="G2390" s="40">
        <f t="shared" si="129"/>
        <v>7815</v>
      </c>
      <c r="H2390" s="6">
        <v>9055316</v>
      </c>
      <c r="I2390" s="6">
        <v>9056995</v>
      </c>
      <c r="J2390" s="6">
        <v>0</v>
      </c>
      <c r="K2390" s="6">
        <f t="shared" si="128"/>
        <v>0</v>
      </c>
      <c r="L2390" s="6">
        <v>559</v>
      </c>
      <c r="M2390" s="1" t="s">
        <v>14</v>
      </c>
      <c r="N2390" s="7" t="s">
        <v>29311</v>
      </c>
      <c r="O2390" s="7" t="s">
        <v>29450</v>
      </c>
      <c r="Q2390" s="9"/>
      <c r="R2390" s="10" t="s">
        <v>20866</v>
      </c>
      <c r="S2390" s="11">
        <v>3</v>
      </c>
      <c r="T2390" s="9" t="s">
        <v>25037</v>
      </c>
      <c r="U2390" s="9"/>
      <c r="V2390" s="12"/>
      <c r="X2390" s="8" t="s">
        <v>18797</v>
      </c>
    </row>
    <row r="2391" spans="1:24" x14ac:dyDescent="0.25">
      <c r="A2391" s="3" t="s">
        <v>3971</v>
      </c>
      <c r="B2391" s="4" t="s">
        <v>16212</v>
      </c>
      <c r="C2391" s="5" t="s">
        <v>16207</v>
      </c>
      <c r="D2391" s="6">
        <f t="shared" si="130"/>
        <v>2119538</v>
      </c>
      <c r="E2391" s="6">
        <f t="shared" si="131"/>
        <v>2120717</v>
      </c>
      <c r="F2391" s="6">
        <f t="shared" si="127"/>
        <v>1180</v>
      </c>
      <c r="G2391" s="40">
        <f t="shared" si="129"/>
        <v>474</v>
      </c>
      <c r="H2391" s="6">
        <v>9057470</v>
      </c>
      <c r="I2391" s="6">
        <v>9058649</v>
      </c>
      <c r="J2391" s="6">
        <v>1</v>
      </c>
      <c r="K2391" s="6">
        <f t="shared" si="128"/>
        <v>52</v>
      </c>
      <c r="L2391" s="6">
        <v>375</v>
      </c>
      <c r="M2391" s="1" t="s">
        <v>3972</v>
      </c>
      <c r="N2391" s="7" t="s">
        <v>29311</v>
      </c>
      <c r="O2391" s="7" t="s">
        <v>29450</v>
      </c>
      <c r="P2391" s="8" t="s">
        <v>14427</v>
      </c>
      <c r="Q2391" s="7" t="s">
        <v>17538</v>
      </c>
      <c r="R2391" s="14" t="s">
        <v>20867</v>
      </c>
      <c r="S2391" s="42">
        <v>4</v>
      </c>
      <c r="T2391" s="41" t="s">
        <v>26306</v>
      </c>
      <c r="U2391" s="7" t="s">
        <v>26307</v>
      </c>
      <c r="V2391" s="12"/>
      <c r="X2391" s="8" t="s">
        <v>18797</v>
      </c>
    </row>
    <row r="2392" spans="1:24" x14ac:dyDescent="0.25">
      <c r="A2392" s="3" t="s">
        <v>3973</v>
      </c>
      <c r="B2392" s="4" t="s">
        <v>16212</v>
      </c>
      <c r="C2392" s="5" t="s">
        <v>16206</v>
      </c>
      <c r="D2392" s="6">
        <f t="shared" si="130"/>
        <v>2121264</v>
      </c>
      <c r="E2392" s="6">
        <f t="shared" si="131"/>
        <v>2123006</v>
      </c>
      <c r="F2392" s="6">
        <f t="shared" si="127"/>
        <v>1743</v>
      </c>
      <c r="G2392" s="40">
        <f t="shared" si="129"/>
        <v>546</v>
      </c>
      <c r="H2392" s="6">
        <v>9059196</v>
      </c>
      <c r="I2392" s="6">
        <v>9060938</v>
      </c>
      <c r="J2392" s="6">
        <v>0</v>
      </c>
      <c r="K2392" s="6">
        <f t="shared" si="128"/>
        <v>0</v>
      </c>
      <c r="L2392" s="6">
        <v>580</v>
      </c>
      <c r="M2392" s="1" t="s">
        <v>14</v>
      </c>
      <c r="N2392" s="7" t="s">
        <v>29311</v>
      </c>
      <c r="O2392" s="7" t="s">
        <v>29450</v>
      </c>
      <c r="Q2392" s="9"/>
      <c r="R2392" s="10" t="s">
        <v>20868</v>
      </c>
      <c r="S2392" s="11">
        <v>0</v>
      </c>
      <c r="T2392" s="9" t="s">
        <v>16207</v>
      </c>
      <c r="U2392" s="9"/>
      <c r="V2392" s="12"/>
      <c r="X2392" s="8" t="s">
        <v>18797</v>
      </c>
    </row>
    <row r="2393" spans="1:24" x14ac:dyDescent="0.25">
      <c r="A2393" s="3" t="s">
        <v>3974</v>
      </c>
      <c r="B2393" s="4" t="s">
        <v>16212</v>
      </c>
      <c r="C2393" s="5" t="s">
        <v>16207</v>
      </c>
      <c r="D2393" s="6">
        <f t="shared" si="130"/>
        <v>2123667</v>
      </c>
      <c r="E2393" s="6">
        <f t="shared" si="131"/>
        <v>2124802</v>
      </c>
      <c r="F2393" s="6">
        <f t="shared" si="127"/>
        <v>1136</v>
      </c>
      <c r="G2393" s="40">
        <f t="shared" si="129"/>
        <v>660</v>
      </c>
      <c r="H2393" s="6">
        <v>9061599</v>
      </c>
      <c r="I2393" s="6">
        <v>9062734</v>
      </c>
      <c r="J2393" s="6">
        <v>1</v>
      </c>
      <c r="K2393" s="6">
        <f t="shared" si="128"/>
        <v>62</v>
      </c>
      <c r="L2393" s="6">
        <v>357</v>
      </c>
      <c r="M2393" s="1" t="s">
        <v>14</v>
      </c>
      <c r="N2393" s="7" t="s">
        <v>29393</v>
      </c>
      <c r="O2393" s="7" t="s">
        <v>29450</v>
      </c>
      <c r="Q2393" s="9"/>
      <c r="R2393" s="10" t="s">
        <v>19544</v>
      </c>
      <c r="S2393" s="11">
        <v>0</v>
      </c>
      <c r="T2393" s="9" t="s">
        <v>16207</v>
      </c>
      <c r="U2393" s="9"/>
      <c r="V2393" s="12"/>
      <c r="X2393" s="8" t="s">
        <v>18797</v>
      </c>
    </row>
    <row r="2394" spans="1:24" x14ac:dyDescent="0.25">
      <c r="A2394" s="3" t="s">
        <v>3975</v>
      </c>
      <c r="B2394" s="4" t="s">
        <v>16212</v>
      </c>
      <c r="C2394" s="5" t="s">
        <v>16206</v>
      </c>
      <c r="D2394" s="6">
        <f t="shared" si="130"/>
        <v>2125660</v>
      </c>
      <c r="E2394" s="6">
        <f t="shared" si="131"/>
        <v>2128158</v>
      </c>
      <c r="F2394" s="6">
        <f t="shared" si="127"/>
        <v>2499</v>
      </c>
      <c r="G2394" s="40">
        <f t="shared" si="129"/>
        <v>857</v>
      </c>
      <c r="H2394" s="6">
        <v>9063592</v>
      </c>
      <c r="I2394" s="6">
        <v>9066090</v>
      </c>
      <c r="J2394" s="6">
        <v>0</v>
      </c>
      <c r="K2394" s="6">
        <f t="shared" si="128"/>
        <v>0</v>
      </c>
      <c r="L2394" s="6">
        <v>832</v>
      </c>
      <c r="M2394" s="1" t="s">
        <v>3976</v>
      </c>
      <c r="N2394" s="7" t="s">
        <v>29311</v>
      </c>
      <c r="O2394" s="7" t="s">
        <v>29450</v>
      </c>
      <c r="Q2394" s="9"/>
      <c r="R2394" s="10" t="s">
        <v>20869</v>
      </c>
      <c r="S2394" s="11">
        <v>3</v>
      </c>
      <c r="T2394" s="9" t="s">
        <v>26308</v>
      </c>
      <c r="U2394" s="9" t="s">
        <v>25027</v>
      </c>
      <c r="V2394" s="12"/>
      <c r="X2394" s="8" t="s">
        <v>18797</v>
      </c>
    </row>
    <row r="2395" spans="1:24" x14ac:dyDescent="0.25">
      <c r="A2395" s="3" t="s">
        <v>3977</v>
      </c>
      <c r="B2395" s="4" t="s">
        <v>16212</v>
      </c>
      <c r="C2395" s="5" t="s">
        <v>16207</v>
      </c>
      <c r="D2395" s="6">
        <f t="shared" si="130"/>
        <v>2129249</v>
      </c>
      <c r="E2395" s="6">
        <f t="shared" si="131"/>
        <v>2130169</v>
      </c>
      <c r="F2395" s="6">
        <f t="shared" si="127"/>
        <v>921</v>
      </c>
      <c r="G2395" s="40">
        <f t="shared" si="129"/>
        <v>1090</v>
      </c>
      <c r="H2395" s="6">
        <v>9067181</v>
      </c>
      <c r="I2395" s="6">
        <v>9068101</v>
      </c>
      <c r="J2395" s="6">
        <v>3</v>
      </c>
      <c r="K2395" s="6">
        <f t="shared" si="128"/>
        <v>366</v>
      </c>
      <c r="L2395" s="6">
        <v>184</v>
      </c>
      <c r="M2395" s="1" t="s">
        <v>3978</v>
      </c>
      <c r="N2395" s="7" t="s">
        <v>29311</v>
      </c>
      <c r="O2395" s="7" t="s">
        <v>29450</v>
      </c>
      <c r="P2395" s="8" t="s">
        <v>14428</v>
      </c>
      <c r="Q2395" s="7" t="s">
        <v>17558</v>
      </c>
      <c r="R2395" s="14" t="s">
        <v>20870</v>
      </c>
      <c r="S2395" s="42">
        <v>6</v>
      </c>
      <c r="T2395" s="41" t="s">
        <v>26309</v>
      </c>
      <c r="U2395" s="7" t="s">
        <v>16207</v>
      </c>
      <c r="V2395" s="12"/>
      <c r="X2395" s="8" t="s">
        <v>18797</v>
      </c>
    </row>
    <row r="2396" spans="1:24" x14ac:dyDescent="0.25">
      <c r="A2396" s="3" t="s">
        <v>3979</v>
      </c>
      <c r="B2396" s="4" t="s">
        <v>16212</v>
      </c>
      <c r="C2396" s="5" t="s">
        <v>16206</v>
      </c>
      <c r="D2396" s="6">
        <f t="shared" si="130"/>
        <v>2132688</v>
      </c>
      <c r="E2396" s="6">
        <f t="shared" si="131"/>
        <v>2133361</v>
      </c>
      <c r="F2396" s="6">
        <f t="shared" si="127"/>
        <v>674</v>
      </c>
      <c r="G2396" s="40">
        <f t="shared" si="129"/>
        <v>2518</v>
      </c>
      <c r="H2396" s="6">
        <v>9070620</v>
      </c>
      <c r="I2396" s="6">
        <v>9071293</v>
      </c>
      <c r="J2396" s="6">
        <v>1</v>
      </c>
      <c r="K2396" s="6">
        <f t="shared" si="128"/>
        <v>62</v>
      </c>
      <c r="L2396" s="6">
        <v>203</v>
      </c>
      <c r="M2396" s="1" t="s">
        <v>640</v>
      </c>
      <c r="N2396" s="7" t="s">
        <v>29311</v>
      </c>
      <c r="O2396" s="7" t="s">
        <v>29450</v>
      </c>
      <c r="Q2396" s="9"/>
      <c r="R2396" s="10" t="s">
        <v>20871</v>
      </c>
      <c r="S2396" s="11">
        <v>6</v>
      </c>
      <c r="T2396" s="9" t="s">
        <v>26310</v>
      </c>
      <c r="U2396" s="9" t="s">
        <v>16207</v>
      </c>
      <c r="V2396" s="12"/>
      <c r="X2396" s="8" t="s">
        <v>18798</v>
      </c>
    </row>
    <row r="2397" spans="1:24" x14ac:dyDescent="0.25">
      <c r="A2397" s="3" t="s">
        <v>3980</v>
      </c>
      <c r="B2397" s="4" t="s">
        <v>16212</v>
      </c>
      <c r="C2397" s="5" t="s">
        <v>16207</v>
      </c>
      <c r="D2397" s="6">
        <f t="shared" si="130"/>
        <v>2133872</v>
      </c>
      <c r="E2397" s="6">
        <f t="shared" si="131"/>
        <v>2136802</v>
      </c>
      <c r="F2397" s="6">
        <f t="shared" si="127"/>
        <v>2931</v>
      </c>
      <c r="G2397" s="40">
        <f t="shared" si="129"/>
        <v>510</v>
      </c>
      <c r="H2397" s="6">
        <v>9071804</v>
      </c>
      <c r="I2397" s="6">
        <v>9074734</v>
      </c>
      <c r="J2397" s="6">
        <v>0</v>
      </c>
      <c r="K2397" s="6">
        <f t="shared" si="128"/>
        <v>0</v>
      </c>
      <c r="L2397" s="6">
        <v>976</v>
      </c>
      <c r="M2397" s="1" t="s">
        <v>14</v>
      </c>
      <c r="N2397" s="7" t="s">
        <v>29317</v>
      </c>
      <c r="O2397" s="7" t="s">
        <v>29450</v>
      </c>
      <c r="Q2397" s="9"/>
      <c r="R2397" s="10" t="s">
        <v>20872</v>
      </c>
      <c r="S2397" s="11">
        <v>2</v>
      </c>
      <c r="T2397" s="9" t="s">
        <v>25103</v>
      </c>
      <c r="U2397" s="9"/>
      <c r="V2397" s="12"/>
      <c r="X2397" s="8" t="s">
        <v>18797</v>
      </c>
    </row>
    <row r="2398" spans="1:24" x14ac:dyDescent="0.25">
      <c r="A2398" s="3" t="s">
        <v>3981</v>
      </c>
      <c r="B2398" s="4" t="s">
        <v>16212</v>
      </c>
      <c r="C2398" s="5" t="s">
        <v>16206</v>
      </c>
      <c r="D2398" s="6">
        <f t="shared" si="130"/>
        <v>2140873</v>
      </c>
      <c r="E2398" s="6">
        <f t="shared" si="131"/>
        <v>2141877</v>
      </c>
      <c r="F2398" s="6">
        <f t="shared" si="127"/>
        <v>1005</v>
      </c>
      <c r="G2398" s="40">
        <f t="shared" si="129"/>
        <v>4070</v>
      </c>
      <c r="H2398" s="6">
        <v>9078805</v>
      </c>
      <c r="I2398" s="6">
        <v>9079809</v>
      </c>
      <c r="J2398" s="6">
        <v>1</v>
      </c>
      <c r="K2398" s="6">
        <f t="shared" si="128"/>
        <v>75</v>
      </c>
      <c r="L2398" s="6">
        <v>309</v>
      </c>
      <c r="M2398" s="1" t="s">
        <v>14</v>
      </c>
      <c r="N2398" s="7" t="s">
        <v>29311</v>
      </c>
      <c r="O2398" s="7" t="s">
        <v>29450</v>
      </c>
      <c r="Q2398" s="9"/>
      <c r="R2398" s="10" t="s">
        <v>20873</v>
      </c>
      <c r="S2398" s="11">
        <v>0</v>
      </c>
      <c r="T2398" s="9" t="s">
        <v>16207</v>
      </c>
      <c r="U2398" s="9"/>
      <c r="V2398" s="12"/>
      <c r="X2398" s="8" t="s">
        <v>18797</v>
      </c>
    </row>
    <row r="2399" spans="1:24" x14ac:dyDescent="0.25">
      <c r="A2399" s="3" t="s">
        <v>3982</v>
      </c>
      <c r="B2399" s="4" t="s">
        <v>16212</v>
      </c>
      <c r="C2399" s="5" t="s">
        <v>16207</v>
      </c>
      <c r="D2399" s="6">
        <f t="shared" si="130"/>
        <v>2142064</v>
      </c>
      <c r="E2399" s="6">
        <f t="shared" si="131"/>
        <v>2143638</v>
      </c>
      <c r="F2399" s="6">
        <f t="shared" si="127"/>
        <v>1575</v>
      </c>
      <c r="G2399" s="40">
        <f t="shared" si="129"/>
        <v>186</v>
      </c>
      <c r="H2399" s="6">
        <v>9079996</v>
      </c>
      <c r="I2399" s="6">
        <v>9081570</v>
      </c>
      <c r="J2399" s="6">
        <v>1</v>
      </c>
      <c r="K2399" s="6">
        <f t="shared" si="128"/>
        <v>252</v>
      </c>
      <c r="L2399" s="6">
        <v>440</v>
      </c>
      <c r="M2399" s="1" t="s">
        <v>3983</v>
      </c>
      <c r="N2399" s="7" t="s">
        <v>29311</v>
      </c>
      <c r="O2399" s="7" t="s">
        <v>29450</v>
      </c>
      <c r="P2399" s="8" t="s">
        <v>14429</v>
      </c>
      <c r="Q2399" s="7" t="s">
        <v>18302</v>
      </c>
      <c r="R2399" s="14" t="s">
        <v>20874</v>
      </c>
      <c r="S2399" s="42">
        <v>2</v>
      </c>
      <c r="T2399" s="41" t="s">
        <v>25168</v>
      </c>
      <c r="U2399" s="7" t="s">
        <v>16207</v>
      </c>
      <c r="V2399" s="12"/>
      <c r="X2399" s="8" t="s">
        <v>18797</v>
      </c>
    </row>
    <row r="2400" spans="1:24" x14ac:dyDescent="0.25">
      <c r="A2400" s="3" t="s">
        <v>3984</v>
      </c>
      <c r="B2400" s="4" t="s">
        <v>16212</v>
      </c>
      <c r="C2400" s="5" t="s">
        <v>16207</v>
      </c>
      <c r="D2400" s="6">
        <f t="shared" si="130"/>
        <v>2144042</v>
      </c>
      <c r="E2400" s="6">
        <f t="shared" si="131"/>
        <v>2145991</v>
      </c>
      <c r="F2400" s="6">
        <f t="shared" si="127"/>
        <v>1950</v>
      </c>
      <c r="G2400" s="40">
        <f t="shared" si="129"/>
        <v>403</v>
      </c>
      <c r="H2400" s="6">
        <v>9081974</v>
      </c>
      <c r="I2400" s="6">
        <v>9083923</v>
      </c>
      <c r="J2400" s="6">
        <v>3</v>
      </c>
      <c r="K2400" s="6">
        <f t="shared" si="128"/>
        <v>765</v>
      </c>
      <c r="L2400" s="6">
        <v>394</v>
      </c>
      <c r="M2400" s="1" t="s">
        <v>3985</v>
      </c>
      <c r="N2400" s="7" t="s">
        <v>29311</v>
      </c>
      <c r="O2400" s="7" t="s">
        <v>29451</v>
      </c>
      <c r="Q2400" s="9"/>
      <c r="R2400" s="10" t="s">
        <v>20875</v>
      </c>
      <c r="S2400" s="11">
        <v>1</v>
      </c>
      <c r="T2400" s="9" t="s">
        <v>25695</v>
      </c>
      <c r="U2400" s="9" t="s">
        <v>16207</v>
      </c>
      <c r="V2400" s="12"/>
      <c r="X2400" s="8" t="s">
        <v>18797</v>
      </c>
    </row>
    <row r="2401" spans="1:24" x14ac:dyDescent="0.25">
      <c r="A2401" s="3" t="s">
        <v>3986</v>
      </c>
      <c r="B2401" s="4" t="s">
        <v>16212</v>
      </c>
      <c r="C2401" s="5" t="s">
        <v>16206</v>
      </c>
      <c r="D2401" s="6">
        <f t="shared" si="130"/>
        <v>2146785</v>
      </c>
      <c r="E2401" s="6">
        <f t="shared" si="131"/>
        <v>2147837</v>
      </c>
      <c r="F2401" s="6">
        <f t="shared" si="127"/>
        <v>1053</v>
      </c>
      <c r="G2401" s="40">
        <f t="shared" si="129"/>
        <v>793</v>
      </c>
      <c r="H2401" s="6">
        <v>9084717</v>
      </c>
      <c r="I2401" s="6">
        <v>9085769</v>
      </c>
      <c r="J2401" s="6">
        <v>1</v>
      </c>
      <c r="K2401" s="6">
        <f t="shared" si="128"/>
        <v>444</v>
      </c>
      <c r="L2401" s="6">
        <v>202</v>
      </c>
      <c r="M2401" s="1" t="s">
        <v>3987</v>
      </c>
      <c r="N2401" s="7" t="s">
        <v>29311</v>
      </c>
      <c r="O2401" s="7" t="s">
        <v>29450</v>
      </c>
      <c r="P2401" s="8" t="s">
        <v>14430</v>
      </c>
      <c r="Q2401" s="7" t="s">
        <v>16967</v>
      </c>
      <c r="R2401" s="14" t="s">
        <v>20876</v>
      </c>
      <c r="S2401" s="42">
        <v>4</v>
      </c>
      <c r="T2401" s="41" t="s">
        <v>25389</v>
      </c>
      <c r="U2401" s="7" t="s">
        <v>16207</v>
      </c>
      <c r="V2401" s="12"/>
      <c r="X2401" s="8" t="s">
        <v>18797</v>
      </c>
    </row>
    <row r="2402" spans="1:24" x14ac:dyDescent="0.25">
      <c r="A2402" s="3" t="s">
        <v>3988</v>
      </c>
      <c r="B2402" s="4" t="s">
        <v>16212</v>
      </c>
      <c r="C2402" s="5" t="s">
        <v>16207</v>
      </c>
      <c r="D2402" s="6">
        <f t="shared" si="130"/>
        <v>2149567</v>
      </c>
      <c r="E2402" s="6">
        <f t="shared" si="131"/>
        <v>2151971</v>
      </c>
      <c r="F2402" s="6">
        <f t="shared" si="127"/>
        <v>2405</v>
      </c>
      <c r="G2402" s="40">
        <f t="shared" si="129"/>
        <v>1729</v>
      </c>
      <c r="H2402" s="6">
        <v>9087499</v>
      </c>
      <c r="I2402" s="6">
        <v>9089903</v>
      </c>
      <c r="J2402" s="6">
        <v>1</v>
      </c>
      <c r="K2402" s="6">
        <f t="shared" si="128"/>
        <v>68</v>
      </c>
      <c r="L2402" s="6">
        <v>778</v>
      </c>
      <c r="M2402" s="1" t="s">
        <v>3989</v>
      </c>
      <c r="N2402" s="7" t="s">
        <v>18888</v>
      </c>
      <c r="O2402" s="7" t="s">
        <v>29450</v>
      </c>
      <c r="P2402" s="8" t="s">
        <v>14431</v>
      </c>
      <c r="Q2402" s="7" t="s">
        <v>16605</v>
      </c>
      <c r="R2402" s="14" t="s">
        <v>20877</v>
      </c>
      <c r="S2402" s="42">
        <v>4</v>
      </c>
      <c r="T2402" s="41" t="s">
        <v>26311</v>
      </c>
      <c r="U2402" s="7" t="s">
        <v>16207</v>
      </c>
      <c r="V2402" s="12"/>
      <c r="W2402" s="43" t="s">
        <v>18843</v>
      </c>
      <c r="X2402" s="8" t="s">
        <v>18797</v>
      </c>
    </row>
    <row r="2403" spans="1:24" x14ac:dyDescent="0.25">
      <c r="A2403" s="3" t="s">
        <v>3990</v>
      </c>
      <c r="B2403" s="4" t="s">
        <v>16212</v>
      </c>
      <c r="C2403" s="5" t="s">
        <v>16206</v>
      </c>
      <c r="D2403" s="6">
        <f t="shared" si="130"/>
        <v>2158495</v>
      </c>
      <c r="E2403" s="6">
        <f t="shared" si="131"/>
        <v>2159288</v>
      </c>
      <c r="F2403" s="6">
        <f t="shared" si="127"/>
        <v>794</v>
      </c>
      <c r="G2403" s="40">
        <f t="shared" si="129"/>
        <v>6523</v>
      </c>
      <c r="H2403" s="6">
        <v>9096427</v>
      </c>
      <c r="I2403" s="6">
        <v>9097220</v>
      </c>
      <c r="J2403" s="6">
        <v>1</v>
      </c>
      <c r="K2403" s="6">
        <f t="shared" si="128"/>
        <v>53</v>
      </c>
      <c r="L2403" s="6">
        <v>246</v>
      </c>
      <c r="M2403" s="1" t="s">
        <v>3991</v>
      </c>
      <c r="N2403" s="7" t="s">
        <v>29311</v>
      </c>
      <c r="O2403" s="7" t="s">
        <v>29450</v>
      </c>
      <c r="P2403" s="8" t="s">
        <v>14432</v>
      </c>
      <c r="Q2403" s="7" t="s">
        <v>16471</v>
      </c>
      <c r="R2403" s="14" t="s">
        <v>20878</v>
      </c>
      <c r="S2403" s="42">
        <v>4</v>
      </c>
      <c r="T2403" s="41" t="s">
        <v>26312</v>
      </c>
      <c r="U2403" s="7" t="s">
        <v>26313</v>
      </c>
      <c r="V2403" s="12"/>
      <c r="X2403" s="8" t="s">
        <v>18797</v>
      </c>
    </row>
    <row r="2404" spans="1:24" x14ac:dyDescent="0.25">
      <c r="A2404" s="3" t="s">
        <v>3992</v>
      </c>
      <c r="B2404" s="4" t="s">
        <v>16212</v>
      </c>
      <c r="C2404" s="5" t="s">
        <v>16207</v>
      </c>
      <c r="D2404" s="6">
        <f t="shared" si="130"/>
        <v>2160035</v>
      </c>
      <c r="E2404" s="6">
        <f t="shared" si="131"/>
        <v>2161718</v>
      </c>
      <c r="F2404" s="6">
        <f t="shared" si="127"/>
        <v>1684</v>
      </c>
      <c r="G2404" s="40">
        <f t="shared" si="129"/>
        <v>746</v>
      </c>
      <c r="H2404" s="6">
        <v>9097967</v>
      </c>
      <c r="I2404" s="6">
        <v>9099650</v>
      </c>
      <c r="J2404" s="6">
        <v>1</v>
      </c>
      <c r="K2404" s="6">
        <f t="shared" si="128"/>
        <v>58</v>
      </c>
      <c r="L2404" s="6">
        <v>541</v>
      </c>
      <c r="M2404" s="1" t="s">
        <v>3993</v>
      </c>
      <c r="N2404" s="7" t="s">
        <v>29311</v>
      </c>
      <c r="O2404" s="7" t="s">
        <v>29450</v>
      </c>
      <c r="P2404" s="8" t="s">
        <v>14433</v>
      </c>
      <c r="Q2404" s="7" t="s">
        <v>17760</v>
      </c>
      <c r="R2404" s="14" t="s">
        <v>20879</v>
      </c>
      <c r="S2404" s="42">
        <v>3</v>
      </c>
      <c r="T2404" s="41" t="s">
        <v>26314</v>
      </c>
      <c r="U2404" s="7" t="s">
        <v>26315</v>
      </c>
      <c r="V2404" s="12"/>
      <c r="X2404" s="8" t="s">
        <v>18797</v>
      </c>
    </row>
    <row r="2405" spans="1:24" x14ac:dyDescent="0.25">
      <c r="A2405" s="3" t="s">
        <v>3994</v>
      </c>
      <c r="B2405" s="4" t="s">
        <v>16212</v>
      </c>
      <c r="C2405" s="5" t="s">
        <v>16206</v>
      </c>
      <c r="D2405" s="6">
        <f t="shared" si="130"/>
        <v>2162493</v>
      </c>
      <c r="E2405" s="6">
        <f t="shared" si="131"/>
        <v>2163670</v>
      </c>
      <c r="F2405" s="6">
        <f t="shared" si="127"/>
        <v>1178</v>
      </c>
      <c r="G2405" s="40">
        <f t="shared" si="129"/>
        <v>774</v>
      </c>
      <c r="H2405" s="6">
        <v>9100425</v>
      </c>
      <c r="I2405" s="6">
        <v>9101602</v>
      </c>
      <c r="J2405" s="6">
        <v>1</v>
      </c>
      <c r="K2405" s="6">
        <f t="shared" si="128"/>
        <v>50</v>
      </c>
      <c r="L2405" s="6">
        <v>375</v>
      </c>
      <c r="M2405" s="1" t="s">
        <v>3995</v>
      </c>
      <c r="N2405" s="7" t="s">
        <v>29346</v>
      </c>
      <c r="O2405" s="7" t="s">
        <v>29450</v>
      </c>
      <c r="Q2405" s="9"/>
      <c r="R2405" s="10" t="s">
        <v>20880</v>
      </c>
      <c r="S2405" s="11">
        <v>2</v>
      </c>
      <c r="T2405" s="9" t="s">
        <v>26316</v>
      </c>
      <c r="U2405" s="9"/>
      <c r="V2405" s="12"/>
      <c r="X2405" s="8" t="s">
        <v>18797</v>
      </c>
    </row>
    <row r="2406" spans="1:24" x14ac:dyDescent="0.25">
      <c r="A2406" s="3" t="s">
        <v>3996</v>
      </c>
      <c r="B2406" s="4" t="s">
        <v>16212</v>
      </c>
      <c r="C2406" s="5" t="s">
        <v>16207</v>
      </c>
      <c r="D2406" s="6">
        <f t="shared" si="130"/>
        <v>2164026</v>
      </c>
      <c r="E2406" s="6">
        <f t="shared" si="131"/>
        <v>2164800</v>
      </c>
      <c r="F2406" s="6">
        <f t="shared" si="127"/>
        <v>775</v>
      </c>
      <c r="G2406" s="40">
        <f t="shared" si="129"/>
        <v>355</v>
      </c>
      <c r="H2406" s="6">
        <v>9101958</v>
      </c>
      <c r="I2406" s="6">
        <v>9102732</v>
      </c>
      <c r="J2406" s="6">
        <v>1</v>
      </c>
      <c r="K2406" s="6">
        <f t="shared" si="128"/>
        <v>67</v>
      </c>
      <c r="L2406" s="6">
        <v>235</v>
      </c>
      <c r="M2406" s="1" t="s">
        <v>3997</v>
      </c>
      <c r="N2406" s="7" t="s">
        <v>29311</v>
      </c>
      <c r="O2406" s="7" t="s">
        <v>29450</v>
      </c>
      <c r="P2406" s="8" t="s">
        <v>14434</v>
      </c>
      <c r="Q2406" s="7" t="s">
        <v>17611</v>
      </c>
      <c r="R2406" s="14" t="s">
        <v>20881</v>
      </c>
      <c r="S2406" s="42">
        <v>5</v>
      </c>
      <c r="T2406" s="41" t="s">
        <v>26317</v>
      </c>
      <c r="U2406" s="7" t="s">
        <v>16207</v>
      </c>
      <c r="V2406" s="12"/>
      <c r="X2406" s="8" t="s">
        <v>18797</v>
      </c>
    </row>
    <row r="2407" spans="1:24" x14ac:dyDescent="0.25">
      <c r="A2407" s="3" t="s">
        <v>3998</v>
      </c>
      <c r="B2407" s="4" t="s">
        <v>16212</v>
      </c>
      <c r="C2407" s="5" t="s">
        <v>16206</v>
      </c>
      <c r="D2407" s="6">
        <f t="shared" si="130"/>
        <v>2165672</v>
      </c>
      <c r="E2407" s="6">
        <f t="shared" si="131"/>
        <v>2166793</v>
      </c>
      <c r="F2407" s="6">
        <f t="shared" si="127"/>
        <v>1122</v>
      </c>
      <c r="G2407" s="40">
        <f t="shared" si="129"/>
        <v>871</v>
      </c>
      <c r="H2407" s="6">
        <v>9103604</v>
      </c>
      <c r="I2407" s="6">
        <v>9104725</v>
      </c>
      <c r="J2407" s="6">
        <v>2</v>
      </c>
      <c r="K2407" s="6">
        <f t="shared" si="128"/>
        <v>750</v>
      </c>
      <c r="L2407" s="6">
        <v>123</v>
      </c>
      <c r="M2407" s="1" t="s">
        <v>3999</v>
      </c>
      <c r="N2407" s="7" t="s">
        <v>29311</v>
      </c>
      <c r="O2407" s="7" t="s">
        <v>29450</v>
      </c>
      <c r="P2407" s="8" t="s">
        <v>14435</v>
      </c>
      <c r="Q2407" s="7" t="s">
        <v>16953</v>
      </c>
      <c r="R2407" s="14" t="s">
        <v>20882</v>
      </c>
      <c r="S2407" s="42">
        <v>4</v>
      </c>
      <c r="T2407" s="9" t="s">
        <v>27879</v>
      </c>
      <c r="U2407" s="7"/>
      <c r="V2407" s="12"/>
      <c r="X2407" s="8" t="s">
        <v>18797</v>
      </c>
    </row>
    <row r="2408" spans="1:24" x14ac:dyDescent="0.25">
      <c r="A2408" s="3" t="s">
        <v>4000</v>
      </c>
      <c r="B2408" s="4" t="s">
        <v>16212</v>
      </c>
      <c r="C2408" s="5" t="s">
        <v>16207</v>
      </c>
      <c r="D2408" s="6">
        <f t="shared" si="130"/>
        <v>2167766</v>
      </c>
      <c r="E2408" s="6">
        <f t="shared" si="131"/>
        <v>2170100</v>
      </c>
      <c r="F2408" s="6">
        <f t="shared" si="127"/>
        <v>2335</v>
      </c>
      <c r="G2408" s="40">
        <f t="shared" si="129"/>
        <v>972</v>
      </c>
      <c r="H2408" s="6">
        <v>9105698</v>
      </c>
      <c r="I2408" s="6">
        <v>9108032</v>
      </c>
      <c r="J2408" s="6">
        <v>2</v>
      </c>
      <c r="K2408" s="6">
        <f t="shared" si="128"/>
        <v>235</v>
      </c>
      <c r="L2408" s="6">
        <v>699</v>
      </c>
      <c r="M2408" s="1" t="s">
        <v>4001</v>
      </c>
      <c r="N2408" s="7" t="s">
        <v>29311</v>
      </c>
      <c r="O2408" s="7" t="s">
        <v>29450</v>
      </c>
      <c r="P2408" s="8" t="s">
        <v>14436</v>
      </c>
      <c r="Q2408" s="7" t="s">
        <v>17686</v>
      </c>
      <c r="R2408" s="14" t="s">
        <v>20883</v>
      </c>
      <c r="S2408" s="42">
        <v>3</v>
      </c>
      <c r="T2408" s="41" t="s">
        <v>25036</v>
      </c>
      <c r="U2408" s="7"/>
      <c r="V2408" s="12"/>
      <c r="X2408" s="8" t="s">
        <v>18797</v>
      </c>
    </row>
    <row r="2409" spans="1:24" x14ac:dyDescent="0.25">
      <c r="A2409" s="3" t="s">
        <v>4002</v>
      </c>
      <c r="B2409" s="4" t="s">
        <v>16212</v>
      </c>
      <c r="C2409" s="5" t="s">
        <v>16206</v>
      </c>
      <c r="D2409" s="6">
        <f t="shared" si="130"/>
        <v>2172416</v>
      </c>
      <c r="E2409" s="6">
        <f t="shared" si="131"/>
        <v>2172805</v>
      </c>
      <c r="F2409" s="6">
        <f t="shared" si="127"/>
        <v>390</v>
      </c>
      <c r="G2409" s="40">
        <f t="shared" si="129"/>
        <v>2315</v>
      </c>
      <c r="H2409" s="6">
        <v>9110348</v>
      </c>
      <c r="I2409" s="6">
        <v>9110737</v>
      </c>
      <c r="J2409" s="6">
        <v>0</v>
      </c>
      <c r="K2409" s="6">
        <f t="shared" si="128"/>
        <v>0</v>
      </c>
      <c r="L2409" s="6">
        <v>129</v>
      </c>
      <c r="M2409" s="1" t="s">
        <v>14</v>
      </c>
      <c r="N2409" s="7" t="s">
        <v>29311</v>
      </c>
      <c r="O2409" s="7" t="s">
        <v>29450</v>
      </c>
      <c r="Q2409" s="9"/>
      <c r="R2409" s="10" t="s">
        <v>20884</v>
      </c>
      <c r="S2409" s="11">
        <v>0</v>
      </c>
      <c r="T2409" s="9" t="s">
        <v>16207</v>
      </c>
      <c r="U2409" s="9"/>
      <c r="V2409" s="12"/>
      <c r="X2409" s="8" t="s">
        <v>18797</v>
      </c>
    </row>
    <row r="2410" spans="1:24" x14ac:dyDescent="0.25">
      <c r="A2410" s="3" t="s">
        <v>4003</v>
      </c>
      <c r="B2410" s="4" t="s">
        <v>16212</v>
      </c>
      <c r="C2410" s="5" t="s">
        <v>16207</v>
      </c>
      <c r="D2410" s="6">
        <f t="shared" si="130"/>
        <v>2173231</v>
      </c>
      <c r="E2410" s="6">
        <f t="shared" si="131"/>
        <v>2177109</v>
      </c>
      <c r="F2410" s="6">
        <f t="shared" si="127"/>
        <v>3879</v>
      </c>
      <c r="G2410" s="40">
        <f t="shared" si="129"/>
        <v>425</v>
      </c>
      <c r="H2410" s="6">
        <v>9111163</v>
      </c>
      <c r="I2410" s="6">
        <v>9115041</v>
      </c>
      <c r="J2410" s="6">
        <v>1</v>
      </c>
      <c r="K2410" s="6">
        <f t="shared" si="128"/>
        <v>72</v>
      </c>
      <c r="L2410" s="6">
        <v>1268</v>
      </c>
      <c r="M2410" s="1" t="s">
        <v>4004</v>
      </c>
      <c r="N2410" s="7" t="s">
        <v>29311</v>
      </c>
      <c r="O2410" s="7" t="s">
        <v>29450</v>
      </c>
      <c r="P2410" s="8" t="s">
        <v>14437</v>
      </c>
      <c r="Q2410" s="7" t="s">
        <v>18235</v>
      </c>
      <c r="R2410" s="14" t="s">
        <v>20885</v>
      </c>
      <c r="S2410" s="42">
        <v>7</v>
      </c>
      <c r="T2410" s="41" t="s">
        <v>26318</v>
      </c>
      <c r="U2410" s="7" t="s">
        <v>16207</v>
      </c>
      <c r="V2410" s="12"/>
      <c r="X2410" s="8" t="s">
        <v>18797</v>
      </c>
    </row>
    <row r="2411" spans="1:24" x14ac:dyDescent="0.25">
      <c r="A2411" s="3" t="s">
        <v>4005</v>
      </c>
      <c r="B2411" s="4" t="s">
        <v>16212</v>
      </c>
      <c r="C2411" s="5" t="s">
        <v>16206</v>
      </c>
      <c r="D2411" s="6">
        <f t="shared" si="130"/>
        <v>2177892</v>
      </c>
      <c r="E2411" s="6">
        <f t="shared" si="131"/>
        <v>2179273</v>
      </c>
      <c r="F2411" s="6">
        <f t="shared" si="127"/>
        <v>1382</v>
      </c>
      <c r="G2411" s="40">
        <f t="shared" si="129"/>
        <v>782</v>
      </c>
      <c r="H2411" s="6">
        <v>9115824</v>
      </c>
      <c r="I2411" s="6">
        <v>9117205</v>
      </c>
      <c r="J2411" s="6">
        <v>2</v>
      </c>
      <c r="K2411" s="6">
        <f t="shared" si="128"/>
        <v>689</v>
      </c>
      <c r="L2411" s="6">
        <v>230</v>
      </c>
      <c r="M2411" s="1" t="s">
        <v>4006</v>
      </c>
      <c r="N2411" s="7" t="s">
        <v>29339</v>
      </c>
      <c r="O2411" s="7" t="s">
        <v>29450</v>
      </c>
      <c r="P2411" s="8" t="s">
        <v>14438</v>
      </c>
      <c r="Q2411" s="7" t="s">
        <v>17100</v>
      </c>
      <c r="R2411" s="14" t="s">
        <v>20886</v>
      </c>
      <c r="S2411" s="42">
        <v>3</v>
      </c>
      <c r="T2411" s="41" t="s">
        <v>26319</v>
      </c>
      <c r="U2411" s="7" t="s">
        <v>16207</v>
      </c>
      <c r="V2411" s="12"/>
      <c r="X2411" s="8" t="s">
        <v>18797</v>
      </c>
    </row>
    <row r="2412" spans="1:24" x14ac:dyDescent="0.25">
      <c r="A2412" s="3" t="s">
        <v>4007</v>
      </c>
      <c r="B2412" s="4" t="s">
        <v>16212</v>
      </c>
      <c r="C2412" s="5" t="s">
        <v>16206</v>
      </c>
      <c r="D2412" s="6">
        <f t="shared" si="130"/>
        <v>2180467</v>
      </c>
      <c r="E2412" s="6">
        <f t="shared" si="131"/>
        <v>2181228</v>
      </c>
      <c r="F2412" s="6">
        <f t="shared" si="127"/>
        <v>762</v>
      </c>
      <c r="G2412" s="40">
        <f t="shared" si="129"/>
        <v>1193</v>
      </c>
      <c r="H2412" s="6">
        <v>9118399</v>
      </c>
      <c r="I2412" s="6">
        <v>9119160</v>
      </c>
      <c r="J2412" s="6">
        <v>1</v>
      </c>
      <c r="K2412" s="6">
        <f t="shared" si="128"/>
        <v>84</v>
      </c>
      <c r="L2412" s="6">
        <v>225</v>
      </c>
      <c r="M2412" s="1" t="s">
        <v>4008</v>
      </c>
      <c r="N2412" s="7" t="s">
        <v>29317</v>
      </c>
      <c r="O2412" s="7" t="s">
        <v>29450</v>
      </c>
      <c r="P2412" s="8" t="s">
        <v>14439</v>
      </c>
      <c r="Q2412" s="7" t="s">
        <v>17851</v>
      </c>
      <c r="R2412" s="14" t="s">
        <v>20887</v>
      </c>
      <c r="S2412" s="42">
        <v>2</v>
      </c>
      <c r="T2412" s="41" t="s">
        <v>26320</v>
      </c>
      <c r="U2412" s="7" t="s">
        <v>16207</v>
      </c>
      <c r="V2412" s="12"/>
      <c r="X2412" s="8" t="s">
        <v>18797</v>
      </c>
    </row>
    <row r="2413" spans="1:24" x14ac:dyDescent="0.25">
      <c r="A2413" s="3" t="s">
        <v>4009</v>
      </c>
      <c r="B2413" s="4" t="s">
        <v>16212</v>
      </c>
      <c r="C2413" s="5" t="s">
        <v>16206</v>
      </c>
      <c r="D2413" s="6">
        <f t="shared" si="130"/>
        <v>2184405</v>
      </c>
      <c r="E2413" s="6">
        <f t="shared" si="131"/>
        <v>2187996</v>
      </c>
      <c r="F2413" s="6">
        <f t="shared" si="127"/>
        <v>3592</v>
      </c>
      <c r="G2413" s="40">
        <f t="shared" si="129"/>
        <v>3176</v>
      </c>
      <c r="H2413" s="6">
        <v>9122337</v>
      </c>
      <c r="I2413" s="6">
        <v>9125928</v>
      </c>
      <c r="J2413" s="6">
        <v>1</v>
      </c>
      <c r="K2413" s="6">
        <f t="shared" si="128"/>
        <v>61</v>
      </c>
      <c r="L2413" s="6">
        <v>1176</v>
      </c>
      <c r="M2413" s="1" t="s">
        <v>4010</v>
      </c>
      <c r="N2413" s="7" t="s">
        <v>29338</v>
      </c>
      <c r="O2413" s="7" t="s">
        <v>29450</v>
      </c>
      <c r="P2413" s="8" t="s">
        <v>14440</v>
      </c>
      <c r="Q2413" s="7" t="s">
        <v>17137</v>
      </c>
      <c r="R2413" s="14" t="s">
        <v>20888</v>
      </c>
      <c r="S2413" s="42">
        <v>4</v>
      </c>
      <c r="T2413" s="41" t="s">
        <v>25874</v>
      </c>
      <c r="U2413" s="7"/>
      <c r="V2413" s="12"/>
      <c r="X2413" s="8" t="s">
        <v>18797</v>
      </c>
    </row>
    <row r="2414" spans="1:24" x14ac:dyDescent="0.25">
      <c r="A2414" s="3" t="s">
        <v>4011</v>
      </c>
      <c r="B2414" s="4" t="s">
        <v>16212</v>
      </c>
      <c r="C2414" s="5" t="s">
        <v>16206</v>
      </c>
      <c r="D2414" s="6">
        <f t="shared" si="130"/>
        <v>2188479</v>
      </c>
      <c r="E2414" s="6">
        <f t="shared" si="131"/>
        <v>2189098</v>
      </c>
      <c r="F2414" s="6">
        <f t="shared" si="127"/>
        <v>620</v>
      </c>
      <c r="G2414" s="40">
        <f t="shared" si="129"/>
        <v>482</v>
      </c>
      <c r="H2414" s="6">
        <v>9126411</v>
      </c>
      <c r="I2414" s="6">
        <v>9127030</v>
      </c>
      <c r="J2414" s="6">
        <v>1</v>
      </c>
      <c r="K2414" s="6">
        <f t="shared" si="128"/>
        <v>56</v>
      </c>
      <c r="L2414" s="6">
        <v>187</v>
      </c>
      <c r="M2414" s="1" t="s">
        <v>4012</v>
      </c>
      <c r="N2414" s="7" t="s">
        <v>29311</v>
      </c>
      <c r="O2414" s="7" t="s">
        <v>29450</v>
      </c>
      <c r="P2414" s="8" t="s">
        <v>14441</v>
      </c>
      <c r="Q2414" s="7" t="s">
        <v>17530</v>
      </c>
      <c r="R2414" s="14" t="s">
        <v>20889</v>
      </c>
      <c r="S2414" s="42">
        <v>5</v>
      </c>
      <c r="T2414" s="41" t="s">
        <v>26321</v>
      </c>
      <c r="U2414" s="7" t="s">
        <v>16207</v>
      </c>
      <c r="V2414" s="12"/>
      <c r="X2414" s="8" t="s">
        <v>18797</v>
      </c>
    </row>
    <row r="2415" spans="1:24" x14ac:dyDescent="0.25">
      <c r="A2415" s="3" t="s">
        <v>4013</v>
      </c>
      <c r="B2415" s="4" t="s">
        <v>16212</v>
      </c>
      <c r="C2415" s="5" t="s">
        <v>16206</v>
      </c>
      <c r="D2415" s="6">
        <f t="shared" si="130"/>
        <v>2190208</v>
      </c>
      <c r="E2415" s="6">
        <f t="shared" si="131"/>
        <v>2192018</v>
      </c>
      <c r="F2415" s="6">
        <f t="shared" si="127"/>
        <v>1811</v>
      </c>
      <c r="G2415" s="40">
        <f t="shared" si="129"/>
        <v>1109</v>
      </c>
      <c r="H2415" s="6">
        <v>9128140</v>
      </c>
      <c r="I2415" s="6">
        <v>9129950</v>
      </c>
      <c r="J2415" s="6">
        <v>2</v>
      </c>
      <c r="K2415" s="6">
        <f t="shared" si="128"/>
        <v>140</v>
      </c>
      <c r="L2415" s="6">
        <v>556</v>
      </c>
      <c r="M2415" s="1" t="s">
        <v>2235</v>
      </c>
      <c r="N2415" s="7" t="s">
        <v>29319</v>
      </c>
      <c r="O2415" s="7" t="s">
        <v>29450</v>
      </c>
      <c r="Q2415" s="9"/>
      <c r="R2415" s="10" t="s">
        <v>19366</v>
      </c>
      <c r="S2415" s="11">
        <v>2</v>
      </c>
      <c r="T2415" s="9" t="s">
        <v>26322</v>
      </c>
      <c r="U2415" s="9" t="s">
        <v>16207</v>
      </c>
      <c r="V2415" s="12"/>
      <c r="X2415" s="8" t="s">
        <v>18797</v>
      </c>
    </row>
    <row r="2416" spans="1:24" x14ac:dyDescent="0.25">
      <c r="A2416" s="3" t="s">
        <v>4014</v>
      </c>
      <c r="B2416" s="4" t="s">
        <v>16212</v>
      </c>
      <c r="C2416" s="5" t="s">
        <v>16206</v>
      </c>
      <c r="D2416" s="6">
        <f t="shared" si="130"/>
        <v>2194611</v>
      </c>
      <c r="E2416" s="6">
        <f t="shared" si="131"/>
        <v>2198777</v>
      </c>
      <c r="F2416" s="6">
        <f t="shared" si="127"/>
        <v>4167</v>
      </c>
      <c r="G2416" s="40">
        <f t="shared" si="129"/>
        <v>2592</v>
      </c>
      <c r="H2416" s="6">
        <v>9132543</v>
      </c>
      <c r="I2416" s="6">
        <v>9136709</v>
      </c>
      <c r="J2416" s="6">
        <v>3</v>
      </c>
      <c r="K2416" s="6">
        <f t="shared" si="128"/>
        <v>204</v>
      </c>
      <c r="L2416" s="6">
        <v>1320</v>
      </c>
      <c r="M2416" s="1" t="s">
        <v>4015</v>
      </c>
      <c r="N2416" s="7" t="s">
        <v>29311</v>
      </c>
      <c r="O2416" s="7" t="s">
        <v>29451</v>
      </c>
      <c r="Q2416" s="9"/>
      <c r="R2416" s="10" t="s">
        <v>20890</v>
      </c>
      <c r="S2416" s="11">
        <v>3</v>
      </c>
      <c r="T2416" s="9" t="s">
        <v>26323</v>
      </c>
      <c r="U2416" s="9" t="s">
        <v>16207</v>
      </c>
      <c r="V2416" s="12"/>
      <c r="X2416" s="8" t="s">
        <v>18797</v>
      </c>
    </row>
    <row r="2417" spans="1:25" x14ac:dyDescent="0.25">
      <c r="A2417" s="3" t="s">
        <v>4016</v>
      </c>
      <c r="B2417" s="4" t="s">
        <v>16212</v>
      </c>
      <c r="C2417" s="5" t="s">
        <v>16207</v>
      </c>
      <c r="D2417" s="6">
        <f t="shared" si="130"/>
        <v>2199620</v>
      </c>
      <c r="E2417" s="6">
        <f t="shared" si="131"/>
        <v>2200792</v>
      </c>
      <c r="F2417" s="6">
        <f t="shared" si="127"/>
        <v>1173</v>
      </c>
      <c r="G2417" s="40">
        <f t="shared" si="129"/>
        <v>842</v>
      </c>
      <c r="H2417" s="6">
        <v>9137552</v>
      </c>
      <c r="I2417" s="6">
        <v>9138724</v>
      </c>
      <c r="J2417" s="6">
        <v>0</v>
      </c>
      <c r="K2417" s="6">
        <f t="shared" si="128"/>
        <v>0</v>
      </c>
      <c r="L2417" s="6">
        <v>390</v>
      </c>
      <c r="M2417" s="1" t="s">
        <v>4017</v>
      </c>
      <c r="N2417" s="7" t="s">
        <v>29365</v>
      </c>
      <c r="O2417" s="7" t="s">
        <v>29450</v>
      </c>
      <c r="P2417" s="8" t="s">
        <v>14442</v>
      </c>
      <c r="Q2417" s="7" t="s">
        <v>18514</v>
      </c>
      <c r="R2417" s="14" t="s">
        <v>20891</v>
      </c>
      <c r="S2417" s="42">
        <v>4</v>
      </c>
      <c r="T2417" s="41" t="s">
        <v>25154</v>
      </c>
      <c r="U2417" s="7" t="s">
        <v>16207</v>
      </c>
      <c r="V2417" s="12"/>
      <c r="X2417" s="8" t="s">
        <v>18797</v>
      </c>
    </row>
    <row r="2418" spans="1:25" x14ac:dyDescent="0.25">
      <c r="A2418" s="3" t="s">
        <v>4018</v>
      </c>
      <c r="B2418" s="4" t="s">
        <v>16212</v>
      </c>
      <c r="C2418" s="5" t="s">
        <v>16207</v>
      </c>
      <c r="D2418" s="6">
        <f t="shared" si="130"/>
        <v>2210551</v>
      </c>
      <c r="E2418" s="6">
        <f t="shared" si="131"/>
        <v>2210732</v>
      </c>
      <c r="F2418" s="6">
        <f t="shared" si="127"/>
        <v>182</v>
      </c>
      <c r="G2418" s="40">
        <f t="shared" si="129"/>
        <v>9758</v>
      </c>
      <c r="H2418" s="6">
        <v>9148483</v>
      </c>
      <c r="I2418" s="6">
        <v>9148664</v>
      </c>
      <c r="J2418" s="6">
        <v>1</v>
      </c>
      <c r="K2418" s="6">
        <f t="shared" si="128"/>
        <v>62</v>
      </c>
      <c r="L2418" s="6">
        <v>39</v>
      </c>
      <c r="M2418" s="1" t="s">
        <v>14</v>
      </c>
      <c r="N2418" s="7" t="s">
        <v>29326</v>
      </c>
      <c r="Q2418" s="9"/>
      <c r="R2418" s="10" t="s">
        <v>18964</v>
      </c>
      <c r="S2418" s="11">
        <v>0</v>
      </c>
      <c r="T2418" s="9" t="s">
        <v>16207</v>
      </c>
      <c r="U2418" s="9"/>
      <c r="V2418" s="12"/>
      <c r="X2418" s="8" t="s">
        <v>18797</v>
      </c>
    </row>
    <row r="2419" spans="1:25" x14ac:dyDescent="0.25">
      <c r="A2419" s="3" t="s">
        <v>4019</v>
      </c>
      <c r="B2419" s="4" t="s">
        <v>16212</v>
      </c>
      <c r="C2419" s="5" t="s">
        <v>16207</v>
      </c>
      <c r="D2419" s="6">
        <f t="shared" si="130"/>
        <v>2211318</v>
      </c>
      <c r="E2419" s="6">
        <f t="shared" si="131"/>
        <v>2212384</v>
      </c>
      <c r="F2419" s="6">
        <f t="shared" si="127"/>
        <v>1067</v>
      </c>
      <c r="G2419" s="40">
        <f t="shared" si="129"/>
        <v>585</v>
      </c>
      <c r="H2419" s="6">
        <v>9149250</v>
      </c>
      <c r="I2419" s="6">
        <v>9150316</v>
      </c>
      <c r="J2419" s="6">
        <v>1</v>
      </c>
      <c r="K2419" s="6">
        <f t="shared" si="128"/>
        <v>122</v>
      </c>
      <c r="L2419" s="6">
        <v>314</v>
      </c>
      <c r="M2419" s="1" t="s">
        <v>4020</v>
      </c>
      <c r="N2419" s="7" t="s">
        <v>29311</v>
      </c>
      <c r="O2419" s="7" t="s">
        <v>29450</v>
      </c>
      <c r="Q2419" s="9"/>
      <c r="R2419" s="10" t="s">
        <v>20892</v>
      </c>
      <c r="S2419" s="11">
        <v>2</v>
      </c>
      <c r="T2419" s="9" t="s">
        <v>25009</v>
      </c>
      <c r="U2419" s="9" t="s">
        <v>16207</v>
      </c>
      <c r="V2419" s="12"/>
      <c r="X2419" s="8" t="s">
        <v>18797</v>
      </c>
      <c r="Y2419" s="8" t="s">
        <v>18798</v>
      </c>
    </row>
    <row r="2420" spans="1:25" x14ac:dyDescent="0.25">
      <c r="A2420" s="3" t="s">
        <v>4021</v>
      </c>
      <c r="B2420" s="4" t="s">
        <v>16212</v>
      </c>
      <c r="C2420" s="5" t="s">
        <v>16206</v>
      </c>
      <c r="D2420" s="6">
        <f t="shared" si="130"/>
        <v>2214371</v>
      </c>
      <c r="E2420" s="6">
        <f t="shared" si="131"/>
        <v>2216319</v>
      </c>
      <c r="F2420" s="6">
        <f t="shared" si="127"/>
        <v>1949</v>
      </c>
      <c r="G2420" s="40">
        <f t="shared" si="129"/>
        <v>1986</v>
      </c>
      <c r="H2420" s="6">
        <v>9152303</v>
      </c>
      <c r="I2420" s="6">
        <v>9154251</v>
      </c>
      <c r="J2420" s="6">
        <v>3</v>
      </c>
      <c r="K2420" s="6">
        <f t="shared" si="128"/>
        <v>236</v>
      </c>
      <c r="L2420" s="6">
        <v>570</v>
      </c>
      <c r="M2420" s="1" t="s">
        <v>3361</v>
      </c>
      <c r="N2420" s="7" t="s">
        <v>29311</v>
      </c>
      <c r="O2420" s="7" t="s">
        <v>29450</v>
      </c>
      <c r="P2420" s="8" t="s">
        <v>14709</v>
      </c>
      <c r="Q2420" s="9" t="s">
        <v>29127</v>
      </c>
      <c r="R2420" s="10" t="s">
        <v>20893</v>
      </c>
      <c r="S2420" s="11">
        <v>1</v>
      </c>
      <c r="T2420" s="9" t="s">
        <v>25094</v>
      </c>
      <c r="U2420" s="9"/>
      <c r="V2420" s="12"/>
      <c r="X2420" s="8" t="s">
        <v>18797</v>
      </c>
    </row>
    <row r="2421" spans="1:25" x14ac:dyDescent="0.25">
      <c r="A2421" s="3" t="s">
        <v>4022</v>
      </c>
      <c r="B2421" s="4" t="s">
        <v>16212</v>
      </c>
      <c r="C2421" s="5" t="s">
        <v>16206</v>
      </c>
      <c r="D2421" s="6">
        <f t="shared" si="130"/>
        <v>2224844</v>
      </c>
      <c r="E2421" s="6">
        <f t="shared" si="131"/>
        <v>2227345</v>
      </c>
      <c r="F2421" s="6">
        <f t="shared" si="127"/>
        <v>2502</v>
      </c>
      <c r="G2421" s="40">
        <f t="shared" si="129"/>
        <v>8524</v>
      </c>
      <c r="H2421" s="6">
        <v>9162776</v>
      </c>
      <c r="I2421" s="6">
        <v>9165277</v>
      </c>
      <c r="J2421" s="6">
        <v>0</v>
      </c>
      <c r="K2421" s="6">
        <f t="shared" si="128"/>
        <v>0</v>
      </c>
      <c r="L2421" s="6">
        <v>833</v>
      </c>
      <c r="M2421" s="1" t="s">
        <v>14</v>
      </c>
      <c r="N2421" s="7" t="s">
        <v>29311</v>
      </c>
      <c r="O2421" s="7" t="s">
        <v>29450</v>
      </c>
      <c r="Q2421" s="9"/>
      <c r="R2421" s="10" t="s">
        <v>20894</v>
      </c>
      <c r="S2421" s="11">
        <v>0</v>
      </c>
      <c r="T2421" s="9" t="s">
        <v>16207</v>
      </c>
      <c r="U2421" s="9"/>
      <c r="V2421" s="12"/>
      <c r="X2421" s="8" t="s">
        <v>18797</v>
      </c>
    </row>
    <row r="2422" spans="1:25" x14ac:dyDescent="0.25">
      <c r="A2422" s="3" t="s">
        <v>4023</v>
      </c>
      <c r="B2422" s="4" t="s">
        <v>16212</v>
      </c>
      <c r="C2422" s="5" t="s">
        <v>16206</v>
      </c>
      <c r="D2422" s="6">
        <f t="shared" si="130"/>
        <v>2229123</v>
      </c>
      <c r="E2422" s="6">
        <f t="shared" si="131"/>
        <v>2229608</v>
      </c>
      <c r="F2422" s="6">
        <f t="shared" si="127"/>
        <v>486</v>
      </c>
      <c r="G2422" s="40">
        <f t="shared" si="129"/>
        <v>1777</v>
      </c>
      <c r="H2422" s="6">
        <v>9167055</v>
      </c>
      <c r="I2422" s="6">
        <v>9167540</v>
      </c>
      <c r="J2422" s="6">
        <v>1</v>
      </c>
      <c r="K2422" s="6">
        <f t="shared" si="128"/>
        <v>207</v>
      </c>
      <c r="L2422" s="6">
        <v>92</v>
      </c>
      <c r="M2422" s="1" t="s">
        <v>14</v>
      </c>
      <c r="N2422" s="7" t="s">
        <v>29326</v>
      </c>
      <c r="Q2422" s="9"/>
      <c r="R2422" s="10" t="s">
        <v>18964</v>
      </c>
      <c r="S2422" s="11">
        <v>0</v>
      </c>
      <c r="T2422" s="9" t="s">
        <v>16207</v>
      </c>
      <c r="U2422" s="9"/>
      <c r="V2422" s="12"/>
      <c r="X2422" s="8" t="s">
        <v>18797</v>
      </c>
      <c r="Y2422" s="8" t="s">
        <v>18798</v>
      </c>
    </row>
    <row r="2423" spans="1:25" x14ac:dyDescent="0.25">
      <c r="A2423" s="3" t="s">
        <v>4024</v>
      </c>
      <c r="B2423" s="4" t="s">
        <v>16212</v>
      </c>
      <c r="C2423" s="5" t="s">
        <v>16207</v>
      </c>
      <c r="D2423" s="6">
        <f t="shared" si="130"/>
        <v>2232338</v>
      </c>
      <c r="E2423" s="6">
        <f t="shared" si="131"/>
        <v>2232691</v>
      </c>
      <c r="F2423" s="6">
        <f t="shared" si="127"/>
        <v>354</v>
      </c>
      <c r="G2423" s="40">
        <f t="shared" si="129"/>
        <v>2729</v>
      </c>
      <c r="H2423" s="6">
        <v>9170270</v>
      </c>
      <c r="I2423" s="6">
        <v>9170623</v>
      </c>
      <c r="J2423" s="6">
        <v>0</v>
      </c>
      <c r="K2423" s="6">
        <f t="shared" si="128"/>
        <v>0</v>
      </c>
      <c r="L2423" s="6">
        <v>117</v>
      </c>
      <c r="M2423" s="1" t="s">
        <v>14</v>
      </c>
      <c r="N2423" s="7" t="s">
        <v>29326</v>
      </c>
      <c r="Q2423" s="9"/>
      <c r="R2423" s="10" t="s">
        <v>18964</v>
      </c>
      <c r="S2423" s="11">
        <v>0</v>
      </c>
      <c r="T2423" s="9" t="s">
        <v>16207</v>
      </c>
      <c r="U2423" s="9"/>
      <c r="V2423" s="12"/>
      <c r="X2423" s="8" t="s">
        <v>18797</v>
      </c>
    </row>
    <row r="2424" spans="1:25" x14ac:dyDescent="0.25">
      <c r="A2424" s="3" t="s">
        <v>4025</v>
      </c>
      <c r="B2424" s="4" t="s">
        <v>16212</v>
      </c>
      <c r="C2424" s="5" t="s">
        <v>16207</v>
      </c>
      <c r="D2424" s="6">
        <f t="shared" si="130"/>
        <v>2232770</v>
      </c>
      <c r="E2424" s="6">
        <f t="shared" si="131"/>
        <v>2234138</v>
      </c>
      <c r="F2424" s="6">
        <f t="shared" si="127"/>
        <v>1369</v>
      </c>
      <c r="G2424" s="40">
        <f t="shared" si="129"/>
        <v>78</v>
      </c>
      <c r="H2424" s="6">
        <v>9170702</v>
      </c>
      <c r="I2424" s="6">
        <v>9172070</v>
      </c>
      <c r="J2424" s="6">
        <v>1</v>
      </c>
      <c r="K2424" s="6">
        <f t="shared" si="128"/>
        <v>85</v>
      </c>
      <c r="L2424" s="6">
        <v>427</v>
      </c>
      <c r="M2424" s="1" t="s">
        <v>14</v>
      </c>
      <c r="N2424" s="7" t="s">
        <v>29311</v>
      </c>
      <c r="O2424" s="7" t="s">
        <v>29450</v>
      </c>
      <c r="Q2424" s="9"/>
      <c r="R2424" s="10" t="s">
        <v>20895</v>
      </c>
      <c r="S2424" s="11">
        <v>0</v>
      </c>
      <c r="T2424" s="9" t="s">
        <v>16207</v>
      </c>
      <c r="U2424" s="9"/>
      <c r="V2424" s="12"/>
      <c r="X2424" s="8" t="s">
        <v>18797</v>
      </c>
    </row>
    <row r="2425" spans="1:25" x14ac:dyDescent="0.25">
      <c r="A2425" s="3" t="s">
        <v>4026</v>
      </c>
      <c r="B2425" s="4" t="s">
        <v>16212</v>
      </c>
      <c r="C2425" s="5" t="s">
        <v>16206</v>
      </c>
      <c r="D2425" s="6">
        <f t="shared" si="130"/>
        <v>2235626</v>
      </c>
      <c r="E2425" s="6">
        <f t="shared" si="131"/>
        <v>2236767</v>
      </c>
      <c r="F2425" s="6">
        <f t="shared" si="127"/>
        <v>1142</v>
      </c>
      <c r="G2425" s="40">
        <f t="shared" si="129"/>
        <v>1487</v>
      </c>
      <c r="H2425" s="6">
        <v>9173558</v>
      </c>
      <c r="I2425" s="6">
        <v>9174699</v>
      </c>
      <c r="J2425" s="6">
        <v>2</v>
      </c>
      <c r="K2425" s="6">
        <f t="shared" si="128"/>
        <v>137</v>
      </c>
      <c r="L2425" s="6">
        <v>334</v>
      </c>
      <c r="M2425" s="1" t="s">
        <v>4027</v>
      </c>
      <c r="N2425" s="7" t="s">
        <v>29311</v>
      </c>
      <c r="O2425" s="7" t="s">
        <v>29450</v>
      </c>
      <c r="P2425" s="8" t="s">
        <v>14443</v>
      </c>
      <c r="Q2425" s="7" t="s">
        <v>18392</v>
      </c>
      <c r="R2425" s="14" t="s">
        <v>20896</v>
      </c>
      <c r="S2425" s="42">
        <v>6</v>
      </c>
      <c r="T2425" s="41" t="s">
        <v>26324</v>
      </c>
      <c r="U2425" s="7" t="s">
        <v>16207</v>
      </c>
      <c r="V2425" s="12"/>
      <c r="X2425" s="8" t="s">
        <v>18797</v>
      </c>
      <c r="Y2425" s="8" t="s">
        <v>18798</v>
      </c>
    </row>
    <row r="2426" spans="1:25" x14ac:dyDescent="0.25">
      <c r="A2426" s="3" t="s">
        <v>4028</v>
      </c>
      <c r="B2426" s="4" t="s">
        <v>16212</v>
      </c>
      <c r="C2426" s="5" t="s">
        <v>16207</v>
      </c>
      <c r="D2426" s="6">
        <f t="shared" si="130"/>
        <v>2238911</v>
      </c>
      <c r="E2426" s="6">
        <f t="shared" si="131"/>
        <v>2240754</v>
      </c>
      <c r="F2426" s="6">
        <f t="shared" si="127"/>
        <v>1844</v>
      </c>
      <c r="G2426" s="40">
        <f t="shared" si="129"/>
        <v>2143</v>
      </c>
      <c r="H2426" s="6">
        <v>9176843</v>
      </c>
      <c r="I2426" s="6">
        <v>9178686</v>
      </c>
      <c r="J2426" s="6">
        <v>3</v>
      </c>
      <c r="K2426" s="6">
        <f t="shared" si="128"/>
        <v>182</v>
      </c>
      <c r="L2426" s="6">
        <v>553</v>
      </c>
      <c r="M2426" s="1" t="s">
        <v>4029</v>
      </c>
      <c r="N2426" s="7" t="s">
        <v>29317</v>
      </c>
      <c r="O2426" s="7" t="s">
        <v>29450</v>
      </c>
      <c r="Q2426" s="9"/>
      <c r="R2426" s="10" t="s">
        <v>20897</v>
      </c>
      <c r="S2426" s="11">
        <v>1</v>
      </c>
      <c r="T2426" s="9" t="s">
        <v>25093</v>
      </c>
      <c r="U2426" s="9" t="s">
        <v>16207</v>
      </c>
      <c r="V2426" s="12"/>
      <c r="X2426" s="8" t="s">
        <v>18797</v>
      </c>
    </row>
    <row r="2427" spans="1:25" x14ac:dyDescent="0.25">
      <c r="A2427" s="3" t="s">
        <v>4030</v>
      </c>
      <c r="B2427" s="4" t="s">
        <v>16212</v>
      </c>
      <c r="C2427" s="5" t="s">
        <v>16207</v>
      </c>
      <c r="D2427" s="6">
        <f t="shared" si="130"/>
        <v>2241687</v>
      </c>
      <c r="E2427" s="6">
        <f t="shared" si="131"/>
        <v>2243909</v>
      </c>
      <c r="F2427" s="6">
        <f t="shared" si="127"/>
        <v>2223</v>
      </c>
      <c r="G2427" s="40">
        <f t="shared" si="129"/>
        <v>932</v>
      </c>
      <c r="H2427" s="6">
        <v>9179619</v>
      </c>
      <c r="I2427" s="6">
        <v>9181841</v>
      </c>
      <c r="J2427" s="6">
        <v>0</v>
      </c>
      <c r="K2427" s="6">
        <f t="shared" si="128"/>
        <v>0</v>
      </c>
      <c r="L2427" s="6">
        <v>740</v>
      </c>
      <c r="M2427" s="1" t="s">
        <v>4031</v>
      </c>
      <c r="N2427" s="7" t="s">
        <v>29311</v>
      </c>
      <c r="O2427" s="7" t="s">
        <v>29450</v>
      </c>
      <c r="P2427" s="8" t="s">
        <v>14444</v>
      </c>
      <c r="Q2427" s="7" t="s">
        <v>18315</v>
      </c>
      <c r="R2427" s="14" t="s">
        <v>20898</v>
      </c>
      <c r="S2427" s="42">
        <v>2</v>
      </c>
      <c r="T2427" s="41" t="s">
        <v>26325</v>
      </c>
      <c r="U2427" s="7"/>
      <c r="V2427" s="12"/>
      <c r="X2427" s="8" t="s">
        <v>18797</v>
      </c>
    </row>
    <row r="2428" spans="1:25" x14ac:dyDescent="0.25">
      <c r="A2428" s="3" t="s">
        <v>4032</v>
      </c>
      <c r="B2428" s="4" t="s">
        <v>16212</v>
      </c>
      <c r="C2428" s="5" t="s">
        <v>16206</v>
      </c>
      <c r="D2428" s="6">
        <f t="shared" si="130"/>
        <v>2247437</v>
      </c>
      <c r="E2428" s="6">
        <f t="shared" si="131"/>
        <v>2250787</v>
      </c>
      <c r="F2428" s="6">
        <f t="shared" si="127"/>
        <v>3351</v>
      </c>
      <c r="G2428" s="40">
        <f t="shared" si="129"/>
        <v>3527</v>
      </c>
      <c r="H2428" s="6">
        <v>9185369</v>
      </c>
      <c r="I2428" s="6">
        <v>9188719</v>
      </c>
      <c r="J2428" s="6">
        <v>2</v>
      </c>
      <c r="K2428" s="6">
        <f t="shared" si="128"/>
        <v>135</v>
      </c>
      <c r="L2428" s="6">
        <v>1071</v>
      </c>
      <c r="M2428" s="1" t="s">
        <v>3611</v>
      </c>
      <c r="N2428" s="7" t="s">
        <v>29319</v>
      </c>
      <c r="O2428" s="7" t="s">
        <v>29450</v>
      </c>
      <c r="P2428" s="8" t="s">
        <v>14445</v>
      </c>
      <c r="Q2428" s="7" t="s">
        <v>18786</v>
      </c>
      <c r="R2428" s="14" t="s">
        <v>20899</v>
      </c>
      <c r="S2428" s="42">
        <v>3</v>
      </c>
      <c r="T2428" s="41" t="s">
        <v>25348</v>
      </c>
      <c r="U2428" s="7" t="s">
        <v>16207</v>
      </c>
      <c r="V2428" s="12"/>
      <c r="X2428" s="8" t="s">
        <v>18797</v>
      </c>
    </row>
    <row r="2429" spans="1:25" x14ac:dyDescent="0.25">
      <c r="A2429" s="3" t="s">
        <v>4033</v>
      </c>
      <c r="B2429" s="4" t="s">
        <v>16212</v>
      </c>
      <c r="C2429" s="5" t="s">
        <v>16206</v>
      </c>
      <c r="D2429" s="6">
        <f t="shared" si="130"/>
        <v>2252404</v>
      </c>
      <c r="E2429" s="6">
        <f t="shared" si="131"/>
        <v>2253783</v>
      </c>
      <c r="F2429" s="6">
        <f t="shared" si="127"/>
        <v>1380</v>
      </c>
      <c r="G2429" s="40">
        <f t="shared" si="129"/>
        <v>1616</v>
      </c>
      <c r="H2429" s="6">
        <v>9190336</v>
      </c>
      <c r="I2429" s="6">
        <v>9191715</v>
      </c>
      <c r="J2429" s="6">
        <v>2</v>
      </c>
      <c r="K2429" s="6">
        <f t="shared" si="128"/>
        <v>144</v>
      </c>
      <c r="L2429" s="6">
        <v>411</v>
      </c>
      <c r="M2429" s="1" t="s">
        <v>4034</v>
      </c>
      <c r="N2429" s="7" t="s">
        <v>29308</v>
      </c>
      <c r="O2429" s="7" t="s">
        <v>29450</v>
      </c>
      <c r="P2429" s="8" t="s">
        <v>14446</v>
      </c>
      <c r="Q2429" s="7" t="s">
        <v>18196</v>
      </c>
      <c r="R2429" s="14" t="s">
        <v>20900</v>
      </c>
      <c r="S2429" s="42">
        <v>2</v>
      </c>
      <c r="T2429" s="41" t="s">
        <v>26326</v>
      </c>
      <c r="U2429" s="7" t="s">
        <v>16207</v>
      </c>
      <c r="V2429" s="12"/>
      <c r="X2429" s="8" t="s">
        <v>18797</v>
      </c>
    </row>
    <row r="2430" spans="1:25" x14ac:dyDescent="0.25">
      <c r="A2430" s="3" t="s">
        <v>4035</v>
      </c>
      <c r="B2430" s="4" t="s">
        <v>16212</v>
      </c>
      <c r="C2430" s="5" t="s">
        <v>16206</v>
      </c>
      <c r="D2430" s="6">
        <f t="shared" si="130"/>
        <v>2258091</v>
      </c>
      <c r="E2430" s="6">
        <f t="shared" si="131"/>
        <v>2260793</v>
      </c>
      <c r="F2430" s="6">
        <f t="shared" si="127"/>
        <v>2703</v>
      </c>
      <c r="G2430" s="40">
        <f t="shared" si="129"/>
        <v>4307</v>
      </c>
      <c r="H2430" s="6">
        <v>9196023</v>
      </c>
      <c r="I2430" s="6">
        <v>9198725</v>
      </c>
      <c r="J2430" s="6">
        <v>0</v>
      </c>
      <c r="K2430" s="6">
        <f t="shared" si="128"/>
        <v>0</v>
      </c>
      <c r="L2430" s="6">
        <v>900</v>
      </c>
      <c r="M2430" s="1" t="s">
        <v>4036</v>
      </c>
      <c r="N2430" s="7" t="s">
        <v>29311</v>
      </c>
      <c r="O2430" s="7" t="s">
        <v>29450</v>
      </c>
      <c r="Q2430" s="9"/>
      <c r="R2430" s="10" t="s">
        <v>20901</v>
      </c>
      <c r="S2430" s="11">
        <v>4</v>
      </c>
      <c r="T2430" s="9" t="s">
        <v>26243</v>
      </c>
      <c r="U2430" s="9" t="s">
        <v>16207</v>
      </c>
      <c r="V2430" s="12"/>
      <c r="X2430" s="8" t="s">
        <v>18797</v>
      </c>
    </row>
    <row r="2431" spans="1:25" x14ac:dyDescent="0.25">
      <c r="A2431" s="3" t="s">
        <v>4037</v>
      </c>
      <c r="B2431" s="4" t="s">
        <v>16212</v>
      </c>
      <c r="C2431" s="5" t="s">
        <v>16207</v>
      </c>
      <c r="D2431" s="6">
        <f t="shared" si="130"/>
        <v>2261310</v>
      </c>
      <c r="E2431" s="6">
        <f t="shared" si="131"/>
        <v>2264966</v>
      </c>
      <c r="F2431" s="6">
        <f t="shared" si="127"/>
        <v>3657</v>
      </c>
      <c r="G2431" s="40">
        <f t="shared" si="129"/>
        <v>516</v>
      </c>
      <c r="H2431" s="6">
        <v>9199242</v>
      </c>
      <c r="I2431" s="6">
        <v>9202898</v>
      </c>
      <c r="J2431" s="6">
        <v>0</v>
      </c>
      <c r="K2431" s="6">
        <f t="shared" si="128"/>
        <v>0</v>
      </c>
      <c r="L2431" s="6">
        <v>1218</v>
      </c>
      <c r="M2431" s="1" t="s">
        <v>4038</v>
      </c>
      <c r="N2431" s="7" t="s">
        <v>29317</v>
      </c>
      <c r="O2431" s="7" t="s">
        <v>29450</v>
      </c>
      <c r="P2431" s="8" t="s">
        <v>14447</v>
      </c>
      <c r="Q2431" s="7" t="s">
        <v>17482</v>
      </c>
      <c r="R2431" s="14" t="s">
        <v>20902</v>
      </c>
      <c r="S2431" s="42">
        <v>1</v>
      </c>
      <c r="T2431" s="41" t="s">
        <v>25336</v>
      </c>
      <c r="U2431" s="7" t="s">
        <v>16207</v>
      </c>
      <c r="V2431" s="12"/>
      <c r="X2431" s="8" t="s">
        <v>18797</v>
      </c>
    </row>
    <row r="2432" spans="1:25" x14ac:dyDescent="0.25">
      <c r="A2432" s="3" t="s">
        <v>4039</v>
      </c>
      <c r="B2432" s="4" t="s">
        <v>16212</v>
      </c>
      <c r="C2432" s="5" t="s">
        <v>16207</v>
      </c>
      <c r="D2432" s="6">
        <f t="shared" si="130"/>
        <v>2267816</v>
      </c>
      <c r="E2432" s="6">
        <f t="shared" si="131"/>
        <v>2269690</v>
      </c>
      <c r="F2432" s="6">
        <f t="shared" si="127"/>
        <v>1875</v>
      </c>
      <c r="G2432" s="40">
        <f t="shared" si="129"/>
        <v>2849</v>
      </c>
      <c r="H2432" s="6">
        <v>9205748</v>
      </c>
      <c r="I2432" s="6">
        <v>9207622</v>
      </c>
      <c r="J2432" s="6">
        <v>0</v>
      </c>
      <c r="K2432" s="6">
        <f t="shared" si="128"/>
        <v>0</v>
      </c>
      <c r="L2432" s="6">
        <v>624</v>
      </c>
      <c r="M2432" s="1" t="s">
        <v>14</v>
      </c>
      <c r="N2432" s="7" t="s">
        <v>29311</v>
      </c>
      <c r="O2432" s="7" t="s">
        <v>29450</v>
      </c>
      <c r="Q2432" s="9"/>
      <c r="R2432" s="10" t="s">
        <v>20903</v>
      </c>
      <c r="S2432" s="11">
        <v>0</v>
      </c>
      <c r="T2432" s="9" t="s">
        <v>16207</v>
      </c>
      <c r="U2432" s="9"/>
      <c r="V2432" s="12"/>
      <c r="X2432" s="8" t="s">
        <v>18798</v>
      </c>
    </row>
    <row r="2433" spans="1:24" x14ac:dyDescent="0.25">
      <c r="A2433" s="3" t="s">
        <v>4040</v>
      </c>
      <c r="B2433" s="4" t="s">
        <v>16212</v>
      </c>
      <c r="C2433" s="5" t="s">
        <v>16206</v>
      </c>
      <c r="D2433" s="6">
        <f t="shared" si="130"/>
        <v>2273070</v>
      </c>
      <c r="E2433" s="6">
        <f t="shared" si="131"/>
        <v>2277017</v>
      </c>
      <c r="F2433" s="6">
        <f t="shared" si="127"/>
        <v>3948</v>
      </c>
      <c r="G2433" s="40">
        <f t="shared" si="129"/>
        <v>3379</v>
      </c>
      <c r="H2433" s="6">
        <v>9211002</v>
      </c>
      <c r="I2433" s="6">
        <v>9214949</v>
      </c>
      <c r="J2433" s="6">
        <v>0</v>
      </c>
      <c r="K2433" s="6">
        <f t="shared" si="128"/>
        <v>0</v>
      </c>
      <c r="L2433" s="6">
        <v>1315</v>
      </c>
      <c r="M2433" s="1" t="s">
        <v>4041</v>
      </c>
      <c r="N2433" s="7" t="s">
        <v>29311</v>
      </c>
      <c r="O2433" s="7" t="s">
        <v>29450</v>
      </c>
      <c r="P2433" s="8" t="s">
        <v>14448</v>
      </c>
      <c r="Q2433" s="7" t="s">
        <v>17198</v>
      </c>
      <c r="R2433" s="14" t="s">
        <v>20904</v>
      </c>
      <c r="S2433" s="42">
        <v>6</v>
      </c>
      <c r="T2433" s="41" t="s">
        <v>26327</v>
      </c>
      <c r="U2433" s="7"/>
      <c r="V2433" s="12"/>
      <c r="X2433" s="8" t="s">
        <v>18797</v>
      </c>
    </row>
    <row r="2434" spans="1:24" x14ac:dyDescent="0.25">
      <c r="A2434" s="3" t="s">
        <v>4042</v>
      </c>
      <c r="B2434" s="4" t="s">
        <v>16212</v>
      </c>
      <c r="C2434" s="5" t="s">
        <v>16206</v>
      </c>
      <c r="D2434" s="6">
        <f t="shared" si="130"/>
        <v>2281897</v>
      </c>
      <c r="E2434" s="6">
        <f t="shared" si="131"/>
        <v>2284451</v>
      </c>
      <c r="F2434" s="6">
        <f t="shared" si="127"/>
        <v>2555</v>
      </c>
      <c r="G2434" s="40">
        <f t="shared" si="129"/>
        <v>4879</v>
      </c>
      <c r="H2434" s="6">
        <v>9219829</v>
      </c>
      <c r="I2434" s="6">
        <v>9222383</v>
      </c>
      <c r="J2434" s="6">
        <v>2</v>
      </c>
      <c r="K2434" s="6">
        <f t="shared" si="128"/>
        <v>140</v>
      </c>
      <c r="L2434" s="6">
        <v>804</v>
      </c>
      <c r="M2434" s="1" t="s">
        <v>1872</v>
      </c>
      <c r="N2434" s="7" t="s">
        <v>29311</v>
      </c>
      <c r="O2434" s="7" t="s">
        <v>29450</v>
      </c>
      <c r="Q2434" s="9"/>
      <c r="R2434" s="10" t="s">
        <v>19027</v>
      </c>
      <c r="S2434" s="11">
        <v>4</v>
      </c>
      <c r="T2434" s="9" t="s">
        <v>25692</v>
      </c>
      <c r="U2434" s="9" t="s">
        <v>16207</v>
      </c>
      <c r="V2434" s="12"/>
      <c r="X2434" s="8" t="s">
        <v>18797</v>
      </c>
    </row>
    <row r="2435" spans="1:24" x14ac:dyDescent="0.25">
      <c r="A2435" s="3" t="s">
        <v>4043</v>
      </c>
      <c r="B2435" s="4" t="s">
        <v>16212</v>
      </c>
      <c r="C2435" s="5" t="s">
        <v>16207</v>
      </c>
      <c r="D2435" s="6">
        <f t="shared" si="130"/>
        <v>2284738</v>
      </c>
      <c r="E2435" s="6">
        <f t="shared" si="131"/>
        <v>2285891</v>
      </c>
      <c r="F2435" s="6">
        <f t="shared" ref="F2435:F2498" si="132">I2435-H2435+1</f>
        <v>1154</v>
      </c>
      <c r="G2435" s="40">
        <f t="shared" si="129"/>
        <v>286</v>
      </c>
      <c r="H2435" s="6">
        <v>9222670</v>
      </c>
      <c r="I2435" s="6">
        <v>9223823</v>
      </c>
      <c r="J2435" s="6">
        <v>1</v>
      </c>
      <c r="K2435" s="6">
        <f t="shared" ref="K2435:K2498" si="133">F2435-((L2435+1)*3)</f>
        <v>104</v>
      </c>
      <c r="L2435" s="6">
        <v>349</v>
      </c>
      <c r="M2435" s="1" t="s">
        <v>4044</v>
      </c>
      <c r="N2435" s="7" t="s">
        <v>29311</v>
      </c>
      <c r="O2435" s="7" t="s">
        <v>29450</v>
      </c>
      <c r="Q2435" s="9"/>
      <c r="R2435" s="10" t="s">
        <v>19973</v>
      </c>
      <c r="S2435" s="11">
        <v>2</v>
      </c>
      <c r="T2435" s="9" t="s">
        <v>26328</v>
      </c>
      <c r="U2435" s="9"/>
      <c r="V2435" s="12"/>
      <c r="X2435" s="8" t="s">
        <v>18797</v>
      </c>
    </row>
    <row r="2436" spans="1:24" x14ac:dyDescent="0.25">
      <c r="A2436" s="3" t="s">
        <v>4045</v>
      </c>
      <c r="B2436" s="4" t="s">
        <v>16212</v>
      </c>
      <c r="C2436" s="5" t="s">
        <v>16207</v>
      </c>
      <c r="D2436" s="6">
        <f t="shared" si="130"/>
        <v>2286388</v>
      </c>
      <c r="E2436" s="6">
        <f t="shared" si="131"/>
        <v>2287156</v>
      </c>
      <c r="F2436" s="6">
        <f t="shared" si="132"/>
        <v>769</v>
      </c>
      <c r="G2436" s="40">
        <f t="shared" si="129"/>
        <v>496</v>
      </c>
      <c r="H2436" s="6">
        <v>9224320</v>
      </c>
      <c r="I2436" s="6">
        <v>9225088</v>
      </c>
      <c r="J2436" s="6">
        <v>3</v>
      </c>
      <c r="K2436" s="6">
        <f t="shared" si="133"/>
        <v>289</v>
      </c>
      <c r="L2436" s="6">
        <v>159</v>
      </c>
      <c r="M2436" s="1" t="s">
        <v>4046</v>
      </c>
      <c r="N2436" s="7" t="s">
        <v>18888</v>
      </c>
      <c r="O2436" s="7" t="s">
        <v>29450</v>
      </c>
      <c r="P2436" s="8" t="s">
        <v>14449</v>
      </c>
      <c r="Q2436" s="7" t="s">
        <v>17848</v>
      </c>
      <c r="R2436" s="14" t="s">
        <v>20905</v>
      </c>
      <c r="S2436" s="42">
        <v>7</v>
      </c>
      <c r="T2436" s="41" t="s">
        <v>26329</v>
      </c>
      <c r="U2436" s="7" t="s">
        <v>25617</v>
      </c>
      <c r="V2436" s="12"/>
      <c r="X2436" s="8" t="s">
        <v>18797</v>
      </c>
    </row>
    <row r="2437" spans="1:24" x14ac:dyDescent="0.25">
      <c r="A2437" s="3" t="s">
        <v>4047</v>
      </c>
      <c r="B2437" s="4" t="s">
        <v>16212</v>
      </c>
      <c r="C2437" s="5" t="s">
        <v>16206</v>
      </c>
      <c r="D2437" s="6">
        <f t="shared" si="130"/>
        <v>2287781</v>
      </c>
      <c r="E2437" s="6">
        <f t="shared" si="131"/>
        <v>2293581</v>
      </c>
      <c r="F2437" s="6">
        <f t="shared" si="132"/>
        <v>5801</v>
      </c>
      <c r="G2437" s="40">
        <f t="shared" ref="G2437:G2500" si="134">D2437-E2436-1</f>
        <v>624</v>
      </c>
      <c r="H2437" s="6">
        <v>9225713</v>
      </c>
      <c r="I2437" s="6">
        <v>9231513</v>
      </c>
      <c r="J2437" s="6">
        <v>4</v>
      </c>
      <c r="K2437" s="6">
        <f t="shared" si="133"/>
        <v>380</v>
      </c>
      <c r="L2437" s="6">
        <v>1806</v>
      </c>
      <c r="M2437" s="1" t="s">
        <v>4048</v>
      </c>
      <c r="N2437" s="7" t="s">
        <v>29311</v>
      </c>
      <c r="O2437" s="7" t="s">
        <v>29450</v>
      </c>
      <c r="Q2437" s="9"/>
      <c r="R2437" s="10" t="s">
        <v>20906</v>
      </c>
      <c r="S2437" s="11">
        <v>9</v>
      </c>
      <c r="T2437" s="9" t="s">
        <v>26330</v>
      </c>
      <c r="U2437" s="9" t="s">
        <v>16207</v>
      </c>
      <c r="V2437" s="12"/>
      <c r="X2437" s="8" t="s">
        <v>18797</v>
      </c>
    </row>
    <row r="2438" spans="1:24" x14ac:dyDescent="0.25">
      <c r="A2438" s="3" t="s">
        <v>4049</v>
      </c>
      <c r="B2438" s="4" t="s">
        <v>16212</v>
      </c>
      <c r="C2438" s="5" t="s">
        <v>16207</v>
      </c>
      <c r="D2438" s="6">
        <f t="shared" si="130"/>
        <v>2293915</v>
      </c>
      <c r="E2438" s="6">
        <f t="shared" si="131"/>
        <v>2295366</v>
      </c>
      <c r="F2438" s="6">
        <f t="shared" si="132"/>
        <v>1452</v>
      </c>
      <c r="G2438" s="40">
        <f t="shared" si="134"/>
        <v>333</v>
      </c>
      <c r="H2438" s="6">
        <v>9231847</v>
      </c>
      <c r="I2438" s="6">
        <v>9233298</v>
      </c>
      <c r="J2438" s="6">
        <v>1</v>
      </c>
      <c r="K2438" s="6">
        <f t="shared" si="133"/>
        <v>60</v>
      </c>
      <c r="L2438" s="6">
        <v>463</v>
      </c>
      <c r="M2438" s="1" t="s">
        <v>4050</v>
      </c>
      <c r="N2438" s="7" t="s">
        <v>18880</v>
      </c>
      <c r="O2438" s="7" t="s">
        <v>29450</v>
      </c>
      <c r="Q2438" s="9"/>
      <c r="R2438" s="10" t="s">
        <v>20907</v>
      </c>
      <c r="S2438" s="11">
        <v>5</v>
      </c>
      <c r="T2438" s="9" t="s">
        <v>26331</v>
      </c>
      <c r="U2438" s="9" t="s">
        <v>25110</v>
      </c>
      <c r="V2438" s="12"/>
      <c r="X2438" s="8" t="s">
        <v>18797</v>
      </c>
    </row>
    <row r="2439" spans="1:24" x14ac:dyDescent="0.25">
      <c r="A2439" s="3" t="s">
        <v>4051</v>
      </c>
      <c r="B2439" s="4" t="s">
        <v>16212</v>
      </c>
      <c r="C2439" s="5" t="s">
        <v>16206</v>
      </c>
      <c r="D2439" s="6">
        <f t="shared" si="130"/>
        <v>2295754</v>
      </c>
      <c r="E2439" s="6">
        <f t="shared" si="131"/>
        <v>2296905</v>
      </c>
      <c r="F2439" s="6">
        <f t="shared" si="132"/>
        <v>1152</v>
      </c>
      <c r="G2439" s="40">
        <f t="shared" si="134"/>
        <v>387</v>
      </c>
      <c r="H2439" s="6">
        <v>9233686</v>
      </c>
      <c r="I2439" s="6">
        <v>9234837</v>
      </c>
      <c r="J2439" s="6">
        <v>0</v>
      </c>
      <c r="K2439" s="6">
        <f t="shared" si="133"/>
        <v>0</v>
      </c>
      <c r="L2439" s="6">
        <v>383</v>
      </c>
      <c r="M2439" s="1" t="s">
        <v>4052</v>
      </c>
      <c r="N2439" s="7" t="s">
        <v>29394</v>
      </c>
      <c r="O2439" s="7" t="s">
        <v>29450</v>
      </c>
      <c r="Q2439" s="9"/>
      <c r="R2439" s="10" t="s">
        <v>20908</v>
      </c>
      <c r="S2439" s="11">
        <v>1</v>
      </c>
      <c r="T2439" s="9" t="s">
        <v>26332</v>
      </c>
      <c r="U2439" s="9" t="s">
        <v>16207</v>
      </c>
      <c r="V2439" s="12"/>
      <c r="X2439" s="8" t="s">
        <v>18797</v>
      </c>
    </row>
    <row r="2440" spans="1:24" x14ac:dyDescent="0.25">
      <c r="A2440" s="3" t="s">
        <v>4053</v>
      </c>
      <c r="B2440" s="4" t="s">
        <v>16212</v>
      </c>
      <c r="C2440" s="5" t="s">
        <v>16207</v>
      </c>
      <c r="D2440" s="6">
        <f t="shared" si="130"/>
        <v>2296971</v>
      </c>
      <c r="E2440" s="6">
        <f t="shared" si="131"/>
        <v>2297714</v>
      </c>
      <c r="F2440" s="6">
        <f t="shared" si="132"/>
        <v>744</v>
      </c>
      <c r="G2440" s="40">
        <f t="shared" si="134"/>
        <v>65</v>
      </c>
      <c r="H2440" s="6">
        <v>9234903</v>
      </c>
      <c r="I2440" s="6">
        <v>9235646</v>
      </c>
      <c r="J2440" s="6">
        <v>0</v>
      </c>
      <c r="K2440" s="6">
        <f t="shared" si="133"/>
        <v>0</v>
      </c>
      <c r="L2440" s="6">
        <v>247</v>
      </c>
      <c r="M2440" s="1" t="s">
        <v>4050</v>
      </c>
      <c r="N2440" s="7" t="s">
        <v>29311</v>
      </c>
      <c r="O2440" s="7" t="s">
        <v>29450</v>
      </c>
      <c r="Q2440" s="9"/>
      <c r="R2440" s="10" t="s">
        <v>20907</v>
      </c>
      <c r="S2440" s="11">
        <v>2</v>
      </c>
      <c r="T2440" s="9" t="s">
        <v>26333</v>
      </c>
      <c r="U2440" s="9" t="s">
        <v>16207</v>
      </c>
      <c r="V2440" s="12"/>
      <c r="X2440" s="8" t="s">
        <v>18797</v>
      </c>
    </row>
    <row r="2441" spans="1:24" x14ac:dyDescent="0.25">
      <c r="A2441" s="3" t="s">
        <v>4054</v>
      </c>
      <c r="B2441" s="4" t="s">
        <v>16212</v>
      </c>
      <c r="C2441" s="5" t="s">
        <v>16206</v>
      </c>
      <c r="D2441" s="6">
        <f t="shared" si="130"/>
        <v>2299351</v>
      </c>
      <c r="E2441" s="6">
        <f t="shared" si="131"/>
        <v>2300889</v>
      </c>
      <c r="F2441" s="6">
        <f t="shared" si="132"/>
        <v>1539</v>
      </c>
      <c r="G2441" s="40">
        <f t="shared" si="134"/>
        <v>1636</v>
      </c>
      <c r="H2441" s="6">
        <v>9237283</v>
      </c>
      <c r="I2441" s="6">
        <v>9238821</v>
      </c>
      <c r="J2441" s="6">
        <v>0</v>
      </c>
      <c r="K2441" s="6">
        <f t="shared" si="133"/>
        <v>0</v>
      </c>
      <c r="L2441" s="6">
        <v>512</v>
      </c>
      <c r="M2441" s="1" t="s">
        <v>14</v>
      </c>
      <c r="N2441" s="7" t="s">
        <v>29326</v>
      </c>
      <c r="Q2441" s="9"/>
      <c r="R2441" s="10" t="s">
        <v>18964</v>
      </c>
      <c r="S2441" s="11">
        <v>0</v>
      </c>
      <c r="T2441" s="9" t="s">
        <v>16207</v>
      </c>
      <c r="U2441" s="9"/>
      <c r="V2441" s="12"/>
      <c r="X2441" s="8" t="s">
        <v>18797</v>
      </c>
    </row>
    <row r="2442" spans="1:24" x14ac:dyDescent="0.25">
      <c r="A2442" s="3" t="s">
        <v>4055</v>
      </c>
      <c r="B2442" s="4" t="s">
        <v>16212</v>
      </c>
      <c r="C2442" s="5" t="s">
        <v>16206</v>
      </c>
      <c r="D2442" s="6">
        <f t="shared" si="130"/>
        <v>2302061</v>
      </c>
      <c r="E2442" s="6">
        <f t="shared" si="131"/>
        <v>2303434</v>
      </c>
      <c r="F2442" s="6">
        <f t="shared" si="132"/>
        <v>1374</v>
      </c>
      <c r="G2442" s="40">
        <f t="shared" si="134"/>
        <v>1171</v>
      </c>
      <c r="H2442" s="6">
        <v>9239993</v>
      </c>
      <c r="I2442" s="6">
        <v>9241366</v>
      </c>
      <c r="J2442" s="6">
        <v>1</v>
      </c>
      <c r="K2442" s="6">
        <f t="shared" si="133"/>
        <v>63</v>
      </c>
      <c r="L2442" s="6">
        <v>436</v>
      </c>
      <c r="M2442" s="1" t="s">
        <v>4056</v>
      </c>
      <c r="N2442" s="7" t="s">
        <v>18888</v>
      </c>
      <c r="O2442" s="7" t="s">
        <v>29450</v>
      </c>
      <c r="Q2442" s="9"/>
      <c r="R2442" s="10" t="s">
        <v>20909</v>
      </c>
      <c r="S2442" s="11">
        <v>1</v>
      </c>
      <c r="T2442" s="9" t="s">
        <v>25094</v>
      </c>
      <c r="U2442" s="9" t="s">
        <v>16207</v>
      </c>
      <c r="V2442" s="12"/>
      <c r="X2442" s="8" t="s">
        <v>18797</v>
      </c>
    </row>
    <row r="2443" spans="1:24" x14ac:dyDescent="0.25">
      <c r="A2443" s="3" t="s">
        <v>4057</v>
      </c>
      <c r="B2443" s="4" t="s">
        <v>16212</v>
      </c>
      <c r="C2443" s="5" t="s">
        <v>16207</v>
      </c>
      <c r="D2443" s="6">
        <f t="shared" si="130"/>
        <v>2303881</v>
      </c>
      <c r="E2443" s="6">
        <f t="shared" si="131"/>
        <v>2304441</v>
      </c>
      <c r="F2443" s="6">
        <f t="shared" si="132"/>
        <v>561</v>
      </c>
      <c r="G2443" s="40">
        <f t="shared" si="134"/>
        <v>446</v>
      </c>
      <c r="H2443" s="6">
        <v>9241813</v>
      </c>
      <c r="I2443" s="6">
        <v>9242373</v>
      </c>
      <c r="J2443" s="6">
        <v>0</v>
      </c>
      <c r="K2443" s="6">
        <f t="shared" si="133"/>
        <v>0</v>
      </c>
      <c r="L2443" s="6">
        <v>186</v>
      </c>
      <c r="M2443" s="1" t="s">
        <v>4058</v>
      </c>
      <c r="N2443" s="7" t="s">
        <v>29311</v>
      </c>
      <c r="O2443" s="7" t="s">
        <v>29450</v>
      </c>
      <c r="Q2443" s="9"/>
      <c r="R2443" s="10" t="s">
        <v>20910</v>
      </c>
      <c r="S2443" s="11">
        <v>0</v>
      </c>
      <c r="T2443" s="9" t="s">
        <v>16207</v>
      </c>
      <c r="U2443" s="9"/>
      <c r="V2443" s="12"/>
      <c r="X2443" s="8" t="s">
        <v>18798</v>
      </c>
    </row>
    <row r="2444" spans="1:24" x14ac:dyDescent="0.25">
      <c r="A2444" s="3" t="s">
        <v>4059</v>
      </c>
      <c r="B2444" s="4" t="s">
        <v>16212</v>
      </c>
      <c r="C2444" s="5" t="s">
        <v>16207</v>
      </c>
      <c r="D2444" s="6">
        <f t="shared" si="130"/>
        <v>2305601</v>
      </c>
      <c r="E2444" s="6">
        <f t="shared" si="131"/>
        <v>2309395</v>
      </c>
      <c r="F2444" s="6">
        <f t="shared" si="132"/>
        <v>3795</v>
      </c>
      <c r="G2444" s="40">
        <f t="shared" si="134"/>
        <v>1159</v>
      </c>
      <c r="H2444" s="6">
        <v>9243533</v>
      </c>
      <c r="I2444" s="6">
        <v>9247327</v>
      </c>
      <c r="J2444" s="6">
        <v>1</v>
      </c>
      <c r="K2444" s="6">
        <f t="shared" si="133"/>
        <v>681</v>
      </c>
      <c r="L2444" s="6">
        <v>1037</v>
      </c>
      <c r="M2444" s="1" t="s">
        <v>4060</v>
      </c>
      <c r="N2444" s="7" t="s">
        <v>29311</v>
      </c>
      <c r="O2444" s="7" t="s">
        <v>29451</v>
      </c>
      <c r="P2444" s="8" t="s">
        <v>14450</v>
      </c>
      <c r="Q2444" s="7" t="s">
        <v>18410</v>
      </c>
      <c r="R2444" s="14" t="s">
        <v>19365</v>
      </c>
      <c r="S2444" s="42">
        <v>2</v>
      </c>
      <c r="T2444" s="41" t="s">
        <v>26334</v>
      </c>
      <c r="U2444" s="7" t="s">
        <v>16207</v>
      </c>
      <c r="V2444" s="12"/>
      <c r="W2444" s="43" t="s">
        <v>18836</v>
      </c>
      <c r="X2444" s="8" t="s">
        <v>18797</v>
      </c>
    </row>
    <row r="2445" spans="1:24" x14ac:dyDescent="0.25">
      <c r="A2445" s="3" t="s">
        <v>4061</v>
      </c>
      <c r="B2445" s="4" t="s">
        <v>16212</v>
      </c>
      <c r="C2445" s="5" t="s">
        <v>16206</v>
      </c>
      <c r="D2445" s="6">
        <f t="shared" si="130"/>
        <v>2311795</v>
      </c>
      <c r="E2445" s="6">
        <f t="shared" si="131"/>
        <v>2312328</v>
      </c>
      <c r="F2445" s="6">
        <f t="shared" si="132"/>
        <v>534</v>
      </c>
      <c r="G2445" s="40">
        <f t="shared" si="134"/>
        <v>2399</v>
      </c>
      <c r="H2445" s="6">
        <v>9249727</v>
      </c>
      <c r="I2445" s="6">
        <v>9250260</v>
      </c>
      <c r="J2445" s="6">
        <v>1</v>
      </c>
      <c r="K2445" s="6">
        <f t="shared" si="133"/>
        <v>75</v>
      </c>
      <c r="L2445" s="6">
        <v>152</v>
      </c>
      <c r="M2445" s="1" t="s">
        <v>4062</v>
      </c>
      <c r="N2445" s="7" t="s">
        <v>29311</v>
      </c>
      <c r="O2445" s="7" t="s">
        <v>29450</v>
      </c>
      <c r="Q2445" s="9"/>
      <c r="R2445" s="10" t="s">
        <v>20911</v>
      </c>
      <c r="S2445" s="11">
        <v>4</v>
      </c>
      <c r="T2445" s="9" t="s">
        <v>26335</v>
      </c>
      <c r="U2445" s="9" t="s">
        <v>16207</v>
      </c>
      <c r="V2445" s="12"/>
      <c r="X2445" s="8" t="s">
        <v>18797</v>
      </c>
    </row>
    <row r="2446" spans="1:24" x14ac:dyDescent="0.25">
      <c r="A2446" s="3" t="s">
        <v>4063</v>
      </c>
      <c r="B2446" s="4" t="s">
        <v>16212</v>
      </c>
      <c r="C2446" s="5" t="s">
        <v>16206</v>
      </c>
      <c r="D2446" s="6">
        <f t="shared" ref="D2446:D2509" si="135">H2446-6937932</f>
        <v>2313470</v>
      </c>
      <c r="E2446" s="6">
        <f t="shared" ref="E2446:E2509" si="136">I2446-6937932</f>
        <v>2314486</v>
      </c>
      <c r="F2446" s="6">
        <f t="shared" si="132"/>
        <v>1017</v>
      </c>
      <c r="G2446" s="40">
        <f t="shared" si="134"/>
        <v>1141</v>
      </c>
      <c r="H2446" s="6">
        <v>9251402</v>
      </c>
      <c r="I2446" s="6">
        <v>9252418</v>
      </c>
      <c r="J2446" s="6">
        <v>0</v>
      </c>
      <c r="K2446" s="6">
        <f t="shared" si="133"/>
        <v>0</v>
      </c>
      <c r="L2446" s="6">
        <v>338</v>
      </c>
      <c r="M2446" s="1" t="s">
        <v>4064</v>
      </c>
      <c r="N2446" s="7" t="s">
        <v>29311</v>
      </c>
      <c r="O2446" s="7" t="s">
        <v>29450</v>
      </c>
      <c r="P2446" s="8" t="s">
        <v>14451</v>
      </c>
      <c r="Q2446" s="7" t="s">
        <v>16719</v>
      </c>
      <c r="R2446" s="14" t="s">
        <v>20912</v>
      </c>
      <c r="S2446" s="42">
        <v>2</v>
      </c>
      <c r="T2446" s="41" t="s">
        <v>26109</v>
      </c>
      <c r="U2446" s="7" t="s">
        <v>16207</v>
      </c>
      <c r="V2446" s="12"/>
      <c r="X2446" s="8" t="s">
        <v>18797</v>
      </c>
    </row>
    <row r="2447" spans="1:24" x14ac:dyDescent="0.25">
      <c r="A2447" s="3" t="s">
        <v>4065</v>
      </c>
      <c r="B2447" s="4" t="s">
        <v>16212</v>
      </c>
      <c r="C2447" s="5" t="s">
        <v>16206</v>
      </c>
      <c r="D2447" s="6">
        <f t="shared" si="135"/>
        <v>2316093</v>
      </c>
      <c r="E2447" s="6">
        <f t="shared" si="136"/>
        <v>2316917</v>
      </c>
      <c r="F2447" s="6">
        <f t="shared" si="132"/>
        <v>825</v>
      </c>
      <c r="G2447" s="40">
        <f t="shared" si="134"/>
        <v>1606</v>
      </c>
      <c r="H2447" s="6">
        <v>9254025</v>
      </c>
      <c r="I2447" s="6">
        <v>9254849</v>
      </c>
      <c r="J2447" s="6">
        <v>1</v>
      </c>
      <c r="K2447" s="6">
        <f t="shared" si="133"/>
        <v>48</v>
      </c>
      <c r="L2447" s="6">
        <v>258</v>
      </c>
      <c r="M2447" s="1" t="s">
        <v>4066</v>
      </c>
      <c r="N2447" s="7" t="s">
        <v>29310</v>
      </c>
      <c r="O2447" s="7" t="s">
        <v>29450</v>
      </c>
      <c r="Q2447" s="9"/>
      <c r="R2447" s="10" t="s">
        <v>20913</v>
      </c>
      <c r="S2447" s="11">
        <v>0</v>
      </c>
      <c r="T2447" s="9" t="s">
        <v>16207</v>
      </c>
      <c r="U2447" s="9"/>
      <c r="V2447" s="12"/>
      <c r="X2447" s="8" t="s">
        <v>18797</v>
      </c>
    </row>
    <row r="2448" spans="1:24" x14ac:dyDescent="0.25">
      <c r="A2448" s="3" t="s">
        <v>4067</v>
      </c>
      <c r="B2448" s="4" t="s">
        <v>16212</v>
      </c>
      <c r="C2448" s="5" t="s">
        <v>16206</v>
      </c>
      <c r="D2448" s="6">
        <f t="shared" si="135"/>
        <v>2317897</v>
      </c>
      <c r="E2448" s="6">
        <f t="shared" si="136"/>
        <v>2318208</v>
      </c>
      <c r="F2448" s="6">
        <f t="shared" si="132"/>
        <v>312</v>
      </c>
      <c r="G2448" s="40">
        <f t="shared" si="134"/>
        <v>979</v>
      </c>
      <c r="H2448" s="6">
        <v>9255829</v>
      </c>
      <c r="I2448" s="6">
        <v>9256140</v>
      </c>
      <c r="J2448" s="6">
        <v>0</v>
      </c>
      <c r="K2448" s="6">
        <f t="shared" si="133"/>
        <v>0</v>
      </c>
      <c r="L2448" s="6">
        <v>103</v>
      </c>
      <c r="M2448" s="1" t="s">
        <v>14</v>
      </c>
      <c r="N2448" s="7" t="s">
        <v>29317</v>
      </c>
      <c r="O2448" s="7" t="s">
        <v>29317</v>
      </c>
      <c r="Q2448" s="9"/>
      <c r="R2448" s="10" t="s">
        <v>20914</v>
      </c>
      <c r="S2448" s="11">
        <v>4</v>
      </c>
      <c r="T2448" s="9" t="s">
        <v>26336</v>
      </c>
      <c r="U2448" s="9"/>
      <c r="V2448" s="12"/>
      <c r="X2448" s="8" t="s">
        <v>18797</v>
      </c>
    </row>
    <row r="2449" spans="1:26" x14ac:dyDescent="0.25">
      <c r="A2449" s="3" t="s">
        <v>4068</v>
      </c>
      <c r="B2449" s="4" t="s">
        <v>16212</v>
      </c>
      <c r="C2449" s="5" t="s">
        <v>16207</v>
      </c>
      <c r="D2449" s="6">
        <f t="shared" si="135"/>
        <v>2318592</v>
      </c>
      <c r="E2449" s="6">
        <f t="shared" si="136"/>
        <v>2319389</v>
      </c>
      <c r="F2449" s="6">
        <f t="shared" si="132"/>
        <v>798</v>
      </c>
      <c r="G2449" s="40">
        <f t="shared" si="134"/>
        <v>383</v>
      </c>
      <c r="H2449" s="6">
        <v>9256524</v>
      </c>
      <c r="I2449" s="6">
        <v>9257321</v>
      </c>
      <c r="J2449" s="6">
        <v>0</v>
      </c>
      <c r="K2449" s="6">
        <f t="shared" si="133"/>
        <v>0</v>
      </c>
      <c r="L2449" s="6">
        <v>265</v>
      </c>
      <c r="M2449" s="1" t="s">
        <v>14</v>
      </c>
      <c r="N2449" s="7" t="s">
        <v>29355</v>
      </c>
      <c r="O2449" s="7" t="s">
        <v>29450</v>
      </c>
      <c r="Q2449" s="9"/>
      <c r="R2449" s="10" t="s">
        <v>20915</v>
      </c>
      <c r="S2449" s="11">
        <v>0</v>
      </c>
      <c r="T2449" s="9" t="s">
        <v>16207</v>
      </c>
      <c r="U2449" s="9"/>
      <c r="V2449" s="12"/>
      <c r="X2449" s="8" t="s">
        <v>18798</v>
      </c>
    </row>
    <row r="2450" spans="1:26" x14ac:dyDescent="0.25">
      <c r="A2450" s="3" t="s">
        <v>4069</v>
      </c>
      <c r="B2450" s="4" t="s">
        <v>16212</v>
      </c>
      <c r="C2450" s="5" t="s">
        <v>16207</v>
      </c>
      <c r="D2450" s="6">
        <f t="shared" si="135"/>
        <v>2320260</v>
      </c>
      <c r="E2450" s="6">
        <f t="shared" si="136"/>
        <v>2321424</v>
      </c>
      <c r="F2450" s="6">
        <f t="shared" si="132"/>
        <v>1165</v>
      </c>
      <c r="G2450" s="40">
        <f t="shared" si="134"/>
        <v>870</v>
      </c>
      <c r="H2450" s="6">
        <v>9258192</v>
      </c>
      <c r="I2450" s="6">
        <v>9259356</v>
      </c>
      <c r="J2450" s="6">
        <v>2</v>
      </c>
      <c r="K2450" s="6">
        <f t="shared" si="133"/>
        <v>130</v>
      </c>
      <c r="L2450" s="6">
        <v>344</v>
      </c>
      <c r="M2450" s="1" t="s">
        <v>14</v>
      </c>
      <c r="N2450" s="7" t="s">
        <v>29376</v>
      </c>
      <c r="O2450" s="7" t="s">
        <v>29450</v>
      </c>
      <c r="Q2450" s="9"/>
      <c r="R2450" s="10" t="s">
        <v>20916</v>
      </c>
      <c r="S2450" s="11">
        <v>3</v>
      </c>
      <c r="T2450" s="9" t="s">
        <v>26337</v>
      </c>
      <c r="U2450" s="9"/>
      <c r="V2450" s="43" t="s">
        <v>28696</v>
      </c>
      <c r="X2450" s="8" t="s">
        <v>18797</v>
      </c>
    </row>
    <row r="2451" spans="1:26" x14ac:dyDescent="0.25">
      <c r="A2451" s="3" t="s">
        <v>4070</v>
      </c>
      <c r="B2451" s="4" t="s">
        <v>16212</v>
      </c>
      <c r="C2451" s="5" t="s">
        <v>16207</v>
      </c>
      <c r="D2451" s="6">
        <f t="shared" si="135"/>
        <v>2322784</v>
      </c>
      <c r="E2451" s="6">
        <f t="shared" si="136"/>
        <v>2324813</v>
      </c>
      <c r="F2451" s="6">
        <f t="shared" si="132"/>
        <v>2030</v>
      </c>
      <c r="G2451" s="40">
        <f t="shared" si="134"/>
        <v>1359</v>
      </c>
      <c r="H2451" s="6">
        <v>9260716</v>
      </c>
      <c r="I2451" s="6">
        <v>9262745</v>
      </c>
      <c r="J2451" s="6">
        <v>2</v>
      </c>
      <c r="K2451" s="6">
        <f t="shared" si="133"/>
        <v>356</v>
      </c>
      <c r="L2451" s="6">
        <v>557</v>
      </c>
      <c r="M2451" s="1" t="s">
        <v>14</v>
      </c>
      <c r="N2451" s="7" t="s">
        <v>29317</v>
      </c>
      <c r="O2451" s="7" t="s">
        <v>29450</v>
      </c>
      <c r="Q2451" s="9"/>
      <c r="R2451" s="10" t="s">
        <v>20917</v>
      </c>
      <c r="S2451" s="11">
        <v>0</v>
      </c>
      <c r="T2451" s="9" t="s">
        <v>16207</v>
      </c>
      <c r="U2451" s="9"/>
      <c r="V2451" s="12"/>
      <c r="X2451" s="8" t="s">
        <v>18797</v>
      </c>
      <c r="Y2451" s="8" t="s">
        <v>18798</v>
      </c>
    </row>
    <row r="2452" spans="1:26" x14ac:dyDescent="0.25">
      <c r="A2452" s="3" t="s">
        <v>4071</v>
      </c>
      <c r="B2452" s="4" t="s">
        <v>16212</v>
      </c>
      <c r="C2452" s="5" t="s">
        <v>16207</v>
      </c>
      <c r="D2452" s="6">
        <f t="shared" si="135"/>
        <v>2326147</v>
      </c>
      <c r="E2452" s="6">
        <f t="shared" si="136"/>
        <v>2332262</v>
      </c>
      <c r="F2452" s="6">
        <f t="shared" si="132"/>
        <v>6116</v>
      </c>
      <c r="G2452" s="40">
        <f t="shared" si="134"/>
        <v>1333</v>
      </c>
      <c r="H2452" s="6">
        <v>9264079</v>
      </c>
      <c r="I2452" s="6">
        <v>9270194</v>
      </c>
      <c r="J2452" s="6">
        <v>1</v>
      </c>
      <c r="K2452" s="6">
        <f t="shared" si="133"/>
        <v>89</v>
      </c>
      <c r="L2452" s="6">
        <v>2008</v>
      </c>
      <c r="M2452" s="1" t="s">
        <v>4072</v>
      </c>
      <c r="N2452" s="7" t="s">
        <v>29311</v>
      </c>
      <c r="O2452" s="7" t="s">
        <v>29450</v>
      </c>
      <c r="P2452" s="8" t="s">
        <v>14452</v>
      </c>
      <c r="Q2452" s="7" t="s">
        <v>17457</v>
      </c>
      <c r="R2452" s="14" t="s">
        <v>20918</v>
      </c>
      <c r="S2452" s="42">
        <v>2</v>
      </c>
      <c r="T2452" s="41" t="s">
        <v>26338</v>
      </c>
      <c r="U2452" s="7" t="s">
        <v>16207</v>
      </c>
      <c r="V2452" s="12"/>
      <c r="X2452" s="8" t="s">
        <v>18797</v>
      </c>
    </row>
    <row r="2453" spans="1:26" x14ac:dyDescent="0.25">
      <c r="A2453" s="3" t="s">
        <v>4073</v>
      </c>
      <c r="B2453" s="4" t="s">
        <v>16212</v>
      </c>
      <c r="C2453" s="5" t="s">
        <v>16207</v>
      </c>
      <c r="D2453" s="6">
        <f t="shared" si="135"/>
        <v>2334005</v>
      </c>
      <c r="E2453" s="6">
        <f t="shared" si="136"/>
        <v>2334907</v>
      </c>
      <c r="F2453" s="6">
        <f t="shared" si="132"/>
        <v>903</v>
      </c>
      <c r="G2453" s="40">
        <f t="shared" si="134"/>
        <v>1742</v>
      </c>
      <c r="H2453" s="6">
        <v>9271937</v>
      </c>
      <c r="I2453" s="6">
        <v>9272839</v>
      </c>
      <c r="J2453" s="6">
        <v>0</v>
      </c>
      <c r="K2453" s="6">
        <f t="shared" si="133"/>
        <v>0</v>
      </c>
      <c r="L2453" s="6">
        <v>300</v>
      </c>
      <c r="M2453" s="1" t="s">
        <v>4074</v>
      </c>
      <c r="N2453" s="7" t="s">
        <v>29311</v>
      </c>
      <c r="O2453" s="7" t="s">
        <v>29450</v>
      </c>
      <c r="Q2453" s="9"/>
      <c r="R2453" s="10" t="s">
        <v>20919</v>
      </c>
      <c r="S2453" s="11">
        <v>1</v>
      </c>
      <c r="T2453" s="9" t="s">
        <v>26339</v>
      </c>
      <c r="U2453" s="9"/>
      <c r="V2453" s="12"/>
      <c r="X2453" s="8" t="s">
        <v>18798</v>
      </c>
    </row>
    <row r="2454" spans="1:26" x14ac:dyDescent="0.25">
      <c r="A2454" s="3" t="s">
        <v>4075</v>
      </c>
      <c r="B2454" s="4" t="s">
        <v>16212</v>
      </c>
      <c r="C2454" s="5" t="s">
        <v>16207</v>
      </c>
      <c r="D2454" s="6">
        <f t="shared" si="135"/>
        <v>2335748</v>
      </c>
      <c r="E2454" s="6">
        <f t="shared" si="136"/>
        <v>2337611</v>
      </c>
      <c r="F2454" s="6">
        <f t="shared" si="132"/>
        <v>1864</v>
      </c>
      <c r="G2454" s="40">
        <f t="shared" si="134"/>
        <v>840</v>
      </c>
      <c r="H2454" s="6">
        <v>9273680</v>
      </c>
      <c r="I2454" s="6">
        <v>9275543</v>
      </c>
      <c r="J2454" s="6">
        <v>1</v>
      </c>
      <c r="K2454" s="6">
        <f t="shared" si="133"/>
        <v>49</v>
      </c>
      <c r="L2454" s="6">
        <v>604</v>
      </c>
      <c r="M2454" s="1" t="s">
        <v>2263</v>
      </c>
      <c r="N2454" s="7" t="s">
        <v>29338</v>
      </c>
      <c r="O2454" s="7" t="s">
        <v>29450</v>
      </c>
      <c r="Q2454" s="9"/>
      <c r="R2454" s="10" t="s">
        <v>20920</v>
      </c>
      <c r="S2454" s="11">
        <v>3</v>
      </c>
      <c r="T2454" s="9" t="s">
        <v>26340</v>
      </c>
      <c r="U2454" s="9" t="s">
        <v>16207</v>
      </c>
      <c r="V2454" s="12"/>
      <c r="X2454" s="8" t="s">
        <v>18797</v>
      </c>
    </row>
    <row r="2455" spans="1:26" x14ac:dyDescent="0.25">
      <c r="A2455" s="3" t="s">
        <v>4076</v>
      </c>
      <c r="B2455" s="4" t="s">
        <v>16212</v>
      </c>
      <c r="C2455" s="5" t="s">
        <v>16206</v>
      </c>
      <c r="D2455" s="6">
        <f t="shared" si="135"/>
        <v>2338359</v>
      </c>
      <c r="E2455" s="6">
        <f t="shared" si="136"/>
        <v>2339282</v>
      </c>
      <c r="F2455" s="6">
        <f t="shared" si="132"/>
        <v>924</v>
      </c>
      <c r="G2455" s="40">
        <f t="shared" si="134"/>
        <v>747</v>
      </c>
      <c r="H2455" s="6">
        <v>9276291</v>
      </c>
      <c r="I2455" s="6">
        <v>9277214</v>
      </c>
      <c r="J2455" s="6">
        <v>0</v>
      </c>
      <c r="K2455" s="6">
        <f t="shared" si="133"/>
        <v>0</v>
      </c>
      <c r="L2455" s="6">
        <v>307</v>
      </c>
      <c r="M2455" s="1" t="s">
        <v>14</v>
      </c>
      <c r="N2455" s="7" t="s">
        <v>29344</v>
      </c>
      <c r="O2455" s="7" t="s">
        <v>29451</v>
      </c>
      <c r="Q2455" s="9"/>
      <c r="R2455" s="10" t="s">
        <v>19810</v>
      </c>
      <c r="S2455" s="11">
        <v>1</v>
      </c>
      <c r="T2455" s="9" t="s">
        <v>25031</v>
      </c>
      <c r="U2455" s="9"/>
      <c r="V2455" s="12"/>
      <c r="X2455" s="8" t="s">
        <v>18797</v>
      </c>
    </row>
    <row r="2456" spans="1:26" x14ac:dyDescent="0.25">
      <c r="A2456" s="3" t="s">
        <v>4077</v>
      </c>
      <c r="B2456" s="4" t="s">
        <v>16212</v>
      </c>
      <c r="C2456" s="5" t="s">
        <v>16207</v>
      </c>
      <c r="D2456" s="6">
        <f t="shared" si="135"/>
        <v>2342421</v>
      </c>
      <c r="E2456" s="6">
        <f t="shared" si="136"/>
        <v>2343650</v>
      </c>
      <c r="F2456" s="6">
        <f t="shared" si="132"/>
        <v>1230</v>
      </c>
      <c r="G2456" s="40">
        <f t="shared" si="134"/>
        <v>3138</v>
      </c>
      <c r="H2456" s="6">
        <v>9280353</v>
      </c>
      <c r="I2456" s="6">
        <v>9281582</v>
      </c>
      <c r="J2456" s="6">
        <v>0</v>
      </c>
      <c r="K2456" s="6">
        <f t="shared" si="133"/>
        <v>0</v>
      </c>
      <c r="L2456" s="6">
        <v>409</v>
      </c>
      <c r="M2456" s="1" t="s">
        <v>4078</v>
      </c>
      <c r="N2456" s="7" t="s">
        <v>29311</v>
      </c>
      <c r="O2456" s="7" t="s">
        <v>29450</v>
      </c>
      <c r="P2456" s="8" t="s">
        <v>14453</v>
      </c>
      <c r="Q2456" s="7" t="s">
        <v>17435</v>
      </c>
      <c r="R2456" s="14" t="s">
        <v>20921</v>
      </c>
      <c r="S2456" s="42">
        <v>2</v>
      </c>
      <c r="T2456" s="41" t="s">
        <v>26245</v>
      </c>
      <c r="U2456" s="7" t="s">
        <v>16207</v>
      </c>
      <c r="V2456" s="12"/>
      <c r="X2456" s="8" t="s">
        <v>18797</v>
      </c>
    </row>
    <row r="2457" spans="1:26" x14ac:dyDescent="0.25">
      <c r="A2457" s="3" t="s">
        <v>4079</v>
      </c>
      <c r="B2457" s="4" t="s">
        <v>16212</v>
      </c>
      <c r="C2457" s="5" t="s">
        <v>16206</v>
      </c>
      <c r="D2457" s="6">
        <f t="shared" si="135"/>
        <v>2349739</v>
      </c>
      <c r="E2457" s="6">
        <f t="shared" si="136"/>
        <v>2350556</v>
      </c>
      <c r="F2457" s="6">
        <f t="shared" si="132"/>
        <v>818</v>
      </c>
      <c r="G2457" s="40">
        <f t="shared" si="134"/>
        <v>6088</v>
      </c>
      <c r="H2457" s="6">
        <v>9287671</v>
      </c>
      <c r="I2457" s="6">
        <v>9288488</v>
      </c>
      <c r="J2457" s="6">
        <v>1</v>
      </c>
      <c r="K2457" s="6">
        <f t="shared" si="133"/>
        <v>701</v>
      </c>
      <c r="L2457" s="6">
        <v>38</v>
      </c>
      <c r="M2457" s="1" t="s">
        <v>14</v>
      </c>
      <c r="N2457" s="7" t="s">
        <v>29326</v>
      </c>
      <c r="Q2457" s="9"/>
      <c r="R2457" s="10" t="s">
        <v>18964</v>
      </c>
      <c r="S2457" s="11">
        <v>0</v>
      </c>
      <c r="T2457" s="9" t="s">
        <v>16207</v>
      </c>
      <c r="U2457" s="9"/>
      <c r="V2457" s="12"/>
      <c r="X2457" s="8" t="s">
        <v>18797</v>
      </c>
    </row>
    <row r="2458" spans="1:26" x14ac:dyDescent="0.25">
      <c r="A2458" s="3" t="s">
        <v>4080</v>
      </c>
      <c r="B2458" s="4" t="s">
        <v>16212</v>
      </c>
      <c r="C2458" s="5" t="s">
        <v>16207</v>
      </c>
      <c r="D2458" s="6">
        <f t="shared" si="135"/>
        <v>2354121</v>
      </c>
      <c r="E2458" s="6">
        <f t="shared" si="136"/>
        <v>2355256</v>
      </c>
      <c r="F2458" s="6">
        <f t="shared" si="132"/>
        <v>1136</v>
      </c>
      <c r="G2458" s="40">
        <f t="shared" si="134"/>
        <v>3564</v>
      </c>
      <c r="H2458" s="6">
        <v>9292053</v>
      </c>
      <c r="I2458" s="6">
        <v>9293188</v>
      </c>
      <c r="J2458" s="6">
        <v>2</v>
      </c>
      <c r="K2458" s="6">
        <f t="shared" si="133"/>
        <v>140</v>
      </c>
      <c r="L2458" s="6">
        <v>331</v>
      </c>
      <c r="M2458" s="1" t="s">
        <v>4081</v>
      </c>
      <c r="N2458" s="7" t="s">
        <v>29311</v>
      </c>
      <c r="O2458" s="7" t="s">
        <v>29450</v>
      </c>
      <c r="P2458" s="8" t="s">
        <v>14454</v>
      </c>
      <c r="Q2458" s="7" t="s">
        <v>17294</v>
      </c>
      <c r="R2458" s="14" t="s">
        <v>20922</v>
      </c>
      <c r="S2458" s="42">
        <v>4</v>
      </c>
      <c r="T2458" s="41" t="s">
        <v>26341</v>
      </c>
      <c r="U2458" s="7" t="s">
        <v>25289</v>
      </c>
      <c r="V2458" s="12"/>
      <c r="X2458" s="8" t="s">
        <v>18797</v>
      </c>
    </row>
    <row r="2459" spans="1:26" x14ac:dyDescent="0.25">
      <c r="A2459" s="3" t="s">
        <v>4082</v>
      </c>
      <c r="B2459" s="4" t="s">
        <v>16212</v>
      </c>
      <c r="C2459" s="5" t="s">
        <v>16206</v>
      </c>
      <c r="D2459" s="6">
        <f t="shared" si="135"/>
        <v>2356222</v>
      </c>
      <c r="E2459" s="6">
        <f t="shared" si="136"/>
        <v>2357502</v>
      </c>
      <c r="F2459" s="6">
        <f t="shared" si="132"/>
        <v>1281</v>
      </c>
      <c r="G2459" s="40">
        <f t="shared" si="134"/>
        <v>965</v>
      </c>
      <c r="H2459" s="6">
        <v>9294154</v>
      </c>
      <c r="I2459" s="6">
        <v>9295434</v>
      </c>
      <c r="J2459" s="6">
        <v>0</v>
      </c>
      <c r="K2459" s="6">
        <f t="shared" si="133"/>
        <v>0</v>
      </c>
      <c r="L2459" s="6">
        <v>426</v>
      </c>
      <c r="M2459" s="1" t="s">
        <v>4083</v>
      </c>
      <c r="N2459" s="7" t="s">
        <v>29311</v>
      </c>
      <c r="O2459" s="7" t="s">
        <v>29450</v>
      </c>
      <c r="P2459" s="8" t="s">
        <v>14455</v>
      </c>
      <c r="Q2459" s="7" t="s">
        <v>17867</v>
      </c>
      <c r="R2459" s="14" t="s">
        <v>20923</v>
      </c>
      <c r="S2459" s="42">
        <v>3</v>
      </c>
      <c r="T2459" s="41" t="s">
        <v>25961</v>
      </c>
      <c r="U2459" s="7"/>
      <c r="V2459" s="12"/>
      <c r="X2459" s="8" t="s">
        <v>18797</v>
      </c>
    </row>
    <row r="2460" spans="1:26" x14ac:dyDescent="0.25">
      <c r="A2460" s="3" t="s">
        <v>4084</v>
      </c>
      <c r="B2460" s="4" t="s">
        <v>16212</v>
      </c>
      <c r="C2460" s="5" t="s">
        <v>16207</v>
      </c>
      <c r="D2460" s="6">
        <f t="shared" si="135"/>
        <v>2357853</v>
      </c>
      <c r="E2460" s="6">
        <f t="shared" si="136"/>
        <v>2373447</v>
      </c>
      <c r="F2460" s="6">
        <f t="shared" si="132"/>
        <v>15595</v>
      </c>
      <c r="G2460" s="40">
        <f t="shared" si="134"/>
        <v>350</v>
      </c>
      <c r="H2460" s="6">
        <v>9295785</v>
      </c>
      <c r="I2460" s="6">
        <v>9311379</v>
      </c>
      <c r="J2460" s="6">
        <v>4</v>
      </c>
      <c r="K2460" s="6">
        <f t="shared" si="133"/>
        <v>262</v>
      </c>
      <c r="L2460" s="6">
        <v>5110</v>
      </c>
      <c r="M2460" s="1" t="s">
        <v>4085</v>
      </c>
      <c r="N2460" s="7" t="s">
        <v>29318</v>
      </c>
      <c r="O2460" s="7" t="s">
        <v>29450</v>
      </c>
      <c r="Q2460" s="9"/>
      <c r="R2460" s="10" t="s">
        <v>20924</v>
      </c>
      <c r="S2460" s="11">
        <v>3</v>
      </c>
      <c r="T2460" s="9" t="s">
        <v>26342</v>
      </c>
      <c r="U2460" s="9"/>
      <c r="V2460" s="12"/>
      <c r="X2460" s="8" t="s">
        <v>18797</v>
      </c>
      <c r="Z2460" s="14" t="s">
        <v>18902</v>
      </c>
    </row>
    <row r="2461" spans="1:26" x14ac:dyDescent="0.25">
      <c r="A2461" s="3" t="s">
        <v>4086</v>
      </c>
      <c r="B2461" s="4" t="s">
        <v>16212</v>
      </c>
      <c r="C2461" s="5" t="s">
        <v>16207</v>
      </c>
      <c r="D2461" s="6">
        <f t="shared" si="135"/>
        <v>2378289</v>
      </c>
      <c r="E2461" s="6">
        <f t="shared" si="136"/>
        <v>2380145</v>
      </c>
      <c r="F2461" s="6">
        <f t="shared" si="132"/>
        <v>1857</v>
      </c>
      <c r="G2461" s="40">
        <f t="shared" si="134"/>
        <v>4841</v>
      </c>
      <c r="H2461" s="6">
        <v>9316221</v>
      </c>
      <c r="I2461" s="6">
        <v>9318077</v>
      </c>
      <c r="J2461" s="6">
        <v>2</v>
      </c>
      <c r="K2461" s="6">
        <f t="shared" si="133"/>
        <v>285</v>
      </c>
      <c r="L2461" s="6">
        <v>523</v>
      </c>
      <c r="M2461" s="1" t="s">
        <v>4087</v>
      </c>
      <c r="N2461" s="7" t="s">
        <v>29311</v>
      </c>
      <c r="O2461" s="7" t="s">
        <v>29450</v>
      </c>
      <c r="Q2461" s="9"/>
      <c r="R2461" s="10" t="s">
        <v>20925</v>
      </c>
      <c r="S2461" s="11">
        <v>2</v>
      </c>
      <c r="T2461" s="9" t="s">
        <v>26343</v>
      </c>
      <c r="U2461" s="9"/>
      <c r="V2461" s="12"/>
      <c r="X2461" s="8" t="s">
        <v>18797</v>
      </c>
    </row>
    <row r="2462" spans="1:26" x14ac:dyDescent="0.25">
      <c r="A2462" s="3" t="s">
        <v>4088</v>
      </c>
      <c r="B2462" s="4" t="s">
        <v>16212</v>
      </c>
      <c r="C2462" s="5" t="s">
        <v>16207</v>
      </c>
      <c r="D2462" s="6">
        <f t="shared" si="135"/>
        <v>2384805</v>
      </c>
      <c r="E2462" s="6">
        <f t="shared" si="136"/>
        <v>2386452</v>
      </c>
      <c r="F2462" s="6">
        <f t="shared" si="132"/>
        <v>1648</v>
      </c>
      <c r="G2462" s="40">
        <f t="shared" si="134"/>
        <v>4659</v>
      </c>
      <c r="H2462" s="6">
        <v>9322737</v>
      </c>
      <c r="I2462" s="6">
        <v>9324384</v>
      </c>
      <c r="J2462" s="6">
        <v>2</v>
      </c>
      <c r="K2462" s="6">
        <f t="shared" si="133"/>
        <v>124</v>
      </c>
      <c r="L2462" s="6">
        <v>507</v>
      </c>
      <c r="M2462" s="1" t="s">
        <v>4089</v>
      </c>
      <c r="N2462" s="7" t="s">
        <v>29360</v>
      </c>
      <c r="O2462" s="7" t="s">
        <v>29450</v>
      </c>
      <c r="Q2462" s="9"/>
      <c r="R2462" s="10" t="s">
        <v>19384</v>
      </c>
      <c r="S2462" s="11">
        <v>2</v>
      </c>
      <c r="T2462" s="9" t="s">
        <v>25069</v>
      </c>
      <c r="U2462" s="9"/>
      <c r="V2462" s="12"/>
      <c r="X2462" s="8" t="s">
        <v>18797</v>
      </c>
    </row>
    <row r="2463" spans="1:26" x14ac:dyDescent="0.25">
      <c r="A2463" s="3" t="s">
        <v>4090</v>
      </c>
      <c r="B2463" s="4" t="s">
        <v>16212</v>
      </c>
      <c r="C2463" s="5" t="s">
        <v>16206</v>
      </c>
      <c r="D2463" s="6">
        <f t="shared" si="135"/>
        <v>2387572</v>
      </c>
      <c r="E2463" s="6">
        <f t="shared" si="136"/>
        <v>2388387</v>
      </c>
      <c r="F2463" s="6">
        <f t="shared" si="132"/>
        <v>816</v>
      </c>
      <c r="G2463" s="40">
        <f t="shared" si="134"/>
        <v>1119</v>
      </c>
      <c r="H2463" s="6">
        <v>9325504</v>
      </c>
      <c r="I2463" s="6">
        <v>9326319</v>
      </c>
      <c r="J2463" s="6">
        <v>0</v>
      </c>
      <c r="K2463" s="6">
        <f t="shared" si="133"/>
        <v>0</v>
      </c>
      <c r="L2463" s="6">
        <v>271</v>
      </c>
      <c r="M2463" s="1" t="s">
        <v>2616</v>
      </c>
      <c r="N2463" s="7" t="s">
        <v>29320</v>
      </c>
      <c r="O2463" s="7" t="s">
        <v>29450</v>
      </c>
      <c r="Q2463" s="9"/>
      <c r="R2463" s="10" t="s">
        <v>20232</v>
      </c>
      <c r="S2463" s="11">
        <v>5</v>
      </c>
      <c r="T2463" s="9" t="s">
        <v>26344</v>
      </c>
      <c r="U2463" s="9"/>
      <c r="V2463" s="12"/>
      <c r="X2463" s="8" t="s">
        <v>18797</v>
      </c>
    </row>
    <row r="2464" spans="1:26" x14ac:dyDescent="0.25">
      <c r="A2464" s="3" t="s">
        <v>4091</v>
      </c>
      <c r="B2464" s="4" t="s">
        <v>16212</v>
      </c>
      <c r="C2464" s="5" t="s">
        <v>16207</v>
      </c>
      <c r="D2464" s="6">
        <f t="shared" si="135"/>
        <v>2388758</v>
      </c>
      <c r="E2464" s="6">
        <f t="shared" si="136"/>
        <v>2389660</v>
      </c>
      <c r="F2464" s="6">
        <f t="shared" si="132"/>
        <v>903</v>
      </c>
      <c r="G2464" s="40">
        <f t="shared" si="134"/>
        <v>370</v>
      </c>
      <c r="H2464" s="6">
        <v>9326690</v>
      </c>
      <c r="I2464" s="6">
        <v>9327592</v>
      </c>
      <c r="J2464" s="6">
        <v>0</v>
      </c>
      <c r="K2464" s="6">
        <f t="shared" si="133"/>
        <v>0</v>
      </c>
      <c r="L2464" s="6">
        <v>300</v>
      </c>
      <c r="M2464" s="1" t="s">
        <v>14</v>
      </c>
      <c r="N2464" s="7" t="s">
        <v>29325</v>
      </c>
      <c r="O2464" s="7" t="s">
        <v>29450</v>
      </c>
      <c r="Q2464" s="9"/>
      <c r="R2464" s="10" t="s">
        <v>20926</v>
      </c>
      <c r="S2464" s="11">
        <v>1</v>
      </c>
      <c r="T2464" s="9" t="s">
        <v>25261</v>
      </c>
      <c r="U2464" s="9"/>
      <c r="V2464" s="12"/>
      <c r="X2464" s="8" t="s">
        <v>18797</v>
      </c>
    </row>
    <row r="2465" spans="1:24" x14ac:dyDescent="0.25">
      <c r="A2465" s="3" t="s">
        <v>4092</v>
      </c>
      <c r="B2465" s="4" t="s">
        <v>16212</v>
      </c>
      <c r="C2465" s="5" t="s">
        <v>16207</v>
      </c>
      <c r="D2465" s="6">
        <f t="shared" si="135"/>
        <v>2390345</v>
      </c>
      <c r="E2465" s="6">
        <f t="shared" si="136"/>
        <v>2391548</v>
      </c>
      <c r="F2465" s="6">
        <f t="shared" si="132"/>
        <v>1204</v>
      </c>
      <c r="G2465" s="40">
        <f t="shared" si="134"/>
        <v>684</v>
      </c>
      <c r="H2465" s="6">
        <v>9328277</v>
      </c>
      <c r="I2465" s="6">
        <v>9329480</v>
      </c>
      <c r="J2465" s="6">
        <v>1</v>
      </c>
      <c r="K2465" s="6">
        <f t="shared" si="133"/>
        <v>73</v>
      </c>
      <c r="L2465" s="6">
        <v>376</v>
      </c>
      <c r="M2465" s="1" t="s">
        <v>4093</v>
      </c>
      <c r="N2465" s="7" t="s">
        <v>29317</v>
      </c>
      <c r="O2465" s="7" t="s">
        <v>29450</v>
      </c>
      <c r="Q2465" s="9"/>
      <c r="R2465" s="10" t="s">
        <v>20927</v>
      </c>
      <c r="S2465" s="11">
        <v>7</v>
      </c>
      <c r="T2465" s="9" t="s">
        <v>26345</v>
      </c>
      <c r="U2465" s="9" t="s">
        <v>16207</v>
      </c>
      <c r="V2465" s="12"/>
      <c r="X2465" s="8" t="s">
        <v>18798</v>
      </c>
    </row>
    <row r="2466" spans="1:24" x14ac:dyDescent="0.25">
      <c r="A2466" s="3" t="s">
        <v>4094</v>
      </c>
      <c r="B2466" s="4" t="s">
        <v>16212</v>
      </c>
      <c r="C2466" s="5" t="s">
        <v>16207</v>
      </c>
      <c r="D2466" s="6">
        <f t="shared" si="135"/>
        <v>2395967</v>
      </c>
      <c r="E2466" s="6">
        <f t="shared" si="136"/>
        <v>2397461</v>
      </c>
      <c r="F2466" s="6">
        <f t="shared" si="132"/>
        <v>1495</v>
      </c>
      <c r="G2466" s="40">
        <f t="shared" si="134"/>
        <v>4418</v>
      </c>
      <c r="H2466" s="6">
        <v>9333899</v>
      </c>
      <c r="I2466" s="6">
        <v>9335393</v>
      </c>
      <c r="J2466" s="6">
        <v>3</v>
      </c>
      <c r="K2466" s="6">
        <f t="shared" si="133"/>
        <v>184</v>
      </c>
      <c r="L2466" s="6">
        <v>436</v>
      </c>
      <c r="M2466" s="1" t="s">
        <v>4095</v>
      </c>
      <c r="N2466" s="7" t="s">
        <v>29359</v>
      </c>
      <c r="O2466" s="7" t="s">
        <v>29450</v>
      </c>
      <c r="Q2466" s="9"/>
      <c r="R2466" s="10" t="s">
        <v>19858</v>
      </c>
      <c r="S2466" s="11">
        <v>1</v>
      </c>
      <c r="T2466" s="9" t="s">
        <v>25094</v>
      </c>
      <c r="U2466" s="9" t="s">
        <v>16207</v>
      </c>
      <c r="V2466" s="12"/>
      <c r="X2466" s="8" t="s">
        <v>18797</v>
      </c>
    </row>
    <row r="2467" spans="1:24" x14ac:dyDescent="0.25">
      <c r="A2467" s="3" t="s">
        <v>4096</v>
      </c>
      <c r="B2467" s="4" t="s">
        <v>16212</v>
      </c>
      <c r="C2467" s="5" t="s">
        <v>16206</v>
      </c>
      <c r="D2467" s="6">
        <f t="shared" si="135"/>
        <v>2398454</v>
      </c>
      <c r="E2467" s="6">
        <f t="shared" si="136"/>
        <v>2400063</v>
      </c>
      <c r="F2467" s="6">
        <f t="shared" si="132"/>
        <v>1610</v>
      </c>
      <c r="G2467" s="40">
        <f t="shared" si="134"/>
        <v>992</v>
      </c>
      <c r="H2467" s="6">
        <v>9336386</v>
      </c>
      <c r="I2467" s="6">
        <v>9337995</v>
      </c>
      <c r="J2467" s="6">
        <v>1</v>
      </c>
      <c r="K2467" s="6">
        <f t="shared" si="133"/>
        <v>65</v>
      </c>
      <c r="L2467" s="6">
        <v>514</v>
      </c>
      <c r="M2467" s="1" t="s">
        <v>620</v>
      </c>
      <c r="N2467" s="7" t="s">
        <v>29359</v>
      </c>
      <c r="O2467" s="7" t="s">
        <v>29450</v>
      </c>
      <c r="Q2467" s="9"/>
      <c r="R2467" s="10" t="s">
        <v>20928</v>
      </c>
      <c r="S2467" s="11">
        <v>2</v>
      </c>
      <c r="T2467" s="9" t="s">
        <v>25009</v>
      </c>
      <c r="U2467" s="9" t="s">
        <v>16207</v>
      </c>
      <c r="V2467" s="12"/>
      <c r="X2467" s="8" t="s">
        <v>18797</v>
      </c>
    </row>
    <row r="2468" spans="1:24" x14ac:dyDescent="0.25">
      <c r="A2468" s="3" t="s">
        <v>4097</v>
      </c>
      <c r="B2468" s="4" t="s">
        <v>16212</v>
      </c>
      <c r="C2468" s="5" t="s">
        <v>16207</v>
      </c>
      <c r="D2468" s="6">
        <f t="shared" si="135"/>
        <v>2400636</v>
      </c>
      <c r="E2468" s="6">
        <f t="shared" si="136"/>
        <v>2401740</v>
      </c>
      <c r="F2468" s="6">
        <f t="shared" si="132"/>
        <v>1105</v>
      </c>
      <c r="G2468" s="40">
        <f t="shared" si="134"/>
        <v>572</v>
      </c>
      <c r="H2468" s="6">
        <v>9338568</v>
      </c>
      <c r="I2468" s="6">
        <v>9339672</v>
      </c>
      <c r="J2468" s="6">
        <v>1</v>
      </c>
      <c r="K2468" s="6">
        <f t="shared" si="133"/>
        <v>82</v>
      </c>
      <c r="L2468" s="6">
        <v>340</v>
      </c>
      <c r="M2468" s="1" t="s">
        <v>14</v>
      </c>
      <c r="N2468" s="7" t="s">
        <v>29311</v>
      </c>
      <c r="O2468" s="7" t="s">
        <v>29450</v>
      </c>
      <c r="Q2468" s="9"/>
      <c r="R2468" s="10" t="s">
        <v>20166</v>
      </c>
      <c r="S2468" s="11">
        <v>0</v>
      </c>
      <c r="T2468" s="9" t="s">
        <v>16207</v>
      </c>
      <c r="U2468" s="9"/>
      <c r="V2468" s="12"/>
      <c r="X2468" s="8" t="s">
        <v>18797</v>
      </c>
    </row>
    <row r="2469" spans="1:24" x14ac:dyDescent="0.25">
      <c r="A2469" s="3" t="s">
        <v>4098</v>
      </c>
      <c r="B2469" s="4" t="s">
        <v>16212</v>
      </c>
      <c r="C2469" s="5" t="s">
        <v>16207</v>
      </c>
      <c r="D2469" s="6">
        <f t="shared" si="135"/>
        <v>2403467</v>
      </c>
      <c r="E2469" s="6">
        <f t="shared" si="136"/>
        <v>2404312</v>
      </c>
      <c r="F2469" s="6">
        <f t="shared" si="132"/>
        <v>846</v>
      </c>
      <c r="G2469" s="40">
        <f t="shared" si="134"/>
        <v>1726</v>
      </c>
      <c r="H2469" s="6">
        <v>9341399</v>
      </c>
      <c r="I2469" s="6">
        <v>9342244</v>
      </c>
      <c r="J2469" s="6">
        <v>1</v>
      </c>
      <c r="K2469" s="6">
        <f t="shared" si="133"/>
        <v>75</v>
      </c>
      <c r="L2469" s="6">
        <v>256</v>
      </c>
      <c r="M2469" s="1" t="s">
        <v>14</v>
      </c>
      <c r="N2469" s="7" t="s">
        <v>29326</v>
      </c>
      <c r="O2469" s="7" t="s">
        <v>29450</v>
      </c>
      <c r="Q2469" s="9"/>
      <c r="R2469" s="10" t="s">
        <v>18964</v>
      </c>
      <c r="S2469" s="11">
        <v>0</v>
      </c>
      <c r="T2469" s="9" t="s">
        <v>16207</v>
      </c>
      <c r="U2469" s="9"/>
      <c r="V2469" s="12"/>
      <c r="X2469" s="8" t="s">
        <v>18798</v>
      </c>
    </row>
    <row r="2470" spans="1:24" x14ac:dyDescent="0.25">
      <c r="A2470" s="3" t="s">
        <v>4099</v>
      </c>
      <c r="B2470" s="4" t="s">
        <v>16212</v>
      </c>
      <c r="C2470" s="5" t="s">
        <v>16207</v>
      </c>
      <c r="D2470" s="6">
        <f t="shared" si="135"/>
        <v>2405354</v>
      </c>
      <c r="E2470" s="6">
        <f t="shared" si="136"/>
        <v>2406771</v>
      </c>
      <c r="F2470" s="6">
        <f t="shared" si="132"/>
        <v>1418</v>
      </c>
      <c r="G2470" s="40">
        <f t="shared" si="134"/>
        <v>1041</v>
      </c>
      <c r="H2470" s="6">
        <v>9343286</v>
      </c>
      <c r="I2470" s="6">
        <v>9344703</v>
      </c>
      <c r="J2470" s="6">
        <v>4</v>
      </c>
      <c r="K2470" s="6">
        <f t="shared" si="133"/>
        <v>806</v>
      </c>
      <c r="L2470" s="6">
        <v>203</v>
      </c>
      <c r="M2470" s="1" t="s">
        <v>14</v>
      </c>
      <c r="N2470" s="7" t="s">
        <v>29326</v>
      </c>
      <c r="O2470" s="7" t="s">
        <v>29450</v>
      </c>
      <c r="Q2470" s="9"/>
      <c r="R2470" s="10" t="s">
        <v>18964</v>
      </c>
      <c r="S2470" s="11">
        <v>0</v>
      </c>
      <c r="T2470" s="9" t="s">
        <v>16207</v>
      </c>
      <c r="U2470" s="9"/>
      <c r="V2470" s="12"/>
      <c r="X2470" s="8" t="s">
        <v>18797</v>
      </c>
    </row>
    <row r="2471" spans="1:24" x14ac:dyDescent="0.25">
      <c r="A2471" s="3" t="s">
        <v>4100</v>
      </c>
      <c r="B2471" s="4" t="s">
        <v>16212</v>
      </c>
      <c r="C2471" s="5" t="s">
        <v>16207</v>
      </c>
      <c r="D2471" s="6">
        <f t="shared" si="135"/>
        <v>2407743</v>
      </c>
      <c r="E2471" s="6">
        <f t="shared" si="136"/>
        <v>2408183</v>
      </c>
      <c r="F2471" s="6">
        <f t="shared" si="132"/>
        <v>441</v>
      </c>
      <c r="G2471" s="40">
        <f t="shared" si="134"/>
        <v>971</v>
      </c>
      <c r="H2471" s="6">
        <v>9345675</v>
      </c>
      <c r="I2471" s="6">
        <v>9346115</v>
      </c>
      <c r="J2471" s="6">
        <v>0</v>
      </c>
      <c r="K2471" s="6">
        <f t="shared" si="133"/>
        <v>0</v>
      </c>
      <c r="L2471" s="6">
        <v>146</v>
      </c>
      <c r="M2471" s="1" t="s">
        <v>14</v>
      </c>
      <c r="N2471" s="7" t="s">
        <v>29350</v>
      </c>
      <c r="O2471" s="7" t="s">
        <v>29450</v>
      </c>
      <c r="Q2471" s="9"/>
      <c r="R2471" s="10" t="s">
        <v>20929</v>
      </c>
      <c r="S2471" s="11">
        <v>0</v>
      </c>
      <c r="T2471" s="9" t="s">
        <v>16207</v>
      </c>
      <c r="U2471" s="9"/>
      <c r="V2471" s="12"/>
      <c r="X2471" s="8" t="s">
        <v>18797</v>
      </c>
    </row>
    <row r="2472" spans="1:24" x14ac:dyDescent="0.25">
      <c r="A2472" s="3" t="s">
        <v>4101</v>
      </c>
      <c r="B2472" s="4" t="s">
        <v>16212</v>
      </c>
      <c r="C2472" s="5" t="s">
        <v>16207</v>
      </c>
      <c r="D2472" s="6">
        <f t="shared" si="135"/>
        <v>2409368</v>
      </c>
      <c r="E2472" s="6">
        <f t="shared" si="136"/>
        <v>2410606</v>
      </c>
      <c r="F2472" s="6">
        <f t="shared" si="132"/>
        <v>1239</v>
      </c>
      <c r="G2472" s="40">
        <f t="shared" si="134"/>
        <v>1184</v>
      </c>
      <c r="H2472" s="6">
        <v>9347300</v>
      </c>
      <c r="I2472" s="6">
        <v>9348538</v>
      </c>
      <c r="J2472" s="6">
        <v>0</v>
      </c>
      <c r="K2472" s="6">
        <f t="shared" si="133"/>
        <v>0</v>
      </c>
      <c r="L2472" s="6">
        <v>412</v>
      </c>
      <c r="M2472" s="1" t="s">
        <v>4102</v>
      </c>
      <c r="N2472" s="7" t="s">
        <v>29307</v>
      </c>
      <c r="O2472" s="7" t="s">
        <v>29450</v>
      </c>
      <c r="Q2472" s="9"/>
      <c r="R2472" s="10" t="s">
        <v>19140</v>
      </c>
      <c r="S2472" s="11">
        <v>2</v>
      </c>
      <c r="T2472" s="9" t="s">
        <v>25913</v>
      </c>
      <c r="U2472" s="9" t="s">
        <v>16207</v>
      </c>
      <c r="V2472" s="12"/>
      <c r="X2472" s="8" t="s">
        <v>18798</v>
      </c>
    </row>
    <row r="2473" spans="1:24" x14ac:dyDescent="0.25">
      <c r="A2473" s="3" t="s">
        <v>4103</v>
      </c>
      <c r="B2473" s="4" t="s">
        <v>16212</v>
      </c>
      <c r="C2473" s="5" t="s">
        <v>16207</v>
      </c>
      <c r="D2473" s="6">
        <f t="shared" si="135"/>
        <v>2412373</v>
      </c>
      <c r="E2473" s="6">
        <f t="shared" si="136"/>
        <v>2415579</v>
      </c>
      <c r="F2473" s="6">
        <f t="shared" si="132"/>
        <v>3207</v>
      </c>
      <c r="G2473" s="40">
        <f t="shared" si="134"/>
        <v>1766</v>
      </c>
      <c r="H2473" s="6">
        <v>9350305</v>
      </c>
      <c r="I2473" s="6">
        <v>9353511</v>
      </c>
      <c r="J2473" s="6">
        <v>0</v>
      </c>
      <c r="K2473" s="6">
        <f t="shared" si="133"/>
        <v>0</v>
      </c>
      <c r="L2473" s="6">
        <v>1068</v>
      </c>
      <c r="M2473" s="1" t="s">
        <v>4104</v>
      </c>
      <c r="N2473" s="7" t="s">
        <v>29311</v>
      </c>
      <c r="O2473" s="7" t="s">
        <v>29450</v>
      </c>
      <c r="P2473" s="8" t="s">
        <v>14456</v>
      </c>
      <c r="Q2473" s="7" t="s">
        <v>16335</v>
      </c>
      <c r="R2473" s="14" t="s">
        <v>20930</v>
      </c>
      <c r="S2473" s="42">
        <v>2</v>
      </c>
      <c r="T2473" s="41" t="s">
        <v>26346</v>
      </c>
      <c r="U2473" s="7" t="s">
        <v>16207</v>
      </c>
      <c r="V2473" s="12"/>
      <c r="X2473" s="8" t="s">
        <v>18797</v>
      </c>
    </row>
    <row r="2474" spans="1:24" x14ac:dyDescent="0.25">
      <c r="A2474" s="3" t="s">
        <v>4105</v>
      </c>
      <c r="B2474" s="4" t="s">
        <v>16212</v>
      </c>
      <c r="C2474" s="5" t="s">
        <v>16207</v>
      </c>
      <c r="D2474" s="6">
        <f t="shared" si="135"/>
        <v>2416212</v>
      </c>
      <c r="E2474" s="6">
        <f t="shared" si="136"/>
        <v>2417139</v>
      </c>
      <c r="F2474" s="6">
        <f t="shared" si="132"/>
        <v>928</v>
      </c>
      <c r="G2474" s="40">
        <f t="shared" si="134"/>
        <v>632</v>
      </c>
      <c r="H2474" s="6">
        <v>9354144</v>
      </c>
      <c r="I2474" s="6">
        <v>9355071</v>
      </c>
      <c r="J2474" s="6">
        <v>1</v>
      </c>
      <c r="K2474" s="6">
        <f t="shared" si="133"/>
        <v>49</v>
      </c>
      <c r="L2474" s="6">
        <v>292</v>
      </c>
      <c r="M2474" s="1" t="s">
        <v>4106</v>
      </c>
      <c r="N2474" s="7" t="s">
        <v>29311</v>
      </c>
      <c r="O2474" s="7" t="s">
        <v>29450</v>
      </c>
      <c r="Q2474" s="9"/>
      <c r="R2474" s="10" t="s">
        <v>20931</v>
      </c>
      <c r="S2474" s="11">
        <v>2</v>
      </c>
      <c r="T2474" s="9" t="s">
        <v>26347</v>
      </c>
      <c r="U2474" s="9" t="s">
        <v>16207</v>
      </c>
      <c r="V2474" s="12"/>
      <c r="X2474" s="8" t="s">
        <v>18797</v>
      </c>
    </row>
    <row r="2475" spans="1:24" x14ac:dyDescent="0.25">
      <c r="A2475" s="3" t="s">
        <v>4107</v>
      </c>
      <c r="B2475" s="4" t="s">
        <v>16212</v>
      </c>
      <c r="C2475" s="5" t="s">
        <v>16207</v>
      </c>
      <c r="D2475" s="6">
        <f t="shared" si="135"/>
        <v>2418206</v>
      </c>
      <c r="E2475" s="6">
        <f t="shared" si="136"/>
        <v>2419106</v>
      </c>
      <c r="F2475" s="6">
        <f t="shared" si="132"/>
        <v>901</v>
      </c>
      <c r="G2475" s="40">
        <f t="shared" si="134"/>
        <v>1066</v>
      </c>
      <c r="H2475" s="6">
        <v>9356138</v>
      </c>
      <c r="I2475" s="6">
        <v>9357038</v>
      </c>
      <c r="J2475" s="6">
        <v>1</v>
      </c>
      <c r="K2475" s="6">
        <f t="shared" si="133"/>
        <v>100</v>
      </c>
      <c r="L2475" s="6">
        <v>266</v>
      </c>
      <c r="M2475" s="1" t="s">
        <v>14</v>
      </c>
      <c r="N2475" s="7" t="s">
        <v>29326</v>
      </c>
      <c r="O2475" s="7" t="s">
        <v>29450</v>
      </c>
      <c r="Q2475" s="9"/>
      <c r="R2475" s="10" t="s">
        <v>18964</v>
      </c>
      <c r="S2475" s="11">
        <v>0</v>
      </c>
      <c r="T2475" s="9" t="s">
        <v>16207</v>
      </c>
      <c r="U2475" s="9"/>
      <c r="V2475" s="12"/>
      <c r="X2475" s="8" t="s">
        <v>18797</v>
      </c>
    </row>
    <row r="2476" spans="1:24" x14ac:dyDescent="0.25">
      <c r="A2476" s="3" t="s">
        <v>4108</v>
      </c>
      <c r="B2476" s="4" t="s">
        <v>16212</v>
      </c>
      <c r="C2476" s="5" t="s">
        <v>16206</v>
      </c>
      <c r="D2476" s="6">
        <f t="shared" si="135"/>
        <v>2422108</v>
      </c>
      <c r="E2476" s="6">
        <f t="shared" si="136"/>
        <v>2426016</v>
      </c>
      <c r="F2476" s="6">
        <f t="shared" si="132"/>
        <v>3909</v>
      </c>
      <c r="G2476" s="40">
        <f t="shared" si="134"/>
        <v>3001</v>
      </c>
      <c r="H2476" s="6">
        <v>9360040</v>
      </c>
      <c r="I2476" s="6">
        <v>9363948</v>
      </c>
      <c r="J2476" s="6">
        <v>0</v>
      </c>
      <c r="K2476" s="6">
        <f t="shared" si="133"/>
        <v>0</v>
      </c>
      <c r="L2476" s="6">
        <v>1302</v>
      </c>
      <c r="M2476" s="1" t="s">
        <v>4109</v>
      </c>
      <c r="N2476" s="7" t="s">
        <v>29311</v>
      </c>
      <c r="O2476" s="7" t="s">
        <v>29450</v>
      </c>
      <c r="Q2476" s="9"/>
      <c r="R2476" s="10" t="s">
        <v>20932</v>
      </c>
      <c r="S2476" s="11">
        <v>6</v>
      </c>
      <c r="T2476" s="9" t="s">
        <v>26348</v>
      </c>
      <c r="U2476" s="9" t="s">
        <v>16207</v>
      </c>
      <c r="V2476" s="12"/>
      <c r="X2476" s="8" t="s">
        <v>18797</v>
      </c>
    </row>
    <row r="2477" spans="1:24" x14ac:dyDescent="0.25">
      <c r="A2477" s="3" t="s">
        <v>4110</v>
      </c>
      <c r="B2477" s="4" t="s">
        <v>16212</v>
      </c>
      <c r="C2477" s="5" t="s">
        <v>16206</v>
      </c>
      <c r="D2477" s="6">
        <f t="shared" si="135"/>
        <v>2426814</v>
      </c>
      <c r="E2477" s="6">
        <f t="shared" si="136"/>
        <v>2428499</v>
      </c>
      <c r="F2477" s="6">
        <f t="shared" si="132"/>
        <v>1686</v>
      </c>
      <c r="G2477" s="40">
        <f t="shared" si="134"/>
        <v>797</v>
      </c>
      <c r="H2477" s="6">
        <v>9364746</v>
      </c>
      <c r="I2477" s="6">
        <v>9366431</v>
      </c>
      <c r="J2477" s="6">
        <v>0</v>
      </c>
      <c r="K2477" s="6">
        <f t="shared" si="133"/>
        <v>0</v>
      </c>
      <c r="L2477" s="6">
        <v>561</v>
      </c>
      <c r="M2477" s="1" t="s">
        <v>14</v>
      </c>
      <c r="N2477" s="7" t="s">
        <v>29311</v>
      </c>
      <c r="O2477" s="7" t="s">
        <v>29311</v>
      </c>
      <c r="Q2477" s="9"/>
      <c r="R2477" s="10" t="s">
        <v>20933</v>
      </c>
      <c r="S2477" s="11">
        <v>0</v>
      </c>
      <c r="T2477" s="9" t="s">
        <v>16207</v>
      </c>
      <c r="U2477" s="9"/>
      <c r="V2477" s="12"/>
      <c r="X2477" s="8" t="s">
        <v>18797</v>
      </c>
    </row>
    <row r="2478" spans="1:24" x14ac:dyDescent="0.25">
      <c r="A2478" s="3" t="s">
        <v>4111</v>
      </c>
      <c r="B2478" s="4" t="s">
        <v>16212</v>
      </c>
      <c r="C2478" s="5" t="s">
        <v>16207</v>
      </c>
      <c r="D2478" s="6">
        <f t="shared" si="135"/>
        <v>2429545</v>
      </c>
      <c r="E2478" s="6">
        <f t="shared" si="136"/>
        <v>2431411</v>
      </c>
      <c r="F2478" s="6">
        <f t="shared" si="132"/>
        <v>1867</v>
      </c>
      <c r="G2478" s="40">
        <f t="shared" si="134"/>
        <v>1045</v>
      </c>
      <c r="H2478" s="6">
        <v>9367477</v>
      </c>
      <c r="I2478" s="6">
        <v>9369343</v>
      </c>
      <c r="J2478" s="6">
        <v>1</v>
      </c>
      <c r="K2478" s="6">
        <f t="shared" si="133"/>
        <v>55</v>
      </c>
      <c r="L2478" s="6">
        <v>603</v>
      </c>
      <c r="M2478" s="1" t="s">
        <v>4112</v>
      </c>
      <c r="N2478" s="7" t="s">
        <v>29311</v>
      </c>
      <c r="O2478" s="7" t="s">
        <v>29450</v>
      </c>
      <c r="Q2478" s="9"/>
      <c r="R2478" s="10" t="s">
        <v>20934</v>
      </c>
      <c r="S2478" s="11">
        <v>0</v>
      </c>
      <c r="T2478" s="9" t="s">
        <v>16207</v>
      </c>
      <c r="U2478" s="9"/>
      <c r="V2478" s="12"/>
      <c r="X2478" s="8" t="s">
        <v>18797</v>
      </c>
    </row>
    <row r="2479" spans="1:24" x14ac:dyDescent="0.25">
      <c r="A2479" s="3" t="s">
        <v>4113</v>
      </c>
      <c r="B2479" s="4" t="s">
        <v>16212</v>
      </c>
      <c r="C2479" s="5" t="s">
        <v>16206</v>
      </c>
      <c r="D2479" s="6">
        <f t="shared" si="135"/>
        <v>2432139</v>
      </c>
      <c r="E2479" s="6">
        <f t="shared" si="136"/>
        <v>2433788</v>
      </c>
      <c r="F2479" s="6">
        <f t="shared" si="132"/>
        <v>1650</v>
      </c>
      <c r="G2479" s="40">
        <f t="shared" si="134"/>
        <v>727</v>
      </c>
      <c r="H2479" s="6">
        <v>9370071</v>
      </c>
      <c r="I2479" s="6">
        <v>9371720</v>
      </c>
      <c r="J2479" s="6">
        <v>5</v>
      </c>
      <c r="K2479" s="6">
        <f t="shared" si="133"/>
        <v>423</v>
      </c>
      <c r="L2479" s="6">
        <v>408</v>
      </c>
      <c r="M2479" s="1" t="s">
        <v>4114</v>
      </c>
      <c r="N2479" s="7" t="s">
        <v>29311</v>
      </c>
      <c r="O2479" s="7" t="s">
        <v>29450</v>
      </c>
      <c r="Q2479" s="9"/>
      <c r="R2479" s="10" t="s">
        <v>20935</v>
      </c>
      <c r="S2479" s="11">
        <v>2</v>
      </c>
      <c r="T2479" s="9" t="s">
        <v>25312</v>
      </c>
      <c r="U2479" s="9"/>
      <c r="V2479" s="12"/>
      <c r="X2479" s="8" t="s">
        <v>18797</v>
      </c>
    </row>
    <row r="2480" spans="1:24" x14ac:dyDescent="0.25">
      <c r="A2480" s="16" t="s">
        <v>28857</v>
      </c>
      <c r="B2480" s="4" t="s">
        <v>16212</v>
      </c>
      <c r="C2480" s="4" t="s">
        <v>16206</v>
      </c>
      <c r="D2480" s="40">
        <f t="shared" si="135"/>
        <v>2434934</v>
      </c>
      <c r="E2480" s="40">
        <f t="shared" si="136"/>
        <v>2437540</v>
      </c>
      <c r="F2480" s="6">
        <f t="shared" si="132"/>
        <v>2607</v>
      </c>
      <c r="G2480" s="40">
        <f t="shared" si="134"/>
        <v>1145</v>
      </c>
      <c r="H2480" s="40">
        <v>9372866</v>
      </c>
      <c r="I2480" s="40">
        <v>9375472</v>
      </c>
      <c r="J2480" s="40">
        <v>5</v>
      </c>
      <c r="K2480" s="6">
        <f t="shared" si="133"/>
        <v>1029</v>
      </c>
      <c r="L2480" s="40">
        <v>525</v>
      </c>
      <c r="M2480" s="1" t="s">
        <v>28992</v>
      </c>
      <c r="N2480" s="7" t="s">
        <v>29311</v>
      </c>
      <c r="O2480" s="7" t="s">
        <v>29451</v>
      </c>
      <c r="P2480" s="8" t="s">
        <v>29087</v>
      </c>
      <c r="Q2480" s="41" t="s">
        <v>29153</v>
      </c>
      <c r="S2480" s="42">
        <v>2</v>
      </c>
      <c r="T2480" s="41" t="s">
        <v>25312</v>
      </c>
      <c r="X2480" s="8" t="s">
        <v>18797</v>
      </c>
    </row>
    <row r="2481" spans="1:24" x14ac:dyDescent="0.25">
      <c r="A2481" s="3" t="s">
        <v>4115</v>
      </c>
      <c r="B2481" s="4" t="s">
        <v>16212</v>
      </c>
      <c r="C2481" s="5" t="s">
        <v>16207</v>
      </c>
      <c r="D2481" s="6">
        <f t="shared" si="135"/>
        <v>2438646</v>
      </c>
      <c r="E2481" s="6">
        <f t="shared" si="136"/>
        <v>2441908</v>
      </c>
      <c r="F2481" s="6">
        <f t="shared" si="132"/>
        <v>3263</v>
      </c>
      <c r="G2481" s="40">
        <f t="shared" si="134"/>
        <v>1105</v>
      </c>
      <c r="H2481" s="6">
        <v>9376578</v>
      </c>
      <c r="I2481" s="6">
        <v>9379840</v>
      </c>
      <c r="J2481" s="6">
        <v>3</v>
      </c>
      <c r="K2481" s="6">
        <f t="shared" si="133"/>
        <v>188</v>
      </c>
      <c r="L2481" s="6">
        <v>1024</v>
      </c>
      <c r="M2481" s="1" t="s">
        <v>4116</v>
      </c>
      <c r="N2481" s="7" t="s">
        <v>29311</v>
      </c>
      <c r="O2481" s="7" t="s">
        <v>29450</v>
      </c>
      <c r="P2481" s="8" t="s">
        <v>14445</v>
      </c>
      <c r="Q2481" s="7" t="s">
        <v>18786</v>
      </c>
      <c r="R2481" s="14" t="s">
        <v>20936</v>
      </c>
      <c r="S2481" s="42">
        <v>3</v>
      </c>
      <c r="T2481" s="41" t="s">
        <v>25348</v>
      </c>
      <c r="U2481" s="7" t="s">
        <v>16207</v>
      </c>
      <c r="V2481" s="12"/>
      <c r="X2481" s="8" t="s">
        <v>18797</v>
      </c>
    </row>
    <row r="2482" spans="1:24" x14ac:dyDescent="0.25">
      <c r="A2482" s="3" t="s">
        <v>4117</v>
      </c>
      <c r="B2482" s="4" t="s">
        <v>16212</v>
      </c>
      <c r="C2482" s="5" t="s">
        <v>16207</v>
      </c>
      <c r="D2482" s="6">
        <f t="shared" si="135"/>
        <v>2445024</v>
      </c>
      <c r="E2482" s="6">
        <f t="shared" si="136"/>
        <v>2446546</v>
      </c>
      <c r="F2482" s="6">
        <f t="shared" si="132"/>
        <v>1523</v>
      </c>
      <c r="G2482" s="40">
        <f t="shared" si="134"/>
        <v>3115</v>
      </c>
      <c r="H2482" s="6">
        <v>9382956</v>
      </c>
      <c r="I2482" s="6">
        <v>9384478</v>
      </c>
      <c r="J2482" s="6">
        <v>3</v>
      </c>
      <c r="K2482" s="6">
        <f t="shared" si="133"/>
        <v>257</v>
      </c>
      <c r="L2482" s="6">
        <v>421</v>
      </c>
      <c r="M2482" s="1" t="s">
        <v>4118</v>
      </c>
      <c r="N2482" s="7" t="s">
        <v>29311</v>
      </c>
      <c r="O2482" s="7" t="s">
        <v>29450</v>
      </c>
      <c r="P2482" s="8" t="s">
        <v>14457</v>
      </c>
      <c r="Q2482" s="7" t="s">
        <v>18327</v>
      </c>
      <c r="R2482" s="14" t="s">
        <v>20937</v>
      </c>
      <c r="S2482" s="42">
        <v>2</v>
      </c>
      <c r="T2482" s="41" t="s">
        <v>25023</v>
      </c>
      <c r="U2482" s="7" t="s">
        <v>16207</v>
      </c>
      <c r="V2482" s="12"/>
      <c r="X2482" s="8" t="s">
        <v>18797</v>
      </c>
    </row>
    <row r="2483" spans="1:24" x14ac:dyDescent="0.25">
      <c r="A2483" s="3" t="s">
        <v>4119</v>
      </c>
      <c r="B2483" s="4" t="s">
        <v>16212</v>
      </c>
      <c r="C2483" s="5" t="s">
        <v>16206</v>
      </c>
      <c r="D2483" s="6">
        <f t="shared" si="135"/>
        <v>2450024</v>
      </c>
      <c r="E2483" s="6">
        <f t="shared" si="136"/>
        <v>2451824</v>
      </c>
      <c r="F2483" s="6">
        <f t="shared" si="132"/>
        <v>1801</v>
      </c>
      <c r="G2483" s="40">
        <f t="shared" si="134"/>
        <v>3477</v>
      </c>
      <c r="H2483" s="6">
        <v>9387956</v>
      </c>
      <c r="I2483" s="6">
        <v>9389756</v>
      </c>
      <c r="J2483" s="6">
        <v>2</v>
      </c>
      <c r="K2483" s="6">
        <f t="shared" si="133"/>
        <v>118</v>
      </c>
      <c r="L2483" s="6">
        <v>560</v>
      </c>
      <c r="M2483" s="1" t="s">
        <v>14</v>
      </c>
      <c r="N2483" s="7" t="s">
        <v>29311</v>
      </c>
      <c r="O2483" s="7" t="s">
        <v>29450</v>
      </c>
      <c r="Q2483" s="9"/>
      <c r="R2483" s="10" t="s">
        <v>20938</v>
      </c>
      <c r="S2483" s="11">
        <v>3</v>
      </c>
      <c r="T2483" s="9" t="s">
        <v>25037</v>
      </c>
      <c r="U2483" s="9"/>
      <c r="V2483" s="12"/>
      <c r="X2483" s="8" t="s">
        <v>18797</v>
      </c>
    </row>
    <row r="2484" spans="1:24" x14ac:dyDescent="0.25">
      <c r="A2484" s="3" t="s">
        <v>4120</v>
      </c>
      <c r="B2484" s="4" t="s">
        <v>16212</v>
      </c>
      <c r="C2484" s="5" t="s">
        <v>16206</v>
      </c>
      <c r="D2484" s="6">
        <f t="shared" si="135"/>
        <v>2452428</v>
      </c>
      <c r="E2484" s="6">
        <f t="shared" si="136"/>
        <v>2453735</v>
      </c>
      <c r="F2484" s="6">
        <f t="shared" si="132"/>
        <v>1308</v>
      </c>
      <c r="G2484" s="40">
        <f t="shared" si="134"/>
        <v>603</v>
      </c>
      <c r="H2484" s="6">
        <v>9390360</v>
      </c>
      <c r="I2484" s="6">
        <v>9391667</v>
      </c>
      <c r="J2484" s="6">
        <v>0</v>
      </c>
      <c r="K2484" s="6">
        <f t="shared" si="133"/>
        <v>0</v>
      </c>
      <c r="L2484" s="6">
        <v>435</v>
      </c>
      <c r="M2484" s="1" t="s">
        <v>4121</v>
      </c>
      <c r="N2484" s="7" t="s">
        <v>29311</v>
      </c>
      <c r="O2484" s="7" t="s">
        <v>29450</v>
      </c>
      <c r="Q2484" s="9"/>
      <c r="R2484" s="10" t="s">
        <v>20939</v>
      </c>
      <c r="S2484" s="11">
        <v>0</v>
      </c>
      <c r="T2484" s="9" t="s">
        <v>16207</v>
      </c>
      <c r="U2484" s="9"/>
      <c r="V2484" s="12"/>
      <c r="X2484" s="8" t="s">
        <v>18797</v>
      </c>
    </row>
    <row r="2485" spans="1:24" x14ac:dyDescent="0.25">
      <c r="A2485" s="3" t="s">
        <v>4122</v>
      </c>
      <c r="B2485" s="4" t="s">
        <v>16212</v>
      </c>
      <c r="C2485" s="5" t="s">
        <v>16207</v>
      </c>
      <c r="D2485" s="6">
        <f t="shared" si="135"/>
        <v>2454189</v>
      </c>
      <c r="E2485" s="6">
        <f t="shared" si="136"/>
        <v>2454546</v>
      </c>
      <c r="F2485" s="6">
        <f t="shared" si="132"/>
        <v>358</v>
      </c>
      <c r="G2485" s="40">
        <f t="shared" si="134"/>
        <v>453</v>
      </c>
      <c r="H2485" s="6">
        <v>9392121</v>
      </c>
      <c r="I2485" s="6">
        <v>9392478</v>
      </c>
      <c r="J2485" s="6">
        <v>2</v>
      </c>
      <c r="K2485" s="6">
        <f t="shared" si="133"/>
        <v>130</v>
      </c>
      <c r="L2485" s="6">
        <v>75</v>
      </c>
      <c r="M2485" s="1" t="s">
        <v>4123</v>
      </c>
      <c r="N2485" s="7" t="s">
        <v>29311</v>
      </c>
      <c r="O2485" s="7" t="s">
        <v>29311</v>
      </c>
      <c r="Q2485" s="9"/>
      <c r="R2485" s="10" t="s">
        <v>20940</v>
      </c>
      <c r="S2485" s="11">
        <v>12</v>
      </c>
      <c r="T2485" s="9" t="s">
        <v>26349</v>
      </c>
      <c r="U2485" s="9" t="s">
        <v>25188</v>
      </c>
      <c r="V2485" s="12"/>
      <c r="X2485" s="8" t="s">
        <v>18798</v>
      </c>
    </row>
    <row r="2486" spans="1:24" x14ac:dyDescent="0.25">
      <c r="A2486" s="3" t="s">
        <v>4124</v>
      </c>
      <c r="B2486" s="4" t="s">
        <v>16212</v>
      </c>
      <c r="C2486" s="5" t="s">
        <v>16207</v>
      </c>
      <c r="D2486" s="6">
        <f t="shared" si="135"/>
        <v>2455259</v>
      </c>
      <c r="E2486" s="6">
        <f t="shared" si="136"/>
        <v>2456244</v>
      </c>
      <c r="F2486" s="6">
        <f t="shared" si="132"/>
        <v>986</v>
      </c>
      <c r="G2486" s="40">
        <f t="shared" si="134"/>
        <v>712</v>
      </c>
      <c r="H2486" s="6">
        <v>9393191</v>
      </c>
      <c r="I2486" s="6">
        <v>9394176</v>
      </c>
      <c r="J2486" s="6">
        <v>2</v>
      </c>
      <c r="K2486" s="6">
        <f t="shared" si="133"/>
        <v>116</v>
      </c>
      <c r="L2486" s="6">
        <v>289</v>
      </c>
      <c r="M2486" s="1" t="s">
        <v>4125</v>
      </c>
      <c r="N2486" s="7" t="s">
        <v>29346</v>
      </c>
      <c r="O2486" s="7" t="s">
        <v>29450</v>
      </c>
      <c r="Q2486" s="9"/>
      <c r="R2486" s="10" t="s">
        <v>20941</v>
      </c>
      <c r="S2486" s="11">
        <v>2</v>
      </c>
      <c r="T2486" s="9" t="s">
        <v>26350</v>
      </c>
      <c r="U2486" s="9" t="s">
        <v>16207</v>
      </c>
      <c r="V2486" s="12"/>
      <c r="W2486" s="43" t="s">
        <v>18817</v>
      </c>
      <c r="X2486" s="8" t="s">
        <v>18797</v>
      </c>
    </row>
    <row r="2487" spans="1:24" x14ac:dyDescent="0.25">
      <c r="A2487" s="3" t="s">
        <v>4126</v>
      </c>
      <c r="B2487" s="4" t="s">
        <v>16212</v>
      </c>
      <c r="C2487" s="5" t="s">
        <v>16206</v>
      </c>
      <c r="D2487" s="6">
        <f t="shared" si="135"/>
        <v>2458055</v>
      </c>
      <c r="E2487" s="6">
        <f t="shared" si="136"/>
        <v>2461443</v>
      </c>
      <c r="F2487" s="6">
        <f t="shared" si="132"/>
        <v>3389</v>
      </c>
      <c r="G2487" s="40">
        <f t="shared" si="134"/>
        <v>1810</v>
      </c>
      <c r="H2487" s="6">
        <v>9395987</v>
      </c>
      <c r="I2487" s="6">
        <v>9399375</v>
      </c>
      <c r="J2487" s="6">
        <v>2</v>
      </c>
      <c r="K2487" s="6">
        <f t="shared" si="133"/>
        <v>170</v>
      </c>
      <c r="L2487" s="6">
        <v>1072</v>
      </c>
      <c r="M2487" s="1" t="s">
        <v>4127</v>
      </c>
      <c r="N2487" s="7" t="s">
        <v>29311</v>
      </c>
      <c r="O2487" s="7" t="s">
        <v>29450</v>
      </c>
      <c r="P2487" s="8" t="s">
        <v>14458</v>
      </c>
      <c r="Q2487" s="7" t="s">
        <v>17486</v>
      </c>
      <c r="R2487" s="14" t="s">
        <v>20942</v>
      </c>
      <c r="S2487" s="42">
        <v>0</v>
      </c>
      <c r="T2487" s="41" t="s">
        <v>16207</v>
      </c>
      <c r="U2487" s="7"/>
      <c r="V2487" s="12"/>
      <c r="X2487" s="8" t="s">
        <v>18797</v>
      </c>
    </row>
    <row r="2488" spans="1:24" x14ac:dyDescent="0.25">
      <c r="A2488" s="3" t="s">
        <v>4128</v>
      </c>
      <c r="B2488" s="4" t="s">
        <v>16212</v>
      </c>
      <c r="C2488" s="5" t="s">
        <v>16206</v>
      </c>
      <c r="D2488" s="6">
        <f t="shared" si="135"/>
        <v>2462378</v>
      </c>
      <c r="E2488" s="6">
        <f t="shared" si="136"/>
        <v>2463211</v>
      </c>
      <c r="F2488" s="6">
        <f t="shared" si="132"/>
        <v>834</v>
      </c>
      <c r="G2488" s="40">
        <f t="shared" si="134"/>
        <v>934</v>
      </c>
      <c r="H2488" s="6">
        <v>9400310</v>
      </c>
      <c r="I2488" s="6">
        <v>9401143</v>
      </c>
      <c r="J2488" s="6">
        <v>0</v>
      </c>
      <c r="K2488" s="6">
        <f t="shared" si="133"/>
        <v>0</v>
      </c>
      <c r="L2488" s="6">
        <v>277</v>
      </c>
      <c r="M2488" s="1" t="s">
        <v>14</v>
      </c>
      <c r="N2488" s="7" t="s">
        <v>29346</v>
      </c>
      <c r="O2488" s="7" t="s">
        <v>29450</v>
      </c>
      <c r="Q2488" s="9"/>
      <c r="R2488" s="10" t="s">
        <v>20943</v>
      </c>
      <c r="S2488" s="11">
        <v>0</v>
      </c>
      <c r="T2488" s="9" t="s">
        <v>16207</v>
      </c>
      <c r="U2488" s="9"/>
      <c r="V2488" s="12"/>
      <c r="X2488" s="8" t="s">
        <v>18797</v>
      </c>
    </row>
    <row r="2489" spans="1:24" x14ac:dyDescent="0.25">
      <c r="A2489" s="3" t="s">
        <v>4129</v>
      </c>
      <c r="B2489" s="4" t="s">
        <v>16212</v>
      </c>
      <c r="C2489" s="5" t="s">
        <v>16207</v>
      </c>
      <c r="D2489" s="6">
        <f t="shared" si="135"/>
        <v>2463492</v>
      </c>
      <c r="E2489" s="6">
        <f t="shared" si="136"/>
        <v>2466973</v>
      </c>
      <c r="F2489" s="6">
        <f t="shared" si="132"/>
        <v>3482</v>
      </c>
      <c r="G2489" s="40">
        <f t="shared" si="134"/>
        <v>280</v>
      </c>
      <c r="H2489" s="6">
        <v>9401424</v>
      </c>
      <c r="I2489" s="6">
        <v>9404905</v>
      </c>
      <c r="J2489" s="6">
        <v>2</v>
      </c>
      <c r="K2489" s="6">
        <f t="shared" si="133"/>
        <v>119</v>
      </c>
      <c r="L2489" s="6">
        <v>1120</v>
      </c>
      <c r="M2489" s="1" t="s">
        <v>2248</v>
      </c>
      <c r="N2489" s="7" t="s">
        <v>29311</v>
      </c>
      <c r="O2489" s="7" t="s">
        <v>29450</v>
      </c>
      <c r="Q2489" s="9"/>
      <c r="R2489" s="10" t="s">
        <v>18943</v>
      </c>
      <c r="S2489" s="11">
        <v>3</v>
      </c>
      <c r="T2489" s="9" t="s">
        <v>25394</v>
      </c>
      <c r="U2489" s="9" t="s">
        <v>16207</v>
      </c>
      <c r="V2489" s="12"/>
      <c r="X2489" s="8" t="s">
        <v>18797</v>
      </c>
    </row>
    <row r="2490" spans="1:24" x14ac:dyDescent="0.25">
      <c r="A2490" s="3" t="s">
        <v>4130</v>
      </c>
      <c r="B2490" s="4" t="s">
        <v>16212</v>
      </c>
      <c r="C2490" s="5" t="s">
        <v>16207</v>
      </c>
      <c r="D2490" s="6">
        <f t="shared" si="135"/>
        <v>2469874</v>
      </c>
      <c r="E2490" s="6">
        <f t="shared" si="136"/>
        <v>2471969</v>
      </c>
      <c r="F2490" s="6">
        <f t="shared" si="132"/>
        <v>2096</v>
      </c>
      <c r="G2490" s="40">
        <f t="shared" si="134"/>
        <v>2900</v>
      </c>
      <c r="H2490" s="6">
        <v>9407806</v>
      </c>
      <c r="I2490" s="6">
        <v>9409901</v>
      </c>
      <c r="J2490" s="6">
        <v>4</v>
      </c>
      <c r="K2490" s="6">
        <f t="shared" si="133"/>
        <v>341</v>
      </c>
      <c r="L2490" s="6">
        <v>584</v>
      </c>
      <c r="M2490" s="1" t="s">
        <v>1144</v>
      </c>
      <c r="N2490" s="7" t="s">
        <v>29311</v>
      </c>
      <c r="O2490" s="7" t="s">
        <v>29450</v>
      </c>
      <c r="Q2490" s="9"/>
      <c r="R2490" s="10" t="s">
        <v>19209</v>
      </c>
      <c r="S2490" s="11">
        <v>2</v>
      </c>
      <c r="T2490" s="9" t="s">
        <v>25009</v>
      </c>
      <c r="U2490" s="9" t="s">
        <v>16207</v>
      </c>
      <c r="V2490" s="12"/>
      <c r="X2490" s="8" t="s">
        <v>18797</v>
      </c>
    </row>
    <row r="2491" spans="1:24" x14ac:dyDescent="0.25">
      <c r="A2491" s="3" t="s">
        <v>4131</v>
      </c>
      <c r="B2491" s="4" t="s">
        <v>16212</v>
      </c>
      <c r="C2491" s="5" t="s">
        <v>16206</v>
      </c>
      <c r="D2491" s="6">
        <f t="shared" si="135"/>
        <v>2481801</v>
      </c>
      <c r="E2491" s="6">
        <f t="shared" si="136"/>
        <v>2482101</v>
      </c>
      <c r="F2491" s="6">
        <f t="shared" si="132"/>
        <v>301</v>
      </c>
      <c r="G2491" s="40">
        <f t="shared" si="134"/>
        <v>9831</v>
      </c>
      <c r="H2491" s="6">
        <v>9419733</v>
      </c>
      <c r="I2491" s="6">
        <v>9420033</v>
      </c>
      <c r="J2491" s="6">
        <v>1</v>
      </c>
      <c r="K2491" s="6">
        <f t="shared" si="133"/>
        <v>58</v>
      </c>
      <c r="L2491" s="6">
        <v>80</v>
      </c>
      <c r="M2491" s="1" t="s">
        <v>14</v>
      </c>
      <c r="N2491" s="7" t="s">
        <v>29326</v>
      </c>
      <c r="Q2491" s="9"/>
      <c r="R2491" s="10" t="s">
        <v>18964</v>
      </c>
      <c r="S2491" s="11">
        <v>0</v>
      </c>
      <c r="T2491" s="9" t="s">
        <v>16207</v>
      </c>
      <c r="U2491" s="9"/>
      <c r="V2491" s="12"/>
      <c r="X2491" s="8" t="s">
        <v>18797</v>
      </c>
    </row>
    <row r="2492" spans="1:24" x14ac:dyDescent="0.25">
      <c r="A2492" s="3" t="s">
        <v>4132</v>
      </c>
      <c r="B2492" s="4" t="s">
        <v>16212</v>
      </c>
      <c r="C2492" s="5" t="s">
        <v>16206</v>
      </c>
      <c r="D2492" s="6">
        <f t="shared" si="135"/>
        <v>2487522</v>
      </c>
      <c r="E2492" s="6">
        <f t="shared" si="136"/>
        <v>2488372</v>
      </c>
      <c r="F2492" s="6">
        <f t="shared" si="132"/>
        <v>851</v>
      </c>
      <c r="G2492" s="40">
        <f t="shared" si="134"/>
        <v>5420</v>
      </c>
      <c r="H2492" s="6">
        <v>9425454</v>
      </c>
      <c r="I2492" s="6">
        <v>9426304</v>
      </c>
      <c r="J2492" s="6">
        <v>1</v>
      </c>
      <c r="K2492" s="6">
        <f t="shared" si="133"/>
        <v>164</v>
      </c>
      <c r="L2492" s="6">
        <v>228</v>
      </c>
      <c r="M2492" s="1" t="s">
        <v>4133</v>
      </c>
      <c r="N2492" s="7" t="s">
        <v>29311</v>
      </c>
      <c r="O2492" s="7" t="s">
        <v>29450</v>
      </c>
      <c r="Q2492" s="9"/>
      <c r="R2492" s="10" t="s">
        <v>20944</v>
      </c>
      <c r="S2492" s="11">
        <v>0</v>
      </c>
      <c r="T2492" s="9" t="s">
        <v>16207</v>
      </c>
      <c r="U2492" s="9"/>
      <c r="V2492" s="12"/>
      <c r="X2492" s="8" t="s">
        <v>18797</v>
      </c>
    </row>
    <row r="2493" spans="1:24" x14ac:dyDescent="0.25">
      <c r="A2493" s="3" t="s">
        <v>4134</v>
      </c>
      <c r="B2493" s="4" t="s">
        <v>16212</v>
      </c>
      <c r="C2493" s="5" t="s">
        <v>16206</v>
      </c>
      <c r="D2493" s="6">
        <f t="shared" si="135"/>
        <v>2489151</v>
      </c>
      <c r="E2493" s="6">
        <f t="shared" si="136"/>
        <v>2490289</v>
      </c>
      <c r="F2493" s="6">
        <f t="shared" si="132"/>
        <v>1139</v>
      </c>
      <c r="G2493" s="40">
        <f t="shared" si="134"/>
        <v>778</v>
      </c>
      <c r="H2493" s="6">
        <v>9427083</v>
      </c>
      <c r="I2493" s="6">
        <v>9428221</v>
      </c>
      <c r="J2493" s="6">
        <v>2</v>
      </c>
      <c r="K2493" s="6">
        <f t="shared" si="133"/>
        <v>134</v>
      </c>
      <c r="L2493" s="6">
        <v>334</v>
      </c>
      <c r="M2493" s="1" t="s">
        <v>4135</v>
      </c>
      <c r="N2493" s="7" t="s">
        <v>29315</v>
      </c>
      <c r="O2493" s="7" t="s">
        <v>29450</v>
      </c>
      <c r="Q2493" s="9"/>
      <c r="R2493" s="10" t="s">
        <v>19973</v>
      </c>
      <c r="S2493" s="11">
        <v>1</v>
      </c>
      <c r="T2493" s="9" t="s">
        <v>26351</v>
      </c>
      <c r="U2493" s="9"/>
      <c r="V2493" s="12"/>
      <c r="X2493" s="8" t="s">
        <v>18797</v>
      </c>
    </row>
    <row r="2494" spans="1:24" x14ac:dyDescent="0.25">
      <c r="A2494" s="3" t="s">
        <v>4136</v>
      </c>
      <c r="B2494" s="4" t="s">
        <v>16212</v>
      </c>
      <c r="C2494" s="5" t="s">
        <v>16206</v>
      </c>
      <c r="D2494" s="6">
        <f t="shared" si="135"/>
        <v>2491718</v>
      </c>
      <c r="E2494" s="6">
        <f t="shared" si="136"/>
        <v>2492730</v>
      </c>
      <c r="F2494" s="6">
        <f t="shared" si="132"/>
        <v>1013</v>
      </c>
      <c r="G2494" s="40">
        <f t="shared" si="134"/>
        <v>1428</v>
      </c>
      <c r="H2494" s="6">
        <v>9429650</v>
      </c>
      <c r="I2494" s="6">
        <v>9430662</v>
      </c>
      <c r="J2494" s="6">
        <v>2</v>
      </c>
      <c r="K2494" s="6">
        <f t="shared" si="133"/>
        <v>125</v>
      </c>
      <c r="L2494" s="6">
        <v>295</v>
      </c>
      <c r="M2494" s="1" t="s">
        <v>14</v>
      </c>
      <c r="N2494" s="7" t="s">
        <v>18880</v>
      </c>
      <c r="O2494" s="7" t="s">
        <v>29450</v>
      </c>
      <c r="Q2494" s="9"/>
      <c r="R2494" s="10" t="s">
        <v>20945</v>
      </c>
      <c r="S2494" s="11">
        <v>0</v>
      </c>
      <c r="T2494" s="9" t="s">
        <v>16207</v>
      </c>
      <c r="U2494" s="9"/>
      <c r="V2494" s="12"/>
      <c r="X2494" s="8" t="s">
        <v>18797</v>
      </c>
    </row>
    <row r="2495" spans="1:24" x14ac:dyDescent="0.25">
      <c r="A2495" s="3" t="s">
        <v>4137</v>
      </c>
      <c r="B2495" s="4" t="s">
        <v>16212</v>
      </c>
      <c r="C2495" s="5" t="s">
        <v>16206</v>
      </c>
      <c r="D2495" s="6">
        <f t="shared" si="135"/>
        <v>2494899</v>
      </c>
      <c r="E2495" s="6">
        <f t="shared" si="136"/>
        <v>2498869</v>
      </c>
      <c r="F2495" s="6">
        <f t="shared" si="132"/>
        <v>3971</v>
      </c>
      <c r="G2495" s="40">
        <f t="shared" si="134"/>
        <v>2168</v>
      </c>
      <c r="H2495" s="6">
        <v>9432831</v>
      </c>
      <c r="I2495" s="6">
        <v>9436801</v>
      </c>
      <c r="J2495" s="6">
        <v>1</v>
      </c>
      <c r="K2495" s="6">
        <f t="shared" si="133"/>
        <v>53</v>
      </c>
      <c r="L2495" s="6">
        <v>1305</v>
      </c>
      <c r="M2495" s="1" t="s">
        <v>28780</v>
      </c>
      <c r="N2495" s="7" t="s">
        <v>29311</v>
      </c>
      <c r="O2495" s="7" t="s">
        <v>29450</v>
      </c>
      <c r="P2495" s="8" t="s">
        <v>14459</v>
      </c>
      <c r="Q2495" s="7" t="s">
        <v>17703</v>
      </c>
      <c r="R2495" s="14" t="s">
        <v>20946</v>
      </c>
      <c r="S2495" s="42">
        <v>1</v>
      </c>
      <c r="T2495" s="41" t="s">
        <v>25336</v>
      </c>
      <c r="U2495" s="7" t="s">
        <v>16207</v>
      </c>
      <c r="V2495" s="12"/>
      <c r="X2495" s="8" t="s">
        <v>18797</v>
      </c>
    </row>
    <row r="2496" spans="1:24" x14ac:dyDescent="0.25">
      <c r="A2496" s="3" t="s">
        <v>4138</v>
      </c>
      <c r="B2496" s="4" t="s">
        <v>16212</v>
      </c>
      <c r="C2496" s="5" t="s">
        <v>16206</v>
      </c>
      <c r="D2496" s="6">
        <f t="shared" si="135"/>
        <v>2499448</v>
      </c>
      <c r="E2496" s="6">
        <f t="shared" si="136"/>
        <v>2500368</v>
      </c>
      <c r="F2496" s="6">
        <f t="shared" si="132"/>
        <v>921</v>
      </c>
      <c r="G2496" s="40">
        <f t="shared" si="134"/>
        <v>578</v>
      </c>
      <c r="H2496" s="6">
        <v>9437380</v>
      </c>
      <c r="I2496" s="6">
        <v>9438300</v>
      </c>
      <c r="J2496" s="6">
        <v>2</v>
      </c>
      <c r="K2496" s="6">
        <f t="shared" si="133"/>
        <v>129</v>
      </c>
      <c r="L2496" s="6">
        <v>263</v>
      </c>
      <c r="M2496" s="1" t="s">
        <v>4139</v>
      </c>
      <c r="N2496" s="7" t="s">
        <v>29319</v>
      </c>
      <c r="O2496" s="7" t="s">
        <v>29450</v>
      </c>
      <c r="P2496" s="8" t="s">
        <v>14460</v>
      </c>
      <c r="Q2496" s="7" t="s">
        <v>17919</v>
      </c>
      <c r="R2496" s="14" t="s">
        <v>20947</v>
      </c>
      <c r="S2496" s="42">
        <v>2</v>
      </c>
      <c r="T2496" s="41" t="s">
        <v>25491</v>
      </c>
      <c r="U2496" s="7"/>
      <c r="V2496" s="12"/>
      <c r="X2496" s="8" t="s">
        <v>18797</v>
      </c>
    </row>
    <row r="2497" spans="1:24" x14ac:dyDescent="0.25">
      <c r="A2497" s="3" t="s">
        <v>4140</v>
      </c>
      <c r="B2497" s="4" t="s">
        <v>16212</v>
      </c>
      <c r="C2497" s="5" t="s">
        <v>16207</v>
      </c>
      <c r="D2497" s="6">
        <f t="shared" si="135"/>
        <v>2500730</v>
      </c>
      <c r="E2497" s="6">
        <f t="shared" si="136"/>
        <v>2501414</v>
      </c>
      <c r="F2497" s="6">
        <f t="shared" si="132"/>
        <v>685</v>
      </c>
      <c r="G2497" s="40">
        <f t="shared" si="134"/>
        <v>361</v>
      </c>
      <c r="H2497" s="6">
        <v>9438662</v>
      </c>
      <c r="I2497" s="6">
        <v>9439346</v>
      </c>
      <c r="J2497" s="6">
        <v>1</v>
      </c>
      <c r="K2497" s="6">
        <f t="shared" si="133"/>
        <v>61</v>
      </c>
      <c r="L2497" s="6">
        <v>207</v>
      </c>
      <c r="M2497" s="1" t="s">
        <v>4141</v>
      </c>
      <c r="N2497" s="7" t="s">
        <v>18880</v>
      </c>
      <c r="O2497" s="7" t="s">
        <v>29451</v>
      </c>
      <c r="Q2497" s="9"/>
      <c r="R2497" s="10" t="s">
        <v>20948</v>
      </c>
      <c r="S2497" s="11">
        <v>2</v>
      </c>
      <c r="T2497" s="9" t="s">
        <v>25023</v>
      </c>
      <c r="U2497" s="9"/>
      <c r="V2497" s="12"/>
      <c r="X2497" s="8" t="s">
        <v>18797</v>
      </c>
    </row>
    <row r="2498" spans="1:24" x14ac:dyDescent="0.25">
      <c r="A2498" s="3" t="s">
        <v>4142</v>
      </c>
      <c r="B2498" s="4" t="s">
        <v>16212</v>
      </c>
      <c r="C2498" s="5" t="s">
        <v>16207</v>
      </c>
      <c r="D2498" s="6">
        <f t="shared" si="135"/>
        <v>2502092</v>
      </c>
      <c r="E2498" s="6">
        <f t="shared" si="136"/>
        <v>2505213</v>
      </c>
      <c r="F2498" s="6">
        <f t="shared" si="132"/>
        <v>3122</v>
      </c>
      <c r="G2498" s="40">
        <f t="shared" si="134"/>
        <v>677</v>
      </c>
      <c r="H2498" s="6">
        <v>9440024</v>
      </c>
      <c r="I2498" s="6">
        <v>9443145</v>
      </c>
      <c r="J2498" s="6">
        <v>2</v>
      </c>
      <c r="K2498" s="6">
        <f t="shared" si="133"/>
        <v>128</v>
      </c>
      <c r="L2498" s="6">
        <v>997</v>
      </c>
      <c r="M2498" s="1" t="s">
        <v>4143</v>
      </c>
      <c r="N2498" s="7" t="s">
        <v>18892</v>
      </c>
      <c r="O2498" s="7" t="s">
        <v>29450</v>
      </c>
      <c r="Q2498" s="9"/>
      <c r="R2498" s="10" t="s">
        <v>20949</v>
      </c>
      <c r="S2498" s="11">
        <v>0</v>
      </c>
      <c r="T2498" s="9" t="s">
        <v>16207</v>
      </c>
      <c r="U2498" s="9"/>
      <c r="V2498" s="12"/>
      <c r="X2498" s="8" t="s">
        <v>18797</v>
      </c>
    </row>
    <row r="2499" spans="1:24" x14ac:dyDescent="0.25">
      <c r="A2499" s="3" t="s">
        <v>4144</v>
      </c>
      <c r="B2499" s="4" t="s">
        <v>16212</v>
      </c>
      <c r="C2499" s="5" t="s">
        <v>16207</v>
      </c>
      <c r="D2499" s="6">
        <f t="shared" si="135"/>
        <v>2506733</v>
      </c>
      <c r="E2499" s="6">
        <f t="shared" si="136"/>
        <v>2510287</v>
      </c>
      <c r="F2499" s="6">
        <f t="shared" ref="F2499:F2562" si="137">I2499-H2499+1</f>
        <v>3555</v>
      </c>
      <c r="G2499" s="40">
        <f t="shared" si="134"/>
        <v>1519</v>
      </c>
      <c r="H2499" s="6">
        <v>9444665</v>
      </c>
      <c r="I2499" s="6">
        <v>9448219</v>
      </c>
      <c r="J2499" s="6">
        <v>0</v>
      </c>
      <c r="K2499" s="6">
        <f t="shared" ref="K2499:K2562" si="138">F2499-((L2499+1)*3)</f>
        <v>0</v>
      </c>
      <c r="L2499" s="6">
        <v>1184</v>
      </c>
      <c r="M2499" s="1" t="s">
        <v>3143</v>
      </c>
      <c r="N2499" s="7" t="s">
        <v>29311</v>
      </c>
      <c r="O2499" s="7" t="s">
        <v>29450</v>
      </c>
      <c r="P2499" s="8" t="s">
        <v>14461</v>
      </c>
      <c r="Q2499" s="7" t="s">
        <v>18597</v>
      </c>
      <c r="R2499" s="14" t="s">
        <v>20950</v>
      </c>
      <c r="S2499" s="42">
        <v>0</v>
      </c>
      <c r="T2499" s="41" t="s">
        <v>16207</v>
      </c>
      <c r="U2499" s="7"/>
      <c r="V2499" s="12"/>
      <c r="X2499" s="8" t="s">
        <v>18797</v>
      </c>
    </row>
    <row r="2500" spans="1:24" x14ac:dyDescent="0.25">
      <c r="A2500" s="3" t="s">
        <v>4145</v>
      </c>
      <c r="B2500" s="4" t="s">
        <v>16212</v>
      </c>
      <c r="C2500" s="5" t="s">
        <v>16206</v>
      </c>
      <c r="D2500" s="6">
        <f t="shared" si="135"/>
        <v>2510905</v>
      </c>
      <c r="E2500" s="6">
        <f t="shared" si="136"/>
        <v>2511828</v>
      </c>
      <c r="F2500" s="6">
        <f t="shared" si="137"/>
        <v>924</v>
      </c>
      <c r="G2500" s="40">
        <f t="shared" si="134"/>
        <v>617</v>
      </c>
      <c r="H2500" s="6">
        <v>9448837</v>
      </c>
      <c r="I2500" s="6">
        <v>9449760</v>
      </c>
      <c r="J2500" s="6">
        <v>2</v>
      </c>
      <c r="K2500" s="6">
        <f t="shared" si="138"/>
        <v>135</v>
      </c>
      <c r="L2500" s="6">
        <v>262</v>
      </c>
      <c r="M2500" s="1" t="s">
        <v>4146</v>
      </c>
      <c r="N2500" s="7" t="s">
        <v>29311</v>
      </c>
      <c r="O2500" s="7" t="s">
        <v>29450</v>
      </c>
      <c r="P2500" s="8" t="s">
        <v>14462</v>
      </c>
      <c r="Q2500" s="7" t="s">
        <v>16756</v>
      </c>
      <c r="R2500" s="14" t="s">
        <v>20951</v>
      </c>
      <c r="S2500" s="42">
        <v>3</v>
      </c>
      <c r="T2500" s="41" t="s">
        <v>26352</v>
      </c>
      <c r="U2500" s="7" t="s">
        <v>26353</v>
      </c>
      <c r="V2500" s="12"/>
      <c r="X2500" s="8" t="s">
        <v>18797</v>
      </c>
    </row>
    <row r="2501" spans="1:24" x14ac:dyDescent="0.25">
      <c r="A2501" s="3" t="s">
        <v>4147</v>
      </c>
      <c r="B2501" s="4" t="s">
        <v>16212</v>
      </c>
      <c r="C2501" s="5" t="s">
        <v>16206</v>
      </c>
      <c r="D2501" s="6">
        <f t="shared" si="135"/>
        <v>2514745</v>
      </c>
      <c r="E2501" s="6">
        <f t="shared" si="136"/>
        <v>2515521</v>
      </c>
      <c r="F2501" s="6">
        <f t="shared" si="137"/>
        <v>777</v>
      </c>
      <c r="G2501" s="40">
        <f t="shared" ref="G2501:G2564" si="139">D2501-E2500-1</f>
        <v>2916</v>
      </c>
      <c r="H2501" s="6">
        <v>9452677</v>
      </c>
      <c r="I2501" s="6">
        <v>9453453</v>
      </c>
      <c r="J2501" s="6">
        <v>0</v>
      </c>
      <c r="K2501" s="6">
        <f t="shared" si="138"/>
        <v>0</v>
      </c>
      <c r="L2501" s="6">
        <v>258</v>
      </c>
      <c r="M2501" s="1" t="s">
        <v>4148</v>
      </c>
      <c r="N2501" s="7" t="s">
        <v>29336</v>
      </c>
      <c r="O2501" s="7" t="s">
        <v>29450</v>
      </c>
      <c r="Q2501" s="9"/>
      <c r="R2501" s="10" t="s">
        <v>20952</v>
      </c>
      <c r="S2501" s="11">
        <v>1</v>
      </c>
      <c r="T2501" s="9" t="s">
        <v>26354</v>
      </c>
      <c r="U2501" s="9" t="s">
        <v>16207</v>
      </c>
      <c r="V2501" s="12"/>
      <c r="X2501" s="8" t="s">
        <v>18797</v>
      </c>
    </row>
    <row r="2502" spans="1:24" x14ac:dyDescent="0.25">
      <c r="A2502" s="3" t="s">
        <v>4149</v>
      </c>
      <c r="B2502" s="4" t="s">
        <v>16212</v>
      </c>
      <c r="C2502" s="5" t="s">
        <v>16207</v>
      </c>
      <c r="D2502" s="6">
        <f t="shared" si="135"/>
        <v>2515859</v>
      </c>
      <c r="E2502" s="6">
        <f t="shared" si="136"/>
        <v>2516690</v>
      </c>
      <c r="F2502" s="6">
        <f t="shared" si="137"/>
        <v>832</v>
      </c>
      <c r="G2502" s="40">
        <f t="shared" si="139"/>
        <v>337</v>
      </c>
      <c r="H2502" s="6">
        <v>9453791</v>
      </c>
      <c r="I2502" s="6">
        <v>9454622</v>
      </c>
      <c r="J2502" s="6">
        <v>1</v>
      </c>
      <c r="K2502" s="6">
        <f t="shared" si="138"/>
        <v>70</v>
      </c>
      <c r="L2502" s="6">
        <v>253</v>
      </c>
      <c r="M2502" s="1" t="s">
        <v>4150</v>
      </c>
      <c r="N2502" s="7" t="s">
        <v>29311</v>
      </c>
      <c r="O2502" s="7" t="s">
        <v>29450</v>
      </c>
      <c r="P2502" s="8" t="s">
        <v>14463</v>
      </c>
      <c r="Q2502" s="7" t="s">
        <v>17855</v>
      </c>
      <c r="R2502" s="14" t="s">
        <v>20953</v>
      </c>
      <c r="S2502" s="42">
        <v>8</v>
      </c>
      <c r="T2502" s="41" t="s">
        <v>26355</v>
      </c>
      <c r="U2502" s="7"/>
      <c r="V2502" s="12"/>
      <c r="X2502" s="8" t="s">
        <v>18798</v>
      </c>
    </row>
    <row r="2503" spans="1:24" x14ac:dyDescent="0.25">
      <c r="A2503" s="3" t="s">
        <v>4151</v>
      </c>
      <c r="B2503" s="4" t="s">
        <v>16212</v>
      </c>
      <c r="C2503" s="5" t="s">
        <v>16206</v>
      </c>
      <c r="D2503" s="6">
        <f t="shared" si="135"/>
        <v>2517767</v>
      </c>
      <c r="E2503" s="6">
        <f t="shared" si="136"/>
        <v>2520755</v>
      </c>
      <c r="F2503" s="6">
        <f t="shared" si="137"/>
        <v>2989</v>
      </c>
      <c r="G2503" s="40">
        <f t="shared" si="139"/>
        <v>1076</v>
      </c>
      <c r="H2503" s="6">
        <v>9455699</v>
      </c>
      <c r="I2503" s="6">
        <v>9458687</v>
      </c>
      <c r="J2503" s="6">
        <v>2</v>
      </c>
      <c r="K2503" s="6">
        <f t="shared" si="138"/>
        <v>127</v>
      </c>
      <c r="L2503" s="6">
        <v>953</v>
      </c>
      <c r="M2503" s="1" t="s">
        <v>4152</v>
      </c>
      <c r="N2503" s="7" t="s">
        <v>29311</v>
      </c>
      <c r="O2503" s="7" t="s">
        <v>29450</v>
      </c>
      <c r="P2503" s="8" t="s">
        <v>14464</v>
      </c>
      <c r="Q2503" s="7" t="s">
        <v>16615</v>
      </c>
      <c r="R2503" s="14" t="s">
        <v>20954</v>
      </c>
      <c r="S2503" s="42">
        <v>8</v>
      </c>
      <c r="T2503" s="41" t="s">
        <v>26356</v>
      </c>
      <c r="U2503" s="7" t="s">
        <v>25322</v>
      </c>
      <c r="V2503" s="12"/>
      <c r="W2503" s="43" t="s">
        <v>18844</v>
      </c>
      <c r="X2503" s="8" t="s">
        <v>18797</v>
      </c>
    </row>
    <row r="2504" spans="1:24" x14ac:dyDescent="0.25">
      <c r="A2504" s="3" t="s">
        <v>4153</v>
      </c>
      <c r="B2504" s="4" t="s">
        <v>16212</v>
      </c>
      <c r="C2504" s="5" t="s">
        <v>16206</v>
      </c>
      <c r="D2504" s="6">
        <f t="shared" si="135"/>
        <v>2543406</v>
      </c>
      <c r="E2504" s="6">
        <f t="shared" si="136"/>
        <v>2545400</v>
      </c>
      <c r="F2504" s="6">
        <f t="shared" si="137"/>
        <v>1995</v>
      </c>
      <c r="G2504" s="40">
        <f t="shared" si="139"/>
        <v>22650</v>
      </c>
      <c r="H2504" s="6">
        <v>9481338</v>
      </c>
      <c r="I2504" s="6">
        <v>9483332</v>
      </c>
      <c r="J2504" s="6">
        <v>2</v>
      </c>
      <c r="K2504" s="6">
        <f t="shared" si="138"/>
        <v>714</v>
      </c>
      <c r="L2504" s="6">
        <v>426</v>
      </c>
      <c r="M2504" s="1" t="s">
        <v>734</v>
      </c>
      <c r="N2504" s="7" t="s">
        <v>29319</v>
      </c>
      <c r="O2504" s="7" t="s">
        <v>29450</v>
      </c>
      <c r="Q2504" s="9"/>
      <c r="R2504" s="10" t="s">
        <v>18943</v>
      </c>
      <c r="S2504" s="11">
        <v>2</v>
      </c>
      <c r="T2504" s="9" t="s">
        <v>26357</v>
      </c>
      <c r="U2504" s="9" t="s">
        <v>16207</v>
      </c>
      <c r="V2504" s="12"/>
      <c r="X2504" s="8" t="s">
        <v>18797</v>
      </c>
    </row>
    <row r="2505" spans="1:24" x14ac:dyDescent="0.25">
      <c r="A2505" s="3" t="s">
        <v>4154</v>
      </c>
      <c r="B2505" s="4" t="s">
        <v>16212</v>
      </c>
      <c r="C2505" s="5" t="s">
        <v>16207</v>
      </c>
      <c r="D2505" s="6">
        <f t="shared" si="135"/>
        <v>2546695</v>
      </c>
      <c r="E2505" s="6">
        <f t="shared" si="136"/>
        <v>2549288</v>
      </c>
      <c r="F2505" s="6">
        <f t="shared" si="137"/>
        <v>2594</v>
      </c>
      <c r="G2505" s="40">
        <f t="shared" si="139"/>
        <v>1294</v>
      </c>
      <c r="H2505" s="6">
        <v>9484627</v>
      </c>
      <c r="I2505" s="6">
        <v>9487220</v>
      </c>
      <c r="J2505" s="6">
        <v>4</v>
      </c>
      <c r="K2505" s="6">
        <f t="shared" si="138"/>
        <v>413</v>
      </c>
      <c r="L2505" s="6">
        <v>726</v>
      </c>
      <c r="M2505" s="1" t="s">
        <v>4155</v>
      </c>
      <c r="N2505" s="7" t="s">
        <v>29311</v>
      </c>
      <c r="O2505" s="7" t="s">
        <v>29450</v>
      </c>
      <c r="P2505" s="8" t="s">
        <v>14465</v>
      </c>
      <c r="Q2505" s="7" t="s">
        <v>18681</v>
      </c>
      <c r="R2505" s="14" t="s">
        <v>20955</v>
      </c>
      <c r="S2505" s="42">
        <v>3</v>
      </c>
      <c r="T2505" s="41" t="s">
        <v>26358</v>
      </c>
      <c r="U2505" s="7" t="s">
        <v>16207</v>
      </c>
      <c r="V2505" s="12"/>
      <c r="X2505" s="8" t="s">
        <v>18797</v>
      </c>
    </row>
    <row r="2506" spans="1:24" x14ac:dyDescent="0.25">
      <c r="A2506" s="3" t="s">
        <v>4156</v>
      </c>
      <c r="B2506" s="4" t="s">
        <v>16212</v>
      </c>
      <c r="C2506" s="5" t="s">
        <v>16207</v>
      </c>
      <c r="D2506" s="6">
        <f t="shared" si="135"/>
        <v>2550568</v>
      </c>
      <c r="E2506" s="6">
        <f t="shared" si="136"/>
        <v>2552843</v>
      </c>
      <c r="F2506" s="6">
        <f t="shared" si="137"/>
        <v>2276</v>
      </c>
      <c r="G2506" s="40">
        <f t="shared" si="139"/>
        <v>1279</v>
      </c>
      <c r="H2506" s="6">
        <v>9488500</v>
      </c>
      <c r="I2506" s="6">
        <v>9490775</v>
      </c>
      <c r="J2506" s="6">
        <v>3</v>
      </c>
      <c r="K2506" s="6">
        <f t="shared" si="138"/>
        <v>191</v>
      </c>
      <c r="L2506" s="6">
        <v>694</v>
      </c>
      <c r="M2506" s="1" t="s">
        <v>4157</v>
      </c>
      <c r="N2506" s="7" t="s">
        <v>29311</v>
      </c>
      <c r="O2506" s="7" t="s">
        <v>29450</v>
      </c>
      <c r="P2506" s="8" t="s">
        <v>14466</v>
      </c>
      <c r="Q2506" s="7" t="s">
        <v>17138</v>
      </c>
      <c r="R2506" s="14" t="s">
        <v>20956</v>
      </c>
      <c r="S2506" s="42">
        <v>3</v>
      </c>
      <c r="T2506" s="41" t="s">
        <v>26359</v>
      </c>
      <c r="U2506" s="7" t="s">
        <v>16207</v>
      </c>
      <c r="V2506" s="12"/>
      <c r="X2506" s="8" t="s">
        <v>18797</v>
      </c>
    </row>
    <row r="2507" spans="1:24" x14ac:dyDescent="0.25">
      <c r="A2507" s="3" t="s">
        <v>4158</v>
      </c>
      <c r="B2507" s="4" t="s">
        <v>16212</v>
      </c>
      <c r="C2507" s="5" t="s">
        <v>16206</v>
      </c>
      <c r="D2507" s="6">
        <f t="shared" si="135"/>
        <v>2554594</v>
      </c>
      <c r="E2507" s="6">
        <f t="shared" si="136"/>
        <v>2555647</v>
      </c>
      <c r="F2507" s="6">
        <f t="shared" si="137"/>
        <v>1054</v>
      </c>
      <c r="G2507" s="40">
        <f t="shared" si="139"/>
        <v>1750</v>
      </c>
      <c r="H2507" s="6">
        <v>9492526</v>
      </c>
      <c r="I2507" s="6">
        <v>9493579</v>
      </c>
      <c r="J2507" s="6">
        <v>5</v>
      </c>
      <c r="K2507" s="6">
        <f t="shared" si="138"/>
        <v>307</v>
      </c>
      <c r="L2507" s="6">
        <v>248</v>
      </c>
      <c r="M2507" s="1" t="s">
        <v>14</v>
      </c>
      <c r="N2507" s="7" t="s">
        <v>29325</v>
      </c>
      <c r="O2507" s="7" t="s">
        <v>29450</v>
      </c>
      <c r="Q2507" s="9"/>
      <c r="R2507" s="10" t="s">
        <v>20957</v>
      </c>
      <c r="S2507" s="11">
        <v>0</v>
      </c>
      <c r="T2507" s="9" t="s">
        <v>16207</v>
      </c>
      <c r="U2507" s="9"/>
      <c r="V2507" s="12"/>
      <c r="X2507" s="8" t="s">
        <v>18797</v>
      </c>
    </row>
    <row r="2508" spans="1:24" x14ac:dyDescent="0.25">
      <c r="A2508" s="3" t="s">
        <v>4159</v>
      </c>
      <c r="B2508" s="4" t="s">
        <v>16212</v>
      </c>
      <c r="C2508" s="5" t="s">
        <v>16207</v>
      </c>
      <c r="D2508" s="6">
        <f t="shared" si="135"/>
        <v>2555858</v>
      </c>
      <c r="E2508" s="6">
        <f t="shared" si="136"/>
        <v>2558178</v>
      </c>
      <c r="F2508" s="6">
        <f t="shared" si="137"/>
        <v>2321</v>
      </c>
      <c r="G2508" s="40">
        <f t="shared" si="139"/>
        <v>210</v>
      </c>
      <c r="H2508" s="6">
        <v>9493790</v>
      </c>
      <c r="I2508" s="6">
        <v>9496110</v>
      </c>
      <c r="J2508" s="6">
        <v>3</v>
      </c>
      <c r="K2508" s="6">
        <f t="shared" si="138"/>
        <v>173</v>
      </c>
      <c r="L2508" s="6">
        <v>715</v>
      </c>
      <c r="M2508" s="1" t="s">
        <v>14</v>
      </c>
      <c r="N2508" s="7" t="s">
        <v>29311</v>
      </c>
      <c r="O2508" s="7" t="s">
        <v>29450</v>
      </c>
      <c r="Q2508" s="9"/>
      <c r="R2508" s="10" t="s">
        <v>20958</v>
      </c>
      <c r="S2508" s="11">
        <v>0</v>
      </c>
      <c r="T2508" s="9" t="s">
        <v>16207</v>
      </c>
      <c r="U2508" s="9"/>
      <c r="V2508" s="12"/>
      <c r="X2508" s="8" t="s">
        <v>18797</v>
      </c>
    </row>
    <row r="2509" spans="1:24" x14ac:dyDescent="0.25">
      <c r="A2509" s="3" t="s">
        <v>4160</v>
      </c>
      <c r="B2509" s="4" t="s">
        <v>16212</v>
      </c>
      <c r="C2509" s="5" t="s">
        <v>16206</v>
      </c>
      <c r="D2509" s="6">
        <f t="shared" si="135"/>
        <v>2558735</v>
      </c>
      <c r="E2509" s="6">
        <f t="shared" si="136"/>
        <v>2559945</v>
      </c>
      <c r="F2509" s="6">
        <f t="shared" si="137"/>
        <v>1211</v>
      </c>
      <c r="G2509" s="40">
        <f t="shared" si="139"/>
        <v>556</v>
      </c>
      <c r="H2509" s="6">
        <v>9496667</v>
      </c>
      <c r="I2509" s="6">
        <v>9497877</v>
      </c>
      <c r="J2509" s="6">
        <v>1</v>
      </c>
      <c r="K2509" s="6">
        <f t="shared" si="138"/>
        <v>62</v>
      </c>
      <c r="L2509" s="6">
        <v>382</v>
      </c>
      <c r="M2509" s="1" t="s">
        <v>4161</v>
      </c>
      <c r="N2509" s="7" t="s">
        <v>29363</v>
      </c>
      <c r="O2509" s="7" t="s">
        <v>29450</v>
      </c>
      <c r="Q2509" s="9"/>
      <c r="R2509" s="10" t="s">
        <v>20959</v>
      </c>
      <c r="S2509" s="11">
        <v>5</v>
      </c>
      <c r="T2509" s="9" t="s">
        <v>26360</v>
      </c>
      <c r="U2509" s="9"/>
      <c r="V2509" s="12"/>
      <c r="X2509" s="8" t="s">
        <v>18797</v>
      </c>
    </row>
    <row r="2510" spans="1:24" x14ac:dyDescent="0.25">
      <c r="A2510" s="3" t="s">
        <v>4162</v>
      </c>
      <c r="B2510" s="4" t="s">
        <v>16212</v>
      </c>
      <c r="C2510" s="5" t="s">
        <v>16206</v>
      </c>
      <c r="D2510" s="6">
        <f t="shared" ref="D2510:D2573" si="140">H2510-6937932</f>
        <v>2560597</v>
      </c>
      <c r="E2510" s="6">
        <f t="shared" ref="E2510:E2573" si="141">I2510-6937932</f>
        <v>2561608</v>
      </c>
      <c r="F2510" s="6">
        <f t="shared" si="137"/>
        <v>1012</v>
      </c>
      <c r="G2510" s="40">
        <f t="shared" si="139"/>
        <v>651</v>
      </c>
      <c r="H2510" s="6">
        <v>9498529</v>
      </c>
      <c r="I2510" s="6">
        <v>9499540</v>
      </c>
      <c r="J2510" s="6">
        <v>4</v>
      </c>
      <c r="K2510" s="6">
        <f t="shared" si="138"/>
        <v>271</v>
      </c>
      <c r="L2510" s="6">
        <v>246</v>
      </c>
      <c r="M2510" s="1" t="s">
        <v>4163</v>
      </c>
      <c r="N2510" s="7" t="s">
        <v>29310</v>
      </c>
      <c r="O2510" s="7" t="s">
        <v>29450</v>
      </c>
      <c r="P2510" s="8" t="s">
        <v>14467</v>
      </c>
      <c r="Q2510" s="7" t="s">
        <v>18337</v>
      </c>
      <c r="R2510" s="14" t="s">
        <v>20960</v>
      </c>
      <c r="S2510" s="42">
        <v>1</v>
      </c>
      <c r="T2510" s="41" t="s">
        <v>26361</v>
      </c>
      <c r="U2510" s="7"/>
      <c r="V2510" s="12"/>
      <c r="X2510" s="8" t="s">
        <v>18797</v>
      </c>
    </row>
    <row r="2511" spans="1:24" x14ac:dyDescent="0.25">
      <c r="A2511" s="3" t="s">
        <v>4164</v>
      </c>
      <c r="B2511" s="4" t="s">
        <v>16212</v>
      </c>
      <c r="C2511" s="5" t="s">
        <v>16207</v>
      </c>
      <c r="D2511" s="6">
        <f t="shared" si="140"/>
        <v>2562225</v>
      </c>
      <c r="E2511" s="6">
        <f t="shared" si="141"/>
        <v>2565383</v>
      </c>
      <c r="F2511" s="6">
        <f t="shared" si="137"/>
        <v>3159</v>
      </c>
      <c r="G2511" s="40">
        <f t="shared" si="139"/>
        <v>616</v>
      </c>
      <c r="H2511" s="6">
        <v>9500157</v>
      </c>
      <c r="I2511" s="6">
        <v>9503315</v>
      </c>
      <c r="J2511" s="6">
        <v>3</v>
      </c>
      <c r="K2511" s="6">
        <f t="shared" si="138"/>
        <v>213</v>
      </c>
      <c r="L2511" s="6">
        <v>981</v>
      </c>
      <c r="M2511" s="1" t="s">
        <v>4165</v>
      </c>
      <c r="N2511" s="7" t="s">
        <v>29311</v>
      </c>
      <c r="O2511" s="7" t="s">
        <v>29450</v>
      </c>
      <c r="Q2511" s="9"/>
      <c r="R2511" s="10" t="s">
        <v>19617</v>
      </c>
      <c r="S2511" s="11">
        <v>1</v>
      </c>
      <c r="T2511" s="9" t="s">
        <v>25386</v>
      </c>
      <c r="U2511" s="9" t="s">
        <v>16207</v>
      </c>
      <c r="V2511" s="12"/>
      <c r="X2511" s="8" t="s">
        <v>18797</v>
      </c>
    </row>
    <row r="2512" spans="1:24" x14ac:dyDescent="0.25">
      <c r="A2512" s="3" t="s">
        <v>4166</v>
      </c>
      <c r="B2512" s="4" t="s">
        <v>16212</v>
      </c>
      <c r="C2512" s="5" t="s">
        <v>16207</v>
      </c>
      <c r="D2512" s="6">
        <f t="shared" si="140"/>
        <v>2569613</v>
      </c>
      <c r="E2512" s="6">
        <f t="shared" si="141"/>
        <v>2572360</v>
      </c>
      <c r="F2512" s="6">
        <f t="shared" si="137"/>
        <v>2748</v>
      </c>
      <c r="G2512" s="40">
        <f t="shared" si="139"/>
        <v>4229</v>
      </c>
      <c r="H2512" s="6">
        <v>9507545</v>
      </c>
      <c r="I2512" s="6">
        <v>9510292</v>
      </c>
      <c r="J2512" s="6">
        <v>0</v>
      </c>
      <c r="K2512" s="6">
        <f t="shared" si="138"/>
        <v>0</v>
      </c>
      <c r="L2512" s="6">
        <v>915</v>
      </c>
      <c r="M2512" s="1" t="s">
        <v>14</v>
      </c>
      <c r="N2512" s="7" t="s">
        <v>29311</v>
      </c>
      <c r="O2512" s="7" t="s">
        <v>29450</v>
      </c>
      <c r="Q2512" s="9"/>
      <c r="R2512" s="10" t="s">
        <v>20961</v>
      </c>
      <c r="S2512" s="11">
        <v>3</v>
      </c>
      <c r="T2512" s="9" t="s">
        <v>25583</v>
      </c>
      <c r="U2512" s="9"/>
      <c r="V2512" s="12"/>
      <c r="X2512" s="8" t="s">
        <v>18797</v>
      </c>
    </row>
    <row r="2513" spans="1:25" x14ac:dyDescent="0.25">
      <c r="A2513" s="3" t="s">
        <v>4167</v>
      </c>
      <c r="B2513" s="4" t="s">
        <v>16212</v>
      </c>
      <c r="C2513" s="5" t="s">
        <v>16206</v>
      </c>
      <c r="D2513" s="6">
        <f t="shared" si="140"/>
        <v>2573550</v>
      </c>
      <c r="E2513" s="6">
        <f t="shared" si="141"/>
        <v>2574484</v>
      </c>
      <c r="F2513" s="6">
        <f t="shared" si="137"/>
        <v>935</v>
      </c>
      <c r="G2513" s="40">
        <f t="shared" si="139"/>
        <v>1189</v>
      </c>
      <c r="H2513" s="6">
        <v>9511482</v>
      </c>
      <c r="I2513" s="6">
        <v>9512416</v>
      </c>
      <c r="J2513" s="6">
        <v>3</v>
      </c>
      <c r="K2513" s="6">
        <f t="shared" si="138"/>
        <v>200</v>
      </c>
      <c r="L2513" s="6">
        <v>244</v>
      </c>
      <c r="M2513" s="1" t="s">
        <v>4168</v>
      </c>
      <c r="N2513" s="7" t="s">
        <v>29311</v>
      </c>
      <c r="O2513" s="7" t="s">
        <v>29450</v>
      </c>
      <c r="P2513" s="8" t="s">
        <v>14468</v>
      </c>
      <c r="Q2513" s="7" t="s">
        <v>17470</v>
      </c>
      <c r="R2513" s="14" t="s">
        <v>20962</v>
      </c>
      <c r="S2513" s="42">
        <v>1</v>
      </c>
      <c r="T2513" s="41" t="s">
        <v>25022</v>
      </c>
      <c r="U2513" s="7" t="s">
        <v>16207</v>
      </c>
      <c r="V2513" s="12"/>
      <c r="X2513" s="8" t="s">
        <v>18797</v>
      </c>
    </row>
    <row r="2514" spans="1:25" x14ac:dyDescent="0.25">
      <c r="A2514" s="3" t="s">
        <v>4169</v>
      </c>
      <c r="B2514" s="4" t="s">
        <v>16212</v>
      </c>
      <c r="C2514" s="5" t="s">
        <v>16207</v>
      </c>
      <c r="D2514" s="6">
        <f t="shared" si="140"/>
        <v>2574672</v>
      </c>
      <c r="E2514" s="6">
        <f t="shared" si="141"/>
        <v>2575294</v>
      </c>
      <c r="F2514" s="6">
        <f t="shared" si="137"/>
        <v>623</v>
      </c>
      <c r="G2514" s="40">
        <f t="shared" si="139"/>
        <v>187</v>
      </c>
      <c r="H2514" s="6">
        <v>9512604</v>
      </c>
      <c r="I2514" s="6">
        <v>9513226</v>
      </c>
      <c r="J2514" s="6">
        <v>2</v>
      </c>
      <c r="K2514" s="6">
        <f t="shared" si="138"/>
        <v>182</v>
      </c>
      <c r="L2514" s="6">
        <v>146</v>
      </c>
      <c r="M2514" s="1" t="s">
        <v>4170</v>
      </c>
      <c r="N2514" s="7" t="s">
        <v>29311</v>
      </c>
      <c r="O2514" s="7" t="s">
        <v>29450</v>
      </c>
      <c r="P2514" s="8" t="s">
        <v>14469</v>
      </c>
      <c r="Q2514" s="7" t="s">
        <v>18645</v>
      </c>
      <c r="R2514" s="14" t="s">
        <v>20963</v>
      </c>
      <c r="S2514" s="42">
        <v>2</v>
      </c>
      <c r="T2514" s="41" t="s">
        <v>25137</v>
      </c>
      <c r="U2514" s="7"/>
      <c r="V2514" s="12"/>
      <c r="X2514" s="8" t="s">
        <v>18797</v>
      </c>
    </row>
    <row r="2515" spans="1:25" x14ac:dyDescent="0.25">
      <c r="A2515" s="3" t="s">
        <v>4171</v>
      </c>
      <c r="B2515" s="4" t="s">
        <v>16212</v>
      </c>
      <c r="C2515" s="5" t="s">
        <v>16206</v>
      </c>
      <c r="D2515" s="6">
        <f t="shared" si="140"/>
        <v>2575631</v>
      </c>
      <c r="E2515" s="6">
        <f t="shared" si="141"/>
        <v>2576473</v>
      </c>
      <c r="F2515" s="6">
        <f t="shared" si="137"/>
        <v>843</v>
      </c>
      <c r="G2515" s="40">
        <f t="shared" si="139"/>
        <v>336</v>
      </c>
      <c r="H2515" s="6">
        <v>9513563</v>
      </c>
      <c r="I2515" s="6">
        <v>9514405</v>
      </c>
      <c r="J2515" s="6">
        <v>0</v>
      </c>
      <c r="K2515" s="6">
        <f t="shared" si="138"/>
        <v>0</v>
      </c>
      <c r="L2515" s="6">
        <v>280</v>
      </c>
      <c r="M2515" s="1" t="s">
        <v>14</v>
      </c>
      <c r="N2515" s="7" t="s">
        <v>29311</v>
      </c>
      <c r="O2515" s="7" t="s">
        <v>29450</v>
      </c>
      <c r="Q2515" s="9"/>
      <c r="R2515" s="10" t="s">
        <v>20382</v>
      </c>
      <c r="S2515" s="11">
        <v>4</v>
      </c>
      <c r="T2515" s="9" t="s">
        <v>26362</v>
      </c>
      <c r="U2515" s="9"/>
      <c r="V2515" s="12"/>
      <c r="X2515" s="8" t="s">
        <v>18797</v>
      </c>
    </row>
    <row r="2516" spans="1:25" x14ac:dyDescent="0.25">
      <c r="A2516" s="3" t="s">
        <v>4172</v>
      </c>
      <c r="B2516" s="4" t="s">
        <v>16212</v>
      </c>
      <c r="C2516" s="5" t="s">
        <v>16207</v>
      </c>
      <c r="D2516" s="6">
        <f t="shared" si="140"/>
        <v>2576579</v>
      </c>
      <c r="E2516" s="6">
        <f t="shared" si="141"/>
        <v>2577172</v>
      </c>
      <c r="F2516" s="6">
        <f t="shared" si="137"/>
        <v>594</v>
      </c>
      <c r="G2516" s="40">
        <f t="shared" si="139"/>
        <v>105</v>
      </c>
      <c r="H2516" s="6">
        <v>9514511</v>
      </c>
      <c r="I2516" s="6">
        <v>9515104</v>
      </c>
      <c r="J2516" s="6">
        <v>0</v>
      </c>
      <c r="K2516" s="6">
        <f t="shared" si="138"/>
        <v>0</v>
      </c>
      <c r="L2516" s="6">
        <v>197</v>
      </c>
      <c r="M2516" s="1" t="s">
        <v>14</v>
      </c>
      <c r="N2516" s="7" t="s">
        <v>29311</v>
      </c>
      <c r="O2516" s="7" t="s">
        <v>29450</v>
      </c>
      <c r="Q2516" s="9"/>
      <c r="R2516" s="10" t="s">
        <v>20964</v>
      </c>
      <c r="S2516" s="11">
        <v>3</v>
      </c>
      <c r="T2516" s="9" t="s">
        <v>25037</v>
      </c>
      <c r="U2516" s="9"/>
      <c r="V2516" s="12"/>
      <c r="X2516" s="8" t="s">
        <v>18797</v>
      </c>
    </row>
    <row r="2517" spans="1:25" x14ac:dyDescent="0.25">
      <c r="A2517" s="3" t="s">
        <v>4173</v>
      </c>
      <c r="B2517" s="4" t="s">
        <v>16212</v>
      </c>
      <c r="C2517" s="5" t="s">
        <v>16206</v>
      </c>
      <c r="D2517" s="6">
        <f t="shared" si="140"/>
        <v>2578361</v>
      </c>
      <c r="E2517" s="6">
        <f t="shared" si="141"/>
        <v>2582094</v>
      </c>
      <c r="F2517" s="6">
        <f t="shared" si="137"/>
        <v>3734</v>
      </c>
      <c r="G2517" s="40">
        <f t="shared" si="139"/>
        <v>1188</v>
      </c>
      <c r="H2517" s="6">
        <v>9516293</v>
      </c>
      <c r="I2517" s="6">
        <v>9520026</v>
      </c>
      <c r="J2517" s="6">
        <v>1</v>
      </c>
      <c r="K2517" s="6">
        <f t="shared" si="138"/>
        <v>59</v>
      </c>
      <c r="L2517" s="6">
        <v>1224</v>
      </c>
      <c r="M2517" s="1" t="s">
        <v>4174</v>
      </c>
      <c r="N2517" s="7" t="s">
        <v>29311</v>
      </c>
      <c r="O2517" s="7" t="s">
        <v>29450</v>
      </c>
      <c r="P2517" s="8" t="s">
        <v>14470</v>
      </c>
      <c r="Q2517" s="7" t="s">
        <v>17629</v>
      </c>
      <c r="R2517" s="14" t="s">
        <v>20965</v>
      </c>
      <c r="S2517" s="42">
        <v>4</v>
      </c>
      <c r="T2517" s="41" t="s">
        <v>26363</v>
      </c>
      <c r="U2517" s="7" t="s">
        <v>25322</v>
      </c>
      <c r="V2517" s="12"/>
      <c r="W2517" s="43" t="s">
        <v>18844</v>
      </c>
      <c r="X2517" s="8" t="s">
        <v>18797</v>
      </c>
    </row>
    <row r="2518" spans="1:25" x14ac:dyDescent="0.25">
      <c r="A2518" s="3" t="s">
        <v>4175</v>
      </c>
      <c r="B2518" s="4" t="s">
        <v>16212</v>
      </c>
      <c r="C2518" s="5" t="s">
        <v>16206</v>
      </c>
      <c r="D2518" s="6">
        <f t="shared" si="140"/>
        <v>2586467</v>
      </c>
      <c r="E2518" s="6">
        <f t="shared" si="141"/>
        <v>2589454</v>
      </c>
      <c r="F2518" s="6">
        <f t="shared" si="137"/>
        <v>2988</v>
      </c>
      <c r="G2518" s="40">
        <f t="shared" si="139"/>
        <v>4372</v>
      </c>
      <c r="H2518" s="6">
        <v>9524399</v>
      </c>
      <c r="I2518" s="6">
        <v>9527386</v>
      </c>
      <c r="J2518" s="6">
        <v>1</v>
      </c>
      <c r="K2518" s="6">
        <f t="shared" si="138"/>
        <v>63</v>
      </c>
      <c r="L2518" s="6">
        <v>974</v>
      </c>
      <c r="M2518" s="1" t="s">
        <v>4176</v>
      </c>
      <c r="N2518" s="7" t="s">
        <v>29311</v>
      </c>
      <c r="O2518" s="7" t="s">
        <v>29450</v>
      </c>
      <c r="Q2518" s="9"/>
      <c r="R2518" s="10" t="s">
        <v>20966</v>
      </c>
      <c r="S2518" s="11">
        <v>2</v>
      </c>
      <c r="T2518" s="9" t="s">
        <v>25609</v>
      </c>
      <c r="U2518" s="9" t="s">
        <v>16207</v>
      </c>
      <c r="V2518" s="12"/>
      <c r="X2518" s="8" t="s">
        <v>18797</v>
      </c>
    </row>
    <row r="2519" spans="1:25" x14ac:dyDescent="0.25">
      <c r="A2519" s="3" t="s">
        <v>4177</v>
      </c>
      <c r="B2519" s="4" t="s">
        <v>16212</v>
      </c>
      <c r="C2519" s="5" t="s">
        <v>16206</v>
      </c>
      <c r="D2519" s="6">
        <f t="shared" si="140"/>
        <v>2592343</v>
      </c>
      <c r="E2519" s="6">
        <f t="shared" si="141"/>
        <v>2593818</v>
      </c>
      <c r="F2519" s="6">
        <f t="shared" si="137"/>
        <v>1476</v>
      </c>
      <c r="G2519" s="40">
        <f t="shared" si="139"/>
        <v>2888</v>
      </c>
      <c r="H2519" s="6">
        <v>9530275</v>
      </c>
      <c r="I2519" s="6">
        <v>9531750</v>
      </c>
      <c r="J2519" s="6">
        <v>1</v>
      </c>
      <c r="K2519" s="6">
        <f t="shared" si="138"/>
        <v>63</v>
      </c>
      <c r="L2519" s="6">
        <v>470</v>
      </c>
      <c r="M2519" s="1" t="s">
        <v>4178</v>
      </c>
      <c r="N2519" s="7" t="s">
        <v>29317</v>
      </c>
      <c r="O2519" s="7" t="s">
        <v>29450</v>
      </c>
      <c r="P2519" s="8" t="s">
        <v>14471</v>
      </c>
      <c r="Q2519" s="7" t="s">
        <v>16363</v>
      </c>
      <c r="R2519" s="14" t="s">
        <v>20967</v>
      </c>
      <c r="S2519" s="42">
        <v>8</v>
      </c>
      <c r="T2519" s="41" t="s">
        <v>26364</v>
      </c>
      <c r="U2519" s="7" t="s">
        <v>26365</v>
      </c>
      <c r="V2519" s="12"/>
      <c r="X2519" s="8" t="s">
        <v>18797</v>
      </c>
    </row>
    <row r="2520" spans="1:25" x14ac:dyDescent="0.25">
      <c r="A2520" s="3" t="s">
        <v>4179</v>
      </c>
      <c r="B2520" s="4" t="s">
        <v>16212</v>
      </c>
      <c r="C2520" s="5" t="s">
        <v>16207</v>
      </c>
      <c r="D2520" s="6">
        <f t="shared" si="140"/>
        <v>2594318</v>
      </c>
      <c r="E2520" s="6">
        <f t="shared" si="141"/>
        <v>2598374</v>
      </c>
      <c r="F2520" s="6">
        <f t="shared" si="137"/>
        <v>4057</v>
      </c>
      <c r="G2520" s="40">
        <f t="shared" si="139"/>
        <v>499</v>
      </c>
      <c r="H2520" s="6">
        <v>9532250</v>
      </c>
      <c r="I2520" s="6">
        <v>9536306</v>
      </c>
      <c r="J2520" s="6">
        <v>2</v>
      </c>
      <c r="K2520" s="6">
        <f t="shared" si="138"/>
        <v>139</v>
      </c>
      <c r="L2520" s="6">
        <v>1305</v>
      </c>
      <c r="M2520" s="1" t="s">
        <v>3222</v>
      </c>
      <c r="N2520" s="7" t="s">
        <v>29311</v>
      </c>
      <c r="O2520" s="7" t="s">
        <v>29450</v>
      </c>
      <c r="P2520" s="8" t="s">
        <v>14472</v>
      </c>
      <c r="Q2520" s="7" t="s">
        <v>18653</v>
      </c>
      <c r="R2520" s="14" t="s">
        <v>20968</v>
      </c>
      <c r="S2520" s="42">
        <v>2</v>
      </c>
      <c r="T2520" s="41" t="s">
        <v>25168</v>
      </c>
      <c r="U2520" s="7" t="s">
        <v>16207</v>
      </c>
      <c r="V2520" s="12"/>
      <c r="X2520" s="8" t="s">
        <v>18797</v>
      </c>
      <c r="Y2520" s="8" t="s">
        <v>18798</v>
      </c>
    </row>
    <row r="2521" spans="1:25" x14ac:dyDescent="0.25">
      <c r="A2521" s="3" t="s">
        <v>4180</v>
      </c>
      <c r="B2521" s="4" t="s">
        <v>16212</v>
      </c>
      <c r="C2521" s="5" t="s">
        <v>16207</v>
      </c>
      <c r="D2521" s="6">
        <f t="shared" si="140"/>
        <v>2600001</v>
      </c>
      <c r="E2521" s="6">
        <f t="shared" si="141"/>
        <v>2603608</v>
      </c>
      <c r="F2521" s="6">
        <f t="shared" si="137"/>
        <v>3608</v>
      </c>
      <c r="G2521" s="40">
        <f t="shared" si="139"/>
        <v>1626</v>
      </c>
      <c r="H2521" s="6">
        <v>9537933</v>
      </c>
      <c r="I2521" s="6">
        <v>9541540</v>
      </c>
      <c r="J2521" s="6">
        <v>2</v>
      </c>
      <c r="K2521" s="6">
        <f t="shared" si="138"/>
        <v>215</v>
      </c>
      <c r="L2521" s="6">
        <v>1130</v>
      </c>
      <c r="M2521" s="1" t="s">
        <v>4181</v>
      </c>
      <c r="N2521" s="7" t="s">
        <v>29317</v>
      </c>
      <c r="O2521" s="7" t="s">
        <v>29450</v>
      </c>
      <c r="P2521" s="8" t="s">
        <v>14473</v>
      </c>
      <c r="Q2521" s="7" t="s">
        <v>16649</v>
      </c>
      <c r="R2521" s="14" t="s">
        <v>20969</v>
      </c>
      <c r="S2521" s="42">
        <v>2</v>
      </c>
      <c r="T2521" s="41" t="s">
        <v>25538</v>
      </c>
      <c r="U2521" s="7" t="s">
        <v>16207</v>
      </c>
      <c r="V2521" s="12"/>
      <c r="X2521" s="8" t="s">
        <v>18797</v>
      </c>
    </row>
    <row r="2522" spans="1:25" x14ac:dyDescent="0.25">
      <c r="A2522" s="3" t="s">
        <v>4182</v>
      </c>
      <c r="B2522" s="4" t="s">
        <v>16212</v>
      </c>
      <c r="C2522" s="5" t="s">
        <v>16206</v>
      </c>
      <c r="D2522" s="6">
        <f t="shared" si="140"/>
        <v>2604436</v>
      </c>
      <c r="E2522" s="6">
        <f t="shared" si="141"/>
        <v>2605413</v>
      </c>
      <c r="F2522" s="6">
        <f t="shared" si="137"/>
        <v>978</v>
      </c>
      <c r="G2522" s="40">
        <f t="shared" si="139"/>
        <v>827</v>
      </c>
      <c r="H2522" s="6">
        <v>9542368</v>
      </c>
      <c r="I2522" s="6">
        <v>9543345</v>
      </c>
      <c r="J2522" s="6">
        <v>1</v>
      </c>
      <c r="K2522" s="6">
        <f t="shared" si="138"/>
        <v>66</v>
      </c>
      <c r="L2522" s="6">
        <v>303</v>
      </c>
      <c r="M2522" s="1" t="s">
        <v>4183</v>
      </c>
      <c r="N2522" s="7" t="s">
        <v>29338</v>
      </c>
      <c r="O2522" s="7" t="s">
        <v>29450</v>
      </c>
      <c r="Q2522" s="9"/>
      <c r="R2522" s="10" t="s">
        <v>19749</v>
      </c>
      <c r="S2522" s="11">
        <v>2</v>
      </c>
      <c r="T2522" s="9" t="s">
        <v>25143</v>
      </c>
      <c r="U2522" s="9"/>
      <c r="V2522" s="12"/>
      <c r="X2522" s="8" t="s">
        <v>18797</v>
      </c>
    </row>
    <row r="2523" spans="1:25" x14ac:dyDescent="0.25">
      <c r="A2523" s="3" t="s">
        <v>4184</v>
      </c>
      <c r="B2523" s="4" t="s">
        <v>16212</v>
      </c>
      <c r="C2523" s="5" t="s">
        <v>16207</v>
      </c>
      <c r="D2523" s="6">
        <f t="shared" si="140"/>
        <v>2605782</v>
      </c>
      <c r="E2523" s="6">
        <f t="shared" si="141"/>
        <v>2606294</v>
      </c>
      <c r="F2523" s="6">
        <f t="shared" si="137"/>
        <v>513</v>
      </c>
      <c r="G2523" s="40">
        <f t="shared" si="139"/>
        <v>368</v>
      </c>
      <c r="H2523" s="6">
        <v>9543714</v>
      </c>
      <c r="I2523" s="6">
        <v>9544226</v>
      </c>
      <c r="J2523" s="6">
        <v>1</v>
      </c>
      <c r="K2523" s="6">
        <f t="shared" si="138"/>
        <v>66</v>
      </c>
      <c r="L2523" s="6">
        <v>148</v>
      </c>
      <c r="M2523" s="1" t="s">
        <v>4185</v>
      </c>
      <c r="N2523" s="7" t="s">
        <v>29311</v>
      </c>
      <c r="O2523" s="7" t="s">
        <v>29450</v>
      </c>
      <c r="P2523" s="8" t="s">
        <v>14474</v>
      </c>
      <c r="Q2523" s="7" t="s">
        <v>18284</v>
      </c>
      <c r="R2523" s="14" t="s">
        <v>20970</v>
      </c>
      <c r="S2523" s="42">
        <v>3</v>
      </c>
      <c r="T2523" s="41" t="s">
        <v>26366</v>
      </c>
      <c r="U2523" s="7" t="s">
        <v>16207</v>
      </c>
      <c r="V2523" s="12"/>
      <c r="X2523" s="8" t="s">
        <v>18797</v>
      </c>
    </row>
    <row r="2524" spans="1:25" x14ac:dyDescent="0.25">
      <c r="A2524" s="3" t="s">
        <v>4186</v>
      </c>
      <c r="B2524" s="4" t="s">
        <v>16212</v>
      </c>
      <c r="C2524" s="5" t="s">
        <v>16206</v>
      </c>
      <c r="D2524" s="6">
        <f t="shared" si="140"/>
        <v>2606804</v>
      </c>
      <c r="E2524" s="6">
        <f t="shared" si="141"/>
        <v>2607359</v>
      </c>
      <c r="F2524" s="6">
        <f t="shared" si="137"/>
        <v>556</v>
      </c>
      <c r="G2524" s="40">
        <f t="shared" si="139"/>
        <v>509</v>
      </c>
      <c r="H2524" s="6">
        <v>9544736</v>
      </c>
      <c r="I2524" s="6">
        <v>9545291</v>
      </c>
      <c r="J2524" s="6">
        <v>2</v>
      </c>
      <c r="K2524" s="6">
        <f t="shared" si="138"/>
        <v>181</v>
      </c>
      <c r="L2524" s="6">
        <v>124</v>
      </c>
      <c r="M2524" s="1" t="s">
        <v>4187</v>
      </c>
      <c r="N2524" s="7" t="s">
        <v>29311</v>
      </c>
      <c r="O2524" s="7" t="s">
        <v>29450</v>
      </c>
      <c r="P2524" s="8" t="s">
        <v>14475</v>
      </c>
      <c r="Q2524" s="7" t="s">
        <v>17249</v>
      </c>
      <c r="R2524" s="14" t="s">
        <v>20645</v>
      </c>
      <c r="S2524" s="42">
        <v>1</v>
      </c>
      <c r="T2524" s="41" t="s">
        <v>25282</v>
      </c>
      <c r="U2524" s="7"/>
      <c r="V2524" s="12"/>
      <c r="X2524" s="8" t="s">
        <v>18797</v>
      </c>
    </row>
    <row r="2525" spans="1:25" x14ac:dyDescent="0.25">
      <c r="A2525" s="3" t="s">
        <v>4188</v>
      </c>
      <c r="B2525" s="4" t="s">
        <v>16212</v>
      </c>
      <c r="C2525" s="5" t="s">
        <v>16207</v>
      </c>
      <c r="D2525" s="6">
        <f t="shared" si="140"/>
        <v>2607935</v>
      </c>
      <c r="E2525" s="6">
        <f t="shared" si="141"/>
        <v>2608636</v>
      </c>
      <c r="F2525" s="6">
        <f t="shared" si="137"/>
        <v>702</v>
      </c>
      <c r="G2525" s="40">
        <f t="shared" si="139"/>
        <v>575</v>
      </c>
      <c r="H2525" s="6">
        <v>9545867</v>
      </c>
      <c r="I2525" s="6">
        <v>9546568</v>
      </c>
      <c r="J2525" s="6">
        <v>3</v>
      </c>
      <c r="K2525" s="6">
        <f t="shared" si="138"/>
        <v>201</v>
      </c>
      <c r="L2525" s="6">
        <v>166</v>
      </c>
      <c r="M2525" s="1" t="s">
        <v>4189</v>
      </c>
      <c r="N2525" s="7" t="s">
        <v>29311</v>
      </c>
      <c r="O2525" s="7" t="s">
        <v>29450</v>
      </c>
      <c r="P2525" s="8" t="s">
        <v>14476</v>
      </c>
      <c r="Q2525" s="7" t="s">
        <v>17032</v>
      </c>
      <c r="R2525" s="14" t="s">
        <v>20971</v>
      </c>
      <c r="S2525" s="42">
        <v>3</v>
      </c>
      <c r="T2525" s="41" t="s">
        <v>26367</v>
      </c>
      <c r="U2525" s="7" t="s">
        <v>25185</v>
      </c>
      <c r="V2525" s="12"/>
      <c r="X2525" s="8" t="s">
        <v>18797</v>
      </c>
    </row>
    <row r="2526" spans="1:25" x14ac:dyDescent="0.25">
      <c r="A2526" s="3" t="s">
        <v>4190</v>
      </c>
      <c r="B2526" s="4" t="s">
        <v>16212</v>
      </c>
      <c r="C2526" s="5" t="s">
        <v>16206</v>
      </c>
      <c r="D2526" s="6">
        <f t="shared" si="140"/>
        <v>2615972</v>
      </c>
      <c r="E2526" s="6">
        <f t="shared" si="141"/>
        <v>2617438</v>
      </c>
      <c r="F2526" s="6">
        <f t="shared" si="137"/>
        <v>1467</v>
      </c>
      <c r="G2526" s="40">
        <f t="shared" si="139"/>
        <v>7335</v>
      </c>
      <c r="H2526" s="6">
        <v>9553904</v>
      </c>
      <c r="I2526" s="6">
        <v>9555370</v>
      </c>
      <c r="J2526" s="6">
        <v>1</v>
      </c>
      <c r="K2526" s="6">
        <f t="shared" si="138"/>
        <v>72</v>
      </c>
      <c r="L2526" s="6">
        <v>464</v>
      </c>
      <c r="M2526" s="1" t="s">
        <v>14</v>
      </c>
      <c r="N2526" s="7" t="s">
        <v>29311</v>
      </c>
      <c r="O2526" s="7" t="s">
        <v>29450</v>
      </c>
      <c r="Q2526" s="9"/>
      <c r="R2526" s="10" t="s">
        <v>20972</v>
      </c>
      <c r="S2526" s="11">
        <v>3</v>
      </c>
      <c r="T2526" s="9" t="s">
        <v>25037</v>
      </c>
      <c r="U2526" s="9"/>
      <c r="V2526" s="12"/>
      <c r="X2526" s="8" t="s">
        <v>18797</v>
      </c>
    </row>
    <row r="2527" spans="1:25" x14ac:dyDescent="0.25">
      <c r="A2527" s="3" t="s">
        <v>4191</v>
      </c>
      <c r="B2527" s="4" t="s">
        <v>16212</v>
      </c>
      <c r="C2527" s="5" t="s">
        <v>16207</v>
      </c>
      <c r="D2527" s="6">
        <f t="shared" si="140"/>
        <v>2619204</v>
      </c>
      <c r="E2527" s="6">
        <f t="shared" si="141"/>
        <v>2621005</v>
      </c>
      <c r="F2527" s="6">
        <f t="shared" si="137"/>
        <v>1802</v>
      </c>
      <c r="G2527" s="40">
        <f t="shared" si="139"/>
        <v>1765</v>
      </c>
      <c r="H2527" s="6">
        <v>9557136</v>
      </c>
      <c r="I2527" s="6">
        <v>9558937</v>
      </c>
      <c r="J2527" s="6">
        <v>1</v>
      </c>
      <c r="K2527" s="6">
        <f t="shared" si="138"/>
        <v>59</v>
      </c>
      <c r="L2527" s="6">
        <v>580</v>
      </c>
      <c r="M2527" s="1" t="s">
        <v>4192</v>
      </c>
      <c r="N2527" s="7" t="s">
        <v>29319</v>
      </c>
      <c r="O2527" s="7" t="s">
        <v>29450</v>
      </c>
      <c r="P2527" s="8" t="s">
        <v>13897</v>
      </c>
      <c r="Q2527" s="7" t="s">
        <v>17590</v>
      </c>
      <c r="R2527" s="14" t="s">
        <v>20973</v>
      </c>
      <c r="S2527" s="42">
        <v>3</v>
      </c>
      <c r="T2527" s="41" t="s">
        <v>25443</v>
      </c>
      <c r="U2527" s="7" t="s">
        <v>25289</v>
      </c>
      <c r="V2527" s="12"/>
      <c r="X2527" s="8" t="s">
        <v>18797</v>
      </c>
    </row>
    <row r="2528" spans="1:25" x14ac:dyDescent="0.25">
      <c r="A2528" s="3" t="s">
        <v>4193</v>
      </c>
      <c r="B2528" s="4" t="s">
        <v>16212</v>
      </c>
      <c r="C2528" s="5" t="s">
        <v>16207</v>
      </c>
      <c r="D2528" s="6">
        <f t="shared" si="140"/>
        <v>2628763</v>
      </c>
      <c r="E2528" s="6">
        <f t="shared" si="141"/>
        <v>2631108</v>
      </c>
      <c r="F2528" s="6">
        <f t="shared" si="137"/>
        <v>2346</v>
      </c>
      <c r="G2528" s="40">
        <f t="shared" si="139"/>
        <v>7757</v>
      </c>
      <c r="H2528" s="6">
        <v>9566695</v>
      </c>
      <c r="I2528" s="6">
        <v>9569040</v>
      </c>
      <c r="J2528" s="6">
        <v>4</v>
      </c>
      <c r="K2528" s="6">
        <f t="shared" si="138"/>
        <v>489</v>
      </c>
      <c r="L2528" s="6">
        <v>618</v>
      </c>
      <c r="M2528" s="1" t="s">
        <v>4194</v>
      </c>
      <c r="N2528" s="7" t="s">
        <v>29311</v>
      </c>
      <c r="O2528" s="7" t="s">
        <v>29450</v>
      </c>
      <c r="P2528" s="8" t="s">
        <v>14477</v>
      </c>
      <c r="Q2528" s="7" t="s">
        <v>17498</v>
      </c>
      <c r="R2528" s="14" t="s">
        <v>20974</v>
      </c>
      <c r="S2528" s="42">
        <v>1</v>
      </c>
      <c r="T2528" s="41" t="s">
        <v>25159</v>
      </c>
      <c r="U2528" s="7" t="s">
        <v>16207</v>
      </c>
      <c r="V2528" s="12"/>
      <c r="X2528" s="8" t="s">
        <v>18797</v>
      </c>
    </row>
    <row r="2529" spans="1:25" x14ac:dyDescent="0.25">
      <c r="A2529" s="3" t="s">
        <v>4195</v>
      </c>
      <c r="B2529" s="4" t="s">
        <v>16212</v>
      </c>
      <c r="C2529" s="5" t="s">
        <v>16206</v>
      </c>
      <c r="D2529" s="6">
        <f t="shared" si="140"/>
        <v>2632365</v>
      </c>
      <c r="E2529" s="6">
        <f t="shared" si="141"/>
        <v>2632902</v>
      </c>
      <c r="F2529" s="6">
        <f t="shared" si="137"/>
        <v>538</v>
      </c>
      <c r="G2529" s="40">
        <f t="shared" si="139"/>
        <v>1256</v>
      </c>
      <c r="H2529" s="6">
        <v>9570297</v>
      </c>
      <c r="I2529" s="6">
        <v>9570834</v>
      </c>
      <c r="J2529" s="6">
        <v>1</v>
      </c>
      <c r="K2529" s="6">
        <f t="shared" si="138"/>
        <v>58</v>
      </c>
      <c r="L2529" s="6">
        <v>159</v>
      </c>
      <c r="M2529" s="1" t="s">
        <v>4196</v>
      </c>
      <c r="N2529" s="7" t="s">
        <v>29311</v>
      </c>
      <c r="O2529" s="7" t="s">
        <v>29450</v>
      </c>
      <c r="Q2529" s="9"/>
      <c r="R2529" s="10" t="s">
        <v>20975</v>
      </c>
      <c r="S2529" s="11">
        <v>2</v>
      </c>
      <c r="T2529" s="9" t="s">
        <v>26368</v>
      </c>
      <c r="U2529" s="9" t="s">
        <v>16207</v>
      </c>
      <c r="V2529" s="12"/>
      <c r="X2529" s="8" t="s">
        <v>18797</v>
      </c>
    </row>
    <row r="2530" spans="1:25" x14ac:dyDescent="0.25">
      <c r="A2530" s="3" t="s">
        <v>4197</v>
      </c>
      <c r="B2530" s="4" t="s">
        <v>16212</v>
      </c>
      <c r="C2530" s="5" t="s">
        <v>16207</v>
      </c>
      <c r="D2530" s="6">
        <f t="shared" si="140"/>
        <v>2633202</v>
      </c>
      <c r="E2530" s="6">
        <f t="shared" si="141"/>
        <v>2635014</v>
      </c>
      <c r="F2530" s="6">
        <f t="shared" si="137"/>
        <v>1813</v>
      </c>
      <c r="G2530" s="40">
        <f t="shared" si="139"/>
        <v>299</v>
      </c>
      <c r="H2530" s="6">
        <v>9571134</v>
      </c>
      <c r="I2530" s="6">
        <v>9572946</v>
      </c>
      <c r="J2530" s="6">
        <v>2</v>
      </c>
      <c r="K2530" s="6">
        <f t="shared" si="138"/>
        <v>133</v>
      </c>
      <c r="L2530" s="6">
        <v>559</v>
      </c>
      <c r="M2530" s="1" t="s">
        <v>4198</v>
      </c>
      <c r="N2530" s="7" t="s">
        <v>29311</v>
      </c>
      <c r="O2530" s="7" t="s">
        <v>29451</v>
      </c>
      <c r="P2530" s="8" t="s">
        <v>14478</v>
      </c>
      <c r="Q2530" s="7" t="s">
        <v>18340</v>
      </c>
      <c r="R2530" s="14" t="s">
        <v>20976</v>
      </c>
      <c r="S2530" s="42">
        <v>2</v>
      </c>
      <c r="T2530" s="41" t="s">
        <v>26369</v>
      </c>
      <c r="U2530" s="7"/>
      <c r="V2530" s="12"/>
      <c r="X2530" s="8" t="s">
        <v>18797</v>
      </c>
    </row>
    <row r="2531" spans="1:25" x14ac:dyDescent="0.25">
      <c r="A2531" s="3" t="s">
        <v>4199</v>
      </c>
      <c r="B2531" s="4" t="s">
        <v>16212</v>
      </c>
      <c r="C2531" s="5" t="s">
        <v>16206</v>
      </c>
      <c r="D2531" s="6">
        <f t="shared" si="140"/>
        <v>2635804</v>
      </c>
      <c r="E2531" s="6">
        <f t="shared" si="141"/>
        <v>2636563</v>
      </c>
      <c r="F2531" s="6">
        <f t="shared" si="137"/>
        <v>760</v>
      </c>
      <c r="G2531" s="40">
        <f t="shared" si="139"/>
        <v>789</v>
      </c>
      <c r="H2531" s="6">
        <v>9573736</v>
      </c>
      <c r="I2531" s="6">
        <v>9574495</v>
      </c>
      <c r="J2531" s="6">
        <v>2</v>
      </c>
      <c r="K2531" s="6">
        <f t="shared" si="138"/>
        <v>127</v>
      </c>
      <c r="L2531" s="6">
        <v>210</v>
      </c>
      <c r="M2531" s="1" t="s">
        <v>4200</v>
      </c>
      <c r="N2531" s="7" t="s">
        <v>29311</v>
      </c>
      <c r="O2531" s="7" t="s">
        <v>29450</v>
      </c>
      <c r="Q2531" s="9"/>
      <c r="R2531" s="10" t="s">
        <v>20977</v>
      </c>
      <c r="S2531" s="11">
        <v>0</v>
      </c>
      <c r="T2531" s="9" t="s">
        <v>16207</v>
      </c>
      <c r="U2531" s="9"/>
      <c r="V2531" s="12"/>
      <c r="X2531" s="8" t="s">
        <v>18797</v>
      </c>
    </row>
    <row r="2532" spans="1:25" x14ac:dyDescent="0.25">
      <c r="A2532" s="3" t="s">
        <v>4201</v>
      </c>
      <c r="B2532" s="4" t="s">
        <v>16212</v>
      </c>
      <c r="C2532" s="5" t="s">
        <v>16207</v>
      </c>
      <c r="D2532" s="6">
        <f t="shared" si="140"/>
        <v>2637967</v>
      </c>
      <c r="E2532" s="6">
        <f t="shared" si="141"/>
        <v>2640465</v>
      </c>
      <c r="F2532" s="6">
        <f t="shared" si="137"/>
        <v>2499</v>
      </c>
      <c r="G2532" s="40">
        <f t="shared" si="139"/>
        <v>1403</v>
      </c>
      <c r="H2532" s="6">
        <v>9575899</v>
      </c>
      <c r="I2532" s="6">
        <v>9578397</v>
      </c>
      <c r="J2532" s="6">
        <v>0</v>
      </c>
      <c r="K2532" s="6">
        <f t="shared" si="138"/>
        <v>0</v>
      </c>
      <c r="L2532" s="6">
        <v>832</v>
      </c>
      <c r="M2532" s="1" t="s">
        <v>4202</v>
      </c>
      <c r="N2532" s="7" t="s">
        <v>29311</v>
      </c>
      <c r="O2532" s="7" t="s">
        <v>29450</v>
      </c>
      <c r="P2532" s="8" t="s">
        <v>14479</v>
      </c>
      <c r="Q2532" s="7" t="s">
        <v>17705</v>
      </c>
      <c r="R2532" s="14" t="s">
        <v>20978</v>
      </c>
      <c r="S2532" s="42">
        <v>2</v>
      </c>
      <c r="T2532" s="41" t="s">
        <v>26370</v>
      </c>
      <c r="U2532" s="7" t="s">
        <v>16207</v>
      </c>
      <c r="V2532" s="12"/>
      <c r="X2532" s="8" t="s">
        <v>18797</v>
      </c>
    </row>
    <row r="2533" spans="1:25" x14ac:dyDescent="0.25">
      <c r="A2533" s="3" t="s">
        <v>4203</v>
      </c>
      <c r="B2533" s="4" t="s">
        <v>16212</v>
      </c>
      <c r="C2533" s="5" t="s">
        <v>16207</v>
      </c>
      <c r="D2533" s="6">
        <f t="shared" si="140"/>
        <v>2647704</v>
      </c>
      <c r="E2533" s="6">
        <f t="shared" si="141"/>
        <v>2652152</v>
      </c>
      <c r="F2533" s="6">
        <f t="shared" si="137"/>
        <v>4449</v>
      </c>
      <c r="G2533" s="40">
        <f t="shared" si="139"/>
        <v>7238</v>
      </c>
      <c r="H2533" s="6">
        <v>9585636</v>
      </c>
      <c r="I2533" s="6">
        <v>9590084</v>
      </c>
      <c r="J2533" s="6">
        <v>1</v>
      </c>
      <c r="K2533" s="6">
        <f t="shared" si="138"/>
        <v>63</v>
      </c>
      <c r="L2533" s="6">
        <v>1461</v>
      </c>
      <c r="M2533" s="1" t="s">
        <v>4204</v>
      </c>
      <c r="N2533" s="7" t="s">
        <v>29311</v>
      </c>
      <c r="O2533" s="7" t="s">
        <v>29450</v>
      </c>
      <c r="Q2533" s="9"/>
      <c r="R2533" s="10" t="s">
        <v>20979</v>
      </c>
      <c r="S2533" s="11">
        <v>6</v>
      </c>
      <c r="T2533" s="9" t="s">
        <v>26371</v>
      </c>
      <c r="U2533" s="9" t="s">
        <v>16207</v>
      </c>
      <c r="V2533" s="12"/>
      <c r="X2533" s="8" t="s">
        <v>18797</v>
      </c>
    </row>
    <row r="2534" spans="1:25" x14ac:dyDescent="0.25">
      <c r="A2534" s="3" t="s">
        <v>4205</v>
      </c>
      <c r="B2534" s="4" t="s">
        <v>16212</v>
      </c>
      <c r="C2534" s="5" t="s">
        <v>16207</v>
      </c>
      <c r="D2534" s="6">
        <f t="shared" si="140"/>
        <v>2653347</v>
      </c>
      <c r="E2534" s="6">
        <f t="shared" si="141"/>
        <v>2655263</v>
      </c>
      <c r="F2534" s="6">
        <f t="shared" si="137"/>
        <v>1917</v>
      </c>
      <c r="G2534" s="40">
        <f t="shared" si="139"/>
        <v>1194</v>
      </c>
      <c r="H2534" s="6">
        <v>9591279</v>
      </c>
      <c r="I2534" s="6">
        <v>9593195</v>
      </c>
      <c r="J2534" s="6">
        <v>3</v>
      </c>
      <c r="K2534" s="6">
        <f t="shared" si="138"/>
        <v>357</v>
      </c>
      <c r="L2534" s="6">
        <v>519</v>
      </c>
      <c r="M2534" s="1" t="s">
        <v>2000</v>
      </c>
      <c r="N2534" s="7" t="s">
        <v>29311</v>
      </c>
      <c r="O2534" s="7" t="s">
        <v>29450</v>
      </c>
      <c r="Q2534" s="9"/>
      <c r="R2534" s="10" t="s">
        <v>19944</v>
      </c>
      <c r="S2534" s="11">
        <v>1</v>
      </c>
      <c r="T2534" s="9" t="s">
        <v>25736</v>
      </c>
      <c r="U2534" s="9" t="s">
        <v>16207</v>
      </c>
      <c r="V2534" s="12"/>
      <c r="X2534" s="8" t="s">
        <v>18797</v>
      </c>
    </row>
    <row r="2535" spans="1:25" x14ac:dyDescent="0.25">
      <c r="A2535" s="3" t="s">
        <v>4206</v>
      </c>
      <c r="B2535" s="4" t="s">
        <v>16212</v>
      </c>
      <c r="C2535" s="5" t="s">
        <v>16207</v>
      </c>
      <c r="D2535" s="6">
        <f t="shared" si="140"/>
        <v>2656920</v>
      </c>
      <c r="E2535" s="6">
        <f t="shared" si="141"/>
        <v>2658804</v>
      </c>
      <c r="F2535" s="6">
        <f t="shared" si="137"/>
        <v>1885</v>
      </c>
      <c r="G2535" s="40">
        <f t="shared" si="139"/>
        <v>1656</v>
      </c>
      <c r="H2535" s="6">
        <v>9594852</v>
      </c>
      <c r="I2535" s="6">
        <v>9596736</v>
      </c>
      <c r="J2535" s="6">
        <v>1</v>
      </c>
      <c r="K2535" s="6">
        <f t="shared" si="138"/>
        <v>58</v>
      </c>
      <c r="L2535" s="6">
        <v>608</v>
      </c>
      <c r="M2535" s="1" t="s">
        <v>4207</v>
      </c>
      <c r="N2535" s="7" t="s">
        <v>29311</v>
      </c>
      <c r="O2535" s="7" t="s">
        <v>29450</v>
      </c>
      <c r="P2535" s="8" t="s">
        <v>14480</v>
      </c>
      <c r="Q2535" s="7" t="s">
        <v>16575</v>
      </c>
      <c r="R2535" s="14" t="s">
        <v>20980</v>
      </c>
      <c r="S2535" s="42">
        <v>3</v>
      </c>
      <c r="T2535" s="41" t="s">
        <v>25586</v>
      </c>
      <c r="U2535" s="7" t="s">
        <v>16207</v>
      </c>
      <c r="V2535" s="43" t="s">
        <v>28697</v>
      </c>
      <c r="X2535" s="8" t="s">
        <v>18797</v>
      </c>
    </row>
    <row r="2536" spans="1:25" x14ac:dyDescent="0.25">
      <c r="A2536" s="3" t="s">
        <v>4208</v>
      </c>
      <c r="B2536" s="4" t="s">
        <v>16212</v>
      </c>
      <c r="C2536" s="5" t="s">
        <v>16207</v>
      </c>
      <c r="D2536" s="6">
        <f t="shared" si="140"/>
        <v>2660359</v>
      </c>
      <c r="E2536" s="6">
        <f t="shared" si="141"/>
        <v>2661492</v>
      </c>
      <c r="F2536" s="6">
        <f t="shared" si="137"/>
        <v>1134</v>
      </c>
      <c r="G2536" s="40">
        <f t="shared" si="139"/>
        <v>1554</v>
      </c>
      <c r="H2536" s="6">
        <v>9598291</v>
      </c>
      <c r="I2536" s="6">
        <v>9599424</v>
      </c>
      <c r="J2536" s="6">
        <v>0</v>
      </c>
      <c r="K2536" s="6">
        <f t="shared" si="138"/>
        <v>0</v>
      </c>
      <c r="L2536" s="6">
        <v>377</v>
      </c>
      <c r="M2536" s="1" t="s">
        <v>4209</v>
      </c>
      <c r="N2536" s="7" t="s">
        <v>29311</v>
      </c>
      <c r="O2536" s="7" t="s">
        <v>29450</v>
      </c>
      <c r="Q2536" s="9"/>
      <c r="R2536" s="10" t="s">
        <v>20981</v>
      </c>
      <c r="S2536" s="11">
        <v>5</v>
      </c>
      <c r="T2536" s="9" t="s">
        <v>26372</v>
      </c>
      <c r="U2536" s="9"/>
      <c r="V2536" s="12"/>
      <c r="X2536" s="8" t="s">
        <v>18797</v>
      </c>
    </row>
    <row r="2537" spans="1:25" x14ac:dyDescent="0.25">
      <c r="A2537" s="3" t="s">
        <v>4210</v>
      </c>
      <c r="B2537" s="4" t="s">
        <v>16212</v>
      </c>
      <c r="C2537" s="5" t="s">
        <v>16206</v>
      </c>
      <c r="D2537" s="6">
        <f t="shared" si="140"/>
        <v>2662464</v>
      </c>
      <c r="E2537" s="6">
        <f t="shared" si="141"/>
        <v>2667639</v>
      </c>
      <c r="F2537" s="6">
        <f t="shared" si="137"/>
        <v>5176</v>
      </c>
      <c r="G2537" s="40">
        <f t="shared" si="139"/>
        <v>971</v>
      </c>
      <c r="H2537" s="6">
        <v>9600396</v>
      </c>
      <c r="I2537" s="6">
        <v>9605571</v>
      </c>
      <c r="J2537" s="6">
        <v>3</v>
      </c>
      <c r="K2537" s="6">
        <f t="shared" si="138"/>
        <v>259</v>
      </c>
      <c r="L2537" s="6">
        <v>1638</v>
      </c>
      <c r="M2537" s="1" t="s">
        <v>4211</v>
      </c>
      <c r="N2537" s="7" t="s">
        <v>29311</v>
      </c>
      <c r="O2537" s="7" t="s">
        <v>29450</v>
      </c>
      <c r="P2537" s="8" t="s">
        <v>14481</v>
      </c>
      <c r="Q2537" s="7" t="s">
        <v>18008</v>
      </c>
      <c r="R2537" s="14" t="s">
        <v>20982</v>
      </c>
      <c r="S2537" s="42">
        <v>8</v>
      </c>
      <c r="T2537" s="41" t="s">
        <v>26373</v>
      </c>
      <c r="U2537" s="7"/>
      <c r="V2537" s="12"/>
      <c r="X2537" s="8" t="s">
        <v>18797</v>
      </c>
    </row>
    <row r="2538" spans="1:25" x14ac:dyDescent="0.25">
      <c r="A2538" s="3" t="s">
        <v>4212</v>
      </c>
      <c r="B2538" s="4" t="s">
        <v>16212</v>
      </c>
      <c r="C2538" s="5" t="s">
        <v>16206</v>
      </c>
      <c r="D2538" s="6">
        <f t="shared" si="140"/>
        <v>2668150</v>
      </c>
      <c r="E2538" s="6">
        <f t="shared" si="141"/>
        <v>2669985</v>
      </c>
      <c r="F2538" s="6">
        <f t="shared" si="137"/>
        <v>1836</v>
      </c>
      <c r="G2538" s="40">
        <f t="shared" si="139"/>
        <v>510</v>
      </c>
      <c r="H2538" s="6">
        <v>9606082</v>
      </c>
      <c r="I2538" s="6">
        <v>9607917</v>
      </c>
      <c r="J2538" s="6">
        <v>0</v>
      </c>
      <c r="K2538" s="6">
        <f t="shared" si="138"/>
        <v>0</v>
      </c>
      <c r="L2538" s="6">
        <v>611</v>
      </c>
      <c r="M2538" s="1" t="s">
        <v>4213</v>
      </c>
      <c r="N2538" s="7" t="s">
        <v>29311</v>
      </c>
      <c r="O2538" s="7" t="s">
        <v>29450</v>
      </c>
      <c r="P2538" s="8" t="s">
        <v>14482</v>
      </c>
      <c r="Q2538" s="7" t="s">
        <v>18572</v>
      </c>
      <c r="R2538" s="14" t="s">
        <v>20983</v>
      </c>
      <c r="S2538" s="42">
        <v>0</v>
      </c>
      <c r="T2538" s="41" t="s">
        <v>16207</v>
      </c>
      <c r="U2538" s="7"/>
      <c r="V2538" s="12"/>
      <c r="X2538" s="8" t="s">
        <v>18797</v>
      </c>
    </row>
    <row r="2539" spans="1:25" x14ac:dyDescent="0.25">
      <c r="A2539" s="3" t="s">
        <v>4214</v>
      </c>
      <c r="B2539" s="4" t="s">
        <v>16212</v>
      </c>
      <c r="C2539" s="5" t="s">
        <v>16206</v>
      </c>
      <c r="D2539" s="6">
        <f t="shared" si="140"/>
        <v>2671663</v>
      </c>
      <c r="E2539" s="6">
        <f t="shared" si="141"/>
        <v>2673141</v>
      </c>
      <c r="F2539" s="6">
        <f t="shared" si="137"/>
        <v>1479</v>
      </c>
      <c r="G2539" s="40">
        <f t="shared" si="139"/>
        <v>1677</v>
      </c>
      <c r="H2539" s="6">
        <v>9609595</v>
      </c>
      <c r="I2539" s="6">
        <v>9611073</v>
      </c>
      <c r="J2539" s="6">
        <v>1</v>
      </c>
      <c r="K2539" s="6">
        <f t="shared" si="138"/>
        <v>60</v>
      </c>
      <c r="L2539" s="6">
        <v>472</v>
      </c>
      <c r="M2539" s="1" t="s">
        <v>4215</v>
      </c>
      <c r="N2539" s="7" t="s">
        <v>29317</v>
      </c>
      <c r="O2539" s="7" t="s">
        <v>29450</v>
      </c>
      <c r="Q2539" s="9"/>
      <c r="R2539" s="10" t="s">
        <v>20984</v>
      </c>
      <c r="S2539" s="11">
        <v>0</v>
      </c>
      <c r="T2539" s="9" t="s">
        <v>16207</v>
      </c>
      <c r="U2539" s="9"/>
      <c r="V2539" s="12"/>
      <c r="X2539" s="8" t="s">
        <v>18797</v>
      </c>
    </row>
    <row r="2540" spans="1:25" x14ac:dyDescent="0.25">
      <c r="A2540" s="3" t="s">
        <v>4216</v>
      </c>
      <c r="B2540" s="4" t="s">
        <v>16212</v>
      </c>
      <c r="C2540" s="5" t="s">
        <v>16207</v>
      </c>
      <c r="D2540" s="6">
        <f t="shared" si="140"/>
        <v>2673391</v>
      </c>
      <c r="E2540" s="6">
        <f t="shared" si="141"/>
        <v>2676319</v>
      </c>
      <c r="F2540" s="6">
        <f t="shared" si="137"/>
        <v>2929</v>
      </c>
      <c r="G2540" s="40">
        <f t="shared" si="139"/>
        <v>249</v>
      </c>
      <c r="H2540" s="6">
        <v>9611323</v>
      </c>
      <c r="I2540" s="6">
        <v>9614251</v>
      </c>
      <c r="J2540" s="6">
        <v>3</v>
      </c>
      <c r="K2540" s="6">
        <f t="shared" si="138"/>
        <v>187</v>
      </c>
      <c r="L2540" s="6">
        <v>913</v>
      </c>
      <c r="M2540" s="1" t="s">
        <v>4217</v>
      </c>
      <c r="N2540" s="7" t="s">
        <v>29311</v>
      </c>
      <c r="O2540" s="7" t="s">
        <v>29450</v>
      </c>
      <c r="P2540" s="8" t="s">
        <v>14483</v>
      </c>
      <c r="Q2540" s="7" t="s">
        <v>18288</v>
      </c>
      <c r="R2540" s="14" t="s">
        <v>20985</v>
      </c>
      <c r="S2540" s="42">
        <v>2</v>
      </c>
      <c r="T2540" s="41" t="s">
        <v>25259</v>
      </c>
      <c r="U2540" s="7"/>
      <c r="V2540" s="12"/>
      <c r="X2540" s="8" t="s">
        <v>18797</v>
      </c>
    </row>
    <row r="2541" spans="1:25" x14ac:dyDescent="0.25">
      <c r="A2541" s="3" t="s">
        <v>4218</v>
      </c>
      <c r="B2541" s="4" t="s">
        <v>16212</v>
      </c>
      <c r="C2541" s="5" t="s">
        <v>16206</v>
      </c>
      <c r="D2541" s="6">
        <f t="shared" si="140"/>
        <v>2676827</v>
      </c>
      <c r="E2541" s="6">
        <f t="shared" si="141"/>
        <v>2681304</v>
      </c>
      <c r="F2541" s="6">
        <f t="shared" si="137"/>
        <v>4478</v>
      </c>
      <c r="G2541" s="40">
        <f t="shared" si="139"/>
        <v>507</v>
      </c>
      <c r="H2541" s="6">
        <v>9614759</v>
      </c>
      <c r="I2541" s="6">
        <v>9619236</v>
      </c>
      <c r="J2541" s="6">
        <v>2</v>
      </c>
      <c r="K2541" s="6">
        <f t="shared" si="138"/>
        <v>125</v>
      </c>
      <c r="L2541" s="6">
        <v>1450</v>
      </c>
      <c r="M2541" s="1" t="s">
        <v>4219</v>
      </c>
      <c r="N2541" s="7" t="s">
        <v>18888</v>
      </c>
      <c r="O2541" s="7" t="s">
        <v>29450</v>
      </c>
      <c r="P2541" s="8" t="s">
        <v>14484</v>
      </c>
      <c r="Q2541" s="7" t="s">
        <v>18285</v>
      </c>
      <c r="R2541" s="14" t="s">
        <v>20986</v>
      </c>
      <c r="S2541" s="42">
        <v>4</v>
      </c>
      <c r="T2541" s="41" t="s">
        <v>26374</v>
      </c>
      <c r="U2541" s="7" t="s">
        <v>16207</v>
      </c>
      <c r="V2541" s="12"/>
      <c r="X2541" s="8" t="s">
        <v>18797</v>
      </c>
    </row>
    <row r="2542" spans="1:25" x14ac:dyDescent="0.25">
      <c r="A2542" s="3" t="s">
        <v>4220</v>
      </c>
      <c r="B2542" s="4" t="s">
        <v>16212</v>
      </c>
      <c r="C2542" s="5" t="s">
        <v>16206</v>
      </c>
      <c r="D2542" s="6">
        <f t="shared" si="140"/>
        <v>2685080</v>
      </c>
      <c r="E2542" s="6">
        <f t="shared" si="141"/>
        <v>2689982</v>
      </c>
      <c r="F2542" s="6">
        <f t="shared" si="137"/>
        <v>4903</v>
      </c>
      <c r="G2542" s="40">
        <f t="shared" si="139"/>
        <v>3775</v>
      </c>
      <c r="H2542" s="6">
        <v>9623012</v>
      </c>
      <c r="I2542" s="6">
        <v>9627914</v>
      </c>
      <c r="J2542" s="6">
        <v>2</v>
      </c>
      <c r="K2542" s="6">
        <f t="shared" si="138"/>
        <v>133</v>
      </c>
      <c r="L2542" s="6">
        <v>1589</v>
      </c>
      <c r="M2542" s="1" t="s">
        <v>4221</v>
      </c>
      <c r="N2542" s="7" t="s">
        <v>29311</v>
      </c>
      <c r="O2542" s="7" t="s">
        <v>29450</v>
      </c>
      <c r="P2542" s="8" t="s">
        <v>14485</v>
      </c>
      <c r="Q2542" s="7" t="s">
        <v>17126</v>
      </c>
      <c r="R2542" s="14" t="s">
        <v>20987</v>
      </c>
      <c r="S2542" s="42">
        <v>1</v>
      </c>
      <c r="T2542" s="41" t="s">
        <v>25093</v>
      </c>
      <c r="U2542" s="7" t="s">
        <v>16207</v>
      </c>
      <c r="V2542" s="12"/>
      <c r="X2542" s="8" t="s">
        <v>18797</v>
      </c>
      <c r="Y2542" s="8" t="s">
        <v>18798</v>
      </c>
    </row>
    <row r="2543" spans="1:25" x14ac:dyDescent="0.25">
      <c r="A2543" s="3" t="s">
        <v>4222</v>
      </c>
      <c r="B2543" s="4" t="s">
        <v>16212</v>
      </c>
      <c r="C2543" s="5" t="s">
        <v>16207</v>
      </c>
      <c r="D2543" s="6">
        <f t="shared" si="140"/>
        <v>2691300</v>
      </c>
      <c r="E2543" s="6">
        <f t="shared" si="141"/>
        <v>2696028</v>
      </c>
      <c r="F2543" s="6">
        <f t="shared" si="137"/>
        <v>4729</v>
      </c>
      <c r="G2543" s="40">
        <f t="shared" si="139"/>
        <v>1317</v>
      </c>
      <c r="H2543" s="6">
        <v>9629232</v>
      </c>
      <c r="I2543" s="6">
        <v>9633960</v>
      </c>
      <c r="J2543" s="6">
        <v>2</v>
      </c>
      <c r="K2543" s="6">
        <f t="shared" si="138"/>
        <v>127</v>
      </c>
      <c r="L2543" s="6">
        <v>1533</v>
      </c>
      <c r="M2543" s="1" t="s">
        <v>4223</v>
      </c>
      <c r="N2543" s="7" t="s">
        <v>29311</v>
      </c>
      <c r="O2543" s="7" t="s">
        <v>29450</v>
      </c>
      <c r="P2543" s="8" t="s">
        <v>14486</v>
      </c>
      <c r="Q2543" s="7" t="s">
        <v>16864</v>
      </c>
      <c r="R2543" s="14" t="s">
        <v>20988</v>
      </c>
      <c r="S2543" s="42">
        <v>5</v>
      </c>
      <c r="T2543" s="41" t="s">
        <v>26375</v>
      </c>
      <c r="U2543" s="7" t="s">
        <v>25455</v>
      </c>
      <c r="V2543" s="12"/>
      <c r="X2543" s="8" t="s">
        <v>18797</v>
      </c>
    </row>
    <row r="2544" spans="1:25" x14ac:dyDescent="0.25">
      <c r="A2544" s="3" t="s">
        <v>4224</v>
      </c>
      <c r="B2544" s="4" t="s">
        <v>16212</v>
      </c>
      <c r="C2544" s="5" t="s">
        <v>16206</v>
      </c>
      <c r="D2544" s="6">
        <f t="shared" si="140"/>
        <v>2696715</v>
      </c>
      <c r="E2544" s="6">
        <f t="shared" si="141"/>
        <v>2699333</v>
      </c>
      <c r="F2544" s="6">
        <f t="shared" si="137"/>
        <v>2619</v>
      </c>
      <c r="G2544" s="40">
        <f t="shared" si="139"/>
        <v>686</v>
      </c>
      <c r="H2544" s="6">
        <v>9634647</v>
      </c>
      <c r="I2544" s="6">
        <v>9637265</v>
      </c>
      <c r="J2544" s="6">
        <v>0</v>
      </c>
      <c r="K2544" s="6">
        <f t="shared" si="138"/>
        <v>0</v>
      </c>
      <c r="L2544" s="6">
        <v>872</v>
      </c>
      <c r="M2544" s="1" t="s">
        <v>3794</v>
      </c>
      <c r="N2544" s="7" t="s">
        <v>29311</v>
      </c>
      <c r="O2544" s="7" t="s">
        <v>29450</v>
      </c>
      <c r="Q2544" s="9"/>
      <c r="R2544" s="10" t="s">
        <v>19324</v>
      </c>
      <c r="S2544" s="11">
        <v>2</v>
      </c>
      <c r="T2544" s="9" t="s">
        <v>25023</v>
      </c>
      <c r="U2544" s="9"/>
      <c r="V2544" s="12"/>
      <c r="X2544" s="8" t="s">
        <v>18797</v>
      </c>
    </row>
    <row r="2545" spans="1:24" x14ac:dyDescent="0.25">
      <c r="A2545" s="3" t="s">
        <v>4225</v>
      </c>
      <c r="B2545" s="4" t="s">
        <v>16212</v>
      </c>
      <c r="C2545" s="5" t="s">
        <v>16206</v>
      </c>
      <c r="D2545" s="6">
        <f t="shared" si="140"/>
        <v>2699957</v>
      </c>
      <c r="E2545" s="6">
        <f t="shared" si="141"/>
        <v>2701194</v>
      </c>
      <c r="F2545" s="6">
        <f t="shared" si="137"/>
        <v>1238</v>
      </c>
      <c r="G2545" s="40">
        <f t="shared" si="139"/>
        <v>623</v>
      </c>
      <c r="H2545" s="6">
        <v>9637889</v>
      </c>
      <c r="I2545" s="6">
        <v>9639126</v>
      </c>
      <c r="J2545" s="6">
        <v>2</v>
      </c>
      <c r="K2545" s="6">
        <f t="shared" si="138"/>
        <v>218</v>
      </c>
      <c r="L2545" s="6">
        <v>339</v>
      </c>
      <c r="M2545" s="1" t="s">
        <v>4226</v>
      </c>
      <c r="N2545" s="7" t="s">
        <v>18892</v>
      </c>
      <c r="O2545" s="7" t="s">
        <v>29450</v>
      </c>
      <c r="Q2545" s="9"/>
      <c r="R2545" s="10" t="s">
        <v>20989</v>
      </c>
      <c r="S2545" s="11">
        <v>2</v>
      </c>
      <c r="T2545" s="9" t="s">
        <v>25023</v>
      </c>
      <c r="U2545" s="9"/>
      <c r="V2545" s="12"/>
      <c r="X2545" s="8" t="s">
        <v>18797</v>
      </c>
    </row>
    <row r="2546" spans="1:24" x14ac:dyDescent="0.25">
      <c r="A2546" s="3" t="s">
        <v>4227</v>
      </c>
      <c r="B2546" s="4" t="s">
        <v>16212</v>
      </c>
      <c r="C2546" s="5" t="s">
        <v>16206</v>
      </c>
      <c r="D2546" s="6">
        <f t="shared" si="140"/>
        <v>2702064</v>
      </c>
      <c r="E2546" s="6">
        <f t="shared" si="141"/>
        <v>2704456</v>
      </c>
      <c r="F2546" s="6">
        <f t="shared" si="137"/>
        <v>2393</v>
      </c>
      <c r="G2546" s="40">
        <f t="shared" si="139"/>
        <v>869</v>
      </c>
      <c r="H2546" s="6">
        <v>9639996</v>
      </c>
      <c r="I2546" s="6">
        <v>9642388</v>
      </c>
      <c r="J2546" s="6">
        <v>2</v>
      </c>
      <c r="K2546" s="6">
        <f t="shared" si="138"/>
        <v>134</v>
      </c>
      <c r="L2546" s="6">
        <v>752</v>
      </c>
      <c r="M2546" s="1" t="s">
        <v>4228</v>
      </c>
      <c r="N2546" s="7" t="s">
        <v>29311</v>
      </c>
      <c r="O2546" s="7" t="s">
        <v>29450</v>
      </c>
      <c r="P2546" s="8" t="s">
        <v>14487</v>
      </c>
      <c r="Q2546" s="7" t="s">
        <v>17633</v>
      </c>
      <c r="R2546" s="14" t="s">
        <v>20990</v>
      </c>
      <c r="S2546" s="42">
        <v>13</v>
      </c>
      <c r="T2546" s="41" t="s">
        <v>26376</v>
      </c>
      <c r="U2546" s="7" t="s">
        <v>25091</v>
      </c>
      <c r="V2546" s="12"/>
      <c r="X2546" s="8" t="s">
        <v>18797</v>
      </c>
    </row>
    <row r="2547" spans="1:24" x14ac:dyDescent="0.25">
      <c r="A2547" s="3" t="s">
        <v>4229</v>
      </c>
      <c r="B2547" s="4" t="s">
        <v>16212</v>
      </c>
      <c r="C2547" s="5" t="s">
        <v>16207</v>
      </c>
      <c r="D2547" s="6">
        <f t="shared" si="140"/>
        <v>2704686</v>
      </c>
      <c r="E2547" s="6">
        <f t="shared" si="141"/>
        <v>2707653</v>
      </c>
      <c r="F2547" s="6">
        <f t="shared" si="137"/>
        <v>2968</v>
      </c>
      <c r="G2547" s="40">
        <f t="shared" si="139"/>
        <v>229</v>
      </c>
      <c r="H2547" s="6">
        <v>9642618</v>
      </c>
      <c r="I2547" s="6">
        <v>9645585</v>
      </c>
      <c r="J2547" s="6">
        <v>3</v>
      </c>
      <c r="K2547" s="6">
        <f t="shared" si="138"/>
        <v>268</v>
      </c>
      <c r="L2547" s="6">
        <v>899</v>
      </c>
      <c r="M2547" s="1" t="s">
        <v>4230</v>
      </c>
      <c r="N2547" s="7" t="s">
        <v>29311</v>
      </c>
      <c r="O2547" s="7" t="s">
        <v>29450</v>
      </c>
      <c r="P2547" s="8" t="s">
        <v>14488</v>
      </c>
      <c r="Q2547" s="7" t="s">
        <v>17038</v>
      </c>
      <c r="R2547" s="14" t="s">
        <v>20991</v>
      </c>
      <c r="S2547" s="42">
        <v>4</v>
      </c>
      <c r="T2547" s="41" t="s">
        <v>25989</v>
      </c>
      <c r="U2547" s="7" t="s">
        <v>16207</v>
      </c>
      <c r="V2547" s="12"/>
      <c r="X2547" s="8" t="s">
        <v>18797</v>
      </c>
    </row>
    <row r="2548" spans="1:24" x14ac:dyDescent="0.25">
      <c r="A2548" s="3" t="s">
        <v>4231</v>
      </c>
      <c r="B2548" s="4" t="s">
        <v>16212</v>
      </c>
      <c r="C2548" s="5" t="s">
        <v>16206</v>
      </c>
      <c r="D2548" s="6">
        <f t="shared" si="140"/>
        <v>2708378</v>
      </c>
      <c r="E2548" s="6">
        <f t="shared" si="141"/>
        <v>2709776</v>
      </c>
      <c r="F2548" s="6">
        <f t="shared" si="137"/>
        <v>1399</v>
      </c>
      <c r="G2548" s="40">
        <f t="shared" si="139"/>
        <v>724</v>
      </c>
      <c r="H2548" s="6">
        <v>9646310</v>
      </c>
      <c r="I2548" s="6">
        <v>9647708</v>
      </c>
      <c r="J2548" s="6">
        <v>1</v>
      </c>
      <c r="K2548" s="6">
        <f t="shared" si="138"/>
        <v>139</v>
      </c>
      <c r="L2548" s="6">
        <v>419</v>
      </c>
      <c r="M2548" s="1" t="s">
        <v>4232</v>
      </c>
      <c r="N2548" s="7" t="s">
        <v>18888</v>
      </c>
      <c r="O2548" s="7" t="s">
        <v>29450</v>
      </c>
      <c r="P2548" s="8" t="s">
        <v>14489</v>
      </c>
      <c r="Q2548" s="7" t="s">
        <v>17478</v>
      </c>
      <c r="R2548" s="14" t="s">
        <v>20992</v>
      </c>
      <c r="S2548" s="42">
        <v>5</v>
      </c>
      <c r="T2548" s="9" t="s">
        <v>29195</v>
      </c>
      <c r="U2548" s="7" t="s">
        <v>25289</v>
      </c>
      <c r="V2548" s="12"/>
      <c r="X2548" s="8" t="s">
        <v>18797</v>
      </c>
    </row>
    <row r="2549" spans="1:24" x14ac:dyDescent="0.25">
      <c r="A2549" s="3" t="s">
        <v>4233</v>
      </c>
      <c r="B2549" s="4" t="s">
        <v>16212</v>
      </c>
      <c r="C2549" s="5" t="s">
        <v>16207</v>
      </c>
      <c r="D2549" s="6">
        <f t="shared" si="140"/>
        <v>2710405</v>
      </c>
      <c r="E2549" s="6">
        <f t="shared" si="141"/>
        <v>2712399</v>
      </c>
      <c r="F2549" s="6">
        <f t="shared" si="137"/>
        <v>1995</v>
      </c>
      <c r="G2549" s="40">
        <f t="shared" si="139"/>
        <v>628</v>
      </c>
      <c r="H2549" s="6">
        <v>9648337</v>
      </c>
      <c r="I2549" s="6">
        <v>9650331</v>
      </c>
      <c r="J2549" s="6">
        <v>6</v>
      </c>
      <c r="K2549" s="6">
        <f t="shared" si="138"/>
        <v>357</v>
      </c>
      <c r="L2549" s="6">
        <v>545</v>
      </c>
      <c r="M2549" s="1" t="s">
        <v>4234</v>
      </c>
      <c r="N2549" s="7" t="s">
        <v>29311</v>
      </c>
      <c r="O2549" s="7" t="s">
        <v>29450</v>
      </c>
      <c r="Q2549" s="9"/>
      <c r="R2549" s="10" t="s">
        <v>20993</v>
      </c>
      <c r="S2549" s="11">
        <v>2</v>
      </c>
      <c r="T2549" s="9" t="s">
        <v>25168</v>
      </c>
      <c r="U2549" s="9" t="s">
        <v>16207</v>
      </c>
      <c r="V2549" s="12"/>
      <c r="X2549" s="8" t="s">
        <v>18797</v>
      </c>
    </row>
    <row r="2550" spans="1:24" x14ac:dyDescent="0.25">
      <c r="A2550" s="3" t="s">
        <v>4235</v>
      </c>
      <c r="B2550" s="4" t="s">
        <v>16212</v>
      </c>
      <c r="C2550" s="5" t="s">
        <v>16207</v>
      </c>
      <c r="D2550" s="6">
        <f t="shared" si="140"/>
        <v>2715358</v>
      </c>
      <c r="E2550" s="6">
        <f t="shared" si="141"/>
        <v>2717430</v>
      </c>
      <c r="F2550" s="6">
        <f t="shared" si="137"/>
        <v>2073</v>
      </c>
      <c r="G2550" s="40">
        <f t="shared" si="139"/>
        <v>2958</v>
      </c>
      <c r="H2550" s="6">
        <v>9653290</v>
      </c>
      <c r="I2550" s="6">
        <v>9655362</v>
      </c>
      <c r="J2550" s="6">
        <v>0</v>
      </c>
      <c r="K2550" s="6">
        <f t="shared" si="138"/>
        <v>0</v>
      </c>
      <c r="L2550" s="6">
        <v>690</v>
      </c>
      <c r="M2550" s="1" t="s">
        <v>4236</v>
      </c>
      <c r="N2550" s="7" t="s">
        <v>29317</v>
      </c>
      <c r="O2550" s="7" t="s">
        <v>29450</v>
      </c>
      <c r="P2550" s="8" t="s">
        <v>14490</v>
      </c>
      <c r="Q2550" s="7" t="s">
        <v>16330</v>
      </c>
      <c r="R2550" s="14" t="s">
        <v>20994</v>
      </c>
      <c r="S2550" s="42">
        <v>5</v>
      </c>
      <c r="T2550" s="41" t="s">
        <v>26377</v>
      </c>
      <c r="U2550" s="7" t="s">
        <v>26378</v>
      </c>
      <c r="V2550" s="12"/>
      <c r="X2550" s="8" t="s">
        <v>18797</v>
      </c>
    </row>
    <row r="2551" spans="1:24" x14ac:dyDescent="0.25">
      <c r="A2551" s="3" t="s">
        <v>4237</v>
      </c>
      <c r="B2551" s="4" t="s">
        <v>16212</v>
      </c>
      <c r="C2551" s="5" t="s">
        <v>16206</v>
      </c>
      <c r="D2551" s="6">
        <f t="shared" si="140"/>
        <v>2723002</v>
      </c>
      <c r="E2551" s="6">
        <f t="shared" si="141"/>
        <v>2730756</v>
      </c>
      <c r="F2551" s="6">
        <f t="shared" si="137"/>
        <v>7755</v>
      </c>
      <c r="G2551" s="40">
        <f t="shared" si="139"/>
        <v>5571</v>
      </c>
      <c r="H2551" s="6">
        <v>9660934</v>
      </c>
      <c r="I2551" s="6">
        <v>9668688</v>
      </c>
      <c r="J2551" s="6">
        <v>1</v>
      </c>
      <c r="K2551" s="6">
        <f t="shared" si="138"/>
        <v>66</v>
      </c>
      <c r="L2551" s="6">
        <v>2562</v>
      </c>
      <c r="M2551" s="1" t="s">
        <v>4238</v>
      </c>
      <c r="N2551" s="7" t="s">
        <v>29324</v>
      </c>
      <c r="O2551" s="7" t="s">
        <v>29450</v>
      </c>
      <c r="Q2551" s="9"/>
      <c r="R2551" s="10" t="s">
        <v>20995</v>
      </c>
      <c r="S2551" s="11">
        <v>0</v>
      </c>
      <c r="T2551" s="9" t="s">
        <v>16207</v>
      </c>
      <c r="U2551" s="9"/>
      <c r="V2551" s="12"/>
      <c r="X2551" s="8" t="s">
        <v>18797</v>
      </c>
    </row>
    <row r="2552" spans="1:24" x14ac:dyDescent="0.25">
      <c r="A2552" s="3" t="s">
        <v>4239</v>
      </c>
      <c r="B2552" s="4" t="s">
        <v>16212</v>
      </c>
      <c r="C2552" s="5" t="s">
        <v>16207</v>
      </c>
      <c r="D2552" s="6">
        <f t="shared" si="140"/>
        <v>2731314</v>
      </c>
      <c r="E2552" s="6">
        <f t="shared" si="141"/>
        <v>2734310</v>
      </c>
      <c r="F2552" s="6">
        <f t="shared" si="137"/>
        <v>2997</v>
      </c>
      <c r="G2552" s="40">
        <f t="shared" si="139"/>
        <v>557</v>
      </c>
      <c r="H2552" s="6">
        <v>9669246</v>
      </c>
      <c r="I2552" s="6">
        <v>9672242</v>
      </c>
      <c r="J2552" s="6">
        <v>1</v>
      </c>
      <c r="K2552" s="6">
        <f t="shared" si="138"/>
        <v>153</v>
      </c>
      <c r="L2552" s="6">
        <v>947</v>
      </c>
      <c r="M2552" s="1" t="s">
        <v>4240</v>
      </c>
      <c r="N2552" s="7" t="s">
        <v>29311</v>
      </c>
      <c r="O2552" s="7" t="s">
        <v>29450</v>
      </c>
      <c r="Q2552" s="9"/>
      <c r="R2552" s="10" t="s">
        <v>19739</v>
      </c>
      <c r="S2552" s="11">
        <v>9</v>
      </c>
      <c r="T2552" s="9" t="s">
        <v>25070</v>
      </c>
      <c r="U2552" s="9"/>
      <c r="V2552" s="12"/>
      <c r="X2552" s="8" t="s">
        <v>18797</v>
      </c>
    </row>
    <row r="2553" spans="1:24" x14ac:dyDescent="0.25">
      <c r="A2553" s="3" t="s">
        <v>4241</v>
      </c>
      <c r="B2553" s="4" t="s">
        <v>16212</v>
      </c>
      <c r="C2553" s="5" t="s">
        <v>16206</v>
      </c>
      <c r="D2553" s="6">
        <f t="shared" si="140"/>
        <v>2741703</v>
      </c>
      <c r="E2553" s="6">
        <f t="shared" si="141"/>
        <v>2743486</v>
      </c>
      <c r="F2553" s="6">
        <f t="shared" si="137"/>
        <v>1784</v>
      </c>
      <c r="G2553" s="40">
        <f t="shared" si="139"/>
        <v>7392</v>
      </c>
      <c r="H2553" s="6">
        <v>9679635</v>
      </c>
      <c r="I2553" s="6">
        <v>9681418</v>
      </c>
      <c r="J2553" s="6">
        <v>3</v>
      </c>
      <c r="K2553" s="6">
        <f t="shared" si="138"/>
        <v>209</v>
      </c>
      <c r="L2553" s="6">
        <v>524</v>
      </c>
      <c r="M2553" s="1" t="s">
        <v>4242</v>
      </c>
      <c r="N2553" s="7" t="s">
        <v>29311</v>
      </c>
      <c r="O2553" s="7" t="s">
        <v>29450</v>
      </c>
      <c r="Q2553" s="9"/>
      <c r="R2553" s="10" t="s">
        <v>20369</v>
      </c>
      <c r="S2553" s="11">
        <v>3</v>
      </c>
      <c r="T2553" s="9" t="s">
        <v>25097</v>
      </c>
      <c r="U2553" s="9" t="s">
        <v>16207</v>
      </c>
      <c r="V2553" s="12"/>
      <c r="X2553" s="8" t="s">
        <v>18797</v>
      </c>
    </row>
    <row r="2554" spans="1:24" x14ac:dyDescent="0.25">
      <c r="A2554" s="3" t="s">
        <v>4243</v>
      </c>
      <c r="B2554" s="4" t="s">
        <v>16212</v>
      </c>
      <c r="C2554" s="5" t="s">
        <v>16207</v>
      </c>
      <c r="D2554" s="6">
        <f t="shared" si="140"/>
        <v>2743690</v>
      </c>
      <c r="E2554" s="6">
        <f t="shared" si="141"/>
        <v>2744544</v>
      </c>
      <c r="F2554" s="6">
        <f t="shared" si="137"/>
        <v>855</v>
      </c>
      <c r="G2554" s="40">
        <f t="shared" si="139"/>
        <v>203</v>
      </c>
      <c r="H2554" s="6">
        <v>9681622</v>
      </c>
      <c r="I2554" s="6">
        <v>9682476</v>
      </c>
      <c r="J2554" s="6">
        <v>0</v>
      </c>
      <c r="K2554" s="6">
        <f t="shared" si="138"/>
        <v>0</v>
      </c>
      <c r="L2554" s="6">
        <v>284</v>
      </c>
      <c r="M2554" s="1" t="s">
        <v>4244</v>
      </c>
      <c r="N2554" s="7" t="s">
        <v>29311</v>
      </c>
      <c r="O2554" s="7" t="s">
        <v>29450</v>
      </c>
      <c r="P2554" s="8" t="s">
        <v>14491</v>
      </c>
      <c r="Q2554" s="7" t="s">
        <v>18501</v>
      </c>
      <c r="R2554" s="14" t="s">
        <v>20996</v>
      </c>
      <c r="S2554" s="42">
        <v>1</v>
      </c>
      <c r="U2554" s="7" t="s">
        <v>16207</v>
      </c>
      <c r="V2554" s="12"/>
      <c r="X2554" s="8" t="s">
        <v>18797</v>
      </c>
    </row>
    <row r="2555" spans="1:24" x14ac:dyDescent="0.25">
      <c r="A2555" s="3" t="s">
        <v>4245</v>
      </c>
      <c r="B2555" s="4" t="s">
        <v>16212</v>
      </c>
      <c r="C2555" s="5" t="s">
        <v>16206</v>
      </c>
      <c r="D2555" s="6">
        <f t="shared" si="140"/>
        <v>2746726</v>
      </c>
      <c r="E2555" s="6">
        <f t="shared" si="141"/>
        <v>2747070</v>
      </c>
      <c r="F2555" s="6">
        <f t="shared" si="137"/>
        <v>345</v>
      </c>
      <c r="G2555" s="40">
        <f t="shared" si="139"/>
        <v>2181</v>
      </c>
      <c r="H2555" s="6">
        <v>9684658</v>
      </c>
      <c r="I2555" s="6">
        <v>9685002</v>
      </c>
      <c r="J2555" s="6">
        <v>0</v>
      </c>
      <c r="K2555" s="6">
        <f t="shared" si="138"/>
        <v>0</v>
      </c>
      <c r="L2555" s="6">
        <v>114</v>
      </c>
      <c r="M2555" s="1" t="s">
        <v>14</v>
      </c>
      <c r="N2555" s="7" t="s">
        <v>29347</v>
      </c>
      <c r="O2555" s="7" t="s">
        <v>29450</v>
      </c>
      <c r="Q2555" s="9"/>
      <c r="R2555" s="10" t="s">
        <v>18964</v>
      </c>
      <c r="S2555" s="11">
        <v>0</v>
      </c>
      <c r="T2555" s="9" t="s">
        <v>16207</v>
      </c>
      <c r="U2555" s="9"/>
      <c r="V2555" s="12"/>
      <c r="X2555" s="8" t="s">
        <v>18797</v>
      </c>
    </row>
    <row r="2556" spans="1:24" x14ac:dyDescent="0.25">
      <c r="A2556" s="3" t="s">
        <v>4246</v>
      </c>
      <c r="B2556" s="4" t="s">
        <v>16212</v>
      </c>
      <c r="C2556" s="5" t="s">
        <v>16207</v>
      </c>
      <c r="D2556" s="6">
        <f t="shared" si="140"/>
        <v>2747533</v>
      </c>
      <c r="E2556" s="6">
        <f t="shared" si="141"/>
        <v>2749011</v>
      </c>
      <c r="F2556" s="6">
        <f t="shared" si="137"/>
        <v>1479</v>
      </c>
      <c r="G2556" s="40">
        <f t="shared" si="139"/>
        <v>462</v>
      </c>
      <c r="H2556" s="6">
        <v>9685465</v>
      </c>
      <c r="I2556" s="6">
        <v>9686943</v>
      </c>
      <c r="J2556" s="6">
        <v>0</v>
      </c>
      <c r="K2556" s="6">
        <f t="shared" si="138"/>
        <v>0</v>
      </c>
      <c r="L2556" s="6">
        <v>492</v>
      </c>
      <c r="M2556" s="1" t="s">
        <v>4247</v>
      </c>
      <c r="N2556" s="7" t="s">
        <v>29317</v>
      </c>
      <c r="O2556" s="7" t="s">
        <v>29450</v>
      </c>
      <c r="Q2556" s="9"/>
      <c r="R2556" s="10" t="s">
        <v>19858</v>
      </c>
      <c r="S2556" s="11">
        <v>1</v>
      </c>
      <c r="T2556" s="9" t="s">
        <v>25060</v>
      </c>
      <c r="U2556" s="9" t="s">
        <v>16207</v>
      </c>
      <c r="V2556" s="12"/>
      <c r="X2556" s="8" t="s">
        <v>18797</v>
      </c>
    </row>
    <row r="2557" spans="1:24" x14ac:dyDescent="0.25">
      <c r="A2557" s="3" t="s">
        <v>4248</v>
      </c>
      <c r="B2557" s="4" t="s">
        <v>16212</v>
      </c>
      <c r="C2557" s="5" t="s">
        <v>16206</v>
      </c>
      <c r="D2557" s="6">
        <f t="shared" si="140"/>
        <v>2751521</v>
      </c>
      <c r="E2557" s="6">
        <f t="shared" si="141"/>
        <v>2755443</v>
      </c>
      <c r="F2557" s="6">
        <f t="shared" si="137"/>
        <v>3923</v>
      </c>
      <c r="G2557" s="40">
        <f t="shared" si="139"/>
        <v>2509</v>
      </c>
      <c r="H2557" s="6">
        <v>9689453</v>
      </c>
      <c r="I2557" s="6">
        <v>9693375</v>
      </c>
      <c r="J2557" s="6">
        <v>1</v>
      </c>
      <c r="K2557" s="6">
        <f t="shared" si="138"/>
        <v>110</v>
      </c>
      <c r="L2557" s="6">
        <v>1270</v>
      </c>
      <c r="M2557" s="1" t="s">
        <v>4249</v>
      </c>
      <c r="N2557" s="7" t="s">
        <v>29311</v>
      </c>
      <c r="O2557" s="7" t="s">
        <v>29450</v>
      </c>
      <c r="Q2557" s="9"/>
      <c r="R2557" s="10" t="s">
        <v>20997</v>
      </c>
      <c r="S2557" s="11">
        <v>1</v>
      </c>
      <c r="T2557" s="9" t="s">
        <v>25086</v>
      </c>
      <c r="U2557" s="9" t="s">
        <v>16207</v>
      </c>
      <c r="V2557" s="12"/>
      <c r="X2557" s="8" t="s">
        <v>18797</v>
      </c>
    </row>
    <row r="2558" spans="1:24" x14ac:dyDescent="0.25">
      <c r="A2558" s="3" t="s">
        <v>4250</v>
      </c>
      <c r="B2558" s="4" t="s">
        <v>16212</v>
      </c>
      <c r="C2558" s="5" t="s">
        <v>16206</v>
      </c>
      <c r="D2558" s="6">
        <f t="shared" si="140"/>
        <v>2756034</v>
      </c>
      <c r="E2558" s="6">
        <f t="shared" si="141"/>
        <v>2756804</v>
      </c>
      <c r="F2558" s="6">
        <f t="shared" si="137"/>
        <v>771</v>
      </c>
      <c r="G2558" s="40">
        <f t="shared" si="139"/>
        <v>590</v>
      </c>
      <c r="H2558" s="6">
        <v>9693966</v>
      </c>
      <c r="I2558" s="6">
        <v>9694736</v>
      </c>
      <c r="J2558" s="6">
        <v>1</v>
      </c>
      <c r="K2558" s="6">
        <f t="shared" si="138"/>
        <v>72</v>
      </c>
      <c r="L2558" s="6">
        <v>232</v>
      </c>
      <c r="M2558" s="1" t="s">
        <v>4251</v>
      </c>
      <c r="N2558" s="7" t="s">
        <v>29311</v>
      </c>
      <c r="O2558" s="7" t="s">
        <v>29450</v>
      </c>
      <c r="Q2558" s="9"/>
      <c r="R2558" s="10" t="s">
        <v>20998</v>
      </c>
      <c r="S2558" s="11">
        <v>1</v>
      </c>
      <c r="T2558" s="9" t="s">
        <v>25563</v>
      </c>
      <c r="U2558" s="9" t="s">
        <v>16207</v>
      </c>
      <c r="V2558" s="12"/>
      <c r="X2558" s="8" t="s">
        <v>18797</v>
      </c>
    </row>
    <row r="2559" spans="1:24" x14ac:dyDescent="0.25">
      <c r="A2559" s="3" t="s">
        <v>4252</v>
      </c>
      <c r="B2559" s="4" t="s">
        <v>16212</v>
      </c>
      <c r="C2559" s="5" t="s">
        <v>16207</v>
      </c>
      <c r="D2559" s="6">
        <f t="shared" si="140"/>
        <v>2757162</v>
      </c>
      <c r="E2559" s="6">
        <f t="shared" si="141"/>
        <v>2758373</v>
      </c>
      <c r="F2559" s="6">
        <f t="shared" si="137"/>
        <v>1212</v>
      </c>
      <c r="G2559" s="40">
        <f t="shared" si="139"/>
        <v>357</v>
      </c>
      <c r="H2559" s="6">
        <v>9695094</v>
      </c>
      <c r="I2559" s="6">
        <v>9696305</v>
      </c>
      <c r="J2559" s="6">
        <v>0</v>
      </c>
      <c r="K2559" s="6">
        <f t="shared" si="138"/>
        <v>0</v>
      </c>
      <c r="L2559" s="6">
        <v>403</v>
      </c>
      <c r="M2559" s="1" t="s">
        <v>4253</v>
      </c>
      <c r="N2559" s="7" t="s">
        <v>29311</v>
      </c>
      <c r="O2559" s="7" t="s">
        <v>29450</v>
      </c>
      <c r="Q2559" s="9"/>
      <c r="R2559" s="10" t="s">
        <v>20999</v>
      </c>
      <c r="S2559" s="11">
        <v>4</v>
      </c>
      <c r="T2559" s="9" t="s">
        <v>26379</v>
      </c>
      <c r="U2559" s="9"/>
      <c r="V2559" s="12"/>
      <c r="X2559" s="8" t="s">
        <v>18797</v>
      </c>
    </row>
    <row r="2560" spans="1:24" x14ac:dyDescent="0.25">
      <c r="A2560" s="3" t="s">
        <v>4254</v>
      </c>
      <c r="B2560" s="4" t="s">
        <v>16212</v>
      </c>
      <c r="C2560" s="5" t="s">
        <v>16206</v>
      </c>
      <c r="D2560" s="6">
        <f t="shared" si="140"/>
        <v>2759423</v>
      </c>
      <c r="E2560" s="6">
        <f t="shared" si="141"/>
        <v>2760590</v>
      </c>
      <c r="F2560" s="6">
        <f t="shared" si="137"/>
        <v>1168</v>
      </c>
      <c r="G2560" s="40">
        <f t="shared" si="139"/>
        <v>1049</v>
      </c>
      <c r="H2560" s="6">
        <v>9697355</v>
      </c>
      <c r="I2560" s="6">
        <v>9698522</v>
      </c>
      <c r="J2560" s="6">
        <v>1</v>
      </c>
      <c r="K2560" s="6">
        <f t="shared" si="138"/>
        <v>61</v>
      </c>
      <c r="L2560" s="6">
        <v>368</v>
      </c>
      <c r="M2560" s="1" t="s">
        <v>4255</v>
      </c>
      <c r="N2560" s="7" t="s">
        <v>29311</v>
      </c>
      <c r="O2560" s="7" t="s">
        <v>29450</v>
      </c>
      <c r="P2560" s="8" t="s">
        <v>14492</v>
      </c>
      <c r="Q2560" s="7" t="s">
        <v>18627</v>
      </c>
      <c r="R2560" s="14" t="s">
        <v>20010</v>
      </c>
      <c r="S2560" s="42">
        <v>3</v>
      </c>
      <c r="T2560" s="41" t="s">
        <v>26380</v>
      </c>
      <c r="U2560" s="7" t="s">
        <v>16207</v>
      </c>
      <c r="V2560" s="12"/>
      <c r="X2560" s="8" t="s">
        <v>18797</v>
      </c>
    </row>
    <row r="2561" spans="1:24" x14ac:dyDescent="0.25">
      <c r="A2561" s="3" t="s">
        <v>4256</v>
      </c>
      <c r="B2561" s="4" t="s">
        <v>16212</v>
      </c>
      <c r="C2561" s="5" t="s">
        <v>16207</v>
      </c>
      <c r="D2561" s="6">
        <f t="shared" si="140"/>
        <v>2761467</v>
      </c>
      <c r="E2561" s="6">
        <f t="shared" si="141"/>
        <v>2763263</v>
      </c>
      <c r="F2561" s="6">
        <f t="shared" si="137"/>
        <v>1797</v>
      </c>
      <c r="G2561" s="40">
        <f t="shared" si="139"/>
        <v>876</v>
      </c>
      <c r="H2561" s="6">
        <v>9699399</v>
      </c>
      <c r="I2561" s="6">
        <v>9701195</v>
      </c>
      <c r="J2561" s="6">
        <v>1</v>
      </c>
      <c r="K2561" s="6">
        <f t="shared" si="138"/>
        <v>66</v>
      </c>
      <c r="L2561" s="6">
        <v>576</v>
      </c>
      <c r="M2561" s="1" t="s">
        <v>4257</v>
      </c>
      <c r="N2561" s="7" t="s">
        <v>29311</v>
      </c>
      <c r="O2561" s="7" t="s">
        <v>29450</v>
      </c>
      <c r="P2561" s="8" t="s">
        <v>14493</v>
      </c>
      <c r="Q2561" s="7" t="s">
        <v>17575</v>
      </c>
      <c r="R2561" s="14" t="s">
        <v>21000</v>
      </c>
      <c r="S2561" s="42">
        <v>4</v>
      </c>
      <c r="T2561" s="41" t="s">
        <v>26381</v>
      </c>
      <c r="U2561" s="7" t="s">
        <v>16207</v>
      </c>
      <c r="V2561" s="12"/>
      <c r="X2561" s="8" t="s">
        <v>18797</v>
      </c>
    </row>
    <row r="2562" spans="1:24" x14ac:dyDescent="0.25">
      <c r="A2562" s="3" t="s">
        <v>4258</v>
      </c>
      <c r="B2562" s="4" t="s">
        <v>16212</v>
      </c>
      <c r="C2562" s="5" t="s">
        <v>16207</v>
      </c>
      <c r="D2562" s="6">
        <f t="shared" si="140"/>
        <v>2769349</v>
      </c>
      <c r="E2562" s="6">
        <f t="shared" si="141"/>
        <v>2770684</v>
      </c>
      <c r="F2562" s="6">
        <f t="shared" si="137"/>
        <v>1336</v>
      </c>
      <c r="G2562" s="40">
        <f t="shared" si="139"/>
        <v>6085</v>
      </c>
      <c r="H2562" s="6">
        <v>9707281</v>
      </c>
      <c r="I2562" s="6">
        <v>9708616</v>
      </c>
      <c r="J2562" s="6">
        <v>3</v>
      </c>
      <c r="K2562" s="6">
        <f t="shared" si="138"/>
        <v>256</v>
      </c>
      <c r="L2562" s="6">
        <v>359</v>
      </c>
      <c r="M2562" s="1" t="s">
        <v>4259</v>
      </c>
      <c r="N2562" s="7" t="s">
        <v>29351</v>
      </c>
      <c r="O2562" s="7" t="s">
        <v>29450</v>
      </c>
      <c r="Q2562" s="9"/>
      <c r="R2562" s="10" t="s">
        <v>19806</v>
      </c>
      <c r="S2562" s="11">
        <v>0</v>
      </c>
      <c r="T2562" s="9" t="s">
        <v>16207</v>
      </c>
      <c r="U2562" s="9"/>
      <c r="V2562" s="12"/>
      <c r="X2562" s="8" t="s">
        <v>18797</v>
      </c>
    </row>
    <row r="2563" spans="1:24" x14ac:dyDescent="0.25">
      <c r="A2563" s="3" t="s">
        <v>4260</v>
      </c>
      <c r="B2563" s="4" t="s">
        <v>16212</v>
      </c>
      <c r="C2563" s="5" t="s">
        <v>16206</v>
      </c>
      <c r="D2563" s="6">
        <f t="shared" si="140"/>
        <v>2771123</v>
      </c>
      <c r="E2563" s="6">
        <f t="shared" si="141"/>
        <v>2772664</v>
      </c>
      <c r="F2563" s="6">
        <f t="shared" ref="F2563:F2626" si="142">I2563-H2563+1</f>
        <v>1542</v>
      </c>
      <c r="G2563" s="40">
        <f t="shared" si="139"/>
        <v>438</v>
      </c>
      <c r="H2563" s="6">
        <v>9709055</v>
      </c>
      <c r="I2563" s="6">
        <v>9710596</v>
      </c>
      <c r="J2563" s="6">
        <v>1</v>
      </c>
      <c r="K2563" s="6">
        <f t="shared" ref="K2563:K2626" si="143">F2563-((L2563+1)*3)</f>
        <v>54</v>
      </c>
      <c r="L2563" s="6">
        <v>495</v>
      </c>
      <c r="M2563" s="1" t="s">
        <v>4261</v>
      </c>
      <c r="N2563" s="7" t="s">
        <v>29311</v>
      </c>
      <c r="O2563" s="7" t="s">
        <v>29450</v>
      </c>
      <c r="P2563" s="8" t="s">
        <v>14494</v>
      </c>
      <c r="Q2563" s="7" t="s">
        <v>18546</v>
      </c>
      <c r="R2563" s="14" t="s">
        <v>21001</v>
      </c>
      <c r="S2563" s="42">
        <v>0</v>
      </c>
      <c r="T2563" s="41" t="s">
        <v>16207</v>
      </c>
      <c r="U2563" s="7"/>
      <c r="V2563" s="12"/>
      <c r="X2563" s="8" t="s">
        <v>18797</v>
      </c>
    </row>
    <row r="2564" spans="1:24" x14ac:dyDescent="0.25">
      <c r="A2564" s="3" t="s">
        <v>4262</v>
      </c>
      <c r="B2564" s="4" t="s">
        <v>16212</v>
      </c>
      <c r="C2564" s="5" t="s">
        <v>16206</v>
      </c>
      <c r="D2564" s="6">
        <f t="shared" si="140"/>
        <v>2773535</v>
      </c>
      <c r="E2564" s="6">
        <f t="shared" si="141"/>
        <v>2774851</v>
      </c>
      <c r="F2564" s="6">
        <f t="shared" si="142"/>
        <v>1317</v>
      </c>
      <c r="G2564" s="40">
        <f t="shared" si="139"/>
        <v>870</v>
      </c>
      <c r="H2564" s="6">
        <v>9711467</v>
      </c>
      <c r="I2564" s="6">
        <v>9712783</v>
      </c>
      <c r="J2564" s="6">
        <v>1</v>
      </c>
      <c r="K2564" s="6">
        <f t="shared" si="143"/>
        <v>60</v>
      </c>
      <c r="L2564" s="6">
        <v>418</v>
      </c>
      <c r="M2564" s="1" t="s">
        <v>4263</v>
      </c>
      <c r="N2564" s="7" t="s">
        <v>29311</v>
      </c>
      <c r="O2564" s="7" t="s">
        <v>29450</v>
      </c>
      <c r="P2564" s="8" t="s">
        <v>14495</v>
      </c>
      <c r="Q2564" s="7" t="s">
        <v>18654</v>
      </c>
      <c r="R2564" s="14" t="s">
        <v>21002</v>
      </c>
      <c r="S2564" s="42">
        <v>2</v>
      </c>
      <c r="T2564" s="41" t="s">
        <v>26382</v>
      </c>
      <c r="U2564" s="7" t="s">
        <v>16207</v>
      </c>
      <c r="V2564" s="12"/>
      <c r="X2564" s="8" t="s">
        <v>18797</v>
      </c>
    </row>
    <row r="2565" spans="1:24" x14ac:dyDescent="0.25">
      <c r="A2565" s="3" t="s">
        <v>4264</v>
      </c>
      <c r="B2565" s="4" t="s">
        <v>16212</v>
      </c>
      <c r="C2565" s="5" t="s">
        <v>16206</v>
      </c>
      <c r="D2565" s="6">
        <f t="shared" si="140"/>
        <v>2787041</v>
      </c>
      <c r="E2565" s="6">
        <f t="shared" si="141"/>
        <v>2789513</v>
      </c>
      <c r="F2565" s="6">
        <f t="shared" si="142"/>
        <v>2473</v>
      </c>
      <c r="G2565" s="40">
        <f t="shared" ref="G2565:G2628" si="144">D2565-E2564-1</f>
        <v>12189</v>
      </c>
      <c r="H2565" s="6">
        <v>9724973</v>
      </c>
      <c r="I2565" s="6">
        <v>9727445</v>
      </c>
      <c r="J2565" s="6">
        <v>2</v>
      </c>
      <c r="K2565" s="6">
        <f t="shared" si="143"/>
        <v>127</v>
      </c>
      <c r="L2565" s="6">
        <v>781</v>
      </c>
      <c r="M2565" s="1" t="s">
        <v>4265</v>
      </c>
      <c r="N2565" s="7" t="s">
        <v>29311</v>
      </c>
      <c r="O2565" s="7" t="s">
        <v>29450</v>
      </c>
      <c r="Q2565" s="9"/>
      <c r="R2565" s="10" t="s">
        <v>21003</v>
      </c>
      <c r="S2565" s="11">
        <v>6</v>
      </c>
      <c r="T2565" s="9" t="s">
        <v>26383</v>
      </c>
      <c r="U2565" s="9" t="s">
        <v>16207</v>
      </c>
      <c r="V2565" s="12"/>
      <c r="X2565" s="8" t="s">
        <v>18797</v>
      </c>
    </row>
    <row r="2566" spans="1:24" x14ac:dyDescent="0.25">
      <c r="A2566" s="3" t="s">
        <v>4266</v>
      </c>
      <c r="B2566" s="4" t="s">
        <v>16212</v>
      </c>
      <c r="C2566" s="5" t="s">
        <v>16207</v>
      </c>
      <c r="D2566" s="6">
        <f t="shared" si="140"/>
        <v>2790418</v>
      </c>
      <c r="E2566" s="6">
        <f t="shared" si="141"/>
        <v>2791812</v>
      </c>
      <c r="F2566" s="6">
        <f t="shared" si="142"/>
        <v>1395</v>
      </c>
      <c r="G2566" s="40">
        <f t="shared" si="144"/>
        <v>904</v>
      </c>
      <c r="H2566" s="6">
        <v>9728350</v>
      </c>
      <c r="I2566" s="6">
        <v>9729744</v>
      </c>
      <c r="J2566" s="6">
        <v>0</v>
      </c>
      <c r="K2566" s="6">
        <f t="shared" si="143"/>
        <v>0</v>
      </c>
      <c r="L2566" s="6">
        <v>464</v>
      </c>
      <c r="M2566" s="1" t="s">
        <v>14</v>
      </c>
      <c r="N2566" s="7" t="s">
        <v>29326</v>
      </c>
      <c r="O2566" s="7" t="s">
        <v>29450</v>
      </c>
      <c r="Q2566" s="9"/>
      <c r="R2566" s="10" t="s">
        <v>18964</v>
      </c>
      <c r="S2566" s="11">
        <v>0</v>
      </c>
      <c r="T2566" s="9" t="s">
        <v>16207</v>
      </c>
      <c r="U2566" s="9"/>
      <c r="V2566" s="12"/>
      <c r="X2566" s="8" t="s">
        <v>18797</v>
      </c>
    </row>
    <row r="2567" spans="1:24" x14ac:dyDescent="0.25">
      <c r="A2567" s="3" t="s">
        <v>4267</v>
      </c>
      <c r="B2567" s="4" t="s">
        <v>16212</v>
      </c>
      <c r="C2567" s="5" t="s">
        <v>16207</v>
      </c>
      <c r="D2567" s="6">
        <f t="shared" si="140"/>
        <v>2793381</v>
      </c>
      <c r="E2567" s="6">
        <f t="shared" si="141"/>
        <v>2796520</v>
      </c>
      <c r="F2567" s="6">
        <f t="shared" si="142"/>
        <v>3140</v>
      </c>
      <c r="G2567" s="40">
        <f t="shared" si="144"/>
        <v>1568</v>
      </c>
      <c r="H2567" s="6">
        <v>9731313</v>
      </c>
      <c r="I2567" s="6">
        <v>9734452</v>
      </c>
      <c r="J2567" s="6">
        <v>3</v>
      </c>
      <c r="K2567" s="6">
        <f t="shared" si="143"/>
        <v>209</v>
      </c>
      <c r="L2567" s="6">
        <v>976</v>
      </c>
      <c r="M2567" s="1" t="s">
        <v>4268</v>
      </c>
      <c r="N2567" s="7" t="s">
        <v>29346</v>
      </c>
      <c r="O2567" s="7" t="s">
        <v>29450</v>
      </c>
      <c r="P2567" s="8" t="s">
        <v>14496</v>
      </c>
      <c r="Q2567" s="7" t="s">
        <v>16896</v>
      </c>
      <c r="R2567" s="14" t="s">
        <v>21004</v>
      </c>
      <c r="S2567" s="42">
        <v>2</v>
      </c>
      <c r="T2567" s="41" t="s">
        <v>25168</v>
      </c>
      <c r="U2567" s="7" t="s">
        <v>16207</v>
      </c>
      <c r="V2567" s="12"/>
      <c r="X2567" s="8" t="s">
        <v>18797</v>
      </c>
    </row>
    <row r="2568" spans="1:24" x14ac:dyDescent="0.25">
      <c r="A2568" s="3" t="s">
        <v>4269</v>
      </c>
      <c r="B2568" s="4" t="s">
        <v>16212</v>
      </c>
      <c r="C2568" s="5" t="s">
        <v>16206</v>
      </c>
      <c r="D2568" s="6">
        <f t="shared" si="140"/>
        <v>2797146</v>
      </c>
      <c r="E2568" s="6">
        <f t="shared" si="141"/>
        <v>2798720</v>
      </c>
      <c r="F2568" s="6">
        <f t="shared" si="142"/>
        <v>1575</v>
      </c>
      <c r="G2568" s="40">
        <f t="shared" si="144"/>
        <v>625</v>
      </c>
      <c r="H2568" s="6">
        <v>9735078</v>
      </c>
      <c r="I2568" s="6">
        <v>9736652</v>
      </c>
      <c r="J2568" s="6">
        <v>0</v>
      </c>
      <c r="K2568" s="6">
        <f t="shared" si="143"/>
        <v>0</v>
      </c>
      <c r="L2568" s="6">
        <v>524</v>
      </c>
      <c r="M2568" s="1" t="s">
        <v>4270</v>
      </c>
      <c r="N2568" s="7" t="s">
        <v>29322</v>
      </c>
      <c r="O2568" s="7" t="s">
        <v>29450</v>
      </c>
      <c r="Q2568" s="9"/>
      <c r="R2568" s="10" t="s">
        <v>21005</v>
      </c>
      <c r="S2568" s="11">
        <v>4</v>
      </c>
      <c r="T2568" s="9" t="s">
        <v>26384</v>
      </c>
      <c r="U2568" s="9"/>
      <c r="V2568" s="12"/>
      <c r="X2568" s="8" t="s">
        <v>18797</v>
      </c>
    </row>
    <row r="2569" spans="1:24" x14ac:dyDescent="0.25">
      <c r="A2569" s="3" t="s">
        <v>4271</v>
      </c>
      <c r="B2569" s="4" t="s">
        <v>16212</v>
      </c>
      <c r="C2569" s="5" t="s">
        <v>16207</v>
      </c>
      <c r="D2569" s="6">
        <f t="shared" si="140"/>
        <v>2799552</v>
      </c>
      <c r="E2569" s="6">
        <f t="shared" si="141"/>
        <v>2801487</v>
      </c>
      <c r="F2569" s="6">
        <f t="shared" si="142"/>
        <v>1936</v>
      </c>
      <c r="G2569" s="40">
        <f t="shared" si="144"/>
        <v>831</v>
      </c>
      <c r="H2569" s="6">
        <v>9737484</v>
      </c>
      <c r="I2569" s="6">
        <v>9739419</v>
      </c>
      <c r="J2569" s="6">
        <v>3</v>
      </c>
      <c r="K2569" s="6">
        <f t="shared" si="143"/>
        <v>175</v>
      </c>
      <c r="L2569" s="6">
        <v>586</v>
      </c>
      <c r="M2569" s="1" t="s">
        <v>14</v>
      </c>
      <c r="N2569" s="7" t="s">
        <v>18897</v>
      </c>
      <c r="O2569" s="7" t="s">
        <v>29450</v>
      </c>
      <c r="Q2569" s="9"/>
      <c r="R2569" s="10" t="s">
        <v>19668</v>
      </c>
      <c r="S2569" s="11">
        <v>0</v>
      </c>
      <c r="T2569" s="9" t="s">
        <v>16207</v>
      </c>
      <c r="U2569" s="9"/>
      <c r="V2569" s="12"/>
      <c r="X2569" s="8" t="s">
        <v>18797</v>
      </c>
    </row>
    <row r="2570" spans="1:24" x14ac:dyDescent="0.25">
      <c r="A2570" s="3" t="s">
        <v>4272</v>
      </c>
      <c r="B2570" s="4" t="s">
        <v>16212</v>
      </c>
      <c r="C2570" s="5" t="s">
        <v>16206</v>
      </c>
      <c r="D2570" s="6">
        <f t="shared" si="140"/>
        <v>2804101</v>
      </c>
      <c r="E2570" s="6">
        <f t="shared" si="141"/>
        <v>2806044</v>
      </c>
      <c r="F2570" s="6">
        <f t="shared" si="142"/>
        <v>1944</v>
      </c>
      <c r="G2570" s="40">
        <f t="shared" si="144"/>
        <v>2613</v>
      </c>
      <c r="H2570" s="6">
        <v>9742033</v>
      </c>
      <c r="I2570" s="6">
        <v>9743976</v>
      </c>
      <c r="J2570" s="6">
        <v>0</v>
      </c>
      <c r="K2570" s="6">
        <f t="shared" si="143"/>
        <v>0</v>
      </c>
      <c r="L2570" s="6">
        <v>647</v>
      </c>
      <c r="M2570" s="1" t="s">
        <v>1004</v>
      </c>
      <c r="N2570" s="7" t="s">
        <v>29311</v>
      </c>
      <c r="O2570" s="7" t="s">
        <v>29450</v>
      </c>
      <c r="P2570" s="8" t="s">
        <v>13816</v>
      </c>
      <c r="Q2570" s="7" t="s">
        <v>16324</v>
      </c>
      <c r="R2570" s="14" t="s">
        <v>21006</v>
      </c>
      <c r="S2570" s="42">
        <v>4</v>
      </c>
      <c r="T2570" s="41" t="s">
        <v>26385</v>
      </c>
      <c r="U2570" s="7" t="s">
        <v>25392</v>
      </c>
      <c r="V2570" s="12"/>
      <c r="X2570" s="8" t="s">
        <v>18797</v>
      </c>
    </row>
    <row r="2571" spans="1:24" x14ac:dyDescent="0.25">
      <c r="A2571" s="3" t="s">
        <v>4273</v>
      </c>
      <c r="B2571" s="4" t="s">
        <v>16212</v>
      </c>
      <c r="C2571" s="5" t="s">
        <v>16207</v>
      </c>
      <c r="D2571" s="6">
        <f t="shared" si="140"/>
        <v>2806778</v>
      </c>
      <c r="E2571" s="6">
        <f t="shared" si="141"/>
        <v>2809325</v>
      </c>
      <c r="F2571" s="6">
        <f t="shared" si="142"/>
        <v>2548</v>
      </c>
      <c r="G2571" s="40">
        <f t="shared" si="144"/>
        <v>733</v>
      </c>
      <c r="H2571" s="6">
        <v>9744710</v>
      </c>
      <c r="I2571" s="6">
        <v>9747257</v>
      </c>
      <c r="J2571" s="6">
        <v>3</v>
      </c>
      <c r="K2571" s="6">
        <f t="shared" si="143"/>
        <v>169</v>
      </c>
      <c r="L2571" s="6">
        <v>792</v>
      </c>
      <c r="M2571" s="1" t="s">
        <v>4274</v>
      </c>
      <c r="N2571" s="7" t="s">
        <v>29311</v>
      </c>
      <c r="O2571" s="7" t="s">
        <v>29450</v>
      </c>
      <c r="Q2571" s="9"/>
      <c r="R2571" s="10" t="s">
        <v>19127</v>
      </c>
      <c r="S2571" s="11">
        <v>2</v>
      </c>
      <c r="T2571" s="9" t="s">
        <v>25168</v>
      </c>
      <c r="U2571" s="9" t="s">
        <v>16207</v>
      </c>
      <c r="V2571" s="12"/>
      <c r="X2571" s="8" t="s">
        <v>18797</v>
      </c>
    </row>
    <row r="2572" spans="1:24" x14ac:dyDescent="0.25">
      <c r="A2572" s="3" t="s">
        <v>4275</v>
      </c>
      <c r="B2572" s="4" t="s">
        <v>16212</v>
      </c>
      <c r="C2572" s="5" t="s">
        <v>16207</v>
      </c>
      <c r="D2572" s="6">
        <f t="shared" si="140"/>
        <v>2810131</v>
      </c>
      <c r="E2572" s="6">
        <f t="shared" si="141"/>
        <v>2813179</v>
      </c>
      <c r="F2572" s="6">
        <f t="shared" si="142"/>
        <v>3049</v>
      </c>
      <c r="G2572" s="40">
        <f t="shared" si="144"/>
        <v>805</v>
      </c>
      <c r="H2572" s="6">
        <v>9748063</v>
      </c>
      <c r="I2572" s="6">
        <v>9751111</v>
      </c>
      <c r="J2572" s="6">
        <v>2</v>
      </c>
      <c r="K2572" s="6">
        <f t="shared" si="143"/>
        <v>514</v>
      </c>
      <c r="L2572" s="6">
        <v>844</v>
      </c>
      <c r="M2572" s="1" t="s">
        <v>4276</v>
      </c>
      <c r="N2572" s="7" t="s">
        <v>18884</v>
      </c>
      <c r="O2572" s="7" t="s">
        <v>29450</v>
      </c>
      <c r="P2572" s="8" t="s">
        <v>14497</v>
      </c>
      <c r="Q2572" s="7" t="s">
        <v>17102</v>
      </c>
      <c r="R2572" s="14" t="s">
        <v>20252</v>
      </c>
      <c r="S2572" s="42">
        <v>7</v>
      </c>
      <c r="T2572" s="41" t="s">
        <v>26386</v>
      </c>
      <c r="U2572" s="7" t="s">
        <v>16207</v>
      </c>
      <c r="V2572" s="12"/>
      <c r="X2572" s="8" t="s">
        <v>18797</v>
      </c>
    </row>
    <row r="2573" spans="1:24" x14ac:dyDescent="0.25">
      <c r="A2573" s="3" t="s">
        <v>4277</v>
      </c>
      <c r="B2573" s="4" t="s">
        <v>16212</v>
      </c>
      <c r="C2573" s="5" t="s">
        <v>16207</v>
      </c>
      <c r="D2573" s="6">
        <f t="shared" si="140"/>
        <v>2814780</v>
      </c>
      <c r="E2573" s="6">
        <f t="shared" si="141"/>
        <v>2825513</v>
      </c>
      <c r="F2573" s="6">
        <f t="shared" si="142"/>
        <v>10734</v>
      </c>
      <c r="G2573" s="40">
        <f t="shared" si="144"/>
        <v>1600</v>
      </c>
      <c r="H2573" s="6">
        <v>9752712</v>
      </c>
      <c r="I2573" s="6">
        <v>9763445</v>
      </c>
      <c r="J2573" s="6">
        <v>2</v>
      </c>
      <c r="K2573" s="6">
        <f t="shared" si="143"/>
        <v>168</v>
      </c>
      <c r="L2573" s="6">
        <v>3521</v>
      </c>
      <c r="M2573" s="1" t="s">
        <v>4278</v>
      </c>
      <c r="N2573" s="7" t="s">
        <v>29311</v>
      </c>
      <c r="O2573" s="7" t="s">
        <v>29450</v>
      </c>
      <c r="Q2573" s="9"/>
      <c r="R2573" s="10" t="s">
        <v>21007</v>
      </c>
      <c r="S2573" s="11">
        <v>3</v>
      </c>
      <c r="T2573" s="9" t="s">
        <v>26387</v>
      </c>
      <c r="U2573" s="9"/>
      <c r="V2573" s="12"/>
      <c r="X2573" s="8" t="s">
        <v>18797</v>
      </c>
    </row>
    <row r="2574" spans="1:24" x14ac:dyDescent="0.25">
      <c r="A2574" s="3" t="s">
        <v>4279</v>
      </c>
      <c r="B2574" s="4" t="s">
        <v>16212</v>
      </c>
      <c r="C2574" s="5" t="s">
        <v>16206</v>
      </c>
      <c r="D2574" s="6">
        <f t="shared" ref="D2574:D2637" si="145">H2574-6937932</f>
        <v>2826557</v>
      </c>
      <c r="E2574" s="6">
        <f t="shared" ref="E2574:E2637" si="146">I2574-6937932</f>
        <v>2828728</v>
      </c>
      <c r="F2574" s="6">
        <f t="shared" si="142"/>
        <v>2172</v>
      </c>
      <c r="G2574" s="40">
        <f t="shared" si="144"/>
        <v>1043</v>
      </c>
      <c r="H2574" s="6">
        <v>9764489</v>
      </c>
      <c r="I2574" s="6">
        <v>9766660</v>
      </c>
      <c r="J2574" s="6">
        <v>5</v>
      </c>
      <c r="K2574" s="6">
        <f t="shared" si="143"/>
        <v>309</v>
      </c>
      <c r="L2574" s="6">
        <v>620</v>
      </c>
      <c r="M2574" s="1" t="s">
        <v>4280</v>
      </c>
      <c r="N2574" s="7" t="s">
        <v>29328</v>
      </c>
      <c r="O2574" s="7" t="s">
        <v>29450</v>
      </c>
      <c r="Q2574" s="9"/>
      <c r="R2574" s="10" t="s">
        <v>21008</v>
      </c>
      <c r="S2574" s="11">
        <v>0</v>
      </c>
      <c r="T2574" s="9" t="s">
        <v>16207</v>
      </c>
      <c r="U2574" s="9"/>
      <c r="V2574" s="12"/>
      <c r="X2574" s="8" t="s">
        <v>18797</v>
      </c>
    </row>
    <row r="2575" spans="1:24" x14ac:dyDescent="0.25">
      <c r="A2575" s="3" t="s">
        <v>4281</v>
      </c>
      <c r="B2575" s="4" t="s">
        <v>16212</v>
      </c>
      <c r="C2575" s="5" t="s">
        <v>16206</v>
      </c>
      <c r="D2575" s="6">
        <f t="shared" si="145"/>
        <v>2833783</v>
      </c>
      <c r="E2575" s="6">
        <f t="shared" si="146"/>
        <v>2837322</v>
      </c>
      <c r="F2575" s="6">
        <f t="shared" si="142"/>
        <v>3540</v>
      </c>
      <c r="G2575" s="40">
        <f t="shared" si="144"/>
        <v>5054</v>
      </c>
      <c r="H2575" s="6">
        <v>9771715</v>
      </c>
      <c r="I2575" s="6">
        <v>9775254</v>
      </c>
      <c r="J2575" s="6">
        <v>0</v>
      </c>
      <c r="K2575" s="6">
        <f t="shared" si="143"/>
        <v>0</v>
      </c>
      <c r="L2575" s="6">
        <v>1179</v>
      </c>
      <c r="M2575" s="1" t="s">
        <v>4282</v>
      </c>
      <c r="N2575" s="7" t="s">
        <v>29311</v>
      </c>
      <c r="O2575" s="7" t="s">
        <v>29450</v>
      </c>
      <c r="Q2575" s="9"/>
      <c r="R2575" s="10" t="s">
        <v>21009</v>
      </c>
      <c r="S2575" s="11">
        <v>1</v>
      </c>
      <c r="T2575" s="9" t="s">
        <v>25283</v>
      </c>
      <c r="U2575" s="9"/>
      <c r="V2575" s="12"/>
      <c r="X2575" s="8" t="s">
        <v>18797</v>
      </c>
    </row>
    <row r="2576" spans="1:24" x14ac:dyDescent="0.25">
      <c r="A2576" s="3" t="s">
        <v>4283</v>
      </c>
      <c r="B2576" s="4" t="s">
        <v>16212</v>
      </c>
      <c r="C2576" s="5" t="s">
        <v>16206</v>
      </c>
      <c r="D2576" s="6">
        <f t="shared" si="145"/>
        <v>2842939</v>
      </c>
      <c r="E2576" s="6">
        <f t="shared" si="146"/>
        <v>2844941</v>
      </c>
      <c r="F2576" s="6">
        <f t="shared" si="142"/>
        <v>2003</v>
      </c>
      <c r="G2576" s="40">
        <f t="shared" si="144"/>
        <v>5616</v>
      </c>
      <c r="H2576" s="6">
        <v>9780871</v>
      </c>
      <c r="I2576" s="6">
        <v>9782873</v>
      </c>
      <c r="J2576" s="6">
        <v>1</v>
      </c>
      <c r="K2576" s="6">
        <f t="shared" si="143"/>
        <v>95</v>
      </c>
      <c r="L2576" s="6">
        <v>635</v>
      </c>
      <c r="M2576" s="1" t="s">
        <v>4284</v>
      </c>
      <c r="N2576" s="7" t="s">
        <v>29311</v>
      </c>
      <c r="O2576" s="7" t="s">
        <v>29450</v>
      </c>
      <c r="Q2576" s="9"/>
      <c r="R2576" s="10" t="s">
        <v>21010</v>
      </c>
      <c r="S2576" s="11">
        <v>0</v>
      </c>
      <c r="T2576" s="9" t="s">
        <v>16207</v>
      </c>
      <c r="U2576" s="9"/>
      <c r="V2576" s="12"/>
      <c r="X2576" s="8" t="s">
        <v>18797</v>
      </c>
    </row>
    <row r="2577" spans="1:24" x14ac:dyDescent="0.25">
      <c r="A2577" s="3" t="s">
        <v>4285</v>
      </c>
      <c r="B2577" s="4" t="s">
        <v>16212</v>
      </c>
      <c r="C2577" s="5" t="s">
        <v>16206</v>
      </c>
      <c r="D2577" s="6">
        <f t="shared" si="145"/>
        <v>2846042</v>
      </c>
      <c r="E2577" s="6">
        <f t="shared" si="146"/>
        <v>2848824</v>
      </c>
      <c r="F2577" s="6">
        <f t="shared" si="142"/>
        <v>2783</v>
      </c>
      <c r="G2577" s="40">
        <f t="shared" si="144"/>
        <v>1100</v>
      </c>
      <c r="H2577" s="6">
        <v>9783974</v>
      </c>
      <c r="I2577" s="6">
        <v>9786756</v>
      </c>
      <c r="J2577" s="6">
        <v>2</v>
      </c>
      <c r="K2577" s="6">
        <f t="shared" si="143"/>
        <v>122</v>
      </c>
      <c r="L2577" s="6">
        <v>886</v>
      </c>
      <c r="M2577" s="1" t="s">
        <v>4286</v>
      </c>
      <c r="N2577" s="7" t="s">
        <v>29311</v>
      </c>
      <c r="O2577" s="7" t="s">
        <v>29450</v>
      </c>
      <c r="P2577" s="8" t="s">
        <v>14498</v>
      </c>
      <c r="Q2577" s="7" t="s">
        <v>16833</v>
      </c>
      <c r="R2577" s="14" t="s">
        <v>21011</v>
      </c>
      <c r="S2577" s="42">
        <v>8</v>
      </c>
      <c r="T2577" s="41" t="s">
        <v>26388</v>
      </c>
      <c r="U2577" s="7" t="s">
        <v>16207</v>
      </c>
      <c r="V2577" s="12"/>
      <c r="X2577" s="8" t="s">
        <v>18797</v>
      </c>
    </row>
    <row r="2578" spans="1:24" x14ac:dyDescent="0.25">
      <c r="A2578" s="3" t="s">
        <v>4287</v>
      </c>
      <c r="B2578" s="4" t="s">
        <v>16212</v>
      </c>
      <c r="C2578" s="5" t="s">
        <v>16207</v>
      </c>
      <c r="D2578" s="6">
        <f t="shared" si="145"/>
        <v>2851018</v>
      </c>
      <c r="E2578" s="6">
        <f t="shared" si="146"/>
        <v>2853492</v>
      </c>
      <c r="F2578" s="6">
        <f t="shared" si="142"/>
        <v>2475</v>
      </c>
      <c r="G2578" s="40">
        <f t="shared" si="144"/>
        <v>2193</v>
      </c>
      <c r="H2578" s="6">
        <v>9788950</v>
      </c>
      <c r="I2578" s="6">
        <v>9791424</v>
      </c>
      <c r="J2578" s="6">
        <v>0</v>
      </c>
      <c r="K2578" s="6">
        <f t="shared" si="143"/>
        <v>0</v>
      </c>
      <c r="L2578" s="6">
        <v>824</v>
      </c>
      <c r="M2578" s="1" t="s">
        <v>4288</v>
      </c>
      <c r="N2578" s="7" t="s">
        <v>29311</v>
      </c>
      <c r="O2578" s="7" t="s">
        <v>29450</v>
      </c>
      <c r="Q2578" s="9"/>
      <c r="R2578" s="10" t="s">
        <v>21012</v>
      </c>
      <c r="S2578" s="11">
        <v>0</v>
      </c>
      <c r="T2578" s="9" t="s">
        <v>16207</v>
      </c>
      <c r="U2578" s="9"/>
      <c r="V2578" s="12"/>
      <c r="X2578" s="8" t="s">
        <v>18797</v>
      </c>
    </row>
    <row r="2579" spans="1:24" x14ac:dyDescent="0.25">
      <c r="A2579" s="3" t="s">
        <v>4289</v>
      </c>
      <c r="B2579" s="4" t="s">
        <v>16212</v>
      </c>
      <c r="C2579" s="5" t="s">
        <v>16207</v>
      </c>
      <c r="D2579" s="6">
        <f t="shared" si="145"/>
        <v>2865599</v>
      </c>
      <c r="E2579" s="6">
        <f t="shared" si="146"/>
        <v>2865865</v>
      </c>
      <c r="F2579" s="6">
        <f t="shared" si="142"/>
        <v>267</v>
      </c>
      <c r="G2579" s="40">
        <f t="shared" si="144"/>
        <v>12106</v>
      </c>
      <c r="H2579" s="6">
        <v>9803531</v>
      </c>
      <c r="I2579" s="6">
        <v>9803797</v>
      </c>
      <c r="J2579" s="6">
        <v>2</v>
      </c>
      <c r="K2579" s="6">
        <f t="shared" si="143"/>
        <v>126</v>
      </c>
      <c r="L2579" s="6">
        <v>46</v>
      </c>
      <c r="M2579" s="1" t="s">
        <v>4290</v>
      </c>
      <c r="N2579" s="7" t="s">
        <v>29311</v>
      </c>
      <c r="O2579" s="7" t="s">
        <v>29450</v>
      </c>
      <c r="Q2579" s="9"/>
      <c r="R2579" s="10" t="s">
        <v>21013</v>
      </c>
      <c r="S2579" s="11">
        <v>1</v>
      </c>
      <c r="T2579" s="9" t="s">
        <v>25011</v>
      </c>
      <c r="U2579" s="9" t="s">
        <v>16207</v>
      </c>
      <c r="V2579" s="12"/>
      <c r="X2579" s="8" t="s">
        <v>18797</v>
      </c>
    </row>
    <row r="2580" spans="1:24" x14ac:dyDescent="0.25">
      <c r="A2580" s="3" t="s">
        <v>4291</v>
      </c>
      <c r="B2580" s="4" t="s">
        <v>16212</v>
      </c>
      <c r="C2580" s="5" t="s">
        <v>16206</v>
      </c>
      <c r="D2580" s="6">
        <f t="shared" si="145"/>
        <v>2866390</v>
      </c>
      <c r="E2580" s="6">
        <f t="shared" si="146"/>
        <v>2867289</v>
      </c>
      <c r="F2580" s="6">
        <f t="shared" si="142"/>
        <v>900</v>
      </c>
      <c r="G2580" s="40">
        <f t="shared" si="144"/>
        <v>524</v>
      </c>
      <c r="H2580" s="6">
        <v>9804322</v>
      </c>
      <c r="I2580" s="6">
        <v>9805221</v>
      </c>
      <c r="J2580" s="6">
        <v>1</v>
      </c>
      <c r="K2580" s="6">
        <f t="shared" si="143"/>
        <v>93</v>
      </c>
      <c r="L2580" s="6">
        <v>268</v>
      </c>
      <c r="M2580" s="1" t="s">
        <v>4292</v>
      </c>
      <c r="N2580" s="7" t="s">
        <v>29311</v>
      </c>
      <c r="O2580" s="7" t="s">
        <v>29450</v>
      </c>
      <c r="P2580" s="8" t="s">
        <v>14499</v>
      </c>
      <c r="Q2580" s="7" t="s">
        <v>17073</v>
      </c>
      <c r="R2580" s="14" t="s">
        <v>19194</v>
      </c>
      <c r="S2580" s="42">
        <v>4</v>
      </c>
      <c r="T2580" s="41" t="s">
        <v>26389</v>
      </c>
      <c r="U2580" s="7" t="s">
        <v>16207</v>
      </c>
      <c r="V2580" s="12"/>
      <c r="X2580" s="8" t="s">
        <v>18797</v>
      </c>
    </row>
    <row r="2581" spans="1:24" x14ac:dyDescent="0.25">
      <c r="A2581" s="3" t="s">
        <v>4293</v>
      </c>
      <c r="B2581" s="4" t="s">
        <v>16212</v>
      </c>
      <c r="C2581" s="5" t="s">
        <v>16206</v>
      </c>
      <c r="D2581" s="6">
        <f t="shared" si="145"/>
        <v>2868884</v>
      </c>
      <c r="E2581" s="6">
        <f t="shared" si="146"/>
        <v>2870566</v>
      </c>
      <c r="F2581" s="6">
        <f t="shared" si="142"/>
        <v>1683</v>
      </c>
      <c r="G2581" s="40">
        <f t="shared" si="144"/>
        <v>1594</v>
      </c>
      <c r="H2581" s="6">
        <v>9806816</v>
      </c>
      <c r="I2581" s="6">
        <v>9808498</v>
      </c>
      <c r="J2581" s="6">
        <v>0</v>
      </c>
      <c r="K2581" s="6">
        <f t="shared" si="143"/>
        <v>0</v>
      </c>
      <c r="L2581" s="6">
        <v>560</v>
      </c>
      <c r="M2581" s="1" t="s">
        <v>1144</v>
      </c>
      <c r="N2581" s="7" t="s">
        <v>29311</v>
      </c>
      <c r="O2581" s="7" t="s">
        <v>29450</v>
      </c>
      <c r="Q2581" s="9"/>
      <c r="R2581" s="10" t="s">
        <v>21014</v>
      </c>
      <c r="S2581" s="11">
        <v>1</v>
      </c>
      <c r="T2581" s="9" t="s">
        <v>26390</v>
      </c>
      <c r="U2581" s="9" t="s">
        <v>16207</v>
      </c>
      <c r="V2581" s="12"/>
      <c r="X2581" s="8" t="s">
        <v>18797</v>
      </c>
    </row>
    <row r="2582" spans="1:24" x14ac:dyDescent="0.25">
      <c r="A2582" s="3" t="s">
        <v>4294</v>
      </c>
      <c r="B2582" s="4" t="s">
        <v>16212</v>
      </c>
      <c r="C2582" s="5" t="s">
        <v>16206</v>
      </c>
      <c r="D2582" s="6">
        <f t="shared" si="145"/>
        <v>2871063</v>
      </c>
      <c r="E2582" s="6">
        <f t="shared" si="146"/>
        <v>2872481</v>
      </c>
      <c r="F2582" s="6">
        <f t="shared" si="142"/>
        <v>1419</v>
      </c>
      <c r="G2582" s="40">
        <f t="shared" si="144"/>
        <v>496</v>
      </c>
      <c r="H2582" s="6">
        <v>9808995</v>
      </c>
      <c r="I2582" s="6">
        <v>9810413</v>
      </c>
      <c r="J2582" s="6">
        <v>1</v>
      </c>
      <c r="K2582" s="6">
        <f t="shared" si="143"/>
        <v>54</v>
      </c>
      <c r="L2582" s="6">
        <v>454</v>
      </c>
      <c r="M2582" s="1" t="s">
        <v>4295</v>
      </c>
      <c r="N2582" s="7" t="s">
        <v>29311</v>
      </c>
      <c r="O2582" s="7" t="s">
        <v>29450</v>
      </c>
      <c r="P2582" s="8" t="s">
        <v>14500</v>
      </c>
      <c r="Q2582" s="7" t="s">
        <v>17286</v>
      </c>
      <c r="R2582" s="14" t="s">
        <v>21015</v>
      </c>
      <c r="S2582" s="42">
        <v>7</v>
      </c>
      <c r="T2582" s="41" t="s">
        <v>26391</v>
      </c>
      <c r="U2582" s="7" t="s">
        <v>16207</v>
      </c>
      <c r="V2582" s="12"/>
      <c r="X2582" s="8" t="s">
        <v>18797</v>
      </c>
    </row>
    <row r="2583" spans="1:24" ht="17.25" x14ac:dyDescent="0.25">
      <c r="A2583" s="3" t="s">
        <v>4296</v>
      </c>
      <c r="B2583" s="4" t="s">
        <v>16212</v>
      </c>
      <c r="C2583" s="5" t="s">
        <v>16206</v>
      </c>
      <c r="D2583" s="6">
        <f t="shared" si="145"/>
        <v>2879789</v>
      </c>
      <c r="E2583" s="6">
        <f t="shared" si="146"/>
        <v>2882921</v>
      </c>
      <c r="F2583" s="6">
        <f t="shared" si="142"/>
        <v>3133</v>
      </c>
      <c r="G2583" s="40">
        <f t="shared" si="144"/>
        <v>7307</v>
      </c>
      <c r="H2583" s="6">
        <v>9817721</v>
      </c>
      <c r="I2583" s="6">
        <v>9820853</v>
      </c>
      <c r="J2583" s="6">
        <v>1</v>
      </c>
      <c r="K2583" s="6">
        <f t="shared" si="143"/>
        <v>55</v>
      </c>
      <c r="L2583" s="6">
        <v>1025</v>
      </c>
      <c r="M2583" s="1" t="s">
        <v>28784</v>
      </c>
      <c r="N2583" s="7" t="s">
        <v>29311</v>
      </c>
      <c r="O2583" s="7" t="s">
        <v>29450</v>
      </c>
      <c r="P2583" s="8" t="s">
        <v>14501</v>
      </c>
      <c r="Q2583" s="7" t="s">
        <v>17698</v>
      </c>
      <c r="R2583" s="14" t="s">
        <v>19544</v>
      </c>
      <c r="S2583" s="42">
        <v>0</v>
      </c>
      <c r="T2583" s="41" t="s">
        <v>16207</v>
      </c>
      <c r="U2583" s="7"/>
      <c r="V2583" s="12"/>
      <c r="X2583" s="8" t="s">
        <v>18797</v>
      </c>
    </row>
    <row r="2584" spans="1:24" x14ac:dyDescent="0.25">
      <c r="A2584" s="3" t="s">
        <v>4297</v>
      </c>
      <c r="B2584" s="4" t="s">
        <v>16212</v>
      </c>
      <c r="C2584" s="5" t="s">
        <v>16206</v>
      </c>
      <c r="D2584" s="6">
        <f t="shared" si="145"/>
        <v>2886464</v>
      </c>
      <c r="E2584" s="6">
        <f t="shared" si="146"/>
        <v>2887318</v>
      </c>
      <c r="F2584" s="6">
        <f t="shared" si="142"/>
        <v>855</v>
      </c>
      <c r="G2584" s="40">
        <f t="shared" si="144"/>
        <v>3542</v>
      </c>
      <c r="H2584" s="6">
        <v>9824396</v>
      </c>
      <c r="I2584" s="6">
        <v>9825250</v>
      </c>
      <c r="J2584" s="6">
        <v>0</v>
      </c>
      <c r="K2584" s="6">
        <f t="shared" si="143"/>
        <v>0</v>
      </c>
      <c r="L2584" s="6">
        <v>284</v>
      </c>
      <c r="M2584" s="1" t="s">
        <v>14</v>
      </c>
      <c r="N2584" s="7" t="s">
        <v>29311</v>
      </c>
      <c r="O2584" s="7" t="s">
        <v>29450</v>
      </c>
      <c r="Q2584" s="9"/>
      <c r="R2584" s="10" t="s">
        <v>21016</v>
      </c>
      <c r="S2584" s="11">
        <v>5</v>
      </c>
      <c r="T2584" s="9" t="s">
        <v>26392</v>
      </c>
      <c r="U2584" s="9"/>
      <c r="V2584" s="12"/>
      <c r="X2584" s="8" t="s">
        <v>18797</v>
      </c>
    </row>
    <row r="2585" spans="1:24" x14ac:dyDescent="0.25">
      <c r="A2585" s="3" t="s">
        <v>4298</v>
      </c>
      <c r="B2585" s="4" t="s">
        <v>16212</v>
      </c>
      <c r="C2585" s="5" t="s">
        <v>16207</v>
      </c>
      <c r="D2585" s="6">
        <f t="shared" si="145"/>
        <v>2887800</v>
      </c>
      <c r="E2585" s="6">
        <f t="shared" si="146"/>
        <v>2890061</v>
      </c>
      <c r="F2585" s="6">
        <f t="shared" si="142"/>
        <v>2262</v>
      </c>
      <c r="G2585" s="40">
        <f t="shared" si="144"/>
        <v>481</v>
      </c>
      <c r="H2585" s="6">
        <v>9825732</v>
      </c>
      <c r="I2585" s="6">
        <v>9827993</v>
      </c>
      <c r="J2585" s="6">
        <v>0</v>
      </c>
      <c r="K2585" s="6">
        <f t="shared" si="143"/>
        <v>0</v>
      </c>
      <c r="L2585" s="6">
        <v>753</v>
      </c>
      <c r="M2585" s="1" t="s">
        <v>14</v>
      </c>
      <c r="N2585" s="7" t="s">
        <v>29311</v>
      </c>
      <c r="O2585" s="7" t="s">
        <v>29451</v>
      </c>
      <c r="Q2585" s="9"/>
      <c r="R2585" s="10" t="s">
        <v>21017</v>
      </c>
      <c r="S2585" s="11">
        <v>3</v>
      </c>
      <c r="T2585" s="9" t="s">
        <v>25037</v>
      </c>
      <c r="U2585" s="9"/>
      <c r="V2585" s="12"/>
      <c r="X2585" s="8" t="s">
        <v>18797</v>
      </c>
    </row>
    <row r="2586" spans="1:24" x14ac:dyDescent="0.25">
      <c r="A2586" s="3" t="s">
        <v>4299</v>
      </c>
      <c r="B2586" s="4" t="s">
        <v>16212</v>
      </c>
      <c r="C2586" s="5" t="s">
        <v>16206</v>
      </c>
      <c r="D2586" s="6">
        <f t="shared" si="145"/>
        <v>2890738</v>
      </c>
      <c r="E2586" s="6">
        <f t="shared" si="146"/>
        <v>2891291</v>
      </c>
      <c r="F2586" s="6">
        <f t="shared" si="142"/>
        <v>554</v>
      </c>
      <c r="G2586" s="40">
        <f t="shared" si="144"/>
        <v>676</v>
      </c>
      <c r="H2586" s="6">
        <v>9828670</v>
      </c>
      <c r="I2586" s="6">
        <v>9829223</v>
      </c>
      <c r="J2586" s="6">
        <v>1</v>
      </c>
      <c r="K2586" s="6">
        <f t="shared" si="143"/>
        <v>134</v>
      </c>
      <c r="L2586" s="6">
        <v>139</v>
      </c>
      <c r="M2586" s="1" t="s">
        <v>4300</v>
      </c>
      <c r="N2586" s="7" t="s">
        <v>29311</v>
      </c>
      <c r="O2586" s="7" t="s">
        <v>29450</v>
      </c>
      <c r="P2586" s="8" t="s">
        <v>14502</v>
      </c>
      <c r="Q2586" s="7" t="s">
        <v>16942</v>
      </c>
      <c r="R2586" s="14" t="s">
        <v>21018</v>
      </c>
      <c r="S2586" s="42">
        <v>3</v>
      </c>
      <c r="T2586" s="41" t="s">
        <v>25955</v>
      </c>
      <c r="U2586" s="7" t="s">
        <v>16207</v>
      </c>
      <c r="V2586" s="12"/>
      <c r="X2586" s="8" t="s">
        <v>18797</v>
      </c>
    </row>
    <row r="2587" spans="1:24" x14ac:dyDescent="0.25">
      <c r="A2587" s="3" t="s">
        <v>4301</v>
      </c>
      <c r="B2587" s="4" t="s">
        <v>16212</v>
      </c>
      <c r="C2587" s="5" t="s">
        <v>16207</v>
      </c>
      <c r="D2587" s="6">
        <f t="shared" si="145"/>
        <v>2892638</v>
      </c>
      <c r="E2587" s="6">
        <f t="shared" si="146"/>
        <v>2893694</v>
      </c>
      <c r="F2587" s="6">
        <f t="shared" si="142"/>
        <v>1057</v>
      </c>
      <c r="G2587" s="40">
        <f t="shared" si="144"/>
        <v>1346</v>
      </c>
      <c r="H2587" s="6">
        <v>9830570</v>
      </c>
      <c r="I2587" s="6">
        <v>9831626</v>
      </c>
      <c r="J2587" s="6">
        <v>2</v>
      </c>
      <c r="K2587" s="6">
        <f t="shared" si="143"/>
        <v>124</v>
      </c>
      <c r="L2587" s="6">
        <v>310</v>
      </c>
      <c r="M2587" s="1" t="s">
        <v>14</v>
      </c>
      <c r="N2587" s="7" t="s">
        <v>29319</v>
      </c>
      <c r="O2587" s="7" t="s">
        <v>29450</v>
      </c>
      <c r="Q2587" s="9"/>
      <c r="R2587" s="10" t="s">
        <v>21019</v>
      </c>
      <c r="S2587" s="11">
        <v>3</v>
      </c>
      <c r="T2587" s="9" t="s">
        <v>25037</v>
      </c>
      <c r="U2587" s="9"/>
      <c r="V2587" s="12"/>
      <c r="X2587" s="8" t="s">
        <v>18797</v>
      </c>
    </row>
    <row r="2588" spans="1:24" x14ac:dyDescent="0.25">
      <c r="A2588" s="3" t="s">
        <v>4302</v>
      </c>
      <c r="B2588" s="4" t="s">
        <v>16212</v>
      </c>
      <c r="C2588" s="5" t="s">
        <v>16207</v>
      </c>
      <c r="D2588" s="6">
        <f t="shared" si="145"/>
        <v>2893758</v>
      </c>
      <c r="E2588" s="6">
        <f t="shared" si="146"/>
        <v>2896023</v>
      </c>
      <c r="F2588" s="6">
        <f t="shared" si="142"/>
        <v>2266</v>
      </c>
      <c r="G2588" s="40">
        <f t="shared" si="144"/>
        <v>63</v>
      </c>
      <c r="H2588" s="6">
        <v>9831690</v>
      </c>
      <c r="I2588" s="6">
        <v>9833955</v>
      </c>
      <c r="J2588" s="6">
        <v>1</v>
      </c>
      <c r="K2588" s="6">
        <f t="shared" si="143"/>
        <v>70</v>
      </c>
      <c r="L2588" s="6">
        <v>731</v>
      </c>
      <c r="M2588" s="1" t="s">
        <v>14</v>
      </c>
      <c r="N2588" s="7" t="s">
        <v>29311</v>
      </c>
      <c r="O2588" s="7" t="s">
        <v>29450</v>
      </c>
      <c r="Q2588" s="9"/>
      <c r="R2588" s="10" t="s">
        <v>21020</v>
      </c>
      <c r="S2588" s="11">
        <v>3</v>
      </c>
      <c r="T2588" s="9" t="s">
        <v>25037</v>
      </c>
      <c r="U2588" s="9"/>
      <c r="V2588" s="12"/>
      <c r="X2588" s="8" t="s">
        <v>18797</v>
      </c>
    </row>
    <row r="2589" spans="1:24" x14ac:dyDescent="0.25">
      <c r="A2589" s="3" t="s">
        <v>4303</v>
      </c>
      <c r="B2589" s="4" t="s">
        <v>16212</v>
      </c>
      <c r="C2589" s="5" t="s">
        <v>16206</v>
      </c>
      <c r="D2589" s="6">
        <f t="shared" si="145"/>
        <v>2898087</v>
      </c>
      <c r="E2589" s="6">
        <f t="shared" si="146"/>
        <v>2902633</v>
      </c>
      <c r="F2589" s="6">
        <f t="shared" si="142"/>
        <v>4547</v>
      </c>
      <c r="G2589" s="40">
        <f t="shared" si="144"/>
        <v>2063</v>
      </c>
      <c r="H2589" s="6">
        <v>9836019</v>
      </c>
      <c r="I2589" s="6">
        <v>9840565</v>
      </c>
      <c r="J2589" s="6">
        <v>1</v>
      </c>
      <c r="K2589" s="6">
        <f t="shared" si="143"/>
        <v>65</v>
      </c>
      <c r="L2589" s="6">
        <v>1493</v>
      </c>
      <c r="M2589" s="1" t="s">
        <v>4304</v>
      </c>
      <c r="N2589" s="7" t="s">
        <v>29350</v>
      </c>
      <c r="O2589" s="7" t="s">
        <v>29450</v>
      </c>
      <c r="P2589" s="8" t="s">
        <v>14503</v>
      </c>
      <c r="Q2589" s="7" t="s">
        <v>17301</v>
      </c>
      <c r="R2589" s="14" t="s">
        <v>21021</v>
      </c>
      <c r="S2589" s="42">
        <v>0</v>
      </c>
      <c r="T2589" s="41" t="s">
        <v>16207</v>
      </c>
      <c r="U2589" s="7"/>
      <c r="V2589" s="12"/>
      <c r="X2589" s="8" t="s">
        <v>18797</v>
      </c>
    </row>
    <row r="2590" spans="1:24" x14ac:dyDescent="0.25">
      <c r="A2590" s="3" t="s">
        <v>4305</v>
      </c>
      <c r="B2590" s="4" t="s">
        <v>16212</v>
      </c>
      <c r="C2590" s="5" t="s">
        <v>16207</v>
      </c>
      <c r="D2590" s="6">
        <f t="shared" si="145"/>
        <v>2902934</v>
      </c>
      <c r="E2590" s="6">
        <f t="shared" si="146"/>
        <v>2903860</v>
      </c>
      <c r="F2590" s="6">
        <f t="shared" si="142"/>
        <v>927</v>
      </c>
      <c r="G2590" s="40">
        <f t="shared" si="144"/>
        <v>300</v>
      </c>
      <c r="H2590" s="6">
        <v>9840866</v>
      </c>
      <c r="I2590" s="6">
        <v>9841792</v>
      </c>
      <c r="J2590" s="6">
        <v>0</v>
      </c>
      <c r="K2590" s="6">
        <f t="shared" si="143"/>
        <v>0</v>
      </c>
      <c r="L2590" s="6">
        <v>308</v>
      </c>
      <c r="M2590" s="1" t="s">
        <v>4306</v>
      </c>
      <c r="N2590" s="7" t="s">
        <v>29317</v>
      </c>
      <c r="O2590" s="7" t="s">
        <v>29450</v>
      </c>
      <c r="P2590" s="8" t="s">
        <v>14504</v>
      </c>
      <c r="Q2590" s="7" t="s">
        <v>17059</v>
      </c>
      <c r="R2590" s="14" t="s">
        <v>21022</v>
      </c>
      <c r="S2590" s="42">
        <v>3</v>
      </c>
      <c r="T2590" s="41" t="s">
        <v>26393</v>
      </c>
      <c r="U2590" s="7"/>
      <c r="V2590" s="12"/>
      <c r="X2590" s="8" t="s">
        <v>18797</v>
      </c>
    </row>
    <row r="2591" spans="1:24" x14ac:dyDescent="0.25">
      <c r="A2591" s="3" t="s">
        <v>4307</v>
      </c>
      <c r="B2591" s="4" t="s">
        <v>16212</v>
      </c>
      <c r="C2591" s="5" t="s">
        <v>16207</v>
      </c>
      <c r="D2591" s="6">
        <f t="shared" si="145"/>
        <v>2904462</v>
      </c>
      <c r="E2591" s="6">
        <f t="shared" si="146"/>
        <v>2906103</v>
      </c>
      <c r="F2591" s="6">
        <f t="shared" si="142"/>
        <v>1642</v>
      </c>
      <c r="G2591" s="40">
        <f t="shared" si="144"/>
        <v>601</v>
      </c>
      <c r="H2591" s="6">
        <v>9842394</v>
      </c>
      <c r="I2591" s="6">
        <v>9844035</v>
      </c>
      <c r="J2591" s="6">
        <v>3</v>
      </c>
      <c r="K2591" s="6">
        <f t="shared" si="143"/>
        <v>202</v>
      </c>
      <c r="L2591" s="6">
        <v>479</v>
      </c>
      <c r="M2591" s="1" t="s">
        <v>14</v>
      </c>
      <c r="N2591" s="7" t="s">
        <v>29346</v>
      </c>
      <c r="O2591" s="7" t="s">
        <v>29450</v>
      </c>
      <c r="Q2591" s="9"/>
      <c r="R2591" s="10" t="s">
        <v>21023</v>
      </c>
      <c r="S2591" s="11">
        <v>2</v>
      </c>
      <c r="T2591" s="9" t="s">
        <v>26149</v>
      </c>
      <c r="U2591" s="9"/>
      <c r="V2591" s="12"/>
      <c r="X2591" s="8" t="s">
        <v>18797</v>
      </c>
    </row>
    <row r="2592" spans="1:24" x14ac:dyDescent="0.25">
      <c r="A2592" s="3" t="s">
        <v>4308</v>
      </c>
      <c r="B2592" s="4" t="s">
        <v>16212</v>
      </c>
      <c r="C2592" s="5" t="s">
        <v>16207</v>
      </c>
      <c r="D2592" s="6">
        <f t="shared" si="145"/>
        <v>2908181</v>
      </c>
      <c r="E2592" s="6">
        <f t="shared" si="146"/>
        <v>2911118</v>
      </c>
      <c r="F2592" s="6">
        <f t="shared" si="142"/>
        <v>2938</v>
      </c>
      <c r="G2592" s="40">
        <f t="shared" si="144"/>
        <v>2077</v>
      </c>
      <c r="H2592" s="6">
        <v>9846113</v>
      </c>
      <c r="I2592" s="6">
        <v>9849050</v>
      </c>
      <c r="J2592" s="6">
        <v>2</v>
      </c>
      <c r="K2592" s="6">
        <f t="shared" si="143"/>
        <v>133</v>
      </c>
      <c r="L2592" s="6">
        <v>934</v>
      </c>
      <c r="M2592" s="1" t="s">
        <v>14</v>
      </c>
      <c r="N2592" s="7" t="s">
        <v>29311</v>
      </c>
      <c r="O2592" s="7" t="s">
        <v>29450</v>
      </c>
      <c r="Q2592" s="9"/>
      <c r="R2592" s="10" t="s">
        <v>18986</v>
      </c>
      <c r="S2592" s="11">
        <v>2</v>
      </c>
      <c r="T2592" s="9" t="s">
        <v>25044</v>
      </c>
      <c r="U2592" s="9" t="s">
        <v>16207</v>
      </c>
      <c r="V2592" s="12"/>
      <c r="X2592" s="8" t="s">
        <v>18797</v>
      </c>
    </row>
    <row r="2593" spans="1:24" x14ac:dyDescent="0.25">
      <c r="A2593" s="3" t="s">
        <v>4309</v>
      </c>
      <c r="B2593" s="4" t="s">
        <v>16212</v>
      </c>
      <c r="C2593" s="5" t="s">
        <v>16207</v>
      </c>
      <c r="D2593" s="6">
        <f t="shared" si="145"/>
        <v>2912411</v>
      </c>
      <c r="E2593" s="6">
        <f t="shared" si="146"/>
        <v>2913769</v>
      </c>
      <c r="F2593" s="6">
        <f t="shared" si="142"/>
        <v>1359</v>
      </c>
      <c r="G2593" s="40">
        <f t="shared" si="144"/>
        <v>1292</v>
      </c>
      <c r="H2593" s="6">
        <v>9850343</v>
      </c>
      <c r="I2593" s="6">
        <v>9851701</v>
      </c>
      <c r="J2593" s="6">
        <v>0</v>
      </c>
      <c r="K2593" s="6">
        <f t="shared" si="143"/>
        <v>0</v>
      </c>
      <c r="L2593" s="6">
        <v>452</v>
      </c>
      <c r="M2593" s="1" t="s">
        <v>4310</v>
      </c>
      <c r="N2593" s="7" t="s">
        <v>29311</v>
      </c>
      <c r="O2593" s="7" t="s">
        <v>29450</v>
      </c>
      <c r="P2593" s="8" t="s">
        <v>14505</v>
      </c>
      <c r="Q2593" s="7" t="s">
        <v>18356</v>
      </c>
      <c r="R2593" s="14" t="s">
        <v>21024</v>
      </c>
      <c r="S2593" s="42">
        <v>3</v>
      </c>
      <c r="T2593" s="41" t="s">
        <v>26394</v>
      </c>
      <c r="U2593" s="7" t="s">
        <v>26395</v>
      </c>
      <c r="V2593" s="12"/>
      <c r="X2593" s="8" t="s">
        <v>18797</v>
      </c>
    </row>
    <row r="2594" spans="1:24" x14ac:dyDescent="0.25">
      <c r="A2594" s="3" t="s">
        <v>4311</v>
      </c>
      <c r="B2594" s="4" t="s">
        <v>16212</v>
      </c>
      <c r="C2594" s="5" t="s">
        <v>16206</v>
      </c>
      <c r="D2594" s="6">
        <f t="shared" si="145"/>
        <v>2917342</v>
      </c>
      <c r="E2594" s="6">
        <f t="shared" si="146"/>
        <v>2918406</v>
      </c>
      <c r="F2594" s="6">
        <f t="shared" si="142"/>
        <v>1065</v>
      </c>
      <c r="G2594" s="40">
        <f t="shared" si="144"/>
        <v>3572</v>
      </c>
      <c r="H2594" s="6">
        <v>9855274</v>
      </c>
      <c r="I2594" s="6">
        <v>9856338</v>
      </c>
      <c r="J2594" s="6">
        <v>1</v>
      </c>
      <c r="K2594" s="6">
        <f t="shared" si="143"/>
        <v>159</v>
      </c>
      <c r="L2594" s="6">
        <v>301</v>
      </c>
      <c r="M2594" s="1" t="s">
        <v>4312</v>
      </c>
      <c r="N2594" s="7" t="s">
        <v>29311</v>
      </c>
      <c r="O2594" s="7" t="s">
        <v>29450</v>
      </c>
      <c r="P2594" s="8" t="s">
        <v>14506</v>
      </c>
      <c r="Q2594" s="7" t="s">
        <v>16525</v>
      </c>
      <c r="R2594" s="14" t="s">
        <v>21025</v>
      </c>
      <c r="S2594" s="42">
        <v>3</v>
      </c>
      <c r="T2594" s="41" t="s">
        <v>26396</v>
      </c>
      <c r="U2594" s="7" t="s">
        <v>26397</v>
      </c>
      <c r="V2594" s="12"/>
      <c r="X2594" s="8" t="s">
        <v>18797</v>
      </c>
    </row>
    <row r="2595" spans="1:24" x14ac:dyDescent="0.25">
      <c r="A2595" s="3" t="s">
        <v>4313</v>
      </c>
      <c r="B2595" s="4" t="s">
        <v>16212</v>
      </c>
      <c r="C2595" s="5" t="s">
        <v>16207</v>
      </c>
      <c r="D2595" s="6">
        <f t="shared" si="145"/>
        <v>2919181</v>
      </c>
      <c r="E2595" s="6">
        <f t="shared" si="146"/>
        <v>2921184</v>
      </c>
      <c r="F2595" s="6">
        <f t="shared" si="142"/>
        <v>2004</v>
      </c>
      <c r="G2595" s="40">
        <f t="shared" si="144"/>
        <v>774</v>
      </c>
      <c r="H2595" s="6">
        <v>9857113</v>
      </c>
      <c r="I2595" s="6">
        <v>9859116</v>
      </c>
      <c r="J2595" s="6">
        <v>0</v>
      </c>
      <c r="K2595" s="6">
        <f t="shared" si="143"/>
        <v>0</v>
      </c>
      <c r="L2595" s="6">
        <v>667</v>
      </c>
      <c r="M2595" s="1" t="s">
        <v>14</v>
      </c>
      <c r="N2595" s="7" t="s">
        <v>29311</v>
      </c>
      <c r="O2595" s="7" t="s">
        <v>29450</v>
      </c>
      <c r="Q2595" s="9"/>
      <c r="R2595" s="10" t="s">
        <v>21026</v>
      </c>
      <c r="S2595" s="11">
        <v>0</v>
      </c>
      <c r="T2595" s="9" t="s">
        <v>16207</v>
      </c>
      <c r="U2595" s="9"/>
      <c r="V2595" s="12"/>
      <c r="X2595" s="8" t="s">
        <v>18797</v>
      </c>
    </row>
    <row r="2596" spans="1:24" x14ac:dyDescent="0.25">
      <c r="A2596" s="3" t="s">
        <v>4314</v>
      </c>
      <c r="B2596" s="4" t="s">
        <v>16212</v>
      </c>
      <c r="C2596" s="5" t="s">
        <v>16206</v>
      </c>
      <c r="D2596" s="6">
        <f t="shared" si="145"/>
        <v>2922194</v>
      </c>
      <c r="E2596" s="6">
        <f t="shared" si="146"/>
        <v>2924161</v>
      </c>
      <c r="F2596" s="6">
        <f t="shared" si="142"/>
        <v>1968</v>
      </c>
      <c r="G2596" s="40">
        <f t="shared" si="144"/>
        <v>1009</v>
      </c>
      <c r="H2596" s="6">
        <v>9860126</v>
      </c>
      <c r="I2596" s="6">
        <v>9862093</v>
      </c>
      <c r="J2596" s="6">
        <v>0</v>
      </c>
      <c r="K2596" s="6">
        <f t="shared" si="143"/>
        <v>0</v>
      </c>
      <c r="L2596" s="6">
        <v>655</v>
      </c>
      <c r="M2596" s="1" t="s">
        <v>4315</v>
      </c>
      <c r="N2596" s="7" t="s">
        <v>29311</v>
      </c>
      <c r="O2596" s="7" t="s">
        <v>29450</v>
      </c>
      <c r="Q2596" s="9"/>
      <c r="R2596" s="10" t="s">
        <v>21027</v>
      </c>
      <c r="S2596" s="11">
        <v>1</v>
      </c>
      <c r="T2596" s="9" t="s">
        <v>25356</v>
      </c>
      <c r="U2596" s="9" t="s">
        <v>25355</v>
      </c>
      <c r="V2596" s="12"/>
      <c r="X2596" s="8" t="s">
        <v>18797</v>
      </c>
    </row>
    <row r="2597" spans="1:24" x14ac:dyDescent="0.25">
      <c r="A2597" s="3" t="s">
        <v>4316</v>
      </c>
      <c r="B2597" s="4" t="s">
        <v>16212</v>
      </c>
      <c r="C2597" s="5" t="s">
        <v>16207</v>
      </c>
      <c r="D2597" s="6">
        <f t="shared" si="145"/>
        <v>2924595</v>
      </c>
      <c r="E2597" s="6">
        <f t="shared" si="146"/>
        <v>2927389</v>
      </c>
      <c r="F2597" s="6">
        <f t="shared" si="142"/>
        <v>2795</v>
      </c>
      <c r="G2597" s="40">
        <f t="shared" si="144"/>
        <v>433</v>
      </c>
      <c r="H2597" s="6">
        <v>9862527</v>
      </c>
      <c r="I2597" s="6">
        <v>9865321</v>
      </c>
      <c r="J2597" s="6">
        <v>3</v>
      </c>
      <c r="K2597" s="6">
        <f t="shared" si="143"/>
        <v>179</v>
      </c>
      <c r="L2597" s="6">
        <v>871</v>
      </c>
      <c r="M2597" s="1" t="s">
        <v>28757</v>
      </c>
      <c r="N2597" s="7" t="s">
        <v>29311</v>
      </c>
      <c r="O2597" s="7" t="s">
        <v>29450</v>
      </c>
      <c r="Q2597" s="9"/>
      <c r="R2597" s="10" t="s">
        <v>21028</v>
      </c>
      <c r="S2597" s="11">
        <v>0</v>
      </c>
      <c r="T2597" s="9" t="s">
        <v>16207</v>
      </c>
      <c r="U2597" s="9"/>
      <c r="V2597" s="12"/>
      <c r="X2597" s="8" t="s">
        <v>18798</v>
      </c>
    </row>
    <row r="2598" spans="1:24" x14ac:dyDescent="0.25">
      <c r="A2598" s="3" t="s">
        <v>4317</v>
      </c>
      <c r="B2598" s="4" t="s">
        <v>16212</v>
      </c>
      <c r="C2598" s="5" t="s">
        <v>16206</v>
      </c>
      <c r="D2598" s="6">
        <f t="shared" si="145"/>
        <v>2929146</v>
      </c>
      <c r="E2598" s="6">
        <f t="shared" si="146"/>
        <v>2930294</v>
      </c>
      <c r="F2598" s="6">
        <f t="shared" si="142"/>
        <v>1149</v>
      </c>
      <c r="G2598" s="40">
        <f t="shared" si="144"/>
        <v>1756</v>
      </c>
      <c r="H2598" s="6">
        <v>9867078</v>
      </c>
      <c r="I2598" s="6">
        <v>9868226</v>
      </c>
      <c r="J2598" s="6">
        <v>0</v>
      </c>
      <c r="K2598" s="6">
        <f t="shared" si="143"/>
        <v>0</v>
      </c>
      <c r="L2598" s="6">
        <v>382</v>
      </c>
      <c r="M2598" s="1" t="s">
        <v>4318</v>
      </c>
      <c r="N2598" s="7" t="s">
        <v>29311</v>
      </c>
      <c r="O2598" s="7" t="s">
        <v>29450</v>
      </c>
      <c r="Q2598" s="9"/>
      <c r="R2598" s="10" t="s">
        <v>21029</v>
      </c>
      <c r="S2598" s="11">
        <v>7</v>
      </c>
      <c r="T2598" s="9" t="s">
        <v>26398</v>
      </c>
      <c r="U2598" s="9" t="s">
        <v>16207</v>
      </c>
      <c r="V2598" s="12"/>
      <c r="X2598" s="8" t="s">
        <v>18797</v>
      </c>
    </row>
    <row r="2599" spans="1:24" x14ac:dyDescent="0.25">
      <c r="A2599" s="3" t="s">
        <v>4319</v>
      </c>
      <c r="B2599" s="4" t="s">
        <v>16212</v>
      </c>
      <c r="C2599" s="5" t="s">
        <v>16206</v>
      </c>
      <c r="D2599" s="6">
        <f t="shared" si="145"/>
        <v>2931136</v>
      </c>
      <c r="E2599" s="6">
        <f t="shared" si="146"/>
        <v>2933066</v>
      </c>
      <c r="F2599" s="6">
        <f t="shared" si="142"/>
        <v>1931</v>
      </c>
      <c r="G2599" s="40">
        <f t="shared" si="144"/>
        <v>841</v>
      </c>
      <c r="H2599" s="6">
        <v>9869068</v>
      </c>
      <c r="I2599" s="6">
        <v>9870998</v>
      </c>
      <c r="J2599" s="6">
        <v>1</v>
      </c>
      <c r="K2599" s="6">
        <f t="shared" si="143"/>
        <v>74</v>
      </c>
      <c r="L2599" s="6">
        <v>618</v>
      </c>
      <c r="M2599" s="1" t="s">
        <v>4320</v>
      </c>
      <c r="N2599" s="7" t="s">
        <v>29311</v>
      </c>
      <c r="O2599" s="7" t="s">
        <v>29450</v>
      </c>
      <c r="P2599" s="8" t="s">
        <v>14507</v>
      </c>
      <c r="Q2599" s="7" t="s">
        <v>18301</v>
      </c>
      <c r="R2599" s="14" t="s">
        <v>21030</v>
      </c>
      <c r="S2599" s="42">
        <v>4</v>
      </c>
      <c r="T2599" s="41" t="s">
        <v>26399</v>
      </c>
      <c r="U2599" s="7" t="s">
        <v>16207</v>
      </c>
      <c r="V2599" s="12"/>
      <c r="X2599" s="8" t="s">
        <v>18797</v>
      </c>
    </row>
    <row r="2600" spans="1:24" x14ac:dyDescent="0.25">
      <c r="A2600" s="3" t="s">
        <v>4321</v>
      </c>
      <c r="B2600" s="4" t="s">
        <v>16212</v>
      </c>
      <c r="C2600" s="5" t="s">
        <v>16206</v>
      </c>
      <c r="D2600" s="6">
        <f t="shared" si="145"/>
        <v>2937024</v>
      </c>
      <c r="E2600" s="6">
        <f t="shared" si="146"/>
        <v>2939045</v>
      </c>
      <c r="F2600" s="6">
        <f t="shared" si="142"/>
        <v>2022</v>
      </c>
      <c r="G2600" s="40">
        <f t="shared" si="144"/>
        <v>3957</v>
      </c>
      <c r="H2600" s="6">
        <v>9874956</v>
      </c>
      <c r="I2600" s="6">
        <v>9876977</v>
      </c>
      <c r="J2600" s="6">
        <v>3</v>
      </c>
      <c r="K2600" s="6">
        <f t="shared" si="143"/>
        <v>468</v>
      </c>
      <c r="L2600" s="6">
        <v>517</v>
      </c>
      <c r="M2600" s="1" t="s">
        <v>14</v>
      </c>
      <c r="N2600" s="7" t="s">
        <v>29311</v>
      </c>
      <c r="O2600" s="7" t="s">
        <v>29450</v>
      </c>
      <c r="Q2600" s="9"/>
      <c r="R2600" s="10" t="s">
        <v>21031</v>
      </c>
      <c r="S2600" s="11">
        <v>3</v>
      </c>
      <c r="T2600" s="9" t="s">
        <v>25037</v>
      </c>
      <c r="U2600" s="9"/>
      <c r="V2600" s="12"/>
      <c r="X2600" s="8" t="s">
        <v>18797</v>
      </c>
    </row>
    <row r="2601" spans="1:24" x14ac:dyDescent="0.25">
      <c r="A2601" s="3" t="s">
        <v>4322</v>
      </c>
      <c r="B2601" s="4" t="s">
        <v>16212</v>
      </c>
      <c r="C2601" s="5" t="s">
        <v>16207</v>
      </c>
      <c r="D2601" s="6">
        <f t="shared" si="145"/>
        <v>2940264</v>
      </c>
      <c r="E2601" s="6">
        <f t="shared" si="146"/>
        <v>2941700</v>
      </c>
      <c r="F2601" s="6">
        <f t="shared" si="142"/>
        <v>1437</v>
      </c>
      <c r="G2601" s="40">
        <f t="shared" si="144"/>
        <v>1218</v>
      </c>
      <c r="H2601" s="6">
        <v>9878196</v>
      </c>
      <c r="I2601" s="6">
        <v>9879632</v>
      </c>
      <c r="J2601" s="6">
        <v>1</v>
      </c>
      <c r="K2601" s="6">
        <f t="shared" si="143"/>
        <v>69</v>
      </c>
      <c r="L2601" s="6">
        <v>455</v>
      </c>
      <c r="M2601" s="1" t="s">
        <v>4323</v>
      </c>
      <c r="N2601" s="7" t="s">
        <v>29311</v>
      </c>
      <c r="O2601" s="7" t="s">
        <v>29450</v>
      </c>
      <c r="Q2601" s="9"/>
      <c r="R2601" s="10" t="s">
        <v>21032</v>
      </c>
      <c r="S2601" s="11">
        <v>0</v>
      </c>
      <c r="T2601" s="9" t="s">
        <v>16207</v>
      </c>
      <c r="U2601" s="9"/>
      <c r="V2601" s="12"/>
      <c r="X2601" s="8" t="s">
        <v>18797</v>
      </c>
    </row>
    <row r="2602" spans="1:24" x14ac:dyDescent="0.25">
      <c r="A2602" s="3" t="s">
        <v>4324</v>
      </c>
      <c r="B2602" s="4" t="s">
        <v>16212</v>
      </c>
      <c r="C2602" s="5" t="s">
        <v>16206</v>
      </c>
      <c r="D2602" s="6">
        <f t="shared" si="145"/>
        <v>2944907</v>
      </c>
      <c r="E2602" s="6">
        <f t="shared" si="146"/>
        <v>2946714</v>
      </c>
      <c r="F2602" s="6">
        <f t="shared" si="142"/>
        <v>1808</v>
      </c>
      <c r="G2602" s="40">
        <f t="shared" si="144"/>
        <v>3206</v>
      </c>
      <c r="H2602" s="6">
        <v>9882839</v>
      </c>
      <c r="I2602" s="6">
        <v>9884646</v>
      </c>
      <c r="J2602" s="6">
        <v>4</v>
      </c>
      <c r="K2602" s="6">
        <f t="shared" si="143"/>
        <v>404</v>
      </c>
      <c r="L2602" s="6">
        <v>467</v>
      </c>
      <c r="M2602" s="1" t="s">
        <v>4325</v>
      </c>
      <c r="N2602" s="7" t="s">
        <v>29311</v>
      </c>
      <c r="O2602" s="7" t="s">
        <v>29450</v>
      </c>
      <c r="Q2602" s="9"/>
      <c r="R2602" s="10" t="s">
        <v>21033</v>
      </c>
      <c r="S2602" s="11">
        <v>3</v>
      </c>
      <c r="T2602" s="9" t="s">
        <v>26400</v>
      </c>
      <c r="U2602" s="9" t="s">
        <v>25429</v>
      </c>
      <c r="V2602" s="12"/>
      <c r="X2602" s="8" t="s">
        <v>18797</v>
      </c>
    </row>
    <row r="2603" spans="1:24" x14ac:dyDescent="0.25">
      <c r="A2603" s="3" t="s">
        <v>4326</v>
      </c>
      <c r="B2603" s="4" t="s">
        <v>16212</v>
      </c>
      <c r="C2603" s="5" t="s">
        <v>16207</v>
      </c>
      <c r="D2603" s="6">
        <f t="shared" si="145"/>
        <v>2951657</v>
      </c>
      <c r="E2603" s="6">
        <f t="shared" si="146"/>
        <v>2953846</v>
      </c>
      <c r="F2603" s="6">
        <f t="shared" si="142"/>
        <v>2190</v>
      </c>
      <c r="G2603" s="40">
        <f t="shared" si="144"/>
        <v>4942</v>
      </c>
      <c r="H2603" s="6">
        <v>9889589</v>
      </c>
      <c r="I2603" s="6">
        <v>9891778</v>
      </c>
      <c r="J2603" s="6">
        <v>1</v>
      </c>
      <c r="K2603" s="6">
        <f t="shared" si="143"/>
        <v>1260</v>
      </c>
      <c r="L2603" s="6">
        <v>309</v>
      </c>
      <c r="M2603" s="1" t="s">
        <v>1872</v>
      </c>
      <c r="N2603" s="7" t="s">
        <v>29311</v>
      </c>
      <c r="O2603" s="7" t="s">
        <v>29451</v>
      </c>
      <c r="Q2603" s="9"/>
      <c r="R2603" s="10" t="s">
        <v>21034</v>
      </c>
      <c r="S2603" s="11">
        <v>4</v>
      </c>
      <c r="T2603" s="9" t="s">
        <v>25692</v>
      </c>
      <c r="U2603" s="9" t="s">
        <v>16207</v>
      </c>
      <c r="V2603" s="12"/>
      <c r="X2603" s="8" t="s">
        <v>18797</v>
      </c>
    </row>
    <row r="2604" spans="1:24" x14ac:dyDescent="0.25">
      <c r="A2604" s="3" t="s">
        <v>4327</v>
      </c>
      <c r="B2604" s="4" t="s">
        <v>16212</v>
      </c>
      <c r="C2604" s="5" t="s">
        <v>16207</v>
      </c>
      <c r="D2604" s="6">
        <f t="shared" si="145"/>
        <v>2963636</v>
      </c>
      <c r="E2604" s="6">
        <f t="shared" si="146"/>
        <v>2964236</v>
      </c>
      <c r="F2604" s="6">
        <f t="shared" si="142"/>
        <v>601</v>
      </c>
      <c r="G2604" s="40">
        <f t="shared" si="144"/>
        <v>9789</v>
      </c>
      <c r="H2604" s="6">
        <v>9901568</v>
      </c>
      <c r="I2604" s="6">
        <v>9902168</v>
      </c>
      <c r="J2604" s="6">
        <v>1</v>
      </c>
      <c r="K2604" s="6">
        <f t="shared" si="143"/>
        <v>223</v>
      </c>
      <c r="L2604" s="6">
        <v>125</v>
      </c>
      <c r="M2604" s="1" t="s">
        <v>14</v>
      </c>
      <c r="N2604" s="7" t="s">
        <v>29333</v>
      </c>
      <c r="O2604" s="7" t="s">
        <v>29450</v>
      </c>
      <c r="Q2604" s="9"/>
      <c r="R2604" s="10" t="s">
        <v>18964</v>
      </c>
      <c r="S2604" s="11">
        <v>0</v>
      </c>
      <c r="T2604" s="9" t="s">
        <v>16207</v>
      </c>
      <c r="U2604" s="9"/>
      <c r="V2604" s="12"/>
      <c r="X2604" s="8" t="s">
        <v>18797</v>
      </c>
    </row>
    <row r="2605" spans="1:24" x14ac:dyDescent="0.25">
      <c r="A2605" s="3" t="s">
        <v>4328</v>
      </c>
      <c r="B2605" s="4" t="s">
        <v>16212</v>
      </c>
      <c r="C2605" s="5" t="s">
        <v>16207</v>
      </c>
      <c r="D2605" s="6">
        <f t="shared" si="145"/>
        <v>2965378</v>
      </c>
      <c r="E2605" s="6">
        <f t="shared" si="146"/>
        <v>2966451</v>
      </c>
      <c r="F2605" s="6">
        <f t="shared" si="142"/>
        <v>1074</v>
      </c>
      <c r="G2605" s="40">
        <f t="shared" si="144"/>
        <v>1141</v>
      </c>
      <c r="H2605" s="6">
        <v>9903310</v>
      </c>
      <c r="I2605" s="6">
        <v>9904383</v>
      </c>
      <c r="J2605" s="6">
        <v>0</v>
      </c>
      <c r="K2605" s="6">
        <f t="shared" si="143"/>
        <v>0</v>
      </c>
      <c r="L2605" s="6">
        <v>357</v>
      </c>
      <c r="M2605" s="1" t="s">
        <v>4329</v>
      </c>
      <c r="N2605" s="7" t="s">
        <v>29311</v>
      </c>
      <c r="O2605" s="7" t="s">
        <v>29450</v>
      </c>
      <c r="P2605" s="8" t="s">
        <v>14508</v>
      </c>
      <c r="Q2605" s="7" t="s">
        <v>16256</v>
      </c>
      <c r="R2605" s="14" t="s">
        <v>21035</v>
      </c>
      <c r="S2605" s="42">
        <v>3</v>
      </c>
      <c r="T2605" s="41" t="s">
        <v>26401</v>
      </c>
      <c r="U2605" s="7" t="s">
        <v>16207</v>
      </c>
      <c r="V2605" s="12"/>
      <c r="X2605" s="8" t="s">
        <v>18797</v>
      </c>
    </row>
    <row r="2606" spans="1:24" x14ac:dyDescent="0.25">
      <c r="A2606" s="3" t="s">
        <v>4330</v>
      </c>
      <c r="B2606" s="4" t="s">
        <v>16212</v>
      </c>
      <c r="C2606" s="5" t="s">
        <v>16207</v>
      </c>
      <c r="D2606" s="6">
        <f t="shared" si="145"/>
        <v>2967401</v>
      </c>
      <c r="E2606" s="6">
        <f t="shared" si="146"/>
        <v>2969158</v>
      </c>
      <c r="F2606" s="6">
        <f t="shared" si="142"/>
        <v>1758</v>
      </c>
      <c r="G2606" s="40">
        <f t="shared" si="144"/>
        <v>949</v>
      </c>
      <c r="H2606" s="6">
        <v>9905333</v>
      </c>
      <c r="I2606" s="6">
        <v>9907090</v>
      </c>
      <c r="J2606" s="6">
        <v>0</v>
      </c>
      <c r="K2606" s="6">
        <f t="shared" si="143"/>
        <v>0</v>
      </c>
      <c r="L2606" s="6">
        <v>585</v>
      </c>
      <c r="M2606" s="1" t="s">
        <v>890</v>
      </c>
      <c r="N2606" s="7" t="s">
        <v>29333</v>
      </c>
      <c r="O2606" s="7" t="s">
        <v>29450</v>
      </c>
      <c r="Q2606" s="9"/>
      <c r="R2606" s="10" t="s">
        <v>21036</v>
      </c>
      <c r="S2606" s="11">
        <v>2</v>
      </c>
      <c r="T2606" s="9" t="s">
        <v>25069</v>
      </c>
      <c r="U2606" s="9"/>
      <c r="V2606" s="12"/>
      <c r="X2606" s="8" t="s">
        <v>18797</v>
      </c>
    </row>
    <row r="2607" spans="1:24" x14ac:dyDescent="0.25">
      <c r="A2607" s="3" t="s">
        <v>4331</v>
      </c>
      <c r="B2607" s="4" t="s">
        <v>16212</v>
      </c>
      <c r="C2607" s="5" t="s">
        <v>16207</v>
      </c>
      <c r="D2607" s="6">
        <f t="shared" si="145"/>
        <v>2971086</v>
      </c>
      <c r="E2607" s="6">
        <f t="shared" si="146"/>
        <v>2971778</v>
      </c>
      <c r="F2607" s="6">
        <f t="shared" si="142"/>
        <v>693</v>
      </c>
      <c r="G2607" s="40">
        <f t="shared" si="144"/>
        <v>1927</v>
      </c>
      <c r="H2607" s="6">
        <v>9909018</v>
      </c>
      <c r="I2607" s="6">
        <v>9909710</v>
      </c>
      <c r="J2607" s="6">
        <v>0</v>
      </c>
      <c r="K2607" s="6">
        <f t="shared" si="143"/>
        <v>0</v>
      </c>
      <c r="L2607" s="6">
        <v>230</v>
      </c>
      <c r="M2607" s="1" t="s">
        <v>4332</v>
      </c>
      <c r="N2607" s="7" t="s">
        <v>18892</v>
      </c>
      <c r="O2607" s="7" t="s">
        <v>29450</v>
      </c>
      <c r="Q2607" s="9"/>
      <c r="R2607" s="10" t="s">
        <v>21037</v>
      </c>
      <c r="S2607" s="11">
        <v>1</v>
      </c>
      <c r="T2607" s="9" t="s">
        <v>25060</v>
      </c>
      <c r="U2607" s="9" t="s">
        <v>16207</v>
      </c>
      <c r="V2607" s="12"/>
      <c r="X2607" s="8" t="s">
        <v>18797</v>
      </c>
    </row>
    <row r="2608" spans="1:24" x14ac:dyDescent="0.25">
      <c r="A2608" s="3" t="s">
        <v>4333</v>
      </c>
      <c r="B2608" s="4" t="s">
        <v>16212</v>
      </c>
      <c r="C2608" s="5" t="s">
        <v>16206</v>
      </c>
      <c r="D2608" s="6">
        <f t="shared" si="145"/>
        <v>2976571</v>
      </c>
      <c r="E2608" s="6">
        <f t="shared" si="146"/>
        <v>2981652</v>
      </c>
      <c r="F2608" s="6">
        <f t="shared" si="142"/>
        <v>5082</v>
      </c>
      <c r="G2608" s="40">
        <f t="shared" si="144"/>
        <v>4792</v>
      </c>
      <c r="H2608" s="6">
        <v>9914503</v>
      </c>
      <c r="I2608" s="6">
        <v>9919584</v>
      </c>
      <c r="J2608" s="6">
        <v>0</v>
      </c>
      <c r="K2608" s="6">
        <f t="shared" si="143"/>
        <v>0</v>
      </c>
      <c r="L2608" s="6">
        <v>1693</v>
      </c>
      <c r="M2608" s="1" t="s">
        <v>4334</v>
      </c>
      <c r="N2608" s="7" t="s">
        <v>29311</v>
      </c>
      <c r="O2608" s="7" t="s">
        <v>29450</v>
      </c>
      <c r="Q2608" s="9"/>
      <c r="R2608" s="10" t="s">
        <v>21038</v>
      </c>
      <c r="S2608" s="11">
        <v>4</v>
      </c>
      <c r="T2608" s="9" t="s">
        <v>26402</v>
      </c>
      <c r="U2608" s="9"/>
      <c r="V2608" s="12"/>
      <c r="X2608" s="8" t="s">
        <v>18797</v>
      </c>
    </row>
    <row r="2609" spans="1:25" x14ac:dyDescent="0.25">
      <c r="A2609" s="3" t="s">
        <v>4335</v>
      </c>
      <c r="B2609" s="4" t="s">
        <v>16212</v>
      </c>
      <c r="C2609" s="5" t="s">
        <v>16207</v>
      </c>
      <c r="D2609" s="6">
        <f t="shared" si="145"/>
        <v>2982111</v>
      </c>
      <c r="E2609" s="6">
        <f t="shared" si="146"/>
        <v>2983829</v>
      </c>
      <c r="F2609" s="6">
        <f t="shared" si="142"/>
        <v>1719</v>
      </c>
      <c r="G2609" s="40">
        <f t="shared" si="144"/>
        <v>458</v>
      </c>
      <c r="H2609" s="6">
        <v>9920043</v>
      </c>
      <c r="I2609" s="6">
        <v>9921761</v>
      </c>
      <c r="J2609" s="6">
        <v>3</v>
      </c>
      <c r="K2609" s="6">
        <f t="shared" si="143"/>
        <v>243</v>
      </c>
      <c r="L2609" s="6">
        <v>491</v>
      </c>
      <c r="M2609" s="1" t="s">
        <v>1144</v>
      </c>
      <c r="N2609" s="7" t="s">
        <v>29311</v>
      </c>
      <c r="O2609" s="7" t="s">
        <v>29450</v>
      </c>
      <c r="Q2609" s="9"/>
      <c r="R2609" s="10" t="s">
        <v>19384</v>
      </c>
      <c r="S2609" s="11">
        <v>2</v>
      </c>
      <c r="T2609" s="9" t="s">
        <v>25009</v>
      </c>
      <c r="U2609" s="9" t="s">
        <v>16207</v>
      </c>
      <c r="V2609" s="12"/>
      <c r="X2609" s="8" t="s">
        <v>18797</v>
      </c>
    </row>
    <row r="2610" spans="1:25" x14ac:dyDescent="0.25">
      <c r="A2610" s="3" t="s">
        <v>4336</v>
      </c>
      <c r="B2610" s="4" t="s">
        <v>16212</v>
      </c>
      <c r="C2610" s="5" t="s">
        <v>16206</v>
      </c>
      <c r="D2610" s="6">
        <f t="shared" si="145"/>
        <v>2987627</v>
      </c>
      <c r="E2610" s="6">
        <f t="shared" si="146"/>
        <v>2991236</v>
      </c>
      <c r="F2610" s="6">
        <f t="shared" si="142"/>
        <v>3610</v>
      </c>
      <c r="G2610" s="40">
        <f t="shared" si="144"/>
        <v>3797</v>
      </c>
      <c r="H2610" s="6">
        <v>9925559</v>
      </c>
      <c r="I2610" s="6">
        <v>9929168</v>
      </c>
      <c r="J2610" s="6">
        <v>1</v>
      </c>
      <c r="K2610" s="6">
        <f t="shared" si="143"/>
        <v>97</v>
      </c>
      <c r="L2610" s="6">
        <v>1170</v>
      </c>
      <c r="M2610" s="1" t="s">
        <v>4337</v>
      </c>
      <c r="N2610" s="7" t="s">
        <v>29319</v>
      </c>
      <c r="O2610" s="7" t="s">
        <v>29450</v>
      </c>
      <c r="P2610" s="8" t="s">
        <v>14509</v>
      </c>
      <c r="Q2610" s="7" t="s">
        <v>17370</v>
      </c>
      <c r="R2610" s="14" t="s">
        <v>21039</v>
      </c>
      <c r="S2610" s="42">
        <v>4</v>
      </c>
      <c r="T2610" s="41" t="s">
        <v>25276</v>
      </c>
      <c r="U2610" s="7"/>
      <c r="V2610" s="12"/>
      <c r="X2610" s="8" t="s">
        <v>18797</v>
      </c>
    </row>
    <row r="2611" spans="1:25" x14ac:dyDescent="0.25">
      <c r="A2611" s="3" t="s">
        <v>4338</v>
      </c>
      <c r="B2611" s="4" t="s">
        <v>16212</v>
      </c>
      <c r="C2611" s="5" t="s">
        <v>16207</v>
      </c>
      <c r="D2611" s="6">
        <f t="shared" si="145"/>
        <v>2991917</v>
      </c>
      <c r="E2611" s="6">
        <f t="shared" si="146"/>
        <v>2992267</v>
      </c>
      <c r="F2611" s="6">
        <f t="shared" si="142"/>
        <v>351</v>
      </c>
      <c r="G2611" s="40">
        <f t="shared" si="144"/>
        <v>680</v>
      </c>
      <c r="H2611" s="6">
        <v>9929849</v>
      </c>
      <c r="I2611" s="6">
        <v>9930199</v>
      </c>
      <c r="J2611" s="6">
        <v>1</v>
      </c>
      <c r="K2611" s="6">
        <f t="shared" si="143"/>
        <v>72</v>
      </c>
      <c r="L2611" s="6">
        <v>92</v>
      </c>
      <c r="M2611" s="1" t="s">
        <v>4339</v>
      </c>
      <c r="N2611" s="7" t="s">
        <v>29311</v>
      </c>
      <c r="O2611" s="7" t="s">
        <v>29450</v>
      </c>
      <c r="P2611" s="8" t="s">
        <v>14510</v>
      </c>
      <c r="Q2611" s="7" t="s">
        <v>18118</v>
      </c>
      <c r="R2611" s="14" t="s">
        <v>21040</v>
      </c>
      <c r="S2611" s="42">
        <v>0</v>
      </c>
      <c r="T2611" s="41" t="s">
        <v>16207</v>
      </c>
      <c r="U2611" s="7"/>
      <c r="V2611" s="12"/>
      <c r="X2611" s="8" t="s">
        <v>18797</v>
      </c>
    </row>
    <row r="2612" spans="1:25" x14ac:dyDescent="0.25">
      <c r="A2612" s="3" t="s">
        <v>4340</v>
      </c>
      <c r="B2612" s="4" t="s">
        <v>16212</v>
      </c>
      <c r="C2612" s="5" t="s">
        <v>16206</v>
      </c>
      <c r="D2612" s="6">
        <f t="shared" si="145"/>
        <v>2993275</v>
      </c>
      <c r="E2612" s="6">
        <f t="shared" si="146"/>
        <v>2993916</v>
      </c>
      <c r="F2612" s="6">
        <f t="shared" si="142"/>
        <v>642</v>
      </c>
      <c r="G2612" s="40">
        <f t="shared" si="144"/>
        <v>1007</v>
      </c>
      <c r="H2612" s="6">
        <v>9931207</v>
      </c>
      <c r="I2612" s="6">
        <v>9931848</v>
      </c>
      <c r="J2612" s="6">
        <v>3</v>
      </c>
      <c r="K2612" s="6">
        <f t="shared" si="143"/>
        <v>360</v>
      </c>
      <c r="L2612" s="6">
        <v>93</v>
      </c>
      <c r="M2612" s="1" t="s">
        <v>4341</v>
      </c>
      <c r="N2612" s="7" t="s">
        <v>29371</v>
      </c>
      <c r="O2612" s="7" t="s">
        <v>29371</v>
      </c>
      <c r="Q2612" s="9"/>
      <c r="R2612" s="10" t="s">
        <v>21041</v>
      </c>
      <c r="S2612" s="11">
        <v>1</v>
      </c>
      <c r="T2612" s="9" t="s">
        <v>26403</v>
      </c>
      <c r="U2612" s="9" t="s">
        <v>16207</v>
      </c>
      <c r="V2612" s="12"/>
      <c r="X2612" s="8" t="s">
        <v>18797</v>
      </c>
    </row>
    <row r="2613" spans="1:25" x14ac:dyDescent="0.25">
      <c r="A2613" s="3" t="s">
        <v>4342</v>
      </c>
      <c r="B2613" s="4" t="s">
        <v>16212</v>
      </c>
      <c r="C2613" s="5" t="s">
        <v>16206</v>
      </c>
      <c r="D2613" s="6">
        <f t="shared" si="145"/>
        <v>2994875</v>
      </c>
      <c r="E2613" s="6">
        <f t="shared" si="146"/>
        <v>2998103</v>
      </c>
      <c r="F2613" s="6">
        <f t="shared" si="142"/>
        <v>3229</v>
      </c>
      <c r="G2613" s="40">
        <f t="shared" si="144"/>
        <v>958</v>
      </c>
      <c r="H2613" s="6">
        <v>9932807</v>
      </c>
      <c r="I2613" s="6">
        <v>9936035</v>
      </c>
      <c r="J2613" s="6">
        <v>2</v>
      </c>
      <c r="K2613" s="6">
        <f t="shared" si="143"/>
        <v>118</v>
      </c>
      <c r="L2613" s="6">
        <v>1036</v>
      </c>
      <c r="M2613" s="1" t="s">
        <v>4343</v>
      </c>
      <c r="N2613" s="7" t="s">
        <v>29311</v>
      </c>
      <c r="O2613" s="7" t="s">
        <v>29450</v>
      </c>
      <c r="P2613" s="8" t="s">
        <v>14511</v>
      </c>
      <c r="Q2613" s="7" t="s">
        <v>18421</v>
      </c>
      <c r="R2613" s="14" t="s">
        <v>21042</v>
      </c>
      <c r="S2613" s="42">
        <v>1</v>
      </c>
      <c r="T2613" s="41" t="s">
        <v>25063</v>
      </c>
      <c r="U2613" s="7" t="s">
        <v>16207</v>
      </c>
      <c r="V2613" s="12"/>
      <c r="X2613" s="8" t="s">
        <v>18797</v>
      </c>
    </row>
    <row r="2614" spans="1:25" x14ac:dyDescent="0.25">
      <c r="A2614" s="3" t="s">
        <v>4344</v>
      </c>
      <c r="B2614" s="4" t="s">
        <v>16212</v>
      </c>
      <c r="C2614" s="5" t="s">
        <v>16207</v>
      </c>
      <c r="D2614" s="6">
        <f t="shared" si="145"/>
        <v>2998474</v>
      </c>
      <c r="E2614" s="6">
        <f t="shared" si="146"/>
        <v>3000704</v>
      </c>
      <c r="F2614" s="6">
        <f t="shared" si="142"/>
        <v>2231</v>
      </c>
      <c r="G2614" s="40">
        <f t="shared" si="144"/>
        <v>370</v>
      </c>
      <c r="H2614" s="6">
        <v>9936406</v>
      </c>
      <c r="I2614" s="6">
        <v>9938636</v>
      </c>
      <c r="J2614" s="6">
        <v>4</v>
      </c>
      <c r="K2614" s="6">
        <f t="shared" si="143"/>
        <v>299</v>
      </c>
      <c r="L2614" s="6">
        <v>643</v>
      </c>
      <c r="M2614" s="1" t="s">
        <v>29028</v>
      </c>
      <c r="N2614" s="7" t="s">
        <v>18880</v>
      </c>
      <c r="O2614" s="7" t="s">
        <v>29450</v>
      </c>
      <c r="P2614" s="8" t="s">
        <v>14512</v>
      </c>
      <c r="Q2614" s="7" t="s">
        <v>16778</v>
      </c>
      <c r="R2614" s="14" t="s">
        <v>21043</v>
      </c>
      <c r="S2614" s="42">
        <v>7</v>
      </c>
      <c r="T2614" s="41" t="s">
        <v>26404</v>
      </c>
      <c r="U2614" s="7"/>
      <c r="V2614" s="12"/>
      <c r="X2614" s="8" t="s">
        <v>18797</v>
      </c>
    </row>
    <row r="2615" spans="1:25" x14ac:dyDescent="0.25">
      <c r="A2615" s="3" t="s">
        <v>4345</v>
      </c>
      <c r="B2615" s="4" t="s">
        <v>16212</v>
      </c>
      <c r="C2615" s="5" t="s">
        <v>16206</v>
      </c>
      <c r="D2615" s="6">
        <f t="shared" si="145"/>
        <v>3001302</v>
      </c>
      <c r="E2615" s="6">
        <f t="shared" si="146"/>
        <v>3004839</v>
      </c>
      <c r="F2615" s="6">
        <f t="shared" si="142"/>
        <v>3538</v>
      </c>
      <c r="G2615" s="40">
        <f t="shared" si="144"/>
        <v>597</v>
      </c>
      <c r="H2615" s="6">
        <v>9939234</v>
      </c>
      <c r="I2615" s="6">
        <v>9942771</v>
      </c>
      <c r="J2615" s="6">
        <v>1</v>
      </c>
      <c r="K2615" s="6">
        <f t="shared" si="143"/>
        <v>64</v>
      </c>
      <c r="L2615" s="6">
        <v>1157</v>
      </c>
      <c r="M2615" s="1" t="s">
        <v>4346</v>
      </c>
      <c r="N2615" s="7" t="s">
        <v>29317</v>
      </c>
      <c r="O2615" s="7" t="s">
        <v>29450</v>
      </c>
      <c r="P2615" s="8" t="s">
        <v>14513</v>
      </c>
      <c r="Q2615" s="7" t="s">
        <v>18574</v>
      </c>
      <c r="R2615" s="14" t="s">
        <v>21044</v>
      </c>
      <c r="S2615" s="42">
        <v>2</v>
      </c>
      <c r="T2615" s="41" t="s">
        <v>26405</v>
      </c>
      <c r="U2615" s="7" t="s">
        <v>16207</v>
      </c>
      <c r="V2615" s="12"/>
      <c r="X2615" s="8" t="s">
        <v>18797</v>
      </c>
    </row>
    <row r="2616" spans="1:25" x14ac:dyDescent="0.25">
      <c r="A2616" s="3" t="s">
        <v>4347</v>
      </c>
      <c r="B2616" s="4" t="s">
        <v>16212</v>
      </c>
      <c r="C2616" s="5" t="s">
        <v>16207</v>
      </c>
      <c r="D2616" s="6">
        <f t="shared" si="145"/>
        <v>3005052</v>
      </c>
      <c r="E2616" s="6">
        <f t="shared" si="146"/>
        <v>3005702</v>
      </c>
      <c r="F2616" s="6">
        <f t="shared" si="142"/>
        <v>651</v>
      </c>
      <c r="G2616" s="40">
        <f t="shared" si="144"/>
        <v>212</v>
      </c>
      <c r="H2616" s="6">
        <v>9942984</v>
      </c>
      <c r="I2616" s="6">
        <v>9943634</v>
      </c>
      <c r="J2616" s="6">
        <v>3</v>
      </c>
      <c r="K2616" s="6">
        <f t="shared" si="143"/>
        <v>219</v>
      </c>
      <c r="L2616" s="6">
        <v>143</v>
      </c>
      <c r="M2616" s="1" t="s">
        <v>14</v>
      </c>
      <c r="N2616" s="7" t="s">
        <v>29311</v>
      </c>
      <c r="O2616" s="7" t="s">
        <v>29450</v>
      </c>
      <c r="Q2616" s="9"/>
      <c r="R2616" s="10" t="s">
        <v>21045</v>
      </c>
      <c r="S2616" s="11">
        <v>0</v>
      </c>
      <c r="T2616" s="9" t="s">
        <v>16207</v>
      </c>
      <c r="U2616" s="9"/>
      <c r="V2616" s="12"/>
      <c r="X2616" s="8" t="s">
        <v>18797</v>
      </c>
    </row>
    <row r="2617" spans="1:25" x14ac:dyDescent="0.25">
      <c r="A2617" s="3" t="s">
        <v>4348</v>
      </c>
      <c r="B2617" s="4" t="s">
        <v>16212</v>
      </c>
      <c r="C2617" s="5" t="s">
        <v>16206</v>
      </c>
      <c r="D2617" s="6">
        <f t="shared" si="145"/>
        <v>3006764</v>
      </c>
      <c r="E2617" s="6">
        <f t="shared" si="146"/>
        <v>3013394</v>
      </c>
      <c r="F2617" s="6">
        <f t="shared" si="142"/>
        <v>6631</v>
      </c>
      <c r="G2617" s="40">
        <f t="shared" si="144"/>
        <v>1061</v>
      </c>
      <c r="H2617" s="6">
        <v>9944696</v>
      </c>
      <c r="I2617" s="6">
        <v>9951326</v>
      </c>
      <c r="J2617" s="6">
        <v>1</v>
      </c>
      <c r="K2617" s="6">
        <f t="shared" si="143"/>
        <v>58</v>
      </c>
      <c r="L2617" s="6">
        <v>2190</v>
      </c>
      <c r="M2617" s="1" t="s">
        <v>4349</v>
      </c>
      <c r="N2617" s="7" t="s">
        <v>29311</v>
      </c>
      <c r="O2617" s="7" t="s">
        <v>29450</v>
      </c>
      <c r="P2617" s="8" t="s">
        <v>14514</v>
      </c>
      <c r="Q2617" s="7" t="s">
        <v>17701</v>
      </c>
      <c r="R2617" s="14" t="s">
        <v>21046</v>
      </c>
      <c r="S2617" s="42">
        <v>5</v>
      </c>
      <c r="T2617" s="41" t="s">
        <v>26406</v>
      </c>
      <c r="U2617" s="7" t="s">
        <v>16207</v>
      </c>
      <c r="V2617" s="12"/>
      <c r="W2617" s="43" t="s">
        <v>18828</v>
      </c>
      <c r="X2617" s="8" t="s">
        <v>18797</v>
      </c>
    </row>
    <row r="2618" spans="1:25" x14ac:dyDescent="0.25">
      <c r="A2618" s="3" t="s">
        <v>4350</v>
      </c>
      <c r="B2618" s="4" t="s">
        <v>16212</v>
      </c>
      <c r="C2618" s="5" t="s">
        <v>16207</v>
      </c>
      <c r="D2618" s="6">
        <f t="shared" si="145"/>
        <v>3017996</v>
      </c>
      <c r="E2618" s="6">
        <f t="shared" si="146"/>
        <v>3019225</v>
      </c>
      <c r="F2618" s="6">
        <f t="shared" si="142"/>
        <v>1230</v>
      </c>
      <c r="G2618" s="40">
        <f t="shared" si="144"/>
        <v>4601</v>
      </c>
      <c r="H2618" s="6">
        <v>9955928</v>
      </c>
      <c r="I2618" s="6">
        <v>9957157</v>
      </c>
      <c r="J2618" s="6">
        <v>1</v>
      </c>
      <c r="K2618" s="6">
        <f t="shared" si="143"/>
        <v>60</v>
      </c>
      <c r="L2618" s="6">
        <v>389</v>
      </c>
      <c r="M2618" s="1" t="s">
        <v>14</v>
      </c>
      <c r="N2618" s="7" t="s">
        <v>29317</v>
      </c>
      <c r="O2618" s="7" t="s">
        <v>29450</v>
      </c>
      <c r="Q2618" s="9"/>
      <c r="R2618" s="10" t="s">
        <v>21047</v>
      </c>
      <c r="S2618" s="11">
        <v>4</v>
      </c>
      <c r="T2618" s="9" t="s">
        <v>26407</v>
      </c>
      <c r="U2618" s="9"/>
      <c r="V2618" s="12"/>
      <c r="X2618" s="8" t="s">
        <v>18797</v>
      </c>
      <c r="Y2618" s="8" t="s">
        <v>18798</v>
      </c>
    </row>
    <row r="2619" spans="1:25" x14ac:dyDescent="0.25">
      <c r="A2619" s="3" t="s">
        <v>4351</v>
      </c>
      <c r="B2619" s="4" t="s">
        <v>16212</v>
      </c>
      <c r="C2619" s="5" t="s">
        <v>16206</v>
      </c>
      <c r="D2619" s="6">
        <f t="shared" si="145"/>
        <v>3035660</v>
      </c>
      <c r="E2619" s="6">
        <f t="shared" si="146"/>
        <v>3036584</v>
      </c>
      <c r="F2619" s="6">
        <f t="shared" si="142"/>
        <v>925</v>
      </c>
      <c r="G2619" s="40">
        <f t="shared" si="144"/>
        <v>16434</v>
      </c>
      <c r="H2619" s="6">
        <v>9973592</v>
      </c>
      <c r="I2619" s="6">
        <v>9974516</v>
      </c>
      <c r="J2619" s="6">
        <v>1</v>
      </c>
      <c r="K2619" s="6">
        <f t="shared" si="143"/>
        <v>70</v>
      </c>
      <c r="L2619" s="6">
        <v>284</v>
      </c>
      <c r="M2619" s="1" t="s">
        <v>14</v>
      </c>
      <c r="N2619" s="7" t="s">
        <v>29319</v>
      </c>
      <c r="O2619" s="7" t="s">
        <v>29450</v>
      </c>
      <c r="Q2619" s="9"/>
      <c r="R2619" s="10" t="s">
        <v>21048</v>
      </c>
      <c r="S2619" s="11">
        <v>3</v>
      </c>
      <c r="T2619" s="9" t="s">
        <v>25583</v>
      </c>
      <c r="U2619" s="9"/>
      <c r="V2619" s="12"/>
      <c r="X2619" s="8" t="s">
        <v>18798</v>
      </c>
    </row>
    <row r="2620" spans="1:25" x14ac:dyDescent="0.25">
      <c r="A2620" s="3" t="s">
        <v>4352</v>
      </c>
      <c r="B2620" s="4" t="s">
        <v>16212</v>
      </c>
      <c r="C2620" s="5" t="s">
        <v>16207</v>
      </c>
      <c r="D2620" s="6">
        <f t="shared" si="145"/>
        <v>3036776</v>
      </c>
      <c r="E2620" s="6">
        <f t="shared" si="146"/>
        <v>3039000</v>
      </c>
      <c r="F2620" s="6">
        <f t="shared" si="142"/>
        <v>2225</v>
      </c>
      <c r="G2620" s="40">
        <f t="shared" si="144"/>
        <v>191</v>
      </c>
      <c r="H2620" s="6">
        <v>9974708</v>
      </c>
      <c r="I2620" s="6">
        <v>9976932</v>
      </c>
      <c r="J2620" s="6">
        <v>4</v>
      </c>
      <c r="K2620" s="6">
        <f t="shared" si="143"/>
        <v>248</v>
      </c>
      <c r="L2620" s="6">
        <v>658</v>
      </c>
      <c r="M2620" s="1" t="s">
        <v>4353</v>
      </c>
      <c r="N2620" s="7" t="s">
        <v>29317</v>
      </c>
      <c r="O2620" s="7" t="s">
        <v>29450</v>
      </c>
      <c r="Q2620" s="9"/>
      <c r="R2620" s="10" t="s">
        <v>20870</v>
      </c>
      <c r="S2620" s="11">
        <v>4</v>
      </c>
      <c r="T2620" s="9" t="s">
        <v>26267</v>
      </c>
      <c r="U2620" s="9"/>
      <c r="V2620" s="12"/>
      <c r="X2620" s="8" t="s">
        <v>18797</v>
      </c>
    </row>
    <row r="2621" spans="1:25" x14ac:dyDescent="0.25">
      <c r="A2621" s="3" t="s">
        <v>4354</v>
      </c>
      <c r="B2621" s="4" t="s">
        <v>16212</v>
      </c>
      <c r="C2621" s="5" t="s">
        <v>16206</v>
      </c>
      <c r="D2621" s="6">
        <f t="shared" si="145"/>
        <v>3041703</v>
      </c>
      <c r="E2621" s="6">
        <f t="shared" si="146"/>
        <v>3042548</v>
      </c>
      <c r="F2621" s="6">
        <f t="shared" si="142"/>
        <v>846</v>
      </c>
      <c r="G2621" s="40">
        <f t="shared" si="144"/>
        <v>2702</v>
      </c>
      <c r="H2621" s="6">
        <v>9979635</v>
      </c>
      <c r="I2621" s="6">
        <v>9980480</v>
      </c>
      <c r="J2621" s="6">
        <v>0</v>
      </c>
      <c r="K2621" s="6">
        <f t="shared" si="143"/>
        <v>0</v>
      </c>
      <c r="L2621" s="6">
        <v>281</v>
      </c>
      <c r="M2621" s="1" t="s">
        <v>14</v>
      </c>
      <c r="N2621" s="7" t="s">
        <v>29326</v>
      </c>
      <c r="O2621" s="7" t="s">
        <v>29450</v>
      </c>
      <c r="Q2621" s="9"/>
      <c r="R2621" s="10" t="s">
        <v>18964</v>
      </c>
      <c r="S2621" s="11">
        <v>0</v>
      </c>
      <c r="T2621" s="9" t="s">
        <v>16207</v>
      </c>
      <c r="U2621" s="9"/>
      <c r="V2621" s="12"/>
      <c r="X2621" s="8" t="s">
        <v>18798</v>
      </c>
    </row>
    <row r="2622" spans="1:25" x14ac:dyDescent="0.25">
      <c r="A2622" s="3" t="s">
        <v>4355</v>
      </c>
      <c r="B2622" s="4" t="s">
        <v>16212</v>
      </c>
      <c r="C2622" s="5" t="s">
        <v>16207</v>
      </c>
      <c r="D2622" s="6">
        <f t="shared" si="145"/>
        <v>3042820</v>
      </c>
      <c r="E2622" s="6">
        <f t="shared" si="146"/>
        <v>3044147</v>
      </c>
      <c r="F2622" s="6">
        <f t="shared" si="142"/>
        <v>1328</v>
      </c>
      <c r="G2622" s="40">
        <f t="shared" si="144"/>
        <v>271</v>
      </c>
      <c r="H2622" s="6">
        <v>9980752</v>
      </c>
      <c r="I2622" s="6">
        <v>9982079</v>
      </c>
      <c r="J2622" s="6">
        <v>2</v>
      </c>
      <c r="K2622" s="6">
        <f t="shared" si="143"/>
        <v>128</v>
      </c>
      <c r="L2622" s="6">
        <v>399</v>
      </c>
      <c r="M2622" s="1" t="s">
        <v>2749</v>
      </c>
      <c r="N2622" s="7" t="s">
        <v>29342</v>
      </c>
      <c r="O2622" s="7" t="s">
        <v>29450</v>
      </c>
      <c r="Q2622" s="9"/>
      <c r="R2622" s="10" t="s">
        <v>19759</v>
      </c>
      <c r="S2622" s="11">
        <v>0</v>
      </c>
      <c r="T2622" s="9" t="s">
        <v>16207</v>
      </c>
      <c r="U2622" s="9"/>
      <c r="V2622" s="12"/>
      <c r="X2622" s="8" t="s">
        <v>18797</v>
      </c>
    </row>
    <row r="2623" spans="1:25" x14ac:dyDescent="0.25">
      <c r="A2623" s="3" t="s">
        <v>4356</v>
      </c>
      <c r="B2623" s="4" t="s">
        <v>16212</v>
      </c>
      <c r="C2623" s="5" t="s">
        <v>16206</v>
      </c>
      <c r="D2623" s="6">
        <f t="shared" si="145"/>
        <v>3044666</v>
      </c>
      <c r="E2623" s="6">
        <f t="shared" si="146"/>
        <v>3047242</v>
      </c>
      <c r="F2623" s="6">
        <f t="shared" si="142"/>
        <v>2577</v>
      </c>
      <c r="G2623" s="40">
        <f t="shared" si="144"/>
        <v>518</v>
      </c>
      <c r="H2623" s="6">
        <v>9982598</v>
      </c>
      <c r="I2623" s="6">
        <v>9985174</v>
      </c>
      <c r="J2623" s="6">
        <v>1</v>
      </c>
      <c r="K2623" s="6">
        <f t="shared" si="143"/>
        <v>66</v>
      </c>
      <c r="L2623" s="6">
        <v>836</v>
      </c>
      <c r="M2623" s="1" t="s">
        <v>4357</v>
      </c>
      <c r="N2623" s="7" t="s">
        <v>29313</v>
      </c>
      <c r="O2623" s="7" t="s">
        <v>29450</v>
      </c>
      <c r="P2623" s="8" t="s">
        <v>14515</v>
      </c>
      <c r="Q2623" s="7" t="s">
        <v>18553</v>
      </c>
      <c r="R2623" s="14" t="s">
        <v>21049</v>
      </c>
      <c r="S2623" s="42">
        <v>5</v>
      </c>
      <c r="T2623" s="41" t="s">
        <v>25584</v>
      </c>
      <c r="U2623" s="7" t="s">
        <v>16207</v>
      </c>
      <c r="V2623" s="12"/>
      <c r="X2623" s="8" t="s">
        <v>18797</v>
      </c>
    </row>
    <row r="2624" spans="1:25" x14ac:dyDescent="0.25">
      <c r="A2624" s="3" t="s">
        <v>4358</v>
      </c>
      <c r="B2624" s="4" t="s">
        <v>16212</v>
      </c>
      <c r="C2624" s="5" t="s">
        <v>16207</v>
      </c>
      <c r="D2624" s="6">
        <f t="shared" si="145"/>
        <v>3047660</v>
      </c>
      <c r="E2624" s="6">
        <f t="shared" si="146"/>
        <v>3050069</v>
      </c>
      <c r="F2624" s="6">
        <f t="shared" si="142"/>
        <v>2410</v>
      </c>
      <c r="G2624" s="40">
        <f t="shared" si="144"/>
        <v>417</v>
      </c>
      <c r="H2624" s="6">
        <v>9985592</v>
      </c>
      <c r="I2624" s="6">
        <v>9988001</v>
      </c>
      <c r="J2624" s="6">
        <v>3</v>
      </c>
      <c r="K2624" s="6">
        <f t="shared" si="143"/>
        <v>250</v>
      </c>
      <c r="L2624" s="6">
        <v>719</v>
      </c>
      <c r="M2624" s="1" t="s">
        <v>4359</v>
      </c>
      <c r="N2624" s="7" t="s">
        <v>29311</v>
      </c>
      <c r="O2624" s="7" t="s">
        <v>29450</v>
      </c>
      <c r="Q2624" s="9"/>
      <c r="R2624" s="10" t="s">
        <v>20115</v>
      </c>
      <c r="S2624" s="11">
        <v>8</v>
      </c>
      <c r="T2624" s="9" t="s">
        <v>26408</v>
      </c>
      <c r="U2624" s="9"/>
      <c r="V2624" s="12"/>
      <c r="X2624" s="8" t="s">
        <v>18797</v>
      </c>
    </row>
    <row r="2625" spans="1:24" x14ac:dyDescent="0.25">
      <c r="A2625" s="3" t="s">
        <v>4360</v>
      </c>
      <c r="B2625" s="4" t="s">
        <v>16212</v>
      </c>
      <c r="C2625" s="5" t="s">
        <v>16206</v>
      </c>
      <c r="D2625" s="6">
        <f t="shared" si="145"/>
        <v>3050780</v>
      </c>
      <c r="E2625" s="6">
        <f t="shared" si="146"/>
        <v>3052139</v>
      </c>
      <c r="F2625" s="6">
        <f t="shared" si="142"/>
        <v>1360</v>
      </c>
      <c r="G2625" s="40">
        <f t="shared" si="144"/>
        <v>710</v>
      </c>
      <c r="H2625" s="6">
        <v>9988712</v>
      </c>
      <c r="I2625" s="6">
        <v>9990071</v>
      </c>
      <c r="J2625" s="6">
        <v>1</v>
      </c>
      <c r="K2625" s="6">
        <f t="shared" si="143"/>
        <v>85</v>
      </c>
      <c r="L2625" s="6">
        <v>424</v>
      </c>
      <c r="M2625" s="1" t="s">
        <v>4361</v>
      </c>
      <c r="N2625" s="7" t="s">
        <v>29311</v>
      </c>
      <c r="O2625" s="7" t="s">
        <v>29450</v>
      </c>
      <c r="Q2625" s="9"/>
      <c r="R2625" s="10" t="s">
        <v>21050</v>
      </c>
      <c r="S2625" s="11">
        <v>3</v>
      </c>
      <c r="T2625" s="9" t="s">
        <v>26409</v>
      </c>
      <c r="U2625" s="9" t="s">
        <v>16207</v>
      </c>
      <c r="V2625" s="12"/>
      <c r="X2625" s="8" t="s">
        <v>18797</v>
      </c>
    </row>
    <row r="2626" spans="1:24" x14ac:dyDescent="0.25">
      <c r="A2626" s="3" t="s">
        <v>4362</v>
      </c>
      <c r="B2626" s="4" t="s">
        <v>16212</v>
      </c>
      <c r="C2626" s="5" t="s">
        <v>16207</v>
      </c>
      <c r="D2626" s="6">
        <f t="shared" si="145"/>
        <v>3052405</v>
      </c>
      <c r="E2626" s="6">
        <f t="shared" si="146"/>
        <v>3054363</v>
      </c>
      <c r="F2626" s="6">
        <f t="shared" si="142"/>
        <v>1959</v>
      </c>
      <c r="G2626" s="40">
        <f t="shared" si="144"/>
        <v>265</v>
      </c>
      <c r="H2626" s="6">
        <v>9990337</v>
      </c>
      <c r="I2626" s="6">
        <v>9992295</v>
      </c>
      <c r="J2626" s="6">
        <v>0</v>
      </c>
      <c r="K2626" s="6">
        <f t="shared" si="143"/>
        <v>0</v>
      </c>
      <c r="L2626" s="6">
        <v>652</v>
      </c>
      <c r="M2626" s="1" t="s">
        <v>239</v>
      </c>
      <c r="N2626" s="7" t="s">
        <v>29311</v>
      </c>
      <c r="O2626" s="7" t="s">
        <v>29450</v>
      </c>
      <c r="P2626" s="8" t="s">
        <v>14516</v>
      </c>
      <c r="Q2626" s="7" t="s">
        <v>17255</v>
      </c>
      <c r="R2626" s="14" t="s">
        <v>19034</v>
      </c>
      <c r="S2626" s="42">
        <v>2</v>
      </c>
      <c r="T2626" s="41" t="s">
        <v>26410</v>
      </c>
      <c r="U2626" s="7"/>
      <c r="V2626" s="12"/>
      <c r="X2626" s="8" t="s">
        <v>18797</v>
      </c>
    </row>
    <row r="2627" spans="1:24" x14ac:dyDescent="0.25">
      <c r="A2627" s="3" t="s">
        <v>4363</v>
      </c>
      <c r="B2627" s="4" t="s">
        <v>16212</v>
      </c>
      <c r="C2627" s="5" t="s">
        <v>16206</v>
      </c>
      <c r="D2627" s="6">
        <f t="shared" si="145"/>
        <v>3054729</v>
      </c>
      <c r="E2627" s="6">
        <f t="shared" si="146"/>
        <v>3055094</v>
      </c>
      <c r="F2627" s="6">
        <f t="shared" ref="F2627:F2690" si="147">I2627-H2627+1</f>
        <v>366</v>
      </c>
      <c r="G2627" s="40">
        <f t="shared" si="144"/>
        <v>365</v>
      </c>
      <c r="H2627" s="6">
        <v>9992661</v>
      </c>
      <c r="I2627" s="6">
        <v>9993026</v>
      </c>
      <c r="J2627" s="6">
        <v>0</v>
      </c>
      <c r="K2627" s="6">
        <f t="shared" ref="K2627:K2690" si="148">F2627-((L2627+1)*3)</f>
        <v>0</v>
      </c>
      <c r="L2627" s="6">
        <v>121</v>
      </c>
      <c r="M2627" s="1" t="s">
        <v>4364</v>
      </c>
      <c r="N2627" s="7" t="s">
        <v>29311</v>
      </c>
      <c r="O2627" s="7" t="s">
        <v>29450</v>
      </c>
      <c r="Q2627" s="9"/>
      <c r="R2627" s="10" t="s">
        <v>21051</v>
      </c>
      <c r="S2627" s="11">
        <v>0</v>
      </c>
      <c r="T2627" s="9" t="s">
        <v>16207</v>
      </c>
      <c r="U2627" s="9"/>
      <c r="V2627" s="12"/>
      <c r="X2627" s="8" t="s">
        <v>18797</v>
      </c>
    </row>
    <row r="2628" spans="1:24" x14ac:dyDescent="0.25">
      <c r="A2628" s="3" t="s">
        <v>4365</v>
      </c>
      <c r="B2628" s="4" t="s">
        <v>16212</v>
      </c>
      <c r="C2628" s="5" t="s">
        <v>16207</v>
      </c>
      <c r="D2628" s="6">
        <f t="shared" si="145"/>
        <v>3055805</v>
      </c>
      <c r="E2628" s="6">
        <f t="shared" si="146"/>
        <v>3060085</v>
      </c>
      <c r="F2628" s="6">
        <f t="shared" si="147"/>
        <v>4281</v>
      </c>
      <c r="G2628" s="40">
        <f t="shared" si="144"/>
        <v>710</v>
      </c>
      <c r="H2628" s="6">
        <v>9993737</v>
      </c>
      <c r="I2628" s="6">
        <v>9998017</v>
      </c>
      <c r="J2628" s="6">
        <v>0</v>
      </c>
      <c r="K2628" s="6">
        <f t="shared" si="148"/>
        <v>0</v>
      </c>
      <c r="L2628" s="6">
        <v>1426</v>
      </c>
      <c r="M2628" s="1" t="s">
        <v>14</v>
      </c>
      <c r="N2628" s="7" t="s">
        <v>29311</v>
      </c>
      <c r="O2628" s="7" t="s">
        <v>29450</v>
      </c>
      <c r="Q2628" s="9"/>
      <c r="R2628" s="10" t="s">
        <v>21052</v>
      </c>
      <c r="S2628" s="11">
        <v>3</v>
      </c>
      <c r="T2628" s="9" t="s">
        <v>25037</v>
      </c>
      <c r="U2628" s="9"/>
      <c r="V2628" s="12"/>
      <c r="X2628" s="8" t="s">
        <v>18797</v>
      </c>
    </row>
    <row r="2629" spans="1:24" x14ac:dyDescent="0.25">
      <c r="A2629" s="3" t="s">
        <v>4366</v>
      </c>
      <c r="B2629" s="4" t="s">
        <v>16212</v>
      </c>
      <c r="C2629" s="5" t="s">
        <v>16206</v>
      </c>
      <c r="D2629" s="6">
        <f t="shared" si="145"/>
        <v>3063761</v>
      </c>
      <c r="E2629" s="6">
        <f t="shared" si="146"/>
        <v>3065027</v>
      </c>
      <c r="F2629" s="6">
        <f t="shared" si="147"/>
        <v>1267</v>
      </c>
      <c r="G2629" s="40">
        <f t="shared" ref="G2629:G2692" si="149">D2629-E2628-1</f>
        <v>3675</v>
      </c>
      <c r="H2629" s="6">
        <v>10001693</v>
      </c>
      <c r="I2629" s="6">
        <v>10002959</v>
      </c>
      <c r="J2629" s="6">
        <v>2</v>
      </c>
      <c r="K2629" s="6">
        <f t="shared" si="148"/>
        <v>280</v>
      </c>
      <c r="L2629" s="6">
        <v>328</v>
      </c>
      <c r="M2629" s="1" t="s">
        <v>14</v>
      </c>
      <c r="N2629" s="7" t="s">
        <v>29325</v>
      </c>
      <c r="O2629" s="7" t="s">
        <v>29450</v>
      </c>
      <c r="Q2629" s="9"/>
      <c r="R2629" s="10" t="s">
        <v>21053</v>
      </c>
      <c r="S2629" s="11">
        <v>7</v>
      </c>
      <c r="T2629" s="9" t="s">
        <v>26411</v>
      </c>
      <c r="U2629" s="9" t="s">
        <v>16207</v>
      </c>
      <c r="V2629" s="12"/>
      <c r="X2629" s="8" t="s">
        <v>18797</v>
      </c>
    </row>
    <row r="2630" spans="1:24" x14ac:dyDescent="0.25">
      <c r="A2630" s="3" t="s">
        <v>4367</v>
      </c>
      <c r="B2630" s="4" t="s">
        <v>16212</v>
      </c>
      <c r="C2630" s="5" t="s">
        <v>16206</v>
      </c>
      <c r="D2630" s="6">
        <f t="shared" si="145"/>
        <v>3065616</v>
      </c>
      <c r="E2630" s="6">
        <f t="shared" si="146"/>
        <v>3066629</v>
      </c>
      <c r="F2630" s="6">
        <f t="shared" si="147"/>
        <v>1014</v>
      </c>
      <c r="G2630" s="40">
        <f t="shared" si="149"/>
        <v>588</v>
      </c>
      <c r="H2630" s="6">
        <v>10003548</v>
      </c>
      <c r="I2630" s="6">
        <v>10004561</v>
      </c>
      <c r="J2630" s="6">
        <v>0</v>
      </c>
      <c r="K2630" s="6">
        <f t="shared" si="148"/>
        <v>0</v>
      </c>
      <c r="L2630" s="6">
        <v>337</v>
      </c>
      <c r="M2630" s="1" t="s">
        <v>14</v>
      </c>
      <c r="N2630" s="7" t="s">
        <v>18888</v>
      </c>
      <c r="O2630" s="7" t="s">
        <v>29450</v>
      </c>
      <c r="Q2630" s="9"/>
      <c r="R2630" s="10" t="s">
        <v>19515</v>
      </c>
      <c r="S2630" s="11">
        <v>7</v>
      </c>
      <c r="T2630" s="9" t="s">
        <v>26412</v>
      </c>
      <c r="U2630" s="9"/>
      <c r="V2630" s="12"/>
      <c r="X2630" s="8" t="s">
        <v>18797</v>
      </c>
    </row>
    <row r="2631" spans="1:24" x14ac:dyDescent="0.25">
      <c r="A2631" s="3" t="s">
        <v>4368</v>
      </c>
      <c r="B2631" s="4" t="s">
        <v>16212</v>
      </c>
      <c r="C2631" s="5" t="s">
        <v>16207</v>
      </c>
      <c r="D2631" s="6">
        <f t="shared" si="145"/>
        <v>3066809</v>
      </c>
      <c r="E2631" s="6">
        <f t="shared" si="146"/>
        <v>3068529</v>
      </c>
      <c r="F2631" s="6">
        <f t="shared" si="147"/>
        <v>1721</v>
      </c>
      <c r="G2631" s="40">
        <f t="shared" si="149"/>
        <v>179</v>
      </c>
      <c r="H2631" s="6">
        <v>10004741</v>
      </c>
      <c r="I2631" s="6">
        <v>10006461</v>
      </c>
      <c r="J2631" s="6">
        <v>1</v>
      </c>
      <c r="K2631" s="6">
        <f t="shared" si="148"/>
        <v>62</v>
      </c>
      <c r="L2631" s="6">
        <v>552</v>
      </c>
      <c r="M2631" s="1" t="s">
        <v>28620</v>
      </c>
      <c r="N2631" s="7" t="s">
        <v>29311</v>
      </c>
      <c r="O2631" s="7" t="s">
        <v>29450</v>
      </c>
      <c r="Q2631" s="9"/>
      <c r="R2631" s="10" t="s">
        <v>19057</v>
      </c>
      <c r="S2631" s="11">
        <v>8</v>
      </c>
      <c r="T2631" s="9" t="s">
        <v>26413</v>
      </c>
      <c r="U2631" s="9" t="s">
        <v>25110</v>
      </c>
      <c r="V2631" s="12"/>
      <c r="X2631" s="8" t="s">
        <v>18797</v>
      </c>
    </row>
    <row r="2632" spans="1:24" x14ac:dyDescent="0.25">
      <c r="A2632" s="3" t="s">
        <v>4369</v>
      </c>
      <c r="B2632" s="4" t="s">
        <v>16212</v>
      </c>
      <c r="C2632" s="5" t="s">
        <v>16207</v>
      </c>
      <c r="D2632" s="6">
        <f t="shared" si="145"/>
        <v>3071723</v>
      </c>
      <c r="E2632" s="6">
        <f t="shared" si="146"/>
        <v>3075689</v>
      </c>
      <c r="F2632" s="6">
        <f t="shared" si="147"/>
        <v>3967</v>
      </c>
      <c r="G2632" s="40">
        <f t="shared" si="149"/>
        <v>3193</v>
      </c>
      <c r="H2632" s="6">
        <v>10009655</v>
      </c>
      <c r="I2632" s="6">
        <v>10013621</v>
      </c>
      <c r="J2632" s="6">
        <v>1</v>
      </c>
      <c r="K2632" s="6">
        <f t="shared" si="148"/>
        <v>76</v>
      </c>
      <c r="L2632" s="6">
        <v>1296</v>
      </c>
      <c r="M2632" s="1" t="s">
        <v>4370</v>
      </c>
      <c r="N2632" s="7" t="s">
        <v>29311</v>
      </c>
      <c r="O2632" s="7" t="s">
        <v>29450</v>
      </c>
      <c r="P2632" s="8" t="s">
        <v>14517</v>
      </c>
      <c r="Q2632" s="7" t="s">
        <v>18154</v>
      </c>
      <c r="R2632" s="14" t="s">
        <v>21054</v>
      </c>
      <c r="S2632" s="42">
        <v>3</v>
      </c>
      <c r="T2632" s="41" t="s">
        <v>26414</v>
      </c>
      <c r="U2632" s="7" t="s">
        <v>16207</v>
      </c>
      <c r="V2632" s="12"/>
      <c r="X2632" s="8" t="s">
        <v>18798</v>
      </c>
    </row>
    <row r="2633" spans="1:24" x14ac:dyDescent="0.25">
      <c r="A2633" s="3" t="s">
        <v>4371</v>
      </c>
      <c r="B2633" s="4" t="s">
        <v>16212</v>
      </c>
      <c r="C2633" s="5" t="s">
        <v>16206</v>
      </c>
      <c r="D2633" s="6">
        <f t="shared" si="145"/>
        <v>3076912</v>
      </c>
      <c r="E2633" s="6">
        <f t="shared" si="146"/>
        <v>3081051</v>
      </c>
      <c r="F2633" s="6">
        <f t="shared" si="147"/>
        <v>4140</v>
      </c>
      <c r="G2633" s="40">
        <f t="shared" si="149"/>
        <v>1222</v>
      </c>
      <c r="H2633" s="6">
        <v>10014844</v>
      </c>
      <c r="I2633" s="6">
        <v>10018983</v>
      </c>
      <c r="J2633" s="6">
        <v>1</v>
      </c>
      <c r="K2633" s="6">
        <f t="shared" si="148"/>
        <v>108</v>
      </c>
      <c r="L2633" s="6">
        <v>1343</v>
      </c>
      <c r="M2633" s="1" t="s">
        <v>14</v>
      </c>
      <c r="N2633" s="7" t="s">
        <v>29330</v>
      </c>
      <c r="O2633" s="7" t="s">
        <v>29450</v>
      </c>
      <c r="Q2633" s="9"/>
      <c r="R2633" s="10" t="s">
        <v>19622</v>
      </c>
      <c r="S2633" s="11">
        <v>2</v>
      </c>
      <c r="T2633" s="9" t="s">
        <v>25143</v>
      </c>
      <c r="U2633" s="9" t="s">
        <v>16207</v>
      </c>
      <c r="V2633" s="12"/>
      <c r="X2633" s="8" t="s">
        <v>18797</v>
      </c>
    </row>
    <row r="2634" spans="1:24" x14ac:dyDescent="0.25">
      <c r="A2634" s="3" t="s">
        <v>4372</v>
      </c>
      <c r="B2634" s="4" t="s">
        <v>16212</v>
      </c>
      <c r="C2634" s="5" t="s">
        <v>16207</v>
      </c>
      <c r="D2634" s="6">
        <f t="shared" si="145"/>
        <v>3081281</v>
      </c>
      <c r="E2634" s="6">
        <f t="shared" si="146"/>
        <v>3082849</v>
      </c>
      <c r="F2634" s="6">
        <f t="shared" si="147"/>
        <v>1569</v>
      </c>
      <c r="G2634" s="40">
        <f t="shared" si="149"/>
        <v>229</v>
      </c>
      <c r="H2634" s="6">
        <v>10019213</v>
      </c>
      <c r="I2634" s="6">
        <v>10020781</v>
      </c>
      <c r="J2634" s="6">
        <v>0</v>
      </c>
      <c r="K2634" s="6">
        <f t="shared" si="148"/>
        <v>0</v>
      </c>
      <c r="L2634" s="6">
        <v>522</v>
      </c>
      <c r="M2634" s="1" t="s">
        <v>28621</v>
      </c>
      <c r="N2634" s="7" t="s">
        <v>29311</v>
      </c>
      <c r="O2634" s="7" t="s">
        <v>29450</v>
      </c>
      <c r="Q2634" s="9"/>
      <c r="R2634" s="10" t="s">
        <v>19057</v>
      </c>
      <c r="S2634" s="11">
        <v>2</v>
      </c>
      <c r="T2634" s="9" t="s">
        <v>25684</v>
      </c>
      <c r="U2634" s="9" t="s">
        <v>16207</v>
      </c>
      <c r="V2634" s="12"/>
      <c r="X2634" s="8" t="s">
        <v>18797</v>
      </c>
    </row>
    <row r="2635" spans="1:24" x14ac:dyDescent="0.25">
      <c r="A2635" s="3" t="s">
        <v>4373</v>
      </c>
      <c r="B2635" s="4" t="s">
        <v>16212</v>
      </c>
      <c r="C2635" s="5" t="s">
        <v>16207</v>
      </c>
      <c r="D2635" s="6">
        <f t="shared" si="145"/>
        <v>3086172</v>
      </c>
      <c r="E2635" s="6">
        <f t="shared" si="146"/>
        <v>3087431</v>
      </c>
      <c r="F2635" s="6">
        <f t="shared" si="147"/>
        <v>1260</v>
      </c>
      <c r="G2635" s="40">
        <f t="shared" si="149"/>
        <v>3322</v>
      </c>
      <c r="H2635" s="6">
        <v>10024104</v>
      </c>
      <c r="I2635" s="6">
        <v>10025363</v>
      </c>
      <c r="J2635" s="6">
        <v>2</v>
      </c>
      <c r="K2635" s="6">
        <f t="shared" si="148"/>
        <v>111</v>
      </c>
      <c r="L2635" s="6">
        <v>382</v>
      </c>
      <c r="M2635" s="1" t="s">
        <v>111</v>
      </c>
      <c r="N2635" s="7" t="s">
        <v>29362</v>
      </c>
      <c r="O2635" s="7" t="s">
        <v>29450</v>
      </c>
      <c r="P2635" s="8" t="s">
        <v>14518</v>
      </c>
      <c r="Q2635" s="7" t="s">
        <v>16288</v>
      </c>
      <c r="R2635" s="14" t="s">
        <v>21055</v>
      </c>
      <c r="S2635" s="42">
        <v>6</v>
      </c>
      <c r="T2635" s="41" t="s">
        <v>26415</v>
      </c>
      <c r="U2635" s="7"/>
      <c r="V2635" s="12"/>
      <c r="X2635" s="8" t="s">
        <v>18797</v>
      </c>
    </row>
    <row r="2636" spans="1:24" x14ac:dyDescent="0.25">
      <c r="A2636" s="3" t="s">
        <v>4374</v>
      </c>
      <c r="B2636" s="4" t="s">
        <v>16212</v>
      </c>
      <c r="C2636" s="5" t="s">
        <v>16206</v>
      </c>
      <c r="D2636" s="6">
        <f t="shared" si="145"/>
        <v>3091980</v>
      </c>
      <c r="E2636" s="6">
        <f t="shared" si="146"/>
        <v>3092992</v>
      </c>
      <c r="F2636" s="6">
        <f t="shared" si="147"/>
        <v>1013</v>
      </c>
      <c r="G2636" s="40">
        <f t="shared" si="149"/>
        <v>4548</v>
      </c>
      <c r="H2636" s="6">
        <v>10029912</v>
      </c>
      <c r="I2636" s="6">
        <v>10030924</v>
      </c>
      <c r="J2636" s="6">
        <v>2</v>
      </c>
      <c r="K2636" s="6">
        <f t="shared" si="148"/>
        <v>116</v>
      </c>
      <c r="L2636" s="6">
        <v>298</v>
      </c>
      <c r="M2636" s="1" t="s">
        <v>4375</v>
      </c>
      <c r="N2636" s="7" t="s">
        <v>29350</v>
      </c>
      <c r="O2636" s="7" t="s">
        <v>29450</v>
      </c>
      <c r="Q2636" s="9"/>
      <c r="R2636" s="10" t="s">
        <v>21056</v>
      </c>
      <c r="S2636" s="11">
        <v>0</v>
      </c>
      <c r="T2636" s="9" t="s">
        <v>16207</v>
      </c>
      <c r="U2636" s="9"/>
      <c r="V2636" s="12"/>
      <c r="X2636" s="8" t="s">
        <v>18798</v>
      </c>
    </row>
    <row r="2637" spans="1:24" x14ac:dyDescent="0.25">
      <c r="A2637" s="3" t="s">
        <v>4376</v>
      </c>
      <c r="B2637" s="4" t="s">
        <v>16212</v>
      </c>
      <c r="C2637" s="5" t="s">
        <v>16206</v>
      </c>
      <c r="D2637" s="6">
        <f t="shared" si="145"/>
        <v>3093591</v>
      </c>
      <c r="E2637" s="6">
        <f t="shared" si="146"/>
        <v>3095480</v>
      </c>
      <c r="F2637" s="6">
        <f t="shared" si="147"/>
        <v>1890</v>
      </c>
      <c r="G2637" s="40">
        <f t="shared" si="149"/>
        <v>598</v>
      </c>
      <c r="H2637" s="6">
        <v>10031523</v>
      </c>
      <c r="I2637" s="6">
        <v>10033412</v>
      </c>
      <c r="J2637" s="6">
        <v>0</v>
      </c>
      <c r="K2637" s="6">
        <f t="shared" si="148"/>
        <v>0</v>
      </c>
      <c r="L2637" s="6">
        <v>629</v>
      </c>
      <c r="M2637" s="1" t="s">
        <v>14</v>
      </c>
      <c r="N2637" s="7" t="s">
        <v>29332</v>
      </c>
      <c r="O2637" s="7" t="s">
        <v>29451</v>
      </c>
      <c r="Q2637" s="9"/>
      <c r="R2637" s="10" t="s">
        <v>21057</v>
      </c>
      <c r="S2637" s="11">
        <v>0</v>
      </c>
      <c r="T2637" s="9" t="s">
        <v>16207</v>
      </c>
      <c r="U2637" s="9"/>
      <c r="V2637" s="12"/>
      <c r="X2637" s="8" t="s">
        <v>18797</v>
      </c>
    </row>
    <row r="2638" spans="1:24" x14ac:dyDescent="0.25">
      <c r="A2638" s="3" t="s">
        <v>4377</v>
      </c>
      <c r="B2638" s="4" t="s">
        <v>16212</v>
      </c>
      <c r="C2638" s="5" t="s">
        <v>16206</v>
      </c>
      <c r="D2638" s="6">
        <f t="shared" ref="D2638:D2701" si="150">H2638-6937932</f>
        <v>3098771</v>
      </c>
      <c r="E2638" s="6">
        <f t="shared" ref="E2638:E2701" si="151">I2638-6937932</f>
        <v>3101167</v>
      </c>
      <c r="F2638" s="6">
        <f t="shared" si="147"/>
        <v>2397</v>
      </c>
      <c r="G2638" s="40">
        <f t="shared" si="149"/>
        <v>3290</v>
      </c>
      <c r="H2638" s="6">
        <v>10036703</v>
      </c>
      <c r="I2638" s="6">
        <v>10039099</v>
      </c>
      <c r="J2638" s="6">
        <v>0</v>
      </c>
      <c r="K2638" s="6">
        <f t="shared" si="148"/>
        <v>0</v>
      </c>
      <c r="L2638" s="6">
        <v>798</v>
      </c>
      <c r="M2638" s="1" t="s">
        <v>4378</v>
      </c>
      <c r="N2638" s="7" t="s">
        <v>29317</v>
      </c>
      <c r="O2638" s="7" t="s">
        <v>29450</v>
      </c>
      <c r="P2638" s="8" t="s">
        <v>14519</v>
      </c>
      <c r="Q2638" s="7" t="s">
        <v>18151</v>
      </c>
      <c r="R2638" s="14" t="s">
        <v>21058</v>
      </c>
      <c r="S2638" s="42">
        <v>0</v>
      </c>
      <c r="T2638" s="41" t="s">
        <v>16207</v>
      </c>
      <c r="U2638" s="7"/>
      <c r="V2638" s="12"/>
      <c r="X2638" s="8" t="s">
        <v>18797</v>
      </c>
    </row>
    <row r="2639" spans="1:24" x14ac:dyDescent="0.25">
      <c r="A2639" s="3" t="s">
        <v>4379</v>
      </c>
      <c r="B2639" s="4" t="s">
        <v>16212</v>
      </c>
      <c r="C2639" s="5" t="s">
        <v>16207</v>
      </c>
      <c r="D2639" s="6">
        <f t="shared" si="150"/>
        <v>3101421</v>
      </c>
      <c r="E2639" s="6">
        <f t="shared" si="151"/>
        <v>3102398</v>
      </c>
      <c r="F2639" s="6">
        <f t="shared" si="147"/>
        <v>978</v>
      </c>
      <c r="G2639" s="40">
        <f t="shared" si="149"/>
        <v>253</v>
      </c>
      <c r="H2639" s="6">
        <v>10039353</v>
      </c>
      <c r="I2639" s="6">
        <v>10040330</v>
      </c>
      <c r="J2639" s="6">
        <v>1</v>
      </c>
      <c r="K2639" s="6">
        <f t="shared" si="148"/>
        <v>63</v>
      </c>
      <c r="L2639" s="6">
        <v>304</v>
      </c>
      <c r="M2639" s="1" t="s">
        <v>4380</v>
      </c>
      <c r="N2639" s="7" t="s">
        <v>29311</v>
      </c>
      <c r="O2639" s="7" t="s">
        <v>29450</v>
      </c>
      <c r="P2639" s="8" t="s">
        <v>14520</v>
      </c>
      <c r="Q2639" s="7" t="s">
        <v>17162</v>
      </c>
      <c r="R2639" s="14" t="s">
        <v>21059</v>
      </c>
      <c r="S2639" s="42">
        <v>5</v>
      </c>
      <c r="T2639" s="41" t="s">
        <v>26416</v>
      </c>
      <c r="U2639" s="7" t="s">
        <v>25110</v>
      </c>
      <c r="V2639" s="12"/>
      <c r="X2639" s="8" t="s">
        <v>18797</v>
      </c>
    </row>
    <row r="2640" spans="1:24" x14ac:dyDescent="0.25">
      <c r="A2640" s="3" t="s">
        <v>4381</v>
      </c>
      <c r="B2640" s="4" t="s">
        <v>16212</v>
      </c>
      <c r="C2640" s="5" t="s">
        <v>16206</v>
      </c>
      <c r="D2640" s="6">
        <f t="shared" si="150"/>
        <v>3102636</v>
      </c>
      <c r="E2640" s="6">
        <f t="shared" si="151"/>
        <v>3103721</v>
      </c>
      <c r="F2640" s="6">
        <f t="shared" si="147"/>
        <v>1086</v>
      </c>
      <c r="G2640" s="40">
        <f t="shared" si="149"/>
        <v>237</v>
      </c>
      <c r="H2640" s="6">
        <v>10040568</v>
      </c>
      <c r="I2640" s="6">
        <v>10041653</v>
      </c>
      <c r="J2640" s="6">
        <v>0</v>
      </c>
      <c r="K2640" s="6">
        <f t="shared" si="148"/>
        <v>0</v>
      </c>
      <c r="L2640" s="6">
        <v>361</v>
      </c>
      <c r="M2640" s="1" t="s">
        <v>14</v>
      </c>
      <c r="N2640" s="7" t="s">
        <v>29316</v>
      </c>
      <c r="O2640" s="7" t="s">
        <v>29450</v>
      </c>
      <c r="Q2640" s="9"/>
      <c r="R2640" s="10" t="s">
        <v>21060</v>
      </c>
      <c r="S2640" s="11">
        <v>0</v>
      </c>
      <c r="T2640" s="9" t="s">
        <v>16207</v>
      </c>
      <c r="U2640" s="9"/>
      <c r="V2640" s="12"/>
      <c r="X2640" s="8" t="s">
        <v>18797</v>
      </c>
    </row>
    <row r="2641" spans="1:25" x14ac:dyDescent="0.25">
      <c r="A2641" s="3" t="s">
        <v>4382</v>
      </c>
      <c r="B2641" s="4" t="s">
        <v>16212</v>
      </c>
      <c r="C2641" s="5" t="s">
        <v>16207</v>
      </c>
      <c r="D2641" s="6">
        <f t="shared" si="150"/>
        <v>3104096</v>
      </c>
      <c r="E2641" s="6">
        <f t="shared" si="151"/>
        <v>3105036</v>
      </c>
      <c r="F2641" s="6">
        <f t="shared" si="147"/>
        <v>941</v>
      </c>
      <c r="G2641" s="40">
        <f t="shared" si="149"/>
        <v>374</v>
      </c>
      <c r="H2641" s="6">
        <v>10042028</v>
      </c>
      <c r="I2641" s="6">
        <v>10042968</v>
      </c>
      <c r="J2641" s="6">
        <v>1</v>
      </c>
      <c r="K2641" s="6">
        <f t="shared" si="148"/>
        <v>65</v>
      </c>
      <c r="L2641" s="6">
        <v>291</v>
      </c>
      <c r="M2641" s="1" t="s">
        <v>4383</v>
      </c>
      <c r="N2641" s="7" t="s">
        <v>29320</v>
      </c>
      <c r="O2641" s="7" t="s">
        <v>29450</v>
      </c>
      <c r="Q2641" s="9"/>
      <c r="R2641" s="10" t="s">
        <v>21061</v>
      </c>
      <c r="S2641" s="11">
        <v>1</v>
      </c>
      <c r="T2641" s="9" t="s">
        <v>25086</v>
      </c>
      <c r="U2641" s="9" t="s">
        <v>16207</v>
      </c>
      <c r="V2641" s="12"/>
      <c r="X2641" s="8" t="s">
        <v>18797</v>
      </c>
    </row>
    <row r="2642" spans="1:25" x14ac:dyDescent="0.25">
      <c r="A2642" s="3" t="s">
        <v>4384</v>
      </c>
      <c r="B2642" s="4" t="s">
        <v>16212</v>
      </c>
      <c r="C2642" s="5" t="s">
        <v>16206</v>
      </c>
      <c r="D2642" s="6">
        <f t="shared" si="150"/>
        <v>3106802</v>
      </c>
      <c r="E2642" s="6">
        <f t="shared" si="151"/>
        <v>3108361</v>
      </c>
      <c r="F2642" s="6">
        <f t="shared" si="147"/>
        <v>1560</v>
      </c>
      <c r="G2642" s="40">
        <f t="shared" si="149"/>
        <v>1765</v>
      </c>
      <c r="H2642" s="6">
        <v>10044734</v>
      </c>
      <c r="I2642" s="6">
        <v>10046293</v>
      </c>
      <c r="J2642" s="6">
        <v>0</v>
      </c>
      <c r="K2642" s="6">
        <f t="shared" si="148"/>
        <v>0</v>
      </c>
      <c r="L2642" s="6">
        <v>519</v>
      </c>
      <c r="M2642" s="1" t="s">
        <v>4385</v>
      </c>
      <c r="N2642" s="7" t="s">
        <v>18892</v>
      </c>
      <c r="O2642" s="7" t="s">
        <v>29450</v>
      </c>
      <c r="Q2642" s="9"/>
      <c r="R2642" s="10" t="s">
        <v>21062</v>
      </c>
      <c r="S2642" s="11">
        <v>0</v>
      </c>
      <c r="T2642" s="9" t="s">
        <v>16207</v>
      </c>
      <c r="U2642" s="9"/>
      <c r="V2642" s="12"/>
      <c r="X2642" s="8" t="s">
        <v>18797</v>
      </c>
    </row>
    <row r="2643" spans="1:25" x14ac:dyDescent="0.25">
      <c r="A2643" s="3" t="s">
        <v>4386</v>
      </c>
      <c r="B2643" s="4" t="s">
        <v>16212</v>
      </c>
      <c r="C2643" s="5" t="s">
        <v>16206</v>
      </c>
      <c r="D2643" s="6">
        <f t="shared" si="150"/>
        <v>3109299</v>
      </c>
      <c r="E2643" s="6">
        <f t="shared" si="151"/>
        <v>3110434</v>
      </c>
      <c r="F2643" s="6">
        <f t="shared" si="147"/>
        <v>1136</v>
      </c>
      <c r="G2643" s="40">
        <f t="shared" si="149"/>
        <v>937</v>
      </c>
      <c r="H2643" s="6">
        <v>10047231</v>
      </c>
      <c r="I2643" s="6">
        <v>10048366</v>
      </c>
      <c r="J2643" s="6">
        <v>1</v>
      </c>
      <c r="K2643" s="6">
        <f t="shared" si="148"/>
        <v>53</v>
      </c>
      <c r="L2643" s="6">
        <v>360</v>
      </c>
      <c r="M2643" s="1" t="s">
        <v>703</v>
      </c>
      <c r="N2643" s="7" t="s">
        <v>29311</v>
      </c>
      <c r="O2643" s="7" t="s">
        <v>29450</v>
      </c>
      <c r="P2643" s="8" t="s">
        <v>14521</v>
      </c>
      <c r="Q2643" s="7" t="s">
        <v>18640</v>
      </c>
      <c r="R2643" s="14" t="s">
        <v>21063</v>
      </c>
      <c r="S2643" s="42">
        <v>2</v>
      </c>
      <c r="T2643" s="41" t="s">
        <v>26417</v>
      </c>
      <c r="U2643" s="7" t="s">
        <v>16207</v>
      </c>
      <c r="V2643" s="12"/>
      <c r="X2643" s="8" t="s">
        <v>18797</v>
      </c>
    </row>
    <row r="2644" spans="1:25" x14ac:dyDescent="0.25">
      <c r="A2644" s="3" t="s">
        <v>4387</v>
      </c>
      <c r="B2644" s="4" t="s">
        <v>16212</v>
      </c>
      <c r="C2644" s="5" t="s">
        <v>16207</v>
      </c>
      <c r="D2644" s="6">
        <f t="shared" si="150"/>
        <v>3111105</v>
      </c>
      <c r="E2644" s="6">
        <f t="shared" si="151"/>
        <v>3112742</v>
      </c>
      <c r="F2644" s="6">
        <f t="shared" si="147"/>
        <v>1638</v>
      </c>
      <c r="G2644" s="40">
        <f t="shared" si="149"/>
        <v>670</v>
      </c>
      <c r="H2644" s="6">
        <v>10049037</v>
      </c>
      <c r="I2644" s="6">
        <v>10050674</v>
      </c>
      <c r="J2644" s="6">
        <v>0</v>
      </c>
      <c r="K2644" s="6">
        <f t="shared" si="148"/>
        <v>0</v>
      </c>
      <c r="L2644" s="6">
        <v>545</v>
      </c>
      <c r="M2644" s="1" t="s">
        <v>4388</v>
      </c>
      <c r="N2644" s="7" t="s">
        <v>29311</v>
      </c>
      <c r="O2644" s="7" t="s">
        <v>29450</v>
      </c>
      <c r="Q2644" s="9"/>
      <c r="R2644" s="10" t="s">
        <v>21064</v>
      </c>
      <c r="S2644" s="11">
        <v>0</v>
      </c>
      <c r="T2644" s="9" t="s">
        <v>16207</v>
      </c>
      <c r="U2644" s="9"/>
      <c r="V2644" s="12"/>
      <c r="X2644" s="8" t="s">
        <v>18797</v>
      </c>
    </row>
    <row r="2645" spans="1:25" x14ac:dyDescent="0.25">
      <c r="A2645" s="3" t="s">
        <v>4389</v>
      </c>
      <c r="B2645" s="4" t="s">
        <v>16212</v>
      </c>
      <c r="C2645" s="5" t="s">
        <v>16207</v>
      </c>
      <c r="D2645" s="6">
        <f t="shared" si="150"/>
        <v>3116656</v>
      </c>
      <c r="E2645" s="6">
        <f t="shared" si="151"/>
        <v>3117070</v>
      </c>
      <c r="F2645" s="6">
        <f t="shared" si="147"/>
        <v>415</v>
      </c>
      <c r="G2645" s="40">
        <f t="shared" si="149"/>
        <v>3913</v>
      </c>
      <c r="H2645" s="6">
        <v>10054588</v>
      </c>
      <c r="I2645" s="6">
        <v>10055002</v>
      </c>
      <c r="J2645" s="6">
        <v>1</v>
      </c>
      <c r="K2645" s="6">
        <f t="shared" si="148"/>
        <v>52</v>
      </c>
      <c r="L2645" s="6">
        <v>120</v>
      </c>
      <c r="M2645" s="1" t="s">
        <v>4390</v>
      </c>
      <c r="N2645" s="7" t="s">
        <v>29325</v>
      </c>
      <c r="O2645" s="7" t="s">
        <v>29451</v>
      </c>
      <c r="P2645" s="8" t="s">
        <v>14522</v>
      </c>
      <c r="Q2645" s="7" t="s">
        <v>17738</v>
      </c>
      <c r="R2645" s="14" t="s">
        <v>21065</v>
      </c>
      <c r="S2645" s="42">
        <v>6</v>
      </c>
      <c r="T2645" s="41" t="s">
        <v>26418</v>
      </c>
      <c r="U2645" s="7" t="s">
        <v>26296</v>
      </c>
      <c r="V2645" s="12"/>
      <c r="X2645" s="8" t="s">
        <v>18797</v>
      </c>
    </row>
    <row r="2646" spans="1:25" x14ac:dyDescent="0.25">
      <c r="A2646" s="3" t="s">
        <v>4391</v>
      </c>
      <c r="B2646" s="4" t="s">
        <v>16212</v>
      </c>
      <c r="C2646" s="5" t="s">
        <v>16207</v>
      </c>
      <c r="D2646" s="6">
        <f t="shared" si="150"/>
        <v>3117676</v>
      </c>
      <c r="E2646" s="6">
        <f t="shared" si="151"/>
        <v>3118865</v>
      </c>
      <c r="F2646" s="6">
        <f t="shared" si="147"/>
        <v>1190</v>
      </c>
      <c r="G2646" s="40">
        <f t="shared" si="149"/>
        <v>605</v>
      </c>
      <c r="H2646" s="6">
        <v>10055608</v>
      </c>
      <c r="I2646" s="6">
        <v>10056797</v>
      </c>
      <c r="J2646" s="6">
        <v>2</v>
      </c>
      <c r="K2646" s="6">
        <f t="shared" si="148"/>
        <v>287</v>
      </c>
      <c r="L2646" s="6">
        <v>300</v>
      </c>
      <c r="M2646" s="1" t="s">
        <v>4392</v>
      </c>
      <c r="N2646" s="7" t="s">
        <v>29311</v>
      </c>
      <c r="O2646" s="7" t="s">
        <v>29450</v>
      </c>
      <c r="P2646" s="8" t="s">
        <v>14523</v>
      </c>
      <c r="Q2646" s="7" t="s">
        <v>17307</v>
      </c>
      <c r="R2646" s="14" t="s">
        <v>21066</v>
      </c>
      <c r="S2646" s="42">
        <v>3</v>
      </c>
      <c r="T2646" s="41" t="s">
        <v>26419</v>
      </c>
      <c r="U2646" s="7" t="s">
        <v>26296</v>
      </c>
      <c r="V2646" s="12"/>
      <c r="X2646" s="8" t="s">
        <v>18797</v>
      </c>
    </row>
    <row r="2647" spans="1:25" x14ac:dyDescent="0.25">
      <c r="A2647" s="3" t="s">
        <v>4393</v>
      </c>
      <c r="B2647" s="4" t="s">
        <v>16212</v>
      </c>
      <c r="C2647" s="5" t="s">
        <v>16206</v>
      </c>
      <c r="D2647" s="6">
        <f t="shared" si="150"/>
        <v>3120803</v>
      </c>
      <c r="E2647" s="6">
        <f t="shared" si="151"/>
        <v>3123682</v>
      </c>
      <c r="F2647" s="6">
        <f t="shared" si="147"/>
        <v>2880</v>
      </c>
      <c r="G2647" s="40">
        <f t="shared" si="149"/>
        <v>1937</v>
      </c>
      <c r="H2647" s="6">
        <v>10058735</v>
      </c>
      <c r="I2647" s="6">
        <v>10061614</v>
      </c>
      <c r="J2647" s="6">
        <v>0</v>
      </c>
      <c r="K2647" s="6">
        <f t="shared" si="148"/>
        <v>0</v>
      </c>
      <c r="L2647" s="6">
        <v>959</v>
      </c>
      <c r="M2647" s="1" t="s">
        <v>4394</v>
      </c>
      <c r="N2647" s="7" t="s">
        <v>29311</v>
      </c>
      <c r="O2647" s="7" t="s">
        <v>29450</v>
      </c>
      <c r="Q2647" s="9"/>
      <c r="R2647" s="10" t="s">
        <v>21067</v>
      </c>
      <c r="S2647" s="11">
        <v>1</v>
      </c>
      <c r="T2647" s="9" t="s">
        <v>25063</v>
      </c>
      <c r="U2647" s="9" t="s">
        <v>16207</v>
      </c>
      <c r="V2647" s="12"/>
      <c r="X2647" s="8" t="s">
        <v>18797</v>
      </c>
    </row>
    <row r="2648" spans="1:25" x14ac:dyDescent="0.25">
      <c r="A2648" s="3" t="s">
        <v>4395</v>
      </c>
      <c r="B2648" s="4" t="s">
        <v>16212</v>
      </c>
      <c r="C2648" s="5" t="s">
        <v>16207</v>
      </c>
      <c r="D2648" s="6">
        <f t="shared" si="150"/>
        <v>3124389</v>
      </c>
      <c r="E2648" s="6">
        <f t="shared" si="151"/>
        <v>3128271</v>
      </c>
      <c r="F2648" s="6">
        <f t="shared" si="147"/>
        <v>3883</v>
      </c>
      <c r="G2648" s="40">
        <f t="shared" si="149"/>
        <v>706</v>
      </c>
      <c r="H2648" s="6">
        <v>10062321</v>
      </c>
      <c r="I2648" s="6">
        <v>10066203</v>
      </c>
      <c r="J2648" s="6">
        <v>3</v>
      </c>
      <c r="K2648" s="6">
        <f t="shared" si="148"/>
        <v>187</v>
      </c>
      <c r="L2648" s="6">
        <v>1231</v>
      </c>
      <c r="M2648" s="1" t="s">
        <v>4396</v>
      </c>
      <c r="N2648" s="7" t="s">
        <v>29310</v>
      </c>
      <c r="O2648" s="7" t="s">
        <v>29450</v>
      </c>
      <c r="Q2648" s="9"/>
      <c r="R2648" s="10" t="s">
        <v>21068</v>
      </c>
      <c r="S2648" s="11">
        <v>1</v>
      </c>
      <c r="T2648" s="9" t="s">
        <v>26420</v>
      </c>
      <c r="U2648" s="9" t="s">
        <v>16207</v>
      </c>
      <c r="V2648" s="12"/>
      <c r="X2648" s="8" t="s">
        <v>18797</v>
      </c>
      <c r="Y2648" s="8" t="s">
        <v>18798</v>
      </c>
    </row>
    <row r="2649" spans="1:25" x14ac:dyDescent="0.25">
      <c r="A2649" s="3" t="s">
        <v>4397</v>
      </c>
      <c r="B2649" s="4" t="s">
        <v>16212</v>
      </c>
      <c r="C2649" s="5" t="s">
        <v>16207</v>
      </c>
      <c r="D2649" s="6">
        <f t="shared" si="150"/>
        <v>3129863</v>
      </c>
      <c r="E2649" s="6">
        <f t="shared" si="151"/>
        <v>3131134</v>
      </c>
      <c r="F2649" s="6">
        <f t="shared" si="147"/>
        <v>1272</v>
      </c>
      <c r="G2649" s="40">
        <f t="shared" si="149"/>
        <v>1591</v>
      </c>
      <c r="H2649" s="6">
        <v>10067795</v>
      </c>
      <c r="I2649" s="6">
        <v>10069066</v>
      </c>
      <c r="J2649" s="6">
        <v>0</v>
      </c>
      <c r="K2649" s="6">
        <f t="shared" si="148"/>
        <v>0</v>
      </c>
      <c r="L2649" s="6">
        <v>423</v>
      </c>
      <c r="M2649" s="1" t="s">
        <v>4398</v>
      </c>
      <c r="N2649" s="7" t="s">
        <v>29311</v>
      </c>
      <c r="O2649" s="7" t="s">
        <v>29450</v>
      </c>
      <c r="P2649" s="8" t="s">
        <v>14524</v>
      </c>
      <c r="Q2649" s="7" t="s">
        <v>18674</v>
      </c>
      <c r="R2649" s="14" t="s">
        <v>21069</v>
      </c>
      <c r="S2649" s="42">
        <v>6</v>
      </c>
      <c r="T2649" s="41" t="s">
        <v>26421</v>
      </c>
      <c r="U2649" s="7" t="s">
        <v>16207</v>
      </c>
      <c r="V2649" s="12"/>
      <c r="X2649" s="8" t="s">
        <v>18797</v>
      </c>
    </row>
    <row r="2650" spans="1:25" x14ac:dyDescent="0.25">
      <c r="A2650" s="3" t="s">
        <v>4399</v>
      </c>
      <c r="B2650" s="4" t="s">
        <v>16212</v>
      </c>
      <c r="C2650" s="5" t="s">
        <v>16207</v>
      </c>
      <c r="D2650" s="6">
        <f t="shared" si="150"/>
        <v>3134755</v>
      </c>
      <c r="E2650" s="6">
        <f t="shared" si="151"/>
        <v>3136515</v>
      </c>
      <c r="F2650" s="6">
        <f t="shared" si="147"/>
        <v>1761</v>
      </c>
      <c r="G2650" s="40">
        <f t="shared" si="149"/>
        <v>3620</v>
      </c>
      <c r="H2650" s="6">
        <v>10072687</v>
      </c>
      <c r="I2650" s="6">
        <v>10074447</v>
      </c>
      <c r="J2650" s="6">
        <v>4</v>
      </c>
      <c r="K2650" s="6">
        <f t="shared" si="148"/>
        <v>318</v>
      </c>
      <c r="L2650" s="6">
        <v>480</v>
      </c>
      <c r="M2650" s="1" t="s">
        <v>4400</v>
      </c>
      <c r="N2650" s="7" t="s">
        <v>18892</v>
      </c>
      <c r="O2650" s="7" t="s">
        <v>29450</v>
      </c>
      <c r="P2650" s="8" t="s">
        <v>14525</v>
      </c>
      <c r="Q2650" s="7" t="s">
        <v>17268</v>
      </c>
      <c r="R2650" s="14" t="s">
        <v>21070</v>
      </c>
      <c r="S2650" s="42">
        <v>8</v>
      </c>
      <c r="T2650" s="41" t="s">
        <v>26422</v>
      </c>
      <c r="U2650" s="7" t="s">
        <v>16207</v>
      </c>
      <c r="V2650" s="12"/>
      <c r="X2650" s="8" t="s">
        <v>18797</v>
      </c>
    </row>
    <row r="2651" spans="1:25" x14ac:dyDescent="0.25">
      <c r="A2651" s="3" t="s">
        <v>4401</v>
      </c>
      <c r="B2651" s="4" t="s">
        <v>16212</v>
      </c>
      <c r="C2651" s="5" t="s">
        <v>16206</v>
      </c>
      <c r="D2651" s="6">
        <f t="shared" si="150"/>
        <v>3138967</v>
      </c>
      <c r="E2651" s="6">
        <f t="shared" si="151"/>
        <v>3140091</v>
      </c>
      <c r="F2651" s="6">
        <f t="shared" si="147"/>
        <v>1125</v>
      </c>
      <c r="G2651" s="40">
        <f t="shared" si="149"/>
        <v>2451</v>
      </c>
      <c r="H2651" s="6">
        <v>10076899</v>
      </c>
      <c r="I2651" s="6">
        <v>10078023</v>
      </c>
      <c r="J2651" s="6">
        <v>0</v>
      </c>
      <c r="K2651" s="6">
        <f t="shared" si="148"/>
        <v>0</v>
      </c>
      <c r="L2651" s="6">
        <v>374</v>
      </c>
      <c r="M2651" s="1" t="s">
        <v>14</v>
      </c>
      <c r="N2651" s="7" t="s">
        <v>29311</v>
      </c>
      <c r="O2651" s="7" t="s">
        <v>29450</v>
      </c>
      <c r="Q2651" s="9"/>
      <c r="R2651" s="10" t="s">
        <v>21071</v>
      </c>
      <c r="S2651" s="11">
        <v>3</v>
      </c>
      <c r="T2651" s="9" t="s">
        <v>25037</v>
      </c>
      <c r="U2651" s="9"/>
      <c r="V2651" s="12"/>
      <c r="X2651" s="8" t="s">
        <v>18797</v>
      </c>
    </row>
    <row r="2652" spans="1:25" x14ac:dyDescent="0.25">
      <c r="A2652" s="3" t="s">
        <v>4402</v>
      </c>
      <c r="B2652" s="4" t="s">
        <v>16212</v>
      </c>
      <c r="C2652" s="5" t="s">
        <v>16206</v>
      </c>
      <c r="D2652" s="6">
        <f t="shared" si="150"/>
        <v>3142601</v>
      </c>
      <c r="E2652" s="6">
        <f t="shared" si="151"/>
        <v>3144415</v>
      </c>
      <c r="F2652" s="6">
        <f t="shared" si="147"/>
        <v>1815</v>
      </c>
      <c r="G2652" s="40">
        <f t="shared" si="149"/>
        <v>2509</v>
      </c>
      <c r="H2652" s="6">
        <v>10080533</v>
      </c>
      <c r="I2652" s="6">
        <v>10082347</v>
      </c>
      <c r="J2652" s="6">
        <v>0</v>
      </c>
      <c r="K2652" s="6">
        <f t="shared" si="148"/>
        <v>0</v>
      </c>
      <c r="L2652" s="6">
        <v>604</v>
      </c>
      <c r="M2652" s="1" t="s">
        <v>14</v>
      </c>
      <c r="N2652" s="7" t="s">
        <v>29326</v>
      </c>
      <c r="O2652" s="7" t="s">
        <v>29450</v>
      </c>
      <c r="Q2652" s="9"/>
      <c r="R2652" s="10" t="s">
        <v>18964</v>
      </c>
      <c r="S2652" s="11">
        <v>0</v>
      </c>
      <c r="T2652" s="9" t="s">
        <v>16207</v>
      </c>
      <c r="U2652" s="9"/>
      <c r="V2652" s="12"/>
      <c r="X2652" s="8" t="s">
        <v>18797</v>
      </c>
    </row>
    <row r="2653" spans="1:25" x14ac:dyDescent="0.25">
      <c r="A2653" s="3" t="s">
        <v>4403</v>
      </c>
      <c r="B2653" s="4" t="s">
        <v>16212</v>
      </c>
      <c r="C2653" s="5" t="s">
        <v>16207</v>
      </c>
      <c r="D2653" s="6">
        <f t="shared" si="150"/>
        <v>3145046</v>
      </c>
      <c r="E2653" s="6">
        <f t="shared" si="151"/>
        <v>3147163</v>
      </c>
      <c r="F2653" s="6">
        <f t="shared" si="147"/>
        <v>2118</v>
      </c>
      <c r="G2653" s="40">
        <f t="shared" si="149"/>
        <v>630</v>
      </c>
      <c r="H2653" s="6">
        <v>10082978</v>
      </c>
      <c r="I2653" s="6">
        <v>10085095</v>
      </c>
      <c r="J2653" s="6">
        <v>4</v>
      </c>
      <c r="K2653" s="6">
        <f t="shared" si="148"/>
        <v>771</v>
      </c>
      <c r="L2653" s="6">
        <v>448</v>
      </c>
      <c r="M2653" s="1" t="s">
        <v>4404</v>
      </c>
      <c r="N2653" s="7" t="s">
        <v>18887</v>
      </c>
      <c r="O2653" s="7" t="s">
        <v>29451</v>
      </c>
      <c r="P2653" s="8" t="s">
        <v>14526</v>
      </c>
      <c r="Q2653" s="7" t="s">
        <v>17500</v>
      </c>
      <c r="R2653" s="14" t="s">
        <v>21072</v>
      </c>
      <c r="S2653" s="42">
        <v>9</v>
      </c>
      <c r="T2653" s="41" t="s">
        <v>26423</v>
      </c>
      <c r="U2653" s="7" t="s">
        <v>16207</v>
      </c>
      <c r="V2653" s="12"/>
      <c r="X2653" s="8" t="s">
        <v>18797</v>
      </c>
    </row>
    <row r="2654" spans="1:25" x14ac:dyDescent="0.25">
      <c r="A2654" s="3" t="s">
        <v>4405</v>
      </c>
      <c r="B2654" s="4" t="s">
        <v>16212</v>
      </c>
      <c r="C2654" s="5" t="s">
        <v>16207</v>
      </c>
      <c r="D2654" s="6">
        <f t="shared" si="150"/>
        <v>3149265</v>
      </c>
      <c r="E2654" s="6">
        <f t="shared" si="151"/>
        <v>3153625</v>
      </c>
      <c r="F2654" s="6">
        <f t="shared" si="147"/>
        <v>4361</v>
      </c>
      <c r="G2654" s="40">
        <f t="shared" si="149"/>
        <v>2101</v>
      </c>
      <c r="H2654" s="6">
        <v>10087197</v>
      </c>
      <c r="I2654" s="6">
        <v>10091557</v>
      </c>
      <c r="J2654" s="6">
        <v>1</v>
      </c>
      <c r="K2654" s="6">
        <f t="shared" si="148"/>
        <v>62</v>
      </c>
      <c r="L2654" s="6">
        <v>1432</v>
      </c>
      <c r="M2654" s="1" t="s">
        <v>14</v>
      </c>
      <c r="N2654" s="7" t="s">
        <v>29311</v>
      </c>
      <c r="O2654" s="7" t="s">
        <v>29450</v>
      </c>
      <c r="Q2654" s="9"/>
      <c r="R2654" s="10" t="s">
        <v>21073</v>
      </c>
      <c r="S2654" s="11">
        <v>3</v>
      </c>
      <c r="T2654" s="9" t="s">
        <v>25037</v>
      </c>
      <c r="U2654" s="9"/>
      <c r="V2654" s="12"/>
      <c r="X2654" s="8" t="s">
        <v>18797</v>
      </c>
    </row>
    <row r="2655" spans="1:25" x14ac:dyDescent="0.25">
      <c r="A2655" s="3" t="s">
        <v>4406</v>
      </c>
      <c r="B2655" s="4" t="s">
        <v>16212</v>
      </c>
      <c r="C2655" s="5" t="s">
        <v>16206</v>
      </c>
      <c r="D2655" s="6">
        <f t="shared" si="150"/>
        <v>3163326</v>
      </c>
      <c r="E2655" s="6">
        <f t="shared" si="151"/>
        <v>3165670</v>
      </c>
      <c r="F2655" s="6">
        <f t="shared" si="147"/>
        <v>2345</v>
      </c>
      <c r="G2655" s="40">
        <f t="shared" si="149"/>
        <v>9700</v>
      </c>
      <c r="H2655" s="6">
        <v>10101258</v>
      </c>
      <c r="I2655" s="6">
        <v>10103602</v>
      </c>
      <c r="J2655" s="6">
        <v>1</v>
      </c>
      <c r="K2655" s="6">
        <f t="shared" si="148"/>
        <v>59</v>
      </c>
      <c r="L2655" s="6">
        <v>761</v>
      </c>
      <c r="M2655" s="1" t="s">
        <v>4407</v>
      </c>
      <c r="N2655" s="7" t="s">
        <v>29319</v>
      </c>
      <c r="O2655" s="7" t="s">
        <v>29450</v>
      </c>
      <c r="P2655" s="8" t="s">
        <v>14527</v>
      </c>
      <c r="Q2655" s="7" t="s">
        <v>17410</v>
      </c>
      <c r="R2655" s="14" t="s">
        <v>21074</v>
      </c>
      <c r="S2655" s="42">
        <v>5</v>
      </c>
      <c r="T2655" s="41" t="s">
        <v>26424</v>
      </c>
      <c r="U2655" s="7" t="s">
        <v>25091</v>
      </c>
      <c r="V2655" s="12"/>
      <c r="X2655" s="8" t="s">
        <v>18797</v>
      </c>
    </row>
    <row r="2656" spans="1:25" x14ac:dyDescent="0.25">
      <c r="A2656" s="3" t="s">
        <v>4408</v>
      </c>
      <c r="B2656" s="4" t="s">
        <v>16212</v>
      </c>
      <c r="C2656" s="5" t="s">
        <v>16207</v>
      </c>
      <c r="D2656" s="6">
        <f t="shared" si="150"/>
        <v>3165800</v>
      </c>
      <c r="E2656" s="6">
        <f t="shared" si="151"/>
        <v>3167485</v>
      </c>
      <c r="F2656" s="6">
        <f t="shared" si="147"/>
        <v>1686</v>
      </c>
      <c r="G2656" s="40">
        <f t="shared" si="149"/>
        <v>129</v>
      </c>
      <c r="H2656" s="6">
        <v>10103732</v>
      </c>
      <c r="I2656" s="6">
        <v>10105417</v>
      </c>
      <c r="J2656" s="6">
        <v>2</v>
      </c>
      <c r="K2656" s="6">
        <f t="shared" si="148"/>
        <v>126</v>
      </c>
      <c r="L2656" s="6">
        <v>519</v>
      </c>
      <c r="M2656" s="1" t="s">
        <v>12</v>
      </c>
      <c r="N2656" s="7" t="s">
        <v>29311</v>
      </c>
      <c r="O2656" s="7" t="s">
        <v>29450</v>
      </c>
      <c r="Q2656" s="9"/>
      <c r="R2656" s="10" t="s">
        <v>18912</v>
      </c>
      <c r="S2656" s="11">
        <v>3</v>
      </c>
      <c r="T2656" s="9" t="s">
        <v>25077</v>
      </c>
      <c r="U2656" s="9" t="s">
        <v>16207</v>
      </c>
      <c r="V2656" s="12"/>
      <c r="X2656" s="8" t="s">
        <v>18797</v>
      </c>
    </row>
    <row r="2657" spans="1:24" x14ac:dyDescent="0.25">
      <c r="A2657" s="3" t="s">
        <v>4409</v>
      </c>
      <c r="B2657" s="4" t="s">
        <v>16212</v>
      </c>
      <c r="C2657" s="5" t="s">
        <v>16207</v>
      </c>
      <c r="D2657" s="6">
        <f t="shared" si="150"/>
        <v>3169169</v>
      </c>
      <c r="E2657" s="6">
        <f t="shared" si="151"/>
        <v>3170596</v>
      </c>
      <c r="F2657" s="6">
        <f t="shared" si="147"/>
        <v>1428</v>
      </c>
      <c r="G2657" s="40">
        <f t="shared" si="149"/>
        <v>1683</v>
      </c>
      <c r="H2657" s="6">
        <v>10107101</v>
      </c>
      <c r="I2657" s="6">
        <v>10108528</v>
      </c>
      <c r="J2657" s="6">
        <v>0</v>
      </c>
      <c r="K2657" s="6">
        <f t="shared" si="148"/>
        <v>0</v>
      </c>
      <c r="L2657" s="6">
        <v>475</v>
      </c>
      <c r="M2657" s="1" t="s">
        <v>4410</v>
      </c>
      <c r="N2657" s="7" t="s">
        <v>29369</v>
      </c>
      <c r="O2657" s="7" t="s">
        <v>29450</v>
      </c>
      <c r="P2657" s="8" t="s">
        <v>14466</v>
      </c>
      <c r="Q2657" s="7" t="s">
        <v>17138</v>
      </c>
      <c r="R2657" s="14" t="s">
        <v>21075</v>
      </c>
      <c r="S2657" s="42">
        <v>4</v>
      </c>
      <c r="T2657" s="41" t="s">
        <v>26425</v>
      </c>
      <c r="U2657" s="7" t="s">
        <v>16207</v>
      </c>
      <c r="V2657" s="12"/>
      <c r="X2657" s="8" t="s">
        <v>18797</v>
      </c>
    </row>
    <row r="2658" spans="1:24" x14ac:dyDescent="0.25">
      <c r="A2658" s="3" t="s">
        <v>4411</v>
      </c>
      <c r="B2658" s="4" t="s">
        <v>16212</v>
      </c>
      <c r="C2658" s="5" t="s">
        <v>16206</v>
      </c>
      <c r="D2658" s="6">
        <f t="shared" si="150"/>
        <v>3172455</v>
      </c>
      <c r="E2658" s="6">
        <f t="shared" si="151"/>
        <v>3174176</v>
      </c>
      <c r="F2658" s="6">
        <f t="shared" si="147"/>
        <v>1722</v>
      </c>
      <c r="G2658" s="40">
        <f t="shared" si="149"/>
        <v>1858</v>
      </c>
      <c r="H2658" s="6">
        <v>10110387</v>
      </c>
      <c r="I2658" s="6">
        <v>10112108</v>
      </c>
      <c r="J2658" s="6">
        <v>4</v>
      </c>
      <c r="K2658" s="6">
        <f t="shared" si="148"/>
        <v>534</v>
      </c>
      <c r="L2658" s="6">
        <v>395</v>
      </c>
      <c r="M2658" s="1" t="s">
        <v>4412</v>
      </c>
      <c r="N2658" s="7" t="s">
        <v>29316</v>
      </c>
      <c r="O2658" s="7" t="s">
        <v>29450</v>
      </c>
      <c r="P2658" s="8" t="s">
        <v>14384</v>
      </c>
      <c r="Q2658" s="7" t="s">
        <v>16643</v>
      </c>
      <c r="R2658" s="14" t="s">
        <v>21076</v>
      </c>
      <c r="S2658" s="42">
        <v>2</v>
      </c>
      <c r="T2658" s="41" t="s">
        <v>26259</v>
      </c>
      <c r="U2658" s="7" t="s">
        <v>25915</v>
      </c>
      <c r="V2658" s="12"/>
      <c r="X2658" s="8" t="s">
        <v>18798</v>
      </c>
    </row>
    <row r="2659" spans="1:24" x14ac:dyDescent="0.25">
      <c r="A2659" s="3" t="s">
        <v>4413</v>
      </c>
      <c r="B2659" s="4" t="s">
        <v>16212</v>
      </c>
      <c r="C2659" s="5" t="s">
        <v>16207</v>
      </c>
      <c r="D2659" s="6">
        <f t="shared" si="150"/>
        <v>3174694</v>
      </c>
      <c r="E2659" s="6">
        <f t="shared" si="151"/>
        <v>3176937</v>
      </c>
      <c r="F2659" s="6">
        <f t="shared" si="147"/>
        <v>2244</v>
      </c>
      <c r="G2659" s="40">
        <f t="shared" si="149"/>
        <v>517</v>
      </c>
      <c r="H2659" s="6">
        <v>10112626</v>
      </c>
      <c r="I2659" s="6">
        <v>10114869</v>
      </c>
      <c r="J2659" s="6">
        <v>1</v>
      </c>
      <c r="K2659" s="6">
        <f t="shared" si="148"/>
        <v>114</v>
      </c>
      <c r="L2659" s="6">
        <v>709</v>
      </c>
      <c r="M2659" s="1" t="s">
        <v>4414</v>
      </c>
      <c r="N2659" s="7" t="s">
        <v>29309</v>
      </c>
      <c r="O2659" s="7" t="s">
        <v>29450</v>
      </c>
      <c r="Q2659" s="9"/>
      <c r="R2659" s="10" t="s">
        <v>19739</v>
      </c>
      <c r="S2659" s="11">
        <v>6</v>
      </c>
      <c r="T2659" s="9" t="s">
        <v>25286</v>
      </c>
      <c r="U2659" s="9"/>
      <c r="V2659" s="12"/>
      <c r="X2659" s="8" t="s">
        <v>18797</v>
      </c>
    </row>
    <row r="2660" spans="1:24" x14ac:dyDescent="0.25">
      <c r="A2660" s="3" t="s">
        <v>4415</v>
      </c>
      <c r="B2660" s="4" t="s">
        <v>16212</v>
      </c>
      <c r="C2660" s="5" t="s">
        <v>16207</v>
      </c>
      <c r="D2660" s="6">
        <f t="shared" si="150"/>
        <v>3178345</v>
      </c>
      <c r="E2660" s="6">
        <f t="shared" si="151"/>
        <v>3184053</v>
      </c>
      <c r="F2660" s="6">
        <f t="shared" si="147"/>
        <v>5709</v>
      </c>
      <c r="G2660" s="40">
        <f t="shared" si="149"/>
        <v>1407</v>
      </c>
      <c r="H2660" s="6">
        <v>10116277</v>
      </c>
      <c r="I2660" s="6">
        <v>10121985</v>
      </c>
      <c r="J2660" s="6">
        <v>2</v>
      </c>
      <c r="K2660" s="6">
        <f t="shared" si="148"/>
        <v>2841</v>
      </c>
      <c r="L2660" s="6">
        <v>955</v>
      </c>
      <c r="M2660" s="1" t="s">
        <v>4416</v>
      </c>
      <c r="N2660" s="7" t="s">
        <v>29351</v>
      </c>
      <c r="O2660" s="7" t="s">
        <v>29450</v>
      </c>
      <c r="Q2660" s="9"/>
      <c r="R2660" s="10" t="s">
        <v>21077</v>
      </c>
      <c r="S2660" s="11">
        <v>4</v>
      </c>
      <c r="T2660" s="9" t="s">
        <v>25271</v>
      </c>
      <c r="U2660" s="9"/>
      <c r="V2660" s="12"/>
      <c r="X2660" s="8" t="s">
        <v>18797</v>
      </c>
    </row>
    <row r="2661" spans="1:24" x14ac:dyDescent="0.25">
      <c r="A2661" s="3" t="s">
        <v>4417</v>
      </c>
      <c r="B2661" s="4" t="s">
        <v>16212</v>
      </c>
      <c r="C2661" s="5" t="s">
        <v>16207</v>
      </c>
      <c r="D2661" s="6">
        <f t="shared" si="150"/>
        <v>3185623</v>
      </c>
      <c r="E2661" s="6">
        <f t="shared" si="151"/>
        <v>3187431</v>
      </c>
      <c r="F2661" s="6">
        <f t="shared" si="147"/>
        <v>1809</v>
      </c>
      <c r="G2661" s="40">
        <f t="shared" si="149"/>
        <v>1569</v>
      </c>
      <c r="H2661" s="6">
        <v>10123555</v>
      </c>
      <c r="I2661" s="6">
        <v>10125363</v>
      </c>
      <c r="J2661" s="6">
        <v>0</v>
      </c>
      <c r="K2661" s="6">
        <f t="shared" si="148"/>
        <v>0</v>
      </c>
      <c r="L2661" s="6">
        <v>602</v>
      </c>
      <c r="M2661" s="1" t="s">
        <v>1419</v>
      </c>
      <c r="N2661" s="7" t="s">
        <v>29309</v>
      </c>
      <c r="O2661" s="7" t="s">
        <v>29450</v>
      </c>
      <c r="P2661" s="8" t="s">
        <v>14236</v>
      </c>
      <c r="Q2661" s="7" t="s">
        <v>16647</v>
      </c>
      <c r="R2661" s="14" t="s">
        <v>19654</v>
      </c>
      <c r="S2661" s="42">
        <v>2</v>
      </c>
      <c r="T2661" s="41" t="s">
        <v>25538</v>
      </c>
      <c r="U2661" s="7"/>
      <c r="V2661" s="12"/>
      <c r="X2661" s="8" t="s">
        <v>18797</v>
      </c>
    </row>
    <row r="2662" spans="1:24" x14ac:dyDescent="0.25">
      <c r="A2662" s="3" t="s">
        <v>4418</v>
      </c>
      <c r="B2662" s="4" t="s">
        <v>16212</v>
      </c>
      <c r="C2662" s="5" t="s">
        <v>16207</v>
      </c>
      <c r="D2662" s="6">
        <f t="shared" si="150"/>
        <v>3189570</v>
      </c>
      <c r="E2662" s="6">
        <f t="shared" si="151"/>
        <v>3192504</v>
      </c>
      <c r="F2662" s="6">
        <f t="shared" si="147"/>
        <v>2935</v>
      </c>
      <c r="G2662" s="40">
        <f t="shared" si="149"/>
        <v>2138</v>
      </c>
      <c r="H2662" s="6">
        <v>10127502</v>
      </c>
      <c r="I2662" s="6">
        <v>10130436</v>
      </c>
      <c r="J2662" s="6">
        <v>2</v>
      </c>
      <c r="K2662" s="6">
        <f t="shared" si="148"/>
        <v>163</v>
      </c>
      <c r="L2662" s="6">
        <v>923</v>
      </c>
      <c r="M2662" s="1" t="s">
        <v>2139</v>
      </c>
      <c r="N2662" s="7" t="s">
        <v>29311</v>
      </c>
      <c r="O2662" s="7" t="s">
        <v>29450</v>
      </c>
      <c r="Q2662" s="9"/>
      <c r="R2662" s="10" t="s">
        <v>18943</v>
      </c>
      <c r="S2662" s="11">
        <v>6</v>
      </c>
      <c r="T2662" s="9" t="s">
        <v>25286</v>
      </c>
      <c r="U2662" s="9"/>
      <c r="V2662" s="12"/>
      <c r="X2662" s="8" t="s">
        <v>18797</v>
      </c>
    </row>
    <row r="2663" spans="1:24" x14ac:dyDescent="0.25">
      <c r="A2663" s="3" t="s">
        <v>4419</v>
      </c>
      <c r="B2663" s="4" t="s">
        <v>16212</v>
      </c>
      <c r="C2663" s="5" t="s">
        <v>16206</v>
      </c>
      <c r="D2663" s="6">
        <f t="shared" si="150"/>
        <v>3199380</v>
      </c>
      <c r="E2663" s="6">
        <f t="shared" si="151"/>
        <v>3199717</v>
      </c>
      <c r="F2663" s="6">
        <f t="shared" si="147"/>
        <v>338</v>
      </c>
      <c r="G2663" s="40">
        <f t="shared" si="149"/>
        <v>6875</v>
      </c>
      <c r="H2663" s="6">
        <v>10137312</v>
      </c>
      <c r="I2663" s="6">
        <v>10137649</v>
      </c>
      <c r="J2663" s="6">
        <v>1</v>
      </c>
      <c r="K2663" s="6">
        <f t="shared" si="148"/>
        <v>236</v>
      </c>
      <c r="L2663" s="6">
        <v>33</v>
      </c>
      <c r="M2663" s="1" t="s">
        <v>14</v>
      </c>
      <c r="N2663" s="7" t="s">
        <v>29326</v>
      </c>
      <c r="Q2663" s="9"/>
      <c r="R2663" s="10" t="s">
        <v>18964</v>
      </c>
      <c r="S2663" s="11">
        <v>0</v>
      </c>
      <c r="T2663" s="9" t="s">
        <v>16207</v>
      </c>
      <c r="U2663" s="9"/>
      <c r="V2663" s="12"/>
      <c r="X2663" s="8" t="s">
        <v>18797</v>
      </c>
    </row>
    <row r="2664" spans="1:24" x14ac:dyDescent="0.25">
      <c r="A2664" s="3" t="s">
        <v>4420</v>
      </c>
      <c r="B2664" s="4" t="s">
        <v>16212</v>
      </c>
      <c r="C2664" s="5" t="s">
        <v>16206</v>
      </c>
      <c r="D2664" s="6">
        <f t="shared" si="150"/>
        <v>3205401</v>
      </c>
      <c r="E2664" s="6">
        <f t="shared" si="151"/>
        <v>3207133</v>
      </c>
      <c r="F2664" s="6">
        <f t="shared" si="147"/>
        <v>1733</v>
      </c>
      <c r="G2664" s="40">
        <f t="shared" si="149"/>
        <v>5683</v>
      </c>
      <c r="H2664" s="6">
        <v>10143333</v>
      </c>
      <c r="I2664" s="6">
        <v>10145065</v>
      </c>
      <c r="J2664" s="6">
        <v>3</v>
      </c>
      <c r="K2664" s="6">
        <f t="shared" si="148"/>
        <v>167</v>
      </c>
      <c r="L2664" s="6">
        <v>521</v>
      </c>
      <c r="M2664" s="1" t="s">
        <v>4421</v>
      </c>
      <c r="N2664" s="7" t="s">
        <v>29325</v>
      </c>
      <c r="O2664" s="7" t="s">
        <v>29450</v>
      </c>
      <c r="Q2664" s="9"/>
      <c r="R2664" s="10" t="s">
        <v>19650</v>
      </c>
      <c r="S2664" s="11">
        <v>6</v>
      </c>
      <c r="T2664" s="9" t="s">
        <v>26426</v>
      </c>
      <c r="U2664" s="9"/>
      <c r="V2664" s="12"/>
      <c r="X2664" s="8" t="s">
        <v>18797</v>
      </c>
    </row>
    <row r="2665" spans="1:24" x14ac:dyDescent="0.25">
      <c r="A2665" s="3" t="s">
        <v>4422</v>
      </c>
      <c r="B2665" s="4" t="s">
        <v>16212</v>
      </c>
      <c r="C2665" s="5" t="s">
        <v>16207</v>
      </c>
      <c r="D2665" s="6">
        <f t="shared" si="150"/>
        <v>3207438</v>
      </c>
      <c r="E2665" s="6">
        <f t="shared" si="151"/>
        <v>3211213</v>
      </c>
      <c r="F2665" s="6">
        <f t="shared" si="147"/>
        <v>3776</v>
      </c>
      <c r="G2665" s="40">
        <f t="shared" si="149"/>
        <v>304</v>
      </c>
      <c r="H2665" s="6">
        <v>10145370</v>
      </c>
      <c r="I2665" s="6">
        <v>10149145</v>
      </c>
      <c r="J2665" s="6">
        <v>2</v>
      </c>
      <c r="K2665" s="6">
        <f t="shared" si="148"/>
        <v>233</v>
      </c>
      <c r="L2665" s="6">
        <v>1180</v>
      </c>
      <c r="M2665" s="1" t="s">
        <v>4423</v>
      </c>
      <c r="N2665" s="7" t="s">
        <v>29311</v>
      </c>
      <c r="O2665" s="7" t="s">
        <v>29450</v>
      </c>
      <c r="P2665" s="8" t="s">
        <v>14528</v>
      </c>
      <c r="Q2665" s="7" t="s">
        <v>17445</v>
      </c>
      <c r="R2665" s="14" t="s">
        <v>21078</v>
      </c>
      <c r="S2665" s="42">
        <v>7</v>
      </c>
      <c r="T2665" s="41" t="s">
        <v>26427</v>
      </c>
      <c r="U2665" s="7" t="s">
        <v>16207</v>
      </c>
      <c r="V2665" s="12"/>
      <c r="X2665" s="8" t="s">
        <v>18797</v>
      </c>
    </row>
    <row r="2666" spans="1:24" x14ac:dyDescent="0.25">
      <c r="A2666" s="3" t="s">
        <v>4424</v>
      </c>
      <c r="B2666" s="4" t="s">
        <v>16212</v>
      </c>
      <c r="C2666" s="5" t="s">
        <v>16206</v>
      </c>
      <c r="D2666" s="6">
        <f t="shared" si="150"/>
        <v>3211791</v>
      </c>
      <c r="E2666" s="6">
        <f t="shared" si="151"/>
        <v>3214061</v>
      </c>
      <c r="F2666" s="6">
        <f t="shared" si="147"/>
        <v>2271</v>
      </c>
      <c r="G2666" s="40">
        <f t="shared" si="149"/>
        <v>577</v>
      </c>
      <c r="H2666" s="6">
        <v>10149723</v>
      </c>
      <c r="I2666" s="6">
        <v>10151993</v>
      </c>
      <c r="J2666" s="6">
        <v>1</v>
      </c>
      <c r="K2666" s="6">
        <f t="shared" si="148"/>
        <v>78</v>
      </c>
      <c r="L2666" s="6">
        <v>730</v>
      </c>
      <c r="M2666" s="1" t="s">
        <v>4425</v>
      </c>
      <c r="N2666" s="7" t="s">
        <v>29311</v>
      </c>
      <c r="O2666" s="7" t="s">
        <v>29450</v>
      </c>
      <c r="Q2666" s="9"/>
      <c r="R2666" s="10" t="s">
        <v>20641</v>
      </c>
      <c r="S2666" s="11">
        <v>2</v>
      </c>
      <c r="T2666" s="9" t="s">
        <v>26428</v>
      </c>
      <c r="U2666" s="9" t="s">
        <v>16207</v>
      </c>
      <c r="V2666" s="12"/>
      <c r="X2666" s="8" t="s">
        <v>18797</v>
      </c>
    </row>
    <row r="2667" spans="1:24" x14ac:dyDescent="0.25">
      <c r="A2667" s="3" t="s">
        <v>4426</v>
      </c>
      <c r="B2667" s="4" t="s">
        <v>16212</v>
      </c>
      <c r="C2667" s="5" t="s">
        <v>16206</v>
      </c>
      <c r="D2667" s="6">
        <f t="shared" si="150"/>
        <v>3215355</v>
      </c>
      <c r="E2667" s="6">
        <f t="shared" si="151"/>
        <v>3216406</v>
      </c>
      <c r="F2667" s="6">
        <f t="shared" si="147"/>
        <v>1052</v>
      </c>
      <c r="G2667" s="40">
        <f t="shared" si="149"/>
        <v>1293</v>
      </c>
      <c r="H2667" s="6">
        <v>10153287</v>
      </c>
      <c r="I2667" s="6">
        <v>10154338</v>
      </c>
      <c r="J2667" s="6">
        <v>1</v>
      </c>
      <c r="K2667" s="6">
        <f t="shared" si="148"/>
        <v>56</v>
      </c>
      <c r="L2667" s="6">
        <v>331</v>
      </c>
      <c r="M2667" s="1" t="s">
        <v>14</v>
      </c>
      <c r="N2667" s="7" t="s">
        <v>29311</v>
      </c>
      <c r="O2667" s="7" t="s">
        <v>29450</v>
      </c>
      <c r="Q2667" s="9"/>
      <c r="R2667" s="10" t="s">
        <v>21079</v>
      </c>
      <c r="S2667" s="11">
        <v>0</v>
      </c>
      <c r="T2667" s="9" t="s">
        <v>16207</v>
      </c>
      <c r="U2667" s="9"/>
      <c r="V2667" s="12"/>
      <c r="X2667" s="8" t="s">
        <v>18797</v>
      </c>
    </row>
    <row r="2668" spans="1:24" x14ac:dyDescent="0.25">
      <c r="A2668" s="3" t="s">
        <v>4427</v>
      </c>
      <c r="B2668" s="4" t="s">
        <v>16212</v>
      </c>
      <c r="C2668" s="5" t="s">
        <v>16206</v>
      </c>
      <c r="D2668" s="6">
        <f t="shared" si="150"/>
        <v>3218087</v>
      </c>
      <c r="E2668" s="6">
        <f t="shared" si="151"/>
        <v>3219901</v>
      </c>
      <c r="F2668" s="6">
        <f t="shared" si="147"/>
        <v>1815</v>
      </c>
      <c r="G2668" s="40">
        <f t="shared" si="149"/>
        <v>1680</v>
      </c>
      <c r="H2668" s="6">
        <v>10156019</v>
      </c>
      <c r="I2668" s="6">
        <v>10157833</v>
      </c>
      <c r="J2668" s="6">
        <v>0</v>
      </c>
      <c r="K2668" s="6">
        <f t="shared" si="148"/>
        <v>0</v>
      </c>
      <c r="L2668" s="6">
        <v>604</v>
      </c>
      <c r="M2668" s="1" t="s">
        <v>4428</v>
      </c>
      <c r="N2668" s="7" t="s">
        <v>29311</v>
      </c>
      <c r="O2668" s="7" t="s">
        <v>29450</v>
      </c>
      <c r="Q2668" s="9"/>
      <c r="R2668" s="10" t="s">
        <v>21080</v>
      </c>
      <c r="S2668" s="11">
        <v>3</v>
      </c>
      <c r="T2668" s="9" t="s">
        <v>26429</v>
      </c>
      <c r="U2668" s="9"/>
      <c r="V2668" s="43" t="s">
        <v>28698</v>
      </c>
      <c r="X2668" s="8" t="s">
        <v>18797</v>
      </c>
    </row>
    <row r="2669" spans="1:24" x14ac:dyDescent="0.25">
      <c r="A2669" s="3" t="s">
        <v>4429</v>
      </c>
      <c r="B2669" s="4" t="s">
        <v>16212</v>
      </c>
      <c r="C2669" s="5" t="s">
        <v>16207</v>
      </c>
      <c r="D2669" s="6">
        <f t="shared" si="150"/>
        <v>3220244</v>
      </c>
      <c r="E2669" s="6">
        <f t="shared" si="151"/>
        <v>3221497</v>
      </c>
      <c r="F2669" s="6">
        <f t="shared" si="147"/>
        <v>1254</v>
      </c>
      <c r="G2669" s="40">
        <f t="shared" si="149"/>
        <v>342</v>
      </c>
      <c r="H2669" s="6">
        <v>10158176</v>
      </c>
      <c r="I2669" s="6">
        <v>10159429</v>
      </c>
      <c r="J2669" s="6">
        <v>0</v>
      </c>
      <c r="K2669" s="6">
        <f t="shared" si="148"/>
        <v>0</v>
      </c>
      <c r="L2669" s="6">
        <v>417</v>
      </c>
      <c r="M2669" s="1" t="s">
        <v>4430</v>
      </c>
      <c r="N2669" s="7" t="s">
        <v>29317</v>
      </c>
      <c r="O2669" s="7" t="s">
        <v>29450</v>
      </c>
      <c r="Q2669" s="9"/>
      <c r="R2669" s="10" t="s">
        <v>21081</v>
      </c>
      <c r="S2669" s="11">
        <v>1</v>
      </c>
      <c r="T2669" s="9" t="s">
        <v>25022</v>
      </c>
      <c r="U2669" s="9" t="s">
        <v>16207</v>
      </c>
      <c r="V2669" s="43" t="s">
        <v>28654</v>
      </c>
      <c r="X2669" s="8" t="s">
        <v>18797</v>
      </c>
    </row>
    <row r="2670" spans="1:24" x14ac:dyDescent="0.25">
      <c r="A2670" s="3" t="s">
        <v>4431</v>
      </c>
      <c r="B2670" s="4" t="s">
        <v>16212</v>
      </c>
      <c r="C2670" s="5" t="s">
        <v>16207</v>
      </c>
      <c r="D2670" s="6">
        <f t="shared" si="150"/>
        <v>3224294</v>
      </c>
      <c r="E2670" s="6">
        <f t="shared" si="151"/>
        <v>3225802</v>
      </c>
      <c r="F2670" s="6">
        <f t="shared" si="147"/>
        <v>1509</v>
      </c>
      <c r="G2670" s="40">
        <f t="shared" si="149"/>
        <v>2796</v>
      </c>
      <c r="H2670" s="6">
        <v>10162226</v>
      </c>
      <c r="I2670" s="6">
        <v>10163734</v>
      </c>
      <c r="J2670" s="6">
        <v>1</v>
      </c>
      <c r="K2670" s="6">
        <f t="shared" si="148"/>
        <v>63</v>
      </c>
      <c r="L2670" s="6">
        <v>481</v>
      </c>
      <c r="M2670" s="1" t="s">
        <v>1122</v>
      </c>
      <c r="N2670" s="7" t="s">
        <v>29322</v>
      </c>
      <c r="O2670" s="7" t="s">
        <v>29450</v>
      </c>
      <c r="Q2670" s="9"/>
      <c r="R2670" s="10" t="s">
        <v>19505</v>
      </c>
      <c r="S2670" s="11">
        <v>1</v>
      </c>
      <c r="T2670" s="9" t="s">
        <v>25283</v>
      </c>
      <c r="U2670" s="9"/>
      <c r="V2670" s="12"/>
      <c r="X2670" s="8" t="s">
        <v>18797</v>
      </c>
    </row>
    <row r="2671" spans="1:24" x14ac:dyDescent="0.25">
      <c r="A2671" s="3" t="s">
        <v>4432</v>
      </c>
      <c r="B2671" s="4" t="s">
        <v>16212</v>
      </c>
      <c r="C2671" s="5" t="s">
        <v>16206</v>
      </c>
      <c r="D2671" s="6">
        <f t="shared" si="150"/>
        <v>3228727</v>
      </c>
      <c r="E2671" s="6">
        <f t="shared" si="151"/>
        <v>3230104</v>
      </c>
      <c r="F2671" s="6">
        <f t="shared" si="147"/>
        <v>1378</v>
      </c>
      <c r="G2671" s="40">
        <f t="shared" si="149"/>
        <v>2924</v>
      </c>
      <c r="H2671" s="6">
        <v>10166659</v>
      </c>
      <c r="I2671" s="6">
        <v>10168036</v>
      </c>
      <c r="J2671" s="6">
        <v>1</v>
      </c>
      <c r="K2671" s="6">
        <f t="shared" si="148"/>
        <v>55</v>
      </c>
      <c r="L2671" s="6">
        <v>440</v>
      </c>
      <c r="M2671" s="1" t="s">
        <v>4433</v>
      </c>
      <c r="N2671" s="7" t="s">
        <v>29311</v>
      </c>
      <c r="O2671" s="7" t="s">
        <v>29450</v>
      </c>
      <c r="P2671" s="8" t="s">
        <v>14529</v>
      </c>
      <c r="Q2671" s="7" t="s">
        <v>18405</v>
      </c>
      <c r="R2671" s="14" t="s">
        <v>21082</v>
      </c>
      <c r="S2671" s="42">
        <v>4</v>
      </c>
      <c r="T2671" s="41" t="s">
        <v>26430</v>
      </c>
      <c r="U2671" s="7"/>
      <c r="V2671" s="12"/>
      <c r="X2671" s="8" t="s">
        <v>18797</v>
      </c>
    </row>
    <row r="2672" spans="1:24" x14ac:dyDescent="0.25">
      <c r="A2672" s="3" t="s">
        <v>4434</v>
      </c>
      <c r="B2672" s="4" t="s">
        <v>16212</v>
      </c>
      <c r="C2672" s="5" t="s">
        <v>16207</v>
      </c>
      <c r="D2672" s="6">
        <f t="shared" si="150"/>
        <v>3230355</v>
      </c>
      <c r="E2672" s="6">
        <f t="shared" si="151"/>
        <v>3231384</v>
      </c>
      <c r="F2672" s="6">
        <f t="shared" si="147"/>
        <v>1030</v>
      </c>
      <c r="G2672" s="40">
        <f t="shared" si="149"/>
        <v>250</v>
      </c>
      <c r="H2672" s="6">
        <v>10168287</v>
      </c>
      <c r="I2672" s="6">
        <v>10169316</v>
      </c>
      <c r="J2672" s="6">
        <v>1</v>
      </c>
      <c r="K2672" s="6">
        <f t="shared" si="148"/>
        <v>103</v>
      </c>
      <c r="L2672" s="6">
        <v>308</v>
      </c>
      <c r="M2672" s="1" t="s">
        <v>4435</v>
      </c>
      <c r="N2672" s="7" t="s">
        <v>29325</v>
      </c>
      <c r="O2672" s="7" t="s">
        <v>29450</v>
      </c>
      <c r="P2672" s="8" t="s">
        <v>14530</v>
      </c>
      <c r="Q2672" s="7" t="s">
        <v>18639</v>
      </c>
      <c r="R2672" s="14" t="s">
        <v>21083</v>
      </c>
      <c r="S2672" s="42">
        <v>2</v>
      </c>
      <c r="T2672" s="41" t="s">
        <v>25009</v>
      </c>
      <c r="U2672" s="7" t="s">
        <v>16207</v>
      </c>
      <c r="V2672" s="12"/>
      <c r="X2672" s="8" t="s">
        <v>18797</v>
      </c>
    </row>
    <row r="2673" spans="1:24" x14ac:dyDescent="0.25">
      <c r="A2673" s="3" t="s">
        <v>4436</v>
      </c>
      <c r="B2673" s="4" t="s">
        <v>16212</v>
      </c>
      <c r="C2673" s="5" t="s">
        <v>16206</v>
      </c>
      <c r="D2673" s="6">
        <f t="shared" si="150"/>
        <v>3232701</v>
      </c>
      <c r="E2673" s="6">
        <f t="shared" si="151"/>
        <v>3233913</v>
      </c>
      <c r="F2673" s="6">
        <f t="shared" si="147"/>
        <v>1213</v>
      </c>
      <c r="G2673" s="40">
        <f t="shared" si="149"/>
        <v>1316</v>
      </c>
      <c r="H2673" s="6">
        <v>10170633</v>
      </c>
      <c r="I2673" s="6">
        <v>10171845</v>
      </c>
      <c r="J2673" s="6">
        <v>1</v>
      </c>
      <c r="K2673" s="6">
        <f t="shared" si="148"/>
        <v>76</v>
      </c>
      <c r="L2673" s="6">
        <v>378</v>
      </c>
      <c r="M2673" s="1" t="s">
        <v>62</v>
      </c>
      <c r="N2673" s="7" t="s">
        <v>29311</v>
      </c>
      <c r="O2673" s="7" t="s">
        <v>29450</v>
      </c>
      <c r="P2673" s="8" t="s">
        <v>14531</v>
      </c>
      <c r="Q2673" s="7" t="s">
        <v>18605</v>
      </c>
      <c r="R2673" s="14" t="s">
        <v>21084</v>
      </c>
      <c r="S2673" s="42">
        <v>0</v>
      </c>
      <c r="T2673" s="41" t="s">
        <v>16207</v>
      </c>
      <c r="U2673" s="7"/>
      <c r="V2673" s="12"/>
      <c r="X2673" s="8" t="s">
        <v>18797</v>
      </c>
    </row>
    <row r="2674" spans="1:24" x14ac:dyDescent="0.25">
      <c r="A2674" s="3" t="s">
        <v>4437</v>
      </c>
      <c r="B2674" s="4" t="s">
        <v>16212</v>
      </c>
      <c r="C2674" s="5" t="s">
        <v>16206</v>
      </c>
      <c r="D2674" s="6">
        <f t="shared" si="150"/>
        <v>3234787</v>
      </c>
      <c r="E2674" s="6">
        <f t="shared" si="151"/>
        <v>3235357</v>
      </c>
      <c r="F2674" s="6">
        <f t="shared" si="147"/>
        <v>571</v>
      </c>
      <c r="G2674" s="40">
        <f t="shared" si="149"/>
        <v>873</v>
      </c>
      <c r="H2674" s="6">
        <v>10172719</v>
      </c>
      <c r="I2674" s="6">
        <v>10173289</v>
      </c>
      <c r="J2674" s="6">
        <v>1</v>
      </c>
      <c r="K2674" s="6">
        <f t="shared" si="148"/>
        <v>76</v>
      </c>
      <c r="L2674" s="6">
        <v>164</v>
      </c>
      <c r="M2674" s="1" t="s">
        <v>14</v>
      </c>
      <c r="N2674" s="7" t="s">
        <v>29311</v>
      </c>
      <c r="O2674" s="7" t="s">
        <v>29451</v>
      </c>
      <c r="Q2674" s="9"/>
      <c r="R2674" s="10" t="s">
        <v>21085</v>
      </c>
      <c r="S2674" s="11">
        <v>5</v>
      </c>
      <c r="T2674" s="9" t="s">
        <v>26431</v>
      </c>
      <c r="U2674" s="9"/>
      <c r="V2674" s="12"/>
      <c r="X2674" s="8" t="s">
        <v>18797</v>
      </c>
    </row>
    <row r="2675" spans="1:24" x14ac:dyDescent="0.25">
      <c r="A2675" s="3" t="s">
        <v>4438</v>
      </c>
      <c r="B2675" s="4" t="s">
        <v>16212</v>
      </c>
      <c r="C2675" s="5" t="s">
        <v>16207</v>
      </c>
      <c r="D2675" s="6">
        <f t="shared" si="150"/>
        <v>3236000</v>
      </c>
      <c r="E2675" s="6">
        <f t="shared" si="151"/>
        <v>3237443</v>
      </c>
      <c r="F2675" s="6">
        <f t="shared" si="147"/>
        <v>1444</v>
      </c>
      <c r="G2675" s="40">
        <f t="shared" si="149"/>
        <v>642</v>
      </c>
      <c r="H2675" s="6">
        <v>10173932</v>
      </c>
      <c r="I2675" s="6">
        <v>10175375</v>
      </c>
      <c r="J2675" s="6">
        <v>3</v>
      </c>
      <c r="K2675" s="6">
        <f t="shared" si="148"/>
        <v>223</v>
      </c>
      <c r="L2675" s="6">
        <v>406</v>
      </c>
      <c r="M2675" s="1" t="s">
        <v>4439</v>
      </c>
      <c r="N2675" s="7" t="s">
        <v>29315</v>
      </c>
      <c r="O2675" s="7" t="s">
        <v>29450</v>
      </c>
      <c r="P2675" s="8" t="s">
        <v>14532</v>
      </c>
      <c r="Q2675" s="7" t="s">
        <v>17878</v>
      </c>
      <c r="R2675" s="14" t="s">
        <v>21086</v>
      </c>
      <c r="S2675" s="42">
        <v>5</v>
      </c>
      <c r="T2675" s="41" t="s">
        <v>26432</v>
      </c>
      <c r="U2675" s="7" t="s">
        <v>26433</v>
      </c>
      <c r="V2675" s="12"/>
      <c r="X2675" s="8" t="s">
        <v>18797</v>
      </c>
    </row>
    <row r="2676" spans="1:24" x14ac:dyDescent="0.25">
      <c r="A2676" s="3" t="s">
        <v>4440</v>
      </c>
      <c r="B2676" s="4" t="s">
        <v>16212</v>
      </c>
      <c r="C2676" s="5" t="s">
        <v>16207</v>
      </c>
      <c r="D2676" s="6">
        <f t="shared" si="150"/>
        <v>3240207</v>
      </c>
      <c r="E2676" s="6">
        <f t="shared" si="151"/>
        <v>3241121</v>
      </c>
      <c r="F2676" s="6">
        <f t="shared" si="147"/>
        <v>915</v>
      </c>
      <c r="G2676" s="40">
        <f t="shared" si="149"/>
        <v>2763</v>
      </c>
      <c r="H2676" s="6">
        <v>10178139</v>
      </c>
      <c r="I2676" s="6">
        <v>10179053</v>
      </c>
      <c r="J2676" s="6">
        <v>2</v>
      </c>
      <c r="K2676" s="6">
        <f t="shared" si="148"/>
        <v>234</v>
      </c>
      <c r="L2676" s="6">
        <v>226</v>
      </c>
      <c r="M2676" s="1" t="s">
        <v>1144</v>
      </c>
      <c r="N2676" s="7" t="s">
        <v>29317</v>
      </c>
      <c r="O2676" s="7" t="s">
        <v>29450</v>
      </c>
      <c r="Q2676" s="9"/>
      <c r="R2676" s="10" t="s">
        <v>19505</v>
      </c>
      <c r="S2676" s="11">
        <v>0</v>
      </c>
      <c r="T2676" s="9" t="s">
        <v>16207</v>
      </c>
      <c r="U2676" s="9"/>
      <c r="V2676" s="12"/>
      <c r="X2676" s="8" t="s">
        <v>18797</v>
      </c>
    </row>
    <row r="2677" spans="1:24" x14ac:dyDescent="0.25">
      <c r="A2677" s="3" t="s">
        <v>4441</v>
      </c>
      <c r="B2677" s="4" t="s">
        <v>16212</v>
      </c>
      <c r="C2677" s="5" t="s">
        <v>16206</v>
      </c>
      <c r="D2677" s="6">
        <f t="shared" si="150"/>
        <v>3243013</v>
      </c>
      <c r="E2677" s="6">
        <f t="shared" si="151"/>
        <v>3246672</v>
      </c>
      <c r="F2677" s="6">
        <f t="shared" si="147"/>
        <v>3660</v>
      </c>
      <c r="G2677" s="40">
        <f t="shared" si="149"/>
        <v>1891</v>
      </c>
      <c r="H2677" s="6">
        <v>10180945</v>
      </c>
      <c r="I2677" s="6">
        <v>10184604</v>
      </c>
      <c r="J2677" s="6">
        <v>1</v>
      </c>
      <c r="K2677" s="6">
        <f t="shared" si="148"/>
        <v>54</v>
      </c>
      <c r="L2677" s="6">
        <v>1201</v>
      </c>
      <c r="M2677" s="1" t="s">
        <v>4442</v>
      </c>
      <c r="N2677" s="7" t="s">
        <v>29311</v>
      </c>
      <c r="O2677" s="7" t="s">
        <v>29450</v>
      </c>
      <c r="P2677" s="8" t="s">
        <v>14533</v>
      </c>
      <c r="Q2677" s="7" t="s">
        <v>18199</v>
      </c>
      <c r="R2677" s="14" t="s">
        <v>21087</v>
      </c>
      <c r="S2677" s="42">
        <v>3</v>
      </c>
      <c r="T2677" s="41" t="s">
        <v>26434</v>
      </c>
      <c r="U2677" s="7"/>
      <c r="V2677" s="12"/>
      <c r="X2677" s="8" t="s">
        <v>18797</v>
      </c>
    </row>
    <row r="2678" spans="1:24" x14ac:dyDescent="0.25">
      <c r="A2678" s="3" t="s">
        <v>4443</v>
      </c>
      <c r="B2678" s="4" t="s">
        <v>16212</v>
      </c>
      <c r="C2678" s="5" t="s">
        <v>16206</v>
      </c>
      <c r="D2678" s="6">
        <f t="shared" si="150"/>
        <v>3247444</v>
      </c>
      <c r="E2678" s="6">
        <f t="shared" si="151"/>
        <v>3248438</v>
      </c>
      <c r="F2678" s="6">
        <f t="shared" si="147"/>
        <v>995</v>
      </c>
      <c r="G2678" s="40">
        <f t="shared" si="149"/>
        <v>771</v>
      </c>
      <c r="H2678" s="6">
        <v>10185376</v>
      </c>
      <c r="I2678" s="6">
        <v>10186370</v>
      </c>
      <c r="J2678" s="6">
        <v>1</v>
      </c>
      <c r="K2678" s="6">
        <f t="shared" si="148"/>
        <v>53</v>
      </c>
      <c r="L2678" s="6">
        <v>313</v>
      </c>
      <c r="M2678" s="1" t="s">
        <v>323</v>
      </c>
      <c r="N2678" s="7" t="s">
        <v>29311</v>
      </c>
      <c r="O2678" s="7" t="s">
        <v>29450</v>
      </c>
      <c r="Q2678" s="9"/>
      <c r="R2678" s="10" t="s">
        <v>21088</v>
      </c>
      <c r="S2678" s="11">
        <v>3</v>
      </c>
      <c r="T2678" s="9" t="s">
        <v>25218</v>
      </c>
      <c r="U2678" s="9" t="s">
        <v>16207</v>
      </c>
      <c r="V2678" s="12"/>
      <c r="X2678" s="8" t="s">
        <v>18797</v>
      </c>
    </row>
    <row r="2679" spans="1:24" x14ac:dyDescent="0.25">
      <c r="A2679" s="3" t="s">
        <v>4444</v>
      </c>
      <c r="B2679" s="4" t="s">
        <v>16212</v>
      </c>
      <c r="C2679" s="5" t="s">
        <v>16207</v>
      </c>
      <c r="D2679" s="6">
        <f t="shared" si="150"/>
        <v>3248802</v>
      </c>
      <c r="E2679" s="6">
        <f t="shared" si="151"/>
        <v>3250629</v>
      </c>
      <c r="F2679" s="6">
        <f t="shared" si="147"/>
        <v>1828</v>
      </c>
      <c r="G2679" s="40">
        <f t="shared" si="149"/>
        <v>363</v>
      </c>
      <c r="H2679" s="6">
        <v>10186734</v>
      </c>
      <c r="I2679" s="6">
        <v>10188561</v>
      </c>
      <c r="J2679" s="6">
        <v>4</v>
      </c>
      <c r="K2679" s="6">
        <f t="shared" si="148"/>
        <v>535</v>
      </c>
      <c r="L2679" s="6">
        <v>430</v>
      </c>
      <c r="M2679" s="1" t="s">
        <v>4445</v>
      </c>
      <c r="N2679" s="7" t="s">
        <v>18880</v>
      </c>
      <c r="O2679" s="7" t="s">
        <v>29450</v>
      </c>
      <c r="Q2679" s="9"/>
      <c r="R2679" s="10" t="s">
        <v>21089</v>
      </c>
      <c r="S2679" s="11">
        <v>1</v>
      </c>
      <c r="T2679" s="9" t="s">
        <v>25093</v>
      </c>
      <c r="U2679" s="9"/>
      <c r="V2679" s="12"/>
      <c r="X2679" s="8" t="s">
        <v>18797</v>
      </c>
    </row>
    <row r="2680" spans="1:24" x14ac:dyDescent="0.25">
      <c r="A2680" s="3" t="s">
        <v>4446</v>
      </c>
      <c r="B2680" s="4" t="s">
        <v>16212</v>
      </c>
      <c r="C2680" s="5" t="s">
        <v>16206</v>
      </c>
      <c r="D2680" s="6">
        <f t="shared" si="150"/>
        <v>3253838</v>
      </c>
      <c r="E2680" s="6">
        <f t="shared" si="151"/>
        <v>3254764</v>
      </c>
      <c r="F2680" s="6">
        <f t="shared" si="147"/>
        <v>927</v>
      </c>
      <c r="G2680" s="40">
        <f t="shared" si="149"/>
        <v>3208</v>
      </c>
      <c r="H2680" s="6">
        <v>10191770</v>
      </c>
      <c r="I2680" s="6">
        <v>10192696</v>
      </c>
      <c r="J2680" s="6">
        <v>1</v>
      </c>
      <c r="K2680" s="6">
        <f t="shared" si="148"/>
        <v>63</v>
      </c>
      <c r="L2680" s="6">
        <v>287</v>
      </c>
      <c r="M2680" s="1" t="s">
        <v>14</v>
      </c>
      <c r="N2680" s="7" t="s">
        <v>29311</v>
      </c>
      <c r="O2680" s="7" t="s">
        <v>29450</v>
      </c>
      <c r="Q2680" s="9"/>
      <c r="R2680" s="10" t="s">
        <v>21090</v>
      </c>
      <c r="S2680" s="11">
        <v>0</v>
      </c>
      <c r="T2680" s="9" t="s">
        <v>16207</v>
      </c>
      <c r="U2680" s="9"/>
      <c r="V2680" s="12"/>
      <c r="X2680" s="8" t="s">
        <v>18798</v>
      </c>
    </row>
    <row r="2681" spans="1:24" x14ac:dyDescent="0.25">
      <c r="A2681" s="3" t="s">
        <v>4447</v>
      </c>
      <c r="B2681" s="4" t="s">
        <v>16212</v>
      </c>
      <c r="C2681" s="5" t="s">
        <v>16207</v>
      </c>
      <c r="D2681" s="6">
        <f t="shared" si="150"/>
        <v>3255245</v>
      </c>
      <c r="E2681" s="6">
        <f t="shared" si="151"/>
        <v>3256732</v>
      </c>
      <c r="F2681" s="6">
        <f t="shared" si="147"/>
        <v>1488</v>
      </c>
      <c r="G2681" s="40">
        <f t="shared" si="149"/>
        <v>480</v>
      </c>
      <c r="H2681" s="6">
        <v>10193177</v>
      </c>
      <c r="I2681" s="6">
        <v>10194664</v>
      </c>
      <c r="J2681" s="6">
        <v>0</v>
      </c>
      <c r="K2681" s="6">
        <f t="shared" si="148"/>
        <v>0</v>
      </c>
      <c r="L2681" s="6">
        <v>495</v>
      </c>
      <c r="M2681" s="1" t="s">
        <v>4448</v>
      </c>
      <c r="N2681" s="7" t="s">
        <v>29325</v>
      </c>
      <c r="O2681" s="7" t="s">
        <v>29450</v>
      </c>
      <c r="P2681" s="8" t="s">
        <v>14534</v>
      </c>
      <c r="Q2681" s="7" t="s">
        <v>17648</v>
      </c>
      <c r="R2681" s="14" t="s">
        <v>21091</v>
      </c>
      <c r="S2681" s="42">
        <v>2</v>
      </c>
      <c r="T2681" s="41" t="s">
        <v>25609</v>
      </c>
      <c r="U2681" s="7" t="s">
        <v>16207</v>
      </c>
      <c r="V2681" s="12"/>
      <c r="X2681" s="8" t="s">
        <v>18797</v>
      </c>
    </row>
    <row r="2682" spans="1:24" x14ac:dyDescent="0.25">
      <c r="A2682" s="3" t="s">
        <v>4449</v>
      </c>
      <c r="B2682" s="4" t="s">
        <v>16212</v>
      </c>
      <c r="C2682" s="5" t="s">
        <v>16206</v>
      </c>
      <c r="D2682" s="6">
        <f t="shared" si="150"/>
        <v>3257225</v>
      </c>
      <c r="E2682" s="6">
        <f t="shared" si="151"/>
        <v>3258933</v>
      </c>
      <c r="F2682" s="6">
        <f t="shared" si="147"/>
        <v>1709</v>
      </c>
      <c r="G2682" s="40">
        <f t="shared" si="149"/>
        <v>492</v>
      </c>
      <c r="H2682" s="6">
        <v>10195157</v>
      </c>
      <c r="I2682" s="6">
        <v>10196865</v>
      </c>
      <c r="J2682" s="6">
        <v>1</v>
      </c>
      <c r="K2682" s="6">
        <f t="shared" si="148"/>
        <v>47</v>
      </c>
      <c r="L2682" s="6">
        <v>553</v>
      </c>
      <c r="M2682" s="1" t="s">
        <v>4450</v>
      </c>
      <c r="N2682" s="7" t="s">
        <v>29315</v>
      </c>
      <c r="O2682" s="7" t="s">
        <v>29450</v>
      </c>
      <c r="Q2682" s="9"/>
      <c r="R2682" s="10" t="s">
        <v>21092</v>
      </c>
      <c r="S2682" s="11">
        <v>0</v>
      </c>
      <c r="T2682" s="9" t="s">
        <v>16207</v>
      </c>
      <c r="U2682" s="9"/>
      <c r="V2682" s="12"/>
      <c r="X2682" s="8" t="s">
        <v>18797</v>
      </c>
    </row>
    <row r="2683" spans="1:24" x14ac:dyDescent="0.25">
      <c r="A2683" s="3" t="s">
        <v>4451</v>
      </c>
      <c r="B2683" s="4" t="s">
        <v>16212</v>
      </c>
      <c r="C2683" s="5" t="s">
        <v>16207</v>
      </c>
      <c r="D2683" s="6">
        <f t="shared" si="150"/>
        <v>3259255</v>
      </c>
      <c r="E2683" s="6">
        <f t="shared" si="151"/>
        <v>3261167</v>
      </c>
      <c r="F2683" s="6">
        <f t="shared" si="147"/>
        <v>1913</v>
      </c>
      <c r="G2683" s="40">
        <f t="shared" si="149"/>
        <v>321</v>
      </c>
      <c r="H2683" s="6">
        <v>10197187</v>
      </c>
      <c r="I2683" s="6">
        <v>10199099</v>
      </c>
      <c r="J2683" s="6">
        <v>2</v>
      </c>
      <c r="K2683" s="6">
        <f t="shared" si="148"/>
        <v>128</v>
      </c>
      <c r="L2683" s="6">
        <v>594</v>
      </c>
      <c r="M2683" s="1" t="s">
        <v>2235</v>
      </c>
      <c r="N2683" s="7" t="s">
        <v>29311</v>
      </c>
      <c r="O2683" s="7" t="s">
        <v>29450</v>
      </c>
      <c r="Q2683" s="9"/>
      <c r="R2683" s="10" t="s">
        <v>19366</v>
      </c>
      <c r="S2683" s="11">
        <v>1</v>
      </c>
      <c r="T2683" s="9" t="s">
        <v>25011</v>
      </c>
      <c r="U2683" s="9" t="s">
        <v>16207</v>
      </c>
      <c r="V2683" s="12"/>
      <c r="X2683" s="8" t="s">
        <v>18798</v>
      </c>
    </row>
    <row r="2684" spans="1:24" x14ac:dyDescent="0.25">
      <c r="A2684" s="3" t="s">
        <v>4452</v>
      </c>
      <c r="B2684" s="4" t="s">
        <v>16212</v>
      </c>
      <c r="C2684" s="5" t="s">
        <v>16207</v>
      </c>
      <c r="D2684" s="6">
        <f t="shared" si="150"/>
        <v>3262113</v>
      </c>
      <c r="E2684" s="6">
        <f t="shared" si="151"/>
        <v>3263036</v>
      </c>
      <c r="F2684" s="6">
        <f t="shared" si="147"/>
        <v>924</v>
      </c>
      <c r="G2684" s="40">
        <f t="shared" si="149"/>
        <v>945</v>
      </c>
      <c r="H2684" s="6">
        <v>10200045</v>
      </c>
      <c r="I2684" s="6">
        <v>10200968</v>
      </c>
      <c r="J2684" s="6">
        <v>0</v>
      </c>
      <c r="K2684" s="6">
        <f t="shared" si="148"/>
        <v>0</v>
      </c>
      <c r="L2684" s="6">
        <v>307</v>
      </c>
      <c r="M2684" s="1" t="s">
        <v>4453</v>
      </c>
      <c r="N2684" s="7" t="s">
        <v>29330</v>
      </c>
      <c r="O2684" s="7" t="s">
        <v>29450</v>
      </c>
      <c r="Q2684" s="9"/>
      <c r="R2684" s="10" t="s">
        <v>21093</v>
      </c>
      <c r="S2684" s="11">
        <v>1</v>
      </c>
      <c r="T2684" s="9" t="s">
        <v>25022</v>
      </c>
      <c r="U2684" s="9"/>
      <c r="V2684" s="12"/>
      <c r="X2684" s="8" t="s">
        <v>18797</v>
      </c>
    </row>
    <row r="2685" spans="1:24" x14ac:dyDescent="0.25">
      <c r="A2685" s="3" t="s">
        <v>4454</v>
      </c>
      <c r="B2685" s="4" t="s">
        <v>16212</v>
      </c>
      <c r="C2685" s="5" t="s">
        <v>16206</v>
      </c>
      <c r="D2685" s="6">
        <f t="shared" si="150"/>
        <v>3263292</v>
      </c>
      <c r="E2685" s="6">
        <f t="shared" si="151"/>
        <v>3265067</v>
      </c>
      <c r="F2685" s="6">
        <f t="shared" si="147"/>
        <v>1776</v>
      </c>
      <c r="G2685" s="40">
        <f t="shared" si="149"/>
        <v>255</v>
      </c>
      <c r="H2685" s="6">
        <v>10201224</v>
      </c>
      <c r="I2685" s="6">
        <v>10202999</v>
      </c>
      <c r="J2685" s="6">
        <v>0</v>
      </c>
      <c r="K2685" s="6">
        <f t="shared" si="148"/>
        <v>0</v>
      </c>
      <c r="L2685" s="6">
        <v>591</v>
      </c>
      <c r="M2685" s="1" t="s">
        <v>4455</v>
      </c>
      <c r="N2685" s="7" t="s">
        <v>29311</v>
      </c>
      <c r="O2685" s="7" t="s">
        <v>29450</v>
      </c>
      <c r="P2685" s="8" t="s">
        <v>14535</v>
      </c>
      <c r="Q2685" s="7" t="s">
        <v>17830</v>
      </c>
      <c r="R2685" s="14" t="s">
        <v>21094</v>
      </c>
      <c r="S2685" s="42">
        <v>3</v>
      </c>
      <c r="T2685" s="41" t="s">
        <v>25581</v>
      </c>
      <c r="U2685" s="7" t="s">
        <v>25358</v>
      </c>
      <c r="V2685" s="12"/>
      <c r="X2685" s="8" t="s">
        <v>18797</v>
      </c>
    </row>
    <row r="2686" spans="1:24" x14ac:dyDescent="0.25">
      <c r="A2686" s="3" t="s">
        <v>4456</v>
      </c>
      <c r="B2686" s="4" t="s">
        <v>16212</v>
      </c>
      <c r="C2686" s="5" t="s">
        <v>16207</v>
      </c>
      <c r="D2686" s="6">
        <f t="shared" si="150"/>
        <v>3265368</v>
      </c>
      <c r="E2686" s="6">
        <f t="shared" si="151"/>
        <v>3267737</v>
      </c>
      <c r="F2686" s="6">
        <f t="shared" si="147"/>
        <v>2370</v>
      </c>
      <c r="G2686" s="40">
        <f t="shared" si="149"/>
        <v>300</v>
      </c>
      <c r="H2686" s="6">
        <v>10203300</v>
      </c>
      <c r="I2686" s="6">
        <v>10205669</v>
      </c>
      <c r="J2686" s="6">
        <v>1</v>
      </c>
      <c r="K2686" s="6">
        <f t="shared" si="148"/>
        <v>81</v>
      </c>
      <c r="L2686" s="6">
        <v>762</v>
      </c>
      <c r="M2686" s="1" t="s">
        <v>734</v>
      </c>
      <c r="N2686" s="7" t="s">
        <v>29311</v>
      </c>
      <c r="O2686" s="7" t="s">
        <v>29450</v>
      </c>
      <c r="Q2686" s="9"/>
      <c r="R2686" s="10" t="s">
        <v>18943</v>
      </c>
      <c r="S2686" s="11">
        <v>6</v>
      </c>
      <c r="T2686" s="9" t="s">
        <v>25286</v>
      </c>
      <c r="U2686" s="9"/>
      <c r="V2686" s="12"/>
      <c r="X2686" s="8" t="s">
        <v>18797</v>
      </c>
    </row>
    <row r="2687" spans="1:24" x14ac:dyDescent="0.25">
      <c r="A2687" s="3" t="s">
        <v>4457</v>
      </c>
      <c r="B2687" s="4" t="s">
        <v>16212</v>
      </c>
      <c r="C2687" s="5" t="s">
        <v>16206</v>
      </c>
      <c r="D2687" s="6">
        <f t="shared" si="150"/>
        <v>3272284</v>
      </c>
      <c r="E2687" s="6">
        <f t="shared" si="151"/>
        <v>3273189</v>
      </c>
      <c r="F2687" s="6">
        <f t="shared" si="147"/>
        <v>906</v>
      </c>
      <c r="G2687" s="40">
        <f t="shared" si="149"/>
        <v>4546</v>
      </c>
      <c r="H2687" s="6">
        <v>10210216</v>
      </c>
      <c r="I2687" s="6">
        <v>10211121</v>
      </c>
      <c r="J2687" s="6">
        <v>0</v>
      </c>
      <c r="K2687" s="6">
        <f t="shared" si="148"/>
        <v>0</v>
      </c>
      <c r="L2687" s="6">
        <v>301</v>
      </c>
      <c r="M2687" s="1" t="s">
        <v>14</v>
      </c>
      <c r="N2687" s="7" t="s">
        <v>29311</v>
      </c>
      <c r="O2687" s="7" t="s">
        <v>29450</v>
      </c>
      <c r="Q2687" s="9"/>
      <c r="R2687" s="10" t="s">
        <v>21095</v>
      </c>
      <c r="S2687" s="11">
        <v>0</v>
      </c>
      <c r="T2687" s="9" t="s">
        <v>16207</v>
      </c>
      <c r="U2687" s="9"/>
      <c r="V2687" s="12"/>
      <c r="X2687" s="8" t="s">
        <v>18797</v>
      </c>
    </row>
    <row r="2688" spans="1:24" x14ac:dyDescent="0.25">
      <c r="A2688" s="3" t="s">
        <v>4458</v>
      </c>
      <c r="B2688" s="4" t="s">
        <v>16212</v>
      </c>
      <c r="C2688" s="5" t="s">
        <v>16206</v>
      </c>
      <c r="D2688" s="6">
        <f t="shared" si="150"/>
        <v>3273941</v>
      </c>
      <c r="E2688" s="6">
        <f t="shared" si="151"/>
        <v>3274970</v>
      </c>
      <c r="F2688" s="6">
        <f t="shared" si="147"/>
        <v>1030</v>
      </c>
      <c r="G2688" s="40">
        <f t="shared" si="149"/>
        <v>751</v>
      </c>
      <c r="H2688" s="6">
        <v>10211873</v>
      </c>
      <c r="I2688" s="6">
        <v>10212902</v>
      </c>
      <c r="J2688" s="6">
        <v>1</v>
      </c>
      <c r="K2688" s="6">
        <f t="shared" si="148"/>
        <v>49</v>
      </c>
      <c r="L2688" s="6">
        <v>326</v>
      </c>
      <c r="M2688" s="1" t="s">
        <v>4459</v>
      </c>
      <c r="N2688" s="7" t="s">
        <v>29311</v>
      </c>
      <c r="O2688" s="7" t="s">
        <v>29450</v>
      </c>
      <c r="P2688" s="8" t="s">
        <v>14536</v>
      </c>
      <c r="Q2688" s="7" t="s">
        <v>18719</v>
      </c>
      <c r="R2688" s="14" t="s">
        <v>21096</v>
      </c>
      <c r="S2688" s="42">
        <v>0</v>
      </c>
      <c r="T2688" s="41" t="s">
        <v>16207</v>
      </c>
      <c r="U2688" s="7"/>
      <c r="V2688" s="12"/>
      <c r="X2688" s="8" t="s">
        <v>18797</v>
      </c>
    </row>
    <row r="2689" spans="1:25" x14ac:dyDescent="0.25">
      <c r="A2689" s="3" t="s">
        <v>4460</v>
      </c>
      <c r="B2689" s="4" t="s">
        <v>16212</v>
      </c>
      <c r="C2689" s="5" t="s">
        <v>16206</v>
      </c>
      <c r="D2689" s="6">
        <f t="shared" si="150"/>
        <v>3275316</v>
      </c>
      <c r="E2689" s="6">
        <f t="shared" si="151"/>
        <v>3276551</v>
      </c>
      <c r="F2689" s="6">
        <f t="shared" si="147"/>
        <v>1236</v>
      </c>
      <c r="G2689" s="40">
        <f t="shared" si="149"/>
        <v>345</v>
      </c>
      <c r="H2689" s="6">
        <v>10213248</v>
      </c>
      <c r="I2689" s="6">
        <v>10214483</v>
      </c>
      <c r="J2689" s="6">
        <v>0</v>
      </c>
      <c r="K2689" s="6">
        <f t="shared" si="148"/>
        <v>0</v>
      </c>
      <c r="L2689" s="6">
        <v>411</v>
      </c>
      <c r="M2689" s="1" t="s">
        <v>4461</v>
      </c>
      <c r="N2689" s="7" t="s">
        <v>18880</v>
      </c>
      <c r="O2689" s="7" t="s">
        <v>29450</v>
      </c>
      <c r="Q2689" s="9"/>
      <c r="R2689" s="10" t="s">
        <v>21097</v>
      </c>
      <c r="S2689" s="11">
        <v>3</v>
      </c>
      <c r="T2689" s="9" t="s">
        <v>25037</v>
      </c>
      <c r="U2689" s="9"/>
      <c r="V2689" s="12"/>
      <c r="X2689" s="8" t="s">
        <v>18797</v>
      </c>
    </row>
    <row r="2690" spans="1:25" x14ac:dyDescent="0.25">
      <c r="A2690" s="3" t="s">
        <v>4462</v>
      </c>
      <c r="B2690" s="4" t="s">
        <v>16212</v>
      </c>
      <c r="C2690" s="5" t="s">
        <v>16207</v>
      </c>
      <c r="D2690" s="6">
        <f t="shared" si="150"/>
        <v>3276699</v>
      </c>
      <c r="E2690" s="6">
        <f t="shared" si="151"/>
        <v>3277933</v>
      </c>
      <c r="F2690" s="6">
        <f t="shared" si="147"/>
        <v>1235</v>
      </c>
      <c r="G2690" s="40">
        <f t="shared" si="149"/>
        <v>147</v>
      </c>
      <c r="H2690" s="6">
        <v>10214631</v>
      </c>
      <c r="I2690" s="6">
        <v>10215865</v>
      </c>
      <c r="J2690" s="6">
        <v>2</v>
      </c>
      <c r="K2690" s="6">
        <f t="shared" si="148"/>
        <v>116</v>
      </c>
      <c r="L2690" s="6">
        <v>372</v>
      </c>
      <c r="M2690" s="1" t="s">
        <v>4463</v>
      </c>
      <c r="N2690" s="7" t="s">
        <v>29311</v>
      </c>
      <c r="O2690" s="7" t="s">
        <v>29450</v>
      </c>
      <c r="Q2690" s="9"/>
      <c r="R2690" s="10" t="s">
        <v>21098</v>
      </c>
      <c r="S2690" s="11">
        <v>11</v>
      </c>
      <c r="T2690" s="9" t="s">
        <v>26435</v>
      </c>
      <c r="U2690" s="9"/>
      <c r="V2690" s="12"/>
      <c r="X2690" s="8" t="s">
        <v>18797</v>
      </c>
    </row>
    <row r="2691" spans="1:25" x14ac:dyDescent="0.25">
      <c r="A2691" s="3" t="s">
        <v>4464</v>
      </c>
      <c r="B2691" s="4" t="s">
        <v>16212</v>
      </c>
      <c r="C2691" s="5" t="s">
        <v>16207</v>
      </c>
      <c r="D2691" s="6">
        <f t="shared" si="150"/>
        <v>3278252</v>
      </c>
      <c r="E2691" s="6">
        <f t="shared" si="151"/>
        <v>3280579</v>
      </c>
      <c r="F2691" s="6">
        <f t="shared" ref="F2691:F2754" si="152">I2691-H2691+1</f>
        <v>2328</v>
      </c>
      <c r="G2691" s="40">
        <f t="shared" si="149"/>
        <v>318</v>
      </c>
      <c r="H2691" s="6">
        <v>10216184</v>
      </c>
      <c r="I2691" s="6">
        <v>10218511</v>
      </c>
      <c r="J2691" s="6">
        <v>0</v>
      </c>
      <c r="K2691" s="6">
        <f t="shared" ref="K2691:K2754" si="153">F2691-((L2691+1)*3)</f>
        <v>0</v>
      </c>
      <c r="L2691" s="6">
        <v>775</v>
      </c>
      <c r="M2691" s="1" t="s">
        <v>4465</v>
      </c>
      <c r="N2691" s="7" t="s">
        <v>29311</v>
      </c>
      <c r="O2691" s="7" t="s">
        <v>29450</v>
      </c>
      <c r="P2691" s="8" t="s">
        <v>14537</v>
      </c>
      <c r="Q2691" s="7" t="s">
        <v>18358</v>
      </c>
      <c r="R2691" s="14" t="s">
        <v>21099</v>
      </c>
      <c r="S2691" s="42">
        <v>6</v>
      </c>
      <c r="T2691" s="41" t="s">
        <v>26436</v>
      </c>
      <c r="U2691" s="7" t="s">
        <v>26437</v>
      </c>
      <c r="V2691" s="12"/>
      <c r="W2691" s="43" t="s">
        <v>18807</v>
      </c>
      <c r="X2691" s="8" t="s">
        <v>18797</v>
      </c>
      <c r="Y2691" s="8" t="s">
        <v>18798</v>
      </c>
    </row>
    <row r="2692" spans="1:25" x14ac:dyDescent="0.25">
      <c r="A2692" s="3" t="s">
        <v>4466</v>
      </c>
      <c r="B2692" s="4" t="s">
        <v>16212</v>
      </c>
      <c r="C2692" s="5" t="s">
        <v>16206</v>
      </c>
      <c r="D2692" s="6">
        <f t="shared" si="150"/>
        <v>3282069</v>
      </c>
      <c r="E2692" s="6">
        <f t="shared" si="151"/>
        <v>3284720</v>
      </c>
      <c r="F2692" s="6">
        <f t="shared" si="152"/>
        <v>2652</v>
      </c>
      <c r="G2692" s="40">
        <f t="shared" si="149"/>
        <v>1489</v>
      </c>
      <c r="H2692" s="6">
        <v>10220001</v>
      </c>
      <c r="I2692" s="6">
        <v>10222652</v>
      </c>
      <c r="J2692" s="6">
        <v>0</v>
      </c>
      <c r="K2692" s="6">
        <f t="shared" si="153"/>
        <v>0</v>
      </c>
      <c r="L2692" s="6">
        <v>883</v>
      </c>
      <c r="M2692" s="1" t="s">
        <v>4467</v>
      </c>
      <c r="N2692" s="7" t="s">
        <v>29317</v>
      </c>
      <c r="O2692" s="7" t="s">
        <v>29450</v>
      </c>
      <c r="P2692" s="8" t="s">
        <v>14538</v>
      </c>
      <c r="Q2692" s="7" t="s">
        <v>16581</v>
      </c>
      <c r="R2692" s="14" t="s">
        <v>21100</v>
      </c>
      <c r="S2692" s="42">
        <v>2</v>
      </c>
      <c r="T2692" s="41" t="s">
        <v>25813</v>
      </c>
      <c r="U2692" s="7" t="s">
        <v>16207</v>
      </c>
      <c r="V2692" s="43" t="s">
        <v>28699</v>
      </c>
      <c r="X2692" s="8" t="s">
        <v>18798</v>
      </c>
    </row>
    <row r="2693" spans="1:25" x14ac:dyDescent="0.25">
      <c r="A2693" s="3" t="s">
        <v>4468</v>
      </c>
      <c r="B2693" s="4" t="s">
        <v>16212</v>
      </c>
      <c r="C2693" s="5" t="s">
        <v>16206</v>
      </c>
      <c r="D2693" s="6">
        <f t="shared" si="150"/>
        <v>3285250</v>
      </c>
      <c r="E2693" s="6">
        <f t="shared" si="151"/>
        <v>3290997</v>
      </c>
      <c r="F2693" s="6">
        <f t="shared" si="152"/>
        <v>5748</v>
      </c>
      <c r="G2693" s="40">
        <f t="shared" ref="G2693:G2756" si="154">D2693-E2692-1</f>
        <v>529</v>
      </c>
      <c r="H2693" s="6">
        <v>10223182</v>
      </c>
      <c r="I2693" s="6">
        <v>10228929</v>
      </c>
      <c r="J2693" s="6">
        <v>2</v>
      </c>
      <c r="K2693" s="6">
        <f t="shared" si="153"/>
        <v>132</v>
      </c>
      <c r="L2693" s="6">
        <v>1871</v>
      </c>
      <c r="M2693" s="1" t="s">
        <v>4469</v>
      </c>
      <c r="N2693" s="7" t="s">
        <v>29311</v>
      </c>
      <c r="O2693" s="7" t="s">
        <v>29450</v>
      </c>
      <c r="P2693" s="8" t="s">
        <v>14539</v>
      </c>
      <c r="Q2693" s="7" t="s">
        <v>18426</v>
      </c>
      <c r="R2693" s="14" t="s">
        <v>21101</v>
      </c>
      <c r="S2693" s="42">
        <v>1</v>
      </c>
      <c r="T2693" s="41" t="s">
        <v>26438</v>
      </c>
      <c r="U2693" s="7" t="s">
        <v>16207</v>
      </c>
      <c r="V2693" s="12"/>
      <c r="X2693" s="8" t="s">
        <v>18797</v>
      </c>
    </row>
    <row r="2694" spans="1:25" x14ac:dyDescent="0.25">
      <c r="A2694" s="3" t="s">
        <v>4470</v>
      </c>
      <c r="B2694" s="4" t="s">
        <v>16212</v>
      </c>
      <c r="C2694" s="5" t="s">
        <v>16207</v>
      </c>
      <c r="D2694" s="6">
        <f t="shared" si="150"/>
        <v>3292514</v>
      </c>
      <c r="E2694" s="6">
        <f t="shared" si="151"/>
        <v>3295770</v>
      </c>
      <c r="F2694" s="6">
        <f t="shared" si="152"/>
        <v>3257</v>
      </c>
      <c r="G2694" s="40">
        <f t="shared" si="154"/>
        <v>1516</v>
      </c>
      <c r="H2694" s="6">
        <v>10230446</v>
      </c>
      <c r="I2694" s="6">
        <v>10233702</v>
      </c>
      <c r="J2694" s="6">
        <v>1</v>
      </c>
      <c r="K2694" s="6">
        <f t="shared" si="153"/>
        <v>131</v>
      </c>
      <c r="L2694" s="6">
        <v>1041</v>
      </c>
      <c r="M2694" s="1" t="s">
        <v>4471</v>
      </c>
      <c r="N2694" s="7" t="s">
        <v>29311</v>
      </c>
      <c r="O2694" s="7" t="s">
        <v>29450</v>
      </c>
      <c r="P2694" s="8" t="s">
        <v>14540</v>
      </c>
      <c r="Q2694" s="7" t="s">
        <v>17588</v>
      </c>
      <c r="R2694" s="14" t="s">
        <v>21102</v>
      </c>
      <c r="S2694" s="42">
        <v>7</v>
      </c>
      <c r="T2694" s="41" t="s">
        <v>26439</v>
      </c>
      <c r="U2694" s="7" t="s">
        <v>25289</v>
      </c>
      <c r="V2694" s="12"/>
      <c r="X2694" s="8" t="s">
        <v>18797</v>
      </c>
      <c r="Y2694" s="8" t="s">
        <v>18798</v>
      </c>
    </row>
    <row r="2695" spans="1:25" x14ac:dyDescent="0.25">
      <c r="A2695" s="3" t="s">
        <v>4472</v>
      </c>
      <c r="B2695" s="4" t="s">
        <v>16212</v>
      </c>
      <c r="C2695" s="5" t="s">
        <v>16207</v>
      </c>
      <c r="D2695" s="6">
        <f t="shared" si="150"/>
        <v>3302406</v>
      </c>
      <c r="E2695" s="6">
        <f t="shared" si="151"/>
        <v>3303695</v>
      </c>
      <c r="F2695" s="6">
        <f t="shared" si="152"/>
        <v>1290</v>
      </c>
      <c r="G2695" s="40">
        <f t="shared" si="154"/>
        <v>6635</v>
      </c>
      <c r="H2695" s="6">
        <v>10240338</v>
      </c>
      <c r="I2695" s="6">
        <v>10241627</v>
      </c>
      <c r="J2695" s="6">
        <v>0</v>
      </c>
      <c r="K2695" s="6">
        <f t="shared" si="153"/>
        <v>0</v>
      </c>
      <c r="L2695" s="6">
        <v>429</v>
      </c>
      <c r="M2695" s="1" t="s">
        <v>4473</v>
      </c>
      <c r="N2695" s="7" t="s">
        <v>29311</v>
      </c>
      <c r="O2695" s="7" t="s">
        <v>29450</v>
      </c>
      <c r="P2695" s="8" t="s">
        <v>14541</v>
      </c>
      <c r="Q2695" s="7" t="s">
        <v>16460</v>
      </c>
      <c r="R2695" s="14" t="s">
        <v>21103</v>
      </c>
      <c r="S2695" s="42">
        <v>5</v>
      </c>
      <c r="T2695" s="41" t="s">
        <v>26440</v>
      </c>
      <c r="U2695" s="7" t="s">
        <v>26441</v>
      </c>
      <c r="V2695" s="12"/>
      <c r="X2695" s="8" t="s">
        <v>18797</v>
      </c>
    </row>
    <row r="2696" spans="1:25" x14ac:dyDescent="0.25">
      <c r="A2696" s="3" t="s">
        <v>4474</v>
      </c>
      <c r="B2696" s="4" t="s">
        <v>16212</v>
      </c>
      <c r="C2696" s="5" t="s">
        <v>16206</v>
      </c>
      <c r="D2696" s="6">
        <f t="shared" si="150"/>
        <v>3305483</v>
      </c>
      <c r="E2696" s="6">
        <f t="shared" si="151"/>
        <v>3307895</v>
      </c>
      <c r="F2696" s="6">
        <f t="shared" si="152"/>
        <v>2413</v>
      </c>
      <c r="G2696" s="40">
        <f t="shared" si="154"/>
        <v>1787</v>
      </c>
      <c r="H2696" s="6">
        <v>10243415</v>
      </c>
      <c r="I2696" s="6">
        <v>10245827</v>
      </c>
      <c r="J2696" s="6">
        <v>1</v>
      </c>
      <c r="K2696" s="6">
        <f t="shared" si="153"/>
        <v>55</v>
      </c>
      <c r="L2696" s="6">
        <v>785</v>
      </c>
      <c r="M2696" s="1" t="s">
        <v>4475</v>
      </c>
      <c r="N2696" s="7" t="s">
        <v>29311</v>
      </c>
      <c r="O2696" s="7" t="s">
        <v>29450</v>
      </c>
      <c r="P2696" s="8" t="s">
        <v>14542</v>
      </c>
      <c r="Q2696" s="7" t="s">
        <v>17326</v>
      </c>
      <c r="R2696" s="14" t="s">
        <v>21104</v>
      </c>
      <c r="S2696" s="42">
        <v>4</v>
      </c>
      <c r="T2696" s="41" t="s">
        <v>26442</v>
      </c>
      <c r="U2696" s="7"/>
      <c r="V2696" s="43" t="s">
        <v>28700</v>
      </c>
      <c r="X2696" s="8" t="s">
        <v>18797</v>
      </c>
    </row>
    <row r="2697" spans="1:25" x14ac:dyDescent="0.25">
      <c r="A2697" s="3" t="s">
        <v>4476</v>
      </c>
      <c r="B2697" s="4" t="s">
        <v>16212</v>
      </c>
      <c r="C2697" s="5" t="s">
        <v>16207</v>
      </c>
      <c r="D2697" s="6">
        <f t="shared" si="150"/>
        <v>3308310</v>
      </c>
      <c r="E2697" s="6">
        <f t="shared" si="151"/>
        <v>3310081</v>
      </c>
      <c r="F2697" s="6">
        <f t="shared" si="152"/>
        <v>1772</v>
      </c>
      <c r="G2697" s="40">
        <f t="shared" si="154"/>
        <v>414</v>
      </c>
      <c r="H2697" s="6">
        <v>10246242</v>
      </c>
      <c r="I2697" s="6">
        <v>10248013</v>
      </c>
      <c r="J2697" s="6">
        <v>4</v>
      </c>
      <c r="K2697" s="6">
        <f t="shared" si="153"/>
        <v>224</v>
      </c>
      <c r="L2697" s="6">
        <v>515</v>
      </c>
      <c r="M2697" s="1" t="s">
        <v>1144</v>
      </c>
      <c r="N2697" s="7" t="s">
        <v>29311</v>
      </c>
      <c r="O2697" s="7" t="s">
        <v>29450</v>
      </c>
      <c r="Q2697" s="9"/>
      <c r="R2697" s="10" t="s">
        <v>19649</v>
      </c>
      <c r="S2697" s="11">
        <v>2</v>
      </c>
      <c r="T2697" s="9" t="s">
        <v>25009</v>
      </c>
      <c r="U2697" s="9" t="s">
        <v>16207</v>
      </c>
      <c r="V2697" s="12"/>
      <c r="X2697" s="8" t="s">
        <v>18797</v>
      </c>
    </row>
    <row r="2698" spans="1:25" x14ac:dyDescent="0.25">
      <c r="A2698" s="3" t="s">
        <v>4477</v>
      </c>
      <c r="B2698" s="4" t="s">
        <v>16212</v>
      </c>
      <c r="C2698" s="5" t="s">
        <v>16207</v>
      </c>
      <c r="D2698" s="6">
        <f t="shared" si="150"/>
        <v>3316162</v>
      </c>
      <c r="E2698" s="6">
        <f t="shared" si="151"/>
        <v>3319732</v>
      </c>
      <c r="F2698" s="6">
        <f t="shared" si="152"/>
        <v>3571</v>
      </c>
      <c r="G2698" s="40">
        <f t="shared" si="154"/>
        <v>6080</v>
      </c>
      <c r="H2698" s="6">
        <v>10254094</v>
      </c>
      <c r="I2698" s="6">
        <v>10257664</v>
      </c>
      <c r="J2698" s="6">
        <v>2</v>
      </c>
      <c r="K2698" s="6">
        <f t="shared" si="153"/>
        <v>709</v>
      </c>
      <c r="L2698" s="6">
        <v>953</v>
      </c>
      <c r="M2698" s="1" t="s">
        <v>4478</v>
      </c>
      <c r="N2698" s="7" t="s">
        <v>29311</v>
      </c>
      <c r="O2698" s="7" t="s">
        <v>29450</v>
      </c>
      <c r="Q2698" s="9"/>
      <c r="R2698" s="10" t="s">
        <v>21105</v>
      </c>
      <c r="S2698" s="11">
        <v>2</v>
      </c>
      <c r="T2698" s="9" t="s">
        <v>25232</v>
      </c>
      <c r="U2698" s="9"/>
      <c r="V2698" s="12"/>
      <c r="X2698" s="8" t="s">
        <v>18797</v>
      </c>
    </row>
    <row r="2699" spans="1:25" x14ac:dyDescent="0.25">
      <c r="A2699" s="3" t="s">
        <v>4479</v>
      </c>
      <c r="B2699" s="4" t="s">
        <v>16212</v>
      </c>
      <c r="C2699" s="5" t="s">
        <v>16206</v>
      </c>
      <c r="D2699" s="6">
        <f t="shared" si="150"/>
        <v>3324600</v>
      </c>
      <c r="E2699" s="6">
        <f t="shared" si="151"/>
        <v>3325189</v>
      </c>
      <c r="F2699" s="6">
        <f t="shared" si="152"/>
        <v>590</v>
      </c>
      <c r="G2699" s="40">
        <f t="shared" si="154"/>
        <v>4867</v>
      </c>
      <c r="H2699" s="6">
        <v>10262532</v>
      </c>
      <c r="I2699" s="6">
        <v>10263121</v>
      </c>
      <c r="J2699" s="6">
        <v>2</v>
      </c>
      <c r="K2699" s="6">
        <f t="shared" si="153"/>
        <v>227</v>
      </c>
      <c r="L2699" s="6">
        <v>120</v>
      </c>
      <c r="M2699" s="1" t="s">
        <v>4480</v>
      </c>
      <c r="N2699" s="7" t="s">
        <v>29311</v>
      </c>
      <c r="O2699" s="7" t="s">
        <v>29450</v>
      </c>
      <c r="P2699" s="8" t="s">
        <v>29075</v>
      </c>
      <c r="Q2699" s="9" t="s">
        <v>29169</v>
      </c>
      <c r="R2699" s="10" t="s">
        <v>21106</v>
      </c>
      <c r="S2699" s="11">
        <v>6</v>
      </c>
      <c r="T2699" s="9" t="s">
        <v>29196</v>
      </c>
      <c r="U2699" s="9"/>
      <c r="V2699" s="12"/>
      <c r="X2699" s="8" t="s">
        <v>18797</v>
      </c>
    </row>
    <row r="2700" spans="1:25" x14ac:dyDescent="0.25">
      <c r="A2700" s="3" t="s">
        <v>4481</v>
      </c>
      <c r="B2700" s="4" t="s">
        <v>16212</v>
      </c>
      <c r="C2700" s="5" t="s">
        <v>16207</v>
      </c>
      <c r="D2700" s="6">
        <f t="shared" si="150"/>
        <v>3325544</v>
      </c>
      <c r="E2700" s="6">
        <f t="shared" si="151"/>
        <v>3326695</v>
      </c>
      <c r="F2700" s="6">
        <f t="shared" si="152"/>
        <v>1152</v>
      </c>
      <c r="G2700" s="40">
        <f t="shared" si="154"/>
        <v>354</v>
      </c>
      <c r="H2700" s="6">
        <v>10263476</v>
      </c>
      <c r="I2700" s="6">
        <v>10264627</v>
      </c>
      <c r="J2700" s="6">
        <v>0</v>
      </c>
      <c r="K2700" s="6">
        <f t="shared" si="153"/>
        <v>0</v>
      </c>
      <c r="L2700" s="6">
        <v>383</v>
      </c>
      <c r="M2700" s="1" t="s">
        <v>4482</v>
      </c>
      <c r="N2700" s="7" t="s">
        <v>29311</v>
      </c>
      <c r="O2700" s="7" t="s">
        <v>29450</v>
      </c>
      <c r="Q2700" s="9"/>
      <c r="R2700" s="10" t="s">
        <v>21107</v>
      </c>
      <c r="S2700" s="11">
        <v>4</v>
      </c>
      <c r="T2700" s="9" t="s">
        <v>26443</v>
      </c>
      <c r="U2700" s="9"/>
      <c r="V2700" s="12"/>
      <c r="X2700" s="8" t="s">
        <v>18797</v>
      </c>
    </row>
    <row r="2701" spans="1:25" x14ac:dyDescent="0.25">
      <c r="A2701" s="3" t="s">
        <v>4483</v>
      </c>
      <c r="B2701" s="4" t="s">
        <v>16212</v>
      </c>
      <c r="C2701" s="5" t="s">
        <v>16207</v>
      </c>
      <c r="D2701" s="6">
        <f t="shared" si="150"/>
        <v>3327210</v>
      </c>
      <c r="E2701" s="6">
        <f t="shared" si="151"/>
        <v>3329189</v>
      </c>
      <c r="F2701" s="6">
        <f t="shared" si="152"/>
        <v>1980</v>
      </c>
      <c r="G2701" s="40">
        <f t="shared" si="154"/>
        <v>514</v>
      </c>
      <c r="H2701" s="6">
        <v>10265142</v>
      </c>
      <c r="I2701" s="6">
        <v>10267121</v>
      </c>
      <c r="J2701" s="6">
        <v>0</v>
      </c>
      <c r="K2701" s="6">
        <f t="shared" si="153"/>
        <v>0</v>
      </c>
      <c r="L2701" s="6">
        <v>659</v>
      </c>
      <c r="M2701" s="1" t="s">
        <v>4484</v>
      </c>
      <c r="N2701" s="7" t="s">
        <v>29311</v>
      </c>
      <c r="O2701" s="7" t="s">
        <v>29450</v>
      </c>
      <c r="Q2701" s="9"/>
      <c r="R2701" s="10" t="s">
        <v>21108</v>
      </c>
      <c r="S2701" s="11">
        <v>1</v>
      </c>
      <c r="T2701" s="9" t="s">
        <v>26444</v>
      </c>
      <c r="U2701" s="9" t="s">
        <v>25158</v>
      </c>
      <c r="V2701" s="12"/>
      <c r="X2701" s="8" t="s">
        <v>18797</v>
      </c>
    </row>
    <row r="2702" spans="1:25" x14ac:dyDescent="0.25">
      <c r="A2702" s="3" t="s">
        <v>4485</v>
      </c>
      <c r="B2702" s="4" t="s">
        <v>16212</v>
      </c>
      <c r="C2702" s="5" t="s">
        <v>16207</v>
      </c>
      <c r="D2702" s="6">
        <f t="shared" ref="D2702:D2765" si="155">H2702-6937932</f>
        <v>3329922</v>
      </c>
      <c r="E2702" s="6">
        <f t="shared" ref="E2702:E2765" si="156">I2702-6937932</f>
        <v>3332252</v>
      </c>
      <c r="F2702" s="6">
        <f t="shared" si="152"/>
        <v>2331</v>
      </c>
      <c r="G2702" s="40">
        <f t="shared" si="154"/>
        <v>732</v>
      </c>
      <c r="H2702" s="6">
        <v>10267854</v>
      </c>
      <c r="I2702" s="6">
        <v>10270184</v>
      </c>
      <c r="J2702" s="6">
        <v>0</v>
      </c>
      <c r="K2702" s="6">
        <f t="shared" si="153"/>
        <v>0</v>
      </c>
      <c r="L2702" s="6">
        <v>776</v>
      </c>
      <c r="M2702" s="1" t="s">
        <v>14</v>
      </c>
      <c r="N2702" s="7" t="s">
        <v>29310</v>
      </c>
      <c r="O2702" s="7" t="s">
        <v>29450</v>
      </c>
      <c r="Q2702" s="9"/>
      <c r="R2702" s="10" t="s">
        <v>21109</v>
      </c>
      <c r="S2702" s="11">
        <v>1</v>
      </c>
      <c r="T2702" s="9" t="s">
        <v>25035</v>
      </c>
      <c r="U2702" s="9"/>
      <c r="V2702" s="12"/>
      <c r="X2702" s="8" t="s">
        <v>18797</v>
      </c>
    </row>
    <row r="2703" spans="1:25" x14ac:dyDescent="0.25">
      <c r="A2703" s="3" t="s">
        <v>4486</v>
      </c>
      <c r="B2703" s="4" t="s">
        <v>16212</v>
      </c>
      <c r="C2703" s="5" t="s">
        <v>16206</v>
      </c>
      <c r="D2703" s="6">
        <f t="shared" si="155"/>
        <v>3337446</v>
      </c>
      <c r="E2703" s="6">
        <f t="shared" si="156"/>
        <v>3338775</v>
      </c>
      <c r="F2703" s="6">
        <f t="shared" si="152"/>
        <v>1330</v>
      </c>
      <c r="G2703" s="40">
        <f t="shared" si="154"/>
        <v>5193</v>
      </c>
      <c r="H2703" s="6">
        <v>10275378</v>
      </c>
      <c r="I2703" s="6">
        <v>10276707</v>
      </c>
      <c r="J2703" s="6">
        <v>1</v>
      </c>
      <c r="K2703" s="6">
        <f t="shared" si="153"/>
        <v>58</v>
      </c>
      <c r="L2703" s="6">
        <v>423</v>
      </c>
      <c r="M2703" s="1" t="s">
        <v>4487</v>
      </c>
      <c r="N2703" s="7" t="s">
        <v>18897</v>
      </c>
      <c r="O2703" s="7" t="s">
        <v>29450</v>
      </c>
      <c r="P2703" s="8" t="s">
        <v>14543</v>
      </c>
      <c r="Q2703" s="7" t="s">
        <v>18145</v>
      </c>
      <c r="R2703" s="14" t="s">
        <v>21110</v>
      </c>
      <c r="S2703" s="42">
        <v>4</v>
      </c>
      <c r="T2703" s="41" t="s">
        <v>26445</v>
      </c>
      <c r="U2703" s="7"/>
      <c r="V2703" s="12"/>
      <c r="X2703" s="8" t="s">
        <v>18797</v>
      </c>
    </row>
    <row r="2704" spans="1:25" x14ac:dyDescent="0.25">
      <c r="A2704" s="3" t="s">
        <v>4488</v>
      </c>
      <c r="B2704" s="4" t="s">
        <v>16212</v>
      </c>
      <c r="C2704" s="5" t="s">
        <v>16207</v>
      </c>
      <c r="D2704" s="6">
        <f t="shared" si="155"/>
        <v>3339187</v>
      </c>
      <c r="E2704" s="6">
        <f t="shared" si="156"/>
        <v>3340249</v>
      </c>
      <c r="F2704" s="6">
        <f t="shared" si="152"/>
        <v>1063</v>
      </c>
      <c r="G2704" s="40">
        <f t="shared" si="154"/>
        <v>411</v>
      </c>
      <c r="H2704" s="6">
        <v>10277119</v>
      </c>
      <c r="I2704" s="6">
        <v>10278181</v>
      </c>
      <c r="J2704" s="6">
        <v>1</v>
      </c>
      <c r="K2704" s="6">
        <f t="shared" si="153"/>
        <v>52</v>
      </c>
      <c r="L2704" s="6">
        <v>336</v>
      </c>
      <c r="M2704" s="1" t="s">
        <v>1591</v>
      </c>
      <c r="N2704" s="7" t="s">
        <v>29311</v>
      </c>
      <c r="O2704" s="7" t="s">
        <v>29450</v>
      </c>
      <c r="Q2704" s="9"/>
      <c r="R2704" s="10" t="s">
        <v>19748</v>
      </c>
      <c r="S2704" s="11">
        <v>5</v>
      </c>
      <c r="T2704" s="9" t="s">
        <v>26446</v>
      </c>
      <c r="U2704" s="9"/>
      <c r="V2704" s="12"/>
      <c r="X2704" s="8" t="s">
        <v>18797</v>
      </c>
    </row>
    <row r="2705" spans="1:24" x14ac:dyDescent="0.25">
      <c r="A2705" s="3" t="s">
        <v>4489</v>
      </c>
      <c r="B2705" s="4" t="s">
        <v>16212</v>
      </c>
      <c r="C2705" s="5" t="s">
        <v>16207</v>
      </c>
      <c r="D2705" s="6">
        <f t="shared" si="155"/>
        <v>3341122</v>
      </c>
      <c r="E2705" s="6">
        <f t="shared" si="156"/>
        <v>3342212</v>
      </c>
      <c r="F2705" s="6">
        <f t="shared" si="152"/>
        <v>1091</v>
      </c>
      <c r="G2705" s="40">
        <f t="shared" si="154"/>
        <v>872</v>
      </c>
      <c r="H2705" s="6">
        <v>10279054</v>
      </c>
      <c r="I2705" s="6">
        <v>10280144</v>
      </c>
      <c r="J2705" s="6">
        <v>1</v>
      </c>
      <c r="K2705" s="6">
        <f t="shared" si="153"/>
        <v>125</v>
      </c>
      <c r="L2705" s="6">
        <v>321</v>
      </c>
      <c r="M2705" s="1" t="s">
        <v>14</v>
      </c>
      <c r="N2705" s="7" t="s">
        <v>29362</v>
      </c>
      <c r="O2705" s="7" t="s">
        <v>29450</v>
      </c>
      <c r="Q2705" s="9"/>
      <c r="R2705" s="10" t="s">
        <v>21111</v>
      </c>
      <c r="S2705" s="11">
        <v>1</v>
      </c>
      <c r="T2705" s="9" t="s">
        <v>26332</v>
      </c>
      <c r="U2705" s="9" t="s">
        <v>16207</v>
      </c>
      <c r="V2705" s="12"/>
      <c r="X2705" s="8" t="s">
        <v>18797</v>
      </c>
    </row>
    <row r="2706" spans="1:24" x14ac:dyDescent="0.25">
      <c r="A2706" s="3" t="s">
        <v>4490</v>
      </c>
      <c r="B2706" s="4" t="s">
        <v>16212</v>
      </c>
      <c r="C2706" s="5" t="s">
        <v>16207</v>
      </c>
      <c r="D2706" s="6">
        <f t="shared" si="155"/>
        <v>3345076</v>
      </c>
      <c r="E2706" s="6">
        <f t="shared" si="156"/>
        <v>3346685</v>
      </c>
      <c r="F2706" s="6">
        <f t="shared" si="152"/>
        <v>1610</v>
      </c>
      <c r="G2706" s="40">
        <f t="shared" si="154"/>
        <v>2863</v>
      </c>
      <c r="H2706" s="6">
        <v>10283008</v>
      </c>
      <c r="I2706" s="6">
        <v>10284617</v>
      </c>
      <c r="J2706" s="6">
        <v>1</v>
      </c>
      <c r="K2706" s="6">
        <f t="shared" si="153"/>
        <v>56</v>
      </c>
      <c r="L2706" s="6">
        <v>517</v>
      </c>
      <c r="M2706" s="1" t="s">
        <v>4491</v>
      </c>
      <c r="N2706" s="7" t="s">
        <v>29311</v>
      </c>
      <c r="O2706" s="7" t="s">
        <v>29450</v>
      </c>
      <c r="Q2706" s="9"/>
      <c r="R2706" s="10" t="s">
        <v>19384</v>
      </c>
      <c r="S2706" s="11">
        <v>4</v>
      </c>
      <c r="T2706" s="9" t="s">
        <v>26447</v>
      </c>
      <c r="U2706" s="9" t="s">
        <v>16207</v>
      </c>
      <c r="V2706" s="12"/>
      <c r="X2706" s="8" t="s">
        <v>18797</v>
      </c>
    </row>
    <row r="2707" spans="1:24" x14ac:dyDescent="0.25">
      <c r="A2707" s="3" t="s">
        <v>4492</v>
      </c>
      <c r="B2707" s="4" t="s">
        <v>16212</v>
      </c>
      <c r="C2707" s="5" t="s">
        <v>16206</v>
      </c>
      <c r="D2707" s="6">
        <f t="shared" si="155"/>
        <v>3348020</v>
      </c>
      <c r="E2707" s="6">
        <f t="shared" si="156"/>
        <v>3349604</v>
      </c>
      <c r="F2707" s="6">
        <f t="shared" si="152"/>
        <v>1585</v>
      </c>
      <c r="G2707" s="40">
        <f t="shared" si="154"/>
        <v>1334</v>
      </c>
      <c r="H2707" s="6">
        <v>10285952</v>
      </c>
      <c r="I2707" s="6">
        <v>10287536</v>
      </c>
      <c r="J2707" s="6">
        <v>1</v>
      </c>
      <c r="K2707" s="6">
        <f t="shared" si="153"/>
        <v>58</v>
      </c>
      <c r="L2707" s="6">
        <v>508</v>
      </c>
      <c r="M2707" s="1" t="s">
        <v>4493</v>
      </c>
      <c r="N2707" s="7" t="s">
        <v>29311</v>
      </c>
      <c r="O2707" s="7" t="s">
        <v>29450</v>
      </c>
      <c r="P2707" s="8" t="s">
        <v>14544</v>
      </c>
      <c r="Q2707" s="7" t="s">
        <v>16603</v>
      </c>
      <c r="R2707" s="14" t="s">
        <v>21112</v>
      </c>
      <c r="S2707" s="42">
        <v>2</v>
      </c>
      <c r="T2707" s="41" t="s">
        <v>26448</v>
      </c>
      <c r="U2707" s="7" t="s">
        <v>25683</v>
      </c>
      <c r="V2707" s="12"/>
      <c r="W2707" s="43" t="s">
        <v>18820</v>
      </c>
      <c r="X2707" s="8" t="s">
        <v>18797</v>
      </c>
    </row>
    <row r="2708" spans="1:24" x14ac:dyDescent="0.25">
      <c r="A2708" s="3" t="s">
        <v>4494</v>
      </c>
      <c r="B2708" s="4" t="s">
        <v>16212</v>
      </c>
      <c r="C2708" s="5" t="s">
        <v>16206</v>
      </c>
      <c r="D2708" s="6">
        <f t="shared" si="155"/>
        <v>3350406</v>
      </c>
      <c r="E2708" s="6">
        <f t="shared" si="156"/>
        <v>3352248</v>
      </c>
      <c r="F2708" s="6">
        <f t="shared" si="152"/>
        <v>1843</v>
      </c>
      <c r="G2708" s="40">
        <f t="shared" si="154"/>
        <v>801</v>
      </c>
      <c r="H2708" s="6">
        <v>10288338</v>
      </c>
      <c r="I2708" s="6">
        <v>10290180</v>
      </c>
      <c r="J2708" s="6">
        <v>2</v>
      </c>
      <c r="K2708" s="6">
        <f t="shared" si="153"/>
        <v>130</v>
      </c>
      <c r="L2708" s="6">
        <v>570</v>
      </c>
      <c r="M2708" s="1" t="s">
        <v>4495</v>
      </c>
      <c r="N2708" s="7" t="s">
        <v>29311</v>
      </c>
      <c r="O2708" s="7" t="s">
        <v>29450</v>
      </c>
      <c r="Q2708" s="9"/>
      <c r="R2708" s="10" t="s">
        <v>18988</v>
      </c>
      <c r="S2708" s="11">
        <v>2</v>
      </c>
      <c r="T2708" s="9" t="s">
        <v>25766</v>
      </c>
      <c r="U2708" s="9" t="s">
        <v>16207</v>
      </c>
      <c r="V2708" s="12"/>
      <c r="X2708" s="8" t="s">
        <v>18797</v>
      </c>
    </row>
    <row r="2709" spans="1:24" x14ac:dyDescent="0.25">
      <c r="A2709" s="3" t="s">
        <v>4496</v>
      </c>
      <c r="B2709" s="4" t="s">
        <v>16212</v>
      </c>
      <c r="C2709" s="5" t="s">
        <v>16207</v>
      </c>
      <c r="D2709" s="6">
        <f t="shared" si="155"/>
        <v>3352487</v>
      </c>
      <c r="E2709" s="6">
        <f t="shared" si="156"/>
        <v>3353072</v>
      </c>
      <c r="F2709" s="6">
        <f t="shared" si="152"/>
        <v>586</v>
      </c>
      <c r="G2709" s="40">
        <f t="shared" si="154"/>
        <v>238</v>
      </c>
      <c r="H2709" s="6">
        <v>10290419</v>
      </c>
      <c r="I2709" s="6">
        <v>10291004</v>
      </c>
      <c r="J2709" s="6">
        <v>1</v>
      </c>
      <c r="K2709" s="6">
        <f t="shared" si="153"/>
        <v>49</v>
      </c>
      <c r="L2709" s="6">
        <v>178</v>
      </c>
      <c r="M2709" s="1" t="s">
        <v>4497</v>
      </c>
      <c r="N2709" s="7" t="s">
        <v>29311</v>
      </c>
      <c r="O2709" s="7" t="s">
        <v>29450</v>
      </c>
      <c r="Q2709" s="9"/>
      <c r="R2709" s="10" t="s">
        <v>21113</v>
      </c>
      <c r="S2709" s="11">
        <v>4</v>
      </c>
      <c r="T2709" s="9" t="s">
        <v>26449</v>
      </c>
      <c r="U2709" s="9"/>
      <c r="V2709" s="12"/>
      <c r="X2709" s="8" t="s">
        <v>18797</v>
      </c>
    </row>
    <row r="2710" spans="1:24" x14ac:dyDescent="0.25">
      <c r="A2710" s="3" t="s">
        <v>4498</v>
      </c>
      <c r="B2710" s="4" t="s">
        <v>16212</v>
      </c>
      <c r="C2710" s="5" t="s">
        <v>16206</v>
      </c>
      <c r="D2710" s="6">
        <f t="shared" si="155"/>
        <v>3354146</v>
      </c>
      <c r="E2710" s="6">
        <f t="shared" si="156"/>
        <v>3354528</v>
      </c>
      <c r="F2710" s="6">
        <f t="shared" si="152"/>
        <v>383</v>
      </c>
      <c r="G2710" s="40">
        <f t="shared" si="154"/>
        <v>1073</v>
      </c>
      <c r="H2710" s="6">
        <v>10292078</v>
      </c>
      <c r="I2710" s="6">
        <v>10292460</v>
      </c>
      <c r="J2710" s="6">
        <v>1</v>
      </c>
      <c r="K2710" s="6">
        <f t="shared" si="153"/>
        <v>50</v>
      </c>
      <c r="L2710" s="6">
        <v>110</v>
      </c>
      <c r="M2710" s="1" t="s">
        <v>4499</v>
      </c>
      <c r="N2710" s="7" t="s">
        <v>29311</v>
      </c>
      <c r="O2710" s="7" t="s">
        <v>29450</v>
      </c>
      <c r="Q2710" s="9"/>
      <c r="R2710" s="10" t="s">
        <v>21114</v>
      </c>
      <c r="S2710" s="11">
        <v>0</v>
      </c>
      <c r="T2710" s="9" t="s">
        <v>16207</v>
      </c>
      <c r="U2710" s="9"/>
      <c r="V2710" s="12"/>
      <c r="X2710" s="8" t="s">
        <v>18797</v>
      </c>
    </row>
    <row r="2711" spans="1:24" x14ac:dyDescent="0.25">
      <c r="A2711" s="3" t="s">
        <v>4500</v>
      </c>
      <c r="B2711" s="4" t="s">
        <v>16212</v>
      </c>
      <c r="C2711" s="5" t="s">
        <v>16206</v>
      </c>
      <c r="D2711" s="6">
        <f t="shared" si="155"/>
        <v>3355753</v>
      </c>
      <c r="E2711" s="6">
        <f t="shared" si="156"/>
        <v>3358851</v>
      </c>
      <c r="F2711" s="6">
        <f t="shared" si="152"/>
        <v>3099</v>
      </c>
      <c r="G2711" s="40">
        <f t="shared" si="154"/>
        <v>1224</v>
      </c>
      <c r="H2711" s="6">
        <v>10293685</v>
      </c>
      <c r="I2711" s="6">
        <v>10296783</v>
      </c>
      <c r="J2711" s="6">
        <v>4</v>
      </c>
      <c r="K2711" s="6">
        <f t="shared" si="153"/>
        <v>207</v>
      </c>
      <c r="L2711" s="6">
        <v>963</v>
      </c>
      <c r="M2711" s="1" t="s">
        <v>712</v>
      </c>
      <c r="N2711" s="7" t="s">
        <v>29311</v>
      </c>
      <c r="O2711" s="7" t="s">
        <v>29450</v>
      </c>
      <c r="Q2711" s="9"/>
      <c r="R2711" s="10" t="s">
        <v>21115</v>
      </c>
      <c r="S2711" s="11">
        <v>2</v>
      </c>
      <c r="T2711" s="9" t="s">
        <v>25183</v>
      </c>
      <c r="U2711" s="9"/>
      <c r="V2711" s="12"/>
      <c r="X2711" s="8" t="s">
        <v>18797</v>
      </c>
    </row>
    <row r="2712" spans="1:24" x14ac:dyDescent="0.25">
      <c r="A2712" s="3" t="s">
        <v>4501</v>
      </c>
      <c r="B2712" s="4" t="s">
        <v>16212</v>
      </c>
      <c r="C2712" s="5" t="s">
        <v>16207</v>
      </c>
      <c r="D2712" s="6">
        <f t="shared" si="155"/>
        <v>3359289</v>
      </c>
      <c r="E2712" s="6">
        <f t="shared" si="156"/>
        <v>3361646</v>
      </c>
      <c r="F2712" s="6">
        <f t="shared" si="152"/>
        <v>2358</v>
      </c>
      <c r="G2712" s="40">
        <f t="shared" si="154"/>
        <v>437</v>
      </c>
      <c r="H2712" s="6">
        <v>10297221</v>
      </c>
      <c r="I2712" s="6">
        <v>10299578</v>
      </c>
      <c r="J2712" s="6">
        <v>1</v>
      </c>
      <c r="K2712" s="6">
        <f t="shared" si="153"/>
        <v>78</v>
      </c>
      <c r="L2712" s="6">
        <v>759</v>
      </c>
      <c r="M2712" s="1" t="s">
        <v>14</v>
      </c>
      <c r="N2712" s="7" t="s">
        <v>29320</v>
      </c>
      <c r="O2712" s="7" t="s">
        <v>29450</v>
      </c>
      <c r="P2712" s="8" t="s">
        <v>14545</v>
      </c>
      <c r="Q2712" s="7" t="s">
        <v>18389</v>
      </c>
      <c r="R2712" s="14" t="s">
        <v>21116</v>
      </c>
      <c r="S2712" s="42">
        <v>2</v>
      </c>
      <c r="T2712" s="41" t="s">
        <v>26450</v>
      </c>
      <c r="U2712" s="7" t="s">
        <v>16207</v>
      </c>
      <c r="V2712" s="12"/>
      <c r="X2712" s="8" t="s">
        <v>18797</v>
      </c>
    </row>
    <row r="2713" spans="1:24" x14ac:dyDescent="0.25">
      <c r="A2713" s="3" t="s">
        <v>4502</v>
      </c>
      <c r="B2713" s="4" t="s">
        <v>16212</v>
      </c>
      <c r="C2713" s="5" t="s">
        <v>16206</v>
      </c>
      <c r="D2713" s="6">
        <f t="shared" si="155"/>
        <v>3362970</v>
      </c>
      <c r="E2713" s="6">
        <f t="shared" si="156"/>
        <v>3364943</v>
      </c>
      <c r="F2713" s="6">
        <f t="shared" si="152"/>
        <v>1974</v>
      </c>
      <c r="G2713" s="40">
        <f t="shared" si="154"/>
        <v>1323</v>
      </c>
      <c r="H2713" s="6">
        <v>10300902</v>
      </c>
      <c r="I2713" s="6">
        <v>10302875</v>
      </c>
      <c r="J2713" s="6">
        <v>0</v>
      </c>
      <c r="K2713" s="6">
        <f t="shared" si="153"/>
        <v>0</v>
      </c>
      <c r="L2713" s="6">
        <v>657</v>
      </c>
      <c r="M2713" s="1" t="s">
        <v>4503</v>
      </c>
      <c r="N2713" s="7" t="s">
        <v>29311</v>
      </c>
      <c r="O2713" s="7" t="s">
        <v>29450</v>
      </c>
      <c r="P2713" s="8" t="s">
        <v>14546</v>
      </c>
      <c r="Q2713" s="7" t="s">
        <v>17893</v>
      </c>
      <c r="R2713" s="14" t="s">
        <v>21117</v>
      </c>
      <c r="S2713" s="42">
        <v>6</v>
      </c>
      <c r="T2713" s="41" t="s">
        <v>26451</v>
      </c>
      <c r="U2713" s="7"/>
      <c r="V2713" s="12"/>
      <c r="X2713" s="8" t="s">
        <v>18797</v>
      </c>
    </row>
    <row r="2714" spans="1:24" x14ac:dyDescent="0.25">
      <c r="A2714" s="3" t="s">
        <v>4504</v>
      </c>
      <c r="B2714" s="4" t="s">
        <v>16212</v>
      </c>
      <c r="C2714" s="5" t="s">
        <v>16207</v>
      </c>
      <c r="D2714" s="6">
        <f t="shared" si="155"/>
        <v>3365139</v>
      </c>
      <c r="E2714" s="6">
        <f t="shared" si="156"/>
        <v>3365644</v>
      </c>
      <c r="F2714" s="6">
        <f t="shared" si="152"/>
        <v>506</v>
      </c>
      <c r="G2714" s="40">
        <f t="shared" si="154"/>
        <v>195</v>
      </c>
      <c r="H2714" s="6">
        <v>10303071</v>
      </c>
      <c r="I2714" s="6">
        <v>10303576</v>
      </c>
      <c r="J2714" s="6">
        <v>2</v>
      </c>
      <c r="K2714" s="6">
        <f t="shared" si="153"/>
        <v>200</v>
      </c>
      <c r="L2714" s="6">
        <v>101</v>
      </c>
      <c r="M2714" s="1" t="s">
        <v>4505</v>
      </c>
      <c r="N2714" s="7" t="s">
        <v>29317</v>
      </c>
      <c r="O2714" s="7" t="s">
        <v>29450</v>
      </c>
      <c r="P2714" s="8" t="s">
        <v>14547</v>
      </c>
      <c r="Q2714" s="7" t="s">
        <v>17642</v>
      </c>
      <c r="R2714" s="14" t="s">
        <v>21118</v>
      </c>
      <c r="S2714" s="42">
        <v>1</v>
      </c>
      <c r="T2714" s="41" t="s">
        <v>26452</v>
      </c>
      <c r="U2714" s="7" t="s">
        <v>16207</v>
      </c>
      <c r="V2714" s="12"/>
      <c r="X2714" s="8" t="s">
        <v>18797</v>
      </c>
    </row>
    <row r="2715" spans="1:24" x14ac:dyDescent="0.25">
      <c r="A2715" s="3" t="s">
        <v>4506</v>
      </c>
      <c r="B2715" s="4" t="s">
        <v>16212</v>
      </c>
      <c r="C2715" s="5" t="s">
        <v>16206</v>
      </c>
      <c r="D2715" s="6">
        <f t="shared" si="155"/>
        <v>3367933</v>
      </c>
      <c r="E2715" s="6">
        <f t="shared" si="156"/>
        <v>3369155</v>
      </c>
      <c r="F2715" s="6">
        <f t="shared" si="152"/>
        <v>1223</v>
      </c>
      <c r="G2715" s="40">
        <f t="shared" si="154"/>
        <v>2288</v>
      </c>
      <c r="H2715" s="6">
        <v>10305865</v>
      </c>
      <c r="I2715" s="6">
        <v>10307087</v>
      </c>
      <c r="J2715" s="6">
        <v>1</v>
      </c>
      <c r="K2715" s="6">
        <f t="shared" si="153"/>
        <v>62</v>
      </c>
      <c r="L2715" s="6">
        <v>386</v>
      </c>
      <c r="M2715" s="1" t="s">
        <v>4507</v>
      </c>
      <c r="N2715" s="7" t="s">
        <v>29318</v>
      </c>
      <c r="O2715" s="7" t="s">
        <v>29450</v>
      </c>
      <c r="Q2715" s="9"/>
      <c r="R2715" s="10" t="s">
        <v>21119</v>
      </c>
      <c r="S2715" s="11">
        <v>4</v>
      </c>
      <c r="T2715" s="9" t="s">
        <v>26453</v>
      </c>
      <c r="U2715" s="9"/>
      <c r="V2715" s="12"/>
      <c r="X2715" s="8" t="s">
        <v>18797</v>
      </c>
    </row>
    <row r="2716" spans="1:24" x14ac:dyDescent="0.25">
      <c r="A2716" s="3" t="s">
        <v>4508</v>
      </c>
      <c r="B2716" s="4" t="s">
        <v>16212</v>
      </c>
      <c r="C2716" s="5" t="s">
        <v>16207</v>
      </c>
      <c r="D2716" s="6">
        <f t="shared" si="155"/>
        <v>3369674</v>
      </c>
      <c r="E2716" s="6">
        <f t="shared" si="156"/>
        <v>3371009</v>
      </c>
      <c r="F2716" s="6">
        <f t="shared" si="152"/>
        <v>1336</v>
      </c>
      <c r="G2716" s="40">
        <f t="shared" si="154"/>
        <v>518</v>
      </c>
      <c r="H2716" s="6">
        <v>10307606</v>
      </c>
      <c r="I2716" s="6">
        <v>10308941</v>
      </c>
      <c r="J2716" s="6">
        <v>2</v>
      </c>
      <c r="K2716" s="6">
        <f t="shared" si="153"/>
        <v>112</v>
      </c>
      <c r="L2716" s="6">
        <v>407</v>
      </c>
      <c r="M2716" s="1" t="s">
        <v>4509</v>
      </c>
      <c r="N2716" s="7" t="s">
        <v>29311</v>
      </c>
      <c r="O2716" s="7" t="s">
        <v>29450</v>
      </c>
      <c r="Q2716" s="9"/>
      <c r="R2716" s="10" t="s">
        <v>21120</v>
      </c>
      <c r="S2716" s="11">
        <v>6</v>
      </c>
      <c r="T2716" s="9" t="s">
        <v>26454</v>
      </c>
      <c r="U2716" s="9" t="s">
        <v>16207</v>
      </c>
      <c r="V2716" s="12"/>
      <c r="X2716" s="8" t="s">
        <v>18797</v>
      </c>
    </row>
    <row r="2717" spans="1:24" x14ac:dyDescent="0.25">
      <c r="A2717" s="3" t="s">
        <v>4510</v>
      </c>
      <c r="B2717" s="4" t="s">
        <v>16212</v>
      </c>
      <c r="C2717" s="5" t="s">
        <v>16207</v>
      </c>
      <c r="D2717" s="6">
        <f t="shared" si="155"/>
        <v>3371781</v>
      </c>
      <c r="E2717" s="6">
        <f t="shared" si="156"/>
        <v>3372615</v>
      </c>
      <c r="F2717" s="6">
        <f t="shared" si="152"/>
        <v>835</v>
      </c>
      <c r="G2717" s="40">
        <f t="shared" si="154"/>
        <v>771</v>
      </c>
      <c r="H2717" s="6">
        <v>10309713</v>
      </c>
      <c r="I2717" s="6">
        <v>10310547</v>
      </c>
      <c r="J2717" s="6">
        <v>1</v>
      </c>
      <c r="K2717" s="6">
        <f t="shared" si="153"/>
        <v>121</v>
      </c>
      <c r="L2717" s="6">
        <v>237</v>
      </c>
      <c r="M2717" s="1" t="s">
        <v>4511</v>
      </c>
      <c r="N2717" s="7" t="s">
        <v>29311</v>
      </c>
      <c r="O2717" s="7" t="s">
        <v>29450</v>
      </c>
      <c r="Q2717" s="9"/>
      <c r="R2717" s="10" t="s">
        <v>21121</v>
      </c>
      <c r="S2717" s="11">
        <v>1</v>
      </c>
      <c r="T2717" s="9" t="s">
        <v>25927</v>
      </c>
      <c r="U2717" s="9"/>
      <c r="V2717" s="12"/>
      <c r="X2717" s="8" t="s">
        <v>18797</v>
      </c>
    </row>
    <row r="2718" spans="1:24" x14ac:dyDescent="0.25">
      <c r="A2718" s="3" t="s">
        <v>4512</v>
      </c>
      <c r="B2718" s="4" t="s">
        <v>16212</v>
      </c>
      <c r="C2718" s="5" t="s">
        <v>16207</v>
      </c>
      <c r="D2718" s="6">
        <f t="shared" si="155"/>
        <v>3372966</v>
      </c>
      <c r="E2718" s="6">
        <f t="shared" si="156"/>
        <v>3374183</v>
      </c>
      <c r="F2718" s="6">
        <f t="shared" si="152"/>
        <v>1218</v>
      </c>
      <c r="G2718" s="40">
        <f t="shared" si="154"/>
        <v>350</v>
      </c>
      <c r="H2718" s="6">
        <v>10310898</v>
      </c>
      <c r="I2718" s="6">
        <v>10312115</v>
      </c>
      <c r="J2718" s="6">
        <v>0</v>
      </c>
      <c r="K2718" s="6">
        <f t="shared" si="153"/>
        <v>0</v>
      </c>
      <c r="L2718" s="6">
        <v>405</v>
      </c>
      <c r="M2718" s="1" t="s">
        <v>4513</v>
      </c>
      <c r="N2718" s="7" t="s">
        <v>29333</v>
      </c>
      <c r="O2718" s="7" t="s">
        <v>29333</v>
      </c>
      <c r="Q2718" s="9"/>
      <c r="R2718" s="10" t="s">
        <v>19968</v>
      </c>
      <c r="S2718" s="11">
        <v>2</v>
      </c>
      <c r="T2718" s="9" t="s">
        <v>26455</v>
      </c>
      <c r="U2718" s="9"/>
      <c r="V2718" s="12"/>
      <c r="W2718" s="43" t="s">
        <v>18845</v>
      </c>
      <c r="X2718" s="8" t="s">
        <v>18797</v>
      </c>
    </row>
    <row r="2719" spans="1:24" x14ac:dyDescent="0.25">
      <c r="A2719" s="3" t="s">
        <v>4514</v>
      </c>
      <c r="B2719" s="4" t="s">
        <v>16212</v>
      </c>
      <c r="C2719" s="5" t="s">
        <v>16207</v>
      </c>
      <c r="D2719" s="6">
        <f t="shared" si="155"/>
        <v>3375130</v>
      </c>
      <c r="E2719" s="6">
        <f t="shared" si="156"/>
        <v>3377019</v>
      </c>
      <c r="F2719" s="6">
        <f t="shared" si="152"/>
        <v>1890</v>
      </c>
      <c r="G2719" s="40">
        <f t="shared" si="154"/>
        <v>946</v>
      </c>
      <c r="H2719" s="6">
        <v>10313062</v>
      </c>
      <c r="I2719" s="6">
        <v>10314951</v>
      </c>
      <c r="J2719" s="6">
        <v>0</v>
      </c>
      <c r="K2719" s="6">
        <f t="shared" si="153"/>
        <v>0</v>
      </c>
      <c r="L2719" s="6">
        <v>629</v>
      </c>
      <c r="M2719" s="1" t="s">
        <v>31</v>
      </c>
      <c r="N2719" s="7" t="s">
        <v>29320</v>
      </c>
      <c r="O2719" s="7" t="s">
        <v>29450</v>
      </c>
      <c r="P2719" s="8" t="s">
        <v>14548</v>
      </c>
      <c r="Q2719" s="7" t="s">
        <v>18366</v>
      </c>
      <c r="R2719" s="14" t="s">
        <v>18926</v>
      </c>
      <c r="S2719" s="42">
        <v>1</v>
      </c>
      <c r="T2719" s="41" t="s">
        <v>25022</v>
      </c>
      <c r="U2719" s="7"/>
      <c r="V2719" s="12"/>
      <c r="W2719" s="43" t="s">
        <v>18800</v>
      </c>
      <c r="X2719" s="8" t="s">
        <v>18797</v>
      </c>
    </row>
    <row r="2720" spans="1:24" x14ac:dyDescent="0.25">
      <c r="A2720" s="3" t="s">
        <v>4515</v>
      </c>
      <c r="B2720" s="4" t="s">
        <v>16212</v>
      </c>
      <c r="C2720" s="5" t="s">
        <v>16206</v>
      </c>
      <c r="D2720" s="6">
        <f t="shared" si="155"/>
        <v>3378854</v>
      </c>
      <c r="E2720" s="6">
        <f t="shared" si="156"/>
        <v>3380401</v>
      </c>
      <c r="F2720" s="6">
        <f t="shared" si="152"/>
        <v>1548</v>
      </c>
      <c r="G2720" s="40">
        <f t="shared" si="154"/>
        <v>1834</v>
      </c>
      <c r="H2720" s="6">
        <v>10316786</v>
      </c>
      <c r="I2720" s="6">
        <v>10318333</v>
      </c>
      <c r="J2720" s="6">
        <v>0</v>
      </c>
      <c r="K2720" s="6">
        <f t="shared" si="153"/>
        <v>0</v>
      </c>
      <c r="L2720" s="6">
        <v>515</v>
      </c>
      <c r="M2720" s="1" t="s">
        <v>4516</v>
      </c>
      <c r="N2720" s="7" t="s">
        <v>29311</v>
      </c>
      <c r="O2720" s="7" t="s">
        <v>29450</v>
      </c>
      <c r="Q2720" s="9"/>
      <c r="R2720" s="10" t="s">
        <v>21122</v>
      </c>
      <c r="S2720" s="11">
        <v>1</v>
      </c>
      <c r="T2720" s="9" t="s">
        <v>25113</v>
      </c>
      <c r="U2720" s="9"/>
      <c r="V2720" s="12"/>
      <c r="X2720" s="8" t="s">
        <v>18797</v>
      </c>
    </row>
    <row r="2721" spans="1:24" x14ac:dyDescent="0.25">
      <c r="A2721" s="3" t="s">
        <v>4517</v>
      </c>
      <c r="B2721" s="4" t="s">
        <v>16212</v>
      </c>
      <c r="C2721" s="5" t="s">
        <v>16207</v>
      </c>
      <c r="D2721" s="6">
        <f t="shared" si="155"/>
        <v>3380696</v>
      </c>
      <c r="E2721" s="6">
        <f t="shared" si="156"/>
        <v>3381985</v>
      </c>
      <c r="F2721" s="6">
        <f t="shared" si="152"/>
        <v>1290</v>
      </c>
      <c r="G2721" s="40">
        <f t="shared" si="154"/>
        <v>294</v>
      </c>
      <c r="H2721" s="6">
        <v>10318628</v>
      </c>
      <c r="I2721" s="6">
        <v>10319917</v>
      </c>
      <c r="J2721" s="6">
        <v>0</v>
      </c>
      <c r="K2721" s="6">
        <f t="shared" si="153"/>
        <v>0</v>
      </c>
      <c r="L2721" s="6">
        <v>429</v>
      </c>
      <c r="M2721" s="1" t="s">
        <v>14</v>
      </c>
      <c r="N2721" s="7" t="s">
        <v>29389</v>
      </c>
      <c r="O2721" s="7" t="s">
        <v>29450</v>
      </c>
      <c r="Q2721" s="9"/>
      <c r="R2721" s="10" t="s">
        <v>21123</v>
      </c>
      <c r="S2721" s="11">
        <v>3</v>
      </c>
      <c r="T2721" s="9" t="s">
        <v>26060</v>
      </c>
      <c r="U2721" s="9"/>
      <c r="V2721" s="12"/>
      <c r="X2721" s="8" t="s">
        <v>18797</v>
      </c>
    </row>
    <row r="2722" spans="1:24" x14ac:dyDescent="0.25">
      <c r="A2722" s="3" t="s">
        <v>4518</v>
      </c>
      <c r="B2722" s="4" t="s">
        <v>16212</v>
      </c>
      <c r="C2722" s="5" t="s">
        <v>16206</v>
      </c>
      <c r="D2722" s="6">
        <f t="shared" si="155"/>
        <v>3382825</v>
      </c>
      <c r="E2722" s="6">
        <f t="shared" si="156"/>
        <v>3384012</v>
      </c>
      <c r="F2722" s="6">
        <f t="shared" si="152"/>
        <v>1188</v>
      </c>
      <c r="G2722" s="40">
        <f t="shared" si="154"/>
        <v>839</v>
      </c>
      <c r="H2722" s="6">
        <v>10320757</v>
      </c>
      <c r="I2722" s="6">
        <v>10321944</v>
      </c>
      <c r="J2722" s="6">
        <v>0</v>
      </c>
      <c r="K2722" s="6">
        <f t="shared" si="153"/>
        <v>0</v>
      </c>
      <c r="L2722" s="6">
        <v>395</v>
      </c>
      <c r="M2722" s="1" t="s">
        <v>4519</v>
      </c>
      <c r="N2722" s="7" t="s">
        <v>29311</v>
      </c>
      <c r="O2722" s="7" t="s">
        <v>29450</v>
      </c>
      <c r="P2722" s="8" t="s">
        <v>14549</v>
      </c>
      <c r="Q2722" s="7" t="s">
        <v>17277</v>
      </c>
      <c r="R2722" s="14" t="s">
        <v>21124</v>
      </c>
      <c r="S2722" s="42">
        <v>2</v>
      </c>
      <c r="T2722" s="41" t="s">
        <v>26456</v>
      </c>
      <c r="U2722" s="7" t="s">
        <v>25158</v>
      </c>
      <c r="V2722" s="12"/>
      <c r="X2722" s="8" t="s">
        <v>18797</v>
      </c>
    </row>
    <row r="2723" spans="1:24" x14ac:dyDescent="0.25">
      <c r="A2723" s="3" t="s">
        <v>4520</v>
      </c>
      <c r="B2723" s="4" t="s">
        <v>16212</v>
      </c>
      <c r="C2723" s="5" t="s">
        <v>16207</v>
      </c>
      <c r="D2723" s="6">
        <f t="shared" si="155"/>
        <v>3384619</v>
      </c>
      <c r="E2723" s="6">
        <f t="shared" si="156"/>
        <v>3385927</v>
      </c>
      <c r="F2723" s="6">
        <f t="shared" si="152"/>
        <v>1309</v>
      </c>
      <c r="G2723" s="40">
        <f t="shared" si="154"/>
        <v>606</v>
      </c>
      <c r="H2723" s="6">
        <v>10322551</v>
      </c>
      <c r="I2723" s="6">
        <v>10323859</v>
      </c>
      <c r="J2723" s="6">
        <v>2</v>
      </c>
      <c r="K2723" s="6">
        <f t="shared" si="153"/>
        <v>118</v>
      </c>
      <c r="L2723" s="6">
        <v>396</v>
      </c>
      <c r="M2723" s="1" t="s">
        <v>4521</v>
      </c>
      <c r="N2723" s="7" t="s">
        <v>29311</v>
      </c>
      <c r="O2723" s="7" t="s">
        <v>29450</v>
      </c>
      <c r="P2723" s="8" t="s">
        <v>14550</v>
      </c>
      <c r="Q2723" s="7" t="s">
        <v>17918</v>
      </c>
      <c r="R2723" s="14" t="s">
        <v>21125</v>
      </c>
      <c r="S2723" s="42">
        <v>5</v>
      </c>
      <c r="T2723" s="41" t="s">
        <v>26457</v>
      </c>
      <c r="U2723" s="7" t="s">
        <v>16207</v>
      </c>
      <c r="V2723" s="12"/>
      <c r="X2723" s="8" t="s">
        <v>18797</v>
      </c>
    </row>
    <row r="2724" spans="1:24" x14ac:dyDescent="0.25">
      <c r="A2724" s="3" t="s">
        <v>4522</v>
      </c>
      <c r="B2724" s="4" t="s">
        <v>16212</v>
      </c>
      <c r="C2724" s="5" t="s">
        <v>16206</v>
      </c>
      <c r="D2724" s="6">
        <f t="shared" si="155"/>
        <v>3386781</v>
      </c>
      <c r="E2724" s="6">
        <f t="shared" si="156"/>
        <v>3388396</v>
      </c>
      <c r="F2724" s="6">
        <f t="shared" si="152"/>
        <v>1616</v>
      </c>
      <c r="G2724" s="40">
        <f t="shared" si="154"/>
        <v>853</v>
      </c>
      <c r="H2724" s="6">
        <v>10324713</v>
      </c>
      <c r="I2724" s="6">
        <v>10326328</v>
      </c>
      <c r="J2724" s="6">
        <v>2</v>
      </c>
      <c r="K2724" s="6">
        <f t="shared" si="153"/>
        <v>158</v>
      </c>
      <c r="L2724" s="6">
        <v>485</v>
      </c>
      <c r="M2724" s="1" t="s">
        <v>4523</v>
      </c>
      <c r="N2724" s="7" t="s">
        <v>29328</v>
      </c>
      <c r="O2724" s="7" t="s">
        <v>29450</v>
      </c>
      <c r="Q2724" s="9"/>
      <c r="R2724" s="10" t="s">
        <v>21126</v>
      </c>
      <c r="S2724" s="11">
        <v>3</v>
      </c>
      <c r="T2724" s="9" t="s">
        <v>26458</v>
      </c>
      <c r="U2724" s="9"/>
      <c r="V2724" s="12"/>
      <c r="X2724" s="8" t="s">
        <v>18797</v>
      </c>
    </row>
    <row r="2725" spans="1:24" x14ac:dyDescent="0.25">
      <c r="A2725" s="3" t="s">
        <v>4524</v>
      </c>
      <c r="B2725" s="4" t="s">
        <v>16212</v>
      </c>
      <c r="C2725" s="5" t="s">
        <v>16207</v>
      </c>
      <c r="D2725" s="6">
        <f t="shared" si="155"/>
        <v>3389332</v>
      </c>
      <c r="E2725" s="6">
        <f t="shared" si="156"/>
        <v>3391471</v>
      </c>
      <c r="F2725" s="6">
        <f t="shared" si="152"/>
        <v>2140</v>
      </c>
      <c r="G2725" s="40">
        <f t="shared" si="154"/>
        <v>935</v>
      </c>
      <c r="H2725" s="6">
        <v>10327264</v>
      </c>
      <c r="I2725" s="6">
        <v>10329403</v>
      </c>
      <c r="J2725" s="6">
        <v>3</v>
      </c>
      <c r="K2725" s="6">
        <f t="shared" si="153"/>
        <v>286</v>
      </c>
      <c r="L2725" s="6">
        <v>617</v>
      </c>
      <c r="M2725" s="1" t="s">
        <v>4525</v>
      </c>
      <c r="N2725" s="7" t="s">
        <v>29311</v>
      </c>
      <c r="O2725" s="7" t="s">
        <v>29450</v>
      </c>
      <c r="Q2725" s="9"/>
      <c r="R2725" s="10" t="s">
        <v>21127</v>
      </c>
      <c r="S2725" s="11">
        <v>14</v>
      </c>
      <c r="T2725" s="9" t="s">
        <v>26459</v>
      </c>
      <c r="U2725" s="9" t="s">
        <v>25027</v>
      </c>
      <c r="V2725" s="12"/>
      <c r="X2725" s="8" t="s">
        <v>18797</v>
      </c>
    </row>
    <row r="2726" spans="1:24" x14ac:dyDescent="0.25">
      <c r="A2726" s="3" t="s">
        <v>4526</v>
      </c>
      <c r="B2726" s="4" t="s">
        <v>16212</v>
      </c>
      <c r="C2726" s="5" t="s">
        <v>16206</v>
      </c>
      <c r="D2726" s="6">
        <f t="shared" si="155"/>
        <v>3396104</v>
      </c>
      <c r="E2726" s="6">
        <f t="shared" si="156"/>
        <v>3397207</v>
      </c>
      <c r="F2726" s="6">
        <f t="shared" si="152"/>
        <v>1104</v>
      </c>
      <c r="G2726" s="40">
        <f t="shared" si="154"/>
        <v>4632</v>
      </c>
      <c r="H2726" s="6">
        <v>10334036</v>
      </c>
      <c r="I2726" s="6">
        <v>10335139</v>
      </c>
      <c r="J2726" s="6">
        <v>0</v>
      </c>
      <c r="K2726" s="6">
        <f t="shared" si="153"/>
        <v>0</v>
      </c>
      <c r="L2726" s="6">
        <v>367</v>
      </c>
      <c r="M2726" s="1" t="s">
        <v>4527</v>
      </c>
      <c r="N2726" s="7" t="s">
        <v>29311</v>
      </c>
      <c r="O2726" s="7" t="s">
        <v>29450</v>
      </c>
      <c r="P2726" s="8" t="s">
        <v>14551</v>
      </c>
      <c r="Q2726" s="7" t="s">
        <v>18344</v>
      </c>
      <c r="R2726" s="14" t="s">
        <v>21128</v>
      </c>
      <c r="S2726" s="42">
        <v>3</v>
      </c>
      <c r="T2726" s="41" t="s">
        <v>26460</v>
      </c>
      <c r="U2726" s="7" t="s">
        <v>16207</v>
      </c>
      <c r="V2726" s="12"/>
      <c r="X2726" s="8" t="s">
        <v>18797</v>
      </c>
    </row>
    <row r="2727" spans="1:24" x14ac:dyDescent="0.25">
      <c r="A2727" s="3" t="s">
        <v>4528</v>
      </c>
      <c r="B2727" s="4" t="s">
        <v>16212</v>
      </c>
      <c r="C2727" s="5" t="s">
        <v>16207</v>
      </c>
      <c r="D2727" s="6">
        <f t="shared" si="155"/>
        <v>3397718</v>
      </c>
      <c r="E2727" s="6">
        <f t="shared" si="156"/>
        <v>3398729</v>
      </c>
      <c r="F2727" s="6">
        <f t="shared" si="152"/>
        <v>1012</v>
      </c>
      <c r="G2727" s="40">
        <f t="shared" si="154"/>
        <v>510</v>
      </c>
      <c r="H2727" s="6">
        <v>10335650</v>
      </c>
      <c r="I2727" s="6">
        <v>10336661</v>
      </c>
      <c r="J2727" s="6">
        <v>1</v>
      </c>
      <c r="K2727" s="6">
        <f t="shared" si="153"/>
        <v>55</v>
      </c>
      <c r="L2727" s="6">
        <v>318</v>
      </c>
      <c r="M2727" s="1" t="s">
        <v>4529</v>
      </c>
      <c r="N2727" s="7" t="s">
        <v>29311</v>
      </c>
      <c r="O2727" s="7" t="s">
        <v>29450</v>
      </c>
      <c r="P2727" s="8" t="s">
        <v>14552</v>
      </c>
      <c r="Q2727" s="7" t="s">
        <v>17171</v>
      </c>
      <c r="R2727" s="14" t="s">
        <v>21129</v>
      </c>
      <c r="S2727" s="42">
        <v>2</v>
      </c>
      <c r="T2727" s="41" t="s">
        <v>25999</v>
      </c>
      <c r="U2727" s="7" t="s">
        <v>16207</v>
      </c>
      <c r="V2727" s="12"/>
      <c r="X2727" s="8" t="s">
        <v>18797</v>
      </c>
    </row>
    <row r="2728" spans="1:24" x14ac:dyDescent="0.25">
      <c r="A2728" s="3" t="s">
        <v>4530</v>
      </c>
      <c r="B2728" s="4" t="s">
        <v>16212</v>
      </c>
      <c r="C2728" s="5" t="s">
        <v>16207</v>
      </c>
      <c r="D2728" s="6">
        <f t="shared" si="155"/>
        <v>3399412</v>
      </c>
      <c r="E2728" s="6">
        <f t="shared" si="156"/>
        <v>3400163</v>
      </c>
      <c r="F2728" s="6">
        <f t="shared" si="152"/>
        <v>752</v>
      </c>
      <c r="G2728" s="40">
        <f t="shared" si="154"/>
        <v>682</v>
      </c>
      <c r="H2728" s="6">
        <v>10337344</v>
      </c>
      <c r="I2728" s="6">
        <v>10338095</v>
      </c>
      <c r="J2728" s="6">
        <v>1</v>
      </c>
      <c r="K2728" s="6">
        <f t="shared" si="153"/>
        <v>50</v>
      </c>
      <c r="L2728" s="6">
        <v>233</v>
      </c>
      <c r="M2728" s="1" t="s">
        <v>4531</v>
      </c>
      <c r="N2728" s="7" t="s">
        <v>29311</v>
      </c>
      <c r="O2728" s="7" t="s">
        <v>29450</v>
      </c>
      <c r="P2728" s="8" t="s">
        <v>14553</v>
      </c>
      <c r="Q2728" s="7" t="s">
        <v>17618</v>
      </c>
      <c r="R2728" s="14" t="s">
        <v>21130</v>
      </c>
      <c r="S2728" s="42">
        <v>2</v>
      </c>
      <c r="T2728" s="41" t="s">
        <v>25084</v>
      </c>
      <c r="U2728" s="7" t="s">
        <v>16207</v>
      </c>
      <c r="V2728" s="12"/>
      <c r="X2728" s="8" t="s">
        <v>18797</v>
      </c>
    </row>
    <row r="2729" spans="1:24" x14ac:dyDescent="0.25">
      <c r="A2729" s="3" t="s">
        <v>4532</v>
      </c>
      <c r="B2729" s="4" t="s">
        <v>16212</v>
      </c>
      <c r="C2729" s="5" t="s">
        <v>16207</v>
      </c>
      <c r="D2729" s="6">
        <f t="shared" si="155"/>
        <v>3400704</v>
      </c>
      <c r="E2729" s="6">
        <f t="shared" si="156"/>
        <v>3401312</v>
      </c>
      <c r="F2729" s="6">
        <f t="shared" si="152"/>
        <v>609</v>
      </c>
      <c r="G2729" s="40">
        <f t="shared" si="154"/>
        <v>540</v>
      </c>
      <c r="H2729" s="6">
        <v>10338636</v>
      </c>
      <c r="I2729" s="6">
        <v>10339244</v>
      </c>
      <c r="J2729" s="6">
        <v>0</v>
      </c>
      <c r="K2729" s="6">
        <f t="shared" si="153"/>
        <v>0</v>
      </c>
      <c r="L2729" s="6">
        <v>202</v>
      </c>
      <c r="M2729" s="1" t="s">
        <v>14</v>
      </c>
      <c r="N2729" s="7" t="s">
        <v>29326</v>
      </c>
      <c r="O2729" s="7" t="s">
        <v>29450</v>
      </c>
      <c r="Q2729" s="9"/>
      <c r="R2729" s="10" t="s">
        <v>18964</v>
      </c>
      <c r="S2729" s="11">
        <v>0</v>
      </c>
      <c r="T2729" s="9" t="s">
        <v>16207</v>
      </c>
      <c r="U2729" s="9"/>
      <c r="V2729" s="12"/>
      <c r="X2729" s="8" t="s">
        <v>18797</v>
      </c>
    </row>
    <row r="2730" spans="1:24" x14ac:dyDescent="0.25">
      <c r="A2730" s="3" t="s">
        <v>4533</v>
      </c>
      <c r="B2730" s="4" t="s">
        <v>16212</v>
      </c>
      <c r="C2730" s="5" t="s">
        <v>16207</v>
      </c>
      <c r="D2730" s="6">
        <f t="shared" si="155"/>
        <v>3401730</v>
      </c>
      <c r="E2730" s="6">
        <f t="shared" si="156"/>
        <v>3403190</v>
      </c>
      <c r="F2730" s="6">
        <f t="shared" si="152"/>
        <v>1461</v>
      </c>
      <c r="G2730" s="40">
        <f t="shared" si="154"/>
        <v>417</v>
      </c>
      <c r="H2730" s="6">
        <v>10339662</v>
      </c>
      <c r="I2730" s="6">
        <v>10341122</v>
      </c>
      <c r="J2730" s="6">
        <v>0</v>
      </c>
      <c r="K2730" s="6">
        <f t="shared" si="153"/>
        <v>0</v>
      </c>
      <c r="L2730" s="6">
        <v>486</v>
      </c>
      <c r="M2730" s="1" t="s">
        <v>323</v>
      </c>
      <c r="N2730" s="7" t="s">
        <v>29311</v>
      </c>
      <c r="O2730" s="7" t="s">
        <v>29450</v>
      </c>
      <c r="Q2730" s="9"/>
      <c r="R2730" s="10" t="s">
        <v>21131</v>
      </c>
      <c r="S2730" s="11">
        <v>1</v>
      </c>
      <c r="T2730" s="9" t="s">
        <v>25060</v>
      </c>
      <c r="U2730" s="9" t="s">
        <v>16207</v>
      </c>
      <c r="V2730" s="12"/>
      <c r="X2730" s="8" t="s">
        <v>18797</v>
      </c>
    </row>
    <row r="2731" spans="1:24" x14ac:dyDescent="0.25">
      <c r="A2731" s="3" t="s">
        <v>4534</v>
      </c>
      <c r="B2731" s="4" t="s">
        <v>16212</v>
      </c>
      <c r="C2731" s="5" t="s">
        <v>16206</v>
      </c>
      <c r="D2731" s="6">
        <f t="shared" si="155"/>
        <v>3403548</v>
      </c>
      <c r="E2731" s="6">
        <f t="shared" si="156"/>
        <v>3404261</v>
      </c>
      <c r="F2731" s="6">
        <f t="shared" si="152"/>
        <v>714</v>
      </c>
      <c r="G2731" s="40">
        <f t="shared" si="154"/>
        <v>357</v>
      </c>
      <c r="H2731" s="6">
        <v>10341480</v>
      </c>
      <c r="I2731" s="6">
        <v>10342193</v>
      </c>
      <c r="J2731" s="6">
        <v>0</v>
      </c>
      <c r="K2731" s="6">
        <f t="shared" si="153"/>
        <v>0</v>
      </c>
      <c r="L2731" s="6">
        <v>237</v>
      </c>
      <c r="M2731" s="1" t="s">
        <v>4535</v>
      </c>
      <c r="N2731" s="7" t="s">
        <v>29333</v>
      </c>
      <c r="O2731" s="7" t="s">
        <v>29450</v>
      </c>
      <c r="Q2731" s="9"/>
      <c r="R2731" s="10" t="s">
        <v>21132</v>
      </c>
      <c r="S2731" s="11">
        <v>2</v>
      </c>
      <c r="T2731" s="9" t="s">
        <v>26325</v>
      </c>
      <c r="U2731" s="9"/>
      <c r="V2731" s="12"/>
      <c r="X2731" s="8" t="s">
        <v>18797</v>
      </c>
    </row>
    <row r="2732" spans="1:24" x14ac:dyDescent="0.25">
      <c r="A2732" s="3" t="s">
        <v>4536</v>
      </c>
      <c r="B2732" s="4" t="s">
        <v>16212</v>
      </c>
      <c r="C2732" s="5" t="s">
        <v>16207</v>
      </c>
      <c r="D2732" s="6">
        <f t="shared" si="155"/>
        <v>3404432</v>
      </c>
      <c r="E2732" s="6">
        <f t="shared" si="156"/>
        <v>3410604</v>
      </c>
      <c r="F2732" s="6">
        <f t="shared" si="152"/>
        <v>6173</v>
      </c>
      <c r="G2732" s="40">
        <f t="shared" si="154"/>
        <v>170</v>
      </c>
      <c r="H2732" s="6">
        <v>10342364</v>
      </c>
      <c r="I2732" s="6">
        <v>10348536</v>
      </c>
      <c r="J2732" s="6">
        <v>1</v>
      </c>
      <c r="K2732" s="6">
        <f t="shared" si="153"/>
        <v>59</v>
      </c>
      <c r="L2732" s="6">
        <v>2037</v>
      </c>
      <c r="M2732" s="1" t="s">
        <v>4537</v>
      </c>
      <c r="N2732" s="7" t="s">
        <v>29310</v>
      </c>
      <c r="O2732" s="7" t="s">
        <v>29450</v>
      </c>
      <c r="P2732" s="8" t="s">
        <v>14554</v>
      </c>
      <c r="Q2732" s="7" t="s">
        <v>18791</v>
      </c>
      <c r="R2732" s="14" t="s">
        <v>21133</v>
      </c>
      <c r="S2732" s="42">
        <v>4</v>
      </c>
      <c r="T2732" s="41" t="s">
        <v>26461</v>
      </c>
      <c r="U2732" s="7" t="s">
        <v>16207</v>
      </c>
      <c r="V2732" s="12"/>
      <c r="X2732" s="8" t="s">
        <v>18797</v>
      </c>
    </row>
    <row r="2733" spans="1:24" x14ac:dyDescent="0.25">
      <c r="A2733" s="3" t="s">
        <v>4538</v>
      </c>
      <c r="B2733" s="4" t="s">
        <v>16212</v>
      </c>
      <c r="C2733" s="5" t="s">
        <v>16206</v>
      </c>
      <c r="D2733" s="6">
        <f t="shared" si="155"/>
        <v>3411542</v>
      </c>
      <c r="E2733" s="6">
        <f t="shared" si="156"/>
        <v>3412405</v>
      </c>
      <c r="F2733" s="6">
        <f t="shared" si="152"/>
        <v>864</v>
      </c>
      <c r="G2733" s="40">
        <f t="shared" si="154"/>
        <v>937</v>
      </c>
      <c r="H2733" s="6">
        <v>10349474</v>
      </c>
      <c r="I2733" s="6">
        <v>10350337</v>
      </c>
      <c r="J2733" s="6">
        <v>4</v>
      </c>
      <c r="K2733" s="6">
        <f t="shared" si="153"/>
        <v>447</v>
      </c>
      <c r="L2733" s="6">
        <v>138</v>
      </c>
      <c r="M2733" s="1" t="s">
        <v>4539</v>
      </c>
      <c r="N2733" s="7" t="s">
        <v>29311</v>
      </c>
      <c r="O2733" s="7" t="s">
        <v>29311</v>
      </c>
      <c r="Q2733" s="9"/>
      <c r="R2733" s="10" t="s">
        <v>21134</v>
      </c>
      <c r="S2733" s="11">
        <v>5</v>
      </c>
      <c r="T2733" s="9" t="s">
        <v>26462</v>
      </c>
      <c r="U2733" s="9" t="s">
        <v>16207</v>
      </c>
      <c r="V2733" s="12"/>
      <c r="X2733" s="8" t="s">
        <v>18797</v>
      </c>
    </row>
    <row r="2734" spans="1:24" x14ac:dyDescent="0.25">
      <c r="A2734" s="3" t="s">
        <v>4540</v>
      </c>
      <c r="B2734" s="4" t="s">
        <v>16212</v>
      </c>
      <c r="C2734" s="5" t="s">
        <v>16207</v>
      </c>
      <c r="D2734" s="6">
        <f t="shared" si="155"/>
        <v>3413174</v>
      </c>
      <c r="E2734" s="6">
        <f t="shared" si="156"/>
        <v>3414159</v>
      </c>
      <c r="F2734" s="6">
        <f t="shared" si="152"/>
        <v>986</v>
      </c>
      <c r="G2734" s="40">
        <f t="shared" si="154"/>
        <v>768</v>
      </c>
      <c r="H2734" s="6">
        <v>10351106</v>
      </c>
      <c r="I2734" s="6">
        <v>10352091</v>
      </c>
      <c r="J2734" s="6">
        <v>3</v>
      </c>
      <c r="K2734" s="6">
        <f t="shared" si="153"/>
        <v>584</v>
      </c>
      <c r="L2734" s="6">
        <v>133</v>
      </c>
      <c r="M2734" s="1" t="s">
        <v>4541</v>
      </c>
      <c r="N2734" s="7" t="s">
        <v>29311</v>
      </c>
      <c r="O2734" s="7" t="s">
        <v>29450</v>
      </c>
      <c r="P2734" s="8" t="s">
        <v>14555</v>
      </c>
      <c r="Q2734" s="7" t="s">
        <v>17369</v>
      </c>
      <c r="R2734" s="14" t="s">
        <v>21135</v>
      </c>
      <c r="S2734" s="42">
        <v>2</v>
      </c>
      <c r="T2734" s="41" t="s">
        <v>26463</v>
      </c>
      <c r="U2734" s="7" t="s">
        <v>16207</v>
      </c>
      <c r="V2734" s="12"/>
      <c r="X2734" s="8" t="s">
        <v>18797</v>
      </c>
    </row>
    <row r="2735" spans="1:24" x14ac:dyDescent="0.25">
      <c r="A2735" s="3" t="s">
        <v>4542</v>
      </c>
      <c r="B2735" s="4" t="s">
        <v>16212</v>
      </c>
      <c r="C2735" s="5" t="s">
        <v>16206</v>
      </c>
      <c r="D2735" s="6">
        <f t="shared" si="155"/>
        <v>3416063</v>
      </c>
      <c r="E2735" s="6">
        <f t="shared" si="156"/>
        <v>3418431</v>
      </c>
      <c r="F2735" s="6">
        <f t="shared" si="152"/>
        <v>2369</v>
      </c>
      <c r="G2735" s="40">
        <f t="shared" si="154"/>
        <v>1903</v>
      </c>
      <c r="H2735" s="6">
        <v>10353995</v>
      </c>
      <c r="I2735" s="6">
        <v>10356363</v>
      </c>
      <c r="J2735" s="6">
        <v>1</v>
      </c>
      <c r="K2735" s="6">
        <f t="shared" si="153"/>
        <v>62</v>
      </c>
      <c r="L2735" s="6">
        <v>768</v>
      </c>
      <c r="M2735" s="1" t="s">
        <v>4543</v>
      </c>
      <c r="N2735" s="7" t="s">
        <v>29319</v>
      </c>
      <c r="O2735" s="7" t="s">
        <v>29450</v>
      </c>
      <c r="P2735" s="8" t="s">
        <v>14556</v>
      </c>
      <c r="Q2735" s="7" t="s">
        <v>18062</v>
      </c>
      <c r="R2735" s="14" t="s">
        <v>21136</v>
      </c>
      <c r="S2735" s="42">
        <v>0</v>
      </c>
      <c r="T2735" s="41" t="s">
        <v>16207</v>
      </c>
      <c r="U2735" s="7"/>
      <c r="V2735" s="12"/>
      <c r="X2735" s="8" t="s">
        <v>18797</v>
      </c>
    </row>
    <row r="2736" spans="1:24" x14ac:dyDescent="0.25">
      <c r="A2736" s="3" t="s">
        <v>4544</v>
      </c>
      <c r="B2736" s="4" t="s">
        <v>16212</v>
      </c>
      <c r="C2736" s="5" t="s">
        <v>16207</v>
      </c>
      <c r="D2736" s="6">
        <f t="shared" si="155"/>
        <v>3419109</v>
      </c>
      <c r="E2736" s="6">
        <f t="shared" si="156"/>
        <v>3419921</v>
      </c>
      <c r="F2736" s="6">
        <f t="shared" si="152"/>
        <v>813</v>
      </c>
      <c r="G2736" s="40">
        <f t="shared" si="154"/>
        <v>677</v>
      </c>
      <c r="H2736" s="6">
        <v>10357041</v>
      </c>
      <c r="I2736" s="6">
        <v>10357853</v>
      </c>
      <c r="J2736" s="6">
        <v>0</v>
      </c>
      <c r="K2736" s="6">
        <f t="shared" si="153"/>
        <v>0</v>
      </c>
      <c r="L2736" s="6">
        <v>270</v>
      </c>
      <c r="M2736" s="1" t="s">
        <v>1872</v>
      </c>
      <c r="N2736" s="7" t="s">
        <v>29311</v>
      </c>
      <c r="O2736" s="7" t="s">
        <v>29450</v>
      </c>
      <c r="Q2736" s="9"/>
      <c r="R2736" s="10" t="s">
        <v>19027</v>
      </c>
      <c r="S2736" s="11">
        <v>5</v>
      </c>
      <c r="T2736" s="9" t="s">
        <v>26464</v>
      </c>
      <c r="U2736" s="9" t="s">
        <v>16207</v>
      </c>
      <c r="V2736" s="12"/>
      <c r="X2736" s="8" t="s">
        <v>18797</v>
      </c>
    </row>
    <row r="2737" spans="1:25" x14ac:dyDescent="0.25">
      <c r="A2737" s="3" t="s">
        <v>4545</v>
      </c>
      <c r="B2737" s="4" t="s">
        <v>16212</v>
      </c>
      <c r="C2737" s="5" t="s">
        <v>16206</v>
      </c>
      <c r="D2737" s="6">
        <f t="shared" si="155"/>
        <v>3424599</v>
      </c>
      <c r="E2737" s="6">
        <f t="shared" si="156"/>
        <v>3425103</v>
      </c>
      <c r="F2737" s="6">
        <f t="shared" si="152"/>
        <v>505</v>
      </c>
      <c r="G2737" s="40">
        <f t="shared" si="154"/>
        <v>4677</v>
      </c>
      <c r="H2737" s="6">
        <v>10362531</v>
      </c>
      <c r="I2737" s="6">
        <v>10363035</v>
      </c>
      <c r="J2737" s="6">
        <v>2</v>
      </c>
      <c r="K2737" s="6">
        <f t="shared" si="153"/>
        <v>154</v>
      </c>
      <c r="L2737" s="6">
        <v>116</v>
      </c>
      <c r="M2737" s="1" t="s">
        <v>4546</v>
      </c>
      <c r="N2737" s="7" t="s">
        <v>29387</v>
      </c>
      <c r="O2737" s="7" t="s">
        <v>29450</v>
      </c>
      <c r="Q2737" s="9"/>
      <c r="R2737" s="10" t="s">
        <v>21137</v>
      </c>
      <c r="S2737" s="11">
        <v>2</v>
      </c>
      <c r="T2737" s="9" t="s">
        <v>26465</v>
      </c>
      <c r="U2737" s="9" t="s">
        <v>16207</v>
      </c>
      <c r="V2737" s="12"/>
      <c r="X2737" s="8" t="s">
        <v>18798</v>
      </c>
    </row>
    <row r="2738" spans="1:25" x14ac:dyDescent="0.25">
      <c r="A2738" s="3" t="s">
        <v>4547</v>
      </c>
      <c r="B2738" s="4" t="s">
        <v>16212</v>
      </c>
      <c r="C2738" s="5" t="s">
        <v>16206</v>
      </c>
      <c r="D2738" s="6">
        <f t="shared" si="155"/>
        <v>3425197</v>
      </c>
      <c r="E2738" s="6">
        <f t="shared" si="156"/>
        <v>3425456</v>
      </c>
      <c r="F2738" s="6">
        <f t="shared" si="152"/>
        <v>260</v>
      </c>
      <c r="G2738" s="40">
        <f t="shared" si="154"/>
        <v>93</v>
      </c>
      <c r="H2738" s="6">
        <v>10363129</v>
      </c>
      <c r="I2738" s="6">
        <v>10363388</v>
      </c>
      <c r="J2738" s="6">
        <v>1</v>
      </c>
      <c r="K2738" s="6">
        <f t="shared" si="153"/>
        <v>38</v>
      </c>
      <c r="L2738" s="6">
        <v>73</v>
      </c>
      <c r="M2738" s="1" t="s">
        <v>4548</v>
      </c>
      <c r="N2738" s="7" t="s">
        <v>29367</v>
      </c>
      <c r="O2738" s="7" t="s">
        <v>29450</v>
      </c>
      <c r="Q2738" s="9"/>
      <c r="R2738" s="10" t="s">
        <v>21138</v>
      </c>
      <c r="S2738" s="11">
        <v>3</v>
      </c>
      <c r="T2738" s="9" t="s">
        <v>26466</v>
      </c>
      <c r="U2738" s="9" t="s">
        <v>26467</v>
      </c>
      <c r="V2738" s="12"/>
      <c r="X2738" s="8" t="s">
        <v>18797</v>
      </c>
    </row>
    <row r="2739" spans="1:25" x14ac:dyDescent="0.25">
      <c r="A2739" s="3" t="s">
        <v>4549</v>
      </c>
      <c r="B2739" s="4" t="s">
        <v>16212</v>
      </c>
      <c r="C2739" s="5" t="s">
        <v>16206</v>
      </c>
      <c r="D2739" s="6">
        <f t="shared" si="155"/>
        <v>3426561</v>
      </c>
      <c r="E2739" s="6">
        <f t="shared" si="156"/>
        <v>3427255</v>
      </c>
      <c r="F2739" s="6">
        <f t="shared" si="152"/>
        <v>695</v>
      </c>
      <c r="G2739" s="40">
        <f t="shared" si="154"/>
        <v>1104</v>
      </c>
      <c r="H2739" s="6">
        <v>10364493</v>
      </c>
      <c r="I2739" s="6">
        <v>10365187</v>
      </c>
      <c r="J2739" s="6">
        <v>2</v>
      </c>
      <c r="K2739" s="6">
        <f t="shared" si="153"/>
        <v>107</v>
      </c>
      <c r="L2739" s="6">
        <v>195</v>
      </c>
      <c r="M2739" s="1" t="s">
        <v>4550</v>
      </c>
      <c r="N2739" s="7" t="s">
        <v>29336</v>
      </c>
      <c r="O2739" s="7" t="s">
        <v>29450</v>
      </c>
      <c r="P2739" s="8" t="s">
        <v>14557</v>
      </c>
      <c r="Q2739" s="7" t="s">
        <v>16722</v>
      </c>
      <c r="R2739" s="14" t="s">
        <v>21139</v>
      </c>
      <c r="S2739" s="42">
        <v>4</v>
      </c>
      <c r="T2739" s="41" t="s">
        <v>26468</v>
      </c>
      <c r="U2739" s="7"/>
      <c r="V2739" s="12"/>
      <c r="X2739" s="8" t="s">
        <v>18797</v>
      </c>
      <c r="Y2739" s="8" t="s">
        <v>18798</v>
      </c>
    </row>
    <row r="2740" spans="1:25" x14ac:dyDescent="0.25">
      <c r="A2740" s="3" t="s">
        <v>4551</v>
      </c>
      <c r="B2740" s="4" t="s">
        <v>16212</v>
      </c>
      <c r="C2740" s="5" t="s">
        <v>16207</v>
      </c>
      <c r="D2740" s="6">
        <f t="shared" si="155"/>
        <v>3427655</v>
      </c>
      <c r="E2740" s="6">
        <f t="shared" si="156"/>
        <v>3428749</v>
      </c>
      <c r="F2740" s="6">
        <f t="shared" si="152"/>
        <v>1095</v>
      </c>
      <c r="G2740" s="40">
        <f t="shared" si="154"/>
        <v>399</v>
      </c>
      <c r="H2740" s="6">
        <v>10365587</v>
      </c>
      <c r="I2740" s="6">
        <v>10366681</v>
      </c>
      <c r="J2740" s="6">
        <v>1</v>
      </c>
      <c r="K2740" s="6">
        <f t="shared" si="153"/>
        <v>153</v>
      </c>
      <c r="L2740" s="6">
        <v>313</v>
      </c>
      <c r="M2740" s="1" t="s">
        <v>4552</v>
      </c>
      <c r="N2740" s="7" t="s">
        <v>29317</v>
      </c>
      <c r="O2740" s="7" t="s">
        <v>29450</v>
      </c>
      <c r="P2740" s="8" t="s">
        <v>14558</v>
      </c>
      <c r="Q2740" s="7" t="s">
        <v>17539</v>
      </c>
      <c r="R2740" s="14" t="s">
        <v>21140</v>
      </c>
      <c r="S2740" s="42">
        <v>5</v>
      </c>
      <c r="T2740" s="41" t="s">
        <v>26469</v>
      </c>
      <c r="U2740" s="7" t="s">
        <v>26470</v>
      </c>
      <c r="V2740" s="12"/>
      <c r="X2740" s="8" t="s">
        <v>18797</v>
      </c>
    </row>
    <row r="2741" spans="1:25" x14ac:dyDescent="0.25">
      <c r="A2741" s="3" t="s">
        <v>4553</v>
      </c>
      <c r="B2741" s="4" t="s">
        <v>16212</v>
      </c>
      <c r="C2741" s="5" t="s">
        <v>16206</v>
      </c>
      <c r="D2741" s="6">
        <f t="shared" si="155"/>
        <v>3430748</v>
      </c>
      <c r="E2741" s="6">
        <f t="shared" si="156"/>
        <v>3433131</v>
      </c>
      <c r="F2741" s="6">
        <f t="shared" si="152"/>
        <v>2384</v>
      </c>
      <c r="G2741" s="40">
        <f t="shared" si="154"/>
        <v>1998</v>
      </c>
      <c r="H2741" s="6">
        <v>10368680</v>
      </c>
      <c r="I2741" s="6">
        <v>10371063</v>
      </c>
      <c r="J2741" s="6">
        <v>1</v>
      </c>
      <c r="K2741" s="6">
        <f t="shared" si="153"/>
        <v>170</v>
      </c>
      <c r="L2741" s="6">
        <v>737</v>
      </c>
      <c r="M2741" s="1" t="s">
        <v>4554</v>
      </c>
      <c r="N2741" s="7" t="s">
        <v>29311</v>
      </c>
      <c r="O2741" s="7" t="s">
        <v>29450</v>
      </c>
      <c r="Q2741" s="9"/>
      <c r="R2741" s="10" t="s">
        <v>21141</v>
      </c>
      <c r="S2741" s="11">
        <v>4</v>
      </c>
      <c r="T2741" s="9" t="s">
        <v>26471</v>
      </c>
      <c r="U2741" s="9" t="s">
        <v>16207</v>
      </c>
      <c r="V2741" s="12"/>
      <c r="X2741" s="8" t="s">
        <v>18797</v>
      </c>
    </row>
    <row r="2742" spans="1:25" x14ac:dyDescent="0.25">
      <c r="A2742" s="3" t="s">
        <v>4555</v>
      </c>
      <c r="B2742" s="4" t="s">
        <v>16212</v>
      </c>
      <c r="C2742" s="5" t="s">
        <v>16206</v>
      </c>
      <c r="D2742" s="6">
        <f t="shared" si="155"/>
        <v>3434843</v>
      </c>
      <c r="E2742" s="6">
        <f t="shared" si="156"/>
        <v>3435607</v>
      </c>
      <c r="F2742" s="6">
        <f t="shared" si="152"/>
        <v>765</v>
      </c>
      <c r="G2742" s="40">
        <f t="shared" si="154"/>
        <v>1711</v>
      </c>
      <c r="H2742" s="6">
        <v>10372775</v>
      </c>
      <c r="I2742" s="6">
        <v>10373539</v>
      </c>
      <c r="J2742" s="6">
        <v>2</v>
      </c>
      <c r="K2742" s="6">
        <f t="shared" si="153"/>
        <v>147</v>
      </c>
      <c r="L2742" s="6">
        <v>205</v>
      </c>
      <c r="M2742" s="1" t="s">
        <v>4556</v>
      </c>
      <c r="N2742" s="7" t="s">
        <v>29311</v>
      </c>
      <c r="O2742" s="7" t="s">
        <v>29450</v>
      </c>
      <c r="P2742" s="8" t="s">
        <v>14559</v>
      </c>
      <c r="Q2742" s="7" t="s">
        <v>17546</v>
      </c>
      <c r="R2742" s="14" t="s">
        <v>21142</v>
      </c>
      <c r="S2742" s="42">
        <v>3</v>
      </c>
      <c r="T2742" s="41" t="s">
        <v>25741</v>
      </c>
      <c r="U2742" s="7" t="s">
        <v>16207</v>
      </c>
      <c r="V2742" s="12"/>
      <c r="X2742" s="8" t="s">
        <v>18797</v>
      </c>
    </row>
    <row r="2743" spans="1:25" x14ac:dyDescent="0.25">
      <c r="A2743" s="3" t="s">
        <v>4557</v>
      </c>
      <c r="B2743" s="4" t="s">
        <v>16212</v>
      </c>
      <c r="C2743" s="5" t="s">
        <v>16207</v>
      </c>
      <c r="D2743" s="6">
        <f t="shared" si="155"/>
        <v>3436242</v>
      </c>
      <c r="E2743" s="6">
        <f t="shared" si="156"/>
        <v>3438281</v>
      </c>
      <c r="F2743" s="6">
        <f t="shared" si="152"/>
        <v>2040</v>
      </c>
      <c r="G2743" s="40">
        <f t="shared" si="154"/>
        <v>634</v>
      </c>
      <c r="H2743" s="6">
        <v>10374174</v>
      </c>
      <c r="I2743" s="6">
        <v>10376213</v>
      </c>
      <c r="J2743" s="6">
        <v>0</v>
      </c>
      <c r="K2743" s="6">
        <f t="shared" si="153"/>
        <v>0</v>
      </c>
      <c r="L2743" s="6">
        <v>679</v>
      </c>
      <c r="M2743" s="1" t="s">
        <v>14</v>
      </c>
      <c r="N2743" s="7" t="s">
        <v>29311</v>
      </c>
      <c r="O2743" s="7" t="s">
        <v>29450</v>
      </c>
      <c r="Q2743" s="9"/>
      <c r="R2743" s="10" t="s">
        <v>21143</v>
      </c>
      <c r="S2743" s="11">
        <v>3</v>
      </c>
      <c r="T2743" s="9" t="s">
        <v>25037</v>
      </c>
      <c r="U2743" s="9"/>
      <c r="V2743" s="12"/>
      <c r="X2743" s="8" t="s">
        <v>18797</v>
      </c>
    </row>
    <row r="2744" spans="1:25" x14ac:dyDescent="0.25">
      <c r="A2744" s="3" t="s">
        <v>4558</v>
      </c>
      <c r="B2744" s="4" t="s">
        <v>16212</v>
      </c>
      <c r="C2744" s="5" t="s">
        <v>16206</v>
      </c>
      <c r="D2744" s="6">
        <f t="shared" si="155"/>
        <v>3439047</v>
      </c>
      <c r="E2744" s="6">
        <f t="shared" si="156"/>
        <v>3441533</v>
      </c>
      <c r="F2744" s="6">
        <f t="shared" si="152"/>
        <v>2487</v>
      </c>
      <c r="G2744" s="40">
        <f t="shared" si="154"/>
        <v>765</v>
      </c>
      <c r="H2744" s="6">
        <v>10376979</v>
      </c>
      <c r="I2744" s="6">
        <v>10379465</v>
      </c>
      <c r="J2744" s="6">
        <v>0</v>
      </c>
      <c r="K2744" s="6">
        <f t="shared" si="153"/>
        <v>0</v>
      </c>
      <c r="L2744" s="6">
        <v>828</v>
      </c>
      <c r="M2744" s="1" t="s">
        <v>4559</v>
      </c>
      <c r="N2744" s="7" t="s">
        <v>29311</v>
      </c>
      <c r="O2744" s="7" t="s">
        <v>29450</v>
      </c>
      <c r="Q2744" s="9"/>
      <c r="R2744" s="10" t="s">
        <v>20210</v>
      </c>
      <c r="S2744" s="11">
        <v>3</v>
      </c>
      <c r="T2744" s="9" t="s">
        <v>26472</v>
      </c>
      <c r="U2744" s="9"/>
      <c r="V2744" s="12"/>
      <c r="X2744" s="8" t="s">
        <v>18797</v>
      </c>
    </row>
    <row r="2745" spans="1:25" x14ac:dyDescent="0.25">
      <c r="A2745" s="3" t="s">
        <v>4560</v>
      </c>
      <c r="B2745" s="4" t="s">
        <v>16212</v>
      </c>
      <c r="C2745" s="5" t="s">
        <v>16207</v>
      </c>
      <c r="D2745" s="6">
        <f t="shared" si="155"/>
        <v>3441830</v>
      </c>
      <c r="E2745" s="6">
        <f t="shared" si="156"/>
        <v>3443146</v>
      </c>
      <c r="F2745" s="6">
        <f t="shared" si="152"/>
        <v>1317</v>
      </c>
      <c r="G2745" s="40">
        <f t="shared" si="154"/>
        <v>296</v>
      </c>
      <c r="H2745" s="6">
        <v>10379762</v>
      </c>
      <c r="I2745" s="6">
        <v>10381078</v>
      </c>
      <c r="J2745" s="6">
        <v>0</v>
      </c>
      <c r="K2745" s="6">
        <f t="shared" si="153"/>
        <v>0</v>
      </c>
      <c r="L2745" s="6">
        <v>438</v>
      </c>
      <c r="M2745" s="1" t="s">
        <v>4561</v>
      </c>
      <c r="N2745" s="7" t="s">
        <v>29311</v>
      </c>
      <c r="O2745" s="7" t="s">
        <v>29450</v>
      </c>
      <c r="P2745" s="8" t="s">
        <v>14560</v>
      </c>
      <c r="Q2745" s="7" t="s">
        <v>16433</v>
      </c>
      <c r="R2745" s="14" t="s">
        <v>21144</v>
      </c>
      <c r="S2745" s="42">
        <v>1</v>
      </c>
      <c r="T2745" s="41" t="s">
        <v>25040</v>
      </c>
      <c r="U2745" s="7" t="s">
        <v>16207</v>
      </c>
      <c r="V2745" s="43" t="s">
        <v>28669</v>
      </c>
      <c r="X2745" s="8" t="s">
        <v>18797</v>
      </c>
    </row>
    <row r="2746" spans="1:25" x14ac:dyDescent="0.25">
      <c r="A2746" s="3" t="s">
        <v>4562</v>
      </c>
      <c r="B2746" s="4" t="s">
        <v>16212</v>
      </c>
      <c r="C2746" s="5" t="s">
        <v>16207</v>
      </c>
      <c r="D2746" s="6">
        <f t="shared" si="155"/>
        <v>3444193</v>
      </c>
      <c r="E2746" s="6">
        <f t="shared" si="156"/>
        <v>3444576</v>
      </c>
      <c r="F2746" s="6">
        <f t="shared" si="152"/>
        <v>384</v>
      </c>
      <c r="G2746" s="40">
        <f t="shared" si="154"/>
        <v>1046</v>
      </c>
      <c r="H2746" s="6">
        <v>10382125</v>
      </c>
      <c r="I2746" s="6">
        <v>10382508</v>
      </c>
      <c r="J2746" s="6">
        <v>0</v>
      </c>
      <c r="K2746" s="6">
        <f t="shared" si="153"/>
        <v>0</v>
      </c>
      <c r="L2746" s="6">
        <v>127</v>
      </c>
      <c r="M2746" s="1" t="s">
        <v>4563</v>
      </c>
      <c r="N2746" s="7" t="s">
        <v>29311</v>
      </c>
      <c r="O2746" s="7" t="s">
        <v>29450</v>
      </c>
      <c r="P2746" s="8" t="s">
        <v>14561</v>
      </c>
      <c r="Q2746" s="7" t="s">
        <v>18263</v>
      </c>
      <c r="R2746" s="14" t="s">
        <v>21145</v>
      </c>
      <c r="S2746" s="42">
        <v>4</v>
      </c>
      <c r="T2746" s="41" t="s">
        <v>26473</v>
      </c>
      <c r="U2746" s="7" t="s">
        <v>16207</v>
      </c>
      <c r="V2746" s="12"/>
      <c r="X2746" s="8" t="s">
        <v>18797</v>
      </c>
    </row>
    <row r="2747" spans="1:25" x14ac:dyDescent="0.25">
      <c r="A2747" s="3" t="s">
        <v>4564</v>
      </c>
      <c r="B2747" s="4" t="s">
        <v>16212</v>
      </c>
      <c r="C2747" s="5" t="s">
        <v>16207</v>
      </c>
      <c r="D2747" s="6">
        <f t="shared" si="155"/>
        <v>3449514</v>
      </c>
      <c r="E2747" s="6">
        <f t="shared" si="156"/>
        <v>3450167</v>
      </c>
      <c r="F2747" s="6">
        <f t="shared" si="152"/>
        <v>654</v>
      </c>
      <c r="G2747" s="40">
        <f t="shared" si="154"/>
        <v>4937</v>
      </c>
      <c r="H2747" s="6">
        <v>10387446</v>
      </c>
      <c r="I2747" s="6">
        <v>10388099</v>
      </c>
      <c r="J2747" s="6">
        <v>1</v>
      </c>
      <c r="K2747" s="6">
        <f t="shared" si="153"/>
        <v>123</v>
      </c>
      <c r="L2747" s="6">
        <v>176</v>
      </c>
      <c r="M2747" s="1" t="s">
        <v>14</v>
      </c>
      <c r="N2747" s="7" t="s">
        <v>29311</v>
      </c>
      <c r="O2747" s="7" t="s">
        <v>29450</v>
      </c>
      <c r="Q2747" s="9"/>
      <c r="R2747" s="10" t="s">
        <v>21146</v>
      </c>
      <c r="S2747" s="11">
        <v>0</v>
      </c>
      <c r="T2747" s="9" t="s">
        <v>16207</v>
      </c>
      <c r="U2747" s="9"/>
      <c r="V2747" s="12"/>
      <c r="X2747" s="8" t="s">
        <v>18797</v>
      </c>
    </row>
    <row r="2748" spans="1:25" x14ac:dyDescent="0.25">
      <c r="A2748" s="3" t="s">
        <v>4565</v>
      </c>
      <c r="B2748" s="4" t="s">
        <v>16212</v>
      </c>
      <c r="C2748" s="5" t="s">
        <v>16206</v>
      </c>
      <c r="D2748" s="6">
        <f t="shared" si="155"/>
        <v>3458707</v>
      </c>
      <c r="E2748" s="6">
        <f t="shared" si="156"/>
        <v>3461810</v>
      </c>
      <c r="F2748" s="6">
        <f t="shared" si="152"/>
        <v>3104</v>
      </c>
      <c r="G2748" s="40">
        <f t="shared" si="154"/>
        <v>8539</v>
      </c>
      <c r="H2748" s="6">
        <v>10396639</v>
      </c>
      <c r="I2748" s="6">
        <v>10399742</v>
      </c>
      <c r="J2748" s="6">
        <v>3</v>
      </c>
      <c r="K2748" s="6">
        <f t="shared" si="153"/>
        <v>221</v>
      </c>
      <c r="L2748" s="6">
        <v>960</v>
      </c>
      <c r="M2748" s="1" t="s">
        <v>4566</v>
      </c>
      <c r="N2748" s="7" t="s">
        <v>29317</v>
      </c>
      <c r="O2748" s="7" t="s">
        <v>29450</v>
      </c>
      <c r="Q2748" s="9"/>
      <c r="R2748" s="10" t="s">
        <v>21147</v>
      </c>
      <c r="S2748" s="11">
        <v>0</v>
      </c>
      <c r="T2748" s="9" t="s">
        <v>16207</v>
      </c>
      <c r="U2748" s="9"/>
      <c r="V2748" s="12"/>
      <c r="X2748" s="8" t="s">
        <v>18797</v>
      </c>
    </row>
    <row r="2749" spans="1:25" x14ac:dyDescent="0.25">
      <c r="A2749" s="3" t="s">
        <v>4567</v>
      </c>
      <c r="B2749" s="4" t="s">
        <v>16212</v>
      </c>
      <c r="C2749" s="5" t="s">
        <v>16207</v>
      </c>
      <c r="D2749" s="6">
        <f t="shared" si="155"/>
        <v>3462676</v>
      </c>
      <c r="E2749" s="6">
        <f t="shared" si="156"/>
        <v>3464430</v>
      </c>
      <c r="F2749" s="6">
        <f t="shared" si="152"/>
        <v>1755</v>
      </c>
      <c r="G2749" s="40">
        <f t="shared" si="154"/>
        <v>865</v>
      </c>
      <c r="H2749" s="6">
        <v>10400608</v>
      </c>
      <c r="I2749" s="6">
        <v>10402362</v>
      </c>
      <c r="J2749" s="6">
        <v>0</v>
      </c>
      <c r="K2749" s="6">
        <f t="shared" si="153"/>
        <v>0</v>
      </c>
      <c r="L2749" s="6">
        <v>584</v>
      </c>
      <c r="M2749" s="1" t="s">
        <v>4568</v>
      </c>
      <c r="N2749" s="7" t="s">
        <v>29338</v>
      </c>
      <c r="O2749" s="7" t="s">
        <v>29450</v>
      </c>
      <c r="P2749" s="8" t="s">
        <v>14562</v>
      </c>
      <c r="Q2749" s="7" t="s">
        <v>16364</v>
      </c>
      <c r="R2749" s="14" t="s">
        <v>21148</v>
      </c>
      <c r="S2749" s="42">
        <v>1</v>
      </c>
      <c r="T2749" s="41" t="s">
        <v>25967</v>
      </c>
      <c r="U2749" s="7" t="s">
        <v>16207</v>
      </c>
      <c r="V2749" s="12"/>
      <c r="X2749" s="8" t="s">
        <v>18797</v>
      </c>
    </row>
    <row r="2750" spans="1:25" x14ac:dyDescent="0.25">
      <c r="A2750" s="3" t="s">
        <v>4569</v>
      </c>
      <c r="B2750" s="4" t="s">
        <v>16212</v>
      </c>
      <c r="C2750" s="5" t="s">
        <v>16207</v>
      </c>
      <c r="D2750" s="6">
        <f t="shared" si="155"/>
        <v>3465702</v>
      </c>
      <c r="E2750" s="6">
        <f t="shared" si="156"/>
        <v>3469196</v>
      </c>
      <c r="F2750" s="6">
        <f t="shared" si="152"/>
        <v>3495</v>
      </c>
      <c r="G2750" s="40">
        <f t="shared" si="154"/>
        <v>1271</v>
      </c>
      <c r="H2750" s="6">
        <v>10403634</v>
      </c>
      <c r="I2750" s="6">
        <v>10407128</v>
      </c>
      <c r="J2750" s="6">
        <v>0</v>
      </c>
      <c r="K2750" s="6">
        <f t="shared" si="153"/>
        <v>0</v>
      </c>
      <c r="L2750" s="6">
        <v>1164</v>
      </c>
      <c r="M2750" s="1" t="s">
        <v>14</v>
      </c>
      <c r="N2750" s="7" t="s">
        <v>29311</v>
      </c>
      <c r="O2750" s="7" t="s">
        <v>29450</v>
      </c>
      <c r="Q2750" s="9"/>
      <c r="R2750" s="10" t="s">
        <v>21149</v>
      </c>
      <c r="S2750" s="11">
        <v>0</v>
      </c>
      <c r="T2750" s="9" t="s">
        <v>16207</v>
      </c>
      <c r="U2750" s="9"/>
      <c r="V2750" s="12"/>
      <c r="X2750" s="8" t="s">
        <v>18797</v>
      </c>
    </row>
    <row r="2751" spans="1:25" x14ac:dyDescent="0.25">
      <c r="A2751" s="3" t="s">
        <v>4570</v>
      </c>
      <c r="B2751" s="4" t="s">
        <v>16212</v>
      </c>
      <c r="C2751" s="5" t="s">
        <v>16207</v>
      </c>
      <c r="D2751" s="6">
        <f t="shared" si="155"/>
        <v>3469992</v>
      </c>
      <c r="E2751" s="6">
        <f t="shared" si="156"/>
        <v>3475436</v>
      </c>
      <c r="F2751" s="6">
        <f t="shared" si="152"/>
        <v>5445</v>
      </c>
      <c r="G2751" s="40">
        <f t="shared" si="154"/>
        <v>795</v>
      </c>
      <c r="H2751" s="6">
        <v>10407924</v>
      </c>
      <c r="I2751" s="6">
        <v>10413368</v>
      </c>
      <c r="J2751" s="6">
        <v>2</v>
      </c>
      <c r="K2751" s="6">
        <f t="shared" si="153"/>
        <v>150</v>
      </c>
      <c r="L2751" s="6">
        <v>1764</v>
      </c>
      <c r="M2751" s="1" t="s">
        <v>4571</v>
      </c>
      <c r="N2751" s="7" t="s">
        <v>29311</v>
      </c>
      <c r="O2751" s="7" t="s">
        <v>29450</v>
      </c>
      <c r="P2751" s="8" t="s">
        <v>14563</v>
      </c>
      <c r="Q2751" s="7" t="s">
        <v>17856</v>
      </c>
      <c r="R2751" s="14" t="s">
        <v>21150</v>
      </c>
      <c r="S2751" s="42">
        <v>3</v>
      </c>
      <c r="T2751" s="41" t="s">
        <v>26474</v>
      </c>
      <c r="U2751" s="7" t="s">
        <v>16207</v>
      </c>
      <c r="V2751" s="12"/>
      <c r="X2751" s="8" t="s">
        <v>18797</v>
      </c>
    </row>
    <row r="2752" spans="1:25" x14ac:dyDescent="0.25">
      <c r="A2752" s="3" t="s">
        <v>4572</v>
      </c>
      <c r="B2752" s="4" t="s">
        <v>16212</v>
      </c>
      <c r="C2752" s="5" t="s">
        <v>16206</v>
      </c>
      <c r="D2752" s="6">
        <f t="shared" si="155"/>
        <v>3476768</v>
      </c>
      <c r="E2752" s="6">
        <f t="shared" si="156"/>
        <v>3478114</v>
      </c>
      <c r="F2752" s="6">
        <f t="shared" si="152"/>
        <v>1347</v>
      </c>
      <c r="G2752" s="40">
        <f t="shared" si="154"/>
        <v>1331</v>
      </c>
      <c r="H2752" s="6">
        <v>10414700</v>
      </c>
      <c r="I2752" s="6">
        <v>10416046</v>
      </c>
      <c r="J2752" s="6">
        <v>0</v>
      </c>
      <c r="K2752" s="6">
        <f t="shared" si="153"/>
        <v>0</v>
      </c>
      <c r="L2752" s="6">
        <v>448</v>
      </c>
      <c r="M2752" s="1" t="s">
        <v>14</v>
      </c>
      <c r="N2752" s="7" t="s">
        <v>29311</v>
      </c>
      <c r="O2752" s="7" t="s">
        <v>29450</v>
      </c>
      <c r="Q2752" s="9"/>
      <c r="R2752" s="10" t="s">
        <v>21151</v>
      </c>
      <c r="S2752" s="11">
        <v>6</v>
      </c>
      <c r="T2752" s="9" t="s">
        <v>26475</v>
      </c>
      <c r="U2752" s="9"/>
      <c r="V2752" s="12"/>
      <c r="X2752" s="8" t="s">
        <v>18797</v>
      </c>
    </row>
    <row r="2753" spans="1:24" x14ac:dyDescent="0.25">
      <c r="A2753" s="3" t="s">
        <v>4573</v>
      </c>
      <c r="B2753" s="4" t="s">
        <v>16212</v>
      </c>
      <c r="C2753" s="5" t="s">
        <v>16207</v>
      </c>
      <c r="D2753" s="6">
        <f t="shared" si="155"/>
        <v>3478523</v>
      </c>
      <c r="E2753" s="6">
        <f t="shared" si="156"/>
        <v>3479515</v>
      </c>
      <c r="F2753" s="6">
        <f t="shared" si="152"/>
        <v>993</v>
      </c>
      <c r="G2753" s="40">
        <f t="shared" si="154"/>
        <v>408</v>
      </c>
      <c r="H2753" s="6">
        <v>10416455</v>
      </c>
      <c r="I2753" s="6">
        <v>10417447</v>
      </c>
      <c r="J2753" s="6">
        <v>0</v>
      </c>
      <c r="K2753" s="6">
        <f t="shared" si="153"/>
        <v>0</v>
      </c>
      <c r="L2753" s="6">
        <v>330</v>
      </c>
      <c r="M2753" s="1" t="s">
        <v>4574</v>
      </c>
      <c r="N2753" s="7" t="s">
        <v>18890</v>
      </c>
      <c r="O2753" s="7" t="s">
        <v>29450</v>
      </c>
      <c r="Q2753" s="9"/>
      <c r="R2753" s="10" t="s">
        <v>21152</v>
      </c>
      <c r="S2753" s="11">
        <v>1</v>
      </c>
      <c r="T2753" s="9" t="s">
        <v>25063</v>
      </c>
      <c r="U2753" s="9" t="s">
        <v>16207</v>
      </c>
      <c r="V2753" s="43" t="s">
        <v>28656</v>
      </c>
      <c r="X2753" s="8" t="s">
        <v>18798</v>
      </c>
    </row>
    <row r="2754" spans="1:24" x14ac:dyDescent="0.25">
      <c r="A2754" s="3" t="s">
        <v>4575</v>
      </c>
      <c r="B2754" s="4" t="s">
        <v>16212</v>
      </c>
      <c r="C2754" s="5" t="s">
        <v>16207</v>
      </c>
      <c r="D2754" s="6">
        <f t="shared" si="155"/>
        <v>3483496</v>
      </c>
      <c r="E2754" s="6">
        <f t="shared" si="156"/>
        <v>3486499</v>
      </c>
      <c r="F2754" s="6">
        <f t="shared" si="152"/>
        <v>3004</v>
      </c>
      <c r="G2754" s="40">
        <f t="shared" si="154"/>
        <v>3980</v>
      </c>
      <c r="H2754" s="6">
        <v>10421428</v>
      </c>
      <c r="I2754" s="6">
        <v>10424431</v>
      </c>
      <c r="J2754" s="6">
        <v>1</v>
      </c>
      <c r="K2754" s="6">
        <f t="shared" si="153"/>
        <v>670</v>
      </c>
      <c r="L2754" s="6">
        <v>777</v>
      </c>
      <c r="M2754" s="1" t="s">
        <v>4576</v>
      </c>
      <c r="N2754" s="7" t="s">
        <v>29311</v>
      </c>
      <c r="O2754" s="7" t="s">
        <v>29450</v>
      </c>
      <c r="Q2754" s="9"/>
      <c r="R2754" s="10" t="s">
        <v>21153</v>
      </c>
      <c r="S2754" s="11">
        <v>7</v>
      </c>
      <c r="T2754" s="9" t="s">
        <v>26476</v>
      </c>
      <c r="U2754" s="9" t="s">
        <v>16207</v>
      </c>
      <c r="V2754" s="12"/>
      <c r="X2754" s="8" t="s">
        <v>18797</v>
      </c>
    </row>
    <row r="2755" spans="1:24" x14ac:dyDescent="0.25">
      <c r="A2755" s="3" t="s">
        <v>4577</v>
      </c>
      <c r="B2755" s="4" t="s">
        <v>16212</v>
      </c>
      <c r="C2755" s="5" t="s">
        <v>16207</v>
      </c>
      <c r="D2755" s="6">
        <f t="shared" si="155"/>
        <v>3491689</v>
      </c>
      <c r="E2755" s="6">
        <f t="shared" si="156"/>
        <v>3493488</v>
      </c>
      <c r="F2755" s="6">
        <f t="shared" ref="F2755:F2818" si="157">I2755-H2755+1</f>
        <v>1800</v>
      </c>
      <c r="G2755" s="40">
        <f t="shared" si="154"/>
        <v>5189</v>
      </c>
      <c r="H2755" s="6">
        <v>10429621</v>
      </c>
      <c r="I2755" s="6">
        <v>10431420</v>
      </c>
      <c r="J2755" s="6">
        <v>0</v>
      </c>
      <c r="K2755" s="6">
        <f t="shared" ref="K2755:K2818" si="158">F2755-((L2755+1)*3)</f>
        <v>0</v>
      </c>
      <c r="L2755" s="6">
        <v>599</v>
      </c>
      <c r="M2755" s="1" t="s">
        <v>4578</v>
      </c>
      <c r="N2755" s="7" t="s">
        <v>29311</v>
      </c>
      <c r="O2755" s="7" t="s">
        <v>29450</v>
      </c>
      <c r="Q2755" s="9"/>
      <c r="R2755" s="10" t="s">
        <v>21154</v>
      </c>
      <c r="S2755" s="11">
        <v>4</v>
      </c>
      <c r="T2755" s="9" t="s">
        <v>26477</v>
      </c>
      <c r="U2755" s="9"/>
      <c r="V2755" s="12"/>
      <c r="X2755" s="8" t="s">
        <v>18798</v>
      </c>
    </row>
    <row r="2756" spans="1:24" x14ac:dyDescent="0.25">
      <c r="A2756" s="3" t="s">
        <v>4579</v>
      </c>
      <c r="B2756" s="4" t="s">
        <v>16212</v>
      </c>
      <c r="C2756" s="5" t="s">
        <v>16207</v>
      </c>
      <c r="D2756" s="6">
        <f t="shared" si="155"/>
        <v>3497000</v>
      </c>
      <c r="E2756" s="6">
        <f t="shared" si="156"/>
        <v>3498142</v>
      </c>
      <c r="F2756" s="6">
        <f t="shared" si="157"/>
        <v>1143</v>
      </c>
      <c r="G2756" s="40">
        <f t="shared" si="154"/>
        <v>3511</v>
      </c>
      <c r="H2756" s="6">
        <v>10434932</v>
      </c>
      <c r="I2756" s="6">
        <v>10436074</v>
      </c>
      <c r="J2756" s="6">
        <v>0</v>
      </c>
      <c r="K2756" s="6">
        <f t="shared" si="158"/>
        <v>0</v>
      </c>
      <c r="L2756" s="6">
        <v>380</v>
      </c>
      <c r="M2756" s="1" t="s">
        <v>4580</v>
      </c>
      <c r="N2756" s="7" t="s">
        <v>29346</v>
      </c>
      <c r="O2756" s="7" t="s">
        <v>29450</v>
      </c>
      <c r="P2756" s="8" t="s">
        <v>14451</v>
      </c>
      <c r="Q2756" s="7" t="s">
        <v>16719</v>
      </c>
      <c r="R2756" s="14" t="s">
        <v>20912</v>
      </c>
      <c r="S2756" s="42">
        <v>2</v>
      </c>
      <c r="T2756" s="41" t="s">
        <v>25217</v>
      </c>
      <c r="U2756" s="7" t="s">
        <v>16207</v>
      </c>
      <c r="V2756" s="12"/>
      <c r="X2756" s="8" t="s">
        <v>18797</v>
      </c>
    </row>
    <row r="2757" spans="1:24" x14ac:dyDescent="0.25">
      <c r="A2757" s="3" t="s">
        <v>4581</v>
      </c>
      <c r="B2757" s="4" t="s">
        <v>16212</v>
      </c>
      <c r="C2757" s="5" t="s">
        <v>16207</v>
      </c>
      <c r="D2757" s="6">
        <f t="shared" si="155"/>
        <v>3503605</v>
      </c>
      <c r="E2757" s="6">
        <f t="shared" si="156"/>
        <v>3504357</v>
      </c>
      <c r="F2757" s="6">
        <f t="shared" si="157"/>
        <v>753</v>
      </c>
      <c r="G2757" s="40">
        <f t="shared" ref="G2757:G2820" si="159">D2757-E2756-1</f>
        <v>5462</v>
      </c>
      <c r="H2757" s="6">
        <v>10441537</v>
      </c>
      <c r="I2757" s="6">
        <v>10442289</v>
      </c>
      <c r="J2757" s="6">
        <v>0</v>
      </c>
      <c r="K2757" s="6">
        <f t="shared" si="158"/>
        <v>0</v>
      </c>
      <c r="L2757" s="6">
        <v>250</v>
      </c>
      <c r="M2757" s="1" t="s">
        <v>4582</v>
      </c>
      <c r="N2757" s="7" t="s">
        <v>29315</v>
      </c>
      <c r="O2757" s="7" t="s">
        <v>29450</v>
      </c>
      <c r="P2757" s="8" t="s">
        <v>14564</v>
      </c>
      <c r="Q2757" s="7" t="s">
        <v>18796</v>
      </c>
      <c r="R2757" s="14" t="s">
        <v>21155</v>
      </c>
      <c r="S2757" s="42">
        <v>1</v>
      </c>
      <c r="T2757" s="41" t="s">
        <v>25967</v>
      </c>
      <c r="U2757" s="7" t="s">
        <v>16207</v>
      </c>
      <c r="V2757" s="12"/>
      <c r="X2757" s="8" t="s">
        <v>18797</v>
      </c>
    </row>
    <row r="2758" spans="1:24" x14ac:dyDescent="0.25">
      <c r="A2758" s="3" t="s">
        <v>4583</v>
      </c>
      <c r="B2758" s="4" t="s">
        <v>16212</v>
      </c>
      <c r="C2758" s="5" t="s">
        <v>16207</v>
      </c>
      <c r="D2758" s="6">
        <f t="shared" si="155"/>
        <v>3505028</v>
      </c>
      <c r="E2758" s="6">
        <f t="shared" si="156"/>
        <v>3507553</v>
      </c>
      <c r="F2758" s="6">
        <f t="shared" si="157"/>
        <v>2526</v>
      </c>
      <c r="G2758" s="40">
        <f t="shared" si="159"/>
        <v>670</v>
      </c>
      <c r="H2758" s="6">
        <v>10442960</v>
      </c>
      <c r="I2758" s="6">
        <v>10445485</v>
      </c>
      <c r="J2758" s="6">
        <v>1</v>
      </c>
      <c r="K2758" s="6">
        <f t="shared" si="158"/>
        <v>81</v>
      </c>
      <c r="L2758" s="6">
        <v>814</v>
      </c>
      <c r="M2758" s="1" t="s">
        <v>4584</v>
      </c>
      <c r="N2758" s="7" t="s">
        <v>29311</v>
      </c>
      <c r="O2758" s="7" t="s">
        <v>29450</v>
      </c>
      <c r="Q2758" s="9"/>
      <c r="R2758" s="10" t="s">
        <v>21156</v>
      </c>
      <c r="S2758" s="11">
        <v>3</v>
      </c>
      <c r="T2758" s="9" t="s">
        <v>26478</v>
      </c>
      <c r="U2758" s="9" t="s">
        <v>16207</v>
      </c>
      <c r="V2758" s="12"/>
      <c r="X2758" s="8" t="s">
        <v>18797</v>
      </c>
    </row>
    <row r="2759" spans="1:24" x14ac:dyDescent="0.25">
      <c r="A2759" s="3" t="s">
        <v>4585</v>
      </c>
      <c r="B2759" s="4" t="s">
        <v>16212</v>
      </c>
      <c r="C2759" s="5" t="s">
        <v>16206</v>
      </c>
      <c r="D2759" s="6">
        <f t="shared" si="155"/>
        <v>3508326</v>
      </c>
      <c r="E2759" s="6">
        <f t="shared" si="156"/>
        <v>3508636</v>
      </c>
      <c r="F2759" s="6">
        <f t="shared" si="157"/>
        <v>311</v>
      </c>
      <c r="G2759" s="40">
        <f t="shared" si="159"/>
        <v>772</v>
      </c>
      <c r="H2759" s="6">
        <v>10446258</v>
      </c>
      <c r="I2759" s="6">
        <v>10446568</v>
      </c>
      <c r="J2759" s="6">
        <v>1</v>
      </c>
      <c r="K2759" s="6">
        <f t="shared" si="158"/>
        <v>95</v>
      </c>
      <c r="L2759" s="6">
        <v>71</v>
      </c>
      <c r="M2759" s="1" t="s">
        <v>14</v>
      </c>
      <c r="N2759" s="7" t="s">
        <v>29326</v>
      </c>
      <c r="Q2759" s="9"/>
      <c r="R2759" s="10" t="s">
        <v>18964</v>
      </c>
      <c r="S2759" s="11">
        <v>0</v>
      </c>
      <c r="T2759" s="9" t="s">
        <v>16207</v>
      </c>
      <c r="U2759" s="9"/>
      <c r="V2759" s="12"/>
      <c r="X2759" s="8" t="s">
        <v>18797</v>
      </c>
    </row>
    <row r="2760" spans="1:24" x14ac:dyDescent="0.25">
      <c r="A2760" s="3" t="s">
        <v>4586</v>
      </c>
      <c r="B2760" s="4" t="s">
        <v>16212</v>
      </c>
      <c r="C2760" s="5" t="s">
        <v>16206</v>
      </c>
      <c r="D2760" s="6">
        <f t="shared" si="155"/>
        <v>3511036</v>
      </c>
      <c r="E2760" s="6">
        <f t="shared" si="156"/>
        <v>3514071</v>
      </c>
      <c r="F2760" s="6">
        <f t="shared" si="157"/>
        <v>3036</v>
      </c>
      <c r="G2760" s="40">
        <f t="shared" si="159"/>
        <v>2399</v>
      </c>
      <c r="H2760" s="6">
        <v>10448968</v>
      </c>
      <c r="I2760" s="6">
        <v>10452003</v>
      </c>
      <c r="J2760" s="6">
        <v>4</v>
      </c>
      <c r="K2760" s="6">
        <f t="shared" si="158"/>
        <v>279</v>
      </c>
      <c r="L2760" s="6">
        <v>918</v>
      </c>
      <c r="M2760" s="1" t="s">
        <v>554</v>
      </c>
      <c r="N2760" s="7" t="s">
        <v>29311</v>
      </c>
      <c r="O2760" s="7" t="s">
        <v>29450</v>
      </c>
      <c r="Q2760" s="9"/>
      <c r="R2760" s="10" t="s">
        <v>19205</v>
      </c>
      <c r="S2760" s="11">
        <v>2</v>
      </c>
      <c r="T2760" s="9" t="s">
        <v>25044</v>
      </c>
      <c r="U2760" s="9" t="s">
        <v>16207</v>
      </c>
      <c r="V2760" s="12"/>
      <c r="X2760" s="8" t="s">
        <v>18797</v>
      </c>
    </row>
    <row r="2761" spans="1:24" x14ac:dyDescent="0.25">
      <c r="A2761" s="3" t="s">
        <v>4587</v>
      </c>
      <c r="B2761" s="4" t="s">
        <v>16212</v>
      </c>
      <c r="C2761" s="5" t="s">
        <v>16206</v>
      </c>
      <c r="D2761" s="6">
        <f t="shared" si="155"/>
        <v>3515520</v>
      </c>
      <c r="E2761" s="6">
        <f t="shared" si="156"/>
        <v>3516955</v>
      </c>
      <c r="F2761" s="6">
        <f t="shared" si="157"/>
        <v>1436</v>
      </c>
      <c r="G2761" s="40">
        <f t="shared" si="159"/>
        <v>1448</v>
      </c>
      <c r="H2761" s="6">
        <v>10453452</v>
      </c>
      <c r="I2761" s="6">
        <v>10454887</v>
      </c>
      <c r="J2761" s="6">
        <v>1</v>
      </c>
      <c r="K2761" s="6">
        <f t="shared" si="158"/>
        <v>68</v>
      </c>
      <c r="L2761" s="6">
        <v>455</v>
      </c>
      <c r="M2761" s="1" t="s">
        <v>4588</v>
      </c>
      <c r="N2761" s="7" t="s">
        <v>29307</v>
      </c>
      <c r="O2761" s="7" t="s">
        <v>29450</v>
      </c>
      <c r="P2761" s="8" t="s">
        <v>14565</v>
      </c>
      <c r="Q2761" s="7" t="s">
        <v>16762</v>
      </c>
      <c r="R2761" s="14" t="s">
        <v>21157</v>
      </c>
      <c r="S2761" s="42">
        <v>1</v>
      </c>
      <c r="T2761" s="41" t="s">
        <v>25040</v>
      </c>
      <c r="U2761" s="7" t="s">
        <v>16207</v>
      </c>
      <c r="V2761" s="12"/>
      <c r="X2761" s="8" t="s">
        <v>18797</v>
      </c>
    </row>
    <row r="2762" spans="1:24" x14ac:dyDescent="0.25">
      <c r="A2762" s="3" t="s">
        <v>4589</v>
      </c>
      <c r="B2762" s="4" t="s">
        <v>16212</v>
      </c>
      <c r="C2762" s="5" t="s">
        <v>16206</v>
      </c>
      <c r="D2762" s="6">
        <f t="shared" si="155"/>
        <v>3518960</v>
      </c>
      <c r="E2762" s="6">
        <f t="shared" si="156"/>
        <v>3520687</v>
      </c>
      <c r="F2762" s="6">
        <f t="shared" si="157"/>
        <v>1728</v>
      </c>
      <c r="G2762" s="40">
        <f t="shared" si="159"/>
        <v>2004</v>
      </c>
      <c r="H2762" s="6">
        <v>10456892</v>
      </c>
      <c r="I2762" s="6">
        <v>10458619</v>
      </c>
      <c r="J2762" s="6">
        <v>1</v>
      </c>
      <c r="K2762" s="6">
        <f t="shared" si="158"/>
        <v>51</v>
      </c>
      <c r="L2762" s="6">
        <v>558</v>
      </c>
      <c r="M2762" s="1" t="s">
        <v>4590</v>
      </c>
      <c r="N2762" s="7" t="s">
        <v>29317</v>
      </c>
      <c r="O2762" s="7" t="s">
        <v>29450</v>
      </c>
      <c r="P2762" s="8" t="s">
        <v>13632</v>
      </c>
      <c r="Q2762" s="7" t="s">
        <v>18769</v>
      </c>
      <c r="R2762" s="14" t="s">
        <v>21158</v>
      </c>
      <c r="S2762" s="42">
        <v>5</v>
      </c>
      <c r="T2762" s="41" t="s">
        <v>26479</v>
      </c>
      <c r="U2762" s="7" t="s">
        <v>16207</v>
      </c>
      <c r="V2762" s="12"/>
      <c r="X2762" s="8" t="s">
        <v>18797</v>
      </c>
    </row>
    <row r="2763" spans="1:24" x14ac:dyDescent="0.25">
      <c r="A2763" s="3" t="s">
        <v>4591</v>
      </c>
      <c r="B2763" s="4" t="s">
        <v>16212</v>
      </c>
      <c r="C2763" s="5" t="s">
        <v>16206</v>
      </c>
      <c r="D2763" s="6">
        <f t="shared" si="155"/>
        <v>3521292</v>
      </c>
      <c r="E2763" s="6">
        <f t="shared" si="156"/>
        <v>3523964</v>
      </c>
      <c r="F2763" s="6">
        <f t="shared" si="157"/>
        <v>2673</v>
      </c>
      <c r="G2763" s="40">
        <f t="shared" si="159"/>
        <v>604</v>
      </c>
      <c r="H2763" s="6">
        <v>10459224</v>
      </c>
      <c r="I2763" s="6">
        <v>10461896</v>
      </c>
      <c r="J2763" s="6">
        <v>0</v>
      </c>
      <c r="K2763" s="6">
        <f t="shared" si="158"/>
        <v>0</v>
      </c>
      <c r="L2763" s="6">
        <v>890</v>
      </c>
      <c r="M2763" s="1" t="s">
        <v>4592</v>
      </c>
      <c r="N2763" s="7" t="s">
        <v>29315</v>
      </c>
      <c r="O2763" s="7" t="s">
        <v>29450</v>
      </c>
      <c r="P2763" s="8" t="s">
        <v>14277</v>
      </c>
      <c r="Q2763" s="7" t="s">
        <v>17339</v>
      </c>
      <c r="R2763" s="14" t="s">
        <v>21159</v>
      </c>
      <c r="S2763" s="42">
        <v>5</v>
      </c>
      <c r="T2763" s="41" t="s">
        <v>26480</v>
      </c>
      <c r="U2763" s="7" t="s">
        <v>16207</v>
      </c>
      <c r="V2763" s="12"/>
      <c r="X2763" s="8" t="s">
        <v>18797</v>
      </c>
    </row>
    <row r="2764" spans="1:24" x14ac:dyDescent="0.25">
      <c r="A2764" s="3" t="s">
        <v>4593</v>
      </c>
      <c r="B2764" s="4" t="s">
        <v>16212</v>
      </c>
      <c r="C2764" s="5" t="s">
        <v>16206</v>
      </c>
      <c r="D2764" s="6">
        <f t="shared" si="155"/>
        <v>3524656</v>
      </c>
      <c r="E2764" s="6">
        <f t="shared" si="156"/>
        <v>3526352</v>
      </c>
      <c r="F2764" s="6">
        <f t="shared" si="157"/>
        <v>1697</v>
      </c>
      <c r="G2764" s="40">
        <f t="shared" si="159"/>
        <v>691</v>
      </c>
      <c r="H2764" s="6">
        <v>10462588</v>
      </c>
      <c r="I2764" s="6">
        <v>10464284</v>
      </c>
      <c r="J2764" s="6">
        <v>1</v>
      </c>
      <c r="K2764" s="6">
        <f t="shared" si="158"/>
        <v>80</v>
      </c>
      <c r="L2764" s="6">
        <v>538</v>
      </c>
      <c r="M2764" s="1" t="s">
        <v>4594</v>
      </c>
      <c r="N2764" s="7" t="s">
        <v>29311</v>
      </c>
      <c r="O2764" s="7" t="s">
        <v>29450</v>
      </c>
      <c r="P2764" s="8" t="s">
        <v>14566</v>
      </c>
      <c r="Q2764" s="7" t="s">
        <v>16679</v>
      </c>
      <c r="R2764" s="14" t="s">
        <v>21160</v>
      </c>
      <c r="S2764" s="42">
        <v>2</v>
      </c>
      <c r="T2764" s="41" t="s">
        <v>26481</v>
      </c>
      <c r="U2764" s="7" t="s">
        <v>16207</v>
      </c>
      <c r="V2764" s="12"/>
      <c r="X2764" s="8" t="s">
        <v>18797</v>
      </c>
    </row>
    <row r="2765" spans="1:24" x14ac:dyDescent="0.25">
      <c r="A2765" s="3" t="s">
        <v>4595</v>
      </c>
      <c r="B2765" s="4" t="s">
        <v>16212</v>
      </c>
      <c r="C2765" s="5" t="s">
        <v>16207</v>
      </c>
      <c r="D2765" s="6">
        <f t="shared" si="155"/>
        <v>3526549</v>
      </c>
      <c r="E2765" s="6">
        <f t="shared" si="156"/>
        <v>3531378</v>
      </c>
      <c r="F2765" s="6">
        <f t="shared" si="157"/>
        <v>4830</v>
      </c>
      <c r="G2765" s="40">
        <f t="shared" si="159"/>
        <v>196</v>
      </c>
      <c r="H2765" s="6">
        <v>10464481</v>
      </c>
      <c r="I2765" s="6">
        <v>10469310</v>
      </c>
      <c r="J2765" s="6">
        <v>1</v>
      </c>
      <c r="K2765" s="6">
        <f t="shared" si="158"/>
        <v>198</v>
      </c>
      <c r="L2765" s="6">
        <v>1543</v>
      </c>
      <c r="M2765" s="1" t="s">
        <v>4596</v>
      </c>
      <c r="N2765" s="7" t="s">
        <v>29311</v>
      </c>
      <c r="O2765" s="7" t="s">
        <v>29450</v>
      </c>
      <c r="P2765" s="8" t="s">
        <v>14567</v>
      </c>
      <c r="Q2765" s="7" t="s">
        <v>18506</v>
      </c>
      <c r="R2765" s="14" t="s">
        <v>21161</v>
      </c>
      <c r="S2765" s="42">
        <v>5</v>
      </c>
      <c r="T2765" s="41" t="s">
        <v>26482</v>
      </c>
      <c r="U2765" s="7" t="s">
        <v>26483</v>
      </c>
      <c r="V2765" s="12"/>
      <c r="X2765" s="8" t="s">
        <v>18797</v>
      </c>
    </row>
    <row r="2766" spans="1:24" x14ac:dyDescent="0.25">
      <c r="A2766" s="3" t="s">
        <v>4597</v>
      </c>
      <c r="B2766" s="4" t="s">
        <v>16212</v>
      </c>
      <c r="C2766" s="5" t="s">
        <v>16206</v>
      </c>
      <c r="D2766" s="6">
        <f t="shared" ref="D2766:D2829" si="160">H2766-6937932</f>
        <v>3532670</v>
      </c>
      <c r="E2766" s="6">
        <f t="shared" ref="E2766:E2829" si="161">I2766-6937932</f>
        <v>3533814</v>
      </c>
      <c r="F2766" s="6">
        <f t="shared" si="157"/>
        <v>1145</v>
      </c>
      <c r="G2766" s="40">
        <f t="shared" si="159"/>
        <v>1291</v>
      </c>
      <c r="H2766" s="6">
        <v>10470602</v>
      </c>
      <c r="I2766" s="6">
        <v>10471746</v>
      </c>
      <c r="J2766" s="6">
        <v>2</v>
      </c>
      <c r="K2766" s="6">
        <f t="shared" si="158"/>
        <v>218</v>
      </c>
      <c r="L2766" s="6">
        <v>308</v>
      </c>
      <c r="M2766" s="1" t="s">
        <v>4598</v>
      </c>
      <c r="N2766" s="7" t="s">
        <v>29311</v>
      </c>
      <c r="O2766" s="7" t="s">
        <v>29451</v>
      </c>
      <c r="P2766" s="8" t="s">
        <v>14568</v>
      </c>
      <c r="Q2766" s="7" t="s">
        <v>17105</v>
      </c>
      <c r="R2766" s="14" t="s">
        <v>21162</v>
      </c>
      <c r="S2766" s="42">
        <v>3</v>
      </c>
      <c r="T2766" s="41" t="s">
        <v>26484</v>
      </c>
      <c r="U2766" s="7" t="s">
        <v>16207</v>
      </c>
      <c r="V2766" s="12"/>
      <c r="X2766" s="8" t="s">
        <v>18797</v>
      </c>
    </row>
    <row r="2767" spans="1:24" x14ac:dyDescent="0.25">
      <c r="A2767" s="3" t="s">
        <v>4599</v>
      </c>
      <c r="B2767" s="4" t="s">
        <v>16212</v>
      </c>
      <c r="C2767" s="5" t="s">
        <v>16206</v>
      </c>
      <c r="D2767" s="6">
        <f t="shared" si="160"/>
        <v>3534645</v>
      </c>
      <c r="E2767" s="6">
        <f t="shared" si="161"/>
        <v>3535334</v>
      </c>
      <c r="F2767" s="6">
        <f t="shared" si="157"/>
        <v>690</v>
      </c>
      <c r="G2767" s="40">
        <f t="shared" si="159"/>
        <v>830</v>
      </c>
      <c r="H2767" s="6">
        <v>10472577</v>
      </c>
      <c r="I2767" s="6">
        <v>10473266</v>
      </c>
      <c r="J2767" s="6">
        <v>1</v>
      </c>
      <c r="K2767" s="6">
        <f t="shared" si="158"/>
        <v>60</v>
      </c>
      <c r="L2767" s="6">
        <v>209</v>
      </c>
      <c r="M2767" s="1" t="s">
        <v>28994</v>
      </c>
      <c r="N2767" s="7" t="s">
        <v>29311</v>
      </c>
      <c r="O2767" s="7" t="s">
        <v>29450</v>
      </c>
      <c r="P2767" s="8" t="s">
        <v>29104</v>
      </c>
      <c r="Q2767" s="9" t="s">
        <v>29146</v>
      </c>
      <c r="S2767" s="11">
        <v>6</v>
      </c>
      <c r="T2767" s="9" t="s">
        <v>29267</v>
      </c>
      <c r="U2767" s="9"/>
      <c r="V2767" s="12"/>
      <c r="W2767" s="43" t="s">
        <v>18811</v>
      </c>
      <c r="X2767" s="8" t="s">
        <v>18797</v>
      </c>
    </row>
    <row r="2768" spans="1:24" x14ac:dyDescent="0.25">
      <c r="A2768" s="16" t="s">
        <v>28858</v>
      </c>
      <c r="B2768" s="4" t="s">
        <v>16212</v>
      </c>
      <c r="C2768" s="4" t="s">
        <v>16206</v>
      </c>
      <c r="D2768" s="40">
        <f t="shared" si="160"/>
        <v>3536350</v>
      </c>
      <c r="E2768" s="40">
        <f t="shared" si="161"/>
        <v>3537601</v>
      </c>
      <c r="F2768" s="6">
        <f t="shared" si="157"/>
        <v>1252</v>
      </c>
      <c r="G2768" s="40">
        <f t="shared" si="159"/>
        <v>1015</v>
      </c>
      <c r="H2768" s="40">
        <v>10474282</v>
      </c>
      <c r="I2768" s="40">
        <v>10475533</v>
      </c>
      <c r="J2768" s="40">
        <v>2</v>
      </c>
      <c r="K2768" s="6">
        <f t="shared" si="158"/>
        <v>121</v>
      </c>
      <c r="L2768" s="40">
        <v>376</v>
      </c>
      <c r="M2768" s="1" t="s">
        <v>28993</v>
      </c>
      <c r="N2768" s="7" t="s">
        <v>29319</v>
      </c>
      <c r="O2768" s="7" t="s">
        <v>29450</v>
      </c>
      <c r="Q2768" s="9"/>
      <c r="R2768" s="10" t="s">
        <v>21063</v>
      </c>
      <c r="S2768" s="11">
        <v>3</v>
      </c>
      <c r="T2768" s="9" t="s">
        <v>27673</v>
      </c>
      <c r="U2768" s="9"/>
      <c r="V2768" s="12"/>
      <c r="W2768" s="43"/>
      <c r="X2768" s="8" t="s">
        <v>18797</v>
      </c>
    </row>
    <row r="2769" spans="1:24" x14ac:dyDescent="0.25">
      <c r="A2769" s="3" t="s">
        <v>4600</v>
      </c>
      <c r="B2769" s="4" t="s">
        <v>16212</v>
      </c>
      <c r="C2769" s="5" t="s">
        <v>16206</v>
      </c>
      <c r="D2769" s="6">
        <f t="shared" si="160"/>
        <v>3538569</v>
      </c>
      <c r="E2769" s="6">
        <f t="shared" si="161"/>
        <v>3539029</v>
      </c>
      <c r="F2769" s="6">
        <f t="shared" si="157"/>
        <v>461</v>
      </c>
      <c r="G2769" s="40">
        <f t="shared" si="159"/>
        <v>967</v>
      </c>
      <c r="H2769" s="6">
        <v>10476501</v>
      </c>
      <c r="I2769" s="6">
        <v>10476961</v>
      </c>
      <c r="J2769" s="6">
        <v>1</v>
      </c>
      <c r="K2769" s="6">
        <f t="shared" si="158"/>
        <v>68</v>
      </c>
      <c r="L2769" s="6">
        <v>130</v>
      </c>
      <c r="M2769" s="1" t="s">
        <v>4601</v>
      </c>
      <c r="N2769" s="7" t="s">
        <v>29311</v>
      </c>
      <c r="O2769" s="7" t="s">
        <v>29450</v>
      </c>
      <c r="Q2769" s="9"/>
      <c r="R2769" s="10" t="s">
        <v>19183</v>
      </c>
      <c r="S2769" s="11">
        <v>3</v>
      </c>
      <c r="T2769" s="9" t="s">
        <v>26474</v>
      </c>
      <c r="U2769" s="9" t="s">
        <v>16207</v>
      </c>
      <c r="V2769" s="12"/>
      <c r="X2769" s="8" t="s">
        <v>18797</v>
      </c>
    </row>
    <row r="2770" spans="1:24" x14ac:dyDescent="0.25">
      <c r="A2770" s="3" t="s">
        <v>4602</v>
      </c>
      <c r="B2770" s="4" t="s">
        <v>16212</v>
      </c>
      <c r="C2770" s="5" t="s">
        <v>16207</v>
      </c>
      <c r="D2770" s="6">
        <f t="shared" si="160"/>
        <v>3539723</v>
      </c>
      <c r="E2770" s="6">
        <f t="shared" si="161"/>
        <v>3541006</v>
      </c>
      <c r="F2770" s="6">
        <f t="shared" si="157"/>
        <v>1284</v>
      </c>
      <c r="G2770" s="40">
        <f t="shared" si="159"/>
        <v>693</v>
      </c>
      <c r="H2770" s="6">
        <v>10477655</v>
      </c>
      <c r="I2770" s="6">
        <v>10478938</v>
      </c>
      <c r="J2770" s="6">
        <v>0</v>
      </c>
      <c r="K2770" s="6">
        <f t="shared" si="158"/>
        <v>0</v>
      </c>
      <c r="L2770" s="6">
        <v>427</v>
      </c>
      <c r="M2770" s="1" t="s">
        <v>4603</v>
      </c>
      <c r="N2770" s="7" t="s">
        <v>18897</v>
      </c>
      <c r="O2770" s="7" t="s">
        <v>29450</v>
      </c>
      <c r="P2770" s="8" t="s">
        <v>14569</v>
      </c>
      <c r="Q2770" s="7" t="s">
        <v>16462</v>
      </c>
      <c r="R2770" s="14" t="s">
        <v>21163</v>
      </c>
      <c r="S2770" s="42">
        <v>7</v>
      </c>
      <c r="T2770" s="41" t="s">
        <v>26485</v>
      </c>
      <c r="U2770" s="7" t="s">
        <v>26486</v>
      </c>
      <c r="V2770" s="12"/>
      <c r="X2770" s="8" t="s">
        <v>18797</v>
      </c>
    </row>
    <row r="2771" spans="1:24" x14ac:dyDescent="0.25">
      <c r="A2771" s="3" t="s">
        <v>4604</v>
      </c>
      <c r="B2771" s="4" t="s">
        <v>16212</v>
      </c>
      <c r="C2771" s="5" t="s">
        <v>16206</v>
      </c>
      <c r="D2771" s="6">
        <f t="shared" si="160"/>
        <v>3542340</v>
      </c>
      <c r="E2771" s="6">
        <f t="shared" si="161"/>
        <v>3545354</v>
      </c>
      <c r="F2771" s="6">
        <f t="shared" si="157"/>
        <v>3015</v>
      </c>
      <c r="G2771" s="40">
        <f t="shared" si="159"/>
        <v>1333</v>
      </c>
      <c r="H2771" s="6">
        <v>10480272</v>
      </c>
      <c r="I2771" s="6">
        <v>10483286</v>
      </c>
      <c r="J2771" s="6">
        <v>1</v>
      </c>
      <c r="K2771" s="6">
        <f t="shared" si="158"/>
        <v>66</v>
      </c>
      <c r="L2771" s="6">
        <v>982</v>
      </c>
      <c r="M2771" s="1" t="s">
        <v>4605</v>
      </c>
      <c r="N2771" s="7" t="s">
        <v>29311</v>
      </c>
      <c r="O2771" s="7" t="s">
        <v>29450</v>
      </c>
      <c r="R2771" s="10" t="s">
        <v>21164</v>
      </c>
      <c r="S2771" s="42">
        <v>1</v>
      </c>
      <c r="T2771" s="41" t="s">
        <v>25669</v>
      </c>
      <c r="U2771" s="41" t="s">
        <v>16207</v>
      </c>
      <c r="V2771" s="12"/>
      <c r="W2771" s="43" t="s">
        <v>18846</v>
      </c>
      <c r="X2771" s="8" t="s">
        <v>18797</v>
      </c>
    </row>
    <row r="2772" spans="1:24" x14ac:dyDescent="0.25">
      <c r="A2772" s="3" t="s">
        <v>4606</v>
      </c>
      <c r="B2772" s="4" t="s">
        <v>16212</v>
      </c>
      <c r="C2772" s="5" t="s">
        <v>16207</v>
      </c>
      <c r="D2772" s="6">
        <f t="shared" si="160"/>
        <v>3545911</v>
      </c>
      <c r="E2772" s="6">
        <f t="shared" si="161"/>
        <v>3548853</v>
      </c>
      <c r="F2772" s="6">
        <f t="shared" si="157"/>
        <v>2943</v>
      </c>
      <c r="G2772" s="40">
        <f t="shared" si="159"/>
        <v>556</v>
      </c>
      <c r="H2772" s="6">
        <v>10483843</v>
      </c>
      <c r="I2772" s="6">
        <v>10486785</v>
      </c>
      <c r="J2772" s="6">
        <v>3</v>
      </c>
      <c r="K2772" s="6">
        <f t="shared" si="158"/>
        <v>171</v>
      </c>
      <c r="L2772" s="6">
        <v>923</v>
      </c>
      <c r="M2772" s="1" t="s">
        <v>4607</v>
      </c>
      <c r="N2772" s="7" t="s">
        <v>29311</v>
      </c>
      <c r="O2772" s="7" t="s">
        <v>29450</v>
      </c>
      <c r="R2772" s="10" t="s">
        <v>21165</v>
      </c>
      <c r="S2772" s="42">
        <v>6</v>
      </c>
      <c r="T2772" s="41" t="s">
        <v>26487</v>
      </c>
      <c r="U2772" s="41" t="s">
        <v>16207</v>
      </c>
      <c r="V2772" s="12"/>
      <c r="X2772" s="8" t="s">
        <v>18797</v>
      </c>
    </row>
    <row r="2773" spans="1:24" x14ac:dyDescent="0.25">
      <c r="A2773" s="3" t="s">
        <v>4608</v>
      </c>
      <c r="B2773" s="4" t="s">
        <v>16212</v>
      </c>
      <c r="C2773" s="5" t="s">
        <v>16207</v>
      </c>
      <c r="D2773" s="6">
        <f t="shared" si="160"/>
        <v>3550709</v>
      </c>
      <c r="E2773" s="6">
        <f t="shared" si="161"/>
        <v>3551255</v>
      </c>
      <c r="F2773" s="6">
        <f t="shared" si="157"/>
        <v>547</v>
      </c>
      <c r="G2773" s="40">
        <f t="shared" si="159"/>
        <v>1855</v>
      </c>
      <c r="H2773" s="6">
        <v>10488641</v>
      </c>
      <c r="I2773" s="6">
        <v>10489187</v>
      </c>
      <c r="J2773" s="6">
        <v>2</v>
      </c>
      <c r="K2773" s="6">
        <f t="shared" si="158"/>
        <v>172</v>
      </c>
      <c r="L2773" s="6">
        <v>124</v>
      </c>
      <c r="M2773" s="1" t="s">
        <v>4609</v>
      </c>
      <c r="N2773" s="7" t="s">
        <v>29323</v>
      </c>
      <c r="O2773" s="7" t="s">
        <v>29450</v>
      </c>
      <c r="R2773" s="10" t="s">
        <v>21166</v>
      </c>
      <c r="S2773" s="42">
        <v>3</v>
      </c>
      <c r="T2773" s="41" t="s">
        <v>26488</v>
      </c>
      <c r="V2773" s="12"/>
      <c r="X2773" s="8" t="s">
        <v>18797</v>
      </c>
    </row>
    <row r="2774" spans="1:24" x14ac:dyDescent="0.25">
      <c r="A2774" s="3" t="s">
        <v>4610</v>
      </c>
      <c r="B2774" s="4" t="s">
        <v>16212</v>
      </c>
      <c r="C2774" s="5" t="s">
        <v>16206</v>
      </c>
      <c r="D2774" s="6">
        <f t="shared" si="160"/>
        <v>3552185</v>
      </c>
      <c r="E2774" s="6">
        <f t="shared" si="161"/>
        <v>3553125</v>
      </c>
      <c r="F2774" s="6">
        <f t="shared" si="157"/>
        <v>941</v>
      </c>
      <c r="G2774" s="40">
        <f t="shared" si="159"/>
        <v>929</v>
      </c>
      <c r="H2774" s="6">
        <v>10490117</v>
      </c>
      <c r="I2774" s="6">
        <v>10491057</v>
      </c>
      <c r="J2774" s="6">
        <v>1</v>
      </c>
      <c r="K2774" s="6">
        <f t="shared" si="158"/>
        <v>62</v>
      </c>
      <c r="L2774" s="6">
        <v>292</v>
      </c>
      <c r="M2774" s="1" t="s">
        <v>323</v>
      </c>
      <c r="N2774" s="7" t="s">
        <v>29395</v>
      </c>
      <c r="O2774" s="7" t="s">
        <v>29450</v>
      </c>
      <c r="R2774" s="10" t="s">
        <v>19081</v>
      </c>
      <c r="S2774" s="42">
        <v>3</v>
      </c>
      <c r="T2774" s="41" t="s">
        <v>25218</v>
      </c>
      <c r="U2774" s="41" t="s">
        <v>16207</v>
      </c>
      <c r="V2774" s="12"/>
      <c r="X2774" s="8" t="s">
        <v>18797</v>
      </c>
    </row>
    <row r="2775" spans="1:24" x14ac:dyDescent="0.25">
      <c r="A2775" s="3" t="s">
        <v>4611</v>
      </c>
      <c r="B2775" s="4" t="s">
        <v>16212</v>
      </c>
      <c r="C2775" s="5" t="s">
        <v>16207</v>
      </c>
      <c r="D2775" s="6">
        <f t="shared" si="160"/>
        <v>3553347</v>
      </c>
      <c r="E2775" s="6">
        <f t="shared" si="161"/>
        <v>3554003</v>
      </c>
      <c r="F2775" s="6">
        <f t="shared" si="157"/>
        <v>657</v>
      </c>
      <c r="G2775" s="40">
        <f t="shared" si="159"/>
        <v>221</v>
      </c>
      <c r="H2775" s="6">
        <v>10491279</v>
      </c>
      <c r="I2775" s="6">
        <v>10491935</v>
      </c>
      <c r="J2775" s="6">
        <v>0</v>
      </c>
      <c r="K2775" s="6">
        <f t="shared" si="158"/>
        <v>0</v>
      </c>
      <c r="L2775" s="6">
        <v>218</v>
      </c>
      <c r="M2775" s="1" t="s">
        <v>1144</v>
      </c>
      <c r="N2775" s="7" t="s">
        <v>29322</v>
      </c>
      <c r="O2775" s="7" t="s">
        <v>29451</v>
      </c>
      <c r="R2775" s="10" t="s">
        <v>19384</v>
      </c>
      <c r="S2775" s="42">
        <v>2</v>
      </c>
      <c r="T2775" s="41" t="s">
        <v>25069</v>
      </c>
      <c r="V2775" s="12"/>
      <c r="X2775" s="8" t="s">
        <v>18797</v>
      </c>
    </row>
    <row r="2776" spans="1:24" x14ac:dyDescent="0.25">
      <c r="A2776" s="3" t="s">
        <v>4612</v>
      </c>
      <c r="B2776" s="4" t="s">
        <v>16212</v>
      </c>
      <c r="C2776" s="5" t="s">
        <v>16207</v>
      </c>
      <c r="D2776" s="6">
        <f t="shared" si="160"/>
        <v>3554898</v>
      </c>
      <c r="E2776" s="6">
        <f t="shared" si="161"/>
        <v>3555660</v>
      </c>
      <c r="F2776" s="6">
        <f t="shared" si="157"/>
        <v>763</v>
      </c>
      <c r="G2776" s="40">
        <f t="shared" si="159"/>
        <v>894</v>
      </c>
      <c r="H2776" s="6">
        <v>10492830</v>
      </c>
      <c r="I2776" s="6">
        <v>10493592</v>
      </c>
      <c r="J2776" s="6">
        <v>1</v>
      </c>
      <c r="K2776" s="6">
        <f t="shared" si="158"/>
        <v>64</v>
      </c>
      <c r="L2776" s="6">
        <v>232</v>
      </c>
      <c r="M2776" s="1" t="s">
        <v>14</v>
      </c>
      <c r="N2776" s="7" t="s">
        <v>29311</v>
      </c>
      <c r="O2776" s="7" t="s">
        <v>29450</v>
      </c>
      <c r="R2776" s="10" t="s">
        <v>21167</v>
      </c>
      <c r="S2776" s="42">
        <v>0</v>
      </c>
      <c r="T2776" s="41" t="s">
        <v>16207</v>
      </c>
      <c r="V2776" s="12"/>
      <c r="X2776" s="8" t="s">
        <v>18797</v>
      </c>
    </row>
    <row r="2777" spans="1:24" x14ac:dyDescent="0.25">
      <c r="A2777" s="3" t="s">
        <v>4613</v>
      </c>
      <c r="B2777" s="4" t="s">
        <v>16212</v>
      </c>
      <c r="C2777" s="5" t="s">
        <v>16207</v>
      </c>
      <c r="D2777" s="6">
        <f t="shared" si="160"/>
        <v>3556742</v>
      </c>
      <c r="E2777" s="6">
        <f t="shared" si="161"/>
        <v>3557650</v>
      </c>
      <c r="F2777" s="6">
        <f t="shared" si="157"/>
        <v>909</v>
      </c>
      <c r="G2777" s="40">
        <f t="shared" si="159"/>
        <v>1081</v>
      </c>
      <c r="H2777" s="6">
        <v>10494674</v>
      </c>
      <c r="I2777" s="6">
        <v>10495582</v>
      </c>
      <c r="J2777" s="6">
        <v>0</v>
      </c>
      <c r="K2777" s="6">
        <f t="shared" si="158"/>
        <v>0</v>
      </c>
      <c r="L2777" s="6">
        <v>302</v>
      </c>
      <c r="M2777" s="1" t="s">
        <v>14</v>
      </c>
      <c r="N2777" s="7" t="s">
        <v>29326</v>
      </c>
      <c r="O2777" s="7" t="s">
        <v>29450</v>
      </c>
      <c r="R2777" s="10" t="s">
        <v>18964</v>
      </c>
      <c r="S2777" s="42">
        <v>0</v>
      </c>
      <c r="T2777" s="41" t="s">
        <v>16207</v>
      </c>
      <c r="V2777" s="12"/>
      <c r="X2777" s="8" t="s">
        <v>18797</v>
      </c>
    </row>
    <row r="2778" spans="1:24" x14ac:dyDescent="0.25">
      <c r="A2778" s="3" t="s">
        <v>4614</v>
      </c>
      <c r="B2778" s="4" t="s">
        <v>16212</v>
      </c>
      <c r="C2778" s="5" t="s">
        <v>16207</v>
      </c>
      <c r="D2778" s="6">
        <f t="shared" si="160"/>
        <v>3557806</v>
      </c>
      <c r="E2778" s="6">
        <f t="shared" si="161"/>
        <v>3558339</v>
      </c>
      <c r="F2778" s="6">
        <f t="shared" si="157"/>
        <v>534</v>
      </c>
      <c r="G2778" s="40">
        <f t="shared" si="159"/>
        <v>155</v>
      </c>
      <c r="H2778" s="6">
        <v>10495738</v>
      </c>
      <c r="I2778" s="6">
        <v>10496271</v>
      </c>
      <c r="J2778" s="6">
        <v>0</v>
      </c>
      <c r="K2778" s="6">
        <f t="shared" si="158"/>
        <v>0</v>
      </c>
      <c r="L2778" s="6">
        <v>177</v>
      </c>
      <c r="M2778" s="1" t="s">
        <v>14</v>
      </c>
      <c r="N2778" s="7" t="s">
        <v>29326</v>
      </c>
      <c r="R2778" s="10" t="s">
        <v>18964</v>
      </c>
      <c r="S2778" s="42">
        <v>0</v>
      </c>
      <c r="T2778" s="41" t="s">
        <v>16207</v>
      </c>
      <c r="V2778" s="12"/>
      <c r="X2778" s="8" t="s">
        <v>18797</v>
      </c>
    </row>
    <row r="2779" spans="1:24" x14ac:dyDescent="0.25">
      <c r="A2779" s="3" t="s">
        <v>4615</v>
      </c>
      <c r="B2779" s="4" t="s">
        <v>16212</v>
      </c>
      <c r="C2779" s="5" t="s">
        <v>16207</v>
      </c>
      <c r="D2779" s="6">
        <f t="shared" si="160"/>
        <v>3558960</v>
      </c>
      <c r="E2779" s="6">
        <f t="shared" si="161"/>
        <v>3561162</v>
      </c>
      <c r="F2779" s="6">
        <f t="shared" si="157"/>
        <v>2203</v>
      </c>
      <c r="G2779" s="40">
        <f t="shared" si="159"/>
        <v>620</v>
      </c>
      <c r="H2779" s="6">
        <v>10496892</v>
      </c>
      <c r="I2779" s="6">
        <v>10499094</v>
      </c>
      <c r="J2779" s="6">
        <v>1</v>
      </c>
      <c r="K2779" s="6">
        <f t="shared" si="158"/>
        <v>2005</v>
      </c>
      <c r="L2779" s="6">
        <v>65</v>
      </c>
      <c r="M2779" s="1" t="s">
        <v>14</v>
      </c>
      <c r="N2779" s="7" t="s">
        <v>29323</v>
      </c>
      <c r="O2779" s="7" t="s">
        <v>29451</v>
      </c>
      <c r="R2779" s="10" t="s">
        <v>20614</v>
      </c>
      <c r="S2779" s="42">
        <v>3</v>
      </c>
      <c r="T2779" s="41" t="s">
        <v>26489</v>
      </c>
      <c r="V2779" s="43" t="s">
        <v>28689</v>
      </c>
      <c r="X2779" s="8" t="s">
        <v>18797</v>
      </c>
    </row>
    <row r="2780" spans="1:24" x14ac:dyDescent="0.25">
      <c r="A2780" s="3" t="s">
        <v>4616</v>
      </c>
      <c r="B2780" s="4" t="s">
        <v>16212</v>
      </c>
      <c r="C2780" s="5" t="s">
        <v>16206</v>
      </c>
      <c r="D2780" s="6">
        <f t="shared" si="160"/>
        <v>3566142</v>
      </c>
      <c r="E2780" s="6">
        <f t="shared" si="161"/>
        <v>3566474</v>
      </c>
      <c r="F2780" s="6">
        <f t="shared" si="157"/>
        <v>333</v>
      </c>
      <c r="G2780" s="40">
        <f t="shared" si="159"/>
        <v>4979</v>
      </c>
      <c r="H2780" s="6">
        <v>10504074</v>
      </c>
      <c r="I2780" s="6">
        <v>10504406</v>
      </c>
      <c r="J2780" s="6">
        <v>0</v>
      </c>
      <c r="K2780" s="6">
        <f t="shared" si="158"/>
        <v>0</v>
      </c>
      <c r="L2780" s="6">
        <v>110</v>
      </c>
      <c r="M2780" s="1" t="s">
        <v>14</v>
      </c>
      <c r="N2780" s="7" t="s">
        <v>29326</v>
      </c>
      <c r="O2780" s="7" t="s">
        <v>29450</v>
      </c>
      <c r="R2780" s="10" t="s">
        <v>18964</v>
      </c>
      <c r="S2780" s="42">
        <v>0</v>
      </c>
      <c r="T2780" s="41" t="s">
        <v>16207</v>
      </c>
      <c r="V2780" s="12"/>
      <c r="X2780" s="8" t="s">
        <v>18798</v>
      </c>
    </row>
    <row r="2781" spans="1:24" x14ac:dyDescent="0.25">
      <c r="A2781" s="3" t="s">
        <v>4617</v>
      </c>
      <c r="B2781" s="4" t="s">
        <v>16212</v>
      </c>
      <c r="C2781" s="5" t="s">
        <v>16207</v>
      </c>
      <c r="D2781" s="6">
        <f t="shared" si="160"/>
        <v>3566942</v>
      </c>
      <c r="E2781" s="6">
        <f t="shared" si="161"/>
        <v>3567559</v>
      </c>
      <c r="F2781" s="6">
        <f t="shared" si="157"/>
        <v>618</v>
      </c>
      <c r="G2781" s="40">
        <f t="shared" si="159"/>
        <v>467</v>
      </c>
      <c r="H2781" s="6">
        <v>10504874</v>
      </c>
      <c r="I2781" s="6">
        <v>10505491</v>
      </c>
      <c r="J2781" s="6">
        <v>0</v>
      </c>
      <c r="K2781" s="6">
        <f t="shared" si="158"/>
        <v>0</v>
      </c>
      <c r="L2781" s="6">
        <v>205</v>
      </c>
      <c r="M2781" s="1" t="s">
        <v>4618</v>
      </c>
      <c r="N2781" s="7" t="s">
        <v>29369</v>
      </c>
      <c r="O2781" s="7" t="s">
        <v>29450</v>
      </c>
      <c r="R2781" s="10" t="s">
        <v>21168</v>
      </c>
      <c r="S2781" s="42">
        <v>6</v>
      </c>
      <c r="T2781" s="41" t="s">
        <v>26490</v>
      </c>
      <c r="V2781" s="12"/>
      <c r="X2781" s="8" t="s">
        <v>18797</v>
      </c>
    </row>
    <row r="2782" spans="1:24" x14ac:dyDescent="0.25">
      <c r="A2782" s="3" t="s">
        <v>4619</v>
      </c>
      <c r="B2782" s="4" t="s">
        <v>16212</v>
      </c>
      <c r="C2782" s="5" t="s">
        <v>16206</v>
      </c>
      <c r="D2782" s="6">
        <f t="shared" si="160"/>
        <v>3568306</v>
      </c>
      <c r="E2782" s="6">
        <f t="shared" si="161"/>
        <v>3569713</v>
      </c>
      <c r="F2782" s="6">
        <f t="shared" si="157"/>
        <v>1408</v>
      </c>
      <c r="G2782" s="40">
        <f t="shared" si="159"/>
        <v>746</v>
      </c>
      <c r="H2782" s="6">
        <v>10506238</v>
      </c>
      <c r="I2782" s="6">
        <v>10507645</v>
      </c>
      <c r="J2782" s="6">
        <v>1</v>
      </c>
      <c r="K2782" s="6">
        <f t="shared" si="158"/>
        <v>55</v>
      </c>
      <c r="L2782" s="6">
        <v>450</v>
      </c>
      <c r="M2782" s="1" t="s">
        <v>4620</v>
      </c>
      <c r="N2782" s="7" t="s">
        <v>29319</v>
      </c>
      <c r="O2782" s="7" t="s">
        <v>29450</v>
      </c>
      <c r="R2782" s="10" t="s">
        <v>21169</v>
      </c>
      <c r="S2782" s="42">
        <v>2</v>
      </c>
      <c r="T2782" s="41" t="s">
        <v>25811</v>
      </c>
      <c r="U2782" s="41" t="s">
        <v>16207</v>
      </c>
      <c r="V2782" s="12"/>
      <c r="W2782" s="43" t="s">
        <v>18833</v>
      </c>
      <c r="X2782" s="8" t="s">
        <v>18797</v>
      </c>
    </row>
    <row r="2783" spans="1:24" x14ac:dyDescent="0.25">
      <c r="A2783" s="3" t="s">
        <v>4621</v>
      </c>
      <c r="B2783" s="4" t="s">
        <v>16212</v>
      </c>
      <c r="C2783" s="5" t="s">
        <v>16207</v>
      </c>
      <c r="D2783" s="6">
        <f t="shared" si="160"/>
        <v>3570037</v>
      </c>
      <c r="E2783" s="6">
        <f t="shared" si="161"/>
        <v>3572175</v>
      </c>
      <c r="F2783" s="6">
        <f t="shared" si="157"/>
        <v>2139</v>
      </c>
      <c r="G2783" s="40">
        <f t="shared" si="159"/>
        <v>323</v>
      </c>
      <c r="H2783" s="6">
        <v>10507969</v>
      </c>
      <c r="I2783" s="6">
        <v>10510107</v>
      </c>
      <c r="J2783" s="6">
        <v>3</v>
      </c>
      <c r="K2783" s="6">
        <f t="shared" si="158"/>
        <v>462</v>
      </c>
      <c r="L2783" s="6">
        <v>558</v>
      </c>
      <c r="M2783" s="1" t="s">
        <v>14</v>
      </c>
      <c r="N2783" s="7" t="s">
        <v>29323</v>
      </c>
      <c r="O2783" s="7" t="s">
        <v>29450</v>
      </c>
      <c r="R2783" s="10" t="s">
        <v>21170</v>
      </c>
      <c r="S2783" s="42">
        <v>0</v>
      </c>
      <c r="T2783" s="41" t="s">
        <v>16207</v>
      </c>
      <c r="V2783" s="12"/>
      <c r="X2783" s="8" t="s">
        <v>18797</v>
      </c>
    </row>
    <row r="2784" spans="1:24" x14ac:dyDescent="0.25">
      <c r="A2784" s="3" t="s">
        <v>4622</v>
      </c>
      <c r="B2784" s="4" t="s">
        <v>16212</v>
      </c>
      <c r="C2784" s="5" t="s">
        <v>16206</v>
      </c>
      <c r="D2784" s="6">
        <f t="shared" si="160"/>
        <v>3573753</v>
      </c>
      <c r="E2784" s="6">
        <f t="shared" si="161"/>
        <v>3577400</v>
      </c>
      <c r="F2784" s="6">
        <f t="shared" si="157"/>
        <v>3648</v>
      </c>
      <c r="G2784" s="40">
        <f t="shared" si="159"/>
        <v>1577</v>
      </c>
      <c r="H2784" s="6">
        <v>10511685</v>
      </c>
      <c r="I2784" s="6">
        <v>10515332</v>
      </c>
      <c r="J2784" s="6">
        <v>0</v>
      </c>
      <c r="K2784" s="6">
        <f t="shared" si="158"/>
        <v>0</v>
      </c>
      <c r="L2784" s="6">
        <v>1215</v>
      </c>
      <c r="M2784" s="1" t="s">
        <v>4623</v>
      </c>
      <c r="N2784" s="7" t="s">
        <v>29311</v>
      </c>
      <c r="O2784" s="7" t="s">
        <v>29450</v>
      </c>
      <c r="R2784" s="10" t="s">
        <v>20210</v>
      </c>
      <c r="S2784" s="42">
        <v>3</v>
      </c>
      <c r="T2784" s="41" t="s">
        <v>26472</v>
      </c>
      <c r="V2784" s="12"/>
      <c r="X2784" s="8" t="s">
        <v>18797</v>
      </c>
    </row>
    <row r="2785" spans="1:25" x14ac:dyDescent="0.25">
      <c r="A2785" s="3" t="s">
        <v>4624</v>
      </c>
      <c r="B2785" s="4" t="s">
        <v>16212</v>
      </c>
      <c r="C2785" s="5" t="s">
        <v>16206</v>
      </c>
      <c r="D2785" s="6">
        <f t="shared" si="160"/>
        <v>3581348</v>
      </c>
      <c r="E2785" s="6">
        <f t="shared" si="161"/>
        <v>3583765</v>
      </c>
      <c r="F2785" s="6">
        <f t="shared" si="157"/>
        <v>2418</v>
      </c>
      <c r="G2785" s="40">
        <f t="shared" si="159"/>
        <v>3947</v>
      </c>
      <c r="H2785" s="6">
        <v>10519280</v>
      </c>
      <c r="I2785" s="6">
        <v>10521697</v>
      </c>
      <c r="J2785" s="6">
        <v>0</v>
      </c>
      <c r="K2785" s="6">
        <f t="shared" si="158"/>
        <v>0</v>
      </c>
      <c r="L2785" s="6">
        <v>805</v>
      </c>
      <c r="M2785" s="1" t="s">
        <v>4625</v>
      </c>
      <c r="N2785" s="7" t="s">
        <v>29316</v>
      </c>
      <c r="O2785" s="7" t="s">
        <v>29450</v>
      </c>
      <c r="R2785" s="10" t="s">
        <v>21171</v>
      </c>
      <c r="S2785" s="42">
        <v>3</v>
      </c>
      <c r="T2785" s="41" t="s">
        <v>26491</v>
      </c>
      <c r="V2785" s="12"/>
      <c r="X2785" s="8" t="s">
        <v>18797</v>
      </c>
    </row>
    <row r="2786" spans="1:25" x14ac:dyDescent="0.25">
      <c r="A2786" s="3" t="s">
        <v>4626</v>
      </c>
      <c r="B2786" s="4" t="s">
        <v>16212</v>
      </c>
      <c r="C2786" s="5" t="s">
        <v>16207</v>
      </c>
      <c r="D2786" s="6">
        <f t="shared" si="160"/>
        <v>3584751</v>
      </c>
      <c r="E2786" s="6">
        <f t="shared" si="161"/>
        <v>3587086</v>
      </c>
      <c r="F2786" s="6">
        <f t="shared" si="157"/>
        <v>2336</v>
      </c>
      <c r="G2786" s="40">
        <f t="shared" si="159"/>
        <v>985</v>
      </c>
      <c r="H2786" s="6">
        <v>10522683</v>
      </c>
      <c r="I2786" s="6">
        <v>10525018</v>
      </c>
      <c r="J2786" s="6">
        <v>1</v>
      </c>
      <c r="K2786" s="6">
        <f t="shared" si="158"/>
        <v>146</v>
      </c>
      <c r="L2786" s="6">
        <v>729</v>
      </c>
      <c r="M2786" s="1" t="s">
        <v>14</v>
      </c>
      <c r="N2786" s="7" t="s">
        <v>29326</v>
      </c>
      <c r="O2786" s="7" t="s">
        <v>29450</v>
      </c>
      <c r="R2786" s="10" t="s">
        <v>18964</v>
      </c>
      <c r="S2786" s="42">
        <v>0</v>
      </c>
      <c r="T2786" s="41" t="s">
        <v>16207</v>
      </c>
      <c r="V2786" s="12"/>
      <c r="X2786" s="8" t="s">
        <v>18797</v>
      </c>
    </row>
    <row r="2787" spans="1:25" x14ac:dyDescent="0.25">
      <c r="A2787" s="3" t="s">
        <v>4627</v>
      </c>
      <c r="B2787" s="4" t="s">
        <v>16212</v>
      </c>
      <c r="C2787" s="5" t="s">
        <v>16206</v>
      </c>
      <c r="D2787" s="6">
        <f t="shared" si="160"/>
        <v>3590958</v>
      </c>
      <c r="E2787" s="6">
        <f t="shared" si="161"/>
        <v>3593849</v>
      </c>
      <c r="F2787" s="6">
        <f t="shared" si="157"/>
        <v>2892</v>
      </c>
      <c r="G2787" s="40">
        <f t="shared" si="159"/>
        <v>3871</v>
      </c>
      <c r="H2787" s="6">
        <v>10528890</v>
      </c>
      <c r="I2787" s="6">
        <v>10531781</v>
      </c>
      <c r="J2787" s="6">
        <v>1</v>
      </c>
      <c r="K2787" s="6">
        <f t="shared" si="158"/>
        <v>111</v>
      </c>
      <c r="L2787" s="6">
        <v>926</v>
      </c>
      <c r="M2787" s="1" t="s">
        <v>4628</v>
      </c>
      <c r="N2787" s="7" t="s">
        <v>29311</v>
      </c>
      <c r="O2787" s="7" t="s">
        <v>29450</v>
      </c>
      <c r="Q2787" s="9"/>
      <c r="R2787" s="10" t="s">
        <v>21172</v>
      </c>
      <c r="S2787" s="11">
        <v>4</v>
      </c>
      <c r="T2787" s="9" t="s">
        <v>25820</v>
      </c>
      <c r="U2787" s="9" t="s">
        <v>16207</v>
      </c>
      <c r="V2787" s="12"/>
      <c r="X2787" s="8" t="s">
        <v>18797</v>
      </c>
    </row>
    <row r="2788" spans="1:25" x14ac:dyDescent="0.25">
      <c r="A2788" s="3" t="s">
        <v>4629</v>
      </c>
      <c r="B2788" s="4" t="s">
        <v>16212</v>
      </c>
      <c r="C2788" s="5" t="s">
        <v>16207</v>
      </c>
      <c r="D2788" s="6">
        <f t="shared" si="160"/>
        <v>3594211</v>
      </c>
      <c r="E2788" s="6">
        <f t="shared" si="161"/>
        <v>3597700</v>
      </c>
      <c r="F2788" s="6">
        <f t="shared" si="157"/>
        <v>3490</v>
      </c>
      <c r="G2788" s="40">
        <f t="shared" si="159"/>
        <v>361</v>
      </c>
      <c r="H2788" s="6">
        <v>10532143</v>
      </c>
      <c r="I2788" s="6">
        <v>10535632</v>
      </c>
      <c r="J2788" s="6">
        <v>1</v>
      </c>
      <c r="K2788" s="6">
        <f t="shared" si="158"/>
        <v>85</v>
      </c>
      <c r="L2788" s="6">
        <v>1134</v>
      </c>
      <c r="M2788" s="1" t="s">
        <v>3675</v>
      </c>
      <c r="N2788" s="7" t="s">
        <v>29311</v>
      </c>
      <c r="O2788" s="7" t="s">
        <v>29450</v>
      </c>
      <c r="Q2788" s="9"/>
      <c r="R2788" s="10" t="s">
        <v>21173</v>
      </c>
      <c r="S2788" s="11">
        <v>0</v>
      </c>
      <c r="T2788" s="9" t="s">
        <v>16207</v>
      </c>
      <c r="U2788" s="9"/>
      <c r="V2788" s="12"/>
      <c r="X2788" s="8" t="s">
        <v>18797</v>
      </c>
    </row>
    <row r="2789" spans="1:25" x14ac:dyDescent="0.25">
      <c r="A2789" s="3" t="s">
        <v>4630</v>
      </c>
      <c r="B2789" s="4" t="s">
        <v>16212</v>
      </c>
      <c r="C2789" s="5" t="s">
        <v>16207</v>
      </c>
      <c r="D2789" s="6">
        <f t="shared" si="160"/>
        <v>3598445</v>
      </c>
      <c r="E2789" s="6">
        <f t="shared" si="161"/>
        <v>3602950</v>
      </c>
      <c r="F2789" s="6">
        <f t="shared" si="157"/>
        <v>4506</v>
      </c>
      <c r="G2789" s="40">
        <f t="shared" si="159"/>
        <v>744</v>
      </c>
      <c r="H2789" s="6">
        <v>10536377</v>
      </c>
      <c r="I2789" s="6">
        <v>10540882</v>
      </c>
      <c r="J2789" s="6">
        <v>3</v>
      </c>
      <c r="K2789" s="6">
        <f t="shared" si="158"/>
        <v>1971</v>
      </c>
      <c r="L2789" s="6">
        <v>844</v>
      </c>
      <c r="M2789" s="1" t="s">
        <v>3675</v>
      </c>
      <c r="N2789" s="7" t="s">
        <v>29311</v>
      </c>
      <c r="O2789" s="7" t="s">
        <v>29450</v>
      </c>
      <c r="Q2789" s="9"/>
      <c r="R2789" s="10" t="s">
        <v>21174</v>
      </c>
      <c r="S2789" s="11">
        <v>3</v>
      </c>
      <c r="T2789" s="9" t="s">
        <v>25037</v>
      </c>
      <c r="U2789" s="9"/>
      <c r="V2789" s="12"/>
      <c r="X2789" s="8" t="s">
        <v>18797</v>
      </c>
      <c r="Y2789" s="8" t="s">
        <v>18798</v>
      </c>
    </row>
    <row r="2790" spans="1:25" x14ac:dyDescent="0.25">
      <c r="A2790" s="3" t="s">
        <v>4631</v>
      </c>
      <c r="B2790" s="4" t="s">
        <v>16212</v>
      </c>
      <c r="C2790" s="5" t="s">
        <v>16207</v>
      </c>
      <c r="D2790" s="6">
        <f t="shared" si="160"/>
        <v>3624540</v>
      </c>
      <c r="E2790" s="6">
        <f t="shared" si="161"/>
        <v>3628289</v>
      </c>
      <c r="F2790" s="6">
        <f t="shared" si="157"/>
        <v>3750</v>
      </c>
      <c r="G2790" s="40">
        <f t="shared" si="159"/>
        <v>21589</v>
      </c>
      <c r="H2790" s="6">
        <v>10562472</v>
      </c>
      <c r="I2790" s="6">
        <v>10566221</v>
      </c>
      <c r="J2790" s="6">
        <v>0</v>
      </c>
      <c r="K2790" s="6">
        <f t="shared" si="158"/>
        <v>0</v>
      </c>
      <c r="L2790" s="6">
        <v>1249</v>
      </c>
      <c r="M2790" s="1" t="s">
        <v>608</v>
      </c>
      <c r="N2790" s="7" t="s">
        <v>29311</v>
      </c>
      <c r="O2790" s="7" t="s">
        <v>29450</v>
      </c>
      <c r="Q2790" s="9"/>
      <c r="R2790" s="10" t="s">
        <v>21175</v>
      </c>
      <c r="S2790" s="11">
        <v>3</v>
      </c>
      <c r="T2790" s="9" t="s">
        <v>25037</v>
      </c>
      <c r="U2790" s="9"/>
      <c r="V2790" s="12"/>
      <c r="X2790" s="8" t="s">
        <v>18797</v>
      </c>
    </row>
    <row r="2791" spans="1:25" x14ac:dyDescent="0.25">
      <c r="A2791" s="3" t="s">
        <v>4632</v>
      </c>
      <c r="B2791" s="4" t="s">
        <v>16212</v>
      </c>
      <c r="C2791" s="5" t="s">
        <v>16206</v>
      </c>
      <c r="D2791" s="6">
        <f t="shared" si="160"/>
        <v>3632176</v>
      </c>
      <c r="E2791" s="6">
        <f t="shared" si="161"/>
        <v>3634838</v>
      </c>
      <c r="F2791" s="6">
        <f t="shared" si="157"/>
        <v>2663</v>
      </c>
      <c r="G2791" s="40">
        <f t="shared" si="159"/>
        <v>3886</v>
      </c>
      <c r="H2791" s="6">
        <v>10570108</v>
      </c>
      <c r="I2791" s="6">
        <v>10572770</v>
      </c>
      <c r="J2791" s="6">
        <v>1</v>
      </c>
      <c r="K2791" s="6">
        <f t="shared" si="158"/>
        <v>65</v>
      </c>
      <c r="L2791" s="6">
        <v>865</v>
      </c>
      <c r="M2791" s="1" t="s">
        <v>4633</v>
      </c>
      <c r="N2791" s="7" t="s">
        <v>29324</v>
      </c>
      <c r="O2791" s="7" t="s">
        <v>29450</v>
      </c>
      <c r="Q2791" s="9"/>
      <c r="R2791" s="10" t="s">
        <v>21176</v>
      </c>
      <c r="S2791" s="11">
        <v>2</v>
      </c>
      <c r="T2791" s="9" t="s">
        <v>25058</v>
      </c>
      <c r="U2791" s="9" t="s">
        <v>16207</v>
      </c>
      <c r="V2791" s="12"/>
      <c r="X2791" s="8" t="s">
        <v>18797</v>
      </c>
    </row>
    <row r="2792" spans="1:25" x14ac:dyDescent="0.25">
      <c r="A2792" s="3" t="s">
        <v>4634</v>
      </c>
      <c r="B2792" s="4" t="s">
        <v>16212</v>
      </c>
      <c r="C2792" s="5" t="s">
        <v>16207</v>
      </c>
      <c r="D2792" s="6">
        <f t="shared" si="160"/>
        <v>3635014</v>
      </c>
      <c r="E2792" s="6">
        <f t="shared" si="161"/>
        <v>3636048</v>
      </c>
      <c r="F2792" s="6">
        <f t="shared" si="157"/>
        <v>1035</v>
      </c>
      <c r="G2792" s="40">
        <f t="shared" si="159"/>
        <v>175</v>
      </c>
      <c r="H2792" s="6">
        <v>10572946</v>
      </c>
      <c r="I2792" s="6">
        <v>10573980</v>
      </c>
      <c r="J2792" s="6">
        <v>0</v>
      </c>
      <c r="K2792" s="6">
        <f t="shared" si="158"/>
        <v>0</v>
      </c>
      <c r="L2792" s="6">
        <v>344</v>
      </c>
      <c r="M2792" s="1" t="s">
        <v>4635</v>
      </c>
      <c r="N2792" s="7" t="s">
        <v>29317</v>
      </c>
      <c r="O2792" s="7" t="s">
        <v>29450</v>
      </c>
      <c r="P2792" s="8" t="s">
        <v>14570</v>
      </c>
      <c r="Q2792" s="7" t="s">
        <v>17284</v>
      </c>
      <c r="R2792" s="14" t="s">
        <v>21177</v>
      </c>
      <c r="S2792" s="42">
        <v>3</v>
      </c>
      <c r="T2792" s="41" t="s">
        <v>25919</v>
      </c>
      <c r="U2792" s="7" t="s">
        <v>25819</v>
      </c>
      <c r="V2792" s="12"/>
      <c r="X2792" s="8" t="s">
        <v>18797</v>
      </c>
    </row>
    <row r="2793" spans="1:25" x14ac:dyDescent="0.25">
      <c r="A2793" s="3" t="s">
        <v>4636</v>
      </c>
      <c r="B2793" s="4" t="s">
        <v>16212</v>
      </c>
      <c r="C2793" s="5" t="s">
        <v>16207</v>
      </c>
      <c r="D2793" s="6">
        <f t="shared" si="160"/>
        <v>3636989</v>
      </c>
      <c r="E2793" s="6">
        <f t="shared" si="161"/>
        <v>3637525</v>
      </c>
      <c r="F2793" s="6">
        <f t="shared" si="157"/>
        <v>537</v>
      </c>
      <c r="G2793" s="40">
        <f t="shared" si="159"/>
        <v>940</v>
      </c>
      <c r="H2793" s="6">
        <v>10574921</v>
      </c>
      <c r="I2793" s="6">
        <v>10575457</v>
      </c>
      <c r="J2793" s="6">
        <v>0</v>
      </c>
      <c r="K2793" s="6">
        <f t="shared" si="158"/>
        <v>0</v>
      </c>
      <c r="L2793" s="6">
        <v>178</v>
      </c>
      <c r="M2793" s="1" t="s">
        <v>1595</v>
      </c>
      <c r="N2793" s="7" t="s">
        <v>18884</v>
      </c>
      <c r="O2793" s="7" t="s">
        <v>29450</v>
      </c>
      <c r="Q2793" s="9"/>
      <c r="R2793" s="10" t="s">
        <v>19750</v>
      </c>
      <c r="S2793" s="11">
        <v>4</v>
      </c>
      <c r="T2793" s="9" t="s">
        <v>26492</v>
      </c>
      <c r="U2793" s="9"/>
      <c r="V2793" s="12"/>
      <c r="X2793" s="8" t="s">
        <v>18797</v>
      </c>
    </row>
    <row r="2794" spans="1:25" x14ac:dyDescent="0.25">
      <c r="A2794" s="3" t="s">
        <v>4637</v>
      </c>
      <c r="B2794" s="4" t="s">
        <v>16212</v>
      </c>
      <c r="C2794" s="5" t="s">
        <v>16206</v>
      </c>
      <c r="D2794" s="6">
        <f t="shared" si="160"/>
        <v>3638466</v>
      </c>
      <c r="E2794" s="6">
        <f t="shared" si="161"/>
        <v>3639477</v>
      </c>
      <c r="F2794" s="6">
        <f t="shared" si="157"/>
        <v>1012</v>
      </c>
      <c r="G2794" s="40">
        <f t="shared" si="159"/>
        <v>940</v>
      </c>
      <c r="H2794" s="6">
        <v>10576398</v>
      </c>
      <c r="I2794" s="6">
        <v>10577409</v>
      </c>
      <c r="J2794" s="6">
        <v>1</v>
      </c>
      <c r="K2794" s="6">
        <f t="shared" si="158"/>
        <v>61</v>
      </c>
      <c r="L2794" s="6">
        <v>316</v>
      </c>
      <c r="M2794" s="1" t="s">
        <v>4580</v>
      </c>
      <c r="N2794" s="7" t="s">
        <v>29310</v>
      </c>
      <c r="O2794" s="7" t="s">
        <v>29310</v>
      </c>
      <c r="P2794" s="8" t="s">
        <v>14451</v>
      </c>
      <c r="Q2794" s="7" t="s">
        <v>16719</v>
      </c>
      <c r="R2794" s="14" t="s">
        <v>21178</v>
      </c>
      <c r="S2794" s="42">
        <v>2</v>
      </c>
      <c r="T2794" s="41" t="s">
        <v>25217</v>
      </c>
      <c r="U2794" s="7" t="s">
        <v>16207</v>
      </c>
      <c r="V2794" s="12"/>
      <c r="X2794" s="8" t="s">
        <v>18797</v>
      </c>
    </row>
    <row r="2795" spans="1:25" x14ac:dyDescent="0.25">
      <c r="A2795" s="3" t="s">
        <v>4638</v>
      </c>
      <c r="B2795" s="4" t="s">
        <v>16212</v>
      </c>
      <c r="C2795" s="5" t="s">
        <v>16207</v>
      </c>
      <c r="D2795" s="6">
        <f t="shared" si="160"/>
        <v>3639883</v>
      </c>
      <c r="E2795" s="6">
        <f t="shared" si="161"/>
        <v>3641736</v>
      </c>
      <c r="F2795" s="6">
        <f t="shared" si="157"/>
        <v>1854</v>
      </c>
      <c r="G2795" s="40">
        <f t="shared" si="159"/>
        <v>405</v>
      </c>
      <c r="H2795" s="6">
        <v>10577815</v>
      </c>
      <c r="I2795" s="6">
        <v>10579668</v>
      </c>
      <c r="J2795" s="6">
        <v>6</v>
      </c>
      <c r="K2795" s="6">
        <f t="shared" si="158"/>
        <v>351</v>
      </c>
      <c r="L2795" s="6">
        <v>500</v>
      </c>
      <c r="M2795" s="1" t="s">
        <v>919</v>
      </c>
      <c r="N2795" s="7" t="s">
        <v>29307</v>
      </c>
      <c r="O2795" s="7" t="s">
        <v>29450</v>
      </c>
      <c r="Q2795" s="9"/>
      <c r="R2795" s="10" t="s">
        <v>19649</v>
      </c>
      <c r="S2795" s="11">
        <v>3</v>
      </c>
      <c r="T2795" s="9" t="s">
        <v>26493</v>
      </c>
      <c r="U2795" s="9" t="s">
        <v>16207</v>
      </c>
      <c r="V2795" s="12"/>
      <c r="X2795" s="8" t="s">
        <v>18797</v>
      </c>
    </row>
    <row r="2796" spans="1:25" x14ac:dyDescent="0.25">
      <c r="A2796" s="3" t="s">
        <v>4639</v>
      </c>
      <c r="B2796" s="4" t="s">
        <v>16212</v>
      </c>
      <c r="C2796" s="5" t="s">
        <v>16206</v>
      </c>
      <c r="D2796" s="6">
        <f t="shared" si="160"/>
        <v>3643856</v>
      </c>
      <c r="E2796" s="6">
        <f t="shared" si="161"/>
        <v>3645988</v>
      </c>
      <c r="F2796" s="6">
        <f t="shared" si="157"/>
        <v>2133</v>
      </c>
      <c r="G2796" s="40">
        <f t="shared" si="159"/>
        <v>2119</v>
      </c>
      <c r="H2796" s="6">
        <v>10581788</v>
      </c>
      <c r="I2796" s="6">
        <v>10583920</v>
      </c>
      <c r="J2796" s="6">
        <v>0</v>
      </c>
      <c r="K2796" s="6">
        <f t="shared" si="158"/>
        <v>0</v>
      </c>
      <c r="L2796" s="6">
        <v>710</v>
      </c>
      <c r="M2796" s="1" t="s">
        <v>4640</v>
      </c>
      <c r="N2796" s="7" t="s">
        <v>29311</v>
      </c>
      <c r="O2796" s="7" t="s">
        <v>29450</v>
      </c>
      <c r="P2796" s="8" t="s">
        <v>14571</v>
      </c>
      <c r="Q2796" s="7" t="s">
        <v>17660</v>
      </c>
      <c r="R2796" s="14" t="s">
        <v>21179</v>
      </c>
      <c r="S2796" s="42">
        <v>1</v>
      </c>
      <c r="T2796" s="41" t="s">
        <v>25034</v>
      </c>
      <c r="U2796" s="7" t="s">
        <v>16207</v>
      </c>
      <c r="V2796" s="12"/>
      <c r="X2796" s="8" t="s">
        <v>18797</v>
      </c>
    </row>
    <row r="2797" spans="1:25" x14ac:dyDescent="0.25">
      <c r="A2797" s="3" t="s">
        <v>4641</v>
      </c>
      <c r="B2797" s="4" t="s">
        <v>16212</v>
      </c>
      <c r="C2797" s="5" t="s">
        <v>16206</v>
      </c>
      <c r="D2797" s="6">
        <f t="shared" si="160"/>
        <v>3646545</v>
      </c>
      <c r="E2797" s="6">
        <f t="shared" si="161"/>
        <v>3648191</v>
      </c>
      <c r="F2797" s="6">
        <f t="shared" si="157"/>
        <v>1647</v>
      </c>
      <c r="G2797" s="40">
        <f t="shared" si="159"/>
        <v>556</v>
      </c>
      <c r="H2797" s="6">
        <v>10584477</v>
      </c>
      <c r="I2797" s="6">
        <v>10586123</v>
      </c>
      <c r="J2797" s="6">
        <v>2</v>
      </c>
      <c r="K2797" s="6">
        <f t="shared" si="158"/>
        <v>117</v>
      </c>
      <c r="L2797" s="6">
        <v>509</v>
      </c>
      <c r="M2797" s="1" t="s">
        <v>2464</v>
      </c>
      <c r="N2797" s="7" t="s">
        <v>29396</v>
      </c>
      <c r="O2797" s="7" t="s">
        <v>29450</v>
      </c>
      <c r="P2797" s="8" t="s">
        <v>14572</v>
      </c>
      <c r="Q2797" s="7" t="s">
        <v>17583</v>
      </c>
      <c r="R2797" s="14" t="s">
        <v>21180</v>
      </c>
      <c r="S2797" s="42">
        <v>4</v>
      </c>
      <c r="T2797" s="41" t="s">
        <v>25696</v>
      </c>
      <c r="U2797" s="7" t="s">
        <v>16207</v>
      </c>
      <c r="V2797" s="12"/>
      <c r="X2797" s="8" t="s">
        <v>18798</v>
      </c>
    </row>
    <row r="2798" spans="1:25" x14ac:dyDescent="0.25">
      <c r="A2798" s="3" t="s">
        <v>4642</v>
      </c>
      <c r="B2798" s="4" t="s">
        <v>16212</v>
      </c>
      <c r="C2798" s="5" t="s">
        <v>16206</v>
      </c>
      <c r="D2798" s="6">
        <f t="shared" si="160"/>
        <v>3648515</v>
      </c>
      <c r="E2798" s="6">
        <f t="shared" si="161"/>
        <v>3649198</v>
      </c>
      <c r="F2798" s="6">
        <f t="shared" si="157"/>
        <v>684</v>
      </c>
      <c r="G2798" s="40">
        <f t="shared" si="159"/>
        <v>323</v>
      </c>
      <c r="H2798" s="6">
        <v>10586447</v>
      </c>
      <c r="I2798" s="6">
        <v>10587130</v>
      </c>
      <c r="J2798" s="6">
        <v>0</v>
      </c>
      <c r="K2798" s="6">
        <f t="shared" si="158"/>
        <v>0</v>
      </c>
      <c r="L2798" s="6">
        <v>227</v>
      </c>
      <c r="M2798" s="1" t="s">
        <v>14</v>
      </c>
      <c r="N2798" s="7" t="s">
        <v>29310</v>
      </c>
      <c r="O2798" s="7" t="s">
        <v>29450</v>
      </c>
      <c r="Q2798" s="9"/>
      <c r="R2798" s="10" t="s">
        <v>21181</v>
      </c>
      <c r="S2798" s="11">
        <v>0</v>
      </c>
      <c r="T2798" s="9" t="s">
        <v>16207</v>
      </c>
      <c r="U2798" s="9"/>
      <c r="V2798" s="12"/>
      <c r="X2798" s="8" t="s">
        <v>18797</v>
      </c>
    </row>
    <row r="2799" spans="1:25" x14ac:dyDescent="0.25">
      <c r="A2799" s="3" t="s">
        <v>4643</v>
      </c>
      <c r="B2799" s="4" t="s">
        <v>16212</v>
      </c>
      <c r="C2799" s="5" t="s">
        <v>16207</v>
      </c>
      <c r="D2799" s="6">
        <f t="shared" si="160"/>
        <v>3649412</v>
      </c>
      <c r="E2799" s="6">
        <f t="shared" si="161"/>
        <v>3651007</v>
      </c>
      <c r="F2799" s="6">
        <f t="shared" si="157"/>
        <v>1596</v>
      </c>
      <c r="G2799" s="40">
        <f t="shared" si="159"/>
        <v>213</v>
      </c>
      <c r="H2799" s="6">
        <v>10587344</v>
      </c>
      <c r="I2799" s="6">
        <v>10588939</v>
      </c>
      <c r="J2799" s="6">
        <v>0</v>
      </c>
      <c r="K2799" s="6">
        <f t="shared" si="158"/>
        <v>0</v>
      </c>
      <c r="L2799" s="6">
        <v>531</v>
      </c>
      <c r="M2799" s="1" t="s">
        <v>28622</v>
      </c>
      <c r="N2799" s="7" t="s">
        <v>29311</v>
      </c>
      <c r="O2799" s="7" t="s">
        <v>29450</v>
      </c>
      <c r="Q2799" s="9"/>
      <c r="R2799" s="10" t="s">
        <v>21182</v>
      </c>
      <c r="S2799" s="11">
        <v>6</v>
      </c>
      <c r="T2799" s="9" t="s">
        <v>25120</v>
      </c>
      <c r="U2799" s="9" t="s">
        <v>16207</v>
      </c>
      <c r="V2799" s="12"/>
      <c r="X2799" s="8" t="s">
        <v>18797</v>
      </c>
    </row>
    <row r="2800" spans="1:25" x14ac:dyDescent="0.25">
      <c r="A2800" s="3" t="s">
        <v>4644</v>
      </c>
      <c r="B2800" s="4" t="s">
        <v>16212</v>
      </c>
      <c r="C2800" s="5" t="s">
        <v>16206</v>
      </c>
      <c r="D2800" s="6">
        <f t="shared" si="160"/>
        <v>3653661</v>
      </c>
      <c r="E2800" s="6">
        <f t="shared" si="161"/>
        <v>3656738</v>
      </c>
      <c r="F2800" s="6">
        <f t="shared" si="157"/>
        <v>3078</v>
      </c>
      <c r="G2800" s="40">
        <f t="shared" si="159"/>
        <v>2653</v>
      </c>
      <c r="H2800" s="6">
        <v>10591593</v>
      </c>
      <c r="I2800" s="6">
        <v>10594670</v>
      </c>
      <c r="J2800" s="6">
        <v>2</v>
      </c>
      <c r="K2800" s="6">
        <f t="shared" si="158"/>
        <v>123</v>
      </c>
      <c r="L2800" s="6">
        <v>984</v>
      </c>
      <c r="M2800" s="1" t="s">
        <v>2373</v>
      </c>
      <c r="N2800" s="7" t="s">
        <v>29311</v>
      </c>
      <c r="O2800" s="7" t="s">
        <v>29450</v>
      </c>
      <c r="Q2800" s="9"/>
      <c r="R2800" s="10" t="s">
        <v>20115</v>
      </c>
      <c r="S2800" s="11">
        <v>2</v>
      </c>
      <c r="T2800" s="9" t="s">
        <v>25044</v>
      </c>
      <c r="U2800" s="9" t="s">
        <v>16207</v>
      </c>
      <c r="V2800" s="12"/>
      <c r="X2800" s="8" t="s">
        <v>18797</v>
      </c>
    </row>
    <row r="2801" spans="1:25" x14ac:dyDescent="0.25">
      <c r="A2801" s="3" t="s">
        <v>4645</v>
      </c>
      <c r="B2801" s="4" t="s">
        <v>16212</v>
      </c>
      <c r="C2801" s="5" t="s">
        <v>16206</v>
      </c>
      <c r="D2801" s="6">
        <f t="shared" si="160"/>
        <v>3660224</v>
      </c>
      <c r="E2801" s="6">
        <f t="shared" si="161"/>
        <v>3668287</v>
      </c>
      <c r="F2801" s="6">
        <f t="shared" si="157"/>
        <v>8064</v>
      </c>
      <c r="G2801" s="40">
        <f t="shared" si="159"/>
        <v>3485</v>
      </c>
      <c r="H2801" s="6">
        <v>10598156</v>
      </c>
      <c r="I2801" s="6">
        <v>10606219</v>
      </c>
      <c r="J2801" s="6">
        <v>0</v>
      </c>
      <c r="K2801" s="6">
        <f t="shared" si="158"/>
        <v>0</v>
      </c>
      <c r="L2801" s="6">
        <v>2687</v>
      </c>
      <c r="M2801" s="1" t="s">
        <v>4646</v>
      </c>
      <c r="N2801" s="7" t="s">
        <v>29311</v>
      </c>
      <c r="O2801" s="7" t="s">
        <v>29450</v>
      </c>
      <c r="Q2801" s="9"/>
      <c r="R2801" s="10" t="s">
        <v>21183</v>
      </c>
      <c r="S2801" s="11">
        <v>2</v>
      </c>
      <c r="T2801" s="9" t="s">
        <v>25269</v>
      </c>
      <c r="U2801" s="9"/>
      <c r="V2801" s="12"/>
      <c r="X2801" s="8" t="s">
        <v>18797</v>
      </c>
    </row>
    <row r="2802" spans="1:25" x14ac:dyDescent="0.25">
      <c r="A2802" s="3" t="s">
        <v>4647</v>
      </c>
      <c r="B2802" s="4" t="s">
        <v>16212</v>
      </c>
      <c r="C2802" s="5" t="s">
        <v>16207</v>
      </c>
      <c r="D2802" s="6">
        <f t="shared" si="160"/>
        <v>3669194</v>
      </c>
      <c r="E2802" s="6">
        <f t="shared" si="161"/>
        <v>3669810</v>
      </c>
      <c r="F2802" s="6">
        <f t="shared" si="157"/>
        <v>617</v>
      </c>
      <c r="G2802" s="40">
        <f t="shared" si="159"/>
        <v>906</v>
      </c>
      <c r="H2802" s="6">
        <v>10607126</v>
      </c>
      <c r="I2802" s="6">
        <v>10607742</v>
      </c>
      <c r="J2802" s="6">
        <v>1</v>
      </c>
      <c r="K2802" s="6">
        <f t="shared" si="158"/>
        <v>65</v>
      </c>
      <c r="L2802" s="6">
        <v>183</v>
      </c>
      <c r="M2802" s="1" t="s">
        <v>14</v>
      </c>
      <c r="N2802" s="7" t="s">
        <v>29311</v>
      </c>
      <c r="O2802" s="7" t="s">
        <v>29450</v>
      </c>
      <c r="Q2802" s="9"/>
      <c r="R2802" s="10" t="s">
        <v>21184</v>
      </c>
      <c r="S2802" s="11">
        <v>0</v>
      </c>
      <c r="T2802" s="9" t="s">
        <v>16207</v>
      </c>
      <c r="U2802" s="9"/>
      <c r="V2802" s="12"/>
      <c r="X2802" s="8" t="s">
        <v>18798</v>
      </c>
    </row>
    <row r="2803" spans="1:25" x14ac:dyDescent="0.25">
      <c r="A2803" s="3" t="s">
        <v>4648</v>
      </c>
      <c r="B2803" s="4" t="s">
        <v>16212</v>
      </c>
      <c r="C2803" s="5" t="s">
        <v>16207</v>
      </c>
      <c r="D2803" s="6">
        <f t="shared" si="160"/>
        <v>3671093</v>
      </c>
      <c r="E2803" s="6">
        <f t="shared" si="161"/>
        <v>3672067</v>
      </c>
      <c r="F2803" s="6">
        <f t="shared" si="157"/>
        <v>975</v>
      </c>
      <c r="G2803" s="40">
        <f t="shared" si="159"/>
        <v>1282</v>
      </c>
      <c r="H2803" s="6">
        <v>10609025</v>
      </c>
      <c r="I2803" s="6">
        <v>10609999</v>
      </c>
      <c r="J2803" s="6">
        <v>0</v>
      </c>
      <c r="K2803" s="6">
        <f t="shared" si="158"/>
        <v>0</v>
      </c>
      <c r="L2803" s="6">
        <v>324</v>
      </c>
      <c r="M2803" s="1" t="s">
        <v>14</v>
      </c>
      <c r="N2803" s="7" t="s">
        <v>29316</v>
      </c>
      <c r="O2803" s="7" t="s">
        <v>29450</v>
      </c>
      <c r="Q2803" s="9"/>
      <c r="R2803" s="10" t="s">
        <v>21185</v>
      </c>
      <c r="S2803" s="11">
        <v>0</v>
      </c>
      <c r="T2803" s="9" t="s">
        <v>16207</v>
      </c>
      <c r="U2803" s="9"/>
      <c r="V2803" s="12"/>
      <c r="X2803" s="8" t="s">
        <v>18798</v>
      </c>
    </row>
    <row r="2804" spans="1:25" x14ac:dyDescent="0.25">
      <c r="A2804" s="3" t="s">
        <v>4649</v>
      </c>
      <c r="B2804" s="4" t="s">
        <v>16212</v>
      </c>
      <c r="C2804" s="5" t="s">
        <v>16206</v>
      </c>
      <c r="D2804" s="6">
        <f t="shared" si="160"/>
        <v>3675387</v>
      </c>
      <c r="E2804" s="6">
        <f t="shared" si="161"/>
        <v>3675957</v>
      </c>
      <c r="F2804" s="6">
        <f t="shared" si="157"/>
        <v>571</v>
      </c>
      <c r="G2804" s="40">
        <f t="shared" si="159"/>
        <v>3319</v>
      </c>
      <c r="H2804" s="6">
        <v>10613319</v>
      </c>
      <c r="I2804" s="6">
        <v>10613889</v>
      </c>
      <c r="J2804" s="6">
        <v>2</v>
      </c>
      <c r="K2804" s="6">
        <f t="shared" si="158"/>
        <v>130</v>
      </c>
      <c r="L2804" s="6">
        <v>146</v>
      </c>
      <c r="M2804" s="1" t="s">
        <v>4650</v>
      </c>
      <c r="N2804" s="7" t="s">
        <v>29311</v>
      </c>
      <c r="O2804" s="7" t="s">
        <v>29450</v>
      </c>
      <c r="Q2804" s="9"/>
      <c r="R2804" s="10" t="s">
        <v>21186</v>
      </c>
      <c r="S2804" s="11">
        <v>2</v>
      </c>
      <c r="T2804" s="9" t="s">
        <v>26417</v>
      </c>
      <c r="U2804" s="9" t="s">
        <v>16207</v>
      </c>
      <c r="V2804" s="12"/>
      <c r="X2804" s="8" t="s">
        <v>18797</v>
      </c>
    </row>
    <row r="2805" spans="1:25" x14ac:dyDescent="0.25">
      <c r="A2805" s="3" t="s">
        <v>4651</v>
      </c>
      <c r="B2805" s="4" t="s">
        <v>16212</v>
      </c>
      <c r="C2805" s="5" t="s">
        <v>16206</v>
      </c>
      <c r="D2805" s="6">
        <f t="shared" si="160"/>
        <v>3677448</v>
      </c>
      <c r="E2805" s="6">
        <f t="shared" si="161"/>
        <v>3677995</v>
      </c>
      <c r="F2805" s="6">
        <f t="shared" si="157"/>
        <v>548</v>
      </c>
      <c r="G2805" s="40">
        <f t="shared" si="159"/>
        <v>1490</v>
      </c>
      <c r="H2805" s="6">
        <v>10615380</v>
      </c>
      <c r="I2805" s="6">
        <v>10615927</v>
      </c>
      <c r="J2805" s="6">
        <v>1</v>
      </c>
      <c r="K2805" s="6">
        <f t="shared" si="158"/>
        <v>74</v>
      </c>
      <c r="L2805" s="6">
        <v>157</v>
      </c>
      <c r="M2805" s="1" t="s">
        <v>4652</v>
      </c>
      <c r="N2805" s="7" t="s">
        <v>29314</v>
      </c>
      <c r="O2805" s="7" t="s">
        <v>29450</v>
      </c>
      <c r="P2805" s="8" t="s">
        <v>14573</v>
      </c>
      <c r="Q2805" s="7" t="s">
        <v>16662</v>
      </c>
      <c r="R2805" s="14" t="s">
        <v>21187</v>
      </c>
      <c r="S2805" s="42">
        <v>4</v>
      </c>
      <c r="T2805" s="41" t="s">
        <v>26494</v>
      </c>
      <c r="U2805" s="7" t="s">
        <v>16207</v>
      </c>
      <c r="V2805" s="12"/>
      <c r="X2805" s="8" t="s">
        <v>18797</v>
      </c>
    </row>
    <row r="2806" spans="1:25" x14ac:dyDescent="0.25">
      <c r="A2806" s="3" t="s">
        <v>4653</v>
      </c>
      <c r="B2806" s="4" t="s">
        <v>16212</v>
      </c>
      <c r="C2806" s="5" t="s">
        <v>16207</v>
      </c>
      <c r="D2806" s="6">
        <f t="shared" si="160"/>
        <v>3678231</v>
      </c>
      <c r="E2806" s="6">
        <f t="shared" si="161"/>
        <v>3679755</v>
      </c>
      <c r="F2806" s="6">
        <f t="shared" si="157"/>
        <v>1525</v>
      </c>
      <c r="G2806" s="40">
        <f t="shared" si="159"/>
        <v>235</v>
      </c>
      <c r="H2806" s="6">
        <v>10616163</v>
      </c>
      <c r="I2806" s="6">
        <v>10617687</v>
      </c>
      <c r="J2806" s="6">
        <v>3</v>
      </c>
      <c r="K2806" s="6">
        <f t="shared" si="158"/>
        <v>193</v>
      </c>
      <c r="L2806" s="6">
        <v>443</v>
      </c>
      <c r="M2806" s="1" t="s">
        <v>4654</v>
      </c>
      <c r="N2806" s="7" t="s">
        <v>29313</v>
      </c>
      <c r="O2806" s="7" t="s">
        <v>29450</v>
      </c>
      <c r="P2806" s="8" t="s">
        <v>14574</v>
      </c>
      <c r="Q2806" s="7" t="s">
        <v>18707</v>
      </c>
      <c r="R2806" s="14" t="s">
        <v>21188</v>
      </c>
      <c r="S2806" s="42">
        <v>3</v>
      </c>
      <c r="T2806" s="41" t="s">
        <v>26495</v>
      </c>
      <c r="U2806" s="7"/>
      <c r="V2806" s="12"/>
      <c r="X2806" s="8" t="s">
        <v>18797</v>
      </c>
    </row>
    <row r="2807" spans="1:25" x14ac:dyDescent="0.25">
      <c r="A2807" s="3" t="s">
        <v>4655</v>
      </c>
      <c r="B2807" s="4" t="s">
        <v>16212</v>
      </c>
      <c r="C2807" s="5" t="s">
        <v>16206</v>
      </c>
      <c r="D2807" s="6">
        <f t="shared" si="160"/>
        <v>3680359</v>
      </c>
      <c r="E2807" s="6">
        <f t="shared" si="161"/>
        <v>3681554</v>
      </c>
      <c r="F2807" s="6">
        <f t="shared" si="157"/>
        <v>1196</v>
      </c>
      <c r="G2807" s="40">
        <f t="shared" si="159"/>
        <v>603</v>
      </c>
      <c r="H2807" s="6">
        <v>10618291</v>
      </c>
      <c r="I2807" s="6">
        <v>10619486</v>
      </c>
      <c r="J2807" s="6">
        <v>2</v>
      </c>
      <c r="K2807" s="6">
        <f t="shared" si="158"/>
        <v>716</v>
      </c>
      <c r="L2807" s="6">
        <v>159</v>
      </c>
      <c r="M2807" s="1" t="s">
        <v>4656</v>
      </c>
      <c r="N2807" s="7" t="s">
        <v>29397</v>
      </c>
      <c r="O2807" s="7" t="s">
        <v>29450</v>
      </c>
      <c r="P2807" s="8" t="s">
        <v>13889</v>
      </c>
      <c r="Q2807" s="7" t="s">
        <v>16941</v>
      </c>
      <c r="R2807" s="14" t="s">
        <v>21189</v>
      </c>
      <c r="S2807" s="42">
        <v>1</v>
      </c>
      <c r="T2807" s="41" t="s">
        <v>25201</v>
      </c>
      <c r="U2807" s="7" t="s">
        <v>16207</v>
      </c>
      <c r="V2807" s="12"/>
      <c r="X2807" s="8" t="s">
        <v>18797</v>
      </c>
    </row>
    <row r="2808" spans="1:25" x14ac:dyDescent="0.25">
      <c r="A2808" s="3" t="s">
        <v>4657</v>
      </c>
      <c r="B2808" s="4" t="s">
        <v>16212</v>
      </c>
      <c r="C2808" s="5" t="s">
        <v>16206</v>
      </c>
      <c r="D2808" s="6">
        <f t="shared" si="160"/>
        <v>3683211</v>
      </c>
      <c r="E2808" s="6">
        <f t="shared" si="161"/>
        <v>3684688</v>
      </c>
      <c r="F2808" s="6">
        <f t="shared" si="157"/>
        <v>1478</v>
      </c>
      <c r="G2808" s="40">
        <f t="shared" si="159"/>
        <v>1656</v>
      </c>
      <c r="H2808" s="6">
        <v>10621143</v>
      </c>
      <c r="I2808" s="6">
        <v>10622620</v>
      </c>
      <c r="J2808" s="6">
        <v>1</v>
      </c>
      <c r="K2808" s="6">
        <f t="shared" si="158"/>
        <v>65</v>
      </c>
      <c r="L2808" s="6">
        <v>470</v>
      </c>
      <c r="M2808" s="1" t="s">
        <v>4658</v>
      </c>
      <c r="N2808" s="7" t="s">
        <v>29311</v>
      </c>
      <c r="O2808" s="7" t="s">
        <v>29450</v>
      </c>
      <c r="P2808" s="8" t="s">
        <v>14575</v>
      </c>
      <c r="Q2808" s="7" t="s">
        <v>16522</v>
      </c>
      <c r="R2808" s="14" t="s">
        <v>21190</v>
      </c>
      <c r="S2808" s="42">
        <v>3</v>
      </c>
      <c r="T2808" s="41" t="s">
        <v>26396</v>
      </c>
      <c r="U2808" s="7" t="s">
        <v>26397</v>
      </c>
      <c r="V2808" s="12"/>
      <c r="X2808" s="8" t="s">
        <v>18797</v>
      </c>
    </row>
    <row r="2809" spans="1:25" x14ac:dyDescent="0.25">
      <c r="A2809" s="3" t="s">
        <v>4659</v>
      </c>
      <c r="B2809" s="4" t="s">
        <v>16212</v>
      </c>
      <c r="C2809" s="5" t="s">
        <v>16207</v>
      </c>
      <c r="D2809" s="6">
        <f t="shared" si="160"/>
        <v>3685554</v>
      </c>
      <c r="E2809" s="6">
        <f t="shared" si="161"/>
        <v>3687470</v>
      </c>
      <c r="F2809" s="6">
        <f t="shared" si="157"/>
        <v>1917</v>
      </c>
      <c r="G2809" s="40">
        <f t="shared" si="159"/>
        <v>865</v>
      </c>
      <c r="H2809" s="6">
        <v>10623486</v>
      </c>
      <c r="I2809" s="6">
        <v>10625402</v>
      </c>
      <c r="J2809" s="6">
        <v>2</v>
      </c>
      <c r="K2809" s="6">
        <f t="shared" si="158"/>
        <v>828</v>
      </c>
      <c r="L2809" s="6">
        <v>362</v>
      </c>
      <c r="M2809" s="1" t="s">
        <v>1872</v>
      </c>
      <c r="N2809" s="7" t="s">
        <v>29311</v>
      </c>
      <c r="O2809" s="7" t="s">
        <v>29450</v>
      </c>
      <c r="Q2809" s="9"/>
      <c r="R2809" s="10" t="s">
        <v>19027</v>
      </c>
      <c r="S2809" s="11">
        <v>1</v>
      </c>
      <c r="T2809" s="9" t="s">
        <v>25336</v>
      </c>
      <c r="U2809" s="9" t="s">
        <v>16207</v>
      </c>
      <c r="V2809" s="12"/>
      <c r="X2809" s="8" t="s">
        <v>18797</v>
      </c>
    </row>
    <row r="2810" spans="1:25" x14ac:dyDescent="0.25">
      <c r="A2810" s="3" t="s">
        <v>4660</v>
      </c>
      <c r="B2810" s="4" t="s">
        <v>16212</v>
      </c>
      <c r="C2810" s="5" t="s">
        <v>16206</v>
      </c>
      <c r="D2810" s="6">
        <f t="shared" si="160"/>
        <v>3698404</v>
      </c>
      <c r="E2810" s="6">
        <f t="shared" si="161"/>
        <v>3700479</v>
      </c>
      <c r="F2810" s="6">
        <f t="shared" si="157"/>
        <v>2076</v>
      </c>
      <c r="G2810" s="40">
        <f t="shared" si="159"/>
        <v>10933</v>
      </c>
      <c r="H2810" s="6">
        <v>10636336</v>
      </c>
      <c r="I2810" s="6">
        <v>10638411</v>
      </c>
      <c r="J2810" s="6">
        <v>0</v>
      </c>
      <c r="K2810" s="6">
        <f t="shared" si="158"/>
        <v>0</v>
      </c>
      <c r="L2810" s="6">
        <v>691</v>
      </c>
      <c r="M2810" s="1" t="s">
        <v>14</v>
      </c>
      <c r="N2810" s="7" t="s">
        <v>29311</v>
      </c>
      <c r="O2810" s="7" t="s">
        <v>29450</v>
      </c>
      <c r="Q2810" s="9"/>
      <c r="R2810" s="10" t="s">
        <v>21191</v>
      </c>
      <c r="S2810" s="11">
        <v>0</v>
      </c>
      <c r="T2810" s="9" t="s">
        <v>16207</v>
      </c>
      <c r="U2810" s="9"/>
      <c r="V2810" s="12"/>
      <c r="X2810" s="8" t="s">
        <v>18797</v>
      </c>
    </row>
    <row r="2811" spans="1:25" x14ac:dyDescent="0.25">
      <c r="A2811" s="3" t="s">
        <v>4661</v>
      </c>
      <c r="B2811" s="4" t="s">
        <v>16212</v>
      </c>
      <c r="C2811" s="5" t="s">
        <v>16207</v>
      </c>
      <c r="D2811" s="6">
        <f t="shared" si="160"/>
        <v>3702566</v>
      </c>
      <c r="E2811" s="6">
        <f t="shared" si="161"/>
        <v>3703622</v>
      </c>
      <c r="F2811" s="6">
        <f t="shared" si="157"/>
        <v>1057</v>
      </c>
      <c r="G2811" s="40">
        <f t="shared" si="159"/>
        <v>2086</v>
      </c>
      <c r="H2811" s="6">
        <v>10640498</v>
      </c>
      <c r="I2811" s="6">
        <v>10641554</v>
      </c>
      <c r="J2811" s="6">
        <v>4</v>
      </c>
      <c r="K2811" s="6">
        <f t="shared" si="158"/>
        <v>865</v>
      </c>
      <c r="L2811" s="6">
        <v>63</v>
      </c>
      <c r="M2811" s="1" t="s">
        <v>2976</v>
      </c>
      <c r="N2811" s="7" t="s">
        <v>18892</v>
      </c>
      <c r="O2811" s="7" t="s">
        <v>18892</v>
      </c>
      <c r="P2811" s="8" t="s">
        <v>14218</v>
      </c>
      <c r="Q2811" s="7" t="s">
        <v>17001</v>
      </c>
      <c r="R2811" s="14" t="s">
        <v>20395</v>
      </c>
      <c r="S2811" s="42">
        <v>3</v>
      </c>
      <c r="T2811" s="41" t="s">
        <v>25163</v>
      </c>
      <c r="U2811" s="7" t="s">
        <v>16207</v>
      </c>
      <c r="V2811" s="12"/>
      <c r="X2811" s="8" t="s">
        <v>18797</v>
      </c>
      <c r="Y2811" s="8" t="s">
        <v>18798</v>
      </c>
    </row>
    <row r="2812" spans="1:25" x14ac:dyDescent="0.25">
      <c r="A2812" s="3" t="s">
        <v>4662</v>
      </c>
      <c r="B2812" s="4" t="s">
        <v>16212</v>
      </c>
      <c r="C2812" s="5" t="s">
        <v>16206</v>
      </c>
      <c r="D2812" s="6">
        <f t="shared" si="160"/>
        <v>3704125</v>
      </c>
      <c r="E2812" s="6">
        <f t="shared" si="161"/>
        <v>3705119</v>
      </c>
      <c r="F2812" s="6">
        <f t="shared" si="157"/>
        <v>995</v>
      </c>
      <c r="G2812" s="40">
        <f t="shared" si="159"/>
        <v>502</v>
      </c>
      <c r="H2812" s="6">
        <v>10642057</v>
      </c>
      <c r="I2812" s="6">
        <v>10643051</v>
      </c>
      <c r="J2812" s="6">
        <v>1</v>
      </c>
      <c r="K2812" s="6">
        <f t="shared" si="158"/>
        <v>62</v>
      </c>
      <c r="L2812" s="6">
        <v>310</v>
      </c>
      <c r="M2812" s="1" t="s">
        <v>4663</v>
      </c>
      <c r="N2812" s="7" t="s">
        <v>29311</v>
      </c>
      <c r="O2812" s="7" t="s">
        <v>29450</v>
      </c>
      <c r="Q2812" s="9"/>
      <c r="R2812" s="10" t="s">
        <v>21192</v>
      </c>
      <c r="S2812" s="11">
        <v>1</v>
      </c>
      <c r="T2812" s="9" t="s">
        <v>25228</v>
      </c>
      <c r="U2812" s="9" t="s">
        <v>16207</v>
      </c>
      <c r="V2812" s="12"/>
      <c r="X2812" s="8" t="s">
        <v>18797</v>
      </c>
    </row>
    <row r="2813" spans="1:25" x14ac:dyDescent="0.25">
      <c r="A2813" s="3" t="s">
        <v>4664</v>
      </c>
      <c r="B2813" s="4" t="s">
        <v>16212</v>
      </c>
      <c r="C2813" s="5" t="s">
        <v>16206</v>
      </c>
      <c r="D2813" s="6">
        <f t="shared" si="160"/>
        <v>3707252</v>
      </c>
      <c r="E2813" s="6">
        <f t="shared" si="161"/>
        <v>3708034</v>
      </c>
      <c r="F2813" s="6">
        <f t="shared" si="157"/>
        <v>783</v>
      </c>
      <c r="G2813" s="40">
        <f t="shared" si="159"/>
        <v>2132</v>
      </c>
      <c r="H2813" s="6">
        <v>10645184</v>
      </c>
      <c r="I2813" s="6">
        <v>10645966</v>
      </c>
      <c r="J2813" s="6">
        <v>0</v>
      </c>
      <c r="K2813" s="6">
        <f t="shared" si="158"/>
        <v>0</v>
      </c>
      <c r="L2813" s="6">
        <v>260</v>
      </c>
      <c r="M2813" s="1" t="s">
        <v>4665</v>
      </c>
      <c r="N2813" s="7" t="s">
        <v>18880</v>
      </c>
      <c r="O2813" s="7" t="s">
        <v>29450</v>
      </c>
      <c r="Q2813" s="9"/>
      <c r="R2813" s="10" t="s">
        <v>20180</v>
      </c>
      <c r="S2813" s="11">
        <v>2</v>
      </c>
      <c r="T2813" s="9" t="s">
        <v>25069</v>
      </c>
      <c r="U2813" s="9"/>
      <c r="V2813" s="12"/>
      <c r="X2813" s="8" t="s">
        <v>18797</v>
      </c>
    </row>
    <row r="2814" spans="1:25" x14ac:dyDescent="0.25">
      <c r="A2814" s="3" t="s">
        <v>4666</v>
      </c>
      <c r="B2814" s="4" t="s">
        <v>16212</v>
      </c>
      <c r="C2814" s="5" t="s">
        <v>16206</v>
      </c>
      <c r="D2814" s="6">
        <f t="shared" si="160"/>
        <v>3708350</v>
      </c>
      <c r="E2814" s="6">
        <f t="shared" si="161"/>
        <v>3709063</v>
      </c>
      <c r="F2814" s="6">
        <f t="shared" si="157"/>
        <v>714</v>
      </c>
      <c r="G2814" s="40">
        <f t="shared" si="159"/>
        <v>315</v>
      </c>
      <c r="H2814" s="6">
        <v>10646282</v>
      </c>
      <c r="I2814" s="6">
        <v>10646995</v>
      </c>
      <c r="J2814" s="6">
        <v>0</v>
      </c>
      <c r="K2814" s="6">
        <f t="shared" si="158"/>
        <v>0</v>
      </c>
      <c r="L2814" s="6">
        <v>237</v>
      </c>
      <c r="M2814" s="1" t="s">
        <v>4667</v>
      </c>
      <c r="N2814" s="7" t="s">
        <v>29317</v>
      </c>
      <c r="O2814" s="7" t="s">
        <v>29450</v>
      </c>
      <c r="Q2814" s="9"/>
      <c r="R2814" s="10" t="s">
        <v>19868</v>
      </c>
      <c r="S2814" s="11">
        <v>2</v>
      </c>
      <c r="T2814" s="9" t="s">
        <v>25069</v>
      </c>
      <c r="U2814" s="9"/>
      <c r="V2814" s="12"/>
      <c r="X2814" s="8" t="s">
        <v>18797</v>
      </c>
    </row>
    <row r="2815" spans="1:25" x14ac:dyDescent="0.25">
      <c r="A2815" s="3" t="s">
        <v>4668</v>
      </c>
      <c r="B2815" s="4" t="s">
        <v>16212</v>
      </c>
      <c r="C2815" s="5" t="s">
        <v>16206</v>
      </c>
      <c r="D2815" s="6">
        <f t="shared" si="160"/>
        <v>3710199</v>
      </c>
      <c r="E2815" s="6">
        <f t="shared" si="161"/>
        <v>3711628</v>
      </c>
      <c r="F2815" s="6">
        <f t="shared" si="157"/>
        <v>1430</v>
      </c>
      <c r="G2815" s="40">
        <f t="shared" si="159"/>
        <v>1135</v>
      </c>
      <c r="H2815" s="6">
        <v>10648131</v>
      </c>
      <c r="I2815" s="6">
        <v>10649560</v>
      </c>
      <c r="J2815" s="6">
        <v>1</v>
      </c>
      <c r="K2815" s="6">
        <f t="shared" si="158"/>
        <v>65</v>
      </c>
      <c r="L2815" s="6">
        <v>454</v>
      </c>
      <c r="M2815" s="1" t="s">
        <v>4669</v>
      </c>
      <c r="N2815" s="7" t="s">
        <v>29317</v>
      </c>
      <c r="O2815" s="7" t="s">
        <v>29450</v>
      </c>
      <c r="Q2815" s="9"/>
      <c r="R2815" s="10" t="s">
        <v>20158</v>
      </c>
      <c r="S2815" s="11">
        <v>3</v>
      </c>
      <c r="T2815" s="9" t="s">
        <v>26496</v>
      </c>
      <c r="U2815" s="9" t="s">
        <v>16207</v>
      </c>
      <c r="V2815" s="12"/>
      <c r="X2815" s="8" t="s">
        <v>18797</v>
      </c>
    </row>
    <row r="2816" spans="1:25" x14ac:dyDescent="0.25">
      <c r="A2816" s="3" t="s">
        <v>4670</v>
      </c>
      <c r="B2816" s="4" t="s">
        <v>16212</v>
      </c>
      <c r="C2816" s="5" t="s">
        <v>16207</v>
      </c>
      <c r="D2816" s="6">
        <f t="shared" si="160"/>
        <v>3711897</v>
      </c>
      <c r="E2816" s="6">
        <f t="shared" si="161"/>
        <v>3713121</v>
      </c>
      <c r="F2816" s="6">
        <f t="shared" si="157"/>
        <v>1225</v>
      </c>
      <c r="G2816" s="40">
        <f t="shared" si="159"/>
        <v>268</v>
      </c>
      <c r="H2816" s="6">
        <v>10649829</v>
      </c>
      <c r="I2816" s="6">
        <v>10651053</v>
      </c>
      <c r="J2816" s="6">
        <v>2</v>
      </c>
      <c r="K2816" s="6">
        <f t="shared" si="158"/>
        <v>142</v>
      </c>
      <c r="L2816" s="6">
        <v>360</v>
      </c>
      <c r="M2816" s="1" t="s">
        <v>4671</v>
      </c>
      <c r="N2816" s="7" t="s">
        <v>29311</v>
      </c>
      <c r="O2816" s="7" t="s">
        <v>29450</v>
      </c>
      <c r="P2816" s="8" t="s">
        <v>14576</v>
      </c>
      <c r="Q2816" s="7" t="s">
        <v>16797</v>
      </c>
      <c r="R2816" s="14" t="s">
        <v>21193</v>
      </c>
      <c r="S2816" s="42">
        <v>1</v>
      </c>
      <c r="T2816" s="41" t="s">
        <v>25313</v>
      </c>
      <c r="U2816" s="7" t="s">
        <v>16207</v>
      </c>
      <c r="V2816" s="12"/>
      <c r="X2816" s="8" t="s">
        <v>18797</v>
      </c>
    </row>
    <row r="2817" spans="1:24" x14ac:dyDescent="0.25">
      <c r="A2817" s="3" t="s">
        <v>4672</v>
      </c>
      <c r="B2817" s="4" t="s">
        <v>16212</v>
      </c>
      <c r="C2817" s="5" t="s">
        <v>16207</v>
      </c>
      <c r="D2817" s="6">
        <f t="shared" si="160"/>
        <v>3715496</v>
      </c>
      <c r="E2817" s="6">
        <f t="shared" si="161"/>
        <v>3716476</v>
      </c>
      <c r="F2817" s="6">
        <f t="shared" si="157"/>
        <v>981</v>
      </c>
      <c r="G2817" s="40">
        <f t="shared" si="159"/>
        <v>2374</v>
      </c>
      <c r="H2817" s="6">
        <v>10653428</v>
      </c>
      <c r="I2817" s="6">
        <v>10654408</v>
      </c>
      <c r="J2817" s="6">
        <v>0</v>
      </c>
      <c r="K2817" s="6">
        <f t="shared" si="158"/>
        <v>0</v>
      </c>
      <c r="L2817" s="6">
        <v>326</v>
      </c>
      <c r="M2817" s="1" t="s">
        <v>4673</v>
      </c>
      <c r="N2817" s="7" t="s">
        <v>29311</v>
      </c>
      <c r="O2817" s="7" t="s">
        <v>29450</v>
      </c>
      <c r="P2817" s="8" t="s">
        <v>14577</v>
      </c>
      <c r="Q2817" s="7" t="s">
        <v>16341</v>
      </c>
      <c r="R2817" s="14" t="s">
        <v>21194</v>
      </c>
      <c r="S2817" s="42">
        <v>4</v>
      </c>
      <c r="T2817" s="41" t="s">
        <v>26497</v>
      </c>
      <c r="U2817" s="7" t="s">
        <v>26498</v>
      </c>
      <c r="V2817" s="12"/>
      <c r="X2817" s="8" t="s">
        <v>18797</v>
      </c>
    </row>
    <row r="2818" spans="1:24" x14ac:dyDescent="0.25">
      <c r="A2818" s="3" t="s">
        <v>4674</v>
      </c>
      <c r="B2818" s="4" t="s">
        <v>16212</v>
      </c>
      <c r="C2818" s="5" t="s">
        <v>16206</v>
      </c>
      <c r="D2818" s="6">
        <f t="shared" si="160"/>
        <v>3718418</v>
      </c>
      <c r="E2818" s="6">
        <f t="shared" si="161"/>
        <v>3719962</v>
      </c>
      <c r="F2818" s="6">
        <f t="shared" si="157"/>
        <v>1545</v>
      </c>
      <c r="G2818" s="40">
        <f t="shared" si="159"/>
        <v>1941</v>
      </c>
      <c r="H2818" s="6">
        <v>10656350</v>
      </c>
      <c r="I2818" s="6">
        <v>10657894</v>
      </c>
      <c r="J2818" s="6">
        <v>0</v>
      </c>
      <c r="K2818" s="6">
        <f t="shared" si="158"/>
        <v>0</v>
      </c>
      <c r="L2818" s="6">
        <v>514</v>
      </c>
      <c r="M2818" s="1" t="s">
        <v>4675</v>
      </c>
      <c r="N2818" s="7" t="s">
        <v>29311</v>
      </c>
      <c r="O2818" s="7" t="s">
        <v>29450</v>
      </c>
      <c r="P2818" s="8" t="s">
        <v>14578</v>
      </c>
      <c r="Q2818" s="7" t="s">
        <v>16547</v>
      </c>
      <c r="R2818" s="14" t="s">
        <v>21195</v>
      </c>
      <c r="S2818" s="42">
        <v>2</v>
      </c>
      <c r="T2818" s="41" t="s">
        <v>26499</v>
      </c>
      <c r="U2818" s="7" t="s">
        <v>25158</v>
      </c>
      <c r="V2818" s="12"/>
      <c r="X2818" s="8" t="s">
        <v>18797</v>
      </c>
    </row>
    <row r="2819" spans="1:24" x14ac:dyDescent="0.25">
      <c r="A2819" s="3" t="s">
        <v>4676</v>
      </c>
      <c r="B2819" s="4" t="s">
        <v>16212</v>
      </c>
      <c r="C2819" s="5" t="s">
        <v>16207</v>
      </c>
      <c r="D2819" s="6">
        <f t="shared" si="160"/>
        <v>3720267</v>
      </c>
      <c r="E2819" s="6">
        <f t="shared" si="161"/>
        <v>3720680</v>
      </c>
      <c r="F2819" s="6">
        <f t="shared" ref="F2819:F2882" si="162">I2819-H2819+1</f>
        <v>414</v>
      </c>
      <c r="G2819" s="40">
        <f t="shared" si="159"/>
        <v>304</v>
      </c>
      <c r="H2819" s="6">
        <v>10658199</v>
      </c>
      <c r="I2819" s="6">
        <v>10658612</v>
      </c>
      <c r="J2819" s="6">
        <v>0</v>
      </c>
      <c r="K2819" s="6">
        <f t="shared" ref="K2819:K2882" si="163">F2819-((L2819+1)*3)</f>
        <v>0</v>
      </c>
      <c r="L2819" s="6">
        <v>137</v>
      </c>
      <c r="M2819" s="1" t="s">
        <v>4677</v>
      </c>
      <c r="N2819" s="7" t="s">
        <v>29311</v>
      </c>
      <c r="O2819" s="7" t="s">
        <v>29450</v>
      </c>
      <c r="Q2819" s="9"/>
      <c r="R2819" s="10" t="s">
        <v>21196</v>
      </c>
      <c r="S2819" s="11">
        <v>1</v>
      </c>
      <c r="T2819" s="9" t="s">
        <v>25022</v>
      </c>
      <c r="U2819" s="9"/>
      <c r="V2819" s="12"/>
      <c r="X2819" s="8" t="s">
        <v>18797</v>
      </c>
    </row>
    <row r="2820" spans="1:24" x14ac:dyDescent="0.25">
      <c r="A2820" s="3" t="s">
        <v>4678</v>
      </c>
      <c r="B2820" s="4" t="s">
        <v>16212</v>
      </c>
      <c r="C2820" s="5" t="s">
        <v>16206</v>
      </c>
      <c r="D2820" s="6">
        <f t="shared" si="160"/>
        <v>3723706</v>
      </c>
      <c r="E2820" s="6">
        <f t="shared" si="161"/>
        <v>3725768</v>
      </c>
      <c r="F2820" s="6">
        <f t="shared" si="162"/>
        <v>2063</v>
      </c>
      <c r="G2820" s="40">
        <f t="shared" si="159"/>
        <v>3025</v>
      </c>
      <c r="H2820" s="6">
        <v>10661638</v>
      </c>
      <c r="I2820" s="6">
        <v>10663700</v>
      </c>
      <c r="J2820" s="6">
        <v>2</v>
      </c>
      <c r="K2820" s="6">
        <f t="shared" si="163"/>
        <v>149</v>
      </c>
      <c r="L2820" s="6">
        <v>637</v>
      </c>
      <c r="M2820" s="1" t="s">
        <v>4679</v>
      </c>
      <c r="N2820" s="7" t="s">
        <v>18897</v>
      </c>
      <c r="O2820" s="7" t="s">
        <v>29450</v>
      </c>
      <c r="Q2820" s="9"/>
      <c r="R2820" s="10" t="s">
        <v>21197</v>
      </c>
      <c r="S2820" s="11">
        <v>2</v>
      </c>
      <c r="T2820" s="9" t="s">
        <v>26500</v>
      </c>
      <c r="U2820" s="9" t="s">
        <v>16207</v>
      </c>
      <c r="V2820" s="12"/>
      <c r="X2820" s="8" t="s">
        <v>18797</v>
      </c>
    </row>
    <row r="2821" spans="1:24" x14ac:dyDescent="0.25">
      <c r="A2821" s="3" t="s">
        <v>4680</v>
      </c>
      <c r="B2821" s="4" t="s">
        <v>16212</v>
      </c>
      <c r="C2821" s="5" t="s">
        <v>16207</v>
      </c>
      <c r="D2821" s="6">
        <f t="shared" si="160"/>
        <v>3726114</v>
      </c>
      <c r="E2821" s="6">
        <f t="shared" si="161"/>
        <v>3729069</v>
      </c>
      <c r="F2821" s="6">
        <f t="shared" si="162"/>
        <v>2956</v>
      </c>
      <c r="G2821" s="40">
        <f t="shared" ref="G2821:G2884" si="164">D2821-E2820-1</f>
        <v>345</v>
      </c>
      <c r="H2821" s="6">
        <v>10664046</v>
      </c>
      <c r="I2821" s="6">
        <v>10667001</v>
      </c>
      <c r="J2821" s="6">
        <v>1</v>
      </c>
      <c r="K2821" s="6">
        <f t="shared" si="163"/>
        <v>70</v>
      </c>
      <c r="L2821" s="6">
        <v>961</v>
      </c>
      <c r="M2821" s="1" t="s">
        <v>14</v>
      </c>
      <c r="N2821" s="7" t="s">
        <v>29311</v>
      </c>
      <c r="O2821" s="7" t="s">
        <v>29450</v>
      </c>
      <c r="Q2821" s="9"/>
      <c r="R2821" s="10" t="s">
        <v>21198</v>
      </c>
      <c r="S2821" s="11">
        <v>5</v>
      </c>
      <c r="T2821" s="9" t="s">
        <v>26501</v>
      </c>
      <c r="U2821" s="9"/>
      <c r="V2821" s="12"/>
      <c r="X2821" s="8" t="s">
        <v>18797</v>
      </c>
    </row>
    <row r="2822" spans="1:24" x14ac:dyDescent="0.25">
      <c r="A2822" s="3" t="s">
        <v>4681</v>
      </c>
      <c r="B2822" s="4" t="s">
        <v>16212</v>
      </c>
      <c r="C2822" s="5" t="s">
        <v>16206</v>
      </c>
      <c r="D2822" s="6">
        <f t="shared" si="160"/>
        <v>3732379</v>
      </c>
      <c r="E2822" s="6">
        <f t="shared" si="161"/>
        <v>3732874</v>
      </c>
      <c r="F2822" s="6">
        <f t="shared" si="162"/>
        <v>496</v>
      </c>
      <c r="G2822" s="40">
        <f t="shared" si="164"/>
        <v>3309</v>
      </c>
      <c r="H2822" s="6">
        <v>10670311</v>
      </c>
      <c r="I2822" s="6">
        <v>10670806</v>
      </c>
      <c r="J2822" s="6">
        <v>1</v>
      </c>
      <c r="K2822" s="6">
        <f t="shared" si="163"/>
        <v>154</v>
      </c>
      <c r="L2822" s="6">
        <v>113</v>
      </c>
      <c r="M2822" s="1" t="s">
        <v>4682</v>
      </c>
      <c r="N2822" s="7" t="s">
        <v>29346</v>
      </c>
      <c r="O2822" s="7" t="s">
        <v>29450</v>
      </c>
      <c r="Q2822" s="9"/>
      <c r="R2822" s="10" t="s">
        <v>19251</v>
      </c>
      <c r="S2822" s="11">
        <v>0</v>
      </c>
      <c r="T2822" s="9" t="s">
        <v>16207</v>
      </c>
      <c r="U2822" s="9"/>
      <c r="V2822" s="12"/>
      <c r="X2822" s="8" t="s">
        <v>18797</v>
      </c>
    </row>
    <row r="2823" spans="1:24" x14ac:dyDescent="0.25">
      <c r="A2823" s="3" t="s">
        <v>4683</v>
      </c>
      <c r="B2823" s="4" t="s">
        <v>16212</v>
      </c>
      <c r="C2823" s="5" t="s">
        <v>16207</v>
      </c>
      <c r="D2823" s="6">
        <f t="shared" si="160"/>
        <v>3733238</v>
      </c>
      <c r="E2823" s="6">
        <f t="shared" si="161"/>
        <v>3733492</v>
      </c>
      <c r="F2823" s="6">
        <f t="shared" si="162"/>
        <v>255</v>
      </c>
      <c r="G2823" s="40">
        <f t="shared" si="164"/>
        <v>363</v>
      </c>
      <c r="H2823" s="6">
        <v>10671170</v>
      </c>
      <c r="I2823" s="6">
        <v>10671424</v>
      </c>
      <c r="J2823" s="6">
        <v>0</v>
      </c>
      <c r="K2823" s="6">
        <f t="shared" si="163"/>
        <v>0</v>
      </c>
      <c r="L2823" s="6">
        <v>84</v>
      </c>
      <c r="M2823" s="1" t="s">
        <v>14</v>
      </c>
      <c r="N2823" s="7" t="s">
        <v>29326</v>
      </c>
      <c r="O2823" s="7" t="s">
        <v>29450</v>
      </c>
      <c r="Q2823" s="9"/>
      <c r="R2823" s="10" t="s">
        <v>18964</v>
      </c>
      <c r="S2823" s="11">
        <v>0</v>
      </c>
      <c r="T2823" s="9" t="s">
        <v>16207</v>
      </c>
      <c r="U2823" s="9"/>
      <c r="V2823" s="12"/>
      <c r="X2823" s="8" t="s">
        <v>18797</v>
      </c>
    </row>
    <row r="2824" spans="1:24" x14ac:dyDescent="0.25">
      <c r="A2824" s="3" t="s">
        <v>4684</v>
      </c>
      <c r="B2824" s="4" t="s">
        <v>16212</v>
      </c>
      <c r="C2824" s="5" t="s">
        <v>16206</v>
      </c>
      <c r="D2824" s="6">
        <f t="shared" si="160"/>
        <v>3734585</v>
      </c>
      <c r="E2824" s="6">
        <f t="shared" si="161"/>
        <v>3735504</v>
      </c>
      <c r="F2824" s="6">
        <f t="shared" si="162"/>
        <v>920</v>
      </c>
      <c r="G2824" s="40">
        <f t="shared" si="164"/>
        <v>1092</v>
      </c>
      <c r="H2824" s="6">
        <v>10672517</v>
      </c>
      <c r="I2824" s="6">
        <v>10673436</v>
      </c>
      <c r="J2824" s="6">
        <v>4</v>
      </c>
      <c r="K2824" s="6">
        <f t="shared" si="163"/>
        <v>317</v>
      </c>
      <c r="L2824" s="6">
        <v>200</v>
      </c>
      <c r="M2824" s="1" t="s">
        <v>4686</v>
      </c>
      <c r="N2824" s="7" t="s">
        <v>18888</v>
      </c>
      <c r="O2824" s="7" t="s">
        <v>29450</v>
      </c>
      <c r="P2824" s="8" t="s">
        <v>14579</v>
      </c>
      <c r="Q2824" s="7" t="s">
        <v>17746</v>
      </c>
      <c r="R2824" s="14" t="s">
        <v>21199</v>
      </c>
      <c r="S2824" s="42">
        <v>3</v>
      </c>
      <c r="T2824" s="41" t="s">
        <v>25581</v>
      </c>
      <c r="U2824" s="7" t="s">
        <v>25358</v>
      </c>
      <c r="V2824" s="12"/>
      <c r="X2824" s="8" t="s">
        <v>18798</v>
      </c>
    </row>
    <row r="2825" spans="1:24" x14ac:dyDescent="0.25">
      <c r="A2825" s="3" t="s">
        <v>4687</v>
      </c>
      <c r="B2825" s="4" t="s">
        <v>16212</v>
      </c>
      <c r="C2825" s="5" t="s">
        <v>16206</v>
      </c>
      <c r="D2825" s="6">
        <f t="shared" si="160"/>
        <v>3736775</v>
      </c>
      <c r="E2825" s="6">
        <f t="shared" si="161"/>
        <v>3738830</v>
      </c>
      <c r="F2825" s="6">
        <f t="shared" si="162"/>
        <v>2056</v>
      </c>
      <c r="G2825" s="40">
        <f t="shared" si="164"/>
        <v>1270</v>
      </c>
      <c r="H2825" s="6">
        <v>10674707</v>
      </c>
      <c r="I2825" s="6">
        <v>10676762</v>
      </c>
      <c r="J2825" s="6">
        <v>1</v>
      </c>
      <c r="K2825" s="6">
        <f t="shared" si="163"/>
        <v>85</v>
      </c>
      <c r="L2825" s="6">
        <v>656</v>
      </c>
      <c r="M2825" s="1" t="s">
        <v>4688</v>
      </c>
      <c r="N2825" s="7" t="s">
        <v>29316</v>
      </c>
      <c r="O2825" s="7" t="s">
        <v>29450</v>
      </c>
      <c r="Q2825" s="9"/>
      <c r="R2825" s="10" t="s">
        <v>21200</v>
      </c>
      <c r="S2825" s="11">
        <v>2</v>
      </c>
      <c r="T2825" s="9" t="s">
        <v>26502</v>
      </c>
      <c r="U2825" s="9" t="s">
        <v>16207</v>
      </c>
      <c r="V2825" s="12"/>
      <c r="X2825" s="8" t="s">
        <v>18797</v>
      </c>
    </row>
    <row r="2826" spans="1:24" x14ac:dyDescent="0.25">
      <c r="A2826" s="3" t="s">
        <v>4689</v>
      </c>
      <c r="B2826" s="4" t="s">
        <v>16212</v>
      </c>
      <c r="C2826" s="5" t="s">
        <v>16206</v>
      </c>
      <c r="D2826" s="6">
        <f t="shared" si="160"/>
        <v>3739178</v>
      </c>
      <c r="E2826" s="6">
        <f t="shared" si="161"/>
        <v>3740954</v>
      </c>
      <c r="F2826" s="6">
        <f t="shared" si="162"/>
        <v>1777</v>
      </c>
      <c r="G2826" s="40">
        <f t="shared" si="164"/>
        <v>347</v>
      </c>
      <c r="H2826" s="6">
        <v>10677110</v>
      </c>
      <c r="I2826" s="6">
        <v>10678886</v>
      </c>
      <c r="J2826" s="6">
        <v>2</v>
      </c>
      <c r="K2826" s="6">
        <f t="shared" si="163"/>
        <v>130</v>
      </c>
      <c r="L2826" s="6">
        <v>548</v>
      </c>
      <c r="M2826" s="1" t="s">
        <v>4690</v>
      </c>
      <c r="N2826" s="7" t="s">
        <v>29310</v>
      </c>
      <c r="O2826" s="7" t="s">
        <v>29450</v>
      </c>
      <c r="P2826" s="8" t="s">
        <v>14580</v>
      </c>
      <c r="Q2826" s="7" t="s">
        <v>17175</v>
      </c>
      <c r="R2826" s="14" t="s">
        <v>21201</v>
      </c>
      <c r="S2826" s="42">
        <v>3</v>
      </c>
      <c r="T2826" s="41" t="s">
        <v>26503</v>
      </c>
      <c r="U2826" s="7" t="s">
        <v>25455</v>
      </c>
      <c r="V2826" s="12"/>
      <c r="X2826" s="8" t="s">
        <v>18797</v>
      </c>
    </row>
    <row r="2827" spans="1:24" x14ac:dyDescent="0.25">
      <c r="A2827" s="3" t="s">
        <v>4691</v>
      </c>
      <c r="B2827" s="4" t="s">
        <v>16212</v>
      </c>
      <c r="C2827" s="5" t="s">
        <v>16207</v>
      </c>
      <c r="D2827" s="6">
        <f t="shared" si="160"/>
        <v>3741557</v>
      </c>
      <c r="E2827" s="6">
        <f t="shared" si="161"/>
        <v>3742162</v>
      </c>
      <c r="F2827" s="6">
        <f t="shared" si="162"/>
        <v>606</v>
      </c>
      <c r="G2827" s="40">
        <f t="shared" si="164"/>
        <v>602</v>
      </c>
      <c r="H2827" s="6">
        <v>10679489</v>
      </c>
      <c r="I2827" s="6">
        <v>10680094</v>
      </c>
      <c r="J2827" s="6">
        <v>1</v>
      </c>
      <c r="K2827" s="6">
        <f t="shared" si="163"/>
        <v>87</v>
      </c>
      <c r="L2827" s="6">
        <v>172</v>
      </c>
      <c r="M2827" s="1" t="s">
        <v>14</v>
      </c>
      <c r="N2827" s="7" t="s">
        <v>18880</v>
      </c>
      <c r="O2827" s="7" t="s">
        <v>29450</v>
      </c>
      <c r="Q2827" s="9"/>
      <c r="R2827" s="10" t="s">
        <v>21202</v>
      </c>
      <c r="S2827" s="11">
        <v>0</v>
      </c>
      <c r="T2827" s="9" t="s">
        <v>16207</v>
      </c>
      <c r="U2827" s="9"/>
      <c r="V2827" s="12"/>
      <c r="X2827" s="8" t="s">
        <v>18797</v>
      </c>
    </row>
    <row r="2828" spans="1:24" x14ac:dyDescent="0.25">
      <c r="A2828" s="3" t="s">
        <v>4692</v>
      </c>
      <c r="B2828" s="4" t="s">
        <v>16212</v>
      </c>
      <c r="C2828" s="5" t="s">
        <v>16207</v>
      </c>
      <c r="D2828" s="6">
        <f t="shared" si="160"/>
        <v>3743415</v>
      </c>
      <c r="E2828" s="6">
        <f t="shared" si="161"/>
        <v>3744531</v>
      </c>
      <c r="F2828" s="6">
        <f t="shared" si="162"/>
        <v>1117</v>
      </c>
      <c r="G2828" s="40">
        <f t="shared" si="164"/>
        <v>1252</v>
      </c>
      <c r="H2828" s="6">
        <v>10681347</v>
      </c>
      <c r="I2828" s="6">
        <v>10682463</v>
      </c>
      <c r="J2828" s="6">
        <v>1</v>
      </c>
      <c r="K2828" s="6">
        <f t="shared" si="163"/>
        <v>88</v>
      </c>
      <c r="L2828" s="6">
        <v>342</v>
      </c>
      <c r="M2828" s="1" t="s">
        <v>4693</v>
      </c>
      <c r="N2828" s="7" t="s">
        <v>29313</v>
      </c>
      <c r="O2828" s="7" t="s">
        <v>29450</v>
      </c>
      <c r="P2828" s="8" t="s">
        <v>14581</v>
      </c>
      <c r="Q2828" s="7" t="s">
        <v>16527</v>
      </c>
      <c r="R2828" s="14" t="s">
        <v>19740</v>
      </c>
      <c r="S2828" s="42">
        <v>1</v>
      </c>
      <c r="T2828" s="41" t="s">
        <v>25040</v>
      </c>
      <c r="U2828" s="7" t="s">
        <v>16207</v>
      </c>
      <c r="V2828" s="12"/>
      <c r="X2828" s="8" t="s">
        <v>18797</v>
      </c>
    </row>
    <row r="2829" spans="1:24" x14ac:dyDescent="0.25">
      <c r="A2829" s="3" t="s">
        <v>4694</v>
      </c>
      <c r="B2829" s="4" t="s">
        <v>16212</v>
      </c>
      <c r="C2829" s="5" t="s">
        <v>16206</v>
      </c>
      <c r="D2829" s="6">
        <f t="shared" si="160"/>
        <v>3745431</v>
      </c>
      <c r="E2829" s="6">
        <f t="shared" si="161"/>
        <v>3745942</v>
      </c>
      <c r="F2829" s="6">
        <f t="shared" si="162"/>
        <v>512</v>
      </c>
      <c r="G2829" s="40">
        <f t="shared" si="164"/>
        <v>899</v>
      </c>
      <c r="H2829" s="6">
        <v>10683363</v>
      </c>
      <c r="I2829" s="6">
        <v>10683874</v>
      </c>
      <c r="J2829" s="6">
        <v>3</v>
      </c>
      <c r="K2829" s="6">
        <f t="shared" si="163"/>
        <v>194</v>
      </c>
      <c r="L2829" s="6">
        <v>105</v>
      </c>
      <c r="M2829" s="1" t="s">
        <v>4695</v>
      </c>
      <c r="N2829" s="7" t="s">
        <v>18888</v>
      </c>
      <c r="O2829" s="7" t="s">
        <v>29450</v>
      </c>
      <c r="P2829" s="8" t="s">
        <v>14582</v>
      </c>
      <c r="Q2829" s="7" t="s">
        <v>17149</v>
      </c>
      <c r="R2829" s="14" t="s">
        <v>21203</v>
      </c>
      <c r="S2829" s="42">
        <v>4</v>
      </c>
      <c r="T2829" s="41" t="s">
        <v>26504</v>
      </c>
      <c r="U2829" s="7" t="s">
        <v>25296</v>
      </c>
      <c r="V2829" s="12"/>
      <c r="X2829" s="8" t="s">
        <v>18797</v>
      </c>
    </row>
    <row r="2830" spans="1:24" x14ac:dyDescent="0.25">
      <c r="A2830" s="3" t="s">
        <v>4696</v>
      </c>
      <c r="B2830" s="4" t="s">
        <v>16212</v>
      </c>
      <c r="C2830" s="5" t="s">
        <v>16206</v>
      </c>
      <c r="D2830" s="6">
        <f t="shared" ref="D2830:D2893" si="165">H2830-6937932</f>
        <v>3746667</v>
      </c>
      <c r="E2830" s="6">
        <f t="shared" ref="E2830:E2893" si="166">I2830-6937932</f>
        <v>3747449</v>
      </c>
      <c r="F2830" s="6">
        <f t="shared" si="162"/>
        <v>783</v>
      </c>
      <c r="G2830" s="40">
        <f t="shared" si="164"/>
        <v>724</v>
      </c>
      <c r="H2830" s="6">
        <v>10684599</v>
      </c>
      <c r="I2830" s="6">
        <v>10685381</v>
      </c>
      <c r="J2830" s="6">
        <v>0</v>
      </c>
      <c r="K2830" s="6">
        <f t="shared" si="163"/>
        <v>0</v>
      </c>
      <c r="L2830" s="6">
        <v>260</v>
      </c>
      <c r="M2830" s="1" t="s">
        <v>14</v>
      </c>
      <c r="N2830" s="7" t="s">
        <v>29311</v>
      </c>
      <c r="O2830" s="7" t="s">
        <v>29450</v>
      </c>
      <c r="Q2830" s="9"/>
      <c r="R2830" s="10" t="s">
        <v>21204</v>
      </c>
      <c r="S2830" s="11">
        <v>0</v>
      </c>
      <c r="T2830" s="9" t="s">
        <v>16207</v>
      </c>
      <c r="U2830" s="9"/>
      <c r="V2830" s="12"/>
      <c r="X2830" s="8" t="s">
        <v>18797</v>
      </c>
    </row>
    <row r="2831" spans="1:24" x14ac:dyDescent="0.25">
      <c r="A2831" s="3" t="s">
        <v>4697</v>
      </c>
      <c r="B2831" s="4" t="s">
        <v>16212</v>
      </c>
      <c r="C2831" s="5" t="s">
        <v>16207</v>
      </c>
      <c r="D2831" s="6">
        <f t="shared" si="165"/>
        <v>3748201</v>
      </c>
      <c r="E2831" s="6">
        <f t="shared" si="166"/>
        <v>3749708</v>
      </c>
      <c r="F2831" s="6">
        <f t="shared" si="162"/>
        <v>1508</v>
      </c>
      <c r="G2831" s="40">
        <f t="shared" si="164"/>
        <v>751</v>
      </c>
      <c r="H2831" s="6">
        <v>10686133</v>
      </c>
      <c r="I2831" s="6">
        <v>10687640</v>
      </c>
      <c r="J2831" s="6">
        <v>3</v>
      </c>
      <c r="K2831" s="6">
        <f t="shared" si="163"/>
        <v>275</v>
      </c>
      <c r="L2831" s="6">
        <v>410</v>
      </c>
      <c r="M2831" s="1" t="s">
        <v>28995</v>
      </c>
      <c r="N2831" s="7" t="s">
        <v>29311</v>
      </c>
      <c r="O2831" s="7" t="s">
        <v>29451</v>
      </c>
      <c r="P2831" s="8" t="s">
        <v>14919</v>
      </c>
      <c r="Q2831" s="7" t="s">
        <v>17607</v>
      </c>
      <c r="R2831" s="14" t="s">
        <v>19666</v>
      </c>
      <c r="S2831" s="42">
        <v>2</v>
      </c>
      <c r="T2831" s="41" t="s">
        <v>29268</v>
      </c>
      <c r="U2831" s="7"/>
      <c r="V2831" s="12"/>
      <c r="X2831" s="8" t="s">
        <v>18797</v>
      </c>
    </row>
    <row r="2832" spans="1:24" x14ac:dyDescent="0.25">
      <c r="A2832" s="16" t="s">
        <v>28859</v>
      </c>
      <c r="B2832" s="4" t="s">
        <v>16212</v>
      </c>
      <c r="C2832" s="4" t="s">
        <v>16207</v>
      </c>
      <c r="D2832" s="40">
        <f t="shared" si="165"/>
        <v>3752196</v>
      </c>
      <c r="E2832" s="40">
        <f t="shared" si="166"/>
        <v>3753323</v>
      </c>
      <c r="F2832" s="6">
        <f t="shared" si="162"/>
        <v>1128</v>
      </c>
      <c r="G2832" s="40">
        <f t="shared" si="164"/>
        <v>2487</v>
      </c>
      <c r="H2832" s="40">
        <v>10690128</v>
      </c>
      <c r="I2832" s="40">
        <v>10691255</v>
      </c>
      <c r="J2832" s="40">
        <v>1</v>
      </c>
      <c r="K2832" s="6">
        <f t="shared" si="163"/>
        <v>117</v>
      </c>
      <c r="L2832" s="40">
        <v>336</v>
      </c>
      <c r="M2832" s="1" t="s">
        <v>28996</v>
      </c>
      <c r="N2832" s="7" t="s">
        <v>29311</v>
      </c>
      <c r="O2832" s="7" t="s">
        <v>29450</v>
      </c>
      <c r="P2832" s="8" t="s">
        <v>14583</v>
      </c>
      <c r="Q2832" s="41" t="s">
        <v>14583</v>
      </c>
      <c r="S2832" s="42">
        <v>2</v>
      </c>
      <c r="T2832" s="41" t="s">
        <v>25269</v>
      </c>
      <c r="X2832" s="8" t="s">
        <v>18797</v>
      </c>
    </row>
    <row r="2833" spans="1:24" x14ac:dyDescent="0.25">
      <c r="A2833" s="3" t="s">
        <v>4698</v>
      </c>
      <c r="B2833" s="4" t="s">
        <v>16212</v>
      </c>
      <c r="C2833" s="5" t="s">
        <v>16207</v>
      </c>
      <c r="D2833" s="6">
        <f t="shared" si="165"/>
        <v>3754107</v>
      </c>
      <c r="E2833" s="6">
        <f t="shared" si="166"/>
        <v>3754502</v>
      </c>
      <c r="F2833" s="6">
        <f t="shared" si="162"/>
        <v>396</v>
      </c>
      <c r="G2833" s="40">
        <f t="shared" si="164"/>
        <v>783</v>
      </c>
      <c r="H2833" s="6">
        <v>10692039</v>
      </c>
      <c r="I2833" s="6">
        <v>10692434</v>
      </c>
      <c r="J2833" s="6">
        <v>0</v>
      </c>
      <c r="K2833" s="6">
        <f t="shared" si="163"/>
        <v>0</v>
      </c>
      <c r="L2833" s="6">
        <v>131</v>
      </c>
      <c r="M2833" s="1" t="s">
        <v>4699</v>
      </c>
      <c r="N2833" s="7" t="s">
        <v>29315</v>
      </c>
      <c r="O2833" s="7" t="s">
        <v>29450</v>
      </c>
      <c r="P2833" s="8" t="s">
        <v>14584</v>
      </c>
      <c r="Q2833" s="7" t="s">
        <v>16705</v>
      </c>
      <c r="R2833" s="14" t="s">
        <v>21205</v>
      </c>
      <c r="S2833" s="42">
        <v>2</v>
      </c>
      <c r="T2833" s="41" t="s">
        <v>26505</v>
      </c>
      <c r="U2833" s="7" t="s">
        <v>26506</v>
      </c>
      <c r="V2833" s="12"/>
      <c r="X2833" s="8" t="s">
        <v>18797</v>
      </c>
    </row>
    <row r="2834" spans="1:24" x14ac:dyDescent="0.25">
      <c r="A2834" s="3" t="s">
        <v>4700</v>
      </c>
      <c r="B2834" s="4" t="s">
        <v>16212</v>
      </c>
      <c r="C2834" s="5" t="s">
        <v>16207</v>
      </c>
      <c r="D2834" s="6">
        <f t="shared" si="165"/>
        <v>3756604</v>
      </c>
      <c r="E2834" s="6">
        <f t="shared" si="166"/>
        <v>3758034</v>
      </c>
      <c r="F2834" s="6">
        <f t="shared" si="162"/>
        <v>1431</v>
      </c>
      <c r="G2834" s="40">
        <f t="shared" si="164"/>
        <v>2101</v>
      </c>
      <c r="H2834" s="6">
        <v>10694536</v>
      </c>
      <c r="I2834" s="6">
        <v>10695966</v>
      </c>
      <c r="J2834" s="6">
        <v>2</v>
      </c>
      <c r="K2834" s="6">
        <f t="shared" si="163"/>
        <v>522</v>
      </c>
      <c r="L2834" s="6">
        <v>302</v>
      </c>
      <c r="M2834" s="1" t="s">
        <v>4701</v>
      </c>
      <c r="N2834" s="7" t="s">
        <v>29311</v>
      </c>
      <c r="O2834" s="7" t="s">
        <v>29450</v>
      </c>
      <c r="P2834" s="8" t="s">
        <v>14585</v>
      </c>
      <c r="Q2834" s="7" t="s">
        <v>18796</v>
      </c>
      <c r="R2834" s="14" t="s">
        <v>21206</v>
      </c>
      <c r="S2834" s="42">
        <v>6</v>
      </c>
      <c r="T2834" s="41" t="s">
        <v>26507</v>
      </c>
      <c r="U2834" s="7" t="s">
        <v>16207</v>
      </c>
      <c r="V2834" s="12"/>
      <c r="X2834" s="8" t="s">
        <v>18797</v>
      </c>
    </row>
    <row r="2835" spans="1:24" x14ac:dyDescent="0.25">
      <c r="A2835" s="3" t="s">
        <v>4702</v>
      </c>
      <c r="B2835" s="4" t="s">
        <v>16212</v>
      </c>
      <c r="C2835" s="5" t="s">
        <v>16206</v>
      </c>
      <c r="D2835" s="6">
        <f t="shared" si="165"/>
        <v>3762129</v>
      </c>
      <c r="E2835" s="6">
        <f t="shared" si="166"/>
        <v>3763625</v>
      </c>
      <c r="F2835" s="6">
        <f t="shared" si="162"/>
        <v>1497</v>
      </c>
      <c r="G2835" s="40">
        <f t="shared" si="164"/>
        <v>4094</v>
      </c>
      <c r="H2835" s="6">
        <v>10700061</v>
      </c>
      <c r="I2835" s="6">
        <v>10701557</v>
      </c>
      <c r="J2835" s="6">
        <v>0</v>
      </c>
      <c r="K2835" s="6">
        <f t="shared" si="163"/>
        <v>0</v>
      </c>
      <c r="L2835" s="6">
        <v>498</v>
      </c>
      <c r="M2835" s="1" t="s">
        <v>4703</v>
      </c>
      <c r="N2835" s="7" t="s">
        <v>29317</v>
      </c>
      <c r="O2835" s="7" t="s">
        <v>29450</v>
      </c>
      <c r="Q2835" s="9"/>
      <c r="R2835" s="10" t="s">
        <v>19889</v>
      </c>
      <c r="S2835" s="11">
        <v>2</v>
      </c>
      <c r="T2835" s="9" t="s">
        <v>26508</v>
      </c>
      <c r="U2835" s="9"/>
      <c r="V2835" s="12"/>
      <c r="X2835" s="8" t="s">
        <v>18797</v>
      </c>
    </row>
    <row r="2836" spans="1:24" x14ac:dyDescent="0.25">
      <c r="A2836" s="3" t="s">
        <v>4704</v>
      </c>
      <c r="B2836" s="4" t="s">
        <v>16212</v>
      </c>
      <c r="C2836" s="5" t="s">
        <v>16207</v>
      </c>
      <c r="D2836" s="6">
        <f t="shared" si="165"/>
        <v>3763839</v>
      </c>
      <c r="E2836" s="6">
        <f t="shared" si="166"/>
        <v>3765170</v>
      </c>
      <c r="F2836" s="6">
        <f t="shared" si="162"/>
        <v>1332</v>
      </c>
      <c r="G2836" s="40">
        <f t="shared" si="164"/>
        <v>213</v>
      </c>
      <c r="H2836" s="6">
        <v>10701771</v>
      </c>
      <c r="I2836" s="6">
        <v>10703102</v>
      </c>
      <c r="J2836" s="6">
        <v>2</v>
      </c>
      <c r="K2836" s="6">
        <f t="shared" si="163"/>
        <v>534</v>
      </c>
      <c r="L2836" s="6">
        <v>265</v>
      </c>
      <c r="M2836" s="1" t="s">
        <v>4705</v>
      </c>
      <c r="N2836" s="7" t="s">
        <v>29311</v>
      </c>
      <c r="O2836" s="7" t="s">
        <v>29450</v>
      </c>
      <c r="P2836" s="8" t="s">
        <v>14586</v>
      </c>
      <c r="Q2836" s="7" t="s">
        <v>17000</v>
      </c>
      <c r="R2836" s="14" t="s">
        <v>21207</v>
      </c>
      <c r="S2836" s="42">
        <v>5</v>
      </c>
      <c r="T2836" s="41" t="s">
        <v>26289</v>
      </c>
      <c r="U2836" s="7" t="s">
        <v>16207</v>
      </c>
      <c r="V2836" s="12"/>
      <c r="X2836" s="8" t="s">
        <v>18797</v>
      </c>
    </row>
    <row r="2837" spans="1:24" x14ac:dyDescent="0.25">
      <c r="A2837" s="3" t="s">
        <v>4706</v>
      </c>
      <c r="B2837" s="4" t="s">
        <v>16212</v>
      </c>
      <c r="C2837" s="5" t="s">
        <v>16206</v>
      </c>
      <c r="D2837" s="6">
        <f t="shared" si="165"/>
        <v>3791314</v>
      </c>
      <c r="E2837" s="6">
        <f t="shared" si="166"/>
        <v>3792576</v>
      </c>
      <c r="F2837" s="6">
        <f t="shared" si="162"/>
        <v>1263</v>
      </c>
      <c r="G2837" s="40">
        <f t="shared" si="164"/>
        <v>26143</v>
      </c>
      <c r="H2837" s="6">
        <v>10729246</v>
      </c>
      <c r="I2837" s="6">
        <v>10730508</v>
      </c>
      <c r="J2837" s="6">
        <v>0</v>
      </c>
      <c r="K2837" s="6">
        <f t="shared" si="163"/>
        <v>0</v>
      </c>
      <c r="L2837" s="6">
        <v>420</v>
      </c>
      <c r="M2837" s="1" t="s">
        <v>4707</v>
      </c>
      <c r="N2837" s="7" t="s">
        <v>29346</v>
      </c>
      <c r="O2837" s="7" t="s">
        <v>29450</v>
      </c>
      <c r="P2837" s="8" t="s">
        <v>14587</v>
      </c>
      <c r="Q2837" s="7" t="s">
        <v>16490</v>
      </c>
      <c r="R2837" s="14" t="s">
        <v>21208</v>
      </c>
      <c r="S2837" s="42">
        <v>1</v>
      </c>
      <c r="T2837" s="41" t="s">
        <v>25034</v>
      </c>
      <c r="U2837" s="7" t="s">
        <v>16207</v>
      </c>
      <c r="V2837" s="12"/>
      <c r="X2837" s="8" t="s">
        <v>18797</v>
      </c>
    </row>
    <row r="2838" spans="1:24" x14ac:dyDescent="0.25">
      <c r="A2838" s="3" t="s">
        <v>4709</v>
      </c>
      <c r="B2838" s="4" t="s">
        <v>16212</v>
      </c>
      <c r="C2838" s="5" t="s">
        <v>16207</v>
      </c>
      <c r="D2838" s="6">
        <f t="shared" si="165"/>
        <v>3793296</v>
      </c>
      <c r="E2838" s="6">
        <f t="shared" si="166"/>
        <v>3797967</v>
      </c>
      <c r="F2838" s="6">
        <f t="shared" si="162"/>
        <v>4672</v>
      </c>
      <c r="G2838" s="40">
        <f t="shared" si="164"/>
        <v>719</v>
      </c>
      <c r="H2838" s="6">
        <v>10731228</v>
      </c>
      <c r="I2838" s="6">
        <v>10735899</v>
      </c>
      <c r="J2838" s="6">
        <v>4</v>
      </c>
      <c r="K2838" s="6">
        <f t="shared" si="163"/>
        <v>463</v>
      </c>
      <c r="L2838" s="6">
        <v>1402</v>
      </c>
      <c r="M2838" s="1" t="s">
        <v>29177</v>
      </c>
      <c r="N2838" s="7" t="s">
        <v>18897</v>
      </c>
      <c r="O2838" s="7" t="s">
        <v>18897</v>
      </c>
      <c r="Q2838" s="9"/>
      <c r="R2838" s="10" t="s">
        <v>21209</v>
      </c>
      <c r="S2838" s="11">
        <v>5</v>
      </c>
      <c r="T2838" s="9" t="s">
        <v>29186</v>
      </c>
      <c r="U2838" s="9"/>
      <c r="V2838" s="12"/>
      <c r="X2838" s="8" t="s">
        <v>18797</v>
      </c>
    </row>
    <row r="2839" spans="1:24" x14ac:dyDescent="0.25">
      <c r="A2839" s="3" t="s">
        <v>4710</v>
      </c>
      <c r="B2839" s="4" t="s">
        <v>16212</v>
      </c>
      <c r="C2839" s="5" t="s">
        <v>16206</v>
      </c>
      <c r="D2839" s="6">
        <f t="shared" si="165"/>
        <v>3802383</v>
      </c>
      <c r="E2839" s="6">
        <f t="shared" si="166"/>
        <v>3803367</v>
      </c>
      <c r="F2839" s="6">
        <f t="shared" si="162"/>
        <v>985</v>
      </c>
      <c r="G2839" s="40">
        <f t="shared" si="164"/>
        <v>4415</v>
      </c>
      <c r="H2839" s="6">
        <v>10740315</v>
      </c>
      <c r="I2839" s="6">
        <v>10741299</v>
      </c>
      <c r="J2839" s="6">
        <v>2</v>
      </c>
      <c r="K2839" s="6">
        <f t="shared" si="163"/>
        <v>190</v>
      </c>
      <c r="L2839" s="6">
        <v>264</v>
      </c>
      <c r="M2839" s="1" t="s">
        <v>4711</v>
      </c>
      <c r="N2839" s="7" t="s">
        <v>29369</v>
      </c>
      <c r="O2839" s="7" t="s">
        <v>29450</v>
      </c>
      <c r="P2839" s="8" t="s">
        <v>13655</v>
      </c>
      <c r="Q2839" s="7" t="s">
        <v>17065</v>
      </c>
      <c r="R2839" s="14" t="s">
        <v>21210</v>
      </c>
      <c r="S2839" s="42">
        <v>9</v>
      </c>
      <c r="T2839" s="41" t="s">
        <v>26509</v>
      </c>
      <c r="U2839" s="7" t="s">
        <v>16207</v>
      </c>
      <c r="V2839" s="12"/>
      <c r="X2839" s="8" t="s">
        <v>18797</v>
      </c>
    </row>
    <row r="2840" spans="1:24" x14ac:dyDescent="0.25">
      <c r="A2840" s="3" t="s">
        <v>4712</v>
      </c>
      <c r="B2840" s="4" t="s">
        <v>16212</v>
      </c>
      <c r="C2840" s="5" t="s">
        <v>16207</v>
      </c>
      <c r="D2840" s="6">
        <f t="shared" si="165"/>
        <v>3803778</v>
      </c>
      <c r="E2840" s="6">
        <f t="shared" si="166"/>
        <v>3805291</v>
      </c>
      <c r="F2840" s="6">
        <f t="shared" si="162"/>
        <v>1514</v>
      </c>
      <c r="G2840" s="40">
        <f t="shared" si="164"/>
        <v>410</v>
      </c>
      <c r="H2840" s="6">
        <v>10741710</v>
      </c>
      <c r="I2840" s="6">
        <v>10743223</v>
      </c>
      <c r="J2840" s="6">
        <v>1</v>
      </c>
      <c r="K2840" s="6">
        <f t="shared" si="163"/>
        <v>74</v>
      </c>
      <c r="L2840" s="6">
        <v>479</v>
      </c>
      <c r="M2840" s="1" t="s">
        <v>4713</v>
      </c>
      <c r="N2840" s="7" t="s">
        <v>29311</v>
      </c>
      <c r="O2840" s="7" t="s">
        <v>29450</v>
      </c>
      <c r="Q2840" s="9"/>
      <c r="R2840" s="10" t="s">
        <v>21211</v>
      </c>
      <c r="S2840" s="11">
        <v>3</v>
      </c>
      <c r="T2840" s="9" t="s">
        <v>26510</v>
      </c>
      <c r="U2840" s="9"/>
      <c r="V2840" s="12"/>
      <c r="X2840" s="8" t="s">
        <v>18797</v>
      </c>
    </row>
    <row r="2841" spans="1:24" x14ac:dyDescent="0.25">
      <c r="A2841" s="3" t="s">
        <v>4714</v>
      </c>
      <c r="B2841" s="4" t="s">
        <v>16212</v>
      </c>
      <c r="C2841" s="5" t="s">
        <v>16207</v>
      </c>
      <c r="D2841" s="6">
        <f t="shared" si="165"/>
        <v>3806582</v>
      </c>
      <c r="E2841" s="6">
        <f t="shared" si="166"/>
        <v>3807858</v>
      </c>
      <c r="F2841" s="6">
        <f t="shared" si="162"/>
        <v>1277</v>
      </c>
      <c r="G2841" s="40">
        <f t="shared" si="164"/>
        <v>1290</v>
      </c>
      <c r="H2841" s="6">
        <v>10744514</v>
      </c>
      <c r="I2841" s="6">
        <v>10745790</v>
      </c>
      <c r="J2841" s="6">
        <v>2</v>
      </c>
      <c r="K2841" s="6">
        <f t="shared" si="163"/>
        <v>137</v>
      </c>
      <c r="L2841" s="6">
        <v>379</v>
      </c>
      <c r="M2841" s="1" t="s">
        <v>4715</v>
      </c>
      <c r="N2841" s="7" t="s">
        <v>29311</v>
      </c>
      <c r="O2841" s="7" t="s">
        <v>29450</v>
      </c>
      <c r="Q2841" s="9"/>
      <c r="R2841" s="10" t="s">
        <v>21212</v>
      </c>
      <c r="S2841" s="11">
        <v>5</v>
      </c>
      <c r="T2841" s="9" t="s">
        <v>26511</v>
      </c>
      <c r="U2841" s="9" t="s">
        <v>16207</v>
      </c>
      <c r="V2841" s="12"/>
      <c r="X2841" s="8" t="s">
        <v>18797</v>
      </c>
    </row>
    <row r="2842" spans="1:24" x14ac:dyDescent="0.25">
      <c r="A2842" s="3" t="s">
        <v>4716</v>
      </c>
      <c r="B2842" s="4" t="s">
        <v>16212</v>
      </c>
      <c r="C2842" s="5" t="s">
        <v>16206</v>
      </c>
      <c r="D2842" s="6">
        <f t="shared" si="165"/>
        <v>3809964</v>
      </c>
      <c r="E2842" s="6">
        <f t="shared" si="166"/>
        <v>3811699</v>
      </c>
      <c r="F2842" s="6">
        <f t="shared" si="162"/>
        <v>1736</v>
      </c>
      <c r="G2842" s="40">
        <f t="shared" si="164"/>
        <v>2105</v>
      </c>
      <c r="H2842" s="6">
        <v>10747896</v>
      </c>
      <c r="I2842" s="6">
        <v>10749631</v>
      </c>
      <c r="J2842" s="6">
        <v>2</v>
      </c>
      <c r="K2842" s="6">
        <f t="shared" si="163"/>
        <v>212</v>
      </c>
      <c r="L2842" s="6">
        <v>507</v>
      </c>
      <c r="M2842" s="1" t="s">
        <v>4717</v>
      </c>
      <c r="N2842" s="7" t="s">
        <v>29311</v>
      </c>
      <c r="O2842" s="7" t="s">
        <v>29450</v>
      </c>
      <c r="P2842" s="8" t="s">
        <v>14588</v>
      </c>
      <c r="Q2842" s="7" t="s">
        <v>16851</v>
      </c>
      <c r="R2842" s="14" t="s">
        <v>21213</v>
      </c>
      <c r="S2842" s="42">
        <v>4</v>
      </c>
      <c r="T2842" s="41" t="s">
        <v>26512</v>
      </c>
      <c r="U2842" s="7" t="s">
        <v>16207</v>
      </c>
      <c r="V2842" s="12"/>
      <c r="X2842" s="8" t="s">
        <v>18797</v>
      </c>
    </row>
    <row r="2843" spans="1:24" x14ac:dyDescent="0.25">
      <c r="A2843" s="3" t="s">
        <v>4718</v>
      </c>
      <c r="B2843" s="4" t="s">
        <v>16212</v>
      </c>
      <c r="C2843" s="5" t="s">
        <v>16207</v>
      </c>
      <c r="D2843" s="6">
        <f t="shared" si="165"/>
        <v>3812754</v>
      </c>
      <c r="E2843" s="6">
        <f t="shared" si="166"/>
        <v>3813041</v>
      </c>
      <c r="F2843" s="6">
        <f t="shared" si="162"/>
        <v>288</v>
      </c>
      <c r="G2843" s="40">
        <f t="shared" si="164"/>
        <v>1054</v>
      </c>
      <c r="H2843" s="6">
        <v>10750686</v>
      </c>
      <c r="I2843" s="6">
        <v>10750973</v>
      </c>
      <c r="J2843" s="6">
        <v>0</v>
      </c>
      <c r="K2843" s="6">
        <f t="shared" si="163"/>
        <v>0</v>
      </c>
      <c r="L2843" s="6">
        <v>95</v>
      </c>
      <c r="M2843" s="1" t="s">
        <v>4719</v>
      </c>
      <c r="N2843" s="7" t="s">
        <v>29336</v>
      </c>
      <c r="O2843" s="7" t="s">
        <v>29450</v>
      </c>
      <c r="Q2843" s="9"/>
      <c r="R2843" s="10" t="s">
        <v>21214</v>
      </c>
      <c r="S2843" s="11">
        <v>7</v>
      </c>
      <c r="T2843" s="9" t="s">
        <v>29225</v>
      </c>
      <c r="U2843" s="9"/>
      <c r="V2843" s="12"/>
      <c r="X2843" s="8" t="s">
        <v>18797</v>
      </c>
    </row>
    <row r="2844" spans="1:24" x14ac:dyDescent="0.25">
      <c r="A2844" s="16" t="s">
        <v>28860</v>
      </c>
      <c r="B2844" s="4" t="s">
        <v>16212</v>
      </c>
      <c r="C2844" s="4" t="s">
        <v>16207</v>
      </c>
      <c r="D2844" s="40">
        <f t="shared" si="165"/>
        <v>3815135</v>
      </c>
      <c r="E2844" s="40">
        <f t="shared" si="166"/>
        <v>3821833</v>
      </c>
      <c r="F2844" s="6">
        <f t="shared" si="162"/>
        <v>6699</v>
      </c>
      <c r="G2844" s="40">
        <f t="shared" si="164"/>
        <v>2093</v>
      </c>
      <c r="H2844" s="40">
        <v>10753067</v>
      </c>
      <c r="I2844" s="40">
        <v>10759765</v>
      </c>
      <c r="J2844" s="40">
        <v>3</v>
      </c>
      <c r="K2844" s="6">
        <f t="shared" si="163"/>
        <v>204</v>
      </c>
      <c r="L2844" s="40">
        <v>2164</v>
      </c>
      <c r="M2844" s="1" t="s">
        <v>4719</v>
      </c>
      <c r="N2844" s="7" t="s">
        <v>29311</v>
      </c>
      <c r="O2844" s="7" t="s">
        <v>29450</v>
      </c>
      <c r="Q2844" s="9"/>
      <c r="R2844" s="10" t="s">
        <v>21214</v>
      </c>
      <c r="S2844" s="11">
        <v>7</v>
      </c>
      <c r="T2844" s="9" t="s">
        <v>29225</v>
      </c>
      <c r="U2844" s="9"/>
      <c r="V2844" s="12"/>
      <c r="X2844" s="8" t="s">
        <v>18797</v>
      </c>
    </row>
    <row r="2845" spans="1:24" x14ac:dyDescent="0.25">
      <c r="A2845" s="3" t="s">
        <v>4720</v>
      </c>
      <c r="B2845" s="4" t="s">
        <v>16212</v>
      </c>
      <c r="C2845" s="5" t="s">
        <v>16206</v>
      </c>
      <c r="D2845" s="6">
        <f t="shared" si="165"/>
        <v>3823390</v>
      </c>
      <c r="E2845" s="6">
        <f t="shared" si="166"/>
        <v>3826227</v>
      </c>
      <c r="F2845" s="6">
        <f t="shared" si="162"/>
        <v>2838</v>
      </c>
      <c r="G2845" s="40">
        <f t="shared" si="164"/>
        <v>1556</v>
      </c>
      <c r="H2845" s="6">
        <v>10761322</v>
      </c>
      <c r="I2845" s="6">
        <v>10764159</v>
      </c>
      <c r="J2845" s="6">
        <v>4</v>
      </c>
      <c r="K2845" s="6">
        <f t="shared" si="163"/>
        <v>285</v>
      </c>
      <c r="L2845" s="6">
        <v>850</v>
      </c>
      <c r="M2845" s="1" t="s">
        <v>4721</v>
      </c>
      <c r="N2845" s="7" t="s">
        <v>29311</v>
      </c>
      <c r="O2845" s="7" t="s">
        <v>29450</v>
      </c>
      <c r="Q2845" s="9"/>
      <c r="R2845" s="10" t="s">
        <v>19603</v>
      </c>
      <c r="S2845" s="11">
        <v>2</v>
      </c>
      <c r="T2845" s="9" t="s">
        <v>25324</v>
      </c>
      <c r="U2845" s="9"/>
      <c r="V2845" s="12"/>
      <c r="X2845" s="8" t="s">
        <v>18797</v>
      </c>
    </row>
    <row r="2846" spans="1:24" x14ac:dyDescent="0.25">
      <c r="A2846" s="3" t="s">
        <v>4722</v>
      </c>
      <c r="B2846" s="4" t="s">
        <v>16212</v>
      </c>
      <c r="C2846" s="5" t="s">
        <v>16206</v>
      </c>
      <c r="D2846" s="6">
        <f t="shared" si="165"/>
        <v>3830691</v>
      </c>
      <c r="E2846" s="6">
        <f t="shared" si="166"/>
        <v>3832475</v>
      </c>
      <c r="F2846" s="6">
        <f t="shared" si="162"/>
        <v>1785</v>
      </c>
      <c r="G2846" s="40">
        <f t="shared" si="164"/>
        <v>4463</v>
      </c>
      <c r="H2846" s="6">
        <v>10768623</v>
      </c>
      <c r="I2846" s="6">
        <v>10770407</v>
      </c>
      <c r="J2846" s="6">
        <v>1</v>
      </c>
      <c r="K2846" s="6">
        <f t="shared" si="163"/>
        <v>84</v>
      </c>
      <c r="L2846" s="6">
        <v>566</v>
      </c>
      <c r="M2846" s="1" t="s">
        <v>4723</v>
      </c>
      <c r="N2846" s="7" t="s">
        <v>29311</v>
      </c>
      <c r="O2846" s="7" t="s">
        <v>29450</v>
      </c>
      <c r="Q2846" s="9"/>
      <c r="R2846" s="10" t="s">
        <v>19544</v>
      </c>
      <c r="S2846" s="11">
        <v>0</v>
      </c>
      <c r="T2846" s="9" t="s">
        <v>16207</v>
      </c>
      <c r="U2846" s="9"/>
      <c r="V2846" s="12"/>
      <c r="X2846" s="8" t="s">
        <v>18797</v>
      </c>
    </row>
    <row r="2847" spans="1:24" x14ac:dyDescent="0.25">
      <c r="A2847" s="3" t="s">
        <v>4724</v>
      </c>
      <c r="B2847" s="4" t="s">
        <v>16212</v>
      </c>
      <c r="C2847" s="5" t="s">
        <v>16206</v>
      </c>
      <c r="D2847" s="6">
        <f t="shared" si="165"/>
        <v>3833631</v>
      </c>
      <c r="E2847" s="6">
        <f t="shared" si="166"/>
        <v>3834117</v>
      </c>
      <c r="F2847" s="6">
        <f t="shared" si="162"/>
        <v>487</v>
      </c>
      <c r="G2847" s="40">
        <f t="shared" si="164"/>
        <v>1155</v>
      </c>
      <c r="H2847" s="6">
        <v>10771563</v>
      </c>
      <c r="I2847" s="6">
        <v>10772049</v>
      </c>
      <c r="J2847" s="6">
        <v>1</v>
      </c>
      <c r="K2847" s="6">
        <f t="shared" si="163"/>
        <v>73</v>
      </c>
      <c r="L2847" s="6">
        <v>137</v>
      </c>
      <c r="M2847" s="1" t="s">
        <v>4725</v>
      </c>
      <c r="N2847" s="7" t="s">
        <v>29311</v>
      </c>
      <c r="O2847" s="7" t="s">
        <v>29450</v>
      </c>
      <c r="Q2847" s="9"/>
      <c r="R2847" s="10" t="s">
        <v>21215</v>
      </c>
      <c r="S2847" s="11">
        <v>5</v>
      </c>
      <c r="T2847" s="9" t="s">
        <v>26513</v>
      </c>
      <c r="U2847" s="9"/>
      <c r="V2847" s="12"/>
      <c r="X2847" s="8" t="s">
        <v>18798</v>
      </c>
    </row>
    <row r="2848" spans="1:24" x14ac:dyDescent="0.25">
      <c r="A2848" s="3" t="s">
        <v>4726</v>
      </c>
      <c r="B2848" s="4" t="s">
        <v>16212</v>
      </c>
      <c r="C2848" s="5" t="s">
        <v>16206</v>
      </c>
      <c r="D2848" s="6">
        <f t="shared" si="165"/>
        <v>3834583</v>
      </c>
      <c r="E2848" s="6">
        <f t="shared" si="166"/>
        <v>3837741</v>
      </c>
      <c r="F2848" s="6">
        <f t="shared" si="162"/>
        <v>3159</v>
      </c>
      <c r="G2848" s="40">
        <f t="shared" si="164"/>
        <v>465</v>
      </c>
      <c r="H2848" s="6">
        <v>10772515</v>
      </c>
      <c r="I2848" s="6">
        <v>10775673</v>
      </c>
      <c r="J2848" s="6">
        <v>3</v>
      </c>
      <c r="K2848" s="6">
        <f t="shared" si="163"/>
        <v>201</v>
      </c>
      <c r="L2848" s="6">
        <v>985</v>
      </c>
      <c r="M2848" s="1" t="s">
        <v>4727</v>
      </c>
      <c r="N2848" s="7" t="s">
        <v>29315</v>
      </c>
      <c r="O2848" s="7" t="s">
        <v>29450</v>
      </c>
      <c r="P2848" s="8" t="s">
        <v>14589</v>
      </c>
      <c r="Q2848" s="7" t="s">
        <v>17640</v>
      </c>
      <c r="R2848" s="14" t="s">
        <v>20990</v>
      </c>
      <c r="S2848" s="42">
        <v>3</v>
      </c>
      <c r="T2848" s="41" t="s">
        <v>26514</v>
      </c>
      <c r="U2848" s="7"/>
      <c r="V2848" s="12"/>
      <c r="X2848" s="8" t="s">
        <v>18797</v>
      </c>
    </row>
    <row r="2849" spans="1:24" x14ac:dyDescent="0.25">
      <c r="A2849" s="3" t="s">
        <v>4728</v>
      </c>
      <c r="B2849" s="4" t="s">
        <v>16212</v>
      </c>
      <c r="C2849" s="5" t="s">
        <v>16206</v>
      </c>
      <c r="D2849" s="6">
        <f t="shared" si="165"/>
        <v>3839108</v>
      </c>
      <c r="E2849" s="6">
        <f t="shared" si="166"/>
        <v>3839791</v>
      </c>
      <c r="F2849" s="6">
        <f t="shared" si="162"/>
        <v>684</v>
      </c>
      <c r="G2849" s="40">
        <f t="shared" si="164"/>
        <v>1366</v>
      </c>
      <c r="H2849" s="6">
        <v>10777040</v>
      </c>
      <c r="I2849" s="6">
        <v>10777723</v>
      </c>
      <c r="J2849" s="6">
        <v>1</v>
      </c>
      <c r="K2849" s="6">
        <f t="shared" si="163"/>
        <v>57</v>
      </c>
      <c r="L2849" s="6">
        <v>208</v>
      </c>
      <c r="M2849" s="1" t="s">
        <v>14</v>
      </c>
      <c r="N2849" s="7" t="s">
        <v>29326</v>
      </c>
      <c r="O2849" s="7" t="s">
        <v>29450</v>
      </c>
      <c r="Q2849" s="7"/>
      <c r="R2849" s="14"/>
      <c r="S2849" s="42">
        <v>0</v>
      </c>
      <c r="T2849" s="41" t="s">
        <v>16207</v>
      </c>
      <c r="U2849" s="7"/>
      <c r="V2849" s="12"/>
      <c r="X2849" s="8" t="s">
        <v>18798</v>
      </c>
    </row>
    <row r="2850" spans="1:24" x14ac:dyDescent="0.25">
      <c r="A2850" s="16" t="s">
        <v>28861</v>
      </c>
      <c r="B2850" s="4" t="s">
        <v>16212</v>
      </c>
      <c r="C2850" s="4" t="s">
        <v>16206</v>
      </c>
      <c r="D2850" s="40">
        <f t="shared" si="165"/>
        <v>3840736</v>
      </c>
      <c r="E2850" s="40">
        <f t="shared" si="166"/>
        <v>3841562</v>
      </c>
      <c r="F2850" s="6">
        <f t="shared" si="162"/>
        <v>827</v>
      </c>
      <c r="G2850" s="40">
        <f t="shared" si="164"/>
        <v>944</v>
      </c>
      <c r="H2850" s="40">
        <v>10778668</v>
      </c>
      <c r="I2850" s="40">
        <v>10779494</v>
      </c>
      <c r="J2850" s="40">
        <v>1</v>
      </c>
      <c r="K2850" s="6">
        <f t="shared" si="163"/>
        <v>200</v>
      </c>
      <c r="L2850" s="40">
        <v>208</v>
      </c>
      <c r="M2850" s="1" t="s">
        <v>4729</v>
      </c>
      <c r="N2850" s="7" t="s">
        <v>29319</v>
      </c>
      <c r="O2850" s="7" t="s">
        <v>29450</v>
      </c>
      <c r="P2850" s="8" t="s">
        <v>14590</v>
      </c>
      <c r="Q2850" s="7" t="s">
        <v>16477</v>
      </c>
      <c r="R2850" s="14" t="s">
        <v>21216</v>
      </c>
      <c r="S2850" s="42">
        <v>11</v>
      </c>
      <c r="T2850" s="41" t="s">
        <v>29226</v>
      </c>
      <c r="U2850" s="7" t="s">
        <v>26515</v>
      </c>
      <c r="V2850" s="12"/>
      <c r="X2850" s="8" t="s">
        <v>18797</v>
      </c>
    </row>
    <row r="2851" spans="1:24" x14ac:dyDescent="0.25">
      <c r="A2851" s="3" t="s">
        <v>4730</v>
      </c>
      <c r="B2851" s="4" t="s">
        <v>16212</v>
      </c>
      <c r="C2851" s="5" t="s">
        <v>16207</v>
      </c>
      <c r="D2851" s="6">
        <f t="shared" si="165"/>
        <v>3842205</v>
      </c>
      <c r="E2851" s="6">
        <f t="shared" si="166"/>
        <v>3843642</v>
      </c>
      <c r="F2851" s="6">
        <f t="shared" si="162"/>
        <v>1438</v>
      </c>
      <c r="G2851" s="40">
        <f t="shared" si="164"/>
        <v>642</v>
      </c>
      <c r="H2851" s="6">
        <v>10780137</v>
      </c>
      <c r="I2851" s="6">
        <v>10781574</v>
      </c>
      <c r="J2851" s="6">
        <v>3</v>
      </c>
      <c r="K2851" s="6">
        <f t="shared" si="163"/>
        <v>247</v>
      </c>
      <c r="L2851" s="6">
        <v>396</v>
      </c>
      <c r="M2851" s="1" t="s">
        <v>4731</v>
      </c>
      <c r="N2851" s="7" t="s">
        <v>29317</v>
      </c>
      <c r="O2851" s="7" t="s">
        <v>29450</v>
      </c>
      <c r="P2851" s="8" t="s">
        <v>14591</v>
      </c>
      <c r="Q2851" s="7" t="s">
        <v>16829</v>
      </c>
      <c r="R2851" s="14" t="s">
        <v>21217</v>
      </c>
      <c r="S2851" s="42">
        <v>3</v>
      </c>
      <c r="T2851" s="41" t="s">
        <v>26516</v>
      </c>
      <c r="U2851" s="7" t="s">
        <v>25800</v>
      </c>
      <c r="V2851" s="12"/>
      <c r="X2851" s="8" t="s">
        <v>18797</v>
      </c>
    </row>
    <row r="2852" spans="1:24" x14ac:dyDescent="0.25">
      <c r="A2852" s="3" t="s">
        <v>4732</v>
      </c>
      <c r="B2852" s="4" t="s">
        <v>16212</v>
      </c>
      <c r="C2852" s="5" t="s">
        <v>16206</v>
      </c>
      <c r="D2852" s="6">
        <f t="shared" si="165"/>
        <v>3846212</v>
      </c>
      <c r="E2852" s="6">
        <f t="shared" si="166"/>
        <v>3849337</v>
      </c>
      <c r="F2852" s="6">
        <f t="shared" si="162"/>
        <v>3126</v>
      </c>
      <c r="G2852" s="40">
        <f t="shared" si="164"/>
        <v>2569</v>
      </c>
      <c r="H2852" s="6">
        <v>10784144</v>
      </c>
      <c r="I2852" s="6">
        <v>10787269</v>
      </c>
      <c r="J2852" s="6">
        <v>0</v>
      </c>
      <c r="K2852" s="6">
        <f t="shared" si="163"/>
        <v>0</v>
      </c>
      <c r="L2852" s="6">
        <v>1041</v>
      </c>
      <c r="M2852" s="1" t="s">
        <v>4733</v>
      </c>
      <c r="N2852" s="7" t="s">
        <v>29311</v>
      </c>
      <c r="O2852" s="7" t="s">
        <v>29450</v>
      </c>
      <c r="Q2852" s="9"/>
      <c r="R2852" s="10" t="s">
        <v>18929</v>
      </c>
      <c r="S2852" s="11">
        <v>1</v>
      </c>
      <c r="T2852" s="9" t="s">
        <v>25028</v>
      </c>
      <c r="U2852" s="9"/>
      <c r="V2852" s="12"/>
      <c r="X2852" s="8" t="s">
        <v>18797</v>
      </c>
    </row>
    <row r="2853" spans="1:24" x14ac:dyDescent="0.25">
      <c r="A2853" s="3" t="s">
        <v>4734</v>
      </c>
      <c r="B2853" s="4" t="s">
        <v>16212</v>
      </c>
      <c r="C2853" s="5" t="s">
        <v>16207</v>
      </c>
      <c r="D2853" s="6">
        <f t="shared" si="165"/>
        <v>3850577</v>
      </c>
      <c r="E2853" s="6">
        <f t="shared" si="166"/>
        <v>3852353</v>
      </c>
      <c r="F2853" s="6">
        <f t="shared" si="162"/>
        <v>1777</v>
      </c>
      <c r="G2853" s="40">
        <f t="shared" si="164"/>
        <v>1239</v>
      </c>
      <c r="H2853" s="6">
        <v>10788509</v>
      </c>
      <c r="I2853" s="6">
        <v>10790285</v>
      </c>
      <c r="J2853" s="6">
        <v>1</v>
      </c>
      <c r="K2853" s="6">
        <f t="shared" si="163"/>
        <v>64</v>
      </c>
      <c r="L2853" s="6">
        <v>570</v>
      </c>
      <c r="M2853" s="1" t="s">
        <v>4735</v>
      </c>
      <c r="N2853" s="7" t="s">
        <v>29311</v>
      </c>
      <c r="O2853" s="7" t="s">
        <v>29450</v>
      </c>
      <c r="Q2853" s="9"/>
      <c r="R2853" s="10" t="s">
        <v>19418</v>
      </c>
      <c r="S2853" s="11">
        <v>3</v>
      </c>
      <c r="T2853" s="9" t="s">
        <v>25037</v>
      </c>
      <c r="U2853" s="9"/>
      <c r="V2853" s="12"/>
      <c r="X2853" s="8" t="s">
        <v>18797</v>
      </c>
    </row>
    <row r="2854" spans="1:24" x14ac:dyDescent="0.25">
      <c r="A2854" s="3" t="s">
        <v>4736</v>
      </c>
      <c r="B2854" s="4" t="s">
        <v>16212</v>
      </c>
      <c r="C2854" s="5" t="s">
        <v>16206</v>
      </c>
      <c r="D2854" s="6">
        <f t="shared" si="165"/>
        <v>3859511</v>
      </c>
      <c r="E2854" s="6">
        <f t="shared" si="166"/>
        <v>3860758</v>
      </c>
      <c r="F2854" s="6">
        <f t="shared" si="162"/>
        <v>1248</v>
      </c>
      <c r="G2854" s="40">
        <f t="shared" si="164"/>
        <v>7157</v>
      </c>
      <c r="H2854" s="6">
        <v>10797443</v>
      </c>
      <c r="I2854" s="6">
        <v>10798690</v>
      </c>
      <c r="J2854" s="6">
        <v>1</v>
      </c>
      <c r="K2854" s="6">
        <f t="shared" si="163"/>
        <v>102</v>
      </c>
      <c r="L2854" s="6">
        <v>381</v>
      </c>
      <c r="M2854" s="1" t="s">
        <v>14</v>
      </c>
      <c r="N2854" s="7" t="s">
        <v>29314</v>
      </c>
      <c r="O2854" s="7" t="s">
        <v>29450</v>
      </c>
      <c r="Q2854" s="9"/>
      <c r="R2854" s="10" t="s">
        <v>21218</v>
      </c>
      <c r="S2854" s="11">
        <v>3</v>
      </c>
      <c r="T2854" s="9" t="s">
        <v>25037</v>
      </c>
      <c r="U2854" s="9"/>
      <c r="V2854" s="12"/>
      <c r="X2854" s="8" t="s">
        <v>18797</v>
      </c>
    </row>
    <row r="2855" spans="1:24" x14ac:dyDescent="0.25">
      <c r="A2855" s="3" t="s">
        <v>4737</v>
      </c>
      <c r="B2855" s="4" t="s">
        <v>16212</v>
      </c>
      <c r="C2855" s="5" t="s">
        <v>16207</v>
      </c>
      <c r="D2855" s="6">
        <f t="shared" si="165"/>
        <v>3863796</v>
      </c>
      <c r="E2855" s="6">
        <f t="shared" si="166"/>
        <v>3864585</v>
      </c>
      <c r="F2855" s="6">
        <f t="shared" si="162"/>
        <v>790</v>
      </c>
      <c r="G2855" s="40">
        <f t="shared" si="164"/>
        <v>3037</v>
      </c>
      <c r="H2855" s="6">
        <v>10801728</v>
      </c>
      <c r="I2855" s="6">
        <v>10802517</v>
      </c>
      <c r="J2855" s="6">
        <v>1</v>
      </c>
      <c r="K2855" s="6">
        <f t="shared" si="163"/>
        <v>70</v>
      </c>
      <c r="L2855" s="6">
        <v>239</v>
      </c>
      <c r="M2855" s="1" t="s">
        <v>14</v>
      </c>
      <c r="N2855" s="7" t="s">
        <v>29311</v>
      </c>
      <c r="O2855" s="7" t="s">
        <v>29450</v>
      </c>
      <c r="Q2855" s="9"/>
      <c r="R2855" s="10" t="s">
        <v>21219</v>
      </c>
      <c r="S2855" s="11">
        <v>0</v>
      </c>
      <c r="T2855" s="9" t="s">
        <v>16207</v>
      </c>
      <c r="U2855" s="9"/>
      <c r="V2855" s="12"/>
      <c r="X2855" s="8" t="s">
        <v>18797</v>
      </c>
    </row>
    <row r="2856" spans="1:24" x14ac:dyDescent="0.25">
      <c r="A2856" s="3" t="s">
        <v>4738</v>
      </c>
      <c r="B2856" s="4" t="s">
        <v>16212</v>
      </c>
      <c r="C2856" s="5" t="s">
        <v>16206</v>
      </c>
      <c r="D2856" s="6">
        <f t="shared" si="165"/>
        <v>3864982</v>
      </c>
      <c r="E2856" s="6">
        <f t="shared" si="166"/>
        <v>3865711</v>
      </c>
      <c r="F2856" s="6">
        <f t="shared" si="162"/>
        <v>730</v>
      </c>
      <c r="G2856" s="40">
        <f t="shared" si="164"/>
        <v>396</v>
      </c>
      <c r="H2856" s="6">
        <v>10802914</v>
      </c>
      <c r="I2856" s="6">
        <v>10803643</v>
      </c>
      <c r="J2856" s="6">
        <v>3</v>
      </c>
      <c r="K2856" s="6">
        <f t="shared" si="163"/>
        <v>283</v>
      </c>
      <c r="L2856" s="6">
        <v>148</v>
      </c>
      <c r="M2856" s="1" t="s">
        <v>4739</v>
      </c>
      <c r="N2856" s="7" t="s">
        <v>29311</v>
      </c>
      <c r="O2856" s="7" t="s">
        <v>29450</v>
      </c>
      <c r="P2856" s="8" t="s">
        <v>14592</v>
      </c>
      <c r="Q2856" s="7" t="s">
        <v>17314</v>
      </c>
      <c r="R2856" s="14" t="s">
        <v>21220</v>
      </c>
      <c r="S2856" s="42">
        <v>3</v>
      </c>
      <c r="T2856" s="41" t="s">
        <v>26517</v>
      </c>
      <c r="U2856" s="7" t="s">
        <v>16207</v>
      </c>
      <c r="V2856" s="12"/>
      <c r="X2856" s="8" t="s">
        <v>18797</v>
      </c>
    </row>
    <row r="2857" spans="1:24" x14ac:dyDescent="0.25">
      <c r="A2857" s="3" t="s">
        <v>4740</v>
      </c>
      <c r="B2857" s="4" t="s">
        <v>16212</v>
      </c>
      <c r="C2857" s="5" t="s">
        <v>16207</v>
      </c>
      <c r="D2857" s="6">
        <f t="shared" si="165"/>
        <v>3866059</v>
      </c>
      <c r="E2857" s="6">
        <f t="shared" si="166"/>
        <v>3867917</v>
      </c>
      <c r="F2857" s="6">
        <f t="shared" si="162"/>
        <v>1859</v>
      </c>
      <c r="G2857" s="40">
        <f t="shared" si="164"/>
        <v>347</v>
      </c>
      <c r="H2857" s="6">
        <v>10803991</v>
      </c>
      <c r="I2857" s="6">
        <v>10805849</v>
      </c>
      <c r="J2857" s="6">
        <v>2</v>
      </c>
      <c r="K2857" s="6">
        <f t="shared" si="163"/>
        <v>140</v>
      </c>
      <c r="L2857" s="6">
        <v>572</v>
      </c>
      <c r="M2857" s="1" t="s">
        <v>14</v>
      </c>
      <c r="N2857" s="7" t="s">
        <v>29326</v>
      </c>
      <c r="O2857" s="7" t="s">
        <v>29450</v>
      </c>
      <c r="Q2857" s="9"/>
      <c r="R2857" s="10" t="s">
        <v>19668</v>
      </c>
      <c r="S2857" s="11">
        <v>0</v>
      </c>
      <c r="T2857" s="9" t="s">
        <v>16207</v>
      </c>
      <c r="U2857" s="9"/>
      <c r="V2857" s="12"/>
      <c r="X2857" s="8" t="s">
        <v>18797</v>
      </c>
    </row>
    <row r="2858" spans="1:24" x14ac:dyDescent="0.25">
      <c r="A2858" s="3" t="s">
        <v>4741</v>
      </c>
      <c r="B2858" s="4" t="s">
        <v>16212</v>
      </c>
      <c r="C2858" s="5" t="s">
        <v>16206</v>
      </c>
      <c r="D2858" s="6">
        <f t="shared" si="165"/>
        <v>3868561</v>
      </c>
      <c r="E2858" s="6">
        <f t="shared" si="166"/>
        <v>3871040</v>
      </c>
      <c r="F2858" s="6">
        <f t="shared" si="162"/>
        <v>2480</v>
      </c>
      <c r="G2858" s="40">
        <f t="shared" si="164"/>
        <v>643</v>
      </c>
      <c r="H2858" s="6">
        <v>10806493</v>
      </c>
      <c r="I2858" s="6">
        <v>10808972</v>
      </c>
      <c r="J2858" s="6">
        <v>1</v>
      </c>
      <c r="K2858" s="6">
        <f t="shared" si="163"/>
        <v>59</v>
      </c>
      <c r="L2858" s="6">
        <v>806</v>
      </c>
      <c r="M2858" s="1" t="s">
        <v>4742</v>
      </c>
      <c r="N2858" s="7" t="s">
        <v>29311</v>
      </c>
      <c r="O2858" s="7" t="s">
        <v>29450</v>
      </c>
      <c r="P2858" s="8" t="s">
        <v>14593</v>
      </c>
      <c r="Q2858" s="7" t="s">
        <v>16893</v>
      </c>
      <c r="R2858" s="14" t="s">
        <v>21221</v>
      </c>
      <c r="S2858" s="42">
        <v>6</v>
      </c>
      <c r="T2858" s="41" t="s">
        <v>26518</v>
      </c>
      <c r="U2858" s="7" t="s">
        <v>25027</v>
      </c>
      <c r="V2858" s="12"/>
      <c r="X2858" s="8" t="s">
        <v>18797</v>
      </c>
    </row>
    <row r="2859" spans="1:24" x14ac:dyDescent="0.25">
      <c r="A2859" s="3" t="s">
        <v>4743</v>
      </c>
      <c r="B2859" s="4" t="s">
        <v>16212</v>
      </c>
      <c r="C2859" s="5" t="s">
        <v>16207</v>
      </c>
      <c r="D2859" s="6">
        <f t="shared" si="165"/>
        <v>3871302</v>
      </c>
      <c r="E2859" s="6">
        <f t="shared" si="166"/>
        <v>3872834</v>
      </c>
      <c r="F2859" s="6">
        <f t="shared" si="162"/>
        <v>1533</v>
      </c>
      <c r="G2859" s="40">
        <f t="shared" si="164"/>
        <v>261</v>
      </c>
      <c r="H2859" s="6">
        <v>10809234</v>
      </c>
      <c r="I2859" s="6">
        <v>10810766</v>
      </c>
      <c r="J2859" s="6">
        <v>0</v>
      </c>
      <c r="K2859" s="6">
        <f t="shared" si="163"/>
        <v>0</v>
      </c>
      <c r="L2859" s="6">
        <v>510</v>
      </c>
      <c r="M2859" s="1" t="s">
        <v>4744</v>
      </c>
      <c r="N2859" s="7" t="s">
        <v>29311</v>
      </c>
      <c r="O2859" s="7" t="s">
        <v>29450</v>
      </c>
      <c r="P2859" s="8" t="s">
        <v>14594</v>
      </c>
      <c r="Q2859" s="7" t="s">
        <v>18277</v>
      </c>
      <c r="R2859" s="14" t="s">
        <v>21222</v>
      </c>
      <c r="S2859" s="42">
        <v>1</v>
      </c>
      <c r="T2859" s="41" t="s">
        <v>25113</v>
      </c>
      <c r="U2859" s="7"/>
      <c r="V2859" s="12"/>
      <c r="X2859" s="8" t="s">
        <v>18797</v>
      </c>
    </row>
    <row r="2860" spans="1:24" x14ac:dyDescent="0.25">
      <c r="A2860" s="3" t="s">
        <v>4745</v>
      </c>
      <c r="B2860" s="4" t="s">
        <v>16212</v>
      </c>
      <c r="C2860" s="5" t="s">
        <v>16206</v>
      </c>
      <c r="D2860" s="6">
        <f t="shared" si="165"/>
        <v>3873304</v>
      </c>
      <c r="E2860" s="6">
        <f t="shared" si="166"/>
        <v>3874279</v>
      </c>
      <c r="F2860" s="6">
        <f t="shared" si="162"/>
        <v>976</v>
      </c>
      <c r="G2860" s="40">
        <f t="shared" si="164"/>
        <v>469</v>
      </c>
      <c r="H2860" s="6">
        <v>10811236</v>
      </c>
      <c r="I2860" s="6">
        <v>10812211</v>
      </c>
      <c r="J2860" s="6">
        <v>4</v>
      </c>
      <c r="K2860" s="6">
        <f t="shared" si="163"/>
        <v>262</v>
      </c>
      <c r="L2860" s="6">
        <v>237</v>
      </c>
      <c r="M2860" s="1" t="s">
        <v>3319</v>
      </c>
      <c r="N2860" s="7" t="s">
        <v>29319</v>
      </c>
      <c r="O2860" s="7" t="s">
        <v>29450</v>
      </c>
      <c r="P2860" s="8" t="s">
        <v>14595</v>
      </c>
      <c r="Q2860" s="7" t="s">
        <v>17456</v>
      </c>
      <c r="R2860" s="14" t="s">
        <v>21223</v>
      </c>
      <c r="S2860" s="42">
        <v>1</v>
      </c>
      <c r="T2860" s="41" t="s">
        <v>25430</v>
      </c>
      <c r="U2860" s="7" t="s">
        <v>16207</v>
      </c>
      <c r="V2860" s="12"/>
      <c r="X2860" s="8" t="s">
        <v>18797</v>
      </c>
    </row>
    <row r="2861" spans="1:24" x14ac:dyDescent="0.25">
      <c r="A2861" s="3" t="s">
        <v>4746</v>
      </c>
      <c r="B2861" s="4" t="s">
        <v>16212</v>
      </c>
      <c r="C2861" s="5" t="s">
        <v>16207</v>
      </c>
      <c r="D2861" s="6">
        <f t="shared" si="165"/>
        <v>3874922</v>
      </c>
      <c r="E2861" s="6">
        <f t="shared" si="166"/>
        <v>3877821</v>
      </c>
      <c r="F2861" s="6">
        <f t="shared" si="162"/>
        <v>2900</v>
      </c>
      <c r="G2861" s="40">
        <f t="shared" si="164"/>
        <v>642</v>
      </c>
      <c r="H2861" s="6">
        <v>10812854</v>
      </c>
      <c r="I2861" s="6">
        <v>10815753</v>
      </c>
      <c r="J2861" s="6">
        <v>1</v>
      </c>
      <c r="K2861" s="6">
        <f t="shared" si="163"/>
        <v>71</v>
      </c>
      <c r="L2861" s="6">
        <v>942</v>
      </c>
      <c r="M2861" s="1" t="s">
        <v>14</v>
      </c>
      <c r="N2861" s="7" t="s">
        <v>29313</v>
      </c>
      <c r="O2861" s="7" t="s">
        <v>29450</v>
      </c>
      <c r="Q2861" s="9"/>
      <c r="R2861" s="10" t="s">
        <v>21224</v>
      </c>
      <c r="S2861" s="11">
        <v>0</v>
      </c>
      <c r="T2861" s="9" t="s">
        <v>16207</v>
      </c>
      <c r="U2861" s="9"/>
      <c r="V2861" s="12"/>
      <c r="X2861" s="8" t="s">
        <v>18797</v>
      </c>
    </row>
    <row r="2862" spans="1:24" x14ac:dyDescent="0.25">
      <c r="A2862" s="3" t="s">
        <v>4747</v>
      </c>
      <c r="B2862" s="4" t="s">
        <v>16212</v>
      </c>
      <c r="C2862" s="5" t="s">
        <v>16206</v>
      </c>
      <c r="D2862" s="6">
        <f t="shared" si="165"/>
        <v>3885486</v>
      </c>
      <c r="E2862" s="6">
        <f t="shared" si="166"/>
        <v>3886400</v>
      </c>
      <c r="F2862" s="6">
        <f t="shared" si="162"/>
        <v>915</v>
      </c>
      <c r="G2862" s="40">
        <f t="shared" si="164"/>
        <v>7664</v>
      </c>
      <c r="H2862" s="6">
        <v>10823418</v>
      </c>
      <c r="I2862" s="6">
        <v>10824332</v>
      </c>
      <c r="J2862" s="6">
        <v>0</v>
      </c>
      <c r="K2862" s="6">
        <f t="shared" si="163"/>
        <v>0</v>
      </c>
      <c r="L2862" s="6">
        <v>304</v>
      </c>
      <c r="M2862" s="1" t="s">
        <v>14</v>
      </c>
      <c r="N2862" s="7" t="s">
        <v>29326</v>
      </c>
      <c r="O2862" s="7" t="s">
        <v>29450</v>
      </c>
      <c r="Q2862" s="9"/>
      <c r="R2862" s="10" t="s">
        <v>18964</v>
      </c>
      <c r="S2862" s="11">
        <v>0</v>
      </c>
      <c r="T2862" s="9" t="s">
        <v>16207</v>
      </c>
      <c r="U2862" s="9"/>
      <c r="V2862" s="12"/>
      <c r="X2862" s="8" t="s">
        <v>18797</v>
      </c>
    </row>
    <row r="2863" spans="1:24" x14ac:dyDescent="0.25">
      <c r="A2863" s="3" t="s">
        <v>4748</v>
      </c>
      <c r="B2863" s="4" t="s">
        <v>16212</v>
      </c>
      <c r="C2863" s="5" t="s">
        <v>16206</v>
      </c>
      <c r="D2863" s="6">
        <f t="shared" si="165"/>
        <v>3889006</v>
      </c>
      <c r="E2863" s="6">
        <f t="shared" si="166"/>
        <v>3891420</v>
      </c>
      <c r="F2863" s="6">
        <f t="shared" si="162"/>
        <v>2415</v>
      </c>
      <c r="G2863" s="40">
        <f t="shared" si="164"/>
        <v>2605</v>
      </c>
      <c r="H2863" s="6">
        <v>10826938</v>
      </c>
      <c r="I2863" s="6">
        <v>10829352</v>
      </c>
      <c r="J2863" s="6">
        <v>0</v>
      </c>
      <c r="K2863" s="6">
        <f t="shared" si="163"/>
        <v>0</v>
      </c>
      <c r="L2863" s="6">
        <v>804</v>
      </c>
      <c r="M2863" s="1" t="s">
        <v>4749</v>
      </c>
      <c r="N2863" s="7" t="s">
        <v>29311</v>
      </c>
      <c r="O2863" s="7" t="s">
        <v>29450</v>
      </c>
      <c r="Q2863" s="9"/>
      <c r="R2863" s="10" t="s">
        <v>21225</v>
      </c>
      <c r="S2863" s="11">
        <v>1</v>
      </c>
      <c r="T2863" s="9" t="s">
        <v>25031</v>
      </c>
      <c r="U2863" s="9" t="s">
        <v>16207</v>
      </c>
      <c r="V2863" s="12"/>
      <c r="X2863" s="8" t="s">
        <v>18797</v>
      </c>
    </row>
    <row r="2864" spans="1:24" x14ac:dyDescent="0.25">
      <c r="A2864" s="3" t="s">
        <v>4750</v>
      </c>
      <c r="B2864" s="4" t="s">
        <v>16212</v>
      </c>
      <c r="C2864" s="5" t="s">
        <v>16207</v>
      </c>
      <c r="D2864" s="6">
        <f t="shared" si="165"/>
        <v>3891783</v>
      </c>
      <c r="E2864" s="6">
        <f t="shared" si="166"/>
        <v>3893420</v>
      </c>
      <c r="F2864" s="6">
        <f t="shared" si="162"/>
        <v>1638</v>
      </c>
      <c r="G2864" s="40">
        <f t="shared" si="164"/>
        <v>362</v>
      </c>
      <c r="H2864" s="6">
        <v>10829715</v>
      </c>
      <c r="I2864" s="6">
        <v>10831352</v>
      </c>
      <c r="J2864" s="6">
        <v>0</v>
      </c>
      <c r="K2864" s="6">
        <f t="shared" si="163"/>
        <v>0</v>
      </c>
      <c r="L2864" s="6">
        <v>545</v>
      </c>
      <c r="M2864" s="1" t="s">
        <v>4751</v>
      </c>
      <c r="N2864" s="7" t="s">
        <v>29311</v>
      </c>
      <c r="O2864" s="7" t="s">
        <v>29450</v>
      </c>
      <c r="P2864" s="8" t="s">
        <v>14596</v>
      </c>
      <c r="Q2864" s="7" t="s">
        <v>16285</v>
      </c>
      <c r="R2864" s="14" t="s">
        <v>21226</v>
      </c>
      <c r="S2864" s="42">
        <v>2</v>
      </c>
      <c r="T2864" s="41" t="s">
        <v>26519</v>
      </c>
      <c r="U2864" s="7" t="s">
        <v>26520</v>
      </c>
      <c r="V2864" s="12"/>
      <c r="X2864" s="8" t="s">
        <v>18797</v>
      </c>
    </row>
    <row r="2865" spans="1:24" x14ac:dyDescent="0.25">
      <c r="A2865" s="3" t="s">
        <v>4752</v>
      </c>
      <c r="B2865" s="4" t="s">
        <v>16212</v>
      </c>
      <c r="C2865" s="5" t="s">
        <v>16207</v>
      </c>
      <c r="D2865" s="6">
        <f t="shared" si="165"/>
        <v>3895646</v>
      </c>
      <c r="E2865" s="6">
        <f t="shared" si="166"/>
        <v>3897509</v>
      </c>
      <c r="F2865" s="6">
        <f t="shared" si="162"/>
        <v>1864</v>
      </c>
      <c r="G2865" s="40">
        <f t="shared" si="164"/>
        <v>2225</v>
      </c>
      <c r="H2865" s="6">
        <v>10833578</v>
      </c>
      <c r="I2865" s="6">
        <v>10835441</v>
      </c>
      <c r="J2865" s="6">
        <v>1</v>
      </c>
      <c r="K2865" s="6">
        <f t="shared" si="163"/>
        <v>166</v>
      </c>
      <c r="L2865" s="6">
        <v>565</v>
      </c>
      <c r="M2865" s="1" t="s">
        <v>4753</v>
      </c>
      <c r="N2865" s="7" t="s">
        <v>29311</v>
      </c>
      <c r="O2865" s="7" t="s">
        <v>29450</v>
      </c>
      <c r="P2865" s="8" t="s">
        <v>14597</v>
      </c>
      <c r="Q2865" s="7" t="s">
        <v>17562</v>
      </c>
      <c r="R2865" s="14" t="s">
        <v>21227</v>
      </c>
      <c r="S2865" s="42">
        <v>5</v>
      </c>
      <c r="T2865" s="41" t="s">
        <v>26521</v>
      </c>
      <c r="U2865" s="7" t="s">
        <v>16207</v>
      </c>
      <c r="V2865" s="12"/>
      <c r="X2865" s="8" t="s">
        <v>18797</v>
      </c>
    </row>
    <row r="2866" spans="1:24" x14ac:dyDescent="0.25">
      <c r="A2866" s="3" t="s">
        <v>4754</v>
      </c>
      <c r="B2866" s="4" t="s">
        <v>16212</v>
      </c>
      <c r="C2866" s="5" t="s">
        <v>16206</v>
      </c>
      <c r="D2866" s="6">
        <f t="shared" si="165"/>
        <v>3899721</v>
      </c>
      <c r="E2866" s="6">
        <f t="shared" si="166"/>
        <v>3900675</v>
      </c>
      <c r="F2866" s="6">
        <f t="shared" si="162"/>
        <v>955</v>
      </c>
      <c r="G2866" s="40">
        <f t="shared" si="164"/>
        <v>2211</v>
      </c>
      <c r="H2866" s="6">
        <v>10837653</v>
      </c>
      <c r="I2866" s="6">
        <v>10838607</v>
      </c>
      <c r="J2866" s="6">
        <v>2</v>
      </c>
      <c r="K2866" s="6">
        <f t="shared" si="163"/>
        <v>133</v>
      </c>
      <c r="L2866" s="6">
        <v>273</v>
      </c>
      <c r="M2866" s="1" t="s">
        <v>4755</v>
      </c>
      <c r="N2866" s="7" t="s">
        <v>29311</v>
      </c>
      <c r="O2866" s="7" t="s">
        <v>29450</v>
      </c>
      <c r="P2866" s="8" t="s">
        <v>14598</v>
      </c>
      <c r="Q2866" s="7" t="s">
        <v>17668</v>
      </c>
      <c r="R2866" s="14" t="s">
        <v>21228</v>
      </c>
      <c r="S2866" s="42">
        <v>4</v>
      </c>
      <c r="T2866" s="41" t="s">
        <v>26522</v>
      </c>
      <c r="U2866" s="7" t="s">
        <v>26523</v>
      </c>
      <c r="V2866" s="12"/>
      <c r="X2866" s="8" t="s">
        <v>18797</v>
      </c>
    </row>
    <row r="2867" spans="1:24" x14ac:dyDescent="0.25">
      <c r="A2867" s="3" t="s">
        <v>4756</v>
      </c>
      <c r="B2867" s="4" t="s">
        <v>16212</v>
      </c>
      <c r="C2867" s="5" t="s">
        <v>16207</v>
      </c>
      <c r="D2867" s="6">
        <f t="shared" si="165"/>
        <v>3901003</v>
      </c>
      <c r="E2867" s="6">
        <f t="shared" si="166"/>
        <v>3901596</v>
      </c>
      <c r="F2867" s="6">
        <f t="shared" si="162"/>
        <v>594</v>
      </c>
      <c r="G2867" s="40">
        <f t="shared" si="164"/>
        <v>327</v>
      </c>
      <c r="H2867" s="6">
        <v>10838935</v>
      </c>
      <c r="I2867" s="6">
        <v>10839528</v>
      </c>
      <c r="J2867" s="6">
        <v>0</v>
      </c>
      <c r="K2867" s="6">
        <f t="shared" si="163"/>
        <v>0</v>
      </c>
      <c r="L2867" s="6">
        <v>197</v>
      </c>
      <c r="M2867" s="1" t="s">
        <v>14</v>
      </c>
      <c r="N2867" s="7" t="s">
        <v>29317</v>
      </c>
      <c r="O2867" s="7" t="s">
        <v>29450</v>
      </c>
      <c r="Q2867" s="9"/>
      <c r="R2867" s="10" t="s">
        <v>21229</v>
      </c>
      <c r="S2867" s="11">
        <v>0</v>
      </c>
      <c r="T2867" s="9" t="s">
        <v>16207</v>
      </c>
      <c r="U2867" s="9"/>
      <c r="V2867" s="12"/>
      <c r="X2867" s="8" t="s">
        <v>18798</v>
      </c>
    </row>
    <row r="2868" spans="1:24" x14ac:dyDescent="0.25">
      <c r="A2868" s="3" t="s">
        <v>4757</v>
      </c>
      <c r="B2868" s="4" t="s">
        <v>16212</v>
      </c>
      <c r="C2868" s="5" t="s">
        <v>16207</v>
      </c>
      <c r="D2868" s="6">
        <f t="shared" si="165"/>
        <v>3904627</v>
      </c>
      <c r="E2868" s="6">
        <f t="shared" si="166"/>
        <v>3905394</v>
      </c>
      <c r="F2868" s="6">
        <f t="shared" si="162"/>
        <v>768</v>
      </c>
      <c r="G2868" s="40">
        <f t="shared" si="164"/>
        <v>3030</v>
      </c>
      <c r="H2868" s="6">
        <v>10842559</v>
      </c>
      <c r="I2868" s="6">
        <v>10843326</v>
      </c>
      <c r="J2868" s="6">
        <v>0</v>
      </c>
      <c r="K2868" s="6">
        <f t="shared" si="163"/>
        <v>0</v>
      </c>
      <c r="L2868" s="6">
        <v>255</v>
      </c>
      <c r="M2868" s="1" t="s">
        <v>323</v>
      </c>
      <c r="N2868" s="7" t="s">
        <v>29311</v>
      </c>
      <c r="O2868" s="7" t="s">
        <v>29450</v>
      </c>
      <c r="P2868" s="8" t="s">
        <v>14599</v>
      </c>
      <c r="Q2868" s="7" t="s">
        <v>16267</v>
      </c>
      <c r="R2868" s="14" t="s">
        <v>19081</v>
      </c>
      <c r="S2868" s="42">
        <v>4</v>
      </c>
      <c r="T2868" s="41" t="s">
        <v>25018</v>
      </c>
      <c r="U2868" s="7"/>
      <c r="V2868" s="12"/>
      <c r="X2868" s="8" t="s">
        <v>18797</v>
      </c>
    </row>
    <row r="2869" spans="1:24" x14ac:dyDescent="0.25">
      <c r="A2869" s="3" t="s">
        <v>4758</v>
      </c>
      <c r="B2869" s="4" t="s">
        <v>16212</v>
      </c>
      <c r="C2869" s="5" t="s">
        <v>16207</v>
      </c>
      <c r="D2869" s="6">
        <f t="shared" si="165"/>
        <v>3907050</v>
      </c>
      <c r="E2869" s="6">
        <f t="shared" si="166"/>
        <v>3907715</v>
      </c>
      <c r="F2869" s="6">
        <f t="shared" si="162"/>
        <v>666</v>
      </c>
      <c r="G2869" s="40">
        <f t="shared" si="164"/>
        <v>1655</v>
      </c>
      <c r="H2869" s="6">
        <v>10844982</v>
      </c>
      <c r="I2869" s="6">
        <v>10845647</v>
      </c>
      <c r="J2869" s="6">
        <v>0</v>
      </c>
      <c r="K2869" s="6">
        <f t="shared" si="163"/>
        <v>0</v>
      </c>
      <c r="L2869" s="6">
        <v>221</v>
      </c>
      <c r="M2869" s="1" t="s">
        <v>4759</v>
      </c>
      <c r="N2869" s="7" t="s">
        <v>29311</v>
      </c>
      <c r="O2869" s="7" t="s">
        <v>29450</v>
      </c>
      <c r="P2869" s="8" t="s">
        <v>14600</v>
      </c>
      <c r="Q2869" s="7" t="s">
        <v>17853</v>
      </c>
      <c r="R2869" s="14" t="s">
        <v>21230</v>
      </c>
      <c r="S2869" s="42">
        <v>2</v>
      </c>
      <c r="T2869" s="41" t="s">
        <v>26320</v>
      </c>
      <c r="U2869" s="7" t="s">
        <v>16207</v>
      </c>
      <c r="V2869" s="12"/>
      <c r="X2869" s="8" t="s">
        <v>18797</v>
      </c>
    </row>
    <row r="2870" spans="1:24" x14ac:dyDescent="0.25">
      <c r="A2870" s="3" t="s">
        <v>4760</v>
      </c>
      <c r="B2870" s="4" t="s">
        <v>16212</v>
      </c>
      <c r="C2870" s="5" t="s">
        <v>16206</v>
      </c>
      <c r="D2870" s="6">
        <f t="shared" si="165"/>
        <v>3911393</v>
      </c>
      <c r="E2870" s="6">
        <f t="shared" si="166"/>
        <v>3913647</v>
      </c>
      <c r="F2870" s="6">
        <f t="shared" si="162"/>
        <v>2255</v>
      </c>
      <c r="G2870" s="40">
        <f t="shared" si="164"/>
        <v>3677</v>
      </c>
      <c r="H2870" s="6">
        <v>10849325</v>
      </c>
      <c r="I2870" s="6">
        <v>10851579</v>
      </c>
      <c r="J2870" s="6">
        <v>2</v>
      </c>
      <c r="K2870" s="6">
        <f t="shared" si="163"/>
        <v>128</v>
      </c>
      <c r="L2870" s="6">
        <v>708</v>
      </c>
      <c r="M2870" s="1" t="s">
        <v>14</v>
      </c>
      <c r="N2870" s="7" t="s">
        <v>29311</v>
      </c>
      <c r="O2870" s="7" t="s">
        <v>29450</v>
      </c>
      <c r="Q2870" s="9"/>
      <c r="R2870" s="10" t="s">
        <v>21231</v>
      </c>
      <c r="S2870" s="11">
        <v>0</v>
      </c>
      <c r="T2870" s="9" t="s">
        <v>16207</v>
      </c>
      <c r="U2870" s="9"/>
      <c r="V2870" s="12"/>
      <c r="X2870" s="8" t="s">
        <v>18798</v>
      </c>
    </row>
    <row r="2871" spans="1:24" x14ac:dyDescent="0.25">
      <c r="A2871" s="3" t="s">
        <v>4761</v>
      </c>
      <c r="B2871" s="4" t="s">
        <v>16212</v>
      </c>
      <c r="C2871" s="5" t="s">
        <v>16207</v>
      </c>
      <c r="D2871" s="6">
        <f t="shared" si="165"/>
        <v>3914341</v>
      </c>
      <c r="E2871" s="6">
        <f t="shared" si="166"/>
        <v>3918168</v>
      </c>
      <c r="F2871" s="6">
        <f t="shared" si="162"/>
        <v>3828</v>
      </c>
      <c r="G2871" s="40">
        <f t="shared" si="164"/>
        <v>693</v>
      </c>
      <c r="H2871" s="6">
        <v>10852273</v>
      </c>
      <c r="I2871" s="6">
        <v>10856100</v>
      </c>
      <c r="J2871" s="6">
        <v>0</v>
      </c>
      <c r="K2871" s="6">
        <f t="shared" si="163"/>
        <v>0</v>
      </c>
      <c r="L2871" s="6">
        <v>1275</v>
      </c>
      <c r="M2871" s="1" t="s">
        <v>4762</v>
      </c>
      <c r="N2871" s="7" t="s">
        <v>29311</v>
      </c>
      <c r="O2871" s="7" t="s">
        <v>29450</v>
      </c>
      <c r="P2871" s="8" t="s">
        <v>14601</v>
      </c>
      <c r="Q2871" s="7" t="s">
        <v>17015</v>
      </c>
      <c r="R2871" s="14" t="s">
        <v>21232</v>
      </c>
      <c r="S2871" s="42">
        <v>6</v>
      </c>
      <c r="T2871" s="41" t="s">
        <v>26524</v>
      </c>
      <c r="U2871" s="7" t="s">
        <v>25185</v>
      </c>
      <c r="V2871" s="12"/>
      <c r="X2871" s="8" t="s">
        <v>18797</v>
      </c>
    </row>
    <row r="2872" spans="1:24" x14ac:dyDescent="0.25">
      <c r="A2872" s="3" t="s">
        <v>4763</v>
      </c>
      <c r="B2872" s="4" t="s">
        <v>16212</v>
      </c>
      <c r="C2872" s="5" t="s">
        <v>16206</v>
      </c>
      <c r="D2872" s="6">
        <f t="shared" si="165"/>
        <v>3921954</v>
      </c>
      <c r="E2872" s="6">
        <f t="shared" si="166"/>
        <v>3923060</v>
      </c>
      <c r="F2872" s="6">
        <f t="shared" si="162"/>
        <v>1107</v>
      </c>
      <c r="G2872" s="40">
        <f t="shared" si="164"/>
        <v>3785</v>
      </c>
      <c r="H2872" s="6">
        <v>10859886</v>
      </c>
      <c r="I2872" s="6">
        <v>10860992</v>
      </c>
      <c r="J2872" s="6">
        <v>3</v>
      </c>
      <c r="K2872" s="6">
        <f t="shared" si="163"/>
        <v>417</v>
      </c>
      <c r="L2872" s="6">
        <v>229</v>
      </c>
      <c r="M2872" s="1" t="s">
        <v>4764</v>
      </c>
      <c r="N2872" s="7" t="s">
        <v>18892</v>
      </c>
      <c r="O2872" s="7" t="s">
        <v>29450</v>
      </c>
      <c r="P2872" s="8" t="s">
        <v>14602</v>
      </c>
      <c r="Q2872" s="7" t="s">
        <v>17554</v>
      </c>
      <c r="R2872" s="14" t="s">
        <v>19007</v>
      </c>
      <c r="S2872" s="42">
        <v>3</v>
      </c>
      <c r="T2872" s="41" t="s">
        <v>26525</v>
      </c>
      <c r="U2872" s="7" t="s">
        <v>16207</v>
      </c>
      <c r="V2872" s="12"/>
      <c r="X2872" s="8" t="s">
        <v>18797</v>
      </c>
    </row>
    <row r="2873" spans="1:24" x14ac:dyDescent="0.25">
      <c r="A2873" s="3" t="s">
        <v>4765</v>
      </c>
      <c r="B2873" s="4" t="s">
        <v>16212</v>
      </c>
      <c r="C2873" s="5" t="s">
        <v>16206</v>
      </c>
      <c r="D2873" s="6">
        <f t="shared" si="165"/>
        <v>3925034</v>
      </c>
      <c r="E2873" s="6">
        <f t="shared" si="166"/>
        <v>3925487</v>
      </c>
      <c r="F2873" s="6">
        <f t="shared" si="162"/>
        <v>454</v>
      </c>
      <c r="G2873" s="40">
        <f t="shared" si="164"/>
        <v>1973</v>
      </c>
      <c r="H2873" s="6">
        <v>10862966</v>
      </c>
      <c r="I2873" s="6">
        <v>10863419</v>
      </c>
      <c r="J2873" s="6">
        <v>1</v>
      </c>
      <c r="K2873" s="6">
        <f t="shared" si="163"/>
        <v>67</v>
      </c>
      <c r="L2873" s="6">
        <v>128</v>
      </c>
      <c r="M2873" s="1" t="s">
        <v>14</v>
      </c>
      <c r="N2873" s="7" t="s">
        <v>29322</v>
      </c>
      <c r="O2873" s="7" t="s">
        <v>29322</v>
      </c>
      <c r="Q2873" s="9"/>
      <c r="R2873" s="10" t="s">
        <v>18964</v>
      </c>
      <c r="S2873" s="11">
        <v>0</v>
      </c>
      <c r="T2873" s="9" t="s">
        <v>16207</v>
      </c>
      <c r="U2873" s="9"/>
      <c r="V2873" s="12"/>
      <c r="X2873" s="8" t="s">
        <v>18797</v>
      </c>
    </row>
    <row r="2874" spans="1:24" x14ac:dyDescent="0.25">
      <c r="A2874" s="3" t="s">
        <v>4766</v>
      </c>
      <c r="B2874" s="4" t="s">
        <v>16212</v>
      </c>
      <c r="C2874" s="5" t="s">
        <v>16207</v>
      </c>
      <c r="D2874" s="6">
        <f t="shared" si="165"/>
        <v>3925693</v>
      </c>
      <c r="E2874" s="6">
        <f t="shared" si="166"/>
        <v>3926855</v>
      </c>
      <c r="F2874" s="6">
        <f t="shared" si="162"/>
        <v>1163</v>
      </c>
      <c r="G2874" s="40">
        <f t="shared" si="164"/>
        <v>205</v>
      </c>
      <c r="H2874" s="6">
        <v>10863625</v>
      </c>
      <c r="I2874" s="6">
        <v>10864787</v>
      </c>
      <c r="J2874" s="6">
        <v>1</v>
      </c>
      <c r="K2874" s="6">
        <f t="shared" si="163"/>
        <v>53</v>
      </c>
      <c r="L2874" s="6">
        <v>369</v>
      </c>
      <c r="M2874" s="1" t="s">
        <v>4767</v>
      </c>
      <c r="N2874" s="7" t="s">
        <v>29310</v>
      </c>
      <c r="O2874" s="7" t="s">
        <v>29450</v>
      </c>
      <c r="P2874" s="8" t="s">
        <v>14603</v>
      </c>
      <c r="Q2874" s="7" t="s">
        <v>16236</v>
      </c>
      <c r="R2874" s="14" t="s">
        <v>21233</v>
      </c>
      <c r="S2874" s="42">
        <v>6</v>
      </c>
      <c r="T2874" s="41" t="s">
        <v>26526</v>
      </c>
      <c r="U2874" s="7" t="s">
        <v>26527</v>
      </c>
      <c r="V2874" s="12"/>
      <c r="X2874" s="8" t="s">
        <v>18797</v>
      </c>
    </row>
    <row r="2875" spans="1:24" x14ac:dyDescent="0.25">
      <c r="A2875" s="3" t="s">
        <v>4768</v>
      </c>
      <c r="B2875" s="4" t="s">
        <v>16212</v>
      </c>
      <c r="C2875" s="5" t="s">
        <v>16206</v>
      </c>
      <c r="D2875" s="6">
        <f t="shared" si="165"/>
        <v>3929220</v>
      </c>
      <c r="E2875" s="6">
        <f t="shared" si="166"/>
        <v>3929837</v>
      </c>
      <c r="F2875" s="6">
        <f t="shared" si="162"/>
        <v>618</v>
      </c>
      <c r="G2875" s="40">
        <f t="shared" si="164"/>
        <v>2364</v>
      </c>
      <c r="H2875" s="6">
        <v>10867152</v>
      </c>
      <c r="I2875" s="6">
        <v>10867769</v>
      </c>
      <c r="J2875" s="6">
        <v>1</v>
      </c>
      <c r="K2875" s="6">
        <f t="shared" si="163"/>
        <v>60</v>
      </c>
      <c r="L2875" s="6">
        <v>185</v>
      </c>
      <c r="M2875" s="1" t="s">
        <v>14</v>
      </c>
      <c r="N2875" s="7" t="s">
        <v>29336</v>
      </c>
      <c r="O2875" s="7" t="s">
        <v>29450</v>
      </c>
      <c r="Q2875" s="9"/>
      <c r="R2875" s="10" t="s">
        <v>18917</v>
      </c>
      <c r="S2875" s="11">
        <v>0</v>
      </c>
      <c r="T2875" s="9" t="s">
        <v>16207</v>
      </c>
      <c r="U2875" s="9"/>
      <c r="V2875" s="12"/>
      <c r="X2875" s="8" t="s">
        <v>18797</v>
      </c>
    </row>
    <row r="2876" spans="1:24" x14ac:dyDescent="0.25">
      <c r="A2876" s="3" t="s">
        <v>4769</v>
      </c>
      <c r="B2876" s="4" t="s">
        <v>16212</v>
      </c>
      <c r="C2876" s="5" t="s">
        <v>16206</v>
      </c>
      <c r="D2876" s="6">
        <f t="shared" si="165"/>
        <v>3933671</v>
      </c>
      <c r="E2876" s="6">
        <f t="shared" si="166"/>
        <v>3935662</v>
      </c>
      <c r="F2876" s="6">
        <f t="shared" si="162"/>
        <v>1992</v>
      </c>
      <c r="G2876" s="40">
        <f t="shared" si="164"/>
        <v>3833</v>
      </c>
      <c r="H2876" s="6">
        <v>10871603</v>
      </c>
      <c r="I2876" s="6">
        <v>10873594</v>
      </c>
      <c r="J2876" s="6">
        <v>0</v>
      </c>
      <c r="K2876" s="6">
        <f t="shared" si="163"/>
        <v>0</v>
      </c>
      <c r="L2876" s="6">
        <v>663</v>
      </c>
      <c r="M2876" s="1" t="s">
        <v>14</v>
      </c>
      <c r="N2876" s="7" t="s">
        <v>29319</v>
      </c>
      <c r="O2876" s="7" t="s">
        <v>29450</v>
      </c>
      <c r="Q2876" s="9"/>
      <c r="R2876" s="10" t="s">
        <v>21234</v>
      </c>
      <c r="S2876" s="11">
        <v>0</v>
      </c>
      <c r="T2876" s="9" t="s">
        <v>16207</v>
      </c>
      <c r="U2876" s="9"/>
      <c r="V2876" s="12"/>
      <c r="X2876" s="8" t="s">
        <v>18797</v>
      </c>
    </row>
    <row r="2877" spans="1:24" x14ac:dyDescent="0.25">
      <c r="A2877" s="3" t="s">
        <v>4770</v>
      </c>
      <c r="B2877" s="4" t="s">
        <v>16212</v>
      </c>
      <c r="C2877" s="5" t="s">
        <v>16206</v>
      </c>
      <c r="D2877" s="6">
        <f t="shared" si="165"/>
        <v>3938241</v>
      </c>
      <c r="E2877" s="6">
        <f t="shared" si="166"/>
        <v>3940296</v>
      </c>
      <c r="F2877" s="6">
        <f t="shared" si="162"/>
        <v>2056</v>
      </c>
      <c r="G2877" s="40">
        <f t="shared" si="164"/>
        <v>2578</v>
      </c>
      <c r="H2877" s="6">
        <v>10876173</v>
      </c>
      <c r="I2877" s="6">
        <v>10878228</v>
      </c>
      <c r="J2877" s="6">
        <v>1</v>
      </c>
      <c r="K2877" s="6">
        <f t="shared" si="163"/>
        <v>88</v>
      </c>
      <c r="L2877" s="6">
        <v>655</v>
      </c>
      <c r="M2877" s="1" t="s">
        <v>4771</v>
      </c>
      <c r="N2877" s="7" t="s">
        <v>29320</v>
      </c>
      <c r="O2877" s="7" t="s">
        <v>29450</v>
      </c>
      <c r="Q2877" s="9"/>
      <c r="R2877" s="10" t="s">
        <v>21235</v>
      </c>
      <c r="S2877" s="11">
        <v>4</v>
      </c>
      <c r="T2877" s="9" t="s">
        <v>26477</v>
      </c>
      <c r="U2877" s="9"/>
      <c r="V2877" s="12"/>
      <c r="X2877" s="8" t="s">
        <v>18797</v>
      </c>
    </row>
    <row r="2878" spans="1:24" x14ac:dyDescent="0.25">
      <c r="A2878" s="3" t="s">
        <v>4772</v>
      </c>
      <c r="B2878" s="4" t="s">
        <v>16212</v>
      </c>
      <c r="C2878" s="5" t="s">
        <v>16207</v>
      </c>
      <c r="D2878" s="6">
        <f t="shared" si="165"/>
        <v>3940888</v>
      </c>
      <c r="E2878" s="6">
        <f t="shared" si="166"/>
        <v>3942005</v>
      </c>
      <c r="F2878" s="6">
        <f t="shared" si="162"/>
        <v>1118</v>
      </c>
      <c r="G2878" s="40">
        <f t="shared" si="164"/>
        <v>591</v>
      </c>
      <c r="H2878" s="6">
        <v>10878820</v>
      </c>
      <c r="I2878" s="6">
        <v>10879937</v>
      </c>
      <c r="J2878" s="6">
        <v>2</v>
      </c>
      <c r="K2878" s="6">
        <f t="shared" si="163"/>
        <v>116</v>
      </c>
      <c r="L2878" s="6">
        <v>333</v>
      </c>
      <c r="M2878" s="1" t="s">
        <v>4773</v>
      </c>
      <c r="N2878" s="7" t="s">
        <v>29365</v>
      </c>
      <c r="O2878" s="7" t="s">
        <v>29450</v>
      </c>
      <c r="Q2878" s="9"/>
      <c r="R2878" s="10" t="s">
        <v>21236</v>
      </c>
      <c r="S2878" s="11">
        <v>0</v>
      </c>
      <c r="T2878" s="9" t="s">
        <v>16207</v>
      </c>
      <c r="U2878" s="9"/>
      <c r="V2878" s="12"/>
      <c r="X2878" s="8" t="s">
        <v>18798</v>
      </c>
    </row>
    <row r="2879" spans="1:24" x14ac:dyDescent="0.25">
      <c r="A2879" s="3" t="s">
        <v>4774</v>
      </c>
      <c r="B2879" s="4" t="s">
        <v>16212</v>
      </c>
      <c r="C2879" s="5" t="s">
        <v>16207</v>
      </c>
      <c r="D2879" s="6">
        <f t="shared" si="165"/>
        <v>3943551</v>
      </c>
      <c r="E2879" s="6">
        <f t="shared" si="166"/>
        <v>3946190</v>
      </c>
      <c r="F2879" s="6">
        <f t="shared" si="162"/>
        <v>2640</v>
      </c>
      <c r="G2879" s="40">
        <f t="shared" si="164"/>
        <v>1545</v>
      </c>
      <c r="H2879" s="6">
        <v>10881483</v>
      </c>
      <c r="I2879" s="6">
        <v>10884122</v>
      </c>
      <c r="J2879" s="6">
        <v>0</v>
      </c>
      <c r="K2879" s="6">
        <f t="shared" si="163"/>
        <v>0</v>
      </c>
      <c r="L2879" s="6">
        <v>879</v>
      </c>
      <c r="M2879" s="1" t="s">
        <v>14</v>
      </c>
      <c r="N2879" s="7" t="s">
        <v>29311</v>
      </c>
      <c r="O2879" s="7" t="s">
        <v>29450</v>
      </c>
      <c r="Q2879" s="9"/>
      <c r="R2879" s="10" t="s">
        <v>21237</v>
      </c>
      <c r="S2879" s="11">
        <v>0</v>
      </c>
      <c r="T2879" s="9" t="s">
        <v>16207</v>
      </c>
      <c r="U2879" s="9"/>
      <c r="V2879" s="12"/>
      <c r="X2879" s="8" t="s">
        <v>18797</v>
      </c>
    </row>
    <row r="2880" spans="1:24" x14ac:dyDescent="0.25">
      <c r="A2880" s="3" t="s">
        <v>4775</v>
      </c>
      <c r="B2880" s="4" t="s">
        <v>16212</v>
      </c>
      <c r="C2880" s="5" t="s">
        <v>16206</v>
      </c>
      <c r="D2880" s="6">
        <f t="shared" si="165"/>
        <v>3952459</v>
      </c>
      <c r="E2880" s="6">
        <f t="shared" si="166"/>
        <v>3953832</v>
      </c>
      <c r="F2880" s="6">
        <f t="shared" si="162"/>
        <v>1374</v>
      </c>
      <c r="G2880" s="40">
        <f t="shared" si="164"/>
        <v>6268</v>
      </c>
      <c r="H2880" s="6">
        <v>10890391</v>
      </c>
      <c r="I2880" s="6">
        <v>10891764</v>
      </c>
      <c r="J2880" s="6">
        <v>0</v>
      </c>
      <c r="K2880" s="6">
        <f t="shared" si="163"/>
        <v>0</v>
      </c>
      <c r="L2880" s="6">
        <v>457</v>
      </c>
      <c r="M2880" s="1" t="s">
        <v>28997</v>
      </c>
      <c r="N2880" s="7" t="s">
        <v>29311</v>
      </c>
      <c r="O2880" s="7" t="s">
        <v>29450</v>
      </c>
      <c r="Q2880" s="7"/>
      <c r="R2880" s="14"/>
      <c r="S2880" s="42">
        <v>0</v>
      </c>
      <c r="T2880" s="41" t="s">
        <v>16207</v>
      </c>
      <c r="U2880" s="7"/>
      <c r="V2880" s="12"/>
      <c r="X2880" s="8" t="s">
        <v>18797</v>
      </c>
    </row>
    <row r="2881" spans="1:24" x14ac:dyDescent="0.25">
      <c r="A2881" s="16" t="s">
        <v>28862</v>
      </c>
      <c r="B2881" s="4" t="s">
        <v>16212</v>
      </c>
      <c r="C2881" s="4" t="s">
        <v>16206</v>
      </c>
      <c r="D2881" s="40">
        <f t="shared" si="165"/>
        <v>3954272</v>
      </c>
      <c r="E2881" s="40">
        <f t="shared" si="166"/>
        <v>3956317</v>
      </c>
      <c r="F2881" s="6">
        <f t="shared" si="162"/>
        <v>2046</v>
      </c>
      <c r="G2881" s="40">
        <f t="shared" si="164"/>
        <v>439</v>
      </c>
      <c r="H2881" s="40">
        <v>10892204</v>
      </c>
      <c r="I2881" s="40">
        <v>10894249</v>
      </c>
      <c r="J2881" s="40">
        <v>0</v>
      </c>
      <c r="K2881" s="6">
        <f t="shared" si="163"/>
        <v>0</v>
      </c>
      <c r="L2881" s="40">
        <v>681</v>
      </c>
      <c r="M2881" s="1" t="s">
        <v>620</v>
      </c>
      <c r="N2881" s="7" t="s">
        <v>29311</v>
      </c>
      <c r="O2881" s="7" t="s">
        <v>29450</v>
      </c>
      <c r="P2881" s="8" t="s">
        <v>14604</v>
      </c>
      <c r="Q2881" s="7" t="s">
        <v>17999</v>
      </c>
      <c r="R2881" s="14" t="s">
        <v>21238</v>
      </c>
      <c r="S2881" s="42">
        <v>0</v>
      </c>
      <c r="T2881" s="41" t="s">
        <v>16207</v>
      </c>
      <c r="U2881" s="7"/>
      <c r="V2881" s="12"/>
      <c r="X2881" s="8" t="s">
        <v>18797</v>
      </c>
    </row>
    <row r="2882" spans="1:24" x14ac:dyDescent="0.25">
      <c r="A2882" s="3" t="s">
        <v>4776</v>
      </c>
      <c r="B2882" s="4" t="s">
        <v>16212</v>
      </c>
      <c r="C2882" s="5" t="s">
        <v>16206</v>
      </c>
      <c r="D2882" s="6">
        <f t="shared" si="165"/>
        <v>3960804</v>
      </c>
      <c r="E2882" s="6">
        <f t="shared" si="166"/>
        <v>3965863</v>
      </c>
      <c r="F2882" s="6">
        <f t="shared" si="162"/>
        <v>5060</v>
      </c>
      <c r="G2882" s="40">
        <f t="shared" si="164"/>
        <v>4486</v>
      </c>
      <c r="H2882" s="6">
        <v>10898736</v>
      </c>
      <c r="I2882" s="6">
        <v>10903795</v>
      </c>
      <c r="J2882" s="6">
        <v>2</v>
      </c>
      <c r="K2882" s="6">
        <f t="shared" si="163"/>
        <v>1292</v>
      </c>
      <c r="L2882" s="6">
        <v>1255</v>
      </c>
      <c r="M2882" s="1" t="s">
        <v>14</v>
      </c>
      <c r="N2882" s="7" t="s">
        <v>29311</v>
      </c>
      <c r="O2882" s="7" t="s">
        <v>29450</v>
      </c>
      <c r="Q2882" s="9"/>
      <c r="R2882" s="10" t="s">
        <v>21239</v>
      </c>
      <c r="S2882" s="11">
        <v>0</v>
      </c>
      <c r="T2882" s="9" t="s">
        <v>16207</v>
      </c>
      <c r="U2882" s="9"/>
      <c r="V2882" s="12"/>
      <c r="X2882" s="8" t="s">
        <v>18797</v>
      </c>
    </row>
    <row r="2883" spans="1:24" x14ac:dyDescent="0.25">
      <c r="A2883" s="3" t="s">
        <v>4777</v>
      </c>
      <c r="B2883" s="4" t="s">
        <v>16212</v>
      </c>
      <c r="C2883" s="5" t="s">
        <v>16207</v>
      </c>
      <c r="D2883" s="6">
        <f t="shared" si="165"/>
        <v>3966317</v>
      </c>
      <c r="E2883" s="6">
        <f t="shared" si="166"/>
        <v>3971524</v>
      </c>
      <c r="F2883" s="6">
        <f t="shared" ref="F2883:F2946" si="167">I2883-H2883+1</f>
        <v>5208</v>
      </c>
      <c r="G2883" s="40">
        <f t="shared" si="164"/>
        <v>453</v>
      </c>
      <c r="H2883" s="6">
        <v>10904249</v>
      </c>
      <c r="I2883" s="6">
        <v>10909456</v>
      </c>
      <c r="J2883" s="6">
        <v>1</v>
      </c>
      <c r="K2883" s="6">
        <f t="shared" ref="K2883:K2946" si="168">F2883-((L2883+1)*3)</f>
        <v>120</v>
      </c>
      <c r="L2883" s="6">
        <v>1695</v>
      </c>
      <c r="M2883" s="1" t="s">
        <v>4778</v>
      </c>
      <c r="N2883" s="7" t="s">
        <v>29311</v>
      </c>
      <c r="O2883" s="7" t="s">
        <v>29311</v>
      </c>
      <c r="Q2883" s="9"/>
      <c r="R2883" s="10" t="s">
        <v>21240</v>
      </c>
      <c r="S2883" s="11">
        <v>4</v>
      </c>
      <c r="T2883" s="9" t="s">
        <v>26528</v>
      </c>
      <c r="U2883" s="9"/>
      <c r="V2883" s="12"/>
      <c r="X2883" s="8" t="s">
        <v>18797</v>
      </c>
    </row>
    <row r="2884" spans="1:24" x14ac:dyDescent="0.25">
      <c r="A2884" s="3" t="s">
        <v>4779</v>
      </c>
      <c r="B2884" s="4" t="s">
        <v>16212</v>
      </c>
      <c r="C2884" s="5" t="s">
        <v>16206</v>
      </c>
      <c r="D2884" s="6">
        <f t="shared" si="165"/>
        <v>3972710</v>
      </c>
      <c r="E2884" s="6">
        <f t="shared" si="166"/>
        <v>3973602</v>
      </c>
      <c r="F2884" s="6">
        <f t="shared" si="167"/>
        <v>893</v>
      </c>
      <c r="G2884" s="40">
        <f t="shared" si="164"/>
        <v>1185</v>
      </c>
      <c r="H2884" s="6">
        <v>10910642</v>
      </c>
      <c r="I2884" s="6">
        <v>10911534</v>
      </c>
      <c r="J2884" s="6">
        <v>1</v>
      </c>
      <c r="K2884" s="6">
        <f t="shared" si="168"/>
        <v>62</v>
      </c>
      <c r="L2884" s="6">
        <v>276</v>
      </c>
      <c r="M2884" s="1" t="s">
        <v>4780</v>
      </c>
      <c r="N2884" s="7" t="s">
        <v>29311</v>
      </c>
      <c r="O2884" s="7" t="s">
        <v>29450</v>
      </c>
      <c r="P2884" s="8" t="s">
        <v>14605</v>
      </c>
      <c r="Q2884" s="7" t="s">
        <v>16916</v>
      </c>
      <c r="R2884" s="14" t="s">
        <v>21241</v>
      </c>
      <c r="S2884" s="42">
        <v>5</v>
      </c>
      <c r="T2884" s="41" t="s">
        <v>25380</v>
      </c>
      <c r="U2884" s="7" t="s">
        <v>25196</v>
      </c>
      <c r="V2884" s="12"/>
      <c r="W2884" s="43" t="s">
        <v>18806</v>
      </c>
      <c r="X2884" s="8" t="s">
        <v>18797</v>
      </c>
    </row>
    <row r="2885" spans="1:24" x14ac:dyDescent="0.25">
      <c r="A2885" s="3" t="s">
        <v>4781</v>
      </c>
      <c r="B2885" s="4" t="s">
        <v>16212</v>
      </c>
      <c r="C2885" s="5" t="s">
        <v>16207</v>
      </c>
      <c r="D2885" s="6">
        <f t="shared" si="165"/>
        <v>3974851</v>
      </c>
      <c r="E2885" s="6">
        <f t="shared" si="166"/>
        <v>3977416</v>
      </c>
      <c r="F2885" s="6">
        <f t="shared" si="167"/>
        <v>2566</v>
      </c>
      <c r="G2885" s="40">
        <f t="shared" ref="G2885:G2948" si="169">D2885-E2884-1</f>
        <v>1248</v>
      </c>
      <c r="H2885" s="6">
        <v>10912783</v>
      </c>
      <c r="I2885" s="6">
        <v>10915348</v>
      </c>
      <c r="J2885" s="6">
        <v>1</v>
      </c>
      <c r="K2885" s="6">
        <f t="shared" si="168"/>
        <v>64</v>
      </c>
      <c r="L2885" s="6">
        <v>833</v>
      </c>
      <c r="M2885" s="1" t="s">
        <v>4782</v>
      </c>
      <c r="N2885" s="7" t="s">
        <v>29311</v>
      </c>
      <c r="O2885" s="7" t="s">
        <v>29451</v>
      </c>
      <c r="Q2885" s="9"/>
      <c r="R2885" s="10" t="s">
        <v>21242</v>
      </c>
      <c r="S2885" s="11">
        <v>2</v>
      </c>
      <c r="T2885" s="9" t="s">
        <v>25269</v>
      </c>
      <c r="U2885" s="9"/>
      <c r="V2885" s="12"/>
      <c r="X2885" s="8" t="s">
        <v>18797</v>
      </c>
    </row>
    <row r="2886" spans="1:24" x14ac:dyDescent="0.25">
      <c r="A2886" s="3" t="s">
        <v>4783</v>
      </c>
      <c r="B2886" s="4" t="s">
        <v>16212</v>
      </c>
      <c r="C2886" s="5" t="s">
        <v>16207</v>
      </c>
      <c r="D2886" s="6">
        <f t="shared" si="165"/>
        <v>3983580</v>
      </c>
      <c r="E2886" s="6">
        <f t="shared" si="166"/>
        <v>3984926</v>
      </c>
      <c r="F2886" s="6">
        <f t="shared" si="167"/>
        <v>1347</v>
      </c>
      <c r="G2886" s="40">
        <f t="shared" si="169"/>
        <v>6163</v>
      </c>
      <c r="H2886" s="6">
        <v>10921512</v>
      </c>
      <c r="I2886" s="6">
        <v>10922858</v>
      </c>
      <c r="J2886" s="6">
        <v>0</v>
      </c>
      <c r="K2886" s="6">
        <f t="shared" si="168"/>
        <v>0</v>
      </c>
      <c r="L2886" s="6">
        <v>448</v>
      </c>
      <c r="M2886" s="1" t="s">
        <v>4784</v>
      </c>
      <c r="N2886" s="7" t="s">
        <v>29311</v>
      </c>
      <c r="O2886" s="7" t="s">
        <v>29450</v>
      </c>
      <c r="Q2886" s="9"/>
      <c r="R2886" s="10" t="s">
        <v>21243</v>
      </c>
      <c r="S2886" s="11">
        <v>0</v>
      </c>
      <c r="T2886" s="9" t="s">
        <v>16207</v>
      </c>
      <c r="U2886" s="9"/>
      <c r="V2886" s="12"/>
      <c r="X2886" s="8" t="s">
        <v>18797</v>
      </c>
    </row>
    <row r="2887" spans="1:24" x14ac:dyDescent="0.25">
      <c r="A2887" s="3" t="s">
        <v>4785</v>
      </c>
      <c r="B2887" s="4" t="s">
        <v>16212</v>
      </c>
      <c r="C2887" s="5" t="s">
        <v>16206</v>
      </c>
      <c r="D2887" s="6">
        <f t="shared" si="165"/>
        <v>3985789</v>
      </c>
      <c r="E2887" s="6">
        <f t="shared" si="166"/>
        <v>3986460</v>
      </c>
      <c r="F2887" s="6">
        <f t="shared" si="167"/>
        <v>672</v>
      </c>
      <c r="G2887" s="40">
        <f t="shared" si="169"/>
        <v>862</v>
      </c>
      <c r="H2887" s="6">
        <v>10923721</v>
      </c>
      <c r="I2887" s="6">
        <v>10924392</v>
      </c>
      <c r="J2887" s="6">
        <v>0</v>
      </c>
      <c r="K2887" s="6">
        <f t="shared" si="168"/>
        <v>0</v>
      </c>
      <c r="L2887" s="6">
        <v>223</v>
      </c>
      <c r="M2887" s="1" t="s">
        <v>4148</v>
      </c>
      <c r="N2887" s="7" t="s">
        <v>29311</v>
      </c>
      <c r="O2887" s="7" t="s">
        <v>29450</v>
      </c>
      <c r="Q2887" s="9"/>
      <c r="R2887" s="10" t="s">
        <v>19420</v>
      </c>
      <c r="S2887" s="11">
        <v>2</v>
      </c>
      <c r="T2887" s="9" t="s">
        <v>26529</v>
      </c>
      <c r="U2887" s="9"/>
      <c r="V2887" s="12"/>
      <c r="X2887" s="8" t="s">
        <v>18797</v>
      </c>
    </row>
    <row r="2888" spans="1:24" x14ac:dyDescent="0.25">
      <c r="A2888" s="3" t="s">
        <v>4786</v>
      </c>
      <c r="B2888" s="4" t="s">
        <v>16212</v>
      </c>
      <c r="C2888" s="5" t="s">
        <v>16207</v>
      </c>
      <c r="D2888" s="6">
        <f t="shared" si="165"/>
        <v>3986649</v>
      </c>
      <c r="E2888" s="6">
        <f t="shared" si="166"/>
        <v>3988863</v>
      </c>
      <c r="F2888" s="6">
        <f t="shared" si="167"/>
        <v>2215</v>
      </c>
      <c r="G2888" s="40">
        <f t="shared" si="169"/>
        <v>188</v>
      </c>
      <c r="H2888" s="6">
        <v>10924581</v>
      </c>
      <c r="I2888" s="6">
        <v>10926795</v>
      </c>
      <c r="J2888" s="6">
        <v>1</v>
      </c>
      <c r="K2888" s="6">
        <f t="shared" si="168"/>
        <v>73</v>
      </c>
      <c r="L2888" s="6">
        <v>713</v>
      </c>
      <c r="M2888" s="1" t="s">
        <v>4787</v>
      </c>
      <c r="N2888" s="7" t="s">
        <v>29311</v>
      </c>
      <c r="O2888" s="7" t="s">
        <v>29450</v>
      </c>
      <c r="P2888" s="8" t="s">
        <v>14606</v>
      </c>
      <c r="Q2888" s="7" t="s">
        <v>16580</v>
      </c>
      <c r="R2888" s="14" t="s">
        <v>21244</v>
      </c>
      <c r="S2888" s="42">
        <v>2</v>
      </c>
      <c r="T2888" s="41" t="s">
        <v>26530</v>
      </c>
      <c r="U2888" s="7" t="s">
        <v>26531</v>
      </c>
      <c r="V2888" s="43" t="s">
        <v>28701</v>
      </c>
      <c r="X2888" s="8" t="s">
        <v>18797</v>
      </c>
    </row>
    <row r="2889" spans="1:24" x14ac:dyDescent="0.25">
      <c r="A2889" s="3" t="s">
        <v>4788</v>
      </c>
      <c r="B2889" s="4" t="s">
        <v>16212</v>
      </c>
      <c r="C2889" s="5" t="s">
        <v>16207</v>
      </c>
      <c r="D2889" s="6">
        <f t="shared" si="165"/>
        <v>3990194</v>
      </c>
      <c r="E2889" s="6">
        <f t="shared" si="166"/>
        <v>3991762</v>
      </c>
      <c r="F2889" s="6">
        <f t="shared" si="167"/>
        <v>1569</v>
      </c>
      <c r="G2889" s="40">
        <f t="shared" si="169"/>
        <v>1330</v>
      </c>
      <c r="H2889" s="6">
        <v>10928126</v>
      </c>
      <c r="I2889" s="6">
        <v>10929694</v>
      </c>
      <c r="J2889" s="6">
        <v>1</v>
      </c>
      <c r="K2889" s="6">
        <f t="shared" si="168"/>
        <v>309</v>
      </c>
      <c r="L2889" s="6">
        <v>419</v>
      </c>
      <c r="M2889" s="1" t="s">
        <v>4789</v>
      </c>
      <c r="N2889" s="7" t="s">
        <v>29317</v>
      </c>
      <c r="O2889" s="7" t="s">
        <v>29450</v>
      </c>
      <c r="P2889" s="8" t="s">
        <v>14607</v>
      </c>
      <c r="Q2889" s="7" t="s">
        <v>16686</v>
      </c>
      <c r="R2889" s="14" t="s">
        <v>21245</v>
      </c>
      <c r="S2889" s="42">
        <v>6</v>
      </c>
      <c r="T2889" s="41" t="s">
        <v>26532</v>
      </c>
      <c r="U2889" s="7"/>
      <c r="V2889" s="12"/>
      <c r="X2889" s="8" t="s">
        <v>18797</v>
      </c>
    </row>
    <row r="2890" spans="1:24" x14ac:dyDescent="0.25">
      <c r="A2890" s="3" t="s">
        <v>4790</v>
      </c>
      <c r="B2890" s="4" t="s">
        <v>16212</v>
      </c>
      <c r="C2890" s="5" t="s">
        <v>16206</v>
      </c>
      <c r="D2890" s="6">
        <f t="shared" si="165"/>
        <v>3993245</v>
      </c>
      <c r="E2890" s="6">
        <f t="shared" si="166"/>
        <v>3994465</v>
      </c>
      <c r="F2890" s="6">
        <f t="shared" si="167"/>
        <v>1221</v>
      </c>
      <c r="G2890" s="40">
        <f t="shared" si="169"/>
        <v>1482</v>
      </c>
      <c r="H2890" s="6">
        <v>10931177</v>
      </c>
      <c r="I2890" s="6">
        <v>10932397</v>
      </c>
      <c r="J2890" s="6">
        <v>0</v>
      </c>
      <c r="K2890" s="6">
        <f t="shared" si="168"/>
        <v>0</v>
      </c>
      <c r="L2890" s="6">
        <v>406</v>
      </c>
      <c r="M2890" s="1" t="s">
        <v>4791</v>
      </c>
      <c r="N2890" s="7" t="s">
        <v>29319</v>
      </c>
      <c r="O2890" s="7" t="s">
        <v>29450</v>
      </c>
      <c r="P2890" s="8" t="s">
        <v>14608</v>
      </c>
      <c r="Q2890" s="7" t="s">
        <v>16434</v>
      </c>
      <c r="R2890" s="14" t="s">
        <v>21246</v>
      </c>
      <c r="S2890" s="42">
        <v>4</v>
      </c>
      <c r="T2890" s="41" t="s">
        <v>26533</v>
      </c>
      <c r="U2890" s="7"/>
      <c r="V2890" s="43" t="s">
        <v>28702</v>
      </c>
      <c r="X2890" s="8" t="s">
        <v>18797</v>
      </c>
    </row>
    <row r="2891" spans="1:24" x14ac:dyDescent="0.25">
      <c r="A2891" s="3" t="s">
        <v>4792</v>
      </c>
      <c r="B2891" s="4" t="s">
        <v>16212</v>
      </c>
      <c r="C2891" s="5" t="s">
        <v>16207</v>
      </c>
      <c r="D2891" s="6">
        <f t="shared" si="165"/>
        <v>3994747</v>
      </c>
      <c r="E2891" s="6">
        <f t="shared" si="166"/>
        <v>3996308</v>
      </c>
      <c r="F2891" s="6">
        <f t="shared" si="167"/>
        <v>1562</v>
      </c>
      <c r="G2891" s="40">
        <f t="shared" si="169"/>
        <v>281</v>
      </c>
      <c r="H2891" s="6">
        <v>10932679</v>
      </c>
      <c r="I2891" s="6">
        <v>10934240</v>
      </c>
      <c r="J2891" s="6">
        <v>1</v>
      </c>
      <c r="K2891" s="6">
        <f t="shared" si="168"/>
        <v>53</v>
      </c>
      <c r="L2891" s="6">
        <v>502</v>
      </c>
      <c r="M2891" s="1" t="s">
        <v>4793</v>
      </c>
      <c r="N2891" s="7" t="s">
        <v>29309</v>
      </c>
      <c r="O2891" s="7" t="s">
        <v>29450</v>
      </c>
      <c r="P2891" s="8" t="s">
        <v>13758</v>
      </c>
      <c r="Q2891" s="7" t="s">
        <v>16279</v>
      </c>
      <c r="R2891" s="14" t="s">
        <v>21247</v>
      </c>
      <c r="S2891" s="42">
        <v>2</v>
      </c>
      <c r="T2891" s="41" t="s">
        <v>25757</v>
      </c>
      <c r="U2891" s="7" t="s">
        <v>25293</v>
      </c>
      <c r="V2891" s="12"/>
      <c r="X2891" s="8" t="s">
        <v>18797</v>
      </c>
    </row>
    <row r="2892" spans="1:24" x14ac:dyDescent="0.25">
      <c r="A2892" s="3" t="s">
        <v>4794</v>
      </c>
      <c r="B2892" s="4" t="s">
        <v>16212</v>
      </c>
      <c r="C2892" s="5" t="s">
        <v>16206</v>
      </c>
      <c r="D2892" s="6">
        <f t="shared" si="165"/>
        <v>3996971</v>
      </c>
      <c r="E2892" s="6">
        <f t="shared" si="166"/>
        <v>3998246</v>
      </c>
      <c r="F2892" s="6">
        <f t="shared" si="167"/>
        <v>1276</v>
      </c>
      <c r="G2892" s="40">
        <f t="shared" si="169"/>
        <v>662</v>
      </c>
      <c r="H2892" s="6">
        <v>10934903</v>
      </c>
      <c r="I2892" s="6">
        <v>10936178</v>
      </c>
      <c r="J2892" s="6">
        <v>4</v>
      </c>
      <c r="K2892" s="6">
        <f t="shared" si="168"/>
        <v>214</v>
      </c>
      <c r="L2892" s="6">
        <v>353</v>
      </c>
      <c r="M2892" s="1" t="s">
        <v>14</v>
      </c>
      <c r="N2892" s="7" t="s">
        <v>29309</v>
      </c>
      <c r="O2892" s="7" t="s">
        <v>29309</v>
      </c>
      <c r="Q2892" s="9"/>
      <c r="R2892" s="10" t="s">
        <v>21248</v>
      </c>
      <c r="S2892" s="11">
        <v>4</v>
      </c>
      <c r="T2892" s="9" t="s">
        <v>26534</v>
      </c>
      <c r="U2892" s="9" t="s">
        <v>16207</v>
      </c>
      <c r="V2892" s="12"/>
      <c r="X2892" s="8" t="s">
        <v>18797</v>
      </c>
    </row>
    <row r="2893" spans="1:24" x14ac:dyDescent="0.25">
      <c r="A2893" s="3" t="s">
        <v>4795</v>
      </c>
      <c r="B2893" s="4" t="s">
        <v>16212</v>
      </c>
      <c r="C2893" s="5" t="s">
        <v>16206</v>
      </c>
      <c r="D2893" s="6">
        <f t="shared" si="165"/>
        <v>3998868</v>
      </c>
      <c r="E2893" s="6">
        <f t="shared" si="166"/>
        <v>4000358</v>
      </c>
      <c r="F2893" s="6">
        <f t="shared" si="167"/>
        <v>1491</v>
      </c>
      <c r="G2893" s="40">
        <f t="shared" si="169"/>
        <v>621</v>
      </c>
      <c r="H2893" s="6">
        <v>10936800</v>
      </c>
      <c r="I2893" s="6">
        <v>10938290</v>
      </c>
      <c r="J2893" s="6">
        <v>1</v>
      </c>
      <c r="K2893" s="6">
        <f t="shared" si="168"/>
        <v>57</v>
      </c>
      <c r="L2893" s="6">
        <v>477</v>
      </c>
      <c r="M2893" s="1" t="s">
        <v>431</v>
      </c>
      <c r="N2893" s="7" t="s">
        <v>29311</v>
      </c>
      <c r="O2893" s="7" t="s">
        <v>29311</v>
      </c>
      <c r="Q2893" s="9"/>
      <c r="R2893" s="10" t="s">
        <v>20338</v>
      </c>
      <c r="S2893" s="11">
        <v>3</v>
      </c>
      <c r="T2893" s="9" t="s">
        <v>26535</v>
      </c>
      <c r="U2893" s="9"/>
      <c r="V2893" s="12"/>
      <c r="X2893" s="8" t="s">
        <v>18798</v>
      </c>
    </row>
    <row r="2894" spans="1:24" x14ac:dyDescent="0.25">
      <c r="A2894" s="3" t="s">
        <v>4796</v>
      </c>
      <c r="B2894" s="4" t="s">
        <v>16212</v>
      </c>
      <c r="C2894" s="5" t="s">
        <v>16206</v>
      </c>
      <c r="D2894" s="6">
        <f t="shared" ref="D2894:D2957" si="170">H2894-6937932</f>
        <v>4001231</v>
      </c>
      <c r="E2894" s="6">
        <f t="shared" ref="E2894:E2957" si="171">I2894-6937932</f>
        <v>4004095</v>
      </c>
      <c r="F2894" s="6">
        <f t="shared" si="167"/>
        <v>2865</v>
      </c>
      <c r="G2894" s="40">
        <f t="shared" si="169"/>
        <v>872</v>
      </c>
      <c r="H2894" s="6">
        <v>10939163</v>
      </c>
      <c r="I2894" s="6">
        <v>10942027</v>
      </c>
      <c r="J2894" s="6">
        <v>1</v>
      </c>
      <c r="K2894" s="6">
        <f t="shared" si="168"/>
        <v>57</v>
      </c>
      <c r="L2894" s="6">
        <v>935</v>
      </c>
      <c r="M2894" s="1" t="s">
        <v>14</v>
      </c>
      <c r="N2894" s="7" t="s">
        <v>29323</v>
      </c>
      <c r="O2894" s="7" t="s">
        <v>29450</v>
      </c>
      <c r="Q2894" s="9"/>
      <c r="R2894" s="10" t="s">
        <v>21249</v>
      </c>
      <c r="S2894" s="11">
        <v>5</v>
      </c>
      <c r="T2894" s="9" t="s">
        <v>26536</v>
      </c>
      <c r="U2894" s="9"/>
      <c r="V2894" s="12"/>
      <c r="X2894" s="8" t="s">
        <v>18797</v>
      </c>
    </row>
    <row r="2895" spans="1:24" x14ac:dyDescent="0.25">
      <c r="A2895" s="3" t="s">
        <v>4797</v>
      </c>
      <c r="B2895" s="4" t="s">
        <v>16212</v>
      </c>
      <c r="C2895" s="5" t="s">
        <v>16207</v>
      </c>
      <c r="D2895" s="6">
        <f t="shared" si="170"/>
        <v>4004743</v>
      </c>
      <c r="E2895" s="6">
        <f t="shared" si="171"/>
        <v>4007258</v>
      </c>
      <c r="F2895" s="6">
        <f t="shared" si="167"/>
        <v>2516</v>
      </c>
      <c r="G2895" s="40">
        <f t="shared" si="169"/>
        <v>647</v>
      </c>
      <c r="H2895" s="6">
        <v>10942675</v>
      </c>
      <c r="I2895" s="6">
        <v>10945190</v>
      </c>
      <c r="J2895" s="6">
        <v>1</v>
      </c>
      <c r="K2895" s="6">
        <f t="shared" si="168"/>
        <v>59</v>
      </c>
      <c r="L2895" s="6">
        <v>818</v>
      </c>
      <c r="M2895" s="1" t="s">
        <v>4798</v>
      </c>
      <c r="N2895" s="7" t="s">
        <v>29311</v>
      </c>
      <c r="O2895" s="7" t="s">
        <v>29450</v>
      </c>
      <c r="P2895" s="8" t="s">
        <v>14609</v>
      </c>
      <c r="Q2895" s="7" t="s">
        <v>18664</v>
      </c>
      <c r="R2895" s="14" t="s">
        <v>21250</v>
      </c>
      <c r="S2895" s="42">
        <v>4</v>
      </c>
      <c r="T2895" s="41" t="s">
        <v>26537</v>
      </c>
      <c r="U2895" s="7" t="s">
        <v>16207</v>
      </c>
      <c r="V2895" s="12"/>
      <c r="X2895" s="8" t="s">
        <v>18797</v>
      </c>
    </row>
    <row r="2896" spans="1:24" x14ac:dyDescent="0.25">
      <c r="A2896" s="3" t="s">
        <v>4799</v>
      </c>
      <c r="B2896" s="4" t="s">
        <v>16212</v>
      </c>
      <c r="C2896" s="5" t="s">
        <v>16207</v>
      </c>
      <c r="D2896" s="6">
        <f t="shared" si="170"/>
        <v>4009011</v>
      </c>
      <c r="E2896" s="6">
        <f t="shared" si="171"/>
        <v>4010710</v>
      </c>
      <c r="F2896" s="6">
        <f t="shared" si="167"/>
        <v>1700</v>
      </c>
      <c r="G2896" s="40">
        <f t="shared" si="169"/>
        <v>1752</v>
      </c>
      <c r="H2896" s="6">
        <v>10946943</v>
      </c>
      <c r="I2896" s="6">
        <v>10948642</v>
      </c>
      <c r="J2896" s="6">
        <v>3</v>
      </c>
      <c r="K2896" s="6">
        <f t="shared" si="168"/>
        <v>1103</v>
      </c>
      <c r="L2896" s="6">
        <v>198</v>
      </c>
      <c r="M2896" s="1" t="s">
        <v>4800</v>
      </c>
      <c r="N2896" s="7" t="s">
        <v>29325</v>
      </c>
      <c r="O2896" s="7" t="s">
        <v>29450</v>
      </c>
      <c r="P2896" s="8" t="s">
        <v>14610</v>
      </c>
      <c r="Q2896" s="7" t="s">
        <v>17564</v>
      </c>
      <c r="R2896" s="14" t="s">
        <v>21251</v>
      </c>
      <c r="S2896" s="42">
        <v>4</v>
      </c>
      <c r="T2896" s="41" t="s">
        <v>26538</v>
      </c>
      <c r="U2896" s="7" t="s">
        <v>16207</v>
      </c>
      <c r="V2896" s="12"/>
      <c r="X2896" s="8" t="s">
        <v>18797</v>
      </c>
    </row>
    <row r="2897" spans="1:24" x14ac:dyDescent="0.25">
      <c r="A2897" s="3" t="s">
        <v>4801</v>
      </c>
      <c r="B2897" s="4" t="s">
        <v>16212</v>
      </c>
      <c r="C2897" s="5" t="s">
        <v>16207</v>
      </c>
      <c r="D2897" s="6">
        <f t="shared" si="170"/>
        <v>4015274</v>
      </c>
      <c r="E2897" s="6">
        <f t="shared" si="171"/>
        <v>4015751</v>
      </c>
      <c r="F2897" s="6">
        <f t="shared" si="167"/>
        <v>478</v>
      </c>
      <c r="G2897" s="40">
        <f t="shared" si="169"/>
        <v>4563</v>
      </c>
      <c r="H2897" s="6">
        <v>10953206</v>
      </c>
      <c r="I2897" s="6">
        <v>10953683</v>
      </c>
      <c r="J2897" s="6">
        <v>1</v>
      </c>
      <c r="K2897" s="6">
        <f t="shared" si="168"/>
        <v>109</v>
      </c>
      <c r="L2897" s="6">
        <v>122</v>
      </c>
      <c r="M2897" s="1" t="s">
        <v>4802</v>
      </c>
      <c r="N2897" s="7" t="s">
        <v>29325</v>
      </c>
      <c r="O2897" s="7" t="s">
        <v>29450</v>
      </c>
      <c r="P2897" s="8" t="s">
        <v>14611</v>
      </c>
      <c r="Q2897" s="7" t="s">
        <v>17739</v>
      </c>
      <c r="R2897" s="14" t="s">
        <v>21252</v>
      </c>
      <c r="S2897" s="42">
        <v>3</v>
      </c>
      <c r="T2897" s="41" t="s">
        <v>26517</v>
      </c>
      <c r="U2897" s="7" t="s">
        <v>16207</v>
      </c>
      <c r="V2897" s="12"/>
      <c r="X2897" s="8" t="s">
        <v>18797</v>
      </c>
    </row>
    <row r="2898" spans="1:24" x14ac:dyDescent="0.25">
      <c r="A2898" s="3" t="s">
        <v>4803</v>
      </c>
      <c r="B2898" s="4" t="s">
        <v>16212</v>
      </c>
      <c r="C2898" s="5" t="s">
        <v>16206</v>
      </c>
      <c r="D2898" s="6">
        <f t="shared" si="170"/>
        <v>4016169</v>
      </c>
      <c r="E2898" s="6">
        <f t="shared" si="171"/>
        <v>4016466</v>
      </c>
      <c r="F2898" s="6">
        <f t="shared" si="167"/>
        <v>298</v>
      </c>
      <c r="G2898" s="40">
        <f t="shared" si="169"/>
        <v>417</v>
      </c>
      <c r="H2898" s="6">
        <v>10954101</v>
      </c>
      <c r="I2898" s="6">
        <v>10954398</v>
      </c>
      <c r="J2898" s="6">
        <v>1</v>
      </c>
      <c r="K2898" s="6">
        <f t="shared" si="168"/>
        <v>55</v>
      </c>
      <c r="L2898" s="6">
        <v>80</v>
      </c>
      <c r="M2898" s="1" t="s">
        <v>4804</v>
      </c>
      <c r="N2898" s="7" t="s">
        <v>29311</v>
      </c>
      <c r="O2898" s="7" t="s">
        <v>29450</v>
      </c>
      <c r="Q2898" s="9"/>
      <c r="R2898" s="10" t="s">
        <v>21253</v>
      </c>
      <c r="S2898" s="11">
        <v>0</v>
      </c>
      <c r="T2898" s="9" t="s">
        <v>16207</v>
      </c>
      <c r="U2898" s="9"/>
      <c r="V2898" s="12"/>
      <c r="X2898" s="8" t="s">
        <v>18797</v>
      </c>
    </row>
    <row r="2899" spans="1:24" x14ac:dyDescent="0.25">
      <c r="A2899" s="3" t="s">
        <v>4805</v>
      </c>
      <c r="B2899" s="4" t="s">
        <v>16212</v>
      </c>
      <c r="C2899" s="5" t="s">
        <v>16207</v>
      </c>
      <c r="D2899" s="6">
        <f t="shared" si="170"/>
        <v>4017141</v>
      </c>
      <c r="E2899" s="6">
        <f t="shared" si="171"/>
        <v>4020899</v>
      </c>
      <c r="F2899" s="6">
        <f t="shared" si="167"/>
        <v>3759</v>
      </c>
      <c r="G2899" s="40">
        <f t="shared" si="169"/>
        <v>674</v>
      </c>
      <c r="H2899" s="6">
        <v>10955073</v>
      </c>
      <c r="I2899" s="6">
        <v>10958831</v>
      </c>
      <c r="J2899" s="6">
        <v>0</v>
      </c>
      <c r="K2899" s="6">
        <f t="shared" si="168"/>
        <v>0</v>
      </c>
      <c r="L2899" s="6">
        <v>1252</v>
      </c>
      <c r="M2899" s="1" t="s">
        <v>53</v>
      </c>
      <c r="N2899" s="7" t="s">
        <v>29311</v>
      </c>
      <c r="O2899" s="7" t="s">
        <v>29450</v>
      </c>
      <c r="Q2899" s="9"/>
      <c r="R2899" s="10" t="s">
        <v>21254</v>
      </c>
      <c r="S2899" s="11">
        <v>2</v>
      </c>
      <c r="T2899" s="9" t="s">
        <v>25143</v>
      </c>
      <c r="U2899" s="9"/>
      <c r="V2899" s="12"/>
      <c r="X2899" s="8" t="s">
        <v>18797</v>
      </c>
    </row>
    <row r="2900" spans="1:24" x14ac:dyDescent="0.25">
      <c r="A2900" s="3" t="s">
        <v>4806</v>
      </c>
      <c r="B2900" s="4" t="s">
        <v>16212</v>
      </c>
      <c r="C2900" s="5" t="s">
        <v>16206</v>
      </c>
      <c r="D2900" s="6">
        <f t="shared" si="170"/>
        <v>4027037</v>
      </c>
      <c r="E2900" s="6">
        <f t="shared" si="171"/>
        <v>4027462</v>
      </c>
      <c r="F2900" s="6">
        <f t="shared" si="167"/>
        <v>426</v>
      </c>
      <c r="G2900" s="40">
        <f t="shared" si="169"/>
        <v>6137</v>
      </c>
      <c r="H2900" s="6">
        <v>10964969</v>
      </c>
      <c r="I2900" s="6">
        <v>10965394</v>
      </c>
      <c r="J2900" s="6">
        <v>2</v>
      </c>
      <c r="K2900" s="6">
        <f t="shared" si="168"/>
        <v>102</v>
      </c>
      <c r="L2900" s="6">
        <v>107</v>
      </c>
      <c r="M2900" s="1" t="s">
        <v>4807</v>
      </c>
      <c r="N2900" s="7" t="s">
        <v>29311</v>
      </c>
      <c r="O2900" s="7" t="s">
        <v>29450</v>
      </c>
      <c r="Q2900" s="9"/>
      <c r="R2900" s="10" t="s">
        <v>21255</v>
      </c>
      <c r="S2900" s="11">
        <v>1</v>
      </c>
      <c r="T2900" s="9" t="s">
        <v>25011</v>
      </c>
      <c r="U2900" s="9" t="s">
        <v>16207</v>
      </c>
      <c r="V2900" s="12"/>
      <c r="X2900" s="8" t="s">
        <v>18797</v>
      </c>
    </row>
    <row r="2901" spans="1:24" x14ac:dyDescent="0.25">
      <c r="A2901" s="3" t="s">
        <v>4808</v>
      </c>
      <c r="B2901" s="4" t="s">
        <v>16212</v>
      </c>
      <c r="C2901" s="5" t="s">
        <v>16206</v>
      </c>
      <c r="D2901" s="6">
        <f t="shared" si="170"/>
        <v>4031327</v>
      </c>
      <c r="E2901" s="6">
        <f t="shared" si="171"/>
        <v>4034032</v>
      </c>
      <c r="F2901" s="6">
        <f t="shared" si="167"/>
        <v>2706</v>
      </c>
      <c r="G2901" s="40">
        <f t="shared" si="169"/>
        <v>3864</v>
      </c>
      <c r="H2901" s="6">
        <v>10969259</v>
      </c>
      <c r="I2901" s="6">
        <v>10971964</v>
      </c>
      <c r="J2901" s="6">
        <v>0</v>
      </c>
      <c r="K2901" s="6">
        <f t="shared" si="168"/>
        <v>0</v>
      </c>
      <c r="L2901" s="6">
        <v>901</v>
      </c>
      <c r="M2901" s="1" t="s">
        <v>4809</v>
      </c>
      <c r="N2901" s="7" t="s">
        <v>29313</v>
      </c>
      <c r="O2901" s="7" t="s">
        <v>29450</v>
      </c>
      <c r="Q2901" s="9"/>
      <c r="R2901" s="10" t="s">
        <v>21256</v>
      </c>
      <c r="S2901" s="11">
        <v>0</v>
      </c>
      <c r="T2901" s="9" t="s">
        <v>16207</v>
      </c>
      <c r="U2901" s="9"/>
      <c r="V2901" s="12"/>
      <c r="X2901" s="8" t="s">
        <v>18798</v>
      </c>
    </row>
    <row r="2902" spans="1:24" x14ac:dyDescent="0.25">
      <c r="A2902" s="3" t="s">
        <v>4810</v>
      </c>
      <c r="B2902" s="4" t="s">
        <v>16212</v>
      </c>
      <c r="C2902" s="5" t="s">
        <v>16206</v>
      </c>
      <c r="D2902" s="6">
        <f t="shared" si="170"/>
        <v>4036565</v>
      </c>
      <c r="E2902" s="6">
        <f t="shared" si="171"/>
        <v>4039968</v>
      </c>
      <c r="F2902" s="6">
        <f t="shared" si="167"/>
        <v>3404</v>
      </c>
      <c r="G2902" s="40">
        <f t="shared" si="169"/>
        <v>2532</v>
      </c>
      <c r="H2902" s="6">
        <v>10974497</v>
      </c>
      <c r="I2902" s="6">
        <v>10977900</v>
      </c>
      <c r="J2902" s="6">
        <v>2</v>
      </c>
      <c r="K2902" s="6">
        <f t="shared" si="168"/>
        <v>1670</v>
      </c>
      <c r="L2902" s="6">
        <v>577</v>
      </c>
      <c r="M2902" s="1" t="s">
        <v>28998</v>
      </c>
      <c r="N2902" s="7" t="s">
        <v>29311</v>
      </c>
      <c r="O2902" s="7" t="s">
        <v>29450</v>
      </c>
      <c r="Q2902" s="7"/>
      <c r="R2902" s="14"/>
      <c r="S2902" s="42">
        <v>7</v>
      </c>
      <c r="T2902" s="41" t="s">
        <v>29269</v>
      </c>
      <c r="U2902" s="7"/>
      <c r="V2902" s="12"/>
      <c r="W2902" s="43"/>
      <c r="X2902" s="8" t="s">
        <v>18797</v>
      </c>
    </row>
    <row r="2903" spans="1:24" x14ac:dyDescent="0.25">
      <c r="A2903" s="16" t="s">
        <v>28863</v>
      </c>
      <c r="B2903" s="4" t="s">
        <v>16212</v>
      </c>
      <c r="C2903" s="4" t="s">
        <v>16206</v>
      </c>
      <c r="D2903" s="40">
        <f t="shared" si="170"/>
        <v>4040511</v>
      </c>
      <c r="E2903" s="40">
        <f t="shared" si="171"/>
        <v>4041881</v>
      </c>
      <c r="F2903" s="6">
        <f t="shared" si="167"/>
        <v>1371</v>
      </c>
      <c r="G2903" s="40">
        <f t="shared" si="169"/>
        <v>542</v>
      </c>
      <c r="H2903" s="40">
        <v>10978443</v>
      </c>
      <c r="I2903" s="40">
        <v>10979813</v>
      </c>
      <c r="J2903" s="40">
        <v>0</v>
      </c>
      <c r="K2903" s="6">
        <f t="shared" si="168"/>
        <v>0</v>
      </c>
      <c r="L2903" s="40">
        <v>456</v>
      </c>
      <c r="M2903" s="1" t="s">
        <v>4811</v>
      </c>
      <c r="N2903" s="7" t="s">
        <v>29311</v>
      </c>
      <c r="O2903" s="7" t="s">
        <v>29450</v>
      </c>
      <c r="P2903" s="8" t="s">
        <v>14612</v>
      </c>
      <c r="Q2903" s="7" t="s">
        <v>18370</v>
      </c>
      <c r="R2903" s="14" t="s">
        <v>21257</v>
      </c>
      <c r="S2903" s="42">
        <v>3</v>
      </c>
      <c r="T2903" s="41" t="s">
        <v>29227</v>
      </c>
      <c r="U2903" s="7"/>
      <c r="V2903" s="12"/>
      <c r="W2903" s="43" t="s">
        <v>18800</v>
      </c>
      <c r="X2903" s="8" t="s">
        <v>18797</v>
      </c>
    </row>
    <row r="2904" spans="1:24" x14ac:dyDescent="0.25">
      <c r="A2904" s="3" t="s">
        <v>4812</v>
      </c>
      <c r="B2904" s="4" t="s">
        <v>16212</v>
      </c>
      <c r="C2904" s="5" t="s">
        <v>16207</v>
      </c>
      <c r="D2904" s="6">
        <f t="shared" si="170"/>
        <v>4042108</v>
      </c>
      <c r="E2904" s="6">
        <f t="shared" si="171"/>
        <v>4043484</v>
      </c>
      <c r="F2904" s="6">
        <f t="shared" si="167"/>
        <v>1377</v>
      </c>
      <c r="G2904" s="40">
        <f t="shared" si="169"/>
        <v>226</v>
      </c>
      <c r="H2904" s="6">
        <v>10980040</v>
      </c>
      <c r="I2904" s="6">
        <v>10981416</v>
      </c>
      <c r="J2904" s="6">
        <v>0</v>
      </c>
      <c r="K2904" s="6">
        <f t="shared" si="168"/>
        <v>0</v>
      </c>
      <c r="L2904" s="6">
        <v>458</v>
      </c>
      <c r="M2904" s="1" t="s">
        <v>4813</v>
      </c>
      <c r="N2904" s="7" t="s">
        <v>18880</v>
      </c>
      <c r="O2904" s="7" t="s">
        <v>29450</v>
      </c>
      <c r="P2904" s="8" t="s">
        <v>14613</v>
      </c>
      <c r="Q2904" s="7" t="s">
        <v>17349</v>
      </c>
      <c r="R2904" s="14" t="s">
        <v>21258</v>
      </c>
      <c r="S2904" s="42">
        <v>4</v>
      </c>
      <c r="T2904" s="41" t="s">
        <v>26539</v>
      </c>
      <c r="U2904" s="7" t="s">
        <v>16207</v>
      </c>
      <c r="V2904" s="12"/>
      <c r="X2904" s="8" t="s">
        <v>18797</v>
      </c>
    </row>
    <row r="2905" spans="1:24" x14ac:dyDescent="0.25">
      <c r="A2905" s="3" t="s">
        <v>4814</v>
      </c>
      <c r="B2905" s="4" t="s">
        <v>16212</v>
      </c>
      <c r="C2905" s="5" t="s">
        <v>16206</v>
      </c>
      <c r="D2905" s="6">
        <f t="shared" si="170"/>
        <v>4044008</v>
      </c>
      <c r="E2905" s="6">
        <f t="shared" si="171"/>
        <v>4045431</v>
      </c>
      <c r="F2905" s="6">
        <f t="shared" si="167"/>
        <v>1424</v>
      </c>
      <c r="G2905" s="40">
        <f t="shared" si="169"/>
        <v>523</v>
      </c>
      <c r="H2905" s="6">
        <v>10981940</v>
      </c>
      <c r="I2905" s="6">
        <v>10983363</v>
      </c>
      <c r="J2905" s="6">
        <v>1</v>
      </c>
      <c r="K2905" s="6">
        <f t="shared" si="168"/>
        <v>71</v>
      </c>
      <c r="L2905" s="6">
        <v>450</v>
      </c>
      <c r="M2905" s="1" t="s">
        <v>4815</v>
      </c>
      <c r="N2905" s="7" t="s">
        <v>29311</v>
      </c>
      <c r="O2905" s="7" t="s">
        <v>29450</v>
      </c>
      <c r="P2905" s="8" t="s">
        <v>14614</v>
      </c>
      <c r="Q2905" s="7" t="s">
        <v>17869</v>
      </c>
      <c r="R2905" s="14" t="s">
        <v>21259</v>
      </c>
      <c r="S2905" s="42">
        <v>6</v>
      </c>
      <c r="T2905" s="41" t="s">
        <v>26540</v>
      </c>
      <c r="U2905" s="7" t="s">
        <v>16207</v>
      </c>
      <c r="V2905" s="12"/>
      <c r="X2905" s="8" t="s">
        <v>18797</v>
      </c>
    </row>
    <row r="2906" spans="1:24" x14ac:dyDescent="0.25">
      <c r="A2906" s="3" t="s">
        <v>4816</v>
      </c>
      <c r="B2906" s="4" t="s">
        <v>16212</v>
      </c>
      <c r="C2906" s="5" t="s">
        <v>16207</v>
      </c>
      <c r="D2906" s="6">
        <f t="shared" si="170"/>
        <v>4045626</v>
      </c>
      <c r="E2906" s="6">
        <f t="shared" si="171"/>
        <v>4049730</v>
      </c>
      <c r="F2906" s="6">
        <f t="shared" si="167"/>
        <v>4105</v>
      </c>
      <c r="G2906" s="40">
        <f t="shared" si="169"/>
        <v>194</v>
      </c>
      <c r="H2906" s="6">
        <v>10983558</v>
      </c>
      <c r="I2906" s="6">
        <v>10987662</v>
      </c>
      <c r="J2906" s="6">
        <v>2</v>
      </c>
      <c r="K2906" s="6">
        <f t="shared" si="168"/>
        <v>199</v>
      </c>
      <c r="L2906" s="6">
        <v>1301</v>
      </c>
      <c r="M2906" s="1" t="s">
        <v>4817</v>
      </c>
      <c r="N2906" s="7" t="s">
        <v>29317</v>
      </c>
      <c r="O2906" s="7" t="s">
        <v>29450</v>
      </c>
      <c r="P2906" s="8" t="s">
        <v>14615</v>
      </c>
      <c r="Q2906" s="7" t="s">
        <v>16835</v>
      </c>
      <c r="R2906" s="14" t="s">
        <v>21260</v>
      </c>
      <c r="S2906" s="42">
        <v>1</v>
      </c>
      <c r="T2906" s="41" t="s">
        <v>25159</v>
      </c>
      <c r="U2906" s="7" t="s">
        <v>16207</v>
      </c>
      <c r="V2906" s="12"/>
      <c r="X2906" s="8" t="s">
        <v>18797</v>
      </c>
    </row>
    <row r="2907" spans="1:24" x14ac:dyDescent="0.25">
      <c r="A2907" s="3" t="s">
        <v>4818</v>
      </c>
      <c r="B2907" s="4" t="s">
        <v>16212</v>
      </c>
      <c r="C2907" s="5" t="s">
        <v>16207</v>
      </c>
      <c r="D2907" s="6">
        <f t="shared" si="170"/>
        <v>4050433</v>
      </c>
      <c r="E2907" s="6">
        <f t="shared" si="171"/>
        <v>4051929</v>
      </c>
      <c r="F2907" s="6">
        <f t="shared" si="167"/>
        <v>1497</v>
      </c>
      <c r="G2907" s="40">
        <f t="shared" si="169"/>
        <v>702</v>
      </c>
      <c r="H2907" s="6">
        <v>10988365</v>
      </c>
      <c r="I2907" s="6">
        <v>10989861</v>
      </c>
      <c r="J2907" s="6">
        <v>2</v>
      </c>
      <c r="K2907" s="6">
        <f t="shared" si="168"/>
        <v>180</v>
      </c>
      <c r="L2907" s="6">
        <v>438</v>
      </c>
      <c r="M2907" s="1" t="s">
        <v>4819</v>
      </c>
      <c r="N2907" s="7" t="s">
        <v>29369</v>
      </c>
      <c r="O2907" s="7" t="s">
        <v>29450</v>
      </c>
      <c r="P2907" s="8" t="s">
        <v>14616</v>
      </c>
      <c r="Q2907" s="7" t="s">
        <v>16711</v>
      </c>
      <c r="R2907" s="14" t="s">
        <v>21261</v>
      </c>
      <c r="S2907" s="42">
        <v>4</v>
      </c>
      <c r="T2907" s="41" t="s">
        <v>26541</v>
      </c>
      <c r="U2907" s="7" t="s">
        <v>26542</v>
      </c>
      <c r="V2907" s="12"/>
      <c r="X2907" s="8" t="s">
        <v>18797</v>
      </c>
    </row>
    <row r="2908" spans="1:24" x14ac:dyDescent="0.25">
      <c r="A2908" s="3" t="s">
        <v>4820</v>
      </c>
      <c r="B2908" s="4" t="s">
        <v>16212</v>
      </c>
      <c r="C2908" s="5" t="s">
        <v>16206</v>
      </c>
      <c r="D2908" s="6">
        <f t="shared" si="170"/>
        <v>4055296</v>
      </c>
      <c r="E2908" s="6">
        <f t="shared" si="171"/>
        <v>4058059</v>
      </c>
      <c r="F2908" s="6">
        <f t="shared" si="167"/>
        <v>2764</v>
      </c>
      <c r="G2908" s="40">
        <f t="shared" si="169"/>
        <v>3366</v>
      </c>
      <c r="H2908" s="6">
        <v>10993228</v>
      </c>
      <c r="I2908" s="6">
        <v>10995991</v>
      </c>
      <c r="J2908" s="6">
        <v>2</v>
      </c>
      <c r="K2908" s="6">
        <f t="shared" si="168"/>
        <v>121</v>
      </c>
      <c r="L2908" s="6">
        <v>880</v>
      </c>
      <c r="M2908" s="1" t="s">
        <v>4821</v>
      </c>
      <c r="N2908" s="7" t="s">
        <v>29311</v>
      </c>
      <c r="O2908" s="7" t="s">
        <v>29450</v>
      </c>
      <c r="P2908" s="8" t="s">
        <v>14617</v>
      </c>
      <c r="Q2908" s="7" t="s">
        <v>18375</v>
      </c>
      <c r="R2908" s="14" t="s">
        <v>21262</v>
      </c>
      <c r="S2908" s="42">
        <v>9</v>
      </c>
      <c r="T2908" s="41" t="s">
        <v>26543</v>
      </c>
      <c r="U2908" s="7" t="s">
        <v>16207</v>
      </c>
      <c r="V2908" s="12"/>
      <c r="W2908" s="43" t="s">
        <v>18819</v>
      </c>
      <c r="X2908" s="8" t="s">
        <v>18797</v>
      </c>
    </row>
    <row r="2909" spans="1:24" x14ac:dyDescent="0.25">
      <c r="A2909" s="3" t="s">
        <v>4822</v>
      </c>
      <c r="B2909" s="4" t="s">
        <v>16212</v>
      </c>
      <c r="C2909" s="5" t="s">
        <v>16206</v>
      </c>
      <c r="D2909" s="6">
        <f t="shared" si="170"/>
        <v>4058611</v>
      </c>
      <c r="E2909" s="6">
        <f t="shared" si="171"/>
        <v>4060769</v>
      </c>
      <c r="F2909" s="6">
        <f t="shared" si="167"/>
        <v>2159</v>
      </c>
      <c r="G2909" s="40">
        <f t="shared" si="169"/>
        <v>551</v>
      </c>
      <c r="H2909" s="6">
        <v>10996543</v>
      </c>
      <c r="I2909" s="6">
        <v>10998701</v>
      </c>
      <c r="J2909" s="6">
        <v>1</v>
      </c>
      <c r="K2909" s="6">
        <f t="shared" si="168"/>
        <v>56</v>
      </c>
      <c r="L2909" s="6">
        <v>700</v>
      </c>
      <c r="M2909" s="1" t="s">
        <v>4823</v>
      </c>
      <c r="N2909" s="7" t="s">
        <v>29317</v>
      </c>
      <c r="O2909" s="7" t="s">
        <v>29450</v>
      </c>
      <c r="Q2909" s="9"/>
      <c r="R2909" s="10" t="s">
        <v>21263</v>
      </c>
      <c r="S2909" s="11">
        <v>0</v>
      </c>
      <c r="T2909" s="9" t="s">
        <v>16207</v>
      </c>
      <c r="U2909" s="9"/>
      <c r="V2909" s="12"/>
      <c r="X2909" s="8" t="s">
        <v>18797</v>
      </c>
    </row>
    <row r="2910" spans="1:24" x14ac:dyDescent="0.25">
      <c r="A2910" s="3" t="s">
        <v>4824</v>
      </c>
      <c r="B2910" s="4" t="s">
        <v>16212</v>
      </c>
      <c r="C2910" s="5" t="s">
        <v>16206</v>
      </c>
      <c r="D2910" s="6">
        <f t="shared" si="170"/>
        <v>4060992</v>
      </c>
      <c r="E2910" s="6">
        <f t="shared" si="171"/>
        <v>4062944</v>
      </c>
      <c r="F2910" s="6">
        <f t="shared" si="167"/>
        <v>1953</v>
      </c>
      <c r="G2910" s="40">
        <f t="shared" si="169"/>
        <v>222</v>
      </c>
      <c r="H2910" s="6">
        <v>10998924</v>
      </c>
      <c r="I2910" s="6">
        <v>11000876</v>
      </c>
      <c r="J2910" s="6">
        <v>0</v>
      </c>
      <c r="K2910" s="6">
        <f t="shared" si="168"/>
        <v>0</v>
      </c>
      <c r="L2910" s="6">
        <v>650</v>
      </c>
      <c r="M2910" s="1" t="s">
        <v>4825</v>
      </c>
      <c r="N2910" s="7" t="s">
        <v>29336</v>
      </c>
      <c r="O2910" s="7" t="s">
        <v>29450</v>
      </c>
      <c r="Q2910" s="9"/>
      <c r="R2910" s="10" t="s">
        <v>20627</v>
      </c>
      <c r="S2910" s="11">
        <v>2</v>
      </c>
      <c r="T2910" s="9" t="s">
        <v>25143</v>
      </c>
      <c r="U2910" s="9"/>
      <c r="V2910" s="12"/>
      <c r="X2910" s="8" t="s">
        <v>18797</v>
      </c>
    </row>
    <row r="2911" spans="1:24" x14ac:dyDescent="0.25">
      <c r="A2911" s="3" t="s">
        <v>4826</v>
      </c>
      <c r="B2911" s="4" t="s">
        <v>16212</v>
      </c>
      <c r="C2911" s="5" t="s">
        <v>16207</v>
      </c>
      <c r="D2911" s="6">
        <f t="shared" si="170"/>
        <v>4063089</v>
      </c>
      <c r="E2911" s="6">
        <f t="shared" si="171"/>
        <v>4064294</v>
      </c>
      <c r="F2911" s="6">
        <f t="shared" si="167"/>
        <v>1206</v>
      </c>
      <c r="G2911" s="40">
        <f t="shared" si="169"/>
        <v>144</v>
      </c>
      <c r="H2911" s="6">
        <v>11001021</v>
      </c>
      <c r="I2911" s="6">
        <v>11002226</v>
      </c>
      <c r="J2911" s="6">
        <v>0</v>
      </c>
      <c r="K2911" s="6">
        <f t="shared" si="168"/>
        <v>0</v>
      </c>
      <c r="L2911" s="6">
        <v>401</v>
      </c>
      <c r="M2911" s="1" t="s">
        <v>4827</v>
      </c>
      <c r="N2911" s="7" t="s">
        <v>29311</v>
      </c>
      <c r="O2911" s="7" t="s">
        <v>29450</v>
      </c>
      <c r="Q2911" s="9"/>
      <c r="R2911" s="10" t="s">
        <v>21264</v>
      </c>
      <c r="S2911" s="11">
        <v>0</v>
      </c>
      <c r="T2911" s="9" t="s">
        <v>16207</v>
      </c>
      <c r="U2911" s="9"/>
      <c r="V2911" s="12"/>
      <c r="X2911" s="8" t="s">
        <v>18797</v>
      </c>
    </row>
    <row r="2912" spans="1:24" x14ac:dyDescent="0.25">
      <c r="A2912" s="3" t="s">
        <v>4828</v>
      </c>
      <c r="B2912" s="4" t="s">
        <v>16212</v>
      </c>
      <c r="C2912" s="5" t="s">
        <v>16207</v>
      </c>
      <c r="D2912" s="6">
        <f t="shared" si="170"/>
        <v>4065287</v>
      </c>
      <c r="E2912" s="6">
        <f t="shared" si="171"/>
        <v>4065805</v>
      </c>
      <c r="F2912" s="6">
        <f t="shared" si="167"/>
        <v>519</v>
      </c>
      <c r="G2912" s="40">
        <f t="shared" si="169"/>
        <v>992</v>
      </c>
      <c r="H2912" s="6">
        <v>11003219</v>
      </c>
      <c r="I2912" s="6">
        <v>11003737</v>
      </c>
      <c r="J2912" s="6">
        <v>2</v>
      </c>
      <c r="K2912" s="6">
        <f t="shared" si="168"/>
        <v>213</v>
      </c>
      <c r="L2912" s="6">
        <v>101</v>
      </c>
      <c r="M2912" s="1" t="s">
        <v>14</v>
      </c>
      <c r="N2912" s="7" t="s">
        <v>29311</v>
      </c>
      <c r="O2912" s="7" t="s">
        <v>29451</v>
      </c>
      <c r="Q2912" s="9"/>
      <c r="R2912" s="10" t="s">
        <v>21265</v>
      </c>
      <c r="S2912" s="11">
        <v>3</v>
      </c>
      <c r="T2912" s="9" t="s">
        <v>25037</v>
      </c>
      <c r="U2912" s="9"/>
      <c r="V2912" s="12"/>
      <c r="X2912" s="8" t="s">
        <v>18797</v>
      </c>
    </row>
    <row r="2913" spans="1:25" x14ac:dyDescent="0.25">
      <c r="A2913" s="3" t="s">
        <v>4829</v>
      </c>
      <c r="B2913" s="4" t="s">
        <v>16212</v>
      </c>
      <c r="C2913" s="5" t="s">
        <v>16207</v>
      </c>
      <c r="D2913" s="6">
        <f t="shared" si="170"/>
        <v>4066334</v>
      </c>
      <c r="E2913" s="6">
        <f t="shared" si="171"/>
        <v>4067860</v>
      </c>
      <c r="F2913" s="6">
        <f t="shared" si="167"/>
        <v>1527</v>
      </c>
      <c r="G2913" s="40">
        <f t="shared" si="169"/>
        <v>528</v>
      </c>
      <c r="H2913" s="6">
        <v>11004266</v>
      </c>
      <c r="I2913" s="6">
        <v>11005792</v>
      </c>
      <c r="J2913" s="6">
        <v>0</v>
      </c>
      <c r="K2913" s="6">
        <f t="shared" si="168"/>
        <v>0</v>
      </c>
      <c r="L2913" s="6">
        <v>508</v>
      </c>
      <c r="M2913" s="1" t="s">
        <v>4830</v>
      </c>
      <c r="N2913" s="7" t="s">
        <v>29311</v>
      </c>
      <c r="O2913" s="7" t="s">
        <v>29450</v>
      </c>
      <c r="P2913" s="8" t="s">
        <v>14618</v>
      </c>
      <c r="Q2913" s="7" t="s">
        <v>17749</v>
      </c>
      <c r="R2913" s="14" t="s">
        <v>21266</v>
      </c>
      <c r="S2913" s="42">
        <v>6</v>
      </c>
      <c r="T2913" s="41" t="s">
        <v>26544</v>
      </c>
      <c r="U2913" s="7" t="s">
        <v>26545</v>
      </c>
      <c r="V2913" s="12"/>
      <c r="X2913" s="8" t="s">
        <v>18798</v>
      </c>
    </row>
    <row r="2914" spans="1:25" x14ac:dyDescent="0.25">
      <c r="A2914" s="3" t="s">
        <v>4831</v>
      </c>
      <c r="B2914" s="4" t="s">
        <v>16212</v>
      </c>
      <c r="C2914" s="5" t="s">
        <v>16207</v>
      </c>
      <c r="D2914" s="6">
        <f t="shared" si="170"/>
        <v>4069798</v>
      </c>
      <c r="E2914" s="6">
        <f t="shared" si="171"/>
        <v>4071855</v>
      </c>
      <c r="F2914" s="6">
        <f t="shared" si="167"/>
        <v>2058</v>
      </c>
      <c r="G2914" s="40">
        <f t="shared" si="169"/>
        <v>1937</v>
      </c>
      <c r="H2914" s="6">
        <v>11007730</v>
      </c>
      <c r="I2914" s="6">
        <v>11009787</v>
      </c>
      <c r="J2914" s="6">
        <v>0</v>
      </c>
      <c r="K2914" s="6">
        <f t="shared" si="168"/>
        <v>0</v>
      </c>
      <c r="L2914" s="6">
        <v>685</v>
      </c>
      <c r="M2914" s="1" t="s">
        <v>4832</v>
      </c>
      <c r="N2914" s="7" t="s">
        <v>29311</v>
      </c>
      <c r="O2914" s="7" t="s">
        <v>29450</v>
      </c>
      <c r="Q2914" s="9"/>
      <c r="R2914" s="10" t="s">
        <v>21267</v>
      </c>
      <c r="S2914" s="11">
        <v>3</v>
      </c>
      <c r="T2914" s="9" t="s">
        <v>26546</v>
      </c>
      <c r="U2914" s="9" t="s">
        <v>16207</v>
      </c>
      <c r="V2914" s="12"/>
      <c r="X2914" s="8" t="s">
        <v>18797</v>
      </c>
    </row>
    <row r="2915" spans="1:25" x14ac:dyDescent="0.25">
      <c r="A2915" s="3" t="s">
        <v>4833</v>
      </c>
      <c r="B2915" s="4" t="s">
        <v>16212</v>
      </c>
      <c r="C2915" s="5" t="s">
        <v>16206</v>
      </c>
      <c r="D2915" s="6">
        <f t="shared" si="170"/>
        <v>4072608</v>
      </c>
      <c r="E2915" s="6">
        <f t="shared" si="171"/>
        <v>4078446</v>
      </c>
      <c r="F2915" s="6">
        <f t="shared" si="167"/>
        <v>5839</v>
      </c>
      <c r="G2915" s="40">
        <f t="shared" si="169"/>
        <v>752</v>
      </c>
      <c r="H2915" s="6">
        <v>11010540</v>
      </c>
      <c r="I2915" s="6">
        <v>11016378</v>
      </c>
      <c r="J2915" s="6">
        <v>1</v>
      </c>
      <c r="K2915" s="6">
        <f t="shared" si="168"/>
        <v>55</v>
      </c>
      <c r="L2915" s="6">
        <v>1927</v>
      </c>
      <c r="M2915" s="1" t="s">
        <v>4834</v>
      </c>
      <c r="N2915" s="7" t="s">
        <v>29311</v>
      </c>
      <c r="O2915" s="7" t="s">
        <v>29450</v>
      </c>
      <c r="Q2915" s="9"/>
      <c r="R2915" s="10" t="s">
        <v>21268</v>
      </c>
      <c r="S2915" s="11">
        <v>0</v>
      </c>
      <c r="T2915" s="9" t="s">
        <v>16207</v>
      </c>
      <c r="U2915" s="9"/>
      <c r="V2915" s="12"/>
      <c r="X2915" s="8" t="s">
        <v>18797</v>
      </c>
    </row>
    <row r="2916" spans="1:25" x14ac:dyDescent="0.25">
      <c r="A2916" s="3" t="s">
        <v>4835</v>
      </c>
      <c r="B2916" s="4" t="s">
        <v>16212</v>
      </c>
      <c r="C2916" s="5" t="s">
        <v>16207</v>
      </c>
      <c r="D2916" s="6">
        <f t="shared" si="170"/>
        <v>4078923</v>
      </c>
      <c r="E2916" s="6">
        <f t="shared" si="171"/>
        <v>4079840</v>
      </c>
      <c r="F2916" s="6">
        <f t="shared" si="167"/>
        <v>918</v>
      </c>
      <c r="G2916" s="40">
        <f t="shared" si="169"/>
        <v>476</v>
      </c>
      <c r="H2916" s="6">
        <v>11016855</v>
      </c>
      <c r="I2916" s="6">
        <v>11017772</v>
      </c>
      <c r="J2916" s="6">
        <v>0</v>
      </c>
      <c r="K2916" s="6">
        <f t="shared" si="168"/>
        <v>0</v>
      </c>
      <c r="L2916" s="6">
        <v>305</v>
      </c>
      <c r="M2916" s="1" t="s">
        <v>4836</v>
      </c>
      <c r="N2916" s="7" t="s">
        <v>29314</v>
      </c>
      <c r="O2916" s="7" t="s">
        <v>29450</v>
      </c>
      <c r="P2916" s="8" t="s">
        <v>14619</v>
      </c>
      <c r="Q2916" s="7" t="s">
        <v>18416</v>
      </c>
      <c r="R2916" s="14" t="s">
        <v>21269</v>
      </c>
      <c r="S2916" s="42">
        <v>6</v>
      </c>
      <c r="T2916" s="41" t="s">
        <v>26547</v>
      </c>
      <c r="U2916" s="7"/>
      <c r="V2916" s="12"/>
      <c r="X2916" s="8" t="s">
        <v>18797</v>
      </c>
    </row>
    <row r="2917" spans="1:25" x14ac:dyDescent="0.25">
      <c r="A2917" s="3" t="s">
        <v>4837</v>
      </c>
      <c r="B2917" s="4" t="s">
        <v>16212</v>
      </c>
      <c r="C2917" s="5" t="s">
        <v>16206</v>
      </c>
      <c r="D2917" s="6">
        <f t="shared" si="170"/>
        <v>4080340</v>
      </c>
      <c r="E2917" s="6">
        <f t="shared" si="171"/>
        <v>4081470</v>
      </c>
      <c r="F2917" s="6">
        <f t="shared" si="167"/>
        <v>1131</v>
      </c>
      <c r="G2917" s="40">
        <f t="shared" si="169"/>
        <v>499</v>
      </c>
      <c r="H2917" s="6">
        <v>11018272</v>
      </c>
      <c r="I2917" s="6">
        <v>11019402</v>
      </c>
      <c r="J2917" s="6">
        <v>0</v>
      </c>
      <c r="K2917" s="6">
        <f t="shared" si="168"/>
        <v>0</v>
      </c>
      <c r="L2917" s="6">
        <v>376</v>
      </c>
      <c r="M2917" s="1" t="s">
        <v>14</v>
      </c>
      <c r="N2917" s="7" t="s">
        <v>29319</v>
      </c>
      <c r="O2917" s="7" t="s">
        <v>29450</v>
      </c>
      <c r="Q2917" s="9"/>
      <c r="R2917" s="10" t="s">
        <v>21270</v>
      </c>
      <c r="S2917" s="11">
        <v>2</v>
      </c>
      <c r="T2917" s="9" t="s">
        <v>25269</v>
      </c>
      <c r="U2917" s="9"/>
      <c r="V2917" s="12"/>
      <c r="X2917" s="8" t="s">
        <v>18797</v>
      </c>
    </row>
    <row r="2918" spans="1:25" x14ac:dyDescent="0.25">
      <c r="A2918" s="3" t="s">
        <v>4838</v>
      </c>
      <c r="B2918" s="4" t="s">
        <v>16212</v>
      </c>
      <c r="C2918" s="5" t="s">
        <v>16207</v>
      </c>
      <c r="D2918" s="6">
        <f t="shared" si="170"/>
        <v>4081892</v>
      </c>
      <c r="E2918" s="6">
        <f t="shared" si="171"/>
        <v>4082518</v>
      </c>
      <c r="F2918" s="6">
        <f t="shared" si="167"/>
        <v>627</v>
      </c>
      <c r="G2918" s="40">
        <f t="shared" si="169"/>
        <v>421</v>
      </c>
      <c r="H2918" s="6">
        <v>11019824</v>
      </c>
      <c r="I2918" s="6">
        <v>11020450</v>
      </c>
      <c r="J2918" s="6">
        <v>2</v>
      </c>
      <c r="K2918" s="6">
        <f t="shared" si="168"/>
        <v>129</v>
      </c>
      <c r="L2918" s="6">
        <v>165</v>
      </c>
      <c r="M2918" s="1" t="s">
        <v>4839</v>
      </c>
      <c r="N2918" s="7" t="s">
        <v>18897</v>
      </c>
      <c r="O2918" s="7" t="s">
        <v>29450</v>
      </c>
      <c r="P2918" s="8" t="s">
        <v>14620</v>
      </c>
      <c r="Q2918" s="7" t="s">
        <v>18220</v>
      </c>
      <c r="R2918" s="14" t="s">
        <v>21271</v>
      </c>
      <c r="S2918" s="42">
        <v>2</v>
      </c>
      <c r="T2918" s="41" t="s">
        <v>26548</v>
      </c>
      <c r="U2918" s="7" t="s">
        <v>16207</v>
      </c>
      <c r="V2918" s="12"/>
      <c r="X2918" s="8" t="s">
        <v>18797</v>
      </c>
    </row>
    <row r="2919" spans="1:25" x14ac:dyDescent="0.25">
      <c r="A2919" s="3" t="s">
        <v>4840</v>
      </c>
      <c r="B2919" s="4" t="s">
        <v>16212</v>
      </c>
      <c r="C2919" s="5" t="s">
        <v>16206</v>
      </c>
      <c r="D2919" s="6">
        <f t="shared" si="170"/>
        <v>4084506</v>
      </c>
      <c r="E2919" s="6">
        <f t="shared" si="171"/>
        <v>4085243</v>
      </c>
      <c r="F2919" s="6">
        <f t="shared" si="167"/>
        <v>738</v>
      </c>
      <c r="G2919" s="40">
        <f t="shared" si="169"/>
        <v>1987</v>
      </c>
      <c r="H2919" s="6">
        <v>11022438</v>
      </c>
      <c r="I2919" s="6">
        <v>11023175</v>
      </c>
      <c r="J2919" s="6">
        <v>0</v>
      </c>
      <c r="K2919" s="6">
        <f t="shared" si="168"/>
        <v>0</v>
      </c>
      <c r="L2919" s="6">
        <v>245</v>
      </c>
      <c r="M2919" s="1" t="s">
        <v>4841</v>
      </c>
      <c r="N2919" s="7" t="s">
        <v>29311</v>
      </c>
      <c r="O2919" s="7" t="s">
        <v>29450</v>
      </c>
      <c r="Q2919" s="9"/>
      <c r="R2919" s="10" t="s">
        <v>21272</v>
      </c>
      <c r="S2919" s="11">
        <v>6</v>
      </c>
      <c r="T2919" s="9" t="s">
        <v>26549</v>
      </c>
      <c r="U2919" s="9"/>
      <c r="V2919" s="12"/>
      <c r="X2919" s="8" t="s">
        <v>18798</v>
      </c>
    </row>
    <row r="2920" spans="1:25" x14ac:dyDescent="0.25">
      <c r="A2920" s="3" t="s">
        <v>4842</v>
      </c>
      <c r="B2920" s="4" t="s">
        <v>16212</v>
      </c>
      <c r="C2920" s="5" t="s">
        <v>16206</v>
      </c>
      <c r="D2920" s="6">
        <f t="shared" si="170"/>
        <v>4092841</v>
      </c>
      <c r="E2920" s="6">
        <f t="shared" si="171"/>
        <v>4094408</v>
      </c>
      <c r="F2920" s="6">
        <f t="shared" si="167"/>
        <v>1568</v>
      </c>
      <c r="G2920" s="40">
        <f t="shared" si="169"/>
        <v>7597</v>
      </c>
      <c r="H2920" s="6">
        <v>11030773</v>
      </c>
      <c r="I2920" s="6">
        <v>11032340</v>
      </c>
      <c r="J2920" s="6">
        <v>2</v>
      </c>
      <c r="K2920" s="6">
        <f t="shared" si="168"/>
        <v>137</v>
      </c>
      <c r="L2920" s="6">
        <v>476</v>
      </c>
      <c r="M2920" s="1" t="s">
        <v>14</v>
      </c>
      <c r="N2920" s="7" t="s">
        <v>29346</v>
      </c>
      <c r="O2920" s="7" t="s">
        <v>29450</v>
      </c>
      <c r="Q2920" s="9"/>
      <c r="R2920" s="10" t="s">
        <v>21273</v>
      </c>
      <c r="S2920" s="11">
        <v>5</v>
      </c>
      <c r="T2920" s="9" t="s">
        <v>25224</v>
      </c>
      <c r="U2920" s="9" t="s">
        <v>16207</v>
      </c>
      <c r="V2920" s="12"/>
      <c r="X2920" s="8" t="s">
        <v>18797</v>
      </c>
      <c r="Y2920" s="8" t="s">
        <v>18798</v>
      </c>
    </row>
    <row r="2921" spans="1:25" x14ac:dyDescent="0.25">
      <c r="A2921" s="3" t="s">
        <v>4843</v>
      </c>
      <c r="B2921" s="4" t="s">
        <v>16212</v>
      </c>
      <c r="C2921" s="5" t="s">
        <v>16207</v>
      </c>
      <c r="D2921" s="6">
        <f t="shared" si="170"/>
        <v>4095449</v>
      </c>
      <c r="E2921" s="6">
        <f t="shared" si="171"/>
        <v>4096042</v>
      </c>
      <c r="F2921" s="6">
        <f t="shared" si="167"/>
        <v>594</v>
      </c>
      <c r="G2921" s="40">
        <f t="shared" si="169"/>
        <v>1040</v>
      </c>
      <c r="H2921" s="6">
        <v>11033381</v>
      </c>
      <c r="I2921" s="6">
        <v>11033974</v>
      </c>
      <c r="J2921" s="6">
        <v>2</v>
      </c>
      <c r="K2921" s="6">
        <f t="shared" si="168"/>
        <v>99</v>
      </c>
      <c r="L2921" s="6">
        <v>164</v>
      </c>
      <c r="M2921" s="1" t="s">
        <v>14</v>
      </c>
      <c r="N2921" s="7" t="s">
        <v>29311</v>
      </c>
      <c r="O2921" s="7" t="s">
        <v>29450</v>
      </c>
      <c r="Q2921" s="9"/>
      <c r="R2921" s="10" t="s">
        <v>21274</v>
      </c>
      <c r="S2921" s="11">
        <v>3</v>
      </c>
      <c r="T2921" s="9" t="s">
        <v>25037</v>
      </c>
      <c r="U2921" s="9"/>
      <c r="V2921" s="12"/>
      <c r="X2921" s="8" t="s">
        <v>18797</v>
      </c>
    </row>
    <row r="2922" spans="1:25" x14ac:dyDescent="0.25">
      <c r="A2922" s="3" t="s">
        <v>4844</v>
      </c>
      <c r="B2922" s="4" t="s">
        <v>16212</v>
      </c>
      <c r="C2922" s="5" t="s">
        <v>16206</v>
      </c>
      <c r="D2922" s="6">
        <f t="shared" si="170"/>
        <v>4096806</v>
      </c>
      <c r="E2922" s="6">
        <f t="shared" si="171"/>
        <v>4097372</v>
      </c>
      <c r="F2922" s="6">
        <f t="shared" si="167"/>
        <v>567</v>
      </c>
      <c r="G2922" s="40">
        <f t="shared" si="169"/>
        <v>763</v>
      </c>
      <c r="H2922" s="6">
        <v>11034738</v>
      </c>
      <c r="I2922" s="6">
        <v>11035304</v>
      </c>
      <c r="J2922" s="6">
        <v>1</v>
      </c>
      <c r="K2922" s="6">
        <f t="shared" si="168"/>
        <v>57</v>
      </c>
      <c r="L2922" s="6">
        <v>169</v>
      </c>
      <c r="M2922" s="1" t="s">
        <v>14</v>
      </c>
      <c r="N2922" s="7" t="s">
        <v>29311</v>
      </c>
      <c r="O2922" s="7" t="s">
        <v>29450</v>
      </c>
      <c r="Q2922" s="9"/>
      <c r="R2922" s="10" t="s">
        <v>21275</v>
      </c>
      <c r="S2922" s="11">
        <v>3</v>
      </c>
      <c r="T2922" s="9" t="s">
        <v>25037</v>
      </c>
      <c r="U2922" s="9"/>
      <c r="V2922" s="12"/>
      <c r="X2922" s="8" t="s">
        <v>18797</v>
      </c>
    </row>
    <row r="2923" spans="1:25" x14ac:dyDescent="0.25">
      <c r="A2923" s="3" t="s">
        <v>4845</v>
      </c>
      <c r="B2923" s="4" t="s">
        <v>16212</v>
      </c>
      <c r="C2923" s="5" t="s">
        <v>16206</v>
      </c>
      <c r="D2923" s="6">
        <f t="shared" si="170"/>
        <v>4100149</v>
      </c>
      <c r="E2923" s="6">
        <f t="shared" si="171"/>
        <v>4105968</v>
      </c>
      <c r="F2923" s="6">
        <f t="shared" si="167"/>
        <v>5820</v>
      </c>
      <c r="G2923" s="40">
        <f t="shared" si="169"/>
        <v>2776</v>
      </c>
      <c r="H2923" s="6">
        <v>11038081</v>
      </c>
      <c r="I2923" s="6">
        <v>11043900</v>
      </c>
      <c r="J2923" s="6">
        <v>6</v>
      </c>
      <c r="K2923" s="6">
        <f t="shared" si="168"/>
        <v>375</v>
      </c>
      <c r="L2923" s="6">
        <v>1814</v>
      </c>
      <c r="M2923" s="1" t="s">
        <v>14</v>
      </c>
      <c r="N2923" s="7" t="s">
        <v>29310</v>
      </c>
      <c r="O2923" s="7" t="s">
        <v>29450</v>
      </c>
      <c r="Q2923" s="9"/>
      <c r="R2923" s="10" t="s">
        <v>18948</v>
      </c>
      <c r="S2923" s="11">
        <v>0</v>
      </c>
      <c r="T2923" s="9" t="s">
        <v>16207</v>
      </c>
      <c r="U2923" s="9"/>
      <c r="V2923" s="12"/>
      <c r="X2923" s="8" t="s">
        <v>18797</v>
      </c>
    </row>
    <row r="2924" spans="1:25" x14ac:dyDescent="0.25">
      <c r="A2924" s="3" t="s">
        <v>4846</v>
      </c>
      <c r="B2924" s="4" t="s">
        <v>16212</v>
      </c>
      <c r="C2924" s="5" t="s">
        <v>16207</v>
      </c>
      <c r="D2924" s="6">
        <f t="shared" si="170"/>
        <v>4106691</v>
      </c>
      <c r="E2924" s="6">
        <f t="shared" si="171"/>
        <v>4110854</v>
      </c>
      <c r="F2924" s="6">
        <f t="shared" si="167"/>
        <v>4164</v>
      </c>
      <c r="G2924" s="40">
        <f t="shared" si="169"/>
        <v>722</v>
      </c>
      <c r="H2924" s="6">
        <v>11044623</v>
      </c>
      <c r="I2924" s="6">
        <v>11048786</v>
      </c>
      <c r="J2924" s="6">
        <v>0</v>
      </c>
      <c r="K2924" s="6">
        <f t="shared" si="168"/>
        <v>0</v>
      </c>
      <c r="L2924" s="6">
        <v>1387</v>
      </c>
      <c r="M2924" s="1" t="s">
        <v>14</v>
      </c>
      <c r="N2924" s="7" t="s">
        <v>18892</v>
      </c>
      <c r="O2924" s="7" t="s">
        <v>29450</v>
      </c>
      <c r="Q2924" s="9"/>
      <c r="R2924" s="10" t="s">
        <v>21276</v>
      </c>
      <c r="S2924" s="11">
        <v>0</v>
      </c>
      <c r="T2924" s="9" t="s">
        <v>16207</v>
      </c>
      <c r="U2924" s="9"/>
      <c r="V2924" s="12"/>
      <c r="X2924" s="8" t="s">
        <v>18797</v>
      </c>
    </row>
    <row r="2925" spans="1:25" x14ac:dyDescent="0.25">
      <c r="A2925" s="3" t="s">
        <v>4847</v>
      </c>
      <c r="B2925" s="4" t="s">
        <v>16212</v>
      </c>
      <c r="C2925" s="5" t="s">
        <v>16206</v>
      </c>
      <c r="D2925" s="6">
        <f t="shared" si="170"/>
        <v>4114860</v>
      </c>
      <c r="E2925" s="6">
        <f t="shared" si="171"/>
        <v>4116782</v>
      </c>
      <c r="F2925" s="6">
        <f t="shared" si="167"/>
        <v>1923</v>
      </c>
      <c r="G2925" s="40">
        <f t="shared" si="169"/>
        <v>4005</v>
      </c>
      <c r="H2925" s="6">
        <v>11052792</v>
      </c>
      <c r="I2925" s="6">
        <v>11054714</v>
      </c>
      <c r="J2925" s="6">
        <v>0</v>
      </c>
      <c r="K2925" s="6">
        <f t="shared" si="168"/>
        <v>0</v>
      </c>
      <c r="L2925" s="6">
        <v>640</v>
      </c>
      <c r="M2925" s="1" t="s">
        <v>14</v>
      </c>
      <c r="N2925" s="7" t="s">
        <v>29311</v>
      </c>
      <c r="O2925" s="7" t="s">
        <v>29450</v>
      </c>
      <c r="Q2925" s="9"/>
      <c r="R2925" s="10" t="s">
        <v>21277</v>
      </c>
      <c r="S2925" s="11">
        <v>3</v>
      </c>
      <c r="T2925" s="9" t="s">
        <v>25037</v>
      </c>
      <c r="U2925" s="9"/>
      <c r="V2925" s="12"/>
      <c r="X2925" s="8" t="s">
        <v>18797</v>
      </c>
    </row>
    <row r="2926" spans="1:25" x14ac:dyDescent="0.25">
      <c r="A2926" s="3" t="s">
        <v>4848</v>
      </c>
      <c r="B2926" s="4" t="s">
        <v>16212</v>
      </c>
      <c r="C2926" s="5" t="s">
        <v>16207</v>
      </c>
      <c r="D2926" s="6">
        <f t="shared" si="170"/>
        <v>4117473</v>
      </c>
      <c r="E2926" s="6">
        <f t="shared" si="171"/>
        <v>4123184</v>
      </c>
      <c r="F2926" s="6">
        <f t="shared" si="167"/>
        <v>5712</v>
      </c>
      <c r="G2926" s="40">
        <f t="shared" si="169"/>
        <v>690</v>
      </c>
      <c r="H2926" s="6">
        <v>11055405</v>
      </c>
      <c r="I2926" s="6">
        <v>11061116</v>
      </c>
      <c r="J2926" s="6">
        <v>0</v>
      </c>
      <c r="K2926" s="6">
        <f t="shared" si="168"/>
        <v>0</v>
      </c>
      <c r="L2926" s="6">
        <v>1903</v>
      </c>
      <c r="M2926" s="1" t="s">
        <v>4849</v>
      </c>
      <c r="N2926" s="7" t="s">
        <v>29311</v>
      </c>
      <c r="O2926" s="7" t="s">
        <v>29450</v>
      </c>
      <c r="P2926" s="8" t="s">
        <v>14621</v>
      </c>
      <c r="Q2926" s="7" t="s">
        <v>17904</v>
      </c>
      <c r="R2926" s="14" t="s">
        <v>21278</v>
      </c>
      <c r="S2926" s="42">
        <v>3</v>
      </c>
      <c r="T2926" s="41" t="s">
        <v>26550</v>
      </c>
      <c r="U2926" s="7" t="s">
        <v>16207</v>
      </c>
      <c r="V2926" s="12"/>
      <c r="X2926" s="8" t="s">
        <v>18797</v>
      </c>
    </row>
    <row r="2927" spans="1:25" x14ac:dyDescent="0.25">
      <c r="A2927" s="3" t="s">
        <v>4850</v>
      </c>
      <c r="B2927" s="4" t="s">
        <v>16212</v>
      </c>
      <c r="C2927" s="5" t="s">
        <v>16207</v>
      </c>
      <c r="D2927" s="6">
        <f t="shared" si="170"/>
        <v>4124321</v>
      </c>
      <c r="E2927" s="6">
        <f t="shared" si="171"/>
        <v>4125312</v>
      </c>
      <c r="F2927" s="6">
        <f t="shared" si="167"/>
        <v>992</v>
      </c>
      <c r="G2927" s="40">
        <f t="shared" si="169"/>
        <v>1136</v>
      </c>
      <c r="H2927" s="6">
        <v>11062253</v>
      </c>
      <c r="I2927" s="6">
        <v>11063244</v>
      </c>
      <c r="J2927" s="6">
        <v>1</v>
      </c>
      <c r="K2927" s="6">
        <f t="shared" si="168"/>
        <v>71</v>
      </c>
      <c r="L2927" s="6">
        <v>306</v>
      </c>
      <c r="M2927" s="1" t="s">
        <v>14</v>
      </c>
      <c r="N2927" s="7" t="s">
        <v>29365</v>
      </c>
      <c r="O2927" s="7" t="s">
        <v>29450</v>
      </c>
      <c r="Q2927" s="9"/>
      <c r="R2927" s="10" t="s">
        <v>21279</v>
      </c>
      <c r="S2927" s="11">
        <v>0</v>
      </c>
      <c r="T2927" s="9" t="s">
        <v>16207</v>
      </c>
      <c r="U2927" s="9"/>
      <c r="V2927" s="12"/>
      <c r="X2927" s="8" t="s">
        <v>18797</v>
      </c>
    </row>
    <row r="2928" spans="1:25" x14ac:dyDescent="0.25">
      <c r="A2928" s="3" t="s">
        <v>4851</v>
      </c>
      <c r="B2928" s="4" t="s">
        <v>16212</v>
      </c>
      <c r="C2928" s="5" t="s">
        <v>16206</v>
      </c>
      <c r="D2928" s="6">
        <f t="shared" si="170"/>
        <v>4130297</v>
      </c>
      <c r="E2928" s="6">
        <f t="shared" si="171"/>
        <v>4132163</v>
      </c>
      <c r="F2928" s="6">
        <f t="shared" si="167"/>
        <v>1867</v>
      </c>
      <c r="G2928" s="40">
        <f t="shared" si="169"/>
        <v>4984</v>
      </c>
      <c r="H2928" s="6">
        <v>11068229</v>
      </c>
      <c r="I2928" s="6">
        <v>11070095</v>
      </c>
      <c r="J2928" s="6">
        <v>2</v>
      </c>
      <c r="K2928" s="6">
        <f t="shared" si="168"/>
        <v>124</v>
      </c>
      <c r="L2928" s="6">
        <v>580</v>
      </c>
      <c r="M2928" s="1" t="s">
        <v>4852</v>
      </c>
      <c r="N2928" s="7" t="s">
        <v>29311</v>
      </c>
      <c r="O2928" s="7" t="s">
        <v>29311</v>
      </c>
      <c r="Q2928" s="9"/>
      <c r="R2928" s="10" t="s">
        <v>21280</v>
      </c>
      <c r="S2928" s="11">
        <v>1</v>
      </c>
      <c r="T2928" s="9" t="s">
        <v>25210</v>
      </c>
      <c r="U2928" s="9" t="s">
        <v>16207</v>
      </c>
      <c r="V2928" s="12"/>
      <c r="X2928" s="8" t="s">
        <v>18797</v>
      </c>
    </row>
    <row r="2929" spans="1:24" x14ac:dyDescent="0.25">
      <c r="A2929" s="3" t="s">
        <v>4853</v>
      </c>
      <c r="B2929" s="4" t="s">
        <v>16212</v>
      </c>
      <c r="C2929" s="5" t="s">
        <v>16207</v>
      </c>
      <c r="D2929" s="6">
        <f t="shared" si="170"/>
        <v>4132471</v>
      </c>
      <c r="E2929" s="6">
        <f t="shared" si="171"/>
        <v>4133979</v>
      </c>
      <c r="F2929" s="6">
        <f t="shared" si="167"/>
        <v>1509</v>
      </c>
      <c r="G2929" s="40">
        <f t="shared" si="169"/>
        <v>307</v>
      </c>
      <c r="H2929" s="6">
        <v>11070403</v>
      </c>
      <c r="I2929" s="6">
        <v>11071911</v>
      </c>
      <c r="J2929" s="6">
        <v>0</v>
      </c>
      <c r="K2929" s="6">
        <f t="shared" si="168"/>
        <v>0</v>
      </c>
      <c r="L2929" s="6">
        <v>502</v>
      </c>
      <c r="M2929" s="1" t="s">
        <v>4854</v>
      </c>
      <c r="N2929" s="7" t="s">
        <v>29311</v>
      </c>
      <c r="O2929" s="7" t="s">
        <v>29450</v>
      </c>
      <c r="P2929" s="8" t="s">
        <v>14622</v>
      </c>
      <c r="Q2929" s="7" t="s">
        <v>17876</v>
      </c>
      <c r="R2929" s="14" t="s">
        <v>21281</v>
      </c>
      <c r="S2929" s="42">
        <v>1</v>
      </c>
      <c r="T2929" s="41" t="s">
        <v>26551</v>
      </c>
      <c r="U2929" s="7" t="s">
        <v>16207</v>
      </c>
      <c r="V2929" s="12"/>
      <c r="X2929" s="8" t="s">
        <v>18797</v>
      </c>
    </row>
    <row r="2930" spans="1:24" x14ac:dyDescent="0.25">
      <c r="A2930" s="3" t="s">
        <v>4855</v>
      </c>
      <c r="B2930" s="4" t="s">
        <v>16212</v>
      </c>
      <c r="C2930" s="5" t="s">
        <v>16206</v>
      </c>
      <c r="D2930" s="6">
        <f t="shared" si="170"/>
        <v>4135452</v>
      </c>
      <c r="E2930" s="6">
        <f t="shared" si="171"/>
        <v>4136216</v>
      </c>
      <c r="F2930" s="6">
        <f t="shared" si="167"/>
        <v>765</v>
      </c>
      <c r="G2930" s="40">
        <f t="shared" si="169"/>
        <v>1472</v>
      </c>
      <c r="H2930" s="6">
        <v>11073384</v>
      </c>
      <c r="I2930" s="6">
        <v>11074148</v>
      </c>
      <c r="J2930" s="6">
        <v>1</v>
      </c>
      <c r="K2930" s="6">
        <f t="shared" si="168"/>
        <v>78</v>
      </c>
      <c r="L2930" s="6">
        <v>228</v>
      </c>
      <c r="M2930" s="1" t="s">
        <v>4856</v>
      </c>
      <c r="N2930" s="7" t="s">
        <v>29346</v>
      </c>
      <c r="O2930" s="7" t="s">
        <v>29450</v>
      </c>
      <c r="Q2930" s="9"/>
      <c r="R2930" s="10" t="s">
        <v>19366</v>
      </c>
      <c r="S2930" s="11">
        <v>1</v>
      </c>
      <c r="T2930" s="9" t="s">
        <v>25063</v>
      </c>
      <c r="U2930" s="9" t="s">
        <v>16207</v>
      </c>
      <c r="V2930" s="12"/>
      <c r="X2930" s="8" t="s">
        <v>18797</v>
      </c>
    </row>
    <row r="2931" spans="1:24" x14ac:dyDescent="0.25">
      <c r="A2931" s="3" t="s">
        <v>4857</v>
      </c>
      <c r="B2931" s="4" t="s">
        <v>16212</v>
      </c>
      <c r="C2931" s="5" t="s">
        <v>16206</v>
      </c>
      <c r="D2931" s="6">
        <f t="shared" si="170"/>
        <v>4137447</v>
      </c>
      <c r="E2931" s="6">
        <f t="shared" si="171"/>
        <v>4138684</v>
      </c>
      <c r="F2931" s="6">
        <f t="shared" si="167"/>
        <v>1238</v>
      </c>
      <c r="G2931" s="40">
        <f t="shared" si="169"/>
        <v>1230</v>
      </c>
      <c r="H2931" s="6">
        <v>11075379</v>
      </c>
      <c r="I2931" s="6">
        <v>11076616</v>
      </c>
      <c r="J2931" s="6">
        <v>2</v>
      </c>
      <c r="K2931" s="6">
        <f t="shared" si="168"/>
        <v>122</v>
      </c>
      <c r="L2931" s="6">
        <v>371</v>
      </c>
      <c r="M2931" s="1" t="s">
        <v>3389</v>
      </c>
      <c r="N2931" s="7" t="s">
        <v>29325</v>
      </c>
      <c r="O2931" s="7" t="s">
        <v>29450</v>
      </c>
      <c r="P2931" s="8" t="s">
        <v>14291</v>
      </c>
      <c r="Q2931" s="7" t="s">
        <v>16688</v>
      </c>
      <c r="R2931" s="14" t="s">
        <v>20595</v>
      </c>
      <c r="S2931" s="42">
        <v>5</v>
      </c>
      <c r="T2931" s="41" t="s">
        <v>26552</v>
      </c>
      <c r="U2931" s="7" t="s">
        <v>26126</v>
      </c>
      <c r="V2931" s="12"/>
      <c r="X2931" s="8" t="s">
        <v>18797</v>
      </c>
    </row>
    <row r="2932" spans="1:24" x14ac:dyDescent="0.25">
      <c r="A2932" s="3" t="s">
        <v>4858</v>
      </c>
      <c r="B2932" s="4" t="s">
        <v>16212</v>
      </c>
      <c r="C2932" s="5" t="s">
        <v>16206</v>
      </c>
      <c r="D2932" s="6">
        <f t="shared" si="170"/>
        <v>4139659</v>
      </c>
      <c r="E2932" s="6">
        <f t="shared" si="171"/>
        <v>4141175</v>
      </c>
      <c r="F2932" s="6">
        <f t="shared" si="167"/>
        <v>1517</v>
      </c>
      <c r="G2932" s="40">
        <f t="shared" si="169"/>
        <v>974</v>
      </c>
      <c r="H2932" s="6">
        <v>11077591</v>
      </c>
      <c r="I2932" s="6">
        <v>11079107</v>
      </c>
      <c r="J2932" s="6">
        <v>3</v>
      </c>
      <c r="K2932" s="6">
        <f t="shared" si="168"/>
        <v>563</v>
      </c>
      <c r="L2932" s="6">
        <v>317</v>
      </c>
      <c r="M2932" s="1" t="s">
        <v>4859</v>
      </c>
      <c r="N2932" s="7" t="s">
        <v>29310</v>
      </c>
      <c r="O2932" s="7" t="s">
        <v>29450</v>
      </c>
      <c r="P2932" s="8" t="s">
        <v>14623</v>
      </c>
      <c r="Q2932" s="7" t="s">
        <v>16343</v>
      </c>
      <c r="R2932" s="14" t="s">
        <v>21282</v>
      </c>
      <c r="S2932" s="42">
        <v>6</v>
      </c>
      <c r="T2932" s="41" t="s">
        <v>26553</v>
      </c>
      <c r="U2932" s="7" t="s">
        <v>16207</v>
      </c>
      <c r="V2932" s="12"/>
      <c r="X2932" s="8" t="s">
        <v>18797</v>
      </c>
    </row>
    <row r="2933" spans="1:24" x14ac:dyDescent="0.25">
      <c r="A2933" s="3" t="s">
        <v>4860</v>
      </c>
      <c r="B2933" s="4" t="s">
        <v>16212</v>
      </c>
      <c r="C2933" s="5" t="s">
        <v>16206</v>
      </c>
      <c r="D2933" s="6">
        <f t="shared" si="170"/>
        <v>4142168</v>
      </c>
      <c r="E2933" s="6">
        <f t="shared" si="171"/>
        <v>4144353</v>
      </c>
      <c r="F2933" s="6">
        <f t="shared" si="167"/>
        <v>2186</v>
      </c>
      <c r="G2933" s="40">
        <f t="shared" si="169"/>
        <v>992</v>
      </c>
      <c r="H2933" s="6">
        <v>11080100</v>
      </c>
      <c r="I2933" s="6">
        <v>11082285</v>
      </c>
      <c r="J2933" s="6">
        <v>1</v>
      </c>
      <c r="K2933" s="6">
        <f t="shared" si="168"/>
        <v>95</v>
      </c>
      <c r="L2933" s="6">
        <v>696</v>
      </c>
      <c r="M2933" s="1" t="s">
        <v>4455</v>
      </c>
      <c r="N2933" s="7" t="s">
        <v>29311</v>
      </c>
      <c r="O2933" s="7" t="s">
        <v>29450</v>
      </c>
      <c r="P2933" s="8" t="s">
        <v>14624</v>
      </c>
      <c r="Q2933" s="7" t="s">
        <v>18226</v>
      </c>
      <c r="R2933" s="14" t="s">
        <v>21283</v>
      </c>
      <c r="S2933" s="42">
        <v>3</v>
      </c>
      <c r="T2933" s="41" t="s">
        <v>25581</v>
      </c>
      <c r="U2933" s="7" t="s">
        <v>25358</v>
      </c>
      <c r="V2933" s="12"/>
      <c r="X2933" s="8" t="s">
        <v>18797</v>
      </c>
    </row>
    <row r="2934" spans="1:24" x14ac:dyDescent="0.25">
      <c r="A2934" s="3" t="s">
        <v>4861</v>
      </c>
      <c r="B2934" s="4" t="s">
        <v>16212</v>
      </c>
      <c r="C2934" s="5" t="s">
        <v>16206</v>
      </c>
      <c r="D2934" s="6">
        <f t="shared" si="170"/>
        <v>4147592</v>
      </c>
      <c r="E2934" s="6">
        <f t="shared" si="171"/>
        <v>4150375</v>
      </c>
      <c r="F2934" s="6">
        <f t="shared" si="167"/>
        <v>2784</v>
      </c>
      <c r="G2934" s="40">
        <f t="shared" si="169"/>
        <v>3238</v>
      </c>
      <c r="H2934" s="6">
        <v>11085524</v>
      </c>
      <c r="I2934" s="6">
        <v>11088307</v>
      </c>
      <c r="J2934" s="6">
        <v>2</v>
      </c>
      <c r="K2934" s="6">
        <f t="shared" si="168"/>
        <v>219</v>
      </c>
      <c r="L2934" s="6">
        <v>854</v>
      </c>
      <c r="M2934" s="1" t="s">
        <v>4862</v>
      </c>
      <c r="N2934" s="7" t="s">
        <v>29311</v>
      </c>
      <c r="O2934" s="7" t="s">
        <v>29450</v>
      </c>
      <c r="Q2934" s="9"/>
      <c r="R2934" s="10" t="s">
        <v>18943</v>
      </c>
      <c r="S2934" s="11">
        <v>1</v>
      </c>
      <c r="T2934" s="9" t="s">
        <v>25092</v>
      </c>
      <c r="U2934" s="9" t="s">
        <v>16207</v>
      </c>
      <c r="V2934" s="12"/>
      <c r="X2934" s="8" t="s">
        <v>18797</v>
      </c>
    </row>
    <row r="2935" spans="1:24" x14ac:dyDescent="0.25">
      <c r="A2935" s="3" t="s">
        <v>4863</v>
      </c>
      <c r="B2935" s="4" t="s">
        <v>16212</v>
      </c>
      <c r="C2935" s="5" t="s">
        <v>16207</v>
      </c>
      <c r="D2935" s="6">
        <f t="shared" si="170"/>
        <v>4150734</v>
      </c>
      <c r="E2935" s="6">
        <f t="shared" si="171"/>
        <v>4152065</v>
      </c>
      <c r="F2935" s="6">
        <f t="shared" si="167"/>
        <v>1332</v>
      </c>
      <c r="G2935" s="40">
        <f t="shared" si="169"/>
        <v>358</v>
      </c>
      <c r="H2935" s="6">
        <v>11088666</v>
      </c>
      <c r="I2935" s="6">
        <v>11089997</v>
      </c>
      <c r="J2935" s="6">
        <v>0</v>
      </c>
      <c r="K2935" s="6">
        <f t="shared" si="168"/>
        <v>0</v>
      </c>
      <c r="L2935" s="6">
        <v>443</v>
      </c>
      <c r="M2935" s="1" t="s">
        <v>4864</v>
      </c>
      <c r="N2935" s="7" t="s">
        <v>29319</v>
      </c>
      <c r="O2935" s="7" t="s">
        <v>29450</v>
      </c>
      <c r="P2935" s="8" t="s">
        <v>13952</v>
      </c>
      <c r="Q2935" s="7" t="s">
        <v>16269</v>
      </c>
      <c r="R2935" s="14" t="s">
        <v>21284</v>
      </c>
      <c r="S2935" s="42">
        <v>5</v>
      </c>
      <c r="T2935" s="41" t="s">
        <v>26554</v>
      </c>
      <c r="U2935" s="7"/>
      <c r="V2935" s="12"/>
      <c r="X2935" s="8" t="s">
        <v>18797</v>
      </c>
    </row>
    <row r="2936" spans="1:24" x14ac:dyDescent="0.25">
      <c r="A2936" s="3" t="s">
        <v>4865</v>
      </c>
      <c r="B2936" s="4" t="s">
        <v>16212</v>
      </c>
      <c r="C2936" s="5" t="s">
        <v>16207</v>
      </c>
      <c r="D2936" s="6">
        <f t="shared" si="170"/>
        <v>4152669</v>
      </c>
      <c r="E2936" s="6">
        <f t="shared" si="171"/>
        <v>4155197</v>
      </c>
      <c r="F2936" s="6">
        <f t="shared" si="167"/>
        <v>2529</v>
      </c>
      <c r="G2936" s="40">
        <f t="shared" si="169"/>
        <v>603</v>
      </c>
      <c r="H2936" s="6">
        <v>11090601</v>
      </c>
      <c r="I2936" s="6">
        <v>11093129</v>
      </c>
      <c r="J2936" s="6">
        <v>1</v>
      </c>
      <c r="K2936" s="6">
        <f t="shared" si="168"/>
        <v>54</v>
      </c>
      <c r="L2936" s="6">
        <v>824</v>
      </c>
      <c r="M2936" s="1" t="s">
        <v>4866</v>
      </c>
      <c r="N2936" s="7" t="s">
        <v>29318</v>
      </c>
      <c r="O2936" s="7" t="s">
        <v>29450</v>
      </c>
      <c r="Q2936" s="9"/>
      <c r="R2936" s="10" t="s">
        <v>21285</v>
      </c>
      <c r="S2936" s="11">
        <v>2</v>
      </c>
      <c r="T2936" s="9" t="s">
        <v>25792</v>
      </c>
      <c r="U2936" s="9"/>
      <c r="V2936" s="12"/>
      <c r="X2936" s="8" t="s">
        <v>18797</v>
      </c>
    </row>
    <row r="2937" spans="1:24" x14ac:dyDescent="0.25">
      <c r="A2937" s="3" t="s">
        <v>4867</v>
      </c>
      <c r="B2937" s="4" t="s">
        <v>16212</v>
      </c>
      <c r="C2937" s="5" t="s">
        <v>16207</v>
      </c>
      <c r="D2937" s="6">
        <f t="shared" si="170"/>
        <v>4157150</v>
      </c>
      <c r="E2937" s="6">
        <f t="shared" si="171"/>
        <v>4157485</v>
      </c>
      <c r="F2937" s="6">
        <f t="shared" si="167"/>
        <v>336</v>
      </c>
      <c r="G2937" s="40">
        <f t="shared" si="169"/>
        <v>1952</v>
      </c>
      <c r="H2937" s="6">
        <v>11095082</v>
      </c>
      <c r="I2937" s="6">
        <v>11095417</v>
      </c>
      <c r="J2937" s="6">
        <v>1</v>
      </c>
      <c r="K2937" s="6">
        <f t="shared" si="168"/>
        <v>60</v>
      </c>
      <c r="L2937" s="6">
        <v>91</v>
      </c>
      <c r="M2937" s="1" t="s">
        <v>14</v>
      </c>
      <c r="N2937" s="7" t="s">
        <v>29311</v>
      </c>
      <c r="O2937" s="7" t="s">
        <v>29450</v>
      </c>
      <c r="Q2937" s="9"/>
      <c r="R2937" s="10" t="s">
        <v>21286</v>
      </c>
      <c r="S2937" s="11">
        <v>0</v>
      </c>
      <c r="T2937" s="9" t="s">
        <v>16207</v>
      </c>
      <c r="U2937" s="9"/>
      <c r="V2937" s="12"/>
      <c r="X2937" s="8" t="s">
        <v>18797</v>
      </c>
    </row>
    <row r="2938" spans="1:24" x14ac:dyDescent="0.25">
      <c r="A2938" s="3" t="s">
        <v>4868</v>
      </c>
      <c r="B2938" s="4" t="s">
        <v>16212</v>
      </c>
      <c r="C2938" s="5" t="s">
        <v>16206</v>
      </c>
      <c r="D2938" s="6">
        <f t="shared" si="170"/>
        <v>4160561</v>
      </c>
      <c r="E2938" s="6">
        <f t="shared" si="171"/>
        <v>4161328</v>
      </c>
      <c r="F2938" s="6">
        <f t="shared" si="167"/>
        <v>768</v>
      </c>
      <c r="G2938" s="40">
        <f t="shared" si="169"/>
        <v>3075</v>
      </c>
      <c r="H2938" s="6">
        <v>11098493</v>
      </c>
      <c r="I2938" s="6">
        <v>11099260</v>
      </c>
      <c r="J2938" s="6">
        <v>0</v>
      </c>
      <c r="K2938" s="6">
        <f t="shared" si="168"/>
        <v>0</v>
      </c>
      <c r="L2938" s="6">
        <v>255</v>
      </c>
      <c r="M2938" s="1" t="s">
        <v>4869</v>
      </c>
      <c r="N2938" s="7" t="s">
        <v>29346</v>
      </c>
      <c r="O2938" s="7" t="s">
        <v>29450</v>
      </c>
      <c r="Q2938" s="9"/>
      <c r="R2938" s="10" t="s">
        <v>21287</v>
      </c>
      <c r="S2938" s="11">
        <v>3</v>
      </c>
      <c r="T2938" s="9" t="s">
        <v>25447</v>
      </c>
      <c r="U2938" s="9" t="s">
        <v>16207</v>
      </c>
      <c r="V2938" s="12"/>
      <c r="X2938" s="8" t="s">
        <v>18797</v>
      </c>
    </row>
    <row r="2939" spans="1:24" x14ac:dyDescent="0.25">
      <c r="A2939" s="3" t="s">
        <v>4870</v>
      </c>
      <c r="B2939" s="4" t="s">
        <v>16212</v>
      </c>
      <c r="C2939" s="5" t="s">
        <v>16207</v>
      </c>
      <c r="D2939" s="6">
        <f t="shared" si="170"/>
        <v>4161596</v>
      </c>
      <c r="E2939" s="6">
        <f t="shared" si="171"/>
        <v>4163779</v>
      </c>
      <c r="F2939" s="6">
        <f t="shared" si="167"/>
        <v>2184</v>
      </c>
      <c r="G2939" s="40">
        <f t="shared" si="169"/>
        <v>267</v>
      </c>
      <c r="H2939" s="6">
        <v>11099528</v>
      </c>
      <c r="I2939" s="6">
        <v>11101711</v>
      </c>
      <c r="J2939" s="6">
        <v>0</v>
      </c>
      <c r="K2939" s="6">
        <f t="shared" si="168"/>
        <v>0</v>
      </c>
      <c r="L2939" s="6">
        <v>727</v>
      </c>
      <c r="M2939" s="1" t="s">
        <v>4871</v>
      </c>
      <c r="N2939" s="7" t="s">
        <v>29311</v>
      </c>
      <c r="O2939" s="7" t="s">
        <v>29450</v>
      </c>
      <c r="Q2939" s="9"/>
      <c r="R2939" s="10" t="s">
        <v>21288</v>
      </c>
      <c r="S2939" s="11">
        <v>1</v>
      </c>
      <c r="T2939" s="9" t="s">
        <v>25277</v>
      </c>
      <c r="U2939" s="9" t="s">
        <v>16207</v>
      </c>
      <c r="V2939" s="12"/>
      <c r="X2939" s="8" t="s">
        <v>18797</v>
      </c>
    </row>
    <row r="2940" spans="1:24" x14ac:dyDescent="0.25">
      <c r="A2940" s="3" t="s">
        <v>4872</v>
      </c>
      <c r="B2940" s="4" t="s">
        <v>16212</v>
      </c>
      <c r="C2940" s="5" t="s">
        <v>16206</v>
      </c>
      <c r="D2940" s="6">
        <f t="shared" si="170"/>
        <v>4166021</v>
      </c>
      <c r="E2940" s="6">
        <f t="shared" si="171"/>
        <v>4166653</v>
      </c>
      <c r="F2940" s="6">
        <f t="shared" si="167"/>
        <v>633</v>
      </c>
      <c r="G2940" s="40">
        <f t="shared" si="169"/>
        <v>2241</v>
      </c>
      <c r="H2940" s="6">
        <v>11103953</v>
      </c>
      <c r="I2940" s="6">
        <v>11104585</v>
      </c>
      <c r="J2940" s="6">
        <v>0</v>
      </c>
      <c r="K2940" s="6">
        <f t="shared" si="168"/>
        <v>0</v>
      </c>
      <c r="L2940" s="6">
        <v>210</v>
      </c>
      <c r="M2940" s="1" t="s">
        <v>14</v>
      </c>
      <c r="N2940" s="7" t="s">
        <v>29311</v>
      </c>
      <c r="O2940" s="7" t="s">
        <v>29450</v>
      </c>
      <c r="Q2940" s="9"/>
      <c r="R2940" s="10" t="s">
        <v>21289</v>
      </c>
      <c r="S2940" s="11">
        <v>0</v>
      </c>
      <c r="T2940" s="9" t="s">
        <v>16207</v>
      </c>
      <c r="U2940" s="9"/>
      <c r="V2940" s="12"/>
      <c r="X2940" s="8" t="s">
        <v>18798</v>
      </c>
    </row>
    <row r="2941" spans="1:24" x14ac:dyDescent="0.25">
      <c r="A2941" s="3" t="s">
        <v>4873</v>
      </c>
      <c r="B2941" s="4" t="s">
        <v>16212</v>
      </c>
      <c r="C2941" s="5" t="s">
        <v>16207</v>
      </c>
      <c r="D2941" s="6">
        <f t="shared" si="170"/>
        <v>4168051</v>
      </c>
      <c r="E2941" s="6">
        <f t="shared" si="171"/>
        <v>4170854</v>
      </c>
      <c r="F2941" s="6">
        <f t="shared" si="167"/>
        <v>2804</v>
      </c>
      <c r="G2941" s="40">
        <f t="shared" si="169"/>
        <v>1397</v>
      </c>
      <c r="H2941" s="6">
        <v>11105983</v>
      </c>
      <c r="I2941" s="6">
        <v>11108786</v>
      </c>
      <c r="J2941" s="6">
        <v>2</v>
      </c>
      <c r="K2941" s="6">
        <f t="shared" si="168"/>
        <v>233</v>
      </c>
      <c r="L2941" s="6">
        <v>856</v>
      </c>
      <c r="M2941" s="1" t="s">
        <v>3866</v>
      </c>
      <c r="N2941" s="7" t="s">
        <v>29322</v>
      </c>
      <c r="O2941" s="7" t="s">
        <v>29450</v>
      </c>
      <c r="Q2941" s="9"/>
      <c r="R2941" s="10" t="s">
        <v>18943</v>
      </c>
      <c r="S2941" s="11">
        <v>2</v>
      </c>
      <c r="T2941" s="9" t="s">
        <v>26248</v>
      </c>
      <c r="U2941" s="9" t="s">
        <v>16207</v>
      </c>
      <c r="V2941" s="12"/>
      <c r="X2941" s="8" t="s">
        <v>18797</v>
      </c>
    </row>
    <row r="2942" spans="1:24" x14ac:dyDescent="0.25">
      <c r="A2942" s="3" t="s">
        <v>4874</v>
      </c>
      <c r="B2942" s="4" t="s">
        <v>16212</v>
      </c>
      <c r="C2942" s="5" t="s">
        <v>16207</v>
      </c>
      <c r="D2942" s="6">
        <f t="shared" si="170"/>
        <v>4172781</v>
      </c>
      <c r="E2942" s="6">
        <f t="shared" si="171"/>
        <v>4174144</v>
      </c>
      <c r="F2942" s="6">
        <f t="shared" si="167"/>
        <v>1364</v>
      </c>
      <c r="G2942" s="40">
        <f t="shared" si="169"/>
        <v>1926</v>
      </c>
      <c r="H2942" s="6">
        <v>11110713</v>
      </c>
      <c r="I2942" s="6">
        <v>11112076</v>
      </c>
      <c r="J2942" s="6">
        <v>1</v>
      </c>
      <c r="K2942" s="6">
        <f t="shared" si="168"/>
        <v>71</v>
      </c>
      <c r="L2942" s="6">
        <v>430</v>
      </c>
      <c r="M2942" s="1" t="s">
        <v>3510</v>
      </c>
      <c r="N2942" s="7" t="s">
        <v>29311</v>
      </c>
      <c r="O2942" s="7" t="s">
        <v>29450</v>
      </c>
      <c r="Q2942" s="9"/>
      <c r="R2942" s="10" t="s">
        <v>20649</v>
      </c>
      <c r="S2942" s="11">
        <v>0</v>
      </c>
      <c r="T2942" s="9" t="s">
        <v>16207</v>
      </c>
      <c r="U2942" s="9"/>
      <c r="V2942" s="12"/>
      <c r="X2942" s="8" t="s">
        <v>18797</v>
      </c>
    </row>
    <row r="2943" spans="1:24" x14ac:dyDescent="0.25">
      <c r="A2943" s="3" t="s">
        <v>4875</v>
      </c>
      <c r="B2943" s="4" t="s">
        <v>16212</v>
      </c>
      <c r="C2943" s="5" t="s">
        <v>16206</v>
      </c>
      <c r="D2943" s="6">
        <f t="shared" si="170"/>
        <v>4175674</v>
      </c>
      <c r="E2943" s="6">
        <f t="shared" si="171"/>
        <v>4177707</v>
      </c>
      <c r="F2943" s="6">
        <f t="shared" si="167"/>
        <v>2034</v>
      </c>
      <c r="G2943" s="40">
        <f t="shared" si="169"/>
        <v>1529</v>
      </c>
      <c r="H2943" s="6">
        <v>11113606</v>
      </c>
      <c r="I2943" s="6">
        <v>11115639</v>
      </c>
      <c r="J2943" s="6">
        <v>2</v>
      </c>
      <c r="K2943" s="6">
        <f t="shared" si="168"/>
        <v>126</v>
      </c>
      <c r="L2943" s="6">
        <v>635</v>
      </c>
      <c r="M2943" s="1" t="s">
        <v>4876</v>
      </c>
      <c r="N2943" s="7" t="s">
        <v>29311</v>
      </c>
      <c r="O2943" s="7" t="s">
        <v>29450</v>
      </c>
      <c r="Q2943" s="9"/>
      <c r="R2943" s="10" t="s">
        <v>18907</v>
      </c>
      <c r="S2943" s="11">
        <v>2</v>
      </c>
      <c r="T2943" s="9" t="s">
        <v>26555</v>
      </c>
      <c r="U2943" s="9" t="s">
        <v>25008</v>
      </c>
      <c r="V2943" s="12"/>
      <c r="X2943" s="8" t="s">
        <v>18797</v>
      </c>
    </row>
    <row r="2944" spans="1:24" x14ac:dyDescent="0.25">
      <c r="A2944" s="3" t="s">
        <v>4877</v>
      </c>
      <c r="B2944" s="4" t="s">
        <v>16212</v>
      </c>
      <c r="C2944" s="5" t="s">
        <v>16207</v>
      </c>
      <c r="D2944" s="6">
        <f t="shared" si="170"/>
        <v>4177890</v>
      </c>
      <c r="E2944" s="6">
        <f t="shared" si="171"/>
        <v>4180208</v>
      </c>
      <c r="F2944" s="6">
        <f t="shared" si="167"/>
        <v>2319</v>
      </c>
      <c r="G2944" s="40">
        <f t="shared" si="169"/>
        <v>182</v>
      </c>
      <c r="H2944" s="6">
        <v>11115822</v>
      </c>
      <c r="I2944" s="6">
        <v>11118140</v>
      </c>
      <c r="J2944" s="6">
        <v>2</v>
      </c>
      <c r="K2944" s="6">
        <f t="shared" si="168"/>
        <v>99</v>
      </c>
      <c r="L2944" s="6">
        <v>739</v>
      </c>
      <c r="M2944" s="1" t="s">
        <v>14</v>
      </c>
      <c r="N2944" s="7" t="s">
        <v>29376</v>
      </c>
      <c r="O2944" s="7" t="s">
        <v>29450</v>
      </c>
      <c r="Q2944" s="9"/>
      <c r="R2944" s="10" t="s">
        <v>18916</v>
      </c>
      <c r="S2944" s="11">
        <v>2</v>
      </c>
      <c r="T2944" s="9" t="s">
        <v>25183</v>
      </c>
      <c r="U2944" s="9"/>
      <c r="V2944" s="43" t="s">
        <v>28649</v>
      </c>
      <c r="X2944" s="8" t="s">
        <v>18798</v>
      </c>
    </row>
    <row r="2945" spans="1:25" x14ac:dyDescent="0.25">
      <c r="A2945" s="3" t="s">
        <v>4878</v>
      </c>
      <c r="B2945" s="4" t="s">
        <v>16212</v>
      </c>
      <c r="C2945" s="5" t="s">
        <v>16207</v>
      </c>
      <c r="D2945" s="6">
        <f t="shared" si="170"/>
        <v>4180482</v>
      </c>
      <c r="E2945" s="6">
        <f t="shared" si="171"/>
        <v>4181285</v>
      </c>
      <c r="F2945" s="6">
        <f t="shared" si="167"/>
        <v>804</v>
      </c>
      <c r="G2945" s="40">
        <f t="shared" si="169"/>
        <v>273</v>
      </c>
      <c r="H2945" s="6">
        <v>11118414</v>
      </c>
      <c r="I2945" s="6">
        <v>11119217</v>
      </c>
      <c r="J2945" s="6">
        <v>0</v>
      </c>
      <c r="K2945" s="6">
        <f t="shared" si="168"/>
        <v>0</v>
      </c>
      <c r="L2945" s="6">
        <v>267</v>
      </c>
      <c r="M2945" s="1" t="s">
        <v>4879</v>
      </c>
      <c r="N2945" s="7" t="s">
        <v>29342</v>
      </c>
      <c r="O2945" s="7" t="s">
        <v>29450</v>
      </c>
      <c r="Q2945" s="9"/>
      <c r="R2945" s="10" t="s">
        <v>19625</v>
      </c>
      <c r="S2945" s="11">
        <v>1</v>
      </c>
      <c r="T2945" s="9" t="s">
        <v>25022</v>
      </c>
      <c r="U2945" s="9"/>
      <c r="V2945" s="12"/>
      <c r="X2945" s="8" t="s">
        <v>18797</v>
      </c>
    </row>
    <row r="2946" spans="1:25" x14ac:dyDescent="0.25">
      <c r="A2946" s="3" t="s">
        <v>4880</v>
      </c>
      <c r="B2946" s="4" t="s">
        <v>16212</v>
      </c>
      <c r="C2946" s="5" t="s">
        <v>16206</v>
      </c>
      <c r="D2946" s="6">
        <f t="shared" si="170"/>
        <v>4183261</v>
      </c>
      <c r="E2946" s="6">
        <f t="shared" si="171"/>
        <v>4183972</v>
      </c>
      <c r="F2946" s="6">
        <f t="shared" si="167"/>
        <v>712</v>
      </c>
      <c r="G2946" s="40">
        <f t="shared" si="169"/>
        <v>1975</v>
      </c>
      <c r="H2946" s="6">
        <v>11121193</v>
      </c>
      <c r="I2946" s="6">
        <v>11121904</v>
      </c>
      <c r="J2946" s="6">
        <v>1</v>
      </c>
      <c r="K2946" s="6">
        <f t="shared" si="168"/>
        <v>67</v>
      </c>
      <c r="L2946" s="6">
        <v>214</v>
      </c>
      <c r="M2946" s="1" t="s">
        <v>14</v>
      </c>
      <c r="N2946" s="7" t="s">
        <v>29311</v>
      </c>
      <c r="O2946" s="7" t="s">
        <v>29311</v>
      </c>
      <c r="Q2946" s="9"/>
      <c r="R2946" s="10" t="s">
        <v>21290</v>
      </c>
      <c r="S2946" s="11">
        <v>0</v>
      </c>
      <c r="T2946" s="9" t="s">
        <v>16207</v>
      </c>
      <c r="U2946" s="9"/>
      <c r="V2946" s="12"/>
      <c r="X2946" s="8" t="s">
        <v>18797</v>
      </c>
    </row>
    <row r="2947" spans="1:25" x14ac:dyDescent="0.25">
      <c r="A2947" s="3" t="s">
        <v>4881</v>
      </c>
      <c r="B2947" s="4" t="s">
        <v>16212</v>
      </c>
      <c r="C2947" s="5" t="s">
        <v>16207</v>
      </c>
      <c r="D2947" s="6">
        <f t="shared" si="170"/>
        <v>4184373</v>
      </c>
      <c r="E2947" s="6">
        <f t="shared" si="171"/>
        <v>4186328</v>
      </c>
      <c r="F2947" s="6">
        <f t="shared" ref="F2947:F3010" si="172">I2947-H2947+1</f>
        <v>1956</v>
      </c>
      <c r="G2947" s="40">
        <f t="shared" si="169"/>
        <v>400</v>
      </c>
      <c r="H2947" s="6">
        <v>11122305</v>
      </c>
      <c r="I2947" s="6">
        <v>11124260</v>
      </c>
      <c r="J2947" s="6">
        <v>0</v>
      </c>
      <c r="K2947" s="6">
        <f t="shared" ref="K2947:K3010" si="173">F2947-((L2947+1)*3)</f>
        <v>0</v>
      </c>
      <c r="L2947" s="6">
        <v>651</v>
      </c>
      <c r="M2947" s="1" t="s">
        <v>4882</v>
      </c>
      <c r="N2947" s="7" t="s">
        <v>29346</v>
      </c>
      <c r="O2947" s="7" t="s">
        <v>29450</v>
      </c>
      <c r="Q2947" s="9"/>
      <c r="R2947" s="10" t="s">
        <v>21291</v>
      </c>
      <c r="S2947" s="11">
        <v>11</v>
      </c>
      <c r="T2947" s="9" t="s">
        <v>26556</v>
      </c>
      <c r="U2947" s="9"/>
      <c r="V2947" s="12"/>
      <c r="X2947" s="8" t="s">
        <v>18797</v>
      </c>
    </row>
    <row r="2948" spans="1:25" x14ac:dyDescent="0.25">
      <c r="A2948" s="3" t="s">
        <v>4883</v>
      </c>
      <c r="B2948" s="4" t="s">
        <v>16212</v>
      </c>
      <c r="C2948" s="5" t="s">
        <v>16207</v>
      </c>
      <c r="D2948" s="6">
        <f t="shared" si="170"/>
        <v>4187896</v>
      </c>
      <c r="E2948" s="6">
        <f t="shared" si="171"/>
        <v>4189874</v>
      </c>
      <c r="F2948" s="6">
        <f t="shared" si="172"/>
        <v>1979</v>
      </c>
      <c r="G2948" s="40">
        <f t="shared" si="169"/>
        <v>1567</v>
      </c>
      <c r="H2948" s="6">
        <v>11125828</v>
      </c>
      <c r="I2948" s="6">
        <v>11127806</v>
      </c>
      <c r="J2948" s="6">
        <v>1</v>
      </c>
      <c r="K2948" s="6">
        <f t="shared" si="173"/>
        <v>53</v>
      </c>
      <c r="L2948" s="6">
        <v>641</v>
      </c>
      <c r="M2948" s="1" t="s">
        <v>4884</v>
      </c>
      <c r="N2948" s="7" t="s">
        <v>29357</v>
      </c>
      <c r="O2948" s="7" t="s">
        <v>29450</v>
      </c>
      <c r="P2948" s="8" t="s">
        <v>14625</v>
      </c>
      <c r="Q2948" s="7" t="s">
        <v>16570</v>
      </c>
      <c r="R2948" s="14" t="s">
        <v>21292</v>
      </c>
      <c r="S2948" s="42">
        <v>3</v>
      </c>
      <c r="T2948" s="41" t="s">
        <v>26557</v>
      </c>
      <c r="U2948" s="7" t="s">
        <v>26558</v>
      </c>
      <c r="V2948" s="43" t="s">
        <v>28703</v>
      </c>
      <c r="X2948" s="8" t="s">
        <v>18798</v>
      </c>
    </row>
    <row r="2949" spans="1:25" x14ac:dyDescent="0.25">
      <c r="A2949" s="3" t="s">
        <v>4885</v>
      </c>
      <c r="B2949" s="4" t="s">
        <v>16212</v>
      </c>
      <c r="C2949" s="5" t="s">
        <v>16206</v>
      </c>
      <c r="D2949" s="6">
        <f t="shared" si="170"/>
        <v>4195137</v>
      </c>
      <c r="E2949" s="6">
        <f t="shared" si="171"/>
        <v>4197206</v>
      </c>
      <c r="F2949" s="6">
        <f t="shared" si="172"/>
        <v>2070</v>
      </c>
      <c r="G2949" s="40">
        <f t="shared" ref="G2949:G3012" si="174">D2949-E2948-1</f>
        <v>5262</v>
      </c>
      <c r="H2949" s="6">
        <v>11133069</v>
      </c>
      <c r="I2949" s="6">
        <v>11135138</v>
      </c>
      <c r="J2949" s="6">
        <v>3</v>
      </c>
      <c r="K2949" s="6">
        <f t="shared" si="173"/>
        <v>183</v>
      </c>
      <c r="L2949" s="6">
        <v>628</v>
      </c>
      <c r="M2949" s="1" t="s">
        <v>4886</v>
      </c>
      <c r="N2949" s="7" t="s">
        <v>29398</v>
      </c>
      <c r="O2949" s="7" t="s">
        <v>29450</v>
      </c>
      <c r="P2949" s="8" t="s">
        <v>14626</v>
      </c>
      <c r="Q2949" s="7" t="s">
        <v>16569</v>
      </c>
      <c r="R2949" s="14" t="s">
        <v>21293</v>
      </c>
      <c r="S2949" s="42">
        <v>4</v>
      </c>
      <c r="T2949" s="41" t="s">
        <v>26559</v>
      </c>
      <c r="U2949" s="7" t="s">
        <v>26560</v>
      </c>
      <c r="V2949" s="43" t="s">
        <v>28704</v>
      </c>
      <c r="X2949" s="8" t="s">
        <v>18798</v>
      </c>
    </row>
    <row r="2950" spans="1:25" x14ac:dyDescent="0.25">
      <c r="A2950" s="3" t="s">
        <v>4887</v>
      </c>
      <c r="B2950" s="4" t="s">
        <v>16212</v>
      </c>
      <c r="C2950" s="5" t="s">
        <v>16207</v>
      </c>
      <c r="D2950" s="6">
        <f t="shared" si="170"/>
        <v>4197450</v>
      </c>
      <c r="E2950" s="6">
        <f t="shared" si="171"/>
        <v>4198427</v>
      </c>
      <c r="F2950" s="6">
        <f t="shared" si="172"/>
        <v>978</v>
      </c>
      <c r="G2950" s="40">
        <f t="shared" si="174"/>
        <v>243</v>
      </c>
      <c r="H2950" s="6">
        <v>11135382</v>
      </c>
      <c r="I2950" s="6">
        <v>11136359</v>
      </c>
      <c r="J2950" s="6">
        <v>1</v>
      </c>
      <c r="K2950" s="6">
        <f t="shared" si="173"/>
        <v>57</v>
      </c>
      <c r="L2950" s="6">
        <v>306</v>
      </c>
      <c r="M2950" s="1" t="s">
        <v>4888</v>
      </c>
      <c r="N2950" s="7" t="s">
        <v>29325</v>
      </c>
      <c r="O2950" s="7" t="s">
        <v>29450</v>
      </c>
      <c r="P2950" s="8" t="s">
        <v>14627</v>
      </c>
      <c r="Q2950" s="7" t="s">
        <v>18796</v>
      </c>
      <c r="R2950" s="14" t="s">
        <v>21088</v>
      </c>
      <c r="S2950" s="42">
        <v>4</v>
      </c>
      <c r="T2950" s="41" t="s">
        <v>25018</v>
      </c>
      <c r="U2950" s="7"/>
      <c r="V2950" s="12"/>
      <c r="X2950" s="8" t="s">
        <v>18797</v>
      </c>
    </row>
    <row r="2951" spans="1:25" x14ac:dyDescent="0.25">
      <c r="A2951" s="3" t="s">
        <v>4889</v>
      </c>
      <c r="B2951" s="4" t="s">
        <v>16212</v>
      </c>
      <c r="C2951" s="5" t="s">
        <v>16207</v>
      </c>
      <c r="D2951" s="6">
        <f t="shared" si="170"/>
        <v>4198921</v>
      </c>
      <c r="E2951" s="6">
        <f t="shared" si="171"/>
        <v>4202397</v>
      </c>
      <c r="F2951" s="6">
        <f t="shared" si="172"/>
        <v>3477</v>
      </c>
      <c r="G2951" s="40">
        <f t="shared" si="174"/>
        <v>493</v>
      </c>
      <c r="H2951" s="6">
        <v>11136853</v>
      </c>
      <c r="I2951" s="6">
        <v>11140329</v>
      </c>
      <c r="J2951" s="6">
        <v>0</v>
      </c>
      <c r="K2951" s="6">
        <f t="shared" si="173"/>
        <v>0</v>
      </c>
      <c r="L2951" s="6">
        <v>1158</v>
      </c>
      <c r="M2951" s="1" t="s">
        <v>14</v>
      </c>
      <c r="N2951" s="7" t="s">
        <v>29311</v>
      </c>
      <c r="O2951" s="7" t="s">
        <v>29450</v>
      </c>
      <c r="Q2951" s="9"/>
      <c r="R2951" s="10" t="s">
        <v>21294</v>
      </c>
      <c r="S2951" s="11">
        <v>0</v>
      </c>
      <c r="T2951" s="9" t="s">
        <v>16207</v>
      </c>
      <c r="U2951" s="9"/>
      <c r="V2951" s="12"/>
      <c r="X2951" s="8" t="s">
        <v>18797</v>
      </c>
    </row>
    <row r="2952" spans="1:25" x14ac:dyDescent="0.25">
      <c r="A2952" s="3" t="s">
        <v>4890</v>
      </c>
      <c r="B2952" s="4" t="s">
        <v>16212</v>
      </c>
      <c r="C2952" s="5" t="s">
        <v>16207</v>
      </c>
      <c r="D2952" s="6">
        <f t="shared" si="170"/>
        <v>4208845</v>
      </c>
      <c r="E2952" s="6">
        <f t="shared" si="171"/>
        <v>4212600</v>
      </c>
      <c r="F2952" s="6">
        <f t="shared" si="172"/>
        <v>3756</v>
      </c>
      <c r="G2952" s="40">
        <f t="shared" si="174"/>
        <v>6447</v>
      </c>
      <c r="H2952" s="6">
        <v>11146777</v>
      </c>
      <c r="I2952" s="6">
        <v>11150532</v>
      </c>
      <c r="J2952" s="6">
        <v>1</v>
      </c>
      <c r="K2952" s="6">
        <f t="shared" si="173"/>
        <v>48</v>
      </c>
      <c r="L2952" s="6">
        <v>1235</v>
      </c>
      <c r="M2952" s="1" t="s">
        <v>4891</v>
      </c>
      <c r="N2952" s="7" t="s">
        <v>29311</v>
      </c>
      <c r="O2952" s="7" t="s">
        <v>29450</v>
      </c>
      <c r="P2952" s="8" t="s">
        <v>14628</v>
      </c>
      <c r="Q2952" s="7" t="s">
        <v>17636</v>
      </c>
      <c r="R2952" s="14" t="s">
        <v>21295</v>
      </c>
      <c r="S2952" s="42">
        <v>13</v>
      </c>
      <c r="T2952" s="41" t="s">
        <v>26561</v>
      </c>
      <c r="U2952" s="7" t="s">
        <v>16207</v>
      </c>
      <c r="V2952" s="12"/>
      <c r="X2952" s="8" t="s">
        <v>18797</v>
      </c>
    </row>
    <row r="2953" spans="1:25" x14ac:dyDescent="0.25">
      <c r="A2953" s="3" t="s">
        <v>4892</v>
      </c>
      <c r="B2953" s="4" t="s">
        <v>16212</v>
      </c>
      <c r="C2953" s="5" t="s">
        <v>16206</v>
      </c>
      <c r="D2953" s="6">
        <f t="shared" si="170"/>
        <v>4213454</v>
      </c>
      <c r="E2953" s="6">
        <f t="shared" si="171"/>
        <v>4215805</v>
      </c>
      <c r="F2953" s="6">
        <f t="shared" si="172"/>
        <v>2352</v>
      </c>
      <c r="G2953" s="40">
        <f t="shared" si="174"/>
        <v>853</v>
      </c>
      <c r="H2953" s="6">
        <v>11151386</v>
      </c>
      <c r="I2953" s="6">
        <v>11153737</v>
      </c>
      <c r="J2953" s="6">
        <v>0</v>
      </c>
      <c r="K2953" s="6">
        <f t="shared" si="173"/>
        <v>0</v>
      </c>
      <c r="L2953" s="6">
        <v>783</v>
      </c>
      <c r="M2953" s="1" t="s">
        <v>14</v>
      </c>
      <c r="N2953" s="7" t="s">
        <v>29311</v>
      </c>
      <c r="O2953" s="7" t="s">
        <v>29450</v>
      </c>
      <c r="Q2953" s="9"/>
      <c r="R2953" s="10" t="s">
        <v>21296</v>
      </c>
      <c r="S2953" s="11">
        <v>0</v>
      </c>
      <c r="T2953" s="9" t="s">
        <v>16207</v>
      </c>
      <c r="U2953" s="9"/>
      <c r="V2953" s="12"/>
      <c r="X2953" s="8" t="s">
        <v>18797</v>
      </c>
    </row>
    <row r="2954" spans="1:25" x14ac:dyDescent="0.25">
      <c r="A2954" s="3" t="s">
        <v>4893</v>
      </c>
      <c r="B2954" s="4" t="s">
        <v>16212</v>
      </c>
      <c r="C2954" s="5" t="s">
        <v>16207</v>
      </c>
      <c r="D2954" s="6">
        <f t="shared" si="170"/>
        <v>4216976</v>
      </c>
      <c r="E2954" s="6">
        <f t="shared" si="171"/>
        <v>4217611</v>
      </c>
      <c r="F2954" s="6">
        <f t="shared" si="172"/>
        <v>636</v>
      </c>
      <c r="G2954" s="40">
        <f t="shared" si="174"/>
        <v>1170</v>
      </c>
      <c r="H2954" s="6">
        <v>11154908</v>
      </c>
      <c r="I2954" s="6">
        <v>11155543</v>
      </c>
      <c r="J2954" s="6">
        <v>3</v>
      </c>
      <c r="K2954" s="6">
        <f t="shared" si="173"/>
        <v>366</v>
      </c>
      <c r="L2954" s="6">
        <v>89</v>
      </c>
      <c r="M2954" s="1" t="s">
        <v>4894</v>
      </c>
      <c r="N2954" s="7" t="s">
        <v>29311</v>
      </c>
      <c r="O2954" s="7" t="s">
        <v>29450</v>
      </c>
      <c r="Q2954" s="9"/>
      <c r="R2954" s="10" t="s">
        <v>21297</v>
      </c>
      <c r="S2954" s="11">
        <v>3</v>
      </c>
      <c r="T2954" s="9" t="s">
        <v>26077</v>
      </c>
      <c r="U2954" s="9" t="s">
        <v>16207</v>
      </c>
      <c r="V2954" s="12"/>
      <c r="X2954" s="8" t="s">
        <v>18797</v>
      </c>
      <c r="Y2954" s="8" t="s">
        <v>18798</v>
      </c>
    </row>
    <row r="2955" spans="1:25" x14ac:dyDescent="0.25">
      <c r="A2955" s="3" t="s">
        <v>4895</v>
      </c>
      <c r="B2955" s="4" t="s">
        <v>16212</v>
      </c>
      <c r="C2955" s="5" t="s">
        <v>16206</v>
      </c>
      <c r="D2955" s="6">
        <f t="shared" si="170"/>
        <v>4220032</v>
      </c>
      <c r="E2955" s="6">
        <f t="shared" si="171"/>
        <v>4221875</v>
      </c>
      <c r="F2955" s="6">
        <f t="shared" si="172"/>
        <v>1844</v>
      </c>
      <c r="G2955" s="40">
        <f t="shared" si="174"/>
        <v>2420</v>
      </c>
      <c r="H2955" s="6">
        <v>11157964</v>
      </c>
      <c r="I2955" s="6">
        <v>11159807</v>
      </c>
      <c r="J2955" s="6">
        <v>1</v>
      </c>
      <c r="K2955" s="6">
        <f t="shared" si="173"/>
        <v>260</v>
      </c>
      <c r="L2955" s="6">
        <v>527</v>
      </c>
      <c r="M2955" s="1" t="s">
        <v>4896</v>
      </c>
      <c r="N2955" s="7" t="s">
        <v>29311</v>
      </c>
      <c r="O2955" s="7" t="s">
        <v>29450</v>
      </c>
      <c r="P2955" s="8" t="s">
        <v>14629</v>
      </c>
      <c r="Q2955" s="7" t="s">
        <v>16485</v>
      </c>
      <c r="R2955" s="14" t="s">
        <v>21298</v>
      </c>
      <c r="S2955" s="42">
        <v>7</v>
      </c>
      <c r="T2955" s="41" t="s">
        <v>26562</v>
      </c>
      <c r="U2955" s="7" t="s">
        <v>26563</v>
      </c>
      <c r="V2955" s="12"/>
      <c r="X2955" s="8" t="s">
        <v>18797</v>
      </c>
    </row>
    <row r="2956" spans="1:25" x14ac:dyDescent="0.25">
      <c r="A2956" s="3" t="s">
        <v>4897</v>
      </c>
      <c r="B2956" s="4" t="s">
        <v>16212</v>
      </c>
      <c r="C2956" s="5" t="s">
        <v>16206</v>
      </c>
      <c r="D2956" s="6">
        <f t="shared" si="170"/>
        <v>4222539</v>
      </c>
      <c r="E2956" s="6">
        <f t="shared" si="171"/>
        <v>4223652</v>
      </c>
      <c r="F2956" s="6">
        <f t="shared" si="172"/>
        <v>1114</v>
      </c>
      <c r="G2956" s="40">
        <f t="shared" si="174"/>
        <v>663</v>
      </c>
      <c r="H2956" s="6">
        <v>11160471</v>
      </c>
      <c r="I2956" s="6">
        <v>11161584</v>
      </c>
      <c r="J2956" s="6">
        <v>1</v>
      </c>
      <c r="K2956" s="6">
        <f t="shared" si="173"/>
        <v>61</v>
      </c>
      <c r="L2956" s="6">
        <v>350</v>
      </c>
      <c r="M2956" s="1" t="s">
        <v>4898</v>
      </c>
      <c r="N2956" s="7" t="s">
        <v>29322</v>
      </c>
      <c r="O2956" s="7" t="s">
        <v>29450</v>
      </c>
      <c r="P2956" s="8" t="s">
        <v>14630</v>
      </c>
      <c r="Q2956" s="7" t="s">
        <v>16332</v>
      </c>
      <c r="R2956" s="14" t="s">
        <v>21299</v>
      </c>
      <c r="S2956" s="42">
        <v>4</v>
      </c>
      <c r="T2956" s="41" t="s">
        <v>26564</v>
      </c>
      <c r="U2956" s="7"/>
      <c r="V2956" s="12"/>
      <c r="X2956" s="8" t="s">
        <v>18797</v>
      </c>
    </row>
    <row r="2957" spans="1:25" x14ac:dyDescent="0.25">
      <c r="A2957" s="3" t="s">
        <v>4899</v>
      </c>
      <c r="B2957" s="4" t="s">
        <v>16212</v>
      </c>
      <c r="C2957" s="5" t="s">
        <v>16207</v>
      </c>
      <c r="D2957" s="6">
        <f t="shared" si="170"/>
        <v>4223900</v>
      </c>
      <c r="E2957" s="6">
        <f t="shared" si="171"/>
        <v>4225394</v>
      </c>
      <c r="F2957" s="6">
        <f t="shared" si="172"/>
        <v>1495</v>
      </c>
      <c r="G2957" s="40">
        <f t="shared" si="174"/>
        <v>247</v>
      </c>
      <c r="H2957" s="6">
        <v>11161832</v>
      </c>
      <c r="I2957" s="6">
        <v>11163326</v>
      </c>
      <c r="J2957" s="6">
        <v>2</v>
      </c>
      <c r="K2957" s="6">
        <f t="shared" si="173"/>
        <v>106</v>
      </c>
      <c r="L2957" s="6">
        <v>462</v>
      </c>
      <c r="M2957" s="1" t="s">
        <v>62</v>
      </c>
      <c r="N2957" s="7" t="s">
        <v>29327</v>
      </c>
      <c r="O2957" s="7" t="s">
        <v>29450</v>
      </c>
      <c r="P2957" s="8" t="s">
        <v>14631</v>
      </c>
      <c r="Q2957" s="7" t="s">
        <v>18084</v>
      </c>
      <c r="R2957" s="14" t="s">
        <v>20713</v>
      </c>
      <c r="S2957" s="42">
        <v>2</v>
      </c>
      <c r="T2957" s="41" t="s">
        <v>25103</v>
      </c>
      <c r="U2957" s="7"/>
      <c r="V2957" s="12"/>
      <c r="X2957" s="8" t="s">
        <v>18797</v>
      </c>
    </row>
    <row r="2958" spans="1:25" x14ac:dyDescent="0.25">
      <c r="A2958" s="3" t="s">
        <v>4900</v>
      </c>
      <c r="B2958" s="4" t="s">
        <v>16212</v>
      </c>
      <c r="C2958" s="5" t="s">
        <v>16206</v>
      </c>
      <c r="D2958" s="6">
        <f t="shared" ref="D2958:D3021" si="175">H2958-6937932</f>
        <v>4226479</v>
      </c>
      <c r="E2958" s="6">
        <f t="shared" ref="E2958:E3021" si="176">I2958-6937932</f>
        <v>4229949</v>
      </c>
      <c r="F2958" s="6">
        <f t="shared" si="172"/>
        <v>3471</v>
      </c>
      <c r="G2958" s="40">
        <f t="shared" si="174"/>
        <v>1084</v>
      </c>
      <c r="H2958" s="6">
        <v>11164411</v>
      </c>
      <c r="I2958" s="6">
        <v>11167881</v>
      </c>
      <c r="J2958" s="6">
        <v>2</v>
      </c>
      <c r="K2958" s="6">
        <f t="shared" si="173"/>
        <v>132</v>
      </c>
      <c r="L2958" s="6">
        <v>1112</v>
      </c>
      <c r="M2958" s="1" t="s">
        <v>4901</v>
      </c>
      <c r="N2958" s="7" t="s">
        <v>29311</v>
      </c>
      <c r="O2958" s="7" t="s">
        <v>29450</v>
      </c>
      <c r="P2958" s="8" t="s">
        <v>14632</v>
      </c>
      <c r="Q2958" s="7" t="s">
        <v>18652</v>
      </c>
      <c r="R2958" s="14" t="s">
        <v>21300</v>
      </c>
      <c r="S2958" s="42">
        <v>4</v>
      </c>
      <c r="T2958" s="41" t="s">
        <v>26565</v>
      </c>
      <c r="U2958" s="7" t="s">
        <v>16207</v>
      </c>
      <c r="V2958" s="12"/>
      <c r="X2958" s="8" t="s">
        <v>18797</v>
      </c>
    </row>
    <row r="2959" spans="1:25" x14ac:dyDescent="0.25">
      <c r="A2959" s="3" t="s">
        <v>4902</v>
      </c>
      <c r="B2959" s="4" t="s">
        <v>16212</v>
      </c>
      <c r="C2959" s="5" t="s">
        <v>16206</v>
      </c>
      <c r="D2959" s="6">
        <f t="shared" si="175"/>
        <v>4231185</v>
      </c>
      <c r="E2959" s="6">
        <f t="shared" si="176"/>
        <v>4233667</v>
      </c>
      <c r="F2959" s="6">
        <f t="shared" si="172"/>
        <v>2483</v>
      </c>
      <c r="G2959" s="40">
        <f t="shared" si="174"/>
        <v>1235</v>
      </c>
      <c r="H2959" s="6">
        <v>11169117</v>
      </c>
      <c r="I2959" s="6">
        <v>11171599</v>
      </c>
      <c r="J2959" s="6">
        <v>4</v>
      </c>
      <c r="K2959" s="6">
        <f t="shared" si="173"/>
        <v>695</v>
      </c>
      <c r="L2959" s="6">
        <v>595</v>
      </c>
      <c r="M2959" s="1" t="s">
        <v>4903</v>
      </c>
      <c r="N2959" s="7" t="s">
        <v>29311</v>
      </c>
      <c r="O2959" s="7" t="s">
        <v>29450</v>
      </c>
      <c r="P2959" s="8" t="s">
        <v>14343</v>
      </c>
      <c r="Q2959" s="7" t="s">
        <v>17132</v>
      </c>
      <c r="R2959" s="14" t="s">
        <v>21301</v>
      </c>
      <c r="S2959" s="42">
        <v>2</v>
      </c>
      <c r="T2959" s="41" t="s">
        <v>26566</v>
      </c>
      <c r="U2959" s="7" t="s">
        <v>16207</v>
      </c>
      <c r="V2959" s="12"/>
      <c r="X2959" s="8" t="s">
        <v>18797</v>
      </c>
    </row>
    <row r="2960" spans="1:25" x14ac:dyDescent="0.25">
      <c r="A2960" s="3" t="s">
        <v>4904</v>
      </c>
      <c r="B2960" s="4" t="s">
        <v>16212</v>
      </c>
      <c r="C2960" s="5" t="s">
        <v>16207</v>
      </c>
      <c r="D2960" s="6">
        <f t="shared" si="175"/>
        <v>4234221</v>
      </c>
      <c r="E2960" s="6">
        <f t="shared" si="176"/>
        <v>4234971</v>
      </c>
      <c r="F2960" s="6">
        <f t="shared" si="172"/>
        <v>751</v>
      </c>
      <c r="G2960" s="40">
        <f t="shared" si="174"/>
        <v>553</v>
      </c>
      <c r="H2960" s="6">
        <v>11172153</v>
      </c>
      <c r="I2960" s="6">
        <v>11172903</v>
      </c>
      <c r="J2960" s="6">
        <v>1</v>
      </c>
      <c r="K2960" s="6">
        <f t="shared" si="173"/>
        <v>58</v>
      </c>
      <c r="L2960" s="6">
        <v>230</v>
      </c>
      <c r="M2960" s="1" t="s">
        <v>4905</v>
      </c>
      <c r="N2960" s="7" t="s">
        <v>29317</v>
      </c>
      <c r="O2960" s="7" t="s">
        <v>29451</v>
      </c>
      <c r="Q2960" s="9"/>
      <c r="R2960" s="10" t="s">
        <v>19484</v>
      </c>
      <c r="S2960" s="11">
        <v>4</v>
      </c>
      <c r="T2960" s="9" t="s">
        <v>25893</v>
      </c>
      <c r="U2960" s="9"/>
      <c r="V2960" s="43" t="s">
        <v>28658</v>
      </c>
      <c r="X2960" s="8" t="s">
        <v>18798</v>
      </c>
    </row>
    <row r="2961" spans="1:25" x14ac:dyDescent="0.25">
      <c r="A2961" s="3" t="s">
        <v>4906</v>
      </c>
      <c r="B2961" s="4" t="s">
        <v>16212</v>
      </c>
      <c r="C2961" s="5" t="s">
        <v>16207</v>
      </c>
      <c r="D2961" s="6">
        <f t="shared" si="175"/>
        <v>4235356</v>
      </c>
      <c r="E2961" s="6">
        <f t="shared" si="176"/>
        <v>4238074</v>
      </c>
      <c r="F2961" s="6">
        <f t="shared" si="172"/>
        <v>2719</v>
      </c>
      <c r="G2961" s="40">
        <f t="shared" si="174"/>
        <v>384</v>
      </c>
      <c r="H2961" s="6">
        <v>11173288</v>
      </c>
      <c r="I2961" s="6">
        <v>11176006</v>
      </c>
      <c r="J2961" s="6">
        <v>1</v>
      </c>
      <c r="K2961" s="6">
        <f t="shared" si="173"/>
        <v>79</v>
      </c>
      <c r="L2961" s="6">
        <v>879</v>
      </c>
      <c r="M2961" s="1" t="s">
        <v>4907</v>
      </c>
      <c r="N2961" s="7" t="s">
        <v>29311</v>
      </c>
      <c r="O2961" s="7" t="s">
        <v>29450</v>
      </c>
      <c r="Q2961" s="9"/>
      <c r="R2961" s="10" t="s">
        <v>21302</v>
      </c>
      <c r="S2961" s="11">
        <v>0</v>
      </c>
      <c r="T2961" s="9" t="s">
        <v>16207</v>
      </c>
      <c r="U2961" s="9"/>
      <c r="V2961" s="12"/>
      <c r="X2961" s="8" t="s">
        <v>18797</v>
      </c>
    </row>
    <row r="2962" spans="1:25" x14ac:dyDescent="0.25">
      <c r="A2962" s="3" t="s">
        <v>4908</v>
      </c>
      <c r="B2962" s="4" t="s">
        <v>16212</v>
      </c>
      <c r="C2962" s="5" t="s">
        <v>16207</v>
      </c>
      <c r="D2962" s="6">
        <f t="shared" si="175"/>
        <v>4241407</v>
      </c>
      <c r="E2962" s="6">
        <f t="shared" si="176"/>
        <v>4242480</v>
      </c>
      <c r="F2962" s="6">
        <f t="shared" si="172"/>
        <v>1074</v>
      </c>
      <c r="G2962" s="40">
        <f t="shared" si="174"/>
        <v>3332</v>
      </c>
      <c r="H2962" s="6">
        <v>11179339</v>
      </c>
      <c r="I2962" s="6">
        <v>11180412</v>
      </c>
      <c r="J2962" s="6">
        <v>0</v>
      </c>
      <c r="K2962" s="6">
        <f t="shared" si="173"/>
        <v>0</v>
      </c>
      <c r="L2962" s="6">
        <v>357</v>
      </c>
      <c r="M2962" s="1" t="s">
        <v>3026</v>
      </c>
      <c r="N2962" s="7" t="s">
        <v>18897</v>
      </c>
      <c r="O2962" s="7" t="s">
        <v>29450</v>
      </c>
      <c r="Q2962" s="9"/>
      <c r="R2962" s="10" t="s">
        <v>21303</v>
      </c>
      <c r="S2962" s="11">
        <v>2</v>
      </c>
      <c r="T2962" s="9" t="s">
        <v>26024</v>
      </c>
      <c r="U2962" s="9" t="s">
        <v>25190</v>
      </c>
      <c r="V2962" s="43" t="s">
        <v>28650</v>
      </c>
      <c r="X2962" s="8" t="s">
        <v>18797</v>
      </c>
    </row>
    <row r="2963" spans="1:25" x14ac:dyDescent="0.25">
      <c r="A2963" s="3" t="s">
        <v>4909</v>
      </c>
      <c r="B2963" s="4" t="s">
        <v>16212</v>
      </c>
      <c r="C2963" s="5" t="s">
        <v>16207</v>
      </c>
      <c r="D2963" s="6">
        <f t="shared" si="175"/>
        <v>4245965</v>
      </c>
      <c r="E2963" s="6">
        <f t="shared" si="176"/>
        <v>4248474</v>
      </c>
      <c r="F2963" s="6">
        <f t="shared" si="172"/>
        <v>2510</v>
      </c>
      <c r="G2963" s="40">
        <f t="shared" si="174"/>
        <v>3484</v>
      </c>
      <c r="H2963" s="6">
        <v>11183897</v>
      </c>
      <c r="I2963" s="6">
        <v>11186406</v>
      </c>
      <c r="J2963" s="6">
        <v>1</v>
      </c>
      <c r="K2963" s="6">
        <f t="shared" si="173"/>
        <v>47</v>
      </c>
      <c r="L2963" s="6">
        <v>820</v>
      </c>
      <c r="M2963" s="1" t="s">
        <v>14</v>
      </c>
      <c r="N2963" s="7" t="s">
        <v>29310</v>
      </c>
      <c r="O2963" s="7" t="s">
        <v>29450</v>
      </c>
      <c r="Q2963" s="9"/>
      <c r="R2963" s="10" t="s">
        <v>21304</v>
      </c>
      <c r="S2963" s="11">
        <v>0</v>
      </c>
      <c r="T2963" s="9" t="s">
        <v>16207</v>
      </c>
      <c r="U2963" s="9"/>
      <c r="V2963" s="12"/>
      <c r="X2963" s="8" t="s">
        <v>18797</v>
      </c>
    </row>
    <row r="2964" spans="1:25" x14ac:dyDescent="0.25">
      <c r="A2964" s="3" t="s">
        <v>4910</v>
      </c>
      <c r="B2964" s="4" t="s">
        <v>16212</v>
      </c>
      <c r="C2964" s="5" t="s">
        <v>16206</v>
      </c>
      <c r="D2964" s="6">
        <f t="shared" si="175"/>
        <v>4254596</v>
      </c>
      <c r="E2964" s="6">
        <f t="shared" si="176"/>
        <v>4257489</v>
      </c>
      <c r="F2964" s="6">
        <f t="shared" si="172"/>
        <v>2894</v>
      </c>
      <c r="G2964" s="40">
        <f t="shared" si="174"/>
        <v>6121</v>
      </c>
      <c r="H2964" s="6">
        <v>11192528</v>
      </c>
      <c r="I2964" s="6">
        <v>11195421</v>
      </c>
      <c r="J2964" s="6">
        <v>1</v>
      </c>
      <c r="K2964" s="6">
        <f t="shared" si="173"/>
        <v>2516</v>
      </c>
      <c r="L2964" s="6">
        <v>125</v>
      </c>
      <c r="M2964" s="1" t="s">
        <v>14</v>
      </c>
      <c r="N2964" s="7" t="s">
        <v>29326</v>
      </c>
      <c r="O2964" s="7" t="s">
        <v>29450</v>
      </c>
      <c r="Q2964" s="9"/>
      <c r="R2964" s="10" t="s">
        <v>18964</v>
      </c>
      <c r="S2964" s="11">
        <v>0</v>
      </c>
      <c r="T2964" s="9" t="s">
        <v>16207</v>
      </c>
      <c r="U2964" s="9"/>
      <c r="V2964" s="12"/>
      <c r="X2964" s="8" t="s">
        <v>18797</v>
      </c>
    </row>
    <row r="2965" spans="1:25" x14ac:dyDescent="0.25">
      <c r="A2965" s="3" t="s">
        <v>4911</v>
      </c>
      <c r="B2965" s="4" t="s">
        <v>16212</v>
      </c>
      <c r="C2965" s="5" t="s">
        <v>16207</v>
      </c>
      <c r="D2965" s="6">
        <f t="shared" si="175"/>
        <v>4258047</v>
      </c>
      <c r="E2965" s="6">
        <f t="shared" si="176"/>
        <v>4258805</v>
      </c>
      <c r="F2965" s="6">
        <f t="shared" si="172"/>
        <v>759</v>
      </c>
      <c r="G2965" s="40">
        <f t="shared" si="174"/>
        <v>557</v>
      </c>
      <c r="H2965" s="6">
        <v>11195979</v>
      </c>
      <c r="I2965" s="6">
        <v>11196737</v>
      </c>
      <c r="J2965" s="6">
        <v>0</v>
      </c>
      <c r="K2965" s="6">
        <f t="shared" si="173"/>
        <v>0</v>
      </c>
      <c r="L2965" s="6">
        <v>252</v>
      </c>
      <c r="M2965" s="1" t="s">
        <v>4912</v>
      </c>
      <c r="N2965" s="7" t="s">
        <v>29311</v>
      </c>
      <c r="O2965" s="7" t="s">
        <v>29450</v>
      </c>
      <c r="P2965" s="8" t="s">
        <v>14633</v>
      </c>
      <c r="Q2965" s="7" t="s">
        <v>17354</v>
      </c>
      <c r="R2965" s="14" t="s">
        <v>19214</v>
      </c>
      <c r="S2965" s="42">
        <v>3</v>
      </c>
      <c r="T2965" s="41" t="s">
        <v>26567</v>
      </c>
      <c r="U2965" s="7" t="s">
        <v>25245</v>
      </c>
      <c r="V2965" s="12"/>
      <c r="W2965" s="43" t="s">
        <v>18847</v>
      </c>
      <c r="X2965" s="8" t="s">
        <v>18797</v>
      </c>
    </row>
    <row r="2966" spans="1:25" x14ac:dyDescent="0.25">
      <c r="A2966" s="3" t="s">
        <v>4913</v>
      </c>
      <c r="B2966" s="4" t="s">
        <v>16212</v>
      </c>
      <c r="C2966" s="5" t="s">
        <v>16207</v>
      </c>
      <c r="D2966" s="6">
        <f t="shared" si="175"/>
        <v>4259350</v>
      </c>
      <c r="E2966" s="6">
        <f t="shared" si="176"/>
        <v>4261422</v>
      </c>
      <c r="F2966" s="6">
        <f t="shared" si="172"/>
        <v>2073</v>
      </c>
      <c r="G2966" s="40">
        <f t="shared" si="174"/>
        <v>544</v>
      </c>
      <c r="H2966" s="6">
        <v>11197282</v>
      </c>
      <c r="I2966" s="6">
        <v>11199354</v>
      </c>
      <c r="J2966" s="6">
        <v>1</v>
      </c>
      <c r="K2966" s="6">
        <f t="shared" si="173"/>
        <v>72</v>
      </c>
      <c r="L2966" s="6">
        <v>666</v>
      </c>
      <c r="M2966" s="1" t="s">
        <v>4914</v>
      </c>
      <c r="N2966" s="7" t="s">
        <v>18881</v>
      </c>
      <c r="O2966" s="7" t="s">
        <v>29450</v>
      </c>
      <c r="Q2966" s="9"/>
      <c r="R2966" s="10" t="s">
        <v>21305</v>
      </c>
      <c r="S2966" s="11">
        <v>2</v>
      </c>
      <c r="T2966" s="9" t="s">
        <v>26568</v>
      </c>
      <c r="U2966" s="9"/>
      <c r="V2966" s="12"/>
      <c r="X2966" s="8" t="s">
        <v>18797</v>
      </c>
    </row>
    <row r="2967" spans="1:25" x14ac:dyDescent="0.25">
      <c r="A2967" s="3" t="s">
        <v>4915</v>
      </c>
      <c r="B2967" s="4" t="s">
        <v>16212</v>
      </c>
      <c r="C2967" s="5" t="s">
        <v>16206</v>
      </c>
      <c r="D2967" s="6">
        <f t="shared" si="175"/>
        <v>4262754</v>
      </c>
      <c r="E2967" s="6">
        <f t="shared" si="176"/>
        <v>4264246</v>
      </c>
      <c r="F2967" s="6">
        <f t="shared" si="172"/>
        <v>1493</v>
      </c>
      <c r="G2967" s="40">
        <f t="shared" si="174"/>
        <v>1331</v>
      </c>
      <c r="H2967" s="6">
        <v>11200686</v>
      </c>
      <c r="I2967" s="6">
        <v>11202178</v>
      </c>
      <c r="J2967" s="6">
        <v>1</v>
      </c>
      <c r="K2967" s="6">
        <f t="shared" si="173"/>
        <v>227</v>
      </c>
      <c r="L2967" s="6">
        <v>421</v>
      </c>
      <c r="M2967" s="1" t="s">
        <v>3107</v>
      </c>
      <c r="N2967" s="7" t="s">
        <v>18897</v>
      </c>
      <c r="O2967" s="7" t="s">
        <v>29450</v>
      </c>
      <c r="Q2967" s="9"/>
      <c r="R2967" s="10" t="s">
        <v>20455</v>
      </c>
      <c r="S2967" s="11">
        <v>3</v>
      </c>
      <c r="T2967" s="9" t="s">
        <v>26569</v>
      </c>
      <c r="U2967" s="9"/>
      <c r="V2967" s="12"/>
      <c r="X2967" s="8" t="s">
        <v>18797</v>
      </c>
    </row>
    <row r="2968" spans="1:25" x14ac:dyDescent="0.25">
      <c r="A2968" s="3" t="s">
        <v>4916</v>
      </c>
      <c r="B2968" s="4" t="s">
        <v>16212</v>
      </c>
      <c r="C2968" s="5" t="s">
        <v>16207</v>
      </c>
      <c r="D2968" s="6">
        <f t="shared" si="175"/>
        <v>4264442</v>
      </c>
      <c r="E2968" s="6">
        <f t="shared" si="176"/>
        <v>4265751</v>
      </c>
      <c r="F2968" s="6">
        <f t="shared" si="172"/>
        <v>1310</v>
      </c>
      <c r="G2968" s="40">
        <f t="shared" si="174"/>
        <v>195</v>
      </c>
      <c r="H2968" s="6">
        <v>11202374</v>
      </c>
      <c r="I2968" s="6">
        <v>11203683</v>
      </c>
      <c r="J2968" s="6">
        <v>1</v>
      </c>
      <c r="K2968" s="6">
        <f t="shared" si="173"/>
        <v>56</v>
      </c>
      <c r="L2968" s="6">
        <v>417</v>
      </c>
      <c r="M2968" s="1" t="s">
        <v>62</v>
      </c>
      <c r="N2968" s="7" t="s">
        <v>29311</v>
      </c>
      <c r="O2968" s="7" t="s">
        <v>29450</v>
      </c>
      <c r="Q2968" s="9"/>
      <c r="R2968" s="10" t="s">
        <v>21306</v>
      </c>
      <c r="S2968" s="11">
        <v>2</v>
      </c>
      <c r="T2968" s="9" t="s">
        <v>26570</v>
      </c>
      <c r="U2968" s="9" t="s">
        <v>16207</v>
      </c>
      <c r="V2968" s="12"/>
      <c r="X2968" s="8" t="s">
        <v>18797</v>
      </c>
    </row>
    <row r="2969" spans="1:25" x14ac:dyDescent="0.25">
      <c r="A2969" s="3" t="s">
        <v>4917</v>
      </c>
      <c r="B2969" s="4" t="s">
        <v>16212</v>
      </c>
      <c r="C2969" s="5" t="s">
        <v>16206</v>
      </c>
      <c r="D2969" s="6">
        <f t="shared" si="175"/>
        <v>4266809</v>
      </c>
      <c r="E2969" s="6">
        <f t="shared" si="176"/>
        <v>4268029</v>
      </c>
      <c r="F2969" s="6">
        <f t="shared" si="172"/>
        <v>1221</v>
      </c>
      <c r="G2969" s="40">
        <f t="shared" si="174"/>
        <v>1057</v>
      </c>
      <c r="H2969" s="6">
        <v>11204741</v>
      </c>
      <c r="I2969" s="6">
        <v>11205961</v>
      </c>
      <c r="J2969" s="6">
        <v>1</v>
      </c>
      <c r="K2969" s="6">
        <f t="shared" si="173"/>
        <v>75</v>
      </c>
      <c r="L2969" s="6">
        <v>381</v>
      </c>
      <c r="M2969" s="1" t="s">
        <v>4918</v>
      </c>
      <c r="N2969" s="7" t="s">
        <v>29311</v>
      </c>
      <c r="O2969" s="7" t="s">
        <v>29450</v>
      </c>
      <c r="Q2969" s="9"/>
      <c r="R2969" s="10" t="s">
        <v>20415</v>
      </c>
      <c r="S2969" s="11">
        <v>2</v>
      </c>
      <c r="T2969" s="9" t="s">
        <v>26024</v>
      </c>
      <c r="U2969" s="9" t="s">
        <v>25190</v>
      </c>
      <c r="V2969" s="43" t="s">
        <v>28650</v>
      </c>
      <c r="X2969" s="8" t="s">
        <v>18797</v>
      </c>
    </row>
    <row r="2970" spans="1:25" x14ac:dyDescent="0.25">
      <c r="A2970" s="3" t="s">
        <v>4919</v>
      </c>
      <c r="B2970" s="4" t="s">
        <v>16212</v>
      </c>
      <c r="C2970" s="5" t="s">
        <v>16207</v>
      </c>
      <c r="D2970" s="6">
        <f t="shared" si="175"/>
        <v>4268439</v>
      </c>
      <c r="E2970" s="6">
        <f t="shared" si="176"/>
        <v>4268909</v>
      </c>
      <c r="F2970" s="6">
        <f t="shared" si="172"/>
        <v>471</v>
      </c>
      <c r="G2970" s="40">
        <f t="shared" si="174"/>
        <v>409</v>
      </c>
      <c r="H2970" s="6">
        <v>11206371</v>
      </c>
      <c r="I2970" s="6">
        <v>11206841</v>
      </c>
      <c r="J2970" s="6">
        <v>0</v>
      </c>
      <c r="K2970" s="6">
        <f t="shared" si="173"/>
        <v>0</v>
      </c>
      <c r="L2970" s="6">
        <v>156</v>
      </c>
      <c r="M2970" s="1" t="s">
        <v>14</v>
      </c>
      <c r="N2970" s="7" t="s">
        <v>29317</v>
      </c>
      <c r="O2970" s="7" t="s">
        <v>29450</v>
      </c>
      <c r="Q2970" s="9"/>
      <c r="R2970" s="10" t="s">
        <v>21307</v>
      </c>
      <c r="S2970" s="11">
        <v>1</v>
      </c>
      <c r="T2970" s="9" t="s">
        <v>25063</v>
      </c>
      <c r="U2970" s="9" t="s">
        <v>16207</v>
      </c>
      <c r="V2970" s="12"/>
      <c r="X2970" s="8" t="s">
        <v>18797</v>
      </c>
    </row>
    <row r="2971" spans="1:25" x14ac:dyDescent="0.25">
      <c r="A2971" s="3" t="s">
        <v>4920</v>
      </c>
      <c r="B2971" s="4" t="s">
        <v>16212</v>
      </c>
      <c r="C2971" s="5" t="s">
        <v>16206</v>
      </c>
      <c r="D2971" s="6">
        <f t="shared" si="175"/>
        <v>4277169</v>
      </c>
      <c r="E2971" s="6">
        <f t="shared" si="176"/>
        <v>4278992</v>
      </c>
      <c r="F2971" s="6">
        <f t="shared" si="172"/>
        <v>1824</v>
      </c>
      <c r="G2971" s="40">
        <f t="shared" si="174"/>
        <v>8259</v>
      </c>
      <c r="H2971" s="6">
        <v>11215101</v>
      </c>
      <c r="I2971" s="6">
        <v>11216924</v>
      </c>
      <c r="J2971" s="6">
        <v>0</v>
      </c>
      <c r="K2971" s="6">
        <f t="shared" si="173"/>
        <v>0</v>
      </c>
      <c r="L2971" s="6">
        <v>607</v>
      </c>
      <c r="M2971" s="1" t="s">
        <v>4921</v>
      </c>
      <c r="N2971" s="7" t="s">
        <v>29317</v>
      </c>
      <c r="O2971" s="7" t="s">
        <v>29450</v>
      </c>
      <c r="P2971" s="8" t="s">
        <v>14634</v>
      </c>
      <c r="Q2971" s="7" t="s">
        <v>17167</v>
      </c>
      <c r="R2971" s="14" t="s">
        <v>21308</v>
      </c>
      <c r="S2971" s="42">
        <v>3</v>
      </c>
      <c r="T2971" s="41" t="s">
        <v>26340</v>
      </c>
      <c r="U2971" s="7" t="s">
        <v>16207</v>
      </c>
      <c r="V2971" s="12"/>
      <c r="X2971" s="8" t="s">
        <v>18797</v>
      </c>
    </row>
    <row r="2972" spans="1:25" x14ac:dyDescent="0.25">
      <c r="A2972" s="3" t="s">
        <v>4922</v>
      </c>
      <c r="B2972" s="4" t="s">
        <v>16212</v>
      </c>
      <c r="C2972" s="5" t="s">
        <v>16207</v>
      </c>
      <c r="D2972" s="6">
        <f t="shared" si="175"/>
        <v>4279720</v>
      </c>
      <c r="E2972" s="6">
        <f t="shared" si="176"/>
        <v>4280892</v>
      </c>
      <c r="F2972" s="6">
        <f t="shared" si="172"/>
        <v>1173</v>
      </c>
      <c r="G2972" s="40">
        <f t="shared" si="174"/>
        <v>727</v>
      </c>
      <c r="H2972" s="6">
        <v>11217652</v>
      </c>
      <c r="I2972" s="6">
        <v>11218824</v>
      </c>
      <c r="J2972" s="6">
        <v>0</v>
      </c>
      <c r="K2972" s="6">
        <f t="shared" si="173"/>
        <v>0</v>
      </c>
      <c r="L2972" s="6">
        <v>390</v>
      </c>
      <c r="M2972" s="1" t="s">
        <v>4923</v>
      </c>
      <c r="N2972" s="7" t="s">
        <v>18892</v>
      </c>
      <c r="O2972" s="7" t="s">
        <v>29450</v>
      </c>
      <c r="P2972" s="8" t="s">
        <v>14635</v>
      </c>
      <c r="Q2972" s="7" t="s">
        <v>16839</v>
      </c>
      <c r="R2972" s="14" t="s">
        <v>21309</v>
      </c>
      <c r="S2972" s="42">
        <v>3</v>
      </c>
      <c r="T2972" s="41" t="s">
        <v>26571</v>
      </c>
      <c r="U2972" s="7"/>
      <c r="V2972" s="12"/>
      <c r="X2972" s="8" t="s">
        <v>18797</v>
      </c>
    </row>
    <row r="2973" spans="1:25" x14ac:dyDescent="0.25">
      <c r="A2973" s="3" t="s">
        <v>4924</v>
      </c>
      <c r="B2973" s="4" t="s">
        <v>16212</v>
      </c>
      <c r="C2973" s="5" t="s">
        <v>16206</v>
      </c>
      <c r="D2973" s="6">
        <f t="shared" si="175"/>
        <v>4285890</v>
      </c>
      <c r="E2973" s="6">
        <f t="shared" si="176"/>
        <v>4289853</v>
      </c>
      <c r="F2973" s="6">
        <f t="shared" si="172"/>
        <v>3964</v>
      </c>
      <c r="G2973" s="40">
        <f t="shared" si="174"/>
        <v>4997</v>
      </c>
      <c r="H2973" s="6">
        <v>11223822</v>
      </c>
      <c r="I2973" s="6">
        <v>11227785</v>
      </c>
      <c r="J2973" s="6">
        <v>3</v>
      </c>
      <c r="K2973" s="6">
        <f t="shared" si="173"/>
        <v>184</v>
      </c>
      <c r="L2973" s="6">
        <v>1259</v>
      </c>
      <c r="M2973" s="1" t="s">
        <v>14</v>
      </c>
      <c r="N2973" s="7" t="s">
        <v>29311</v>
      </c>
      <c r="O2973" s="7" t="s">
        <v>29450</v>
      </c>
      <c r="Q2973" s="9"/>
      <c r="R2973" s="10" t="s">
        <v>21310</v>
      </c>
      <c r="S2973" s="11">
        <v>3</v>
      </c>
      <c r="T2973" s="9" t="s">
        <v>26572</v>
      </c>
      <c r="U2973" s="9"/>
      <c r="V2973" s="12"/>
      <c r="X2973" s="8" t="s">
        <v>18797</v>
      </c>
    </row>
    <row r="2974" spans="1:25" x14ac:dyDescent="0.25">
      <c r="A2974" s="3" t="s">
        <v>4925</v>
      </c>
      <c r="B2974" s="4" t="s">
        <v>16212</v>
      </c>
      <c r="C2974" s="5" t="s">
        <v>16207</v>
      </c>
      <c r="D2974" s="6">
        <f t="shared" si="175"/>
        <v>4290266</v>
      </c>
      <c r="E2974" s="6">
        <f t="shared" si="176"/>
        <v>4295341</v>
      </c>
      <c r="F2974" s="6">
        <f t="shared" si="172"/>
        <v>5076</v>
      </c>
      <c r="G2974" s="40">
        <f t="shared" si="174"/>
        <v>412</v>
      </c>
      <c r="H2974" s="6">
        <v>11228198</v>
      </c>
      <c r="I2974" s="6">
        <v>11233273</v>
      </c>
      <c r="J2974" s="6">
        <v>0</v>
      </c>
      <c r="K2974" s="6">
        <f t="shared" si="173"/>
        <v>0</v>
      </c>
      <c r="L2974" s="6">
        <v>1691</v>
      </c>
      <c r="M2974" s="1" t="s">
        <v>4926</v>
      </c>
      <c r="N2974" s="7" t="s">
        <v>29325</v>
      </c>
      <c r="O2974" s="7" t="s">
        <v>29451</v>
      </c>
      <c r="P2974" s="8" t="s">
        <v>14636</v>
      </c>
      <c r="Q2974" s="7" t="s">
        <v>18048</v>
      </c>
      <c r="R2974" s="14" t="s">
        <v>21311</v>
      </c>
      <c r="S2974" s="42">
        <v>3</v>
      </c>
      <c r="T2974" s="41" t="s">
        <v>26573</v>
      </c>
      <c r="U2974" s="7" t="s">
        <v>26574</v>
      </c>
      <c r="V2974" s="12"/>
      <c r="X2974" s="8" t="s">
        <v>18797</v>
      </c>
    </row>
    <row r="2975" spans="1:25" x14ac:dyDescent="0.25">
      <c r="A2975" s="3" t="s">
        <v>4927</v>
      </c>
      <c r="B2975" s="4" t="s">
        <v>16212</v>
      </c>
      <c r="C2975" s="5" t="s">
        <v>16206</v>
      </c>
      <c r="D2975" s="6">
        <f t="shared" si="175"/>
        <v>4297046</v>
      </c>
      <c r="E2975" s="6">
        <f t="shared" si="176"/>
        <v>4298185</v>
      </c>
      <c r="F2975" s="6">
        <f t="shared" si="172"/>
        <v>1140</v>
      </c>
      <c r="G2975" s="40">
        <f t="shared" si="174"/>
        <v>1704</v>
      </c>
      <c r="H2975" s="6">
        <v>11234978</v>
      </c>
      <c r="I2975" s="6">
        <v>11236117</v>
      </c>
      <c r="J2975" s="6">
        <v>5</v>
      </c>
      <c r="K2975" s="6">
        <f t="shared" si="173"/>
        <v>567</v>
      </c>
      <c r="L2975" s="6">
        <v>190</v>
      </c>
      <c r="M2975" s="1" t="s">
        <v>4928</v>
      </c>
      <c r="N2975" s="7" t="s">
        <v>29311</v>
      </c>
      <c r="O2975" s="7" t="s">
        <v>29311</v>
      </c>
      <c r="P2975" s="8" t="s">
        <v>14637</v>
      </c>
      <c r="Q2975" s="7" t="s">
        <v>17818</v>
      </c>
      <c r="R2975" s="14" t="s">
        <v>19973</v>
      </c>
      <c r="S2975" s="42">
        <v>2</v>
      </c>
      <c r="T2975" s="41" t="s">
        <v>25616</v>
      </c>
      <c r="U2975" s="7" t="s">
        <v>25617</v>
      </c>
      <c r="V2975" s="12"/>
      <c r="X2975" s="8" t="s">
        <v>18797</v>
      </c>
      <c r="Y2975" s="8" t="s">
        <v>18798</v>
      </c>
    </row>
    <row r="2976" spans="1:25" x14ac:dyDescent="0.25">
      <c r="A2976" s="3" t="s">
        <v>4929</v>
      </c>
      <c r="B2976" s="4" t="s">
        <v>16212</v>
      </c>
      <c r="C2976" s="5" t="s">
        <v>16207</v>
      </c>
      <c r="D2976" s="6">
        <f t="shared" si="175"/>
        <v>4298514</v>
      </c>
      <c r="E2976" s="6">
        <f t="shared" si="176"/>
        <v>4299788</v>
      </c>
      <c r="F2976" s="6">
        <f t="shared" si="172"/>
        <v>1275</v>
      </c>
      <c r="G2976" s="40">
        <f t="shared" si="174"/>
        <v>328</v>
      </c>
      <c r="H2976" s="6">
        <v>11236446</v>
      </c>
      <c r="I2976" s="6">
        <v>11237720</v>
      </c>
      <c r="J2976" s="6">
        <v>0</v>
      </c>
      <c r="K2976" s="6">
        <f t="shared" si="173"/>
        <v>0</v>
      </c>
      <c r="L2976" s="6">
        <v>424</v>
      </c>
      <c r="M2976" s="1" t="s">
        <v>4930</v>
      </c>
      <c r="N2976" s="7" t="s">
        <v>29311</v>
      </c>
      <c r="O2976" s="7" t="s">
        <v>29450</v>
      </c>
      <c r="P2976" s="8" t="s">
        <v>14638</v>
      </c>
      <c r="Q2976" s="7" t="s">
        <v>18312</v>
      </c>
      <c r="R2976" s="14" t="s">
        <v>21312</v>
      </c>
      <c r="S2976" s="42">
        <v>0</v>
      </c>
      <c r="T2976" s="41" t="s">
        <v>16207</v>
      </c>
      <c r="U2976" s="7"/>
      <c r="V2976" s="12"/>
      <c r="X2976" s="8" t="s">
        <v>18797</v>
      </c>
    </row>
    <row r="2977" spans="1:24" x14ac:dyDescent="0.25">
      <c r="A2977" s="3" t="s">
        <v>4931</v>
      </c>
      <c r="B2977" s="4" t="s">
        <v>16212</v>
      </c>
      <c r="C2977" s="5" t="s">
        <v>16207</v>
      </c>
      <c r="D2977" s="6">
        <f t="shared" si="175"/>
        <v>4301289</v>
      </c>
      <c r="E2977" s="6">
        <f t="shared" si="176"/>
        <v>4302546</v>
      </c>
      <c r="F2977" s="6">
        <f t="shared" si="172"/>
        <v>1258</v>
      </c>
      <c r="G2977" s="40">
        <f t="shared" si="174"/>
        <v>1500</v>
      </c>
      <c r="H2977" s="6">
        <v>11239221</v>
      </c>
      <c r="I2977" s="6">
        <v>11240478</v>
      </c>
      <c r="J2977" s="6">
        <v>1</v>
      </c>
      <c r="K2977" s="6">
        <f t="shared" si="173"/>
        <v>55</v>
      </c>
      <c r="L2977" s="6">
        <v>400</v>
      </c>
      <c r="M2977" s="1" t="s">
        <v>4932</v>
      </c>
      <c r="N2977" s="7" t="s">
        <v>29311</v>
      </c>
      <c r="O2977" s="7" t="s">
        <v>29450</v>
      </c>
      <c r="P2977" s="8" t="s">
        <v>14639</v>
      </c>
      <c r="Q2977" s="7" t="s">
        <v>17585</v>
      </c>
      <c r="R2977" s="14" t="s">
        <v>19247</v>
      </c>
      <c r="S2977" s="42">
        <v>2</v>
      </c>
      <c r="T2977" s="41" t="s">
        <v>25471</v>
      </c>
      <c r="U2977" s="7" t="s">
        <v>25190</v>
      </c>
      <c r="V2977" s="43" t="s">
        <v>28656</v>
      </c>
      <c r="X2977" s="8" t="s">
        <v>18798</v>
      </c>
    </row>
    <row r="2978" spans="1:24" x14ac:dyDescent="0.25">
      <c r="A2978" s="3" t="s">
        <v>4933</v>
      </c>
      <c r="B2978" s="4" t="s">
        <v>16212</v>
      </c>
      <c r="C2978" s="5" t="s">
        <v>16206</v>
      </c>
      <c r="D2978" s="6">
        <f t="shared" si="175"/>
        <v>4309511</v>
      </c>
      <c r="E2978" s="6">
        <f t="shared" si="176"/>
        <v>4311136</v>
      </c>
      <c r="F2978" s="6">
        <f t="shared" si="172"/>
        <v>1626</v>
      </c>
      <c r="G2978" s="40">
        <f t="shared" si="174"/>
        <v>6964</v>
      </c>
      <c r="H2978" s="6">
        <v>11247443</v>
      </c>
      <c r="I2978" s="6">
        <v>11249068</v>
      </c>
      <c r="J2978" s="6">
        <v>1</v>
      </c>
      <c r="K2978" s="6">
        <f t="shared" si="173"/>
        <v>54</v>
      </c>
      <c r="L2978" s="6">
        <v>523</v>
      </c>
      <c r="M2978" s="1" t="s">
        <v>1144</v>
      </c>
      <c r="N2978" s="7" t="s">
        <v>29311</v>
      </c>
      <c r="O2978" s="7" t="s">
        <v>29450</v>
      </c>
      <c r="Q2978" s="9"/>
      <c r="R2978" s="10" t="s">
        <v>19649</v>
      </c>
      <c r="S2978" s="11">
        <v>2</v>
      </c>
      <c r="T2978" s="9" t="s">
        <v>25009</v>
      </c>
      <c r="U2978" s="9" t="s">
        <v>16207</v>
      </c>
      <c r="V2978" s="12"/>
      <c r="X2978" s="8" t="s">
        <v>18797</v>
      </c>
    </row>
    <row r="2979" spans="1:24" x14ac:dyDescent="0.25">
      <c r="A2979" s="3" t="s">
        <v>4934</v>
      </c>
      <c r="B2979" s="4" t="s">
        <v>16212</v>
      </c>
      <c r="C2979" s="5" t="s">
        <v>16206</v>
      </c>
      <c r="D2979" s="6">
        <f t="shared" si="175"/>
        <v>4311470</v>
      </c>
      <c r="E2979" s="6">
        <f t="shared" si="176"/>
        <v>4312402</v>
      </c>
      <c r="F2979" s="6">
        <f t="shared" si="172"/>
        <v>933</v>
      </c>
      <c r="G2979" s="40">
        <f t="shared" si="174"/>
        <v>333</v>
      </c>
      <c r="H2979" s="6">
        <v>11249402</v>
      </c>
      <c r="I2979" s="6">
        <v>11250334</v>
      </c>
      <c r="J2979" s="6">
        <v>0</v>
      </c>
      <c r="K2979" s="6">
        <f t="shared" si="173"/>
        <v>0</v>
      </c>
      <c r="L2979" s="6">
        <v>310</v>
      </c>
      <c r="M2979" s="1" t="s">
        <v>4935</v>
      </c>
      <c r="N2979" s="7" t="s">
        <v>18890</v>
      </c>
      <c r="O2979" s="7" t="s">
        <v>29450</v>
      </c>
      <c r="P2979" s="8" t="s">
        <v>14640</v>
      </c>
      <c r="Q2979" s="7" t="s">
        <v>18012</v>
      </c>
      <c r="R2979" s="14" t="s">
        <v>21313</v>
      </c>
      <c r="S2979" s="42">
        <v>1</v>
      </c>
      <c r="T2979" s="41" t="s">
        <v>26148</v>
      </c>
      <c r="U2979" s="7"/>
      <c r="V2979" s="12"/>
      <c r="X2979" s="8" t="s">
        <v>18797</v>
      </c>
    </row>
    <row r="2980" spans="1:24" x14ac:dyDescent="0.25">
      <c r="A2980" s="3" t="s">
        <v>4936</v>
      </c>
      <c r="B2980" s="4" t="s">
        <v>16212</v>
      </c>
      <c r="C2980" s="5" t="s">
        <v>16207</v>
      </c>
      <c r="D2980" s="6">
        <f t="shared" si="175"/>
        <v>4312450</v>
      </c>
      <c r="E2980" s="6">
        <f t="shared" si="176"/>
        <v>4313943</v>
      </c>
      <c r="F2980" s="6">
        <f t="shared" si="172"/>
        <v>1494</v>
      </c>
      <c r="G2980" s="40">
        <f t="shared" si="174"/>
        <v>47</v>
      </c>
      <c r="H2980" s="6">
        <v>11250382</v>
      </c>
      <c r="I2980" s="6">
        <v>11251875</v>
      </c>
      <c r="J2980" s="6">
        <v>0</v>
      </c>
      <c r="K2980" s="6">
        <f t="shared" si="173"/>
        <v>0</v>
      </c>
      <c r="L2980" s="6">
        <v>497</v>
      </c>
      <c r="M2980" s="1" t="s">
        <v>4937</v>
      </c>
      <c r="N2980" s="7" t="s">
        <v>29319</v>
      </c>
      <c r="O2980" s="7" t="s">
        <v>29450</v>
      </c>
      <c r="Q2980" s="9"/>
      <c r="R2980" s="10" t="s">
        <v>19384</v>
      </c>
      <c r="S2980" s="11">
        <v>0</v>
      </c>
      <c r="T2980" s="9" t="s">
        <v>16207</v>
      </c>
      <c r="U2980" s="9"/>
      <c r="V2980" s="12"/>
      <c r="X2980" s="8" t="s">
        <v>18797</v>
      </c>
    </row>
    <row r="2981" spans="1:24" x14ac:dyDescent="0.25">
      <c r="A2981" s="3" t="s">
        <v>4938</v>
      </c>
      <c r="B2981" s="4" t="s">
        <v>16212</v>
      </c>
      <c r="C2981" s="5" t="s">
        <v>16207</v>
      </c>
      <c r="D2981" s="6">
        <f t="shared" si="175"/>
        <v>4314620</v>
      </c>
      <c r="E2981" s="6">
        <f t="shared" si="176"/>
        <v>4317706</v>
      </c>
      <c r="F2981" s="6">
        <f t="shared" si="172"/>
        <v>3087</v>
      </c>
      <c r="G2981" s="40">
        <f t="shared" si="174"/>
        <v>676</v>
      </c>
      <c r="H2981" s="6">
        <v>11252552</v>
      </c>
      <c r="I2981" s="6">
        <v>11255638</v>
      </c>
      <c r="J2981" s="6">
        <v>0</v>
      </c>
      <c r="K2981" s="6">
        <f t="shared" si="173"/>
        <v>0</v>
      </c>
      <c r="L2981" s="6">
        <v>1028</v>
      </c>
      <c r="M2981" s="1" t="s">
        <v>4939</v>
      </c>
      <c r="N2981" s="7" t="s">
        <v>29318</v>
      </c>
      <c r="O2981" s="7" t="s">
        <v>29450</v>
      </c>
      <c r="Q2981" s="9"/>
      <c r="R2981" s="10" t="s">
        <v>21314</v>
      </c>
      <c r="S2981" s="11">
        <v>3</v>
      </c>
      <c r="T2981" s="9" t="s">
        <v>26575</v>
      </c>
      <c r="U2981" s="9" t="s">
        <v>16207</v>
      </c>
      <c r="V2981" s="12"/>
      <c r="X2981" s="8" t="s">
        <v>18797</v>
      </c>
    </row>
    <row r="2982" spans="1:24" x14ac:dyDescent="0.25">
      <c r="A2982" s="3" t="s">
        <v>4940</v>
      </c>
      <c r="B2982" s="4" t="s">
        <v>16212</v>
      </c>
      <c r="C2982" s="5" t="s">
        <v>16207</v>
      </c>
      <c r="D2982" s="6">
        <f t="shared" si="175"/>
        <v>4318892</v>
      </c>
      <c r="E2982" s="6">
        <f t="shared" si="176"/>
        <v>4319292</v>
      </c>
      <c r="F2982" s="6">
        <f t="shared" si="172"/>
        <v>401</v>
      </c>
      <c r="G2982" s="40">
        <f t="shared" si="174"/>
        <v>1185</v>
      </c>
      <c r="H2982" s="6">
        <v>11256824</v>
      </c>
      <c r="I2982" s="6">
        <v>11257224</v>
      </c>
      <c r="J2982" s="6">
        <v>1</v>
      </c>
      <c r="K2982" s="6">
        <f t="shared" si="173"/>
        <v>53</v>
      </c>
      <c r="L2982" s="6">
        <v>115</v>
      </c>
      <c r="M2982" s="1" t="s">
        <v>14</v>
      </c>
      <c r="N2982" s="7" t="s">
        <v>29318</v>
      </c>
      <c r="O2982" s="7" t="s">
        <v>29450</v>
      </c>
      <c r="Q2982" s="9"/>
      <c r="R2982" s="10" t="s">
        <v>21315</v>
      </c>
      <c r="S2982" s="11">
        <v>3</v>
      </c>
      <c r="T2982" s="9" t="s">
        <v>25037</v>
      </c>
      <c r="U2982" s="9"/>
      <c r="V2982" s="12"/>
      <c r="X2982" s="8" t="s">
        <v>18798</v>
      </c>
    </row>
    <row r="2983" spans="1:24" x14ac:dyDescent="0.25">
      <c r="A2983" s="3" t="s">
        <v>4941</v>
      </c>
      <c r="B2983" s="4" t="s">
        <v>16212</v>
      </c>
      <c r="C2983" s="5" t="s">
        <v>16206</v>
      </c>
      <c r="D2983" s="6">
        <f t="shared" si="175"/>
        <v>4320737</v>
      </c>
      <c r="E2983" s="6">
        <f t="shared" si="176"/>
        <v>4321439</v>
      </c>
      <c r="F2983" s="6">
        <f t="shared" si="172"/>
        <v>703</v>
      </c>
      <c r="G2983" s="40">
        <f t="shared" si="174"/>
        <v>1444</v>
      </c>
      <c r="H2983" s="6">
        <v>11258669</v>
      </c>
      <c r="I2983" s="6">
        <v>11259371</v>
      </c>
      <c r="J2983" s="6">
        <v>1</v>
      </c>
      <c r="K2983" s="6">
        <f t="shared" si="173"/>
        <v>94</v>
      </c>
      <c r="L2983" s="6">
        <v>202</v>
      </c>
      <c r="M2983" s="1" t="s">
        <v>4942</v>
      </c>
      <c r="N2983" s="7" t="s">
        <v>29317</v>
      </c>
      <c r="O2983" s="7" t="s">
        <v>29451</v>
      </c>
      <c r="Q2983" s="9"/>
      <c r="R2983" s="10" t="s">
        <v>20232</v>
      </c>
      <c r="S2983" s="11">
        <v>2</v>
      </c>
      <c r="T2983" s="9" t="s">
        <v>26576</v>
      </c>
      <c r="U2983" s="9" t="s">
        <v>16207</v>
      </c>
      <c r="V2983" s="12"/>
      <c r="X2983" s="8" t="s">
        <v>18798</v>
      </c>
    </row>
    <row r="2984" spans="1:24" x14ac:dyDescent="0.25">
      <c r="A2984" s="3" t="s">
        <v>4943</v>
      </c>
      <c r="B2984" s="4" t="s">
        <v>16212</v>
      </c>
      <c r="C2984" s="5" t="s">
        <v>16206</v>
      </c>
      <c r="D2984" s="6">
        <f t="shared" si="175"/>
        <v>4322469</v>
      </c>
      <c r="E2984" s="6">
        <f t="shared" si="176"/>
        <v>4325925</v>
      </c>
      <c r="F2984" s="6">
        <f t="shared" si="172"/>
        <v>3457</v>
      </c>
      <c r="G2984" s="40">
        <f t="shared" si="174"/>
        <v>1029</v>
      </c>
      <c r="H2984" s="6">
        <v>11260401</v>
      </c>
      <c r="I2984" s="6">
        <v>11263857</v>
      </c>
      <c r="J2984" s="6">
        <v>3</v>
      </c>
      <c r="K2984" s="6">
        <f t="shared" si="173"/>
        <v>199</v>
      </c>
      <c r="L2984" s="6">
        <v>1085</v>
      </c>
      <c r="M2984" s="1" t="s">
        <v>14</v>
      </c>
      <c r="N2984" s="7" t="s">
        <v>29326</v>
      </c>
      <c r="O2984" s="7" t="s">
        <v>29450</v>
      </c>
      <c r="Q2984" s="9"/>
      <c r="R2984" s="10" t="s">
        <v>18964</v>
      </c>
      <c r="S2984" s="11">
        <v>0</v>
      </c>
      <c r="T2984" s="9" t="s">
        <v>16207</v>
      </c>
      <c r="U2984" s="9"/>
      <c r="V2984" s="12"/>
      <c r="X2984" s="8" t="s">
        <v>18797</v>
      </c>
    </row>
    <row r="2985" spans="1:24" x14ac:dyDescent="0.25">
      <c r="A2985" s="3" t="s">
        <v>4944</v>
      </c>
      <c r="B2985" s="4" t="s">
        <v>16212</v>
      </c>
      <c r="C2985" s="5" t="s">
        <v>16207</v>
      </c>
      <c r="D2985" s="6">
        <f t="shared" si="175"/>
        <v>4326097</v>
      </c>
      <c r="E2985" s="6">
        <f t="shared" si="176"/>
        <v>4326563</v>
      </c>
      <c r="F2985" s="6">
        <f t="shared" si="172"/>
        <v>467</v>
      </c>
      <c r="G2985" s="40">
        <f t="shared" si="174"/>
        <v>171</v>
      </c>
      <c r="H2985" s="6">
        <v>11264029</v>
      </c>
      <c r="I2985" s="6">
        <v>11264495</v>
      </c>
      <c r="J2985" s="6">
        <v>1</v>
      </c>
      <c r="K2985" s="6">
        <f t="shared" si="173"/>
        <v>56</v>
      </c>
      <c r="L2985" s="6">
        <v>136</v>
      </c>
      <c r="M2985" s="1" t="s">
        <v>14</v>
      </c>
      <c r="N2985" s="7" t="s">
        <v>29326</v>
      </c>
      <c r="O2985" s="7" t="s">
        <v>29450</v>
      </c>
      <c r="Q2985" s="9"/>
      <c r="R2985" s="10" t="s">
        <v>18964</v>
      </c>
      <c r="S2985" s="11">
        <v>0</v>
      </c>
      <c r="T2985" s="9" t="s">
        <v>16207</v>
      </c>
      <c r="U2985" s="9"/>
      <c r="V2985" s="12"/>
      <c r="X2985" s="8" t="s">
        <v>18798</v>
      </c>
    </row>
    <row r="2986" spans="1:24" x14ac:dyDescent="0.25">
      <c r="A2986" s="3" t="s">
        <v>4945</v>
      </c>
      <c r="B2986" s="4" t="s">
        <v>16212</v>
      </c>
      <c r="C2986" s="5" t="s">
        <v>16207</v>
      </c>
      <c r="D2986" s="6">
        <f t="shared" si="175"/>
        <v>4328181</v>
      </c>
      <c r="E2986" s="6">
        <f t="shared" si="176"/>
        <v>4329789</v>
      </c>
      <c r="F2986" s="6">
        <f t="shared" si="172"/>
        <v>1609</v>
      </c>
      <c r="G2986" s="40">
        <f t="shared" si="174"/>
        <v>1617</v>
      </c>
      <c r="H2986" s="6">
        <v>11266113</v>
      </c>
      <c r="I2986" s="6">
        <v>11267721</v>
      </c>
      <c r="J2986" s="6">
        <v>1</v>
      </c>
      <c r="K2986" s="6">
        <f t="shared" si="173"/>
        <v>64</v>
      </c>
      <c r="L2986" s="6">
        <v>514</v>
      </c>
      <c r="M2986" s="1" t="s">
        <v>28787</v>
      </c>
      <c r="N2986" s="7" t="s">
        <v>29331</v>
      </c>
      <c r="O2986" s="7" t="s">
        <v>29331</v>
      </c>
      <c r="P2986" s="8" t="s">
        <v>14641</v>
      </c>
      <c r="Q2986" s="7" t="s">
        <v>17510</v>
      </c>
      <c r="R2986" s="14" t="s">
        <v>21316</v>
      </c>
      <c r="S2986" s="42">
        <v>2</v>
      </c>
      <c r="T2986" s="41" t="s">
        <v>25684</v>
      </c>
      <c r="U2986" s="7" t="s">
        <v>16207</v>
      </c>
      <c r="V2986" s="12"/>
      <c r="X2986" s="8" t="s">
        <v>18797</v>
      </c>
    </row>
    <row r="2987" spans="1:24" x14ac:dyDescent="0.25">
      <c r="A2987" s="3" t="s">
        <v>4946</v>
      </c>
      <c r="B2987" s="4" t="s">
        <v>16212</v>
      </c>
      <c r="C2987" s="5" t="s">
        <v>16207</v>
      </c>
      <c r="D2987" s="6">
        <f t="shared" si="175"/>
        <v>4330021</v>
      </c>
      <c r="E2987" s="6">
        <f t="shared" si="176"/>
        <v>4331282</v>
      </c>
      <c r="F2987" s="6">
        <f t="shared" si="172"/>
        <v>1262</v>
      </c>
      <c r="G2987" s="40">
        <f t="shared" si="174"/>
        <v>231</v>
      </c>
      <c r="H2987" s="6">
        <v>11267953</v>
      </c>
      <c r="I2987" s="6">
        <v>11269214</v>
      </c>
      <c r="J2987" s="6">
        <v>2</v>
      </c>
      <c r="K2987" s="6">
        <f t="shared" si="173"/>
        <v>95</v>
      </c>
      <c r="L2987" s="6">
        <v>388</v>
      </c>
      <c r="M2987" s="1" t="s">
        <v>4947</v>
      </c>
      <c r="N2987" s="7" t="s">
        <v>29311</v>
      </c>
      <c r="O2987" s="7" t="s">
        <v>29450</v>
      </c>
      <c r="Q2987" s="9"/>
      <c r="R2987" s="10" t="s">
        <v>21317</v>
      </c>
      <c r="S2987" s="11">
        <v>4</v>
      </c>
      <c r="T2987" s="9" t="s">
        <v>26306</v>
      </c>
      <c r="U2987" s="9" t="s">
        <v>26307</v>
      </c>
      <c r="V2987" s="12"/>
      <c r="X2987" s="8" t="s">
        <v>18797</v>
      </c>
    </row>
    <row r="2988" spans="1:24" x14ac:dyDescent="0.25">
      <c r="A2988" s="3" t="s">
        <v>4948</v>
      </c>
      <c r="B2988" s="4" t="s">
        <v>16212</v>
      </c>
      <c r="C2988" s="5" t="s">
        <v>16206</v>
      </c>
      <c r="D2988" s="6">
        <f t="shared" si="175"/>
        <v>4331584</v>
      </c>
      <c r="E2988" s="6">
        <f t="shared" si="176"/>
        <v>4332882</v>
      </c>
      <c r="F2988" s="6">
        <f t="shared" si="172"/>
        <v>1299</v>
      </c>
      <c r="G2988" s="40">
        <f t="shared" si="174"/>
        <v>301</v>
      </c>
      <c r="H2988" s="6">
        <v>11269516</v>
      </c>
      <c r="I2988" s="6">
        <v>11270814</v>
      </c>
      <c r="J2988" s="6">
        <v>0</v>
      </c>
      <c r="K2988" s="6">
        <f t="shared" si="173"/>
        <v>0</v>
      </c>
      <c r="L2988" s="6">
        <v>432</v>
      </c>
      <c r="M2988" s="1" t="s">
        <v>4949</v>
      </c>
      <c r="N2988" s="7" t="s">
        <v>29311</v>
      </c>
      <c r="O2988" s="7" t="s">
        <v>29450</v>
      </c>
      <c r="Q2988" s="9"/>
      <c r="R2988" s="10" t="s">
        <v>19858</v>
      </c>
      <c r="S2988" s="11">
        <v>1</v>
      </c>
      <c r="T2988" s="9" t="s">
        <v>25060</v>
      </c>
      <c r="U2988" s="9" t="s">
        <v>16207</v>
      </c>
      <c r="V2988" s="12"/>
      <c r="X2988" s="8" t="s">
        <v>18797</v>
      </c>
    </row>
    <row r="2989" spans="1:24" x14ac:dyDescent="0.25">
      <c r="A2989" s="3" t="s">
        <v>4950</v>
      </c>
      <c r="B2989" s="4" t="s">
        <v>16212</v>
      </c>
      <c r="C2989" s="5" t="s">
        <v>16207</v>
      </c>
      <c r="D2989" s="6">
        <f t="shared" si="175"/>
        <v>4334362</v>
      </c>
      <c r="E2989" s="6">
        <f t="shared" si="176"/>
        <v>4334865</v>
      </c>
      <c r="F2989" s="6">
        <f t="shared" si="172"/>
        <v>504</v>
      </c>
      <c r="G2989" s="40">
        <f t="shared" si="174"/>
        <v>1479</v>
      </c>
      <c r="H2989" s="6">
        <v>11272294</v>
      </c>
      <c r="I2989" s="6">
        <v>11272797</v>
      </c>
      <c r="J2989" s="6">
        <v>1</v>
      </c>
      <c r="K2989" s="6">
        <f t="shared" si="173"/>
        <v>264</v>
      </c>
      <c r="L2989" s="6">
        <v>79</v>
      </c>
      <c r="M2989" s="1" t="s">
        <v>14</v>
      </c>
      <c r="N2989" s="7" t="s">
        <v>29326</v>
      </c>
      <c r="Q2989" s="9"/>
      <c r="R2989" s="10" t="s">
        <v>18964</v>
      </c>
      <c r="S2989" s="11">
        <v>0</v>
      </c>
      <c r="T2989" s="9" t="s">
        <v>16207</v>
      </c>
      <c r="U2989" s="9"/>
      <c r="V2989" s="12"/>
      <c r="X2989" s="8" t="s">
        <v>18797</v>
      </c>
    </row>
    <row r="2990" spans="1:24" x14ac:dyDescent="0.25">
      <c r="A2990" s="3" t="s">
        <v>4951</v>
      </c>
      <c r="B2990" s="4" t="s">
        <v>16212</v>
      </c>
      <c r="C2990" s="5" t="s">
        <v>16207</v>
      </c>
      <c r="D2990" s="6">
        <f t="shared" si="175"/>
        <v>4337172</v>
      </c>
      <c r="E2990" s="6">
        <f t="shared" si="176"/>
        <v>4337367</v>
      </c>
      <c r="F2990" s="6">
        <f t="shared" si="172"/>
        <v>196</v>
      </c>
      <c r="G2990" s="40">
        <f t="shared" si="174"/>
        <v>2306</v>
      </c>
      <c r="H2990" s="6">
        <v>11275104</v>
      </c>
      <c r="I2990" s="6">
        <v>11275299</v>
      </c>
      <c r="J2990" s="6">
        <v>1</v>
      </c>
      <c r="K2990" s="6">
        <f t="shared" si="173"/>
        <v>52</v>
      </c>
      <c r="L2990" s="6">
        <v>47</v>
      </c>
      <c r="M2990" s="1" t="s">
        <v>14</v>
      </c>
      <c r="N2990" s="7" t="s">
        <v>29326</v>
      </c>
      <c r="Q2990" s="9"/>
      <c r="R2990" s="10" t="s">
        <v>18964</v>
      </c>
      <c r="S2990" s="11">
        <v>0</v>
      </c>
      <c r="T2990" s="9" t="s">
        <v>16207</v>
      </c>
      <c r="U2990" s="9"/>
      <c r="V2990" s="12"/>
      <c r="X2990" s="8" t="s">
        <v>18797</v>
      </c>
    </row>
    <row r="2991" spans="1:24" x14ac:dyDescent="0.25">
      <c r="A2991" s="3" t="s">
        <v>4952</v>
      </c>
      <c r="B2991" s="4" t="s">
        <v>16212</v>
      </c>
      <c r="C2991" s="5" t="s">
        <v>16207</v>
      </c>
      <c r="D2991" s="6">
        <f t="shared" si="175"/>
        <v>4339317</v>
      </c>
      <c r="E2991" s="6">
        <f t="shared" si="176"/>
        <v>4341163</v>
      </c>
      <c r="F2991" s="6">
        <f t="shared" si="172"/>
        <v>1847</v>
      </c>
      <c r="G2991" s="40">
        <f t="shared" si="174"/>
        <v>1949</v>
      </c>
      <c r="H2991" s="6">
        <v>11277249</v>
      </c>
      <c r="I2991" s="6">
        <v>11279095</v>
      </c>
      <c r="J2991" s="6">
        <v>1</v>
      </c>
      <c r="K2991" s="6">
        <f t="shared" si="173"/>
        <v>59</v>
      </c>
      <c r="L2991" s="6">
        <v>595</v>
      </c>
      <c r="M2991" s="1" t="s">
        <v>14</v>
      </c>
      <c r="N2991" s="7" t="s">
        <v>29311</v>
      </c>
      <c r="O2991" s="7" t="s">
        <v>29450</v>
      </c>
      <c r="Q2991" s="9"/>
      <c r="R2991" s="10" t="s">
        <v>21318</v>
      </c>
      <c r="S2991" s="11">
        <v>0</v>
      </c>
      <c r="T2991" s="9" t="s">
        <v>16207</v>
      </c>
      <c r="U2991" s="9"/>
      <c r="V2991" s="12"/>
      <c r="X2991" s="8" t="s">
        <v>18797</v>
      </c>
    </row>
    <row r="2992" spans="1:24" x14ac:dyDescent="0.25">
      <c r="A2992" s="3" t="s">
        <v>4953</v>
      </c>
      <c r="B2992" s="4" t="s">
        <v>16212</v>
      </c>
      <c r="C2992" s="5" t="s">
        <v>16206</v>
      </c>
      <c r="D2992" s="6">
        <f t="shared" si="175"/>
        <v>4342415</v>
      </c>
      <c r="E2992" s="6">
        <f t="shared" si="176"/>
        <v>4343341</v>
      </c>
      <c r="F2992" s="6">
        <f t="shared" si="172"/>
        <v>927</v>
      </c>
      <c r="G2992" s="40">
        <f t="shared" si="174"/>
        <v>1251</v>
      </c>
      <c r="H2992" s="6">
        <v>11280347</v>
      </c>
      <c r="I2992" s="6">
        <v>11281273</v>
      </c>
      <c r="J2992" s="6">
        <v>0</v>
      </c>
      <c r="K2992" s="6">
        <f t="shared" si="173"/>
        <v>0</v>
      </c>
      <c r="L2992" s="6">
        <v>308</v>
      </c>
      <c r="M2992" s="1" t="s">
        <v>14</v>
      </c>
      <c r="N2992" s="7" t="s">
        <v>29389</v>
      </c>
      <c r="O2992" s="7" t="s">
        <v>29450</v>
      </c>
      <c r="Q2992" s="9"/>
      <c r="R2992" s="10" t="s">
        <v>18934</v>
      </c>
      <c r="S2992" s="11">
        <v>1</v>
      </c>
      <c r="T2992" s="9" t="s">
        <v>25034</v>
      </c>
      <c r="U2992" s="9" t="s">
        <v>16207</v>
      </c>
      <c r="V2992" s="12"/>
      <c r="X2992" s="8" t="s">
        <v>18798</v>
      </c>
    </row>
    <row r="2993" spans="1:24" x14ac:dyDescent="0.25">
      <c r="A2993" s="3" t="s">
        <v>4954</v>
      </c>
      <c r="B2993" s="4" t="s">
        <v>16212</v>
      </c>
      <c r="C2993" s="5" t="s">
        <v>16207</v>
      </c>
      <c r="D2993" s="6">
        <f t="shared" si="175"/>
        <v>4344703</v>
      </c>
      <c r="E2993" s="6">
        <f t="shared" si="176"/>
        <v>4347333</v>
      </c>
      <c r="F2993" s="6">
        <f t="shared" si="172"/>
        <v>2631</v>
      </c>
      <c r="G2993" s="40">
        <f t="shared" si="174"/>
        <v>1361</v>
      </c>
      <c r="H2993" s="6">
        <v>11282635</v>
      </c>
      <c r="I2993" s="6">
        <v>11285265</v>
      </c>
      <c r="J2993" s="6">
        <v>0</v>
      </c>
      <c r="K2993" s="6">
        <f t="shared" si="173"/>
        <v>0</v>
      </c>
      <c r="L2993" s="6">
        <v>876</v>
      </c>
      <c r="M2993" s="1" t="s">
        <v>14</v>
      </c>
      <c r="N2993" s="7" t="s">
        <v>29311</v>
      </c>
      <c r="O2993" s="7" t="s">
        <v>29450</v>
      </c>
      <c r="Q2993" s="9"/>
      <c r="R2993" s="10" t="s">
        <v>21319</v>
      </c>
      <c r="S2993" s="11">
        <v>0</v>
      </c>
      <c r="T2993" s="9" t="s">
        <v>16207</v>
      </c>
      <c r="U2993" s="9"/>
      <c r="V2993" s="12"/>
      <c r="X2993" s="8" t="s">
        <v>18797</v>
      </c>
    </row>
    <row r="2994" spans="1:24" x14ac:dyDescent="0.25">
      <c r="A2994" s="3" t="s">
        <v>4955</v>
      </c>
      <c r="B2994" s="4" t="s">
        <v>16212</v>
      </c>
      <c r="C2994" s="5" t="s">
        <v>16206</v>
      </c>
      <c r="D2994" s="6">
        <f t="shared" si="175"/>
        <v>4348852</v>
      </c>
      <c r="E2994" s="6">
        <f t="shared" si="176"/>
        <v>4350846</v>
      </c>
      <c r="F2994" s="6">
        <f t="shared" si="172"/>
        <v>1995</v>
      </c>
      <c r="G2994" s="40">
        <f t="shared" si="174"/>
        <v>1518</v>
      </c>
      <c r="H2994" s="6">
        <v>11286784</v>
      </c>
      <c r="I2994" s="6">
        <v>11288778</v>
      </c>
      <c r="J2994" s="6">
        <v>0</v>
      </c>
      <c r="K2994" s="6">
        <f t="shared" si="173"/>
        <v>0</v>
      </c>
      <c r="L2994" s="6">
        <v>664</v>
      </c>
      <c r="M2994" s="1" t="s">
        <v>28754</v>
      </c>
      <c r="N2994" s="7" t="s">
        <v>29316</v>
      </c>
      <c r="O2994" s="7" t="s">
        <v>29450</v>
      </c>
      <c r="Q2994" s="9"/>
      <c r="R2994" s="10" t="s">
        <v>20556</v>
      </c>
      <c r="S2994" s="11">
        <v>0</v>
      </c>
      <c r="T2994" s="9" t="s">
        <v>16207</v>
      </c>
      <c r="U2994" s="9"/>
      <c r="V2994" s="12"/>
      <c r="X2994" s="8" t="s">
        <v>18797</v>
      </c>
    </row>
    <row r="2995" spans="1:24" x14ac:dyDescent="0.25">
      <c r="A2995" s="3" t="s">
        <v>4956</v>
      </c>
      <c r="B2995" s="4" t="s">
        <v>16212</v>
      </c>
      <c r="C2995" s="5" t="s">
        <v>16207</v>
      </c>
      <c r="D2995" s="6">
        <f t="shared" si="175"/>
        <v>4351637</v>
      </c>
      <c r="E2995" s="6">
        <f t="shared" si="176"/>
        <v>4354381</v>
      </c>
      <c r="F2995" s="6">
        <f t="shared" si="172"/>
        <v>2745</v>
      </c>
      <c r="G2995" s="40">
        <f t="shared" si="174"/>
        <v>790</v>
      </c>
      <c r="H2995" s="6">
        <v>11289569</v>
      </c>
      <c r="I2995" s="6">
        <v>11292313</v>
      </c>
      <c r="J2995" s="6">
        <v>2</v>
      </c>
      <c r="K2995" s="6">
        <f t="shared" si="173"/>
        <v>111</v>
      </c>
      <c r="L2995" s="6">
        <v>877</v>
      </c>
      <c r="M2995" s="1" t="s">
        <v>4957</v>
      </c>
      <c r="N2995" s="7" t="s">
        <v>29311</v>
      </c>
      <c r="O2995" s="7" t="s">
        <v>29450</v>
      </c>
      <c r="P2995" s="8" t="s">
        <v>14642</v>
      </c>
      <c r="Q2995" s="7" t="s">
        <v>18201</v>
      </c>
      <c r="R2995" s="14" t="s">
        <v>21320</v>
      </c>
      <c r="S2995" s="42">
        <v>1</v>
      </c>
      <c r="T2995" s="41" t="s">
        <v>25063</v>
      </c>
      <c r="U2995" s="7" t="s">
        <v>16207</v>
      </c>
      <c r="V2995" s="12"/>
      <c r="X2995" s="8" t="s">
        <v>18797</v>
      </c>
    </row>
    <row r="2996" spans="1:24" x14ac:dyDescent="0.25">
      <c r="A2996" s="3" t="s">
        <v>4958</v>
      </c>
      <c r="B2996" s="4" t="s">
        <v>16212</v>
      </c>
      <c r="C2996" s="5" t="s">
        <v>16207</v>
      </c>
      <c r="D2996" s="6">
        <f t="shared" si="175"/>
        <v>4355125</v>
      </c>
      <c r="E2996" s="6">
        <f t="shared" si="176"/>
        <v>4357963</v>
      </c>
      <c r="F2996" s="6">
        <f t="shared" si="172"/>
        <v>2839</v>
      </c>
      <c r="G2996" s="40">
        <f t="shared" si="174"/>
        <v>743</v>
      </c>
      <c r="H2996" s="6">
        <v>11293057</v>
      </c>
      <c r="I2996" s="6">
        <v>11295895</v>
      </c>
      <c r="J2996" s="6">
        <v>1</v>
      </c>
      <c r="K2996" s="6">
        <f t="shared" si="173"/>
        <v>61</v>
      </c>
      <c r="L2996" s="6">
        <v>925</v>
      </c>
      <c r="M2996" s="1" t="s">
        <v>4959</v>
      </c>
      <c r="N2996" s="7" t="s">
        <v>29311</v>
      </c>
      <c r="O2996" s="7" t="s">
        <v>29311</v>
      </c>
      <c r="P2996" s="8" t="s">
        <v>14643</v>
      </c>
      <c r="Q2996" s="7" t="s">
        <v>18666</v>
      </c>
      <c r="R2996" s="14" t="s">
        <v>21321</v>
      </c>
      <c r="S2996" s="42">
        <v>4</v>
      </c>
      <c r="T2996" s="41" t="s">
        <v>26577</v>
      </c>
      <c r="U2996" s="7"/>
      <c r="V2996" s="12"/>
      <c r="X2996" s="8" t="s">
        <v>18798</v>
      </c>
    </row>
    <row r="2997" spans="1:24" x14ac:dyDescent="0.25">
      <c r="A2997" s="3" t="s">
        <v>4960</v>
      </c>
      <c r="B2997" s="4" t="s">
        <v>16212</v>
      </c>
      <c r="C2997" s="5" t="s">
        <v>16206</v>
      </c>
      <c r="D2997" s="6">
        <f t="shared" si="175"/>
        <v>4361856</v>
      </c>
      <c r="E2997" s="6">
        <f t="shared" si="176"/>
        <v>4365008</v>
      </c>
      <c r="F2997" s="6">
        <f t="shared" si="172"/>
        <v>3153</v>
      </c>
      <c r="G2997" s="40">
        <f t="shared" si="174"/>
        <v>3892</v>
      </c>
      <c r="H2997" s="6">
        <v>11299788</v>
      </c>
      <c r="I2997" s="6">
        <v>11302940</v>
      </c>
      <c r="J2997" s="6">
        <v>0</v>
      </c>
      <c r="K2997" s="6">
        <f t="shared" si="173"/>
        <v>0</v>
      </c>
      <c r="L2997" s="6">
        <v>1050</v>
      </c>
      <c r="M2997" s="1" t="s">
        <v>4961</v>
      </c>
      <c r="N2997" s="7" t="s">
        <v>29311</v>
      </c>
      <c r="O2997" s="7" t="s">
        <v>29450</v>
      </c>
      <c r="P2997" s="8" t="s">
        <v>14644</v>
      </c>
      <c r="Q2997" s="7" t="s">
        <v>17134</v>
      </c>
      <c r="R2997" s="14" t="s">
        <v>21322</v>
      </c>
      <c r="S2997" s="42">
        <v>3</v>
      </c>
      <c r="T2997" s="41" t="s">
        <v>26578</v>
      </c>
      <c r="U2997" s="7" t="s">
        <v>16207</v>
      </c>
      <c r="V2997" s="12"/>
      <c r="X2997" s="8" t="s">
        <v>18797</v>
      </c>
    </row>
    <row r="2998" spans="1:24" x14ac:dyDescent="0.25">
      <c r="A2998" s="3" t="s">
        <v>4962</v>
      </c>
      <c r="B2998" s="4" t="s">
        <v>16212</v>
      </c>
      <c r="C2998" s="5" t="s">
        <v>16206</v>
      </c>
      <c r="D2998" s="6">
        <f t="shared" si="175"/>
        <v>4365686</v>
      </c>
      <c r="E2998" s="6">
        <f t="shared" si="176"/>
        <v>4366217</v>
      </c>
      <c r="F2998" s="6">
        <f t="shared" si="172"/>
        <v>532</v>
      </c>
      <c r="G2998" s="40">
        <f t="shared" si="174"/>
        <v>677</v>
      </c>
      <c r="H2998" s="6">
        <v>11303618</v>
      </c>
      <c r="I2998" s="6">
        <v>11304149</v>
      </c>
      <c r="J2998" s="6">
        <v>1</v>
      </c>
      <c r="K2998" s="6">
        <f t="shared" si="173"/>
        <v>64</v>
      </c>
      <c r="L2998" s="6">
        <v>155</v>
      </c>
      <c r="M2998" s="1" t="s">
        <v>4963</v>
      </c>
      <c r="N2998" s="7" t="s">
        <v>29311</v>
      </c>
      <c r="O2998" s="7" t="s">
        <v>29450</v>
      </c>
      <c r="Q2998" s="9"/>
      <c r="R2998" s="10" t="s">
        <v>21323</v>
      </c>
      <c r="S2998" s="11">
        <v>2</v>
      </c>
      <c r="T2998" s="9" t="s">
        <v>26579</v>
      </c>
      <c r="U2998" s="9" t="s">
        <v>16207</v>
      </c>
      <c r="V2998" s="12"/>
      <c r="X2998" s="8" t="s">
        <v>18797</v>
      </c>
    </row>
    <row r="2999" spans="1:24" x14ac:dyDescent="0.25">
      <c r="A2999" s="3" t="s">
        <v>4964</v>
      </c>
      <c r="B2999" s="4" t="s">
        <v>16212</v>
      </c>
      <c r="C2999" s="5" t="s">
        <v>16207</v>
      </c>
      <c r="D2999" s="6">
        <f t="shared" si="175"/>
        <v>4367112</v>
      </c>
      <c r="E2999" s="6">
        <f t="shared" si="176"/>
        <v>4369940</v>
      </c>
      <c r="F2999" s="6">
        <f t="shared" si="172"/>
        <v>2829</v>
      </c>
      <c r="G2999" s="40">
        <f t="shared" si="174"/>
        <v>894</v>
      </c>
      <c r="H2999" s="6">
        <v>11305044</v>
      </c>
      <c r="I2999" s="6">
        <v>11307872</v>
      </c>
      <c r="J2999" s="6">
        <v>0</v>
      </c>
      <c r="K2999" s="6">
        <f t="shared" si="173"/>
        <v>0</v>
      </c>
      <c r="L2999" s="6">
        <v>942</v>
      </c>
      <c r="M2999" s="1" t="s">
        <v>4965</v>
      </c>
      <c r="N2999" s="7" t="s">
        <v>29311</v>
      </c>
      <c r="O2999" s="7" t="s">
        <v>29450</v>
      </c>
      <c r="P2999" s="8" t="s">
        <v>14645</v>
      </c>
      <c r="Q2999" s="7" t="s">
        <v>17392</v>
      </c>
      <c r="R2999" s="14" t="s">
        <v>21324</v>
      </c>
      <c r="S2999" s="42">
        <v>4</v>
      </c>
      <c r="T2999" s="41" t="s">
        <v>26580</v>
      </c>
      <c r="U2999" s="7"/>
      <c r="V2999" s="12"/>
      <c r="X2999" s="8" t="s">
        <v>18797</v>
      </c>
    </row>
    <row r="3000" spans="1:24" x14ac:dyDescent="0.25">
      <c r="A3000" s="3" t="s">
        <v>4966</v>
      </c>
      <c r="B3000" s="4" t="s">
        <v>16212</v>
      </c>
      <c r="C3000" s="5" t="s">
        <v>16206</v>
      </c>
      <c r="D3000" s="6">
        <f t="shared" si="175"/>
        <v>4370885</v>
      </c>
      <c r="E3000" s="6">
        <f t="shared" si="176"/>
        <v>4371782</v>
      </c>
      <c r="F3000" s="6">
        <f t="shared" si="172"/>
        <v>898</v>
      </c>
      <c r="G3000" s="40">
        <f t="shared" si="174"/>
        <v>944</v>
      </c>
      <c r="H3000" s="6">
        <v>11308817</v>
      </c>
      <c r="I3000" s="6">
        <v>11309714</v>
      </c>
      <c r="J3000" s="6">
        <v>3</v>
      </c>
      <c r="K3000" s="6">
        <f t="shared" si="173"/>
        <v>214</v>
      </c>
      <c r="L3000" s="6">
        <v>227</v>
      </c>
      <c r="M3000" s="1" t="s">
        <v>4967</v>
      </c>
      <c r="N3000" s="7" t="s">
        <v>29325</v>
      </c>
      <c r="O3000" s="7" t="s">
        <v>29450</v>
      </c>
      <c r="P3000" s="8" t="s">
        <v>14646</v>
      </c>
      <c r="Q3000" s="7" t="s">
        <v>18131</v>
      </c>
      <c r="R3000" s="14" t="s">
        <v>21325</v>
      </c>
      <c r="S3000" s="42">
        <v>5</v>
      </c>
      <c r="T3000" s="41" t="s">
        <v>26581</v>
      </c>
      <c r="U3000" s="7" t="s">
        <v>16207</v>
      </c>
      <c r="V3000" s="12"/>
      <c r="X3000" s="8" t="s">
        <v>18797</v>
      </c>
    </row>
    <row r="3001" spans="1:24" x14ac:dyDescent="0.25">
      <c r="A3001" s="3" t="s">
        <v>4968</v>
      </c>
      <c r="B3001" s="4" t="s">
        <v>16212</v>
      </c>
      <c r="C3001" s="5" t="s">
        <v>16206</v>
      </c>
      <c r="D3001" s="6">
        <f t="shared" si="175"/>
        <v>4373928</v>
      </c>
      <c r="E3001" s="6">
        <f t="shared" si="176"/>
        <v>4376122</v>
      </c>
      <c r="F3001" s="6">
        <f t="shared" si="172"/>
        <v>2195</v>
      </c>
      <c r="G3001" s="40">
        <f t="shared" si="174"/>
        <v>2145</v>
      </c>
      <c r="H3001" s="6">
        <v>11311860</v>
      </c>
      <c r="I3001" s="6">
        <v>11314054</v>
      </c>
      <c r="J3001" s="6">
        <v>1</v>
      </c>
      <c r="K3001" s="6">
        <f t="shared" si="173"/>
        <v>65</v>
      </c>
      <c r="L3001" s="6">
        <v>709</v>
      </c>
      <c r="M3001" s="1" t="s">
        <v>4969</v>
      </c>
      <c r="N3001" s="7" t="s">
        <v>29311</v>
      </c>
      <c r="O3001" s="7" t="s">
        <v>29450</v>
      </c>
      <c r="P3001" s="8" t="s">
        <v>13782</v>
      </c>
      <c r="Q3001" s="7" t="s">
        <v>16550</v>
      </c>
      <c r="R3001" s="14" t="s">
        <v>21326</v>
      </c>
      <c r="S3001" s="42">
        <v>1</v>
      </c>
      <c r="T3001" s="41" t="s">
        <v>25022</v>
      </c>
      <c r="U3001" s="7" t="s">
        <v>16207</v>
      </c>
      <c r="V3001" s="12"/>
      <c r="X3001" s="8" t="s">
        <v>18797</v>
      </c>
    </row>
    <row r="3002" spans="1:24" x14ac:dyDescent="0.25">
      <c r="A3002" s="3" t="s">
        <v>4970</v>
      </c>
      <c r="B3002" s="4" t="s">
        <v>16212</v>
      </c>
      <c r="C3002" s="5" t="s">
        <v>16206</v>
      </c>
      <c r="D3002" s="6">
        <f t="shared" si="175"/>
        <v>4379274</v>
      </c>
      <c r="E3002" s="6">
        <f t="shared" si="176"/>
        <v>4383398</v>
      </c>
      <c r="F3002" s="6">
        <f t="shared" si="172"/>
        <v>4125</v>
      </c>
      <c r="G3002" s="40">
        <f t="shared" si="174"/>
        <v>3151</v>
      </c>
      <c r="H3002" s="6">
        <v>11317206</v>
      </c>
      <c r="I3002" s="6">
        <v>11321330</v>
      </c>
      <c r="J3002" s="6">
        <v>3</v>
      </c>
      <c r="K3002" s="6">
        <f t="shared" si="173"/>
        <v>420</v>
      </c>
      <c r="L3002" s="6">
        <v>1234</v>
      </c>
      <c r="M3002" s="1" t="s">
        <v>14</v>
      </c>
      <c r="N3002" s="7" t="s">
        <v>29311</v>
      </c>
      <c r="O3002" s="7" t="s">
        <v>29451</v>
      </c>
      <c r="Q3002" s="9"/>
      <c r="R3002" s="10" t="s">
        <v>19968</v>
      </c>
      <c r="S3002" s="11">
        <v>0</v>
      </c>
      <c r="T3002" s="9" t="s">
        <v>16207</v>
      </c>
      <c r="U3002" s="9"/>
      <c r="V3002" s="12"/>
      <c r="X3002" s="8" t="s">
        <v>18797</v>
      </c>
    </row>
    <row r="3003" spans="1:24" x14ac:dyDescent="0.25">
      <c r="A3003" s="3" t="s">
        <v>4971</v>
      </c>
      <c r="B3003" s="4" t="s">
        <v>16212</v>
      </c>
      <c r="C3003" s="5" t="s">
        <v>16207</v>
      </c>
      <c r="D3003" s="6">
        <f t="shared" si="175"/>
        <v>4384161</v>
      </c>
      <c r="E3003" s="6">
        <f t="shared" si="176"/>
        <v>4387433</v>
      </c>
      <c r="F3003" s="6">
        <f t="shared" si="172"/>
        <v>3273</v>
      </c>
      <c r="G3003" s="40">
        <f t="shared" si="174"/>
        <v>762</v>
      </c>
      <c r="H3003" s="6">
        <v>11322093</v>
      </c>
      <c r="I3003" s="6">
        <v>11325365</v>
      </c>
      <c r="J3003" s="6">
        <v>1</v>
      </c>
      <c r="K3003" s="6">
        <f t="shared" si="173"/>
        <v>81</v>
      </c>
      <c r="L3003" s="6">
        <v>1063</v>
      </c>
      <c r="M3003" s="1" t="s">
        <v>4972</v>
      </c>
      <c r="N3003" s="7" t="s">
        <v>29311</v>
      </c>
      <c r="O3003" s="7" t="s">
        <v>29450</v>
      </c>
      <c r="Q3003" s="9"/>
      <c r="R3003" s="10" t="s">
        <v>18943</v>
      </c>
      <c r="S3003" s="11">
        <v>2</v>
      </c>
      <c r="T3003" s="9" t="s">
        <v>25058</v>
      </c>
      <c r="U3003" s="9" t="s">
        <v>16207</v>
      </c>
      <c r="V3003" s="12"/>
      <c r="X3003" s="8" t="s">
        <v>18797</v>
      </c>
    </row>
    <row r="3004" spans="1:24" x14ac:dyDescent="0.25">
      <c r="A3004" s="3" t="s">
        <v>4973</v>
      </c>
      <c r="B3004" s="4" t="s">
        <v>16212</v>
      </c>
      <c r="C3004" s="5" t="s">
        <v>16207</v>
      </c>
      <c r="D3004" s="6">
        <f t="shared" si="175"/>
        <v>4389543</v>
      </c>
      <c r="E3004" s="6">
        <f t="shared" si="176"/>
        <v>4391553</v>
      </c>
      <c r="F3004" s="6">
        <f t="shared" si="172"/>
        <v>2011</v>
      </c>
      <c r="G3004" s="40">
        <f t="shared" si="174"/>
        <v>2109</v>
      </c>
      <c r="H3004" s="6">
        <v>11327475</v>
      </c>
      <c r="I3004" s="6">
        <v>11329485</v>
      </c>
      <c r="J3004" s="6">
        <v>4</v>
      </c>
      <c r="K3004" s="6">
        <f t="shared" si="173"/>
        <v>580</v>
      </c>
      <c r="L3004" s="6">
        <v>476</v>
      </c>
      <c r="M3004" s="1" t="s">
        <v>4974</v>
      </c>
      <c r="N3004" s="7" t="s">
        <v>29311</v>
      </c>
      <c r="O3004" s="7" t="s">
        <v>29450</v>
      </c>
      <c r="P3004" s="8" t="s">
        <v>14647</v>
      </c>
      <c r="Q3004" s="7" t="s">
        <v>17084</v>
      </c>
      <c r="R3004" s="14" t="s">
        <v>21327</v>
      </c>
      <c r="S3004" s="42">
        <v>4</v>
      </c>
      <c r="T3004" s="41" t="s">
        <v>26582</v>
      </c>
      <c r="U3004" s="7" t="s">
        <v>16207</v>
      </c>
      <c r="V3004" s="12"/>
      <c r="X3004" s="8" t="s">
        <v>18797</v>
      </c>
    </row>
    <row r="3005" spans="1:24" x14ac:dyDescent="0.25">
      <c r="A3005" s="3" t="s">
        <v>4975</v>
      </c>
      <c r="B3005" s="4" t="s">
        <v>16212</v>
      </c>
      <c r="C3005" s="5" t="s">
        <v>16207</v>
      </c>
      <c r="D3005" s="6">
        <f t="shared" si="175"/>
        <v>4393032</v>
      </c>
      <c r="E3005" s="6">
        <f t="shared" si="176"/>
        <v>4394155</v>
      </c>
      <c r="F3005" s="6">
        <f t="shared" si="172"/>
        <v>1124</v>
      </c>
      <c r="G3005" s="40">
        <f t="shared" si="174"/>
        <v>1478</v>
      </c>
      <c r="H3005" s="6">
        <v>11330964</v>
      </c>
      <c r="I3005" s="6">
        <v>11332087</v>
      </c>
      <c r="J3005" s="6">
        <v>4</v>
      </c>
      <c r="K3005" s="6">
        <f t="shared" si="173"/>
        <v>356</v>
      </c>
      <c r="L3005" s="6">
        <v>255</v>
      </c>
      <c r="M3005" s="1" t="s">
        <v>4976</v>
      </c>
      <c r="N3005" s="7" t="s">
        <v>29327</v>
      </c>
      <c r="O3005" s="7" t="s">
        <v>29450</v>
      </c>
      <c r="P3005" s="8" t="s">
        <v>14648</v>
      </c>
      <c r="Q3005" s="7" t="s">
        <v>18685</v>
      </c>
      <c r="R3005" s="14" t="s">
        <v>21328</v>
      </c>
      <c r="S3005" s="42">
        <v>6</v>
      </c>
      <c r="T3005" s="41" t="s">
        <v>26583</v>
      </c>
      <c r="U3005" s="7" t="s">
        <v>16207</v>
      </c>
      <c r="V3005" s="12"/>
      <c r="X3005" s="8" t="s">
        <v>18797</v>
      </c>
    </row>
    <row r="3006" spans="1:24" x14ac:dyDescent="0.25">
      <c r="A3006" s="3" t="s">
        <v>4977</v>
      </c>
      <c r="B3006" s="4" t="s">
        <v>16212</v>
      </c>
      <c r="C3006" s="5" t="s">
        <v>16207</v>
      </c>
      <c r="D3006" s="6">
        <f t="shared" si="175"/>
        <v>4395656</v>
      </c>
      <c r="E3006" s="6">
        <f t="shared" si="176"/>
        <v>4398468</v>
      </c>
      <c r="F3006" s="6">
        <f t="shared" si="172"/>
        <v>2813</v>
      </c>
      <c r="G3006" s="40">
        <f t="shared" si="174"/>
        <v>1500</v>
      </c>
      <c r="H3006" s="6">
        <v>11333588</v>
      </c>
      <c r="I3006" s="6">
        <v>11336400</v>
      </c>
      <c r="J3006" s="6">
        <v>3</v>
      </c>
      <c r="K3006" s="6">
        <f t="shared" si="173"/>
        <v>191</v>
      </c>
      <c r="L3006" s="6">
        <v>873</v>
      </c>
      <c r="M3006" s="1" t="s">
        <v>4978</v>
      </c>
      <c r="N3006" s="7" t="s">
        <v>29324</v>
      </c>
      <c r="O3006" s="7" t="s">
        <v>29450</v>
      </c>
      <c r="P3006" s="8" t="s">
        <v>13897</v>
      </c>
      <c r="Q3006" s="7" t="s">
        <v>17590</v>
      </c>
      <c r="R3006" s="14" t="s">
        <v>19441</v>
      </c>
      <c r="S3006" s="42">
        <v>8</v>
      </c>
      <c r="T3006" s="41" t="s">
        <v>26584</v>
      </c>
      <c r="U3006" s="7" t="s">
        <v>25289</v>
      </c>
      <c r="V3006" s="12"/>
      <c r="X3006" s="8" t="s">
        <v>18797</v>
      </c>
    </row>
    <row r="3007" spans="1:24" x14ac:dyDescent="0.25">
      <c r="A3007" s="3" t="s">
        <v>4979</v>
      </c>
      <c r="B3007" s="4" t="s">
        <v>16212</v>
      </c>
      <c r="C3007" s="5" t="s">
        <v>16207</v>
      </c>
      <c r="D3007" s="6">
        <f t="shared" si="175"/>
        <v>4402994</v>
      </c>
      <c r="E3007" s="6">
        <f t="shared" si="176"/>
        <v>4404985</v>
      </c>
      <c r="F3007" s="6">
        <f t="shared" si="172"/>
        <v>1992</v>
      </c>
      <c r="G3007" s="40">
        <f t="shared" si="174"/>
        <v>4525</v>
      </c>
      <c r="H3007" s="6">
        <v>11340926</v>
      </c>
      <c r="I3007" s="6">
        <v>11342917</v>
      </c>
      <c r="J3007" s="6">
        <v>0</v>
      </c>
      <c r="K3007" s="6">
        <f t="shared" si="173"/>
        <v>0</v>
      </c>
      <c r="L3007" s="6">
        <v>663</v>
      </c>
      <c r="M3007" s="1" t="s">
        <v>4980</v>
      </c>
      <c r="N3007" s="7" t="s">
        <v>29311</v>
      </c>
      <c r="O3007" s="7" t="s">
        <v>29450</v>
      </c>
      <c r="P3007" s="8" t="s">
        <v>14649</v>
      </c>
      <c r="Q3007" s="7" t="s">
        <v>16777</v>
      </c>
      <c r="R3007" s="14" t="s">
        <v>21329</v>
      </c>
      <c r="S3007" s="42">
        <v>5</v>
      </c>
      <c r="T3007" s="41" t="s">
        <v>26585</v>
      </c>
      <c r="U3007" s="7" t="s">
        <v>26586</v>
      </c>
      <c r="V3007" s="12"/>
      <c r="X3007" s="8" t="s">
        <v>18797</v>
      </c>
    </row>
    <row r="3008" spans="1:24" x14ac:dyDescent="0.25">
      <c r="A3008" s="3" t="s">
        <v>4981</v>
      </c>
      <c r="B3008" s="4" t="s">
        <v>16212</v>
      </c>
      <c r="C3008" s="5" t="s">
        <v>16207</v>
      </c>
      <c r="D3008" s="6">
        <f t="shared" si="175"/>
        <v>4406067</v>
      </c>
      <c r="E3008" s="6">
        <f t="shared" si="176"/>
        <v>4407338</v>
      </c>
      <c r="F3008" s="6">
        <f t="shared" si="172"/>
        <v>1272</v>
      </c>
      <c r="G3008" s="40">
        <f t="shared" si="174"/>
        <v>1081</v>
      </c>
      <c r="H3008" s="6">
        <v>11343999</v>
      </c>
      <c r="I3008" s="6">
        <v>11345270</v>
      </c>
      <c r="J3008" s="6">
        <v>2</v>
      </c>
      <c r="K3008" s="6">
        <f t="shared" si="173"/>
        <v>123</v>
      </c>
      <c r="L3008" s="6">
        <v>382</v>
      </c>
      <c r="M3008" s="1" t="s">
        <v>2235</v>
      </c>
      <c r="N3008" s="7" t="s">
        <v>29311</v>
      </c>
      <c r="O3008" s="7" t="s">
        <v>29450</v>
      </c>
      <c r="P3008" s="8" t="s">
        <v>14650</v>
      </c>
      <c r="Q3008" s="7" t="s">
        <v>18677</v>
      </c>
      <c r="R3008" s="14" t="s">
        <v>21330</v>
      </c>
      <c r="S3008" s="42">
        <v>1</v>
      </c>
      <c r="T3008" s="41" t="s">
        <v>25011</v>
      </c>
      <c r="U3008" s="7" t="s">
        <v>16207</v>
      </c>
      <c r="V3008" s="12"/>
      <c r="X3008" s="8" t="s">
        <v>18797</v>
      </c>
    </row>
    <row r="3009" spans="1:24" x14ac:dyDescent="0.25">
      <c r="A3009" s="3" t="s">
        <v>4982</v>
      </c>
      <c r="B3009" s="4" t="s">
        <v>16212</v>
      </c>
      <c r="C3009" s="5" t="s">
        <v>16206</v>
      </c>
      <c r="D3009" s="6">
        <f t="shared" si="175"/>
        <v>4413065</v>
      </c>
      <c r="E3009" s="6">
        <f t="shared" si="176"/>
        <v>4414810</v>
      </c>
      <c r="F3009" s="6">
        <f t="shared" si="172"/>
        <v>1746</v>
      </c>
      <c r="G3009" s="40">
        <f t="shared" si="174"/>
        <v>5726</v>
      </c>
      <c r="H3009" s="6">
        <v>11350997</v>
      </c>
      <c r="I3009" s="6">
        <v>11352742</v>
      </c>
      <c r="J3009" s="6">
        <v>3</v>
      </c>
      <c r="K3009" s="6">
        <f t="shared" si="173"/>
        <v>540</v>
      </c>
      <c r="L3009" s="6">
        <v>401</v>
      </c>
      <c r="M3009" s="1" t="s">
        <v>4983</v>
      </c>
      <c r="N3009" s="7" t="s">
        <v>29317</v>
      </c>
      <c r="O3009" s="7" t="s">
        <v>29450</v>
      </c>
      <c r="P3009" s="8" t="s">
        <v>14651</v>
      </c>
      <c r="Q3009" s="7" t="s">
        <v>16718</v>
      </c>
      <c r="R3009" s="14" t="s">
        <v>21331</v>
      </c>
      <c r="S3009" s="42">
        <v>5</v>
      </c>
      <c r="T3009" s="41" t="s">
        <v>26587</v>
      </c>
      <c r="U3009" s="7" t="s">
        <v>26588</v>
      </c>
      <c r="V3009" s="12"/>
      <c r="X3009" s="8" t="s">
        <v>18797</v>
      </c>
    </row>
    <row r="3010" spans="1:24" x14ac:dyDescent="0.25">
      <c r="A3010" s="3" t="s">
        <v>4984</v>
      </c>
      <c r="B3010" s="4" t="s">
        <v>16212</v>
      </c>
      <c r="C3010" s="5" t="s">
        <v>16206</v>
      </c>
      <c r="D3010" s="6">
        <f t="shared" si="175"/>
        <v>4420571</v>
      </c>
      <c r="E3010" s="6">
        <f t="shared" si="176"/>
        <v>4422174</v>
      </c>
      <c r="F3010" s="6">
        <f t="shared" si="172"/>
        <v>1604</v>
      </c>
      <c r="G3010" s="40">
        <f t="shared" si="174"/>
        <v>5760</v>
      </c>
      <c r="H3010" s="6">
        <v>11358503</v>
      </c>
      <c r="I3010" s="6">
        <v>11360106</v>
      </c>
      <c r="J3010" s="6">
        <v>2</v>
      </c>
      <c r="K3010" s="6">
        <f t="shared" si="173"/>
        <v>242</v>
      </c>
      <c r="L3010" s="6">
        <v>453</v>
      </c>
      <c r="M3010" s="1" t="s">
        <v>4985</v>
      </c>
      <c r="N3010" s="7" t="s">
        <v>29311</v>
      </c>
      <c r="O3010" s="7" t="s">
        <v>29450</v>
      </c>
      <c r="Q3010" s="9"/>
      <c r="R3010" s="10" t="s">
        <v>21332</v>
      </c>
      <c r="S3010" s="11">
        <v>2</v>
      </c>
      <c r="T3010" s="9" t="s">
        <v>25907</v>
      </c>
      <c r="U3010" s="9" t="s">
        <v>25110</v>
      </c>
      <c r="V3010" s="12"/>
      <c r="X3010" s="8" t="s">
        <v>18797</v>
      </c>
    </row>
    <row r="3011" spans="1:24" x14ac:dyDescent="0.25">
      <c r="A3011" s="3" t="s">
        <v>4986</v>
      </c>
      <c r="B3011" s="4" t="s">
        <v>16212</v>
      </c>
      <c r="C3011" s="5" t="s">
        <v>16206</v>
      </c>
      <c r="D3011" s="6">
        <f t="shared" si="175"/>
        <v>4422866</v>
      </c>
      <c r="E3011" s="6">
        <f t="shared" si="176"/>
        <v>4425988</v>
      </c>
      <c r="F3011" s="6">
        <f t="shared" ref="F3011:F3074" si="177">I3011-H3011+1</f>
        <v>3123</v>
      </c>
      <c r="G3011" s="40">
        <f t="shared" si="174"/>
        <v>691</v>
      </c>
      <c r="H3011" s="6">
        <v>11360798</v>
      </c>
      <c r="I3011" s="6">
        <v>11363920</v>
      </c>
      <c r="J3011" s="6">
        <v>0</v>
      </c>
      <c r="K3011" s="6">
        <f t="shared" ref="K3011:K3074" si="178">F3011-((L3011+1)*3)</f>
        <v>0</v>
      </c>
      <c r="L3011" s="6">
        <v>1040</v>
      </c>
      <c r="M3011" s="1" t="s">
        <v>4987</v>
      </c>
      <c r="N3011" s="7" t="s">
        <v>29311</v>
      </c>
      <c r="O3011" s="7" t="s">
        <v>29450</v>
      </c>
      <c r="Q3011" s="9"/>
      <c r="R3011" s="10" t="s">
        <v>21333</v>
      </c>
      <c r="S3011" s="11">
        <v>4</v>
      </c>
      <c r="T3011" s="9" t="s">
        <v>26589</v>
      </c>
      <c r="U3011" s="9" t="s">
        <v>16207</v>
      </c>
      <c r="V3011" s="12"/>
      <c r="X3011" s="8" t="s">
        <v>18797</v>
      </c>
    </row>
    <row r="3012" spans="1:24" x14ac:dyDescent="0.25">
      <c r="A3012" s="3" t="s">
        <v>4988</v>
      </c>
      <c r="B3012" s="4" t="s">
        <v>16212</v>
      </c>
      <c r="C3012" s="4" t="s">
        <v>16206</v>
      </c>
      <c r="D3012" s="40">
        <f t="shared" si="175"/>
        <v>4429240</v>
      </c>
      <c r="E3012" s="40">
        <f t="shared" si="176"/>
        <v>4430682</v>
      </c>
      <c r="F3012" s="40">
        <f t="shared" si="177"/>
        <v>1443</v>
      </c>
      <c r="G3012" s="40">
        <f t="shared" si="174"/>
        <v>3251</v>
      </c>
      <c r="H3012" s="40">
        <v>11367172</v>
      </c>
      <c r="I3012" s="40">
        <v>11368614</v>
      </c>
      <c r="J3012" s="40">
        <v>0</v>
      </c>
      <c r="K3012" s="40">
        <f t="shared" si="178"/>
        <v>0</v>
      </c>
      <c r="L3012" s="40">
        <v>480</v>
      </c>
      <c r="M3012" s="1" t="s">
        <v>4989</v>
      </c>
      <c r="N3012" s="7" t="s">
        <v>29311</v>
      </c>
      <c r="O3012" s="7" t="s">
        <v>29450</v>
      </c>
      <c r="P3012" s="8" t="s">
        <v>14652</v>
      </c>
      <c r="Q3012" s="7" t="s">
        <v>17387</v>
      </c>
      <c r="R3012" s="14" t="s">
        <v>21334</v>
      </c>
      <c r="S3012" s="42">
        <v>2</v>
      </c>
      <c r="T3012" s="41" t="s">
        <v>25029</v>
      </c>
      <c r="U3012" s="7" t="s">
        <v>25030</v>
      </c>
      <c r="V3012" s="12"/>
      <c r="W3012" s="43" t="s">
        <v>18801</v>
      </c>
      <c r="X3012" s="8" t="s">
        <v>18798</v>
      </c>
    </row>
    <row r="3013" spans="1:24" x14ac:dyDescent="0.25">
      <c r="A3013" s="3" t="s">
        <v>4990</v>
      </c>
      <c r="B3013" s="4" t="s">
        <v>16212</v>
      </c>
      <c r="C3013" s="5" t="s">
        <v>16207</v>
      </c>
      <c r="D3013" s="6">
        <f t="shared" si="175"/>
        <v>4431427</v>
      </c>
      <c r="E3013" s="6">
        <f t="shared" si="176"/>
        <v>4434306</v>
      </c>
      <c r="F3013" s="6">
        <f t="shared" si="177"/>
        <v>2880</v>
      </c>
      <c r="G3013" s="40">
        <f t="shared" ref="G3013:G3076" si="179">D3013-E3012-1</f>
        <v>744</v>
      </c>
      <c r="H3013" s="6">
        <v>11369359</v>
      </c>
      <c r="I3013" s="6">
        <v>11372238</v>
      </c>
      <c r="J3013" s="6">
        <v>1</v>
      </c>
      <c r="K3013" s="6">
        <f t="shared" si="178"/>
        <v>93</v>
      </c>
      <c r="L3013" s="6">
        <v>928</v>
      </c>
      <c r="M3013" s="1" t="s">
        <v>4991</v>
      </c>
      <c r="N3013" s="7" t="s">
        <v>29311</v>
      </c>
      <c r="O3013" s="7" t="s">
        <v>29450</v>
      </c>
      <c r="P3013" s="8" t="s">
        <v>14653</v>
      </c>
      <c r="Q3013" s="7" t="s">
        <v>17948</v>
      </c>
      <c r="R3013" s="14" t="s">
        <v>21335</v>
      </c>
      <c r="S3013" s="42">
        <v>4</v>
      </c>
      <c r="T3013" s="41" t="s">
        <v>26590</v>
      </c>
      <c r="U3013" s="7" t="s">
        <v>25289</v>
      </c>
      <c r="V3013" s="12"/>
      <c r="X3013" s="8" t="s">
        <v>18797</v>
      </c>
    </row>
    <row r="3014" spans="1:24" x14ac:dyDescent="0.25">
      <c r="A3014" s="3" t="s">
        <v>4992</v>
      </c>
      <c r="B3014" s="4" t="s">
        <v>16212</v>
      </c>
      <c r="C3014" s="5" t="s">
        <v>16206</v>
      </c>
      <c r="D3014" s="6">
        <f t="shared" si="175"/>
        <v>4443966</v>
      </c>
      <c r="E3014" s="6">
        <f t="shared" si="176"/>
        <v>4447886</v>
      </c>
      <c r="F3014" s="6">
        <f t="shared" si="177"/>
        <v>3921</v>
      </c>
      <c r="G3014" s="40">
        <f t="shared" si="179"/>
        <v>9659</v>
      </c>
      <c r="H3014" s="6">
        <v>11381898</v>
      </c>
      <c r="I3014" s="6">
        <v>11385818</v>
      </c>
      <c r="J3014" s="6">
        <v>0</v>
      </c>
      <c r="K3014" s="6">
        <f t="shared" si="178"/>
        <v>0</v>
      </c>
      <c r="L3014" s="6">
        <v>1306</v>
      </c>
      <c r="M3014" s="1" t="s">
        <v>4993</v>
      </c>
      <c r="N3014" s="7" t="s">
        <v>29311</v>
      </c>
      <c r="O3014" s="7" t="s">
        <v>29450</v>
      </c>
      <c r="Q3014" s="9"/>
      <c r="R3014" s="10" t="s">
        <v>21010</v>
      </c>
      <c r="S3014" s="11">
        <v>0</v>
      </c>
      <c r="T3014" s="9" t="s">
        <v>16207</v>
      </c>
      <c r="U3014" s="9"/>
      <c r="V3014" s="12"/>
      <c r="X3014" s="8" t="s">
        <v>18797</v>
      </c>
    </row>
    <row r="3015" spans="1:24" x14ac:dyDescent="0.25">
      <c r="A3015" s="3" t="s">
        <v>4994</v>
      </c>
      <c r="B3015" s="4" t="s">
        <v>16212</v>
      </c>
      <c r="C3015" s="5" t="s">
        <v>16207</v>
      </c>
      <c r="D3015" s="6">
        <f t="shared" si="175"/>
        <v>4448222</v>
      </c>
      <c r="E3015" s="6">
        <f t="shared" si="176"/>
        <v>4449811</v>
      </c>
      <c r="F3015" s="6">
        <f t="shared" si="177"/>
        <v>1590</v>
      </c>
      <c r="G3015" s="40">
        <f t="shared" si="179"/>
        <v>335</v>
      </c>
      <c r="H3015" s="6">
        <v>11386154</v>
      </c>
      <c r="I3015" s="6">
        <v>11387743</v>
      </c>
      <c r="J3015" s="6">
        <v>0</v>
      </c>
      <c r="K3015" s="6">
        <f t="shared" si="178"/>
        <v>0</v>
      </c>
      <c r="L3015" s="6">
        <v>529</v>
      </c>
      <c r="M3015" s="1" t="s">
        <v>4995</v>
      </c>
      <c r="N3015" s="7" t="s">
        <v>29317</v>
      </c>
      <c r="O3015" s="7" t="s">
        <v>29450</v>
      </c>
      <c r="Q3015" s="9"/>
      <c r="R3015" s="10" t="s">
        <v>21336</v>
      </c>
      <c r="S3015" s="11">
        <v>3</v>
      </c>
      <c r="T3015" s="9" t="s">
        <v>26591</v>
      </c>
      <c r="U3015" s="9"/>
      <c r="V3015" s="12"/>
      <c r="X3015" s="8" t="s">
        <v>18797</v>
      </c>
    </row>
    <row r="3016" spans="1:24" x14ac:dyDescent="0.25">
      <c r="A3016" s="3" t="s">
        <v>4996</v>
      </c>
      <c r="B3016" s="4" t="s">
        <v>16212</v>
      </c>
      <c r="C3016" s="5" t="s">
        <v>16207</v>
      </c>
      <c r="D3016" s="6">
        <f t="shared" si="175"/>
        <v>4450374</v>
      </c>
      <c r="E3016" s="6">
        <f t="shared" si="176"/>
        <v>4451526</v>
      </c>
      <c r="F3016" s="6">
        <f t="shared" si="177"/>
        <v>1153</v>
      </c>
      <c r="G3016" s="40">
        <f t="shared" si="179"/>
        <v>562</v>
      </c>
      <c r="H3016" s="6">
        <v>11388306</v>
      </c>
      <c r="I3016" s="6">
        <v>11389458</v>
      </c>
      <c r="J3016" s="6">
        <v>2</v>
      </c>
      <c r="K3016" s="6">
        <f t="shared" si="178"/>
        <v>160</v>
      </c>
      <c r="L3016" s="6">
        <v>330</v>
      </c>
      <c r="M3016" s="1" t="s">
        <v>4997</v>
      </c>
      <c r="N3016" s="7" t="s">
        <v>29311</v>
      </c>
      <c r="O3016" s="7" t="s">
        <v>29450</v>
      </c>
      <c r="P3016" s="8" t="s">
        <v>14654</v>
      </c>
      <c r="Q3016" s="7" t="s">
        <v>17287</v>
      </c>
      <c r="R3016" s="14" t="s">
        <v>21337</v>
      </c>
      <c r="S3016" s="42">
        <v>1</v>
      </c>
      <c r="T3016" s="41" t="s">
        <v>25060</v>
      </c>
      <c r="U3016" s="7" t="s">
        <v>16207</v>
      </c>
      <c r="V3016" s="12"/>
      <c r="X3016" s="8" t="s">
        <v>18797</v>
      </c>
    </row>
    <row r="3017" spans="1:24" x14ac:dyDescent="0.25">
      <c r="A3017" s="3" t="s">
        <v>4998</v>
      </c>
      <c r="B3017" s="4" t="s">
        <v>16212</v>
      </c>
      <c r="C3017" s="5" t="s">
        <v>16207</v>
      </c>
      <c r="D3017" s="6">
        <f t="shared" si="175"/>
        <v>4452260</v>
      </c>
      <c r="E3017" s="6">
        <f t="shared" si="176"/>
        <v>4452601</v>
      </c>
      <c r="F3017" s="6">
        <f t="shared" si="177"/>
        <v>342</v>
      </c>
      <c r="G3017" s="40">
        <f t="shared" si="179"/>
        <v>733</v>
      </c>
      <c r="H3017" s="6">
        <v>11390192</v>
      </c>
      <c r="I3017" s="6">
        <v>11390533</v>
      </c>
      <c r="J3017" s="6">
        <v>0</v>
      </c>
      <c r="K3017" s="6">
        <f t="shared" si="178"/>
        <v>0</v>
      </c>
      <c r="L3017" s="6">
        <v>113</v>
      </c>
      <c r="M3017" s="1" t="s">
        <v>14</v>
      </c>
      <c r="N3017" s="7" t="s">
        <v>29326</v>
      </c>
      <c r="O3017" s="7" t="s">
        <v>29450</v>
      </c>
      <c r="Q3017" s="9"/>
      <c r="R3017" s="10" t="s">
        <v>18964</v>
      </c>
      <c r="S3017" s="11">
        <v>0</v>
      </c>
      <c r="T3017" s="9" t="s">
        <v>16207</v>
      </c>
      <c r="U3017" s="9"/>
      <c r="V3017" s="12"/>
      <c r="X3017" s="8" t="s">
        <v>18797</v>
      </c>
    </row>
    <row r="3018" spans="1:24" x14ac:dyDescent="0.25">
      <c r="A3018" s="3" t="s">
        <v>4999</v>
      </c>
      <c r="B3018" s="4" t="s">
        <v>16212</v>
      </c>
      <c r="C3018" s="5" t="s">
        <v>16207</v>
      </c>
      <c r="D3018" s="6">
        <f t="shared" si="175"/>
        <v>4452659</v>
      </c>
      <c r="E3018" s="6">
        <f t="shared" si="176"/>
        <v>4454183</v>
      </c>
      <c r="F3018" s="6">
        <f t="shared" si="177"/>
        <v>1525</v>
      </c>
      <c r="G3018" s="40">
        <f t="shared" si="179"/>
        <v>57</v>
      </c>
      <c r="H3018" s="6">
        <v>11390591</v>
      </c>
      <c r="I3018" s="6">
        <v>11392115</v>
      </c>
      <c r="J3018" s="6">
        <v>3</v>
      </c>
      <c r="K3018" s="6">
        <f t="shared" si="178"/>
        <v>214</v>
      </c>
      <c r="L3018" s="6">
        <v>436</v>
      </c>
      <c r="M3018" s="1" t="s">
        <v>5000</v>
      </c>
      <c r="N3018" s="7" t="s">
        <v>29327</v>
      </c>
      <c r="O3018" s="7" t="s">
        <v>29450</v>
      </c>
      <c r="P3018" s="8" t="s">
        <v>14655</v>
      </c>
      <c r="Q3018" s="7" t="s">
        <v>17130</v>
      </c>
      <c r="R3018" s="14" t="s">
        <v>21338</v>
      </c>
      <c r="S3018" s="42">
        <v>3</v>
      </c>
      <c r="T3018" s="41" t="s">
        <v>26592</v>
      </c>
      <c r="U3018" s="7" t="s">
        <v>16207</v>
      </c>
      <c r="V3018" s="12"/>
      <c r="X3018" s="8" t="s">
        <v>18797</v>
      </c>
    </row>
    <row r="3019" spans="1:24" x14ac:dyDescent="0.25">
      <c r="A3019" s="3" t="s">
        <v>5001</v>
      </c>
      <c r="B3019" s="4" t="s">
        <v>16212</v>
      </c>
      <c r="C3019" s="5" t="s">
        <v>16206</v>
      </c>
      <c r="D3019" s="6">
        <f t="shared" si="175"/>
        <v>4455182</v>
      </c>
      <c r="E3019" s="6">
        <f t="shared" si="176"/>
        <v>4455796</v>
      </c>
      <c r="F3019" s="6">
        <f t="shared" si="177"/>
        <v>615</v>
      </c>
      <c r="G3019" s="40">
        <f t="shared" si="179"/>
        <v>998</v>
      </c>
      <c r="H3019" s="6">
        <v>11393114</v>
      </c>
      <c r="I3019" s="6">
        <v>11393728</v>
      </c>
      <c r="J3019" s="6">
        <v>0</v>
      </c>
      <c r="K3019" s="6">
        <f t="shared" si="178"/>
        <v>0</v>
      </c>
      <c r="L3019" s="6">
        <v>204</v>
      </c>
      <c r="M3019" s="1" t="s">
        <v>14</v>
      </c>
      <c r="N3019" s="7" t="s">
        <v>29325</v>
      </c>
      <c r="O3019" s="7" t="s">
        <v>29450</v>
      </c>
      <c r="Q3019" s="9"/>
      <c r="R3019" s="10" t="s">
        <v>21339</v>
      </c>
      <c r="S3019" s="11">
        <v>0</v>
      </c>
      <c r="T3019" s="9" t="s">
        <v>16207</v>
      </c>
      <c r="U3019" s="9"/>
      <c r="V3019" s="12"/>
      <c r="X3019" s="8" t="s">
        <v>18797</v>
      </c>
    </row>
    <row r="3020" spans="1:24" x14ac:dyDescent="0.25">
      <c r="A3020" s="3" t="s">
        <v>5002</v>
      </c>
      <c r="B3020" s="4" t="s">
        <v>16212</v>
      </c>
      <c r="C3020" s="5" t="s">
        <v>16207</v>
      </c>
      <c r="D3020" s="6">
        <f t="shared" si="175"/>
        <v>4456240</v>
      </c>
      <c r="E3020" s="6">
        <f t="shared" si="176"/>
        <v>4458434</v>
      </c>
      <c r="F3020" s="6">
        <f t="shared" si="177"/>
        <v>2195</v>
      </c>
      <c r="G3020" s="40">
        <f t="shared" si="179"/>
        <v>443</v>
      </c>
      <c r="H3020" s="6">
        <v>11394172</v>
      </c>
      <c r="I3020" s="6">
        <v>11396366</v>
      </c>
      <c r="J3020" s="6">
        <v>2</v>
      </c>
      <c r="K3020" s="6">
        <f t="shared" si="178"/>
        <v>143</v>
      </c>
      <c r="L3020" s="6">
        <v>683</v>
      </c>
      <c r="M3020" s="1" t="s">
        <v>14</v>
      </c>
      <c r="N3020" s="7" t="s">
        <v>29311</v>
      </c>
      <c r="O3020" s="7" t="s">
        <v>29450</v>
      </c>
      <c r="Q3020" s="9"/>
      <c r="R3020" s="10" t="s">
        <v>21340</v>
      </c>
      <c r="S3020" s="11">
        <v>3</v>
      </c>
      <c r="T3020" s="9" t="s">
        <v>25037</v>
      </c>
      <c r="U3020" s="9"/>
      <c r="V3020" s="12"/>
      <c r="X3020" s="8" t="s">
        <v>18797</v>
      </c>
    </row>
    <row r="3021" spans="1:24" x14ac:dyDescent="0.25">
      <c r="A3021" s="3" t="s">
        <v>5003</v>
      </c>
      <c r="B3021" s="4" t="s">
        <v>16212</v>
      </c>
      <c r="C3021" s="5" t="s">
        <v>16206</v>
      </c>
      <c r="D3021" s="6">
        <f t="shared" si="175"/>
        <v>4461376</v>
      </c>
      <c r="E3021" s="6">
        <f t="shared" si="176"/>
        <v>4463396</v>
      </c>
      <c r="F3021" s="6">
        <f t="shared" si="177"/>
        <v>2021</v>
      </c>
      <c r="G3021" s="40">
        <f t="shared" si="179"/>
        <v>2941</v>
      </c>
      <c r="H3021" s="6">
        <v>11399308</v>
      </c>
      <c r="I3021" s="6">
        <v>11401328</v>
      </c>
      <c r="J3021" s="6">
        <v>2</v>
      </c>
      <c r="K3021" s="6">
        <f t="shared" si="178"/>
        <v>134</v>
      </c>
      <c r="L3021" s="6">
        <v>628</v>
      </c>
      <c r="M3021" s="1" t="s">
        <v>5004</v>
      </c>
      <c r="N3021" s="7" t="s">
        <v>29311</v>
      </c>
      <c r="O3021" s="7" t="s">
        <v>29450</v>
      </c>
      <c r="P3021" s="8" t="s">
        <v>14656</v>
      </c>
      <c r="Q3021" s="7" t="s">
        <v>16480</v>
      </c>
      <c r="R3021" s="14" t="s">
        <v>21341</v>
      </c>
      <c r="S3021" s="42">
        <v>4</v>
      </c>
      <c r="T3021" s="41" t="s">
        <v>26593</v>
      </c>
      <c r="U3021" s="7" t="s">
        <v>26594</v>
      </c>
      <c r="V3021" s="12"/>
      <c r="X3021" s="8" t="s">
        <v>18797</v>
      </c>
    </row>
    <row r="3022" spans="1:24" x14ac:dyDescent="0.25">
      <c r="A3022" s="3" t="s">
        <v>5005</v>
      </c>
      <c r="B3022" s="4" t="s">
        <v>16212</v>
      </c>
      <c r="C3022" s="5" t="s">
        <v>16207</v>
      </c>
      <c r="D3022" s="6">
        <f t="shared" ref="D3022:D3085" si="180">H3022-6937932</f>
        <v>4464417</v>
      </c>
      <c r="E3022" s="6">
        <f t="shared" ref="E3022:E3085" si="181">I3022-6937932</f>
        <v>4465925</v>
      </c>
      <c r="F3022" s="6">
        <f t="shared" si="177"/>
        <v>1509</v>
      </c>
      <c r="G3022" s="40">
        <f t="shared" si="179"/>
        <v>1020</v>
      </c>
      <c r="H3022" s="6">
        <v>11402349</v>
      </c>
      <c r="I3022" s="6">
        <v>11403857</v>
      </c>
      <c r="J3022" s="6">
        <v>3</v>
      </c>
      <c r="K3022" s="6">
        <f t="shared" si="178"/>
        <v>414</v>
      </c>
      <c r="L3022" s="6">
        <v>364</v>
      </c>
      <c r="M3022" s="1" t="s">
        <v>5006</v>
      </c>
      <c r="N3022" s="7" t="s">
        <v>29311</v>
      </c>
      <c r="O3022" s="7" t="s">
        <v>29450</v>
      </c>
      <c r="P3022" s="8" t="s">
        <v>14657</v>
      </c>
      <c r="Q3022" s="7" t="s">
        <v>16514</v>
      </c>
      <c r="R3022" s="14" t="s">
        <v>21342</v>
      </c>
      <c r="S3022" s="42">
        <v>5</v>
      </c>
      <c r="T3022" s="41" t="s">
        <v>26595</v>
      </c>
      <c r="U3022" s="7" t="s">
        <v>26596</v>
      </c>
      <c r="V3022" s="12"/>
      <c r="X3022" s="8" t="s">
        <v>18797</v>
      </c>
    </row>
    <row r="3023" spans="1:24" x14ac:dyDescent="0.25">
      <c r="A3023" s="3" t="s">
        <v>5007</v>
      </c>
      <c r="B3023" s="4" t="s">
        <v>16212</v>
      </c>
      <c r="C3023" s="5" t="s">
        <v>16207</v>
      </c>
      <c r="D3023" s="6">
        <f t="shared" si="180"/>
        <v>4470916</v>
      </c>
      <c r="E3023" s="6">
        <f t="shared" si="181"/>
        <v>4471239</v>
      </c>
      <c r="F3023" s="6">
        <f t="shared" si="177"/>
        <v>324</v>
      </c>
      <c r="G3023" s="40">
        <f t="shared" si="179"/>
        <v>4990</v>
      </c>
      <c r="H3023" s="6">
        <v>11408848</v>
      </c>
      <c r="I3023" s="6">
        <v>11409171</v>
      </c>
      <c r="J3023" s="6">
        <v>0</v>
      </c>
      <c r="K3023" s="6">
        <f t="shared" si="178"/>
        <v>0</v>
      </c>
      <c r="L3023" s="6">
        <v>107</v>
      </c>
      <c r="M3023" s="1" t="s">
        <v>14</v>
      </c>
      <c r="N3023" s="7" t="s">
        <v>29311</v>
      </c>
      <c r="O3023" s="7" t="s">
        <v>29450</v>
      </c>
      <c r="Q3023" s="9"/>
      <c r="R3023" s="10" t="s">
        <v>21343</v>
      </c>
      <c r="S3023" s="11">
        <v>2</v>
      </c>
      <c r="T3023" s="9" t="s">
        <v>26597</v>
      </c>
      <c r="U3023" s="9" t="s">
        <v>16207</v>
      </c>
      <c r="V3023" s="12"/>
      <c r="X3023" s="8" t="s">
        <v>18797</v>
      </c>
    </row>
    <row r="3024" spans="1:24" x14ac:dyDescent="0.25">
      <c r="A3024" s="3" t="s">
        <v>5008</v>
      </c>
      <c r="B3024" s="4" t="s">
        <v>16212</v>
      </c>
      <c r="C3024" s="5" t="s">
        <v>16207</v>
      </c>
      <c r="D3024" s="6">
        <f t="shared" si="180"/>
        <v>4480399</v>
      </c>
      <c r="E3024" s="6">
        <f t="shared" si="181"/>
        <v>4482758</v>
      </c>
      <c r="F3024" s="6">
        <f t="shared" si="177"/>
        <v>2360</v>
      </c>
      <c r="G3024" s="40">
        <f t="shared" si="179"/>
        <v>9159</v>
      </c>
      <c r="H3024" s="6">
        <v>11418331</v>
      </c>
      <c r="I3024" s="6">
        <v>11420690</v>
      </c>
      <c r="J3024" s="6">
        <v>4</v>
      </c>
      <c r="K3024" s="6">
        <f t="shared" si="178"/>
        <v>887</v>
      </c>
      <c r="L3024" s="6">
        <v>490</v>
      </c>
      <c r="M3024" s="1" t="s">
        <v>5009</v>
      </c>
      <c r="N3024" s="7" t="s">
        <v>29309</v>
      </c>
      <c r="O3024" s="7" t="s">
        <v>29450</v>
      </c>
      <c r="P3024" s="8" t="s">
        <v>14658</v>
      </c>
      <c r="Q3024" s="7" t="s">
        <v>17384</v>
      </c>
      <c r="R3024" s="14" t="s">
        <v>21344</v>
      </c>
      <c r="S3024" s="42">
        <v>1</v>
      </c>
      <c r="T3024" s="41" t="s">
        <v>25094</v>
      </c>
      <c r="U3024" s="7" t="s">
        <v>16207</v>
      </c>
      <c r="V3024" s="12"/>
      <c r="X3024" s="8" t="s">
        <v>18797</v>
      </c>
    </row>
    <row r="3025" spans="1:24" x14ac:dyDescent="0.25">
      <c r="A3025" s="3" t="s">
        <v>5010</v>
      </c>
      <c r="B3025" s="4" t="s">
        <v>16212</v>
      </c>
      <c r="C3025" s="5" t="s">
        <v>16206</v>
      </c>
      <c r="D3025" s="6">
        <f t="shared" si="180"/>
        <v>4484062</v>
      </c>
      <c r="E3025" s="6">
        <f t="shared" si="181"/>
        <v>4487930</v>
      </c>
      <c r="F3025" s="6">
        <f t="shared" si="177"/>
        <v>3869</v>
      </c>
      <c r="G3025" s="40">
        <f t="shared" si="179"/>
        <v>1303</v>
      </c>
      <c r="H3025" s="6">
        <v>11421994</v>
      </c>
      <c r="I3025" s="6">
        <v>11425862</v>
      </c>
      <c r="J3025" s="6">
        <v>1</v>
      </c>
      <c r="K3025" s="6">
        <f t="shared" si="178"/>
        <v>71</v>
      </c>
      <c r="L3025" s="6">
        <v>1265</v>
      </c>
      <c r="M3025" s="1" t="s">
        <v>5011</v>
      </c>
      <c r="N3025" s="7" t="s">
        <v>29311</v>
      </c>
      <c r="O3025" s="7" t="s">
        <v>29450</v>
      </c>
      <c r="P3025" s="8" t="s">
        <v>14659</v>
      </c>
      <c r="Q3025" s="7" t="s">
        <v>18450</v>
      </c>
      <c r="R3025" s="14" t="s">
        <v>21345</v>
      </c>
      <c r="S3025" s="42">
        <v>1</v>
      </c>
      <c r="T3025" s="41" t="s">
        <v>25063</v>
      </c>
      <c r="U3025" s="7"/>
      <c r="V3025" s="12"/>
      <c r="X3025" s="8" t="s">
        <v>18797</v>
      </c>
    </row>
    <row r="3026" spans="1:24" x14ac:dyDescent="0.25">
      <c r="A3026" s="3" t="s">
        <v>5012</v>
      </c>
      <c r="B3026" s="4" t="s">
        <v>16212</v>
      </c>
      <c r="C3026" s="5" t="s">
        <v>16207</v>
      </c>
      <c r="D3026" s="6">
        <f t="shared" si="180"/>
        <v>4488285</v>
      </c>
      <c r="E3026" s="6">
        <f t="shared" si="181"/>
        <v>4489459</v>
      </c>
      <c r="F3026" s="6">
        <f t="shared" si="177"/>
        <v>1175</v>
      </c>
      <c r="G3026" s="40">
        <f t="shared" si="179"/>
        <v>354</v>
      </c>
      <c r="H3026" s="6">
        <v>11426217</v>
      </c>
      <c r="I3026" s="6">
        <v>11427391</v>
      </c>
      <c r="J3026" s="6">
        <v>1</v>
      </c>
      <c r="K3026" s="6">
        <f t="shared" si="178"/>
        <v>95</v>
      </c>
      <c r="L3026" s="6">
        <v>359</v>
      </c>
      <c r="M3026" s="1" t="s">
        <v>5013</v>
      </c>
      <c r="N3026" s="7" t="s">
        <v>29311</v>
      </c>
      <c r="O3026" s="7" t="s">
        <v>29450</v>
      </c>
      <c r="P3026" s="8" t="s">
        <v>14660</v>
      </c>
      <c r="Q3026" s="7" t="s">
        <v>16474</v>
      </c>
      <c r="R3026" s="14" t="s">
        <v>21346</v>
      </c>
      <c r="S3026" s="42">
        <v>5</v>
      </c>
      <c r="T3026" s="41" t="s">
        <v>26598</v>
      </c>
      <c r="U3026" s="7" t="s">
        <v>26599</v>
      </c>
      <c r="V3026" s="12"/>
      <c r="X3026" s="8" t="s">
        <v>18797</v>
      </c>
    </row>
    <row r="3027" spans="1:24" x14ac:dyDescent="0.25">
      <c r="A3027" s="3" t="s">
        <v>5014</v>
      </c>
      <c r="B3027" s="4" t="s">
        <v>16212</v>
      </c>
      <c r="C3027" s="5" t="s">
        <v>16207</v>
      </c>
      <c r="D3027" s="6">
        <f t="shared" si="180"/>
        <v>4490375</v>
      </c>
      <c r="E3027" s="6">
        <f t="shared" si="181"/>
        <v>4491291</v>
      </c>
      <c r="F3027" s="6">
        <f t="shared" si="177"/>
        <v>917</v>
      </c>
      <c r="G3027" s="40">
        <f t="shared" si="179"/>
        <v>915</v>
      </c>
      <c r="H3027" s="6">
        <v>11428307</v>
      </c>
      <c r="I3027" s="6">
        <v>11429223</v>
      </c>
      <c r="J3027" s="6">
        <v>2</v>
      </c>
      <c r="K3027" s="6">
        <f t="shared" si="178"/>
        <v>152</v>
      </c>
      <c r="L3027" s="6">
        <v>254</v>
      </c>
      <c r="M3027" s="1" t="s">
        <v>5015</v>
      </c>
      <c r="N3027" s="7" t="s">
        <v>29311</v>
      </c>
      <c r="O3027" s="7" t="s">
        <v>29450</v>
      </c>
      <c r="P3027" s="8" t="s">
        <v>14661</v>
      </c>
      <c r="Q3027" s="7" t="s">
        <v>16970</v>
      </c>
      <c r="R3027" s="14" t="s">
        <v>21347</v>
      </c>
      <c r="S3027" s="42">
        <v>3</v>
      </c>
      <c r="T3027" s="41" t="s">
        <v>25163</v>
      </c>
      <c r="U3027" s="7" t="s">
        <v>16207</v>
      </c>
      <c r="V3027" s="12"/>
      <c r="X3027" s="8" t="s">
        <v>18797</v>
      </c>
    </row>
    <row r="3028" spans="1:24" x14ac:dyDescent="0.25">
      <c r="A3028" s="3" t="s">
        <v>5016</v>
      </c>
      <c r="B3028" s="4" t="s">
        <v>16212</v>
      </c>
      <c r="C3028" s="5" t="s">
        <v>16206</v>
      </c>
      <c r="D3028" s="6">
        <f t="shared" si="180"/>
        <v>4494030</v>
      </c>
      <c r="E3028" s="6">
        <f t="shared" si="181"/>
        <v>4496622</v>
      </c>
      <c r="F3028" s="6">
        <f t="shared" si="177"/>
        <v>2593</v>
      </c>
      <c r="G3028" s="40">
        <f t="shared" si="179"/>
        <v>2738</v>
      </c>
      <c r="H3028" s="6">
        <v>11431962</v>
      </c>
      <c r="I3028" s="6">
        <v>11434554</v>
      </c>
      <c r="J3028" s="6">
        <v>1</v>
      </c>
      <c r="K3028" s="6">
        <f t="shared" si="178"/>
        <v>49</v>
      </c>
      <c r="L3028" s="6">
        <v>847</v>
      </c>
      <c r="M3028" s="1" t="s">
        <v>5017</v>
      </c>
      <c r="N3028" s="7" t="s">
        <v>29311</v>
      </c>
      <c r="O3028" s="7" t="s">
        <v>29450</v>
      </c>
      <c r="Q3028" s="9"/>
      <c r="R3028" s="10" t="s">
        <v>21348</v>
      </c>
      <c r="S3028" s="11">
        <v>2</v>
      </c>
      <c r="T3028" s="9" t="s">
        <v>25813</v>
      </c>
      <c r="U3028" s="9"/>
      <c r="V3028" s="12"/>
      <c r="W3028" s="43" t="s">
        <v>18803</v>
      </c>
      <c r="X3028" s="8" t="s">
        <v>18797</v>
      </c>
    </row>
    <row r="3029" spans="1:24" x14ac:dyDescent="0.25">
      <c r="A3029" s="3" t="s">
        <v>5018</v>
      </c>
      <c r="B3029" s="4" t="s">
        <v>16212</v>
      </c>
      <c r="C3029" s="5" t="s">
        <v>16207</v>
      </c>
      <c r="D3029" s="6">
        <f t="shared" si="180"/>
        <v>4497087</v>
      </c>
      <c r="E3029" s="6">
        <f t="shared" si="181"/>
        <v>4497472</v>
      </c>
      <c r="F3029" s="6">
        <f t="shared" si="177"/>
        <v>386</v>
      </c>
      <c r="G3029" s="40">
        <f t="shared" si="179"/>
        <v>464</v>
      </c>
      <c r="H3029" s="6">
        <v>11435019</v>
      </c>
      <c r="I3029" s="6">
        <v>11435404</v>
      </c>
      <c r="J3029" s="6">
        <v>1</v>
      </c>
      <c r="K3029" s="6">
        <f t="shared" si="178"/>
        <v>65</v>
      </c>
      <c r="L3029" s="6">
        <v>106</v>
      </c>
      <c r="M3029" s="1" t="s">
        <v>5019</v>
      </c>
      <c r="N3029" s="7" t="s">
        <v>29311</v>
      </c>
      <c r="O3029" s="7" t="s">
        <v>29450</v>
      </c>
      <c r="Q3029" s="9"/>
      <c r="R3029" s="10" t="s">
        <v>21349</v>
      </c>
      <c r="S3029" s="11">
        <v>1</v>
      </c>
      <c r="T3029" s="9" t="s">
        <v>25201</v>
      </c>
      <c r="U3029" s="9" t="s">
        <v>16207</v>
      </c>
      <c r="V3029" s="12"/>
      <c r="X3029" s="8" t="s">
        <v>18797</v>
      </c>
    </row>
    <row r="3030" spans="1:24" x14ac:dyDescent="0.25">
      <c r="A3030" s="3" t="s">
        <v>5020</v>
      </c>
      <c r="B3030" s="4" t="s">
        <v>16212</v>
      </c>
      <c r="C3030" s="5" t="s">
        <v>16206</v>
      </c>
      <c r="D3030" s="6">
        <f t="shared" si="180"/>
        <v>4498066</v>
      </c>
      <c r="E3030" s="6">
        <f t="shared" si="181"/>
        <v>4501326</v>
      </c>
      <c r="F3030" s="6">
        <f t="shared" si="177"/>
        <v>3261</v>
      </c>
      <c r="G3030" s="40">
        <f t="shared" si="179"/>
        <v>593</v>
      </c>
      <c r="H3030" s="6">
        <v>11435998</v>
      </c>
      <c r="I3030" s="6">
        <v>11439258</v>
      </c>
      <c r="J3030" s="6">
        <v>0</v>
      </c>
      <c r="K3030" s="6">
        <f t="shared" si="178"/>
        <v>0</v>
      </c>
      <c r="L3030" s="6">
        <v>1086</v>
      </c>
      <c r="M3030" s="1" t="s">
        <v>5021</v>
      </c>
      <c r="N3030" s="7" t="s">
        <v>29311</v>
      </c>
      <c r="O3030" s="7" t="s">
        <v>29450</v>
      </c>
      <c r="P3030" s="8" t="s">
        <v>14662</v>
      </c>
      <c r="Q3030" s="7" t="s">
        <v>18486</v>
      </c>
      <c r="R3030" s="14" t="s">
        <v>21350</v>
      </c>
      <c r="S3030" s="42">
        <v>4</v>
      </c>
      <c r="T3030" s="41" t="s">
        <v>26600</v>
      </c>
      <c r="U3030" s="7"/>
      <c r="V3030" s="12"/>
      <c r="X3030" s="8" t="s">
        <v>18797</v>
      </c>
    </row>
    <row r="3031" spans="1:24" x14ac:dyDescent="0.25">
      <c r="A3031" s="3" t="s">
        <v>5022</v>
      </c>
      <c r="B3031" s="4" t="s">
        <v>16212</v>
      </c>
      <c r="C3031" s="5" t="s">
        <v>16207</v>
      </c>
      <c r="D3031" s="6">
        <f t="shared" si="180"/>
        <v>4501850</v>
      </c>
      <c r="E3031" s="6">
        <f t="shared" si="181"/>
        <v>4503394</v>
      </c>
      <c r="F3031" s="6">
        <f t="shared" si="177"/>
        <v>1545</v>
      </c>
      <c r="G3031" s="40">
        <f t="shared" si="179"/>
        <v>523</v>
      </c>
      <c r="H3031" s="6">
        <v>11439782</v>
      </c>
      <c r="I3031" s="6">
        <v>11441326</v>
      </c>
      <c r="J3031" s="6">
        <v>0</v>
      </c>
      <c r="K3031" s="6">
        <f t="shared" si="178"/>
        <v>0</v>
      </c>
      <c r="L3031" s="6">
        <v>514</v>
      </c>
      <c r="M3031" s="1" t="s">
        <v>5023</v>
      </c>
      <c r="N3031" s="7" t="s">
        <v>29311</v>
      </c>
      <c r="O3031" s="7" t="s">
        <v>29450</v>
      </c>
      <c r="P3031" s="8" t="s">
        <v>13932</v>
      </c>
      <c r="Q3031" s="7" t="s">
        <v>17494</v>
      </c>
      <c r="R3031" s="14" t="s">
        <v>21351</v>
      </c>
      <c r="S3031" s="42">
        <v>4</v>
      </c>
      <c r="T3031" s="41" t="s">
        <v>26601</v>
      </c>
      <c r="U3031" s="7" t="s">
        <v>16207</v>
      </c>
      <c r="V3031" s="12"/>
      <c r="X3031" s="8" t="s">
        <v>18797</v>
      </c>
    </row>
    <row r="3032" spans="1:24" x14ac:dyDescent="0.25">
      <c r="A3032" s="3" t="s">
        <v>5024</v>
      </c>
      <c r="B3032" s="4" t="s">
        <v>16212</v>
      </c>
      <c r="C3032" s="5" t="s">
        <v>16207</v>
      </c>
      <c r="D3032" s="6">
        <f t="shared" si="180"/>
        <v>4507320</v>
      </c>
      <c r="E3032" s="6">
        <f t="shared" si="181"/>
        <v>4509642</v>
      </c>
      <c r="F3032" s="6">
        <f t="shared" si="177"/>
        <v>2323</v>
      </c>
      <c r="G3032" s="40">
        <f t="shared" si="179"/>
        <v>3925</v>
      </c>
      <c r="H3032" s="6">
        <v>11445252</v>
      </c>
      <c r="I3032" s="6">
        <v>11447574</v>
      </c>
      <c r="J3032" s="6">
        <v>1</v>
      </c>
      <c r="K3032" s="6">
        <f t="shared" si="178"/>
        <v>109</v>
      </c>
      <c r="L3032" s="6">
        <v>737</v>
      </c>
      <c r="M3032" s="1" t="s">
        <v>636</v>
      </c>
      <c r="N3032" s="7" t="s">
        <v>29311</v>
      </c>
      <c r="O3032" s="7" t="s">
        <v>29450</v>
      </c>
      <c r="Q3032" s="9"/>
      <c r="R3032" s="10" t="s">
        <v>21352</v>
      </c>
      <c r="S3032" s="11">
        <v>1</v>
      </c>
      <c r="T3032" s="9" t="s">
        <v>25022</v>
      </c>
      <c r="U3032" s="9" t="s">
        <v>16207</v>
      </c>
      <c r="V3032" s="43" t="s">
        <v>28705</v>
      </c>
      <c r="X3032" s="8" t="s">
        <v>18797</v>
      </c>
    </row>
    <row r="3033" spans="1:24" x14ac:dyDescent="0.25">
      <c r="A3033" s="3" t="s">
        <v>5025</v>
      </c>
      <c r="B3033" s="4" t="s">
        <v>16212</v>
      </c>
      <c r="C3033" s="5" t="s">
        <v>16207</v>
      </c>
      <c r="D3033" s="6">
        <f t="shared" si="180"/>
        <v>4510971</v>
      </c>
      <c r="E3033" s="6">
        <f t="shared" si="181"/>
        <v>4512025</v>
      </c>
      <c r="F3033" s="6">
        <f t="shared" si="177"/>
        <v>1055</v>
      </c>
      <c r="G3033" s="40">
        <f t="shared" si="179"/>
        <v>1328</v>
      </c>
      <c r="H3033" s="6">
        <v>11448903</v>
      </c>
      <c r="I3033" s="6">
        <v>11449957</v>
      </c>
      <c r="J3033" s="6">
        <v>1</v>
      </c>
      <c r="K3033" s="6">
        <f t="shared" si="178"/>
        <v>50</v>
      </c>
      <c r="L3033" s="6">
        <v>334</v>
      </c>
      <c r="M3033" s="1" t="s">
        <v>636</v>
      </c>
      <c r="N3033" s="7" t="s">
        <v>29315</v>
      </c>
      <c r="O3033" s="7" t="s">
        <v>29450</v>
      </c>
      <c r="Q3033" s="9"/>
      <c r="R3033" s="10" t="s">
        <v>21353</v>
      </c>
      <c r="S3033" s="11">
        <v>6</v>
      </c>
      <c r="T3033" s="9" t="s">
        <v>26602</v>
      </c>
      <c r="U3033" s="9"/>
      <c r="V3033" s="12"/>
      <c r="X3033" s="8" t="s">
        <v>18797</v>
      </c>
    </row>
    <row r="3034" spans="1:24" x14ac:dyDescent="0.25">
      <c r="A3034" s="3" t="s">
        <v>5026</v>
      </c>
      <c r="B3034" s="4" t="s">
        <v>16212</v>
      </c>
      <c r="C3034" s="5" t="s">
        <v>16206</v>
      </c>
      <c r="D3034" s="6">
        <f t="shared" si="180"/>
        <v>4512498</v>
      </c>
      <c r="E3034" s="6">
        <f t="shared" si="181"/>
        <v>4513532</v>
      </c>
      <c r="F3034" s="6">
        <f t="shared" si="177"/>
        <v>1035</v>
      </c>
      <c r="G3034" s="40">
        <f t="shared" si="179"/>
        <v>472</v>
      </c>
      <c r="H3034" s="6">
        <v>11450430</v>
      </c>
      <c r="I3034" s="6">
        <v>11451464</v>
      </c>
      <c r="J3034" s="6">
        <v>0</v>
      </c>
      <c r="K3034" s="6">
        <f t="shared" si="178"/>
        <v>0</v>
      </c>
      <c r="L3034" s="6">
        <v>344</v>
      </c>
      <c r="M3034" s="1" t="s">
        <v>636</v>
      </c>
      <c r="N3034" s="7" t="s">
        <v>18880</v>
      </c>
      <c r="O3034" s="7" t="s">
        <v>29450</v>
      </c>
      <c r="P3034" s="8" t="s">
        <v>14663</v>
      </c>
      <c r="Q3034" s="7" t="s">
        <v>17735</v>
      </c>
      <c r="R3034" s="14" t="s">
        <v>21354</v>
      </c>
      <c r="S3034" s="42">
        <v>3</v>
      </c>
      <c r="T3034" s="41" t="s">
        <v>26603</v>
      </c>
      <c r="U3034" s="7" t="s">
        <v>16207</v>
      </c>
      <c r="V3034" s="12"/>
      <c r="X3034" s="8" t="s">
        <v>18797</v>
      </c>
    </row>
    <row r="3035" spans="1:24" x14ac:dyDescent="0.25">
      <c r="A3035" s="3" t="s">
        <v>5027</v>
      </c>
      <c r="B3035" s="4" t="s">
        <v>16212</v>
      </c>
      <c r="C3035" s="5" t="s">
        <v>16206</v>
      </c>
      <c r="D3035" s="6">
        <f t="shared" si="180"/>
        <v>4513883</v>
      </c>
      <c r="E3035" s="6">
        <f t="shared" si="181"/>
        <v>4514446</v>
      </c>
      <c r="F3035" s="6">
        <f t="shared" si="177"/>
        <v>564</v>
      </c>
      <c r="G3035" s="40">
        <f t="shared" si="179"/>
        <v>350</v>
      </c>
      <c r="H3035" s="6">
        <v>11451815</v>
      </c>
      <c r="I3035" s="6">
        <v>11452378</v>
      </c>
      <c r="J3035" s="6">
        <v>0</v>
      </c>
      <c r="K3035" s="6">
        <f t="shared" si="178"/>
        <v>0</v>
      </c>
      <c r="L3035" s="6">
        <v>187</v>
      </c>
      <c r="M3035" s="1" t="s">
        <v>5028</v>
      </c>
      <c r="N3035" s="7" t="s">
        <v>29311</v>
      </c>
      <c r="O3035" s="7" t="s">
        <v>29450</v>
      </c>
      <c r="P3035" s="8" t="s">
        <v>14664</v>
      </c>
      <c r="Q3035" s="7" t="s">
        <v>18502</v>
      </c>
      <c r="R3035" s="14" t="s">
        <v>21355</v>
      </c>
      <c r="S3035" s="42">
        <v>1</v>
      </c>
      <c r="T3035" s="41" t="s">
        <v>25094</v>
      </c>
      <c r="U3035" s="7" t="s">
        <v>16207</v>
      </c>
      <c r="V3035" s="12"/>
      <c r="X3035" s="8" t="s">
        <v>18797</v>
      </c>
    </row>
    <row r="3036" spans="1:24" x14ac:dyDescent="0.25">
      <c r="A3036" s="3" t="s">
        <v>5029</v>
      </c>
      <c r="B3036" s="4" t="s">
        <v>16212</v>
      </c>
      <c r="C3036" s="5" t="s">
        <v>16207</v>
      </c>
      <c r="D3036" s="6">
        <f t="shared" si="180"/>
        <v>4514756</v>
      </c>
      <c r="E3036" s="6">
        <f t="shared" si="181"/>
        <v>4516171</v>
      </c>
      <c r="F3036" s="6">
        <f t="shared" si="177"/>
        <v>1416</v>
      </c>
      <c r="G3036" s="40">
        <f t="shared" si="179"/>
        <v>309</v>
      </c>
      <c r="H3036" s="6">
        <v>11452688</v>
      </c>
      <c r="I3036" s="6">
        <v>11454103</v>
      </c>
      <c r="J3036" s="6">
        <v>1</v>
      </c>
      <c r="K3036" s="6">
        <f t="shared" si="178"/>
        <v>63</v>
      </c>
      <c r="L3036" s="6">
        <v>450</v>
      </c>
      <c r="M3036" s="1" t="s">
        <v>5030</v>
      </c>
      <c r="N3036" s="7" t="s">
        <v>29319</v>
      </c>
      <c r="O3036" s="7" t="s">
        <v>29450</v>
      </c>
      <c r="Q3036" s="9"/>
      <c r="R3036" s="10" t="s">
        <v>21356</v>
      </c>
      <c r="S3036" s="11">
        <v>2</v>
      </c>
      <c r="T3036" s="9" t="s">
        <v>26604</v>
      </c>
      <c r="U3036" s="9" t="s">
        <v>16207</v>
      </c>
      <c r="V3036" s="12"/>
      <c r="X3036" s="8" t="s">
        <v>18797</v>
      </c>
    </row>
    <row r="3037" spans="1:24" x14ac:dyDescent="0.25">
      <c r="A3037" s="3" t="s">
        <v>5031</v>
      </c>
      <c r="B3037" s="4" t="s">
        <v>16212</v>
      </c>
      <c r="C3037" s="5" t="s">
        <v>16206</v>
      </c>
      <c r="D3037" s="6">
        <f t="shared" si="180"/>
        <v>4521293</v>
      </c>
      <c r="E3037" s="6">
        <f t="shared" si="181"/>
        <v>4523713</v>
      </c>
      <c r="F3037" s="6">
        <f t="shared" si="177"/>
        <v>2421</v>
      </c>
      <c r="G3037" s="40">
        <f t="shared" si="179"/>
        <v>5121</v>
      </c>
      <c r="H3037" s="6">
        <v>11459225</v>
      </c>
      <c r="I3037" s="6">
        <v>11461645</v>
      </c>
      <c r="J3037" s="6">
        <v>0</v>
      </c>
      <c r="K3037" s="6">
        <f t="shared" si="178"/>
        <v>0</v>
      </c>
      <c r="L3037" s="6">
        <v>806</v>
      </c>
      <c r="M3037" s="1" t="s">
        <v>28611</v>
      </c>
      <c r="N3037" s="7" t="s">
        <v>29311</v>
      </c>
      <c r="O3037" s="7" t="s">
        <v>29450</v>
      </c>
      <c r="Q3037" s="9"/>
      <c r="R3037" s="10" t="s">
        <v>20584</v>
      </c>
      <c r="S3037" s="11">
        <v>7</v>
      </c>
      <c r="T3037" s="9" t="s">
        <v>26605</v>
      </c>
      <c r="U3037" s="9"/>
      <c r="V3037" s="12"/>
      <c r="X3037" s="8" t="s">
        <v>18797</v>
      </c>
    </row>
    <row r="3038" spans="1:24" x14ac:dyDescent="0.25">
      <c r="A3038" s="3" t="s">
        <v>5032</v>
      </c>
      <c r="B3038" s="4" t="s">
        <v>16212</v>
      </c>
      <c r="C3038" s="5" t="s">
        <v>16206</v>
      </c>
      <c r="D3038" s="6">
        <f t="shared" si="180"/>
        <v>4524237</v>
      </c>
      <c r="E3038" s="6">
        <f t="shared" si="181"/>
        <v>4525652</v>
      </c>
      <c r="F3038" s="6">
        <f t="shared" si="177"/>
        <v>1416</v>
      </c>
      <c r="G3038" s="40">
        <f t="shared" si="179"/>
        <v>523</v>
      </c>
      <c r="H3038" s="6">
        <v>11462169</v>
      </c>
      <c r="I3038" s="6">
        <v>11463584</v>
      </c>
      <c r="J3038" s="6">
        <v>0</v>
      </c>
      <c r="K3038" s="6">
        <f t="shared" si="178"/>
        <v>0</v>
      </c>
      <c r="L3038" s="6">
        <v>471</v>
      </c>
      <c r="M3038" s="1" t="s">
        <v>28781</v>
      </c>
      <c r="N3038" s="7" t="s">
        <v>29311</v>
      </c>
      <c r="O3038" s="7" t="s">
        <v>29450</v>
      </c>
      <c r="P3038" s="8" t="s">
        <v>14665</v>
      </c>
      <c r="Q3038" s="7" t="s">
        <v>17890</v>
      </c>
      <c r="R3038" s="14" t="s">
        <v>21357</v>
      </c>
      <c r="S3038" s="42">
        <v>4</v>
      </c>
      <c r="T3038" s="41" t="s">
        <v>26606</v>
      </c>
      <c r="U3038" s="7"/>
      <c r="V3038" s="12"/>
      <c r="X3038" s="8" t="s">
        <v>18797</v>
      </c>
    </row>
    <row r="3039" spans="1:24" x14ac:dyDescent="0.25">
      <c r="A3039" s="3" t="s">
        <v>5033</v>
      </c>
      <c r="B3039" s="4" t="s">
        <v>16212</v>
      </c>
      <c r="C3039" s="5" t="s">
        <v>16206</v>
      </c>
      <c r="D3039" s="6">
        <f t="shared" si="180"/>
        <v>4527914</v>
      </c>
      <c r="E3039" s="6">
        <f t="shared" si="181"/>
        <v>4529615</v>
      </c>
      <c r="F3039" s="6">
        <f t="shared" si="177"/>
        <v>1702</v>
      </c>
      <c r="G3039" s="40">
        <f t="shared" si="179"/>
        <v>2261</v>
      </c>
      <c r="H3039" s="6">
        <v>11465846</v>
      </c>
      <c r="I3039" s="6">
        <v>11467547</v>
      </c>
      <c r="J3039" s="6">
        <v>2</v>
      </c>
      <c r="K3039" s="6">
        <f t="shared" si="178"/>
        <v>124</v>
      </c>
      <c r="L3039" s="6">
        <v>525</v>
      </c>
      <c r="M3039" s="1" t="s">
        <v>5034</v>
      </c>
      <c r="N3039" s="7" t="s">
        <v>29311</v>
      </c>
      <c r="O3039" s="7" t="s">
        <v>29450</v>
      </c>
      <c r="Q3039" s="9"/>
      <c r="R3039" s="10" t="s">
        <v>20584</v>
      </c>
      <c r="S3039" s="11">
        <v>3</v>
      </c>
      <c r="T3039" s="9" t="s">
        <v>26607</v>
      </c>
      <c r="U3039" s="9" t="s">
        <v>26608</v>
      </c>
      <c r="V3039" s="43" t="s">
        <v>28688</v>
      </c>
      <c r="X3039" s="8" t="s">
        <v>18798</v>
      </c>
    </row>
    <row r="3040" spans="1:24" x14ac:dyDescent="0.25">
      <c r="A3040" s="3" t="s">
        <v>5035</v>
      </c>
      <c r="B3040" s="4" t="s">
        <v>16212</v>
      </c>
      <c r="C3040" s="5" t="s">
        <v>16206</v>
      </c>
      <c r="D3040" s="6">
        <f t="shared" si="180"/>
        <v>4531001</v>
      </c>
      <c r="E3040" s="6">
        <f t="shared" si="181"/>
        <v>4531819</v>
      </c>
      <c r="F3040" s="6">
        <f t="shared" si="177"/>
        <v>819</v>
      </c>
      <c r="G3040" s="40">
        <f t="shared" si="179"/>
        <v>1385</v>
      </c>
      <c r="H3040" s="6">
        <v>11468933</v>
      </c>
      <c r="I3040" s="6">
        <v>11469751</v>
      </c>
      <c r="J3040" s="6">
        <v>0</v>
      </c>
      <c r="K3040" s="6">
        <f t="shared" si="178"/>
        <v>0</v>
      </c>
      <c r="L3040" s="6">
        <v>272</v>
      </c>
      <c r="M3040" s="1" t="s">
        <v>5036</v>
      </c>
      <c r="N3040" s="7" t="s">
        <v>29318</v>
      </c>
      <c r="O3040" s="7" t="s">
        <v>29450</v>
      </c>
      <c r="Q3040" s="9"/>
      <c r="R3040" s="10" t="s">
        <v>21358</v>
      </c>
      <c r="S3040" s="11">
        <v>3</v>
      </c>
      <c r="T3040" s="9" t="s">
        <v>26609</v>
      </c>
      <c r="U3040" s="9" t="s">
        <v>16207</v>
      </c>
      <c r="V3040" s="12"/>
      <c r="X3040" s="8" t="s">
        <v>18797</v>
      </c>
    </row>
    <row r="3041" spans="1:24" x14ac:dyDescent="0.25">
      <c r="A3041" s="3" t="s">
        <v>5037</v>
      </c>
      <c r="B3041" s="4" t="s">
        <v>16212</v>
      </c>
      <c r="C3041" s="5" t="s">
        <v>16207</v>
      </c>
      <c r="D3041" s="6">
        <f t="shared" si="180"/>
        <v>4532714</v>
      </c>
      <c r="E3041" s="6">
        <f t="shared" si="181"/>
        <v>4534852</v>
      </c>
      <c r="F3041" s="6">
        <f t="shared" si="177"/>
        <v>2139</v>
      </c>
      <c r="G3041" s="40">
        <f t="shared" si="179"/>
        <v>894</v>
      </c>
      <c r="H3041" s="6">
        <v>11470646</v>
      </c>
      <c r="I3041" s="6">
        <v>11472784</v>
      </c>
      <c r="J3041" s="6">
        <v>6</v>
      </c>
      <c r="K3041" s="6">
        <f t="shared" si="178"/>
        <v>1095</v>
      </c>
      <c r="L3041" s="6">
        <v>347</v>
      </c>
      <c r="M3041" s="1" t="s">
        <v>5038</v>
      </c>
      <c r="N3041" s="7" t="s">
        <v>29369</v>
      </c>
      <c r="O3041" s="7" t="s">
        <v>29450</v>
      </c>
      <c r="P3041" s="8" t="s">
        <v>14666</v>
      </c>
      <c r="Q3041" s="7" t="s">
        <v>18294</v>
      </c>
      <c r="R3041" s="14" t="s">
        <v>21281</v>
      </c>
      <c r="S3041" s="42">
        <v>2</v>
      </c>
      <c r="T3041" s="41" t="s">
        <v>25023</v>
      </c>
      <c r="U3041" s="7"/>
      <c r="V3041" s="12"/>
      <c r="X3041" s="8" t="s">
        <v>18797</v>
      </c>
    </row>
    <row r="3042" spans="1:24" x14ac:dyDescent="0.25">
      <c r="A3042" s="3" t="s">
        <v>5039</v>
      </c>
      <c r="B3042" s="4" t="s">
        <v>16212</v>
      </c>
      <c r="C3042" s="5" t="s">
        <v>16207</v>
      </c>
      <c r="D3042" s="6">
        <f t="shared" si="180"/>
        <v>4537136</v>
      </c>
      <c r="E3042" s="6">
        <f t="shared" si="181"/>
        <v>4541842</v>
      </c>
      <c r="F3042" s="6">
        <f t="shared" si="177"/>
        <v>4707</v>
      </c>
      <c r="G3042" s="40">
        <f t="shared" si="179"/>
        <v>2283</v>
      </c>
      <c r="H3042" s="6">
        <v>11475068</v>
      </c>
      <c r="I3042" s="6">
        <v>11479774</v>
      </c>
      <c r="J3042" s="6">
        <v>1</v>
      </c>
      <c r="K3042" s="6">
        <f t="shared" si="178"/>
        <v>75</v>
      </c>
      <c r="L3042" s="6">
        <v>1543</v>
      </c>
      <c r="M3042" s="1" t="s">
        <v>5040</v>
      </c>
      <c r="N3042" s="7" t="s">
        <v>29311</v>
      </c>
      <c r="O3042" s="7" t="s">
        <v>29450</v>
      </c>
      <c r="Q3042" s="9"/>
      <c r="R3042" s="10" t="s">
        <v>21359</v>
      </c>
      <c r="S3042" s="11">
        <v>3</v>
      </c>
      <c r="T3042" s="9" t="s">
        <v>26610</v>
      </c>
      <c r="U3042" s="9" t="s">
        <v>16207</v>
      </c>
      <c r="V3042" s="12"/>
      <c r="X3042" s="8" t="s">
        <v>18797</v>
      </c>
    </row>
    <row r="3043" spans="1:24" x14ac:dyDescent="0.25">
      <c r="A3043" s="3" t="s">
        <v>5041</v>
      </c>
      <c r="B3043" s="4" t="s">
        <v>16212</v>
      </c>
      <c r="C3043" s="5" t="s">
        <v>16207</v>
      </c>
      <c r="D3043" s="6">
        <f t="shared" si="180"/>
        <v>4542832</v>
      </c>
      <c r="E3043" s="6">
        <f t="shared" si="181"/>
        <v>4544557</v>
      </c>
      <c r="F3043" s="6">
        <f t="shared" si="177"/>
        <v>1726</v>
      </c>
      <c r="G3043" s="40">
        <f t="shared" si="179"/>
        <v>989</v>
      </c>
      <c r="H3043" s="6">
        <v>11480764</v>
      </c>
      <c r="I3043" s="6">
        <v>11482489</v>
      </c>
      <c r="J3043" s="6">
        <v>2</v>
      </c>
      <c r="K3043" s="6">
        <f t="shared" si="178"/>
        <v>349</v>
      </c>
      <c r="L3043" s="6">
        <v>458</v>
      </c>
      <c r="M3043" s="1" t="s">
        <v>5042</v>
      </c>
      <c r="N3043" s="7" t="s">
        <v>29311</v>
      </c>
      <c r="O3043" s="7" t="s">
        <v>29451</v>
      </c>
      <c r="P3043" s="8" t="s">
        <v>14667</v>
      </c>
      <c r="Q3043" s="7" t="s">
        <v>16694</v>
      </c>
      <c r="R3043" s="14" t="s">
        <v>21360</v>
      </c>
      <c r="S3043" s="42">
        <v>3</v>
      </c>
      <c r="T3043" s="41" t="s">
        <v>26611</v>
      </c>
      <c r="U3043" s="7" t="s">
        <v>26612</v>
      </c>
      <c r="V3043" s="12"/>
      <c r="X3043" s="8" t="s">
        <v>18797</v>
      </c>
    </row>
    <row r="3044" spans="1:24" x14ac:dyDescent="0.25">
      <c r="A3044" s="3" t="s">
        <v>5043</v>
      </c>
      <c r="B3044" s="4" t="s">
        <v>16212</v>
      </c>
      <c r="C3044" s="5" t="s">
        <v>16207</v>
      </c>
      <c r="D3044" s="6">
        <f t="shared" si="180"/>
        <v>4547589</v>
      </c>
      <c r="E3044" s="6">
        <f t="shared" si="181"/>
        <v>4549795</v>
      </c>
      <c r="F3044" s="6">
        <f t="shared" si="177"/>
        <v>2207</v>
      </c>
      <c r="G3044" s="40">
        <f t="shared" si="179"/>
        <v>3031</v>
      </c>
      <c r="H3044" s="6">
        <v>11485521</v>
      </c>
      <c r="I3044" s="6">
        <v>11487727</v>
      </c>
      <c r="J3044" s="6">
        <v>2</v>
      </c>
      <c r="K3044" s="6">
        <f t="shared" si="178"/>
        <v>119</v>
      </c>
      <c r="L3044" s="6">
        <v>695</v>
      </c>
      <c r="M3044" s="1" t="s">
        <v>2624</v>
      </c>
      <c r="N3044" s="7" t="s">
        <v>29311</v>
      </c>
      <c r="O3044" s="7" t="s">
        <v>29450</v>
      </c>
      <c r="P3044" s="8" t="s">
        <v>14086</v>
      </c>
      <c r="Q3044" s="7" t="s">
        <v>17361</v>
      </c>
      <c r="R3044" s="14" t="s">
        <v>18987</v>
      </c>
      <c r="S3044" s="42">
        <v>3</v>
      </c>
      <c r="T3044" s="41" t="s">
        <v>26613</v>
      </c>
      <c r="U3044" s="7" t="s">
        <v>16207</v>
      </c>
      <c r="V3044" s="12"/>
      <c r="X3044" s="8" t="s">
        <v>18797</v>
      </c>
    </row>
    <row r="3045" spans="1:24" x14ac:dyDescent="0.25">
      <c r="A3045" s="3" t="s">
        <v>5044</v>
      </c>
      <c r="B3045" s="4" t="s">
        <v>16212</v>
      </c>
      <c r="C3045" s="5" t="s">
        <v>16207</v>
      </c>
      <c r="D3045" s="6">
        <f t="shared" si="180"/>
        <v>4553141</v>
      </c>
      <c r="E3045" s="6">
        <f t="shared" si="181"/>
        <v>4553977</v>
      </c>
      <c r="F3045" s="6">
        <f t="shared" si="177"/>
        <v>837</v>
      </c>
      <c r="G3045" s="40">
        <f t="shared" si="179"/>
        <v>3345</v>
      </c>
      <c r="H3045" s="6">
        <v>11491073</v>
      </c>
      <c r="I3045" s="6">
        <v>11491909</v>
      </c>
      <c r="J3045" s="6">
        <v>0</v>
      </c>
      <c r="K3045" s="6">
        <f t="shared" si="178"/>
        <v>0</v>
      </c>
      <c r="L3045" s="6">
        <v>278</v>
      </c>
      <c r="M3045" s="1" t="s">
        <v>14</v>
      </c>
      <c r="N3045" s="7" t="s">
        <v>29311</v>
      </c>
      <c r="O3045" s="7" t="s">
        <v>29450</v>
      </c>
      <c r="Q3045" s="9"/>
      <c r="R3045" s="10" t="s">
        <v>21361</v>
      </c>
      <c r="S3045" s="11">
        <v>7</v>
      </c>
      <c r="T3045" s="9" t="s">
        <v>26614</v>
      </c>
      <c r="U3045" s="9"/>
      <c r="V3045" s="12"/>
      <c r="X3045" s="8" t="s">
        <v>18797</v>
      </c>
    </row>
    <row r="3046" spans="1:24" x14ac:dyDescent="0.25">
      <c r="A3046" s="3" t="s">
        <v>5045</v>
      </c>
      <c r="B3046" s="4" t="s">
        <v>16212</v>
      </c>
      <c r="C3046" s="5" t="s">
        <v>16207</v>
      </c>
      <c r="D3046" s="6">
        <f t="shared" si="180"/>
        <v>4554757</v>
      </c>
      <c r="E3046" s="6">
        <f t="shared" si="181"/>
        <v>4557314</v>
      </c>
      <c r="F3046" s="6">
        <f t="shared" si="177"/>
        <v>2558</v>
      </c>
      <c r="G3046" s="40">
        <f t="shared" si="179"/>
        <v>779</v>
      </c>
      <c r="H3046" s="6">
        <v>11492689</v>
      </c>
      <c r="I3046" s="6">
        <v>11495246</v>
      </c>
      <c r="J3046" s="6">
        <v>2</v>
      </c>
      <c r="K3046" s="6">
        <f t="shared" si="178"/>
        <v>209</v>
      </c>
      <c r="L3046" s="6">
        <v>782</v>
      </c>
      <c r="M3046" s="1" t="s">
        <v>5046</v>
      </c>
      <c r="N3046" s="7" t="s">
        <v>29346</v>
      </c>
      <c r="O3046" s="7" t="s">
        <v>29450</v>
      </c>
      <c r="P3046" s="8" t="s">
        <v>14668</v>
      </c>
      <c r="Q3046" s="7" t="s">
        <v>18774</v>
      </c>
      <c r="R3046" s="14" t="s">
        <v>21362</v>
      </c>
      <c r="S3046" s="42">
        <v>1</v>
      </c>
      <c r="T3046" s="41" t="s">
        <v>26615</v>
      </c>
      <c r="U3046" s="7"/>
      <c r="V3046" s="12"/>
      <c r="X3046" s="8" t="s">
        <v>18797</v>
      </c>
    </row>
    <row r="3047" spans="1:24" x14ac:dyDescent="0.25">
      <c r="A3047" s="3" t="s">
        <v>5047</v>
      </c>
      <c r="B3047" s="4" t="s">
        <v>16212</v>
      </c>
      <c r="C3047" s="5" t="s">
        <v>16206</v>
      </c>
      <c r="D3047" s="6">
        <f t="shared" si="180"/>
        <v>4558384</v>
      </c>
      <c r="E3047" s="6">
        <f t="shared" si="181"/>
        <v>4560447</v>
      </c>
      <c r="F3047" s="6">
        <f t="shared" si="177"/>
        <v>2064</v>
      </c>
      <c r="G3047" s="40">
        <f t="shared" si="179"/>
        <v>1069</v>
      </c>
      <c r="H3047" s="6">
        <v>11496316</v>
      </c>
      <c r="I3047" s="6">
        <v>11498379</v>
      </c>
      <c r="J3047" s="6">
        <v>0</v>
      </c>
      <c r="K3047" s="6">
        <f t="shared" si="178"/>
        <v>0</v>
      </c>
      <c r="L3047" s="6">
        <v>687</v>
      </c>
      <c r="M3047" s="1" t="s">
        <v>5048</v>
      </c>
      <c r="N3047" s="7" t="s">
        <v>29311</v>
      </c>
      <c r="O3047" s="7" t="s">
        <v>29450</v>
      </c>
      <c r="P3047" s="8" t="s">
        <v>14669</v>
      </c>
      <c r="Q3047" s="7" t="s">
        <v>18473</v>
      </c>
      <c r="R3047" s="14" t="s">
        <v>19426</v>
      </c>
      <c r="S3047" s="42">
        <v>2</v>
      </c>
      <c r="T3047" s="41" t="s">
        <v>25491</v>
      </c>
      <c r="U3047" s="7"/>
      <c r="V3047" s="12"/>
      <c r="X3047" s="8" t="s">
        <v>18797</v>
      </c>
    </row>
    <row r="3048" spans="1:24" x14ac:dyDescent="0.25">
      <c r="A3048" s="3" t="s">
        <v>5049</v>
      </c>
      <c r="B3048" s="4" t="s">
        <v>16212</v>
      </c>
      <c r="C3048" s="5" t="s">
        <v>16207</v>
      </c>
      <c r="D3048" s="6">
        <f t="shared" si="180"/>
        <v>4560661</v>
      </c>
      <c r="E3048" s="6">
        <f t="shared" si="181"/>
        <v>4561045</v>
      </c>
      <c r="F3048" s="6">
        <f t="shared" si="177"/>
        <v>385</v>
      </c>
      <c r="G3048" s="40">
        <f t="shared" si="179"/>
        <v>213</v>
      </c>
      <c r="H3048" s="6">
        <v>11498593</v>
      </c>
      <c r="I3048" s="6">
        <v>11498977</v>
      </c>
      <c r="J3048" s="6">
        <v>1</v>
      </c>
      <c r="K3048" s="6">
        <f t="shared" si="178"/>
        <v>61</v>
      </c>
      <c r="L3048" s="6">
        <v>107</v>
      </c>
      <c r="M3048" s="1" t="s">
        <v>14</v>
      </c>
      <c r="N3048" s="7" t="s">
        <v>29323</v>
      </c>
      <c r="O3048" s="7" t="s">
        <v>29450</v>
      </c>
      <c r="Q3048" s="9"/>
      <c r="R3048" s="10" t="s">
        <v>21363</v>
      </c>
      <c r="S3048" s="11">
        <v>0</v>
      </c>
      <c r="T3048" s="9" t="s">
        <v>16207</v>
      </c>
      <c r="U3048" s="9"/>
      <c r="V3048" s="12"/>
      <c r="X3048" s="8" t="s">
        <v>18797</v>
      </c>
    </row>
    <row r="3049" spans="1:24" x14ac:dyDescent="0.25">
      <c r="A3049" s="3" t="s">
        <v>5050</v>
      </c>
      <c r="B3049" s="4" t="s">
        <v>16212</v>
      </c>
      <c r="C3049" s="5" t="s">
        <v>16206</v>
      </c>
      <c r="D3049" s="6">
        <f t="shared" si="180"/>
        <v>4561780</v>
      </c>
      <c r="E3049" s="6">
        <f t="shared" si="181"/>
        <v>4564505</v>
      </c>
      <c r="F3049" s="6">
        <f t="shared" si="177"/>
        <v>2726</v>
      </c>
      <c r="G3049" s="40">
        <f t="shared" si="179"/>
        <v>734</v>
      </c>
      <c r="H3049" s="6">
        <v>11499712</v>
      </c>
      <c r="I3049" s="6">
        <v>11502437</v>
      </c>
      <c r="J3049" s="6">
        <v>9</v>
      </c>
      <c r="K3049" s="6">
        <f t="shared" si="178"/>
        <v>899</v>
      </c>
      <c r="L3049" s="6">
        <v>608</v>
      </c>
      <c r="M3049" s="1" t="s">
        <v>3163</v>
      </c>
      <c r="N3049" s="7" t="s">
        <v>29366</v>
      </c>
      <c r="O3049" s="7" t="s">
        <v>29450</v>
      </c>
      <c r="Q3049" s="9"/>
      <c r="R3049" s="10" t="s">
        <v>21364</v>
      </c>
      <c r="S3049" s="11">
        <v>2</v>
      </c>
      <c r="T3049" s="9" t="s">
        <v>25009</v>
      </c>
      <c r="U3049" s="9" t="s">
        <v>16207</v>
      </c>
      <c r="V3049" s="12"/>
      <c r="X3049" s="8" t="s">
        <v>18797</v>
      </c>
    </row>
    <row r="3050" spans="1:24" x14ac:dyDescent="0.25">
      <c r="A3050" s="3" t="s">
        <v>5051</v>
      </c>
      <c r="B3050" s="4" t="s">
        <v>16212</v>
      </c>
      <c r="C3050" s="5" t="s">
        <v>16207</v>
      </c>
      <c r="D3050" s="6">
        <f t="shared" si="180"/>
        <v>4565093</v>
      </c>
      <c r="E3050" s="6">
        <f t="shared" si="181"/>
        <v>4565801</v>
      </c>
      <c r="F3050" s="6">
        <f t="shared" si="177"/>
        <v>709</v>
      </c>
      <c r="G3050" s="40">
        <f t="shared" si="179"/>
        <v>587</v>
      </c>
      <c r="H3050" s="6">
        <v>11503025</v>
      </c>
      <c r="I3050" s="6">
        <v>11503733</v>
      </c>
      <c r="J3050" s="6">
        <v>2</v>
      </c>
      <c r="K3050" s="6">
        <f t="shared" si="178"/>
        <v>118</v>
      </c>
      <c r="L3050" s="6">
        <v>196</v>
      </c>
      <c r="M3050" s="1" t="s">
        <v>5052</v>
      </c>
      <c r="N3050" s="7" t="s">
        <v>29399</v>
      </c>
      <c r="O3050" s="7" t="s">
        <v>29450</v>
      </c>
      <c r="Q3050" s="9"/>
      <c r="R3050" s="10" t="s">
        <v>21365</v>
      </c>
      <c r="S3050" s="11">
        <v>3</v>
      </c>
      <c r="T3050" s="9" t="s">
        <v>26616</v>
      </c>
      <c r="U3050" s="9"/>
      <c r="V3050" s="12"/>
      <c r="X3050" s="8" t="s">
        <v>18797</v>
      </c>
    </row>
    <row r="3051" spans="1:24" x14ac:dyDescent="0.25">
      <c r="A3051" s="3" t="s">
        <v>5053</v>
      </c>
      <c r="B3051" s="4" t="s">
        <v>16212</v>
      </c>
      <c r="C3051" s="5" t="s">
        <v>16206</v>
      </c>
      <c r="D3051" s="6">
        <f t="shared" si="180"/>
        <v>4568881</v>
      </c>
      <c r="E3051" s="6">
        <f t="shared" si="181"/>
        <v>4574658</v>
      </c>
      <c r="F3051" s="6">
        <f t="shared" si="177"/>
        <v>5778</v>
      </c>
      <c r="G3051" s="40">
        <f t="shared" si="179"/>
        <v>3079</v>
      </c>
      <c r="H3051" s="6">
        <v>11506813</v>
      </c>
      <c r="I3051" s="6">
        <v>11512590</v>
      </c>
      <c r="J3051" s="6">
        <v>0</v>
      </c>
      <c r="K3051" s="6">
        <f t="shared" si="178"/>
        <v>0</v>
      </c>
      <c r="L3051" s="6">
        <v>1925</v>
      </c>
      <c r="M3051" s="1" t="s">
        <v>5054</v>
      </c>
      <c r="N3051" s="7" t="s">
        <v>29311</v>
      </c>
      <c r="O3051" s="7" t="s">
        <v>29450</v>
      </c>
      <c r="Q3051" s="9"/>
      <c r="R3051" s="10" t="s">
        <v>21366</v>
      </c>
      <c r="S3051" s="11">
        <v>0</v>
      </c>
      <c r="T3051" s="9" t="s">
        <v>16207</v>
      </c>
      <c r="U3051" s="9"/>
      <c r="V3051" s="12"/>
      <c r="X3051" s="8" t="s">
        <v>18797</v>
      </c>
    </row>
    <row r="3052" spans="1:24" x14ac:dyDescent="0.25">
      <c r="A3052" s="3" t="s">
        <v>5055</v>
      </c>
      <c r="B3052" s="4" t="s">
        <v>16212</v>
      </c>
      <c r="C3052" s="5" t="s">
        <v>16207</v>
      </c>
      <c r="D3052" s="6">
        <f t="shared" si="180"/>
        <v>4575059</v>
      </c>
      <c r="E3052" s="6">
        <f t="shared" si="181"/>
        <v>4576669</v>
      </c>
      <c r="F3052" s="6">
        <f t="shared" si="177"/>
        <v>1611</v>
      </c>
      <c r="G3052" s="40">
        <f t="shared" si="179"/>
        <v>400</v>
      </c>
      <c r="H3052" s="6">
        <v>11512991</v>
      </c>
      <c r="I3052" s="6">
        <v>11514601</v>
      </c>
      <c r="J3052" s="6">
        <v>0</v>
      </c>
      <c r="K3052" s="6">
        <f t="shared" si="178"/>
        <v>0</v>
      </c>
      <c r="L3052" s="6">
        <v>536</v>
      </c>
      <c r="M3052" s="1" t="s">
        <v>5056</v>
      </c>
      <c r="N3052" s="7" t="s">
        <v>29311</v>
      </c>
      <c r="O3052" s="7" t="s">
        <v>29450</v>
      </c>
      <c r="Q3052" s="9"/>
      <c r="R3052" s="10" t="s">
        <v>21367</v>
      </c>
      <c r="S3052" s="11">
        <v>3</v>
      </c>
      <c r="T3052" s="9" t="s">
        <v>25037</v>
      </c>
      <c r="U3052" s="9"/>
      <c r="V3052" s="12"/>
      <c r="X3052" s="8" t="s">
        <v>18797</v>
      </c>
    </row>
    <row r="3053" spans="1:24" x14ac:dyDescent="0.25">
      <c r="A3053" s="3" t="s">
        <v>5057</v>
      </c>
      <c r="B3053" s="4" t="s">
        <v>16212</v>
      </c>
      <c r="C3053" s="5" t="s">
        <v>16206</v>
      </c>
      <c r="D3053" s="6">
        <f t="shared" si="180"/>
        <v>4577099</v>
      </c>
      <c r="E3053" s="6">
        <f t="shared" si="181"/>
        <v>4577466</v>
      </c>
      <c r="F3053" s="6">
        <f t="shared" si="177"/>
        <v>368</v>
      </c>
      <c r="G3053" s="40">
        <f t="shared" si="179"/>
        <v>429</v>
      </c>
      <c r="H3053" s="6">
        <v>11515031</v>
      </c>
      <c r="I3053" s="6">
        <v>11515398</v>
      </c>
      <c r="J3053" s="6">
        <v>1</v>
      </c>
      <c r="K3053" s="6">
        <f t="shared" si="178"/>
        <v>71</v>
      </c>
      <c r="L3053" s="6">
        <v>98</v>
      </c>
      <c r="M3053" s="1" t="s">
        <v>5058</v>
      </c>
      <c r="N3053" s="7" t="s">
        <v>29325</v>
      </c>
      <c r="O3053" s="7" t="s">
        <v>29450</v>
      </c>
      <c r="Q3053" s="9"/>
      <c r="R3053" s="10" t="s">
        <v>21368</v>
      </c>
      <c r="S3053" s="11">
        <v>1</v>
      </c>
      <c r="T3053" s="9" t="s">
        <v>25201</v>
      </c>
      <c r="U3053" s="9" t="s">
        <v>16207</v>
      </c>
      <c r="V3053" s="12"/>
      <c r="X3053" s="8" t="s">
        <v>18797</v>
      </c>
    </row>
    <row r="3054" spans="1:24" x14ac:dyDescent="0.25">
      <c r="A3054" s="3" t="s">
        <v>5059</v>
      </c>
      <c r="B3054" s="4" t="s">
        <v>16212</v>
      </c>
      <c r="C3054" s="5" t="s">
        <v>16207</v>
      </c>
      <c r="D3054" s="6">
        <f t="shared" si="180"/>
        <v>4578178</v>
      </c>
      <c r="E3054" s="6">
        <f t="shared" si="181"/>
        <v>4579234</v>
      </c>
      <c r="F3054" s="6">
        <f t="shared" si="177"/>
        <v>1057</v>
      </c>
      <c r="G3054" s="40">
        <f t="shared" si="179"/>
        <v>711</v>
      </c>
      <c r="H3054" s="6">
        <v>11516110</v>
      </c>
      <c r="I3054" s="6">
        <v>11517166</v>
      </c>
      <c r="J3054" s="6">
        <v>1</v>
      </c>
      <c r="K3054" s="6">
        <f t="shared" si="178"/>
        <v>190</v>
      </c>
      <c r="L3054" s="6">
        <v>288</v>
      </c>
      <c r="M3054" s="1" t="s">
        <v>5060</v>
      </c>
      <c r="N3054" s="7" t="s">
        <v>29316</v>
      </c>
      <c r="O3054" s="7" t="s">
        <v>29450</v>
      </c>
      <c r="P3054" s="8" t="s">
        <v>14670</v>
      </c>
      <c r="Q3054" s="7" t="s">
        <v>16655</v>
      </c>
      <c r="R3054" s="14" t="s">
        <v>21369</v>
      </c>
      <c r="S3054" s="42">
        <v>4</v>
      </c>
      <c r="T3054" s="41" t="s">
        <v>26617</v>
      </c>
      <c r="U3054" s="7" t="s">
        <v>26618</v>
      </c>
      <c r="V3054" s="12"/>
      <c r="X3054" s="8" t="s">
        <v>18797</v>
      </c>
    </row>
    <row r="3055" spans="1:24" x14ac:dyDescent="0.25">
      <c r="A3055" s="3" t="s">
        <v>5061</v>
      </c>
      <c r="B3055" s="4" t="s">
        <v>16212</v>
      </c>
      <c r="C3055" s="5" t="s">
        <v>16207</v>
      </c>
      <c r="D3055" s="6">
        <f t="shared" si="180"/>
        <v>4580540</v>
      </c>
      <c r="E3055" s="6">
        <f t="shared" si="181"/>
        <v>4581596</v>
      </c>
      <c r="F3055" s="6">
        <f t="shared" si="177"/>
        <v>1057</v>
      </c>
      <c r="G3055" s="40">
        <f t="shared" si="179"/>
        <v>1305</v>
      </c>
      <c r="H3055" s="6">
        <v>11518472</v>
      </c>
      <c r="I3055" s="6">
        <v>11519528</v>
      </c>
      <c r="J3055" s="6">
        <v>4</v>
      </c>
      <c r="K3055" s="6">
        <f t="shared" si="178"/>
        <v>226</v>
      </c>
      <c r="L3055" s="6">
        <v>276</v>
      </c>
      <c r="M3055" s="1" t="s">
        <v>5062</v>
      </c>
      <c r="N3055" s="7" t="s">
        <v>29339</v>
      </c>
      <c r="O3055" s="7" t="s">
        <v>29339</v>
      </c>
      <c r="Q3055" s="9"/>
      <c r="R3055" s="10" t="s">
        <v>20002</v>
      </c>
      <c r="S3055" s="11">
        <v>3</v>
      </c>
      <c r="T3055" s="9" t="s">
        <v>25218</v>
      </c>
      <c r="U3055" s="9" t="s">
        <v>16207</v>
      </c>
      <c r="V3055" s="12"/>
      <c r="X3055" s="8" t="s">
        <v>18797</v>
      </c>
    </row>
    <row r="3056" spans="1:24" x14ac:dyDescent="0.25">
      <c r="A3056" s="3" t="s">
        <v>5063</v>
      </c>
      <c r="B3056" s="4" t="s">
        <v>16212</v>
      </c>
      <c r="C3056" s="5" t="s">
        <v>16206</v>
      </c>
      <c r="D3056" s="6">
        <f t="shared" si="180"/>
        <v>4582374</v>
      </c>
      <c r="E3056" s="6">
        <f t="shared" si="181"/>
        <v>4583345</v>
      </c>
      <c r="F3056" s="6">
        <f t="shared" si="177"/>
        <v>972</v>
      </c>
      <c r="G3056" s="40">
        <f t="shared" si="179"/>
        <v>777</v>
      </c>
      <c r="H3056" s="6">
        <v>11520306</v>
      </c>
      <c r="I3056" s="6">
        <v>11521277</v>
      </c>
      <c r="J3056" s="6">
        <v>0</v>
      </c>
      <c r="K3056" s="6">
        <f t="shared" si="178"/>
        <v>0</v>
      </c>
      <c r="L3056" s="6">
        <v>323</v>
      </c>
      <c r="M3056" s="1" t="s">
        <v>14</v>
      </c>
      <c r="N3056" s="7" t="s">
        <v>29310</v>
      </c>
      <c r="O3056" s="7" t="s">
        <v>29310</v>
      </c>
      <c r="Q3056" s="9"/>
      <c r="R3056" s="10" t="s">
        <v>21370</v>
      </c>
      <c r="S3056" s="11">
        <v>0</v>
      </c>
      <c r="T3056" s="9" t="s">
        <v>16207</v>
      </c>
      <c r="U3056" s="9"/>
      <c r="V3056" s="12"/>
      <c r="X3056" s="8" t="s">
        <v>18797</v>
      </c>
    </row>
    <row r="3057" spans="1:24" x14ac:dyDescent="0.25">
      <c r="A3057" s="3" t="s">
        <v>5064</v>
      </c>
      <c r="B3057" s="4" t="s">
        <v>16212</v>
      </c>
      <c r="C3057" s="5" t="s">
        <v>16206</v>
      </c>
      <c r="D3057" s="6">
        <f t="shared" si="180"/>
        <v>4585428</v>
      </c>
      <c r="E3057" s="6">
        <f t="shared" si="181"/>
        <v>4587307</v>
      </c>
      <c r="F3057" s="6">
        <f t="shared" si="177"/>
        <v>1880</v>
      </c>
      <c r="G3057" s="40">
        <f t="shared" si="179"/>
        <v>2082</v>
      </c>
      <c r="H3057" s="6">
        <v>11523360</v>
      </c>
      <c r="I3057" s="6">
        <v>11525239</v>
      </c>
      <c r="J3057" s="6">
        <v>2</v>
      </c>
      <c r="K3057" s="6">
        <f t="shared" si="178"/>
        <v>125</v>
      </c>
      <c r="L3057" s="6">
        <v>584</v>
      </c>
      <c r="M3057" s="1" t="s">
        <v>5065</v>
      </c>
      <c r="N3057" s="7" t="s">
        <v>29400</v>
      </c>
      <c r="O3057" s="7" t="s">
        <v>29450</v>
      </c>
      <c r="Q3057" s="9"/>
      <c r="R3057" s="10" t="s">
        <v>20586</v>
      </c>
      <c r="S3057" s="11">
        <v>2</v>
      </c>
      <c r="T3057" s="9" t="s">
        <v>25069</v>
      </c>
      <c r="U3057" s="9" t="s">
        <v>16207</v>
      </c>
      <c r="V3057" s="12"/>
      <c r="X3057" s="8" t="s">
        <v>18797</v>
      </c>
    </row>
    <row r="3058" spans="1:24" x14ac:dyDescent="0.25">
      <c r="A3058" s="3" t="s">
        <v>5066</v>
      </c>
      <c r="B3058" s="4" t="s">
        <v>16212</v>
      </c>
      <c r="C3058" s="5" t="s">
        <v>16207</v>
      </c>
      <c r="D3058" s="6">
        <f t="shared" si="180"/>
        <v>4587396</v>
      </c>
      <c r="E3058" s="6">
        <f t="shared" si="181"/>
        <v>4587857</v>
      </c>
      <c r="F3058" s="6">
        <f t="shared" si="177"/>
        <v>462</v>
      </c>
      <c r="G3058" s="40">
        <f t="shared" si="179"/>
        <v>88</v>
      </c>
      <c r="H3058" s="6">
        <v>11525328</v>
      </c>
      <c r="I3058" s="6">
        <v>11525789</v>
      </c>
      <c r="J3058" s="6">
        <v>0</v>
      </c>
      <c r="K3058" s="6">
        <f t="shared" si="178"/>
        <v>0</v>
      </c>
      <c r="L3058" s="6">
        <v>153</v>
      </c>
      <c r="M3058" s="1" t="s">
        <v>14</v>
      </c>
      <c r="N3058" s="7" t="s">
        <v>29325</v>
      </c>
      <c r="O3058" s="7" t="s">
        <v>29450</v>
      </c>
      <c r="Q3058" s="9"/>
      <c r="R3058" s="10" t="s">
        <v>21371</v>
      </c>
      <c r="S3058" s="11">
        <v>0</v>
      </c>
      <c r="T3058" s="9" t="s">
        <v>16207</v>
      </c>
      <c r="U3058" s="9"/>
      <c r="V3058" s="12"/>
      <c r="X3058" s="8" t="s">
        <v>18797</v>
      </c>
    </row>
    <row r="3059" spans="1:24" x14ac:dyDescent="0.25">
      <c r="A3059" s="3" t="s">
        <v>5067</v>
      </c>
      <c r="B3059" s="4" t="s">
        <v>16212</v>
      </c>
      <c r="C3059" s="5" t="s">
        <v>16207</v>
      </c>
      <c r="D3059" s="6">
        <f t="shared" si="180"/>
        <v>4589404</v>
      </c>
      <c r="E3059" s="6">
        <f t="shared" si="181"/>
        <v>4589721</v>
      </c>
      <c r="F3059" s="6">
        <f t="shared" si="177"/>
        <v>318</v>
      </c>
      <c r="G3059" s="40">
        <f t="shared" si="179"/>
        <v>1546</v>
      </c>
      <c r="H3059" s="6">
        <v>11527336</v>
      </c>
      <c r="I3059" s="6">
        <v>11527653</v>
      </c>
      <c r="J3059" s="6">
        <v>0</v>
      </c>
      <c r="K3059" s="6">
        <f t="shared" si="178"/>
        <v>0</v>
      </c>
      <c r="L3059" s="6">
        <v>105</v>
      </c>
      <c r="M3059" s="1" t="s">
        <v>14</v>
      </c>
      <c r="N3059" s="7" t="s">
        <v>29326</v>
      </c>
      <c r="Q3059" s="9"/>
      <c r="R3059" s="10" t="s">
        <v>18964</v>
      </c>
      <c r="S3059" s="11">
        <v>0</v>
      </c>
      <c r="T3059" s="9" t="s">
        <v>16207</v>
      </c>
      <c r="U3059" s="9"/>
      <c r="V3059" s="12"/>
      <c r="X3059" s="8" t="s">
        <v>18797</v>
      </c>
    </row>
    <row r="3060" spans="1:24" x14ac:dyDescent="0.25">
      <c r="A3060" s="3" t="s">
        <v>5068</v>
      </c>
      <c r="B3060" s="4" t="s">
        <v>16212</v>
      </c>
      <c r="C3060" s="5" t="s">
        <v>16206</v>
      </c>
      <c r="D3060" s="6">
        <f t="shared" si="180"/>
        <v>4589893</v>
      </c>
      <c r="E3060" s="6">
        <f t="shared" si="181"/>
        <v>4590270</v>
      </c>
      <c r="F3060" s="6">
        <f t="shared" si="177"/>
        <v>378</v>
      </c>
      <c r="G3060" s="40">
        <f t="shared" si="179"/>
        <v>171</v>
      </c>
      <c r="H3060" s="6">
        <v>11527825</v>
      </c>
      <c r="I3060" s="6">
        <v>11528202</v>
      </c>
      <c r="J3060" s="6">
        <v>0</v>
      </c>
      <c r="K3060" s="6">
        <f t="shared" si="178"/>
        <v>0</v>
      </c>
      <c r="L3060" s="6">
        <v>125</v>
      </c>
      <c r="M3060" s="1" t="s">
        <v>14</v>
      </c>
      <c r="N3060" s="7" t="s">
        <v>18892</v>
      </c>
      <c r="O3060" s="7" t="s">
        <v>18892</v>
      </c>
      <c r="Q3060" s="9"/>
      <c r="R3060" s="10" t="s">
        <v>21372</v>
      </c>
      <c r="S3060" s="11">
        <v>11</v>
      </c>
      <c r="T3060" s="9" t="s">
        <v>26619</v>
      </c>
      <c r="U3060" s="9"/>
      <c r="V3060" s="12"/>
      <c r="X3060" s="8" t="s">
        <v>18797</v>
      </c>
    </row>
    <row r="3061" spans="1:24" x14ac:dyDescent="0.25">
      <c r="A3061" s="3" t="s">
        <v>5069</v>
      </c>
      <c r="B3061" s="4" t="s">
        <v>16212</v>
      </c>
      <c r="C3061" s="5" t="s">
        <v>16207</v>
      </c>
      <c r="D3061" s="6">
        <f t="shared" si="180"/>
        <v>4593920</v>
      </c>
      <c r="E3061" s="6">
        <f t="shared" si="181"/>
        <v>4595008</v>
      </c>
      <c r="F3061" s="6">
        <f t="shared" si="177"/>
        <v>1089</v>
      </c>
      <c r="G3061" s="40">
        <f t="shared" si="179"/>
        <v>3649</v>
      </c>
      <c r="H3061" s="6">
        <v>11531852</v>
      </c>
      <c r="I3061" s="6">
        <v>11532940</v>
      </c>
      <c r="J3061" s="6">
        <v>2</v>
      </c>
      <c r="K3061" s="6">
        <f t="shared" si="178"/>
        <v>156</v>
      </c>
      <c r="L3061" s="6">
        <v>310</v>
      </c>
      <c r="M3061" s="1" t="s">
        <v>5070</v>
      </c>
      <c r="N3061" s="7" t="s">
        <v>29330</v>
      </c>
      <c r="O3061" s="7" t="s">
        <v>29450</v>
      </c>
      <c r="Q3061" s="9"/>
      <c r="R3061" s="10" t="s">
        <v>21373</v>
      </c>
      <c r="S3061" s="11">
        <v>4</v>
      </c>
      <c r="T3061" s="9" t="s">
        <v>26620</v>
      </c>
      <c r="U3061" s="9" t="s">
        <v>25708</v>
      </c>
      <c r="V3061" s="12"/>
      <c r="X3061" s="8" t="s">
        <v>18797</v>
      </c>
    </row>
    <row r="3062" spans="1:24" x14ac:dyDescent="0.25">
      <c r="A3062" s="3" t="s">
        <v>5071</v>
      </c>
      <c r="B3062" s="4" t="s">
        <v>16212</v>
      </c>
      <c r="C3062" s="5" t="s">
        <v>16207</v>
      </c>
      <c r="D3062" s="6">
        <f t="shared" si="180"/>
        <v>4596163</v>
      </c>
      <c r="E3062" s="6">
        <f t="shared" si="181"/>
        <v>4596639</v>
      </c>
      <c r="F3062" s="6">
        <f t="shared" si="177"/>
        <v>477</v>
      </c>
      <c r="G3062" s="40">
        <f t="shared" si="179"/>
        <v>1154</v>
      </c>
      <c r="H3062" s="6">
        <v>11534095</v>
      </c>
      <c r="I3062" s="6">
        <v>11534571</v>
      </c>
      <c r="J3062" s="6">
        <v>0</v>
      </c>
      <c r="K3062" s="6">
        <f t="shared" si="178"/>
        <v>0</v>
      </c>
      <c r="L3062" s="6">
        <v>158</v>
      </c>
      <c r="M3062" s="1" t="s">
        <v>14</v>
      </c>
      <c r="N3062" s="7" t="s">
        <v>29329</v>
      </c>
      <c r="O3062" s="7" t="s">
        <v>29450</v>
      </c>
      <c r="Q3062" s="9"/>
      <c r="R3062" s="10" t="s">
        <v>21374</v>
      </c>
      <c r="S3062" s="11">
        <v>0</v>
      </c>
      <c r="T3062" s="9" t="s">
        <v>16207</v>
      </c>
      <c r="U3062" s="9"/>
      <c r="V3062" s="12"/>
      <c r="X3062" s="8" t="s">
        <v>18797</v>
      </c>
    </row>
    <row r="3063" spans="1:24" x14ac:dyDescent="0.25">
      <c r="A3063" s="3" t="s">
        <v>5072</v>
      </c>
      <c r="B3063" s="4" t="s">
        <v>16212</v>
      </c>
      <c r="C3063" s="5" t="s">
        <v>16206</v>
      </c>
      <c r="D3063" s="6">
        <f t="shared" si="180"/>
        <v>4597035</v>
      </c>
      <c r="E3063" s="6">
        <f t="shared" si="181"/>
        <v>4597555</v>
      </c>
      <c r="F3063" s="6">
        <f t="shared" si="177"/>
        <v>521</v>
      </c>
      <c r="G3063" s="40">
        <f t="shared" si="179"/>
        <v>395</v>
      </c>
      <c r="H3063" s="6">
        <v>11534967</v>
      </c>
      <c r="I3063" s="6">
        <v>11535487</v>
      </c>
      <c r="J3063" s="6">
        <v>1</v>
      </c>
      <c r="K3063" s="6">
        <f t="shared" si="178"/>
        <v>74</v>
      </c>
      <c r="L3063" s="6">
        <v>148</v>
      </c>
      <c r="M3063" s="1" t="s">
        <v>14</v>
      </c>
      <c r="N3063" s="7" t="s">
        <v>29338</v>
      </c>
      <c r="O3063" s="7" t="s">
        <v>29450</v>
      </c>
      <c r="Q3063" s="9"/>
      <c r="R3063" s="10" t="s">
        <v>21375</v>
      </c>
      <c r="S3063" s="11">
        <v>5</v>
      </c>
      <c r="T3063" s="9" t="s">
        <v>26621</v>
      </c>
      <c r="U3063" s="9"/>
      <c r="V3063" s="12"/>
      <c r="X3063" s="8" t="s">
        <v>18797</v>
      </c>
    </row>
    <row r="3064" spans="1:24" x14ac:dyDescent="0.25">
      <c r="A3064" s="3" t="s">
        <v>5073</v>
      </c>
      <c r="B3064" s="4" t="s">
        <v>16212</v>
      </c>
      <c r="C3064" s="5" t="s">
        <v>16207</v>
      </c>
      <c r="D3064" s="6">
        <f t="shared" si="180"/>
        <v>4598210</v>
      </c>
      <c r="E3064" s="6">
        <f t="shared" si="181"/>
        <v>4599756</v>
      </c>
      <c r="F3064" s="6">
        <f t="shared" si="177"/>
        <v>1547</v>
      </c>
      <c r="G3064" s="40">
        <f t="shared" si="179"/>
        <v>654</v>
      </c>
      <c r="H3064" s="6">
        <v>11536142</v>
      </c>
      <c r="I3064" s="6">
        <v>11537688</v>
      </c>
      <c r="J3064" s="6">
        <v>2</v>
      </c>
      <c r="K3064" s="6">
        <f t="shared" si="178"/>
        <v>119</v>
      </c>
      <c r="L3064" s="6">
        <v>475</v>
      </c>
      <c r="M3064" s="1" t="s">
        <v>479</v>
      </c>
      <c r="N3064" s="7" t="s">
        <v>29311</v>
      </c>
      <c r="O3064" s="7" t="s">
        <v>29450</v>
      </c>
      <c r="P3064" s="8" t="s">
        <v>13697</v>
      </c>
      <c r="Q3064" s="7" t="s">
        <v>17136</v>
      </c>
      <c r="R3064" s="14" t="s">
        <v>19163</v>
      </c>
      <c r="S3064" s="42">
        <v>6</v>
      </c>
      <c r="T3064" s="41" t="s">
        <v>26622</v>
      </c>
      <c r="U3064" s="7" t="s">
        <v>16207</v>
      </c>
      <c r="V3064" s="12"/>
      <c r="X3064" s="8" t="s">
        <v>18797</v>
      </c>
    </row>
    <row r="3065" spans="1:24" x14ac:dyDescent="0.25">
      <c r="A3065" s="3" t="s">
        <v>5074</v>
      </c>
      <c r="B3065" s="4" t="s">
        <v>16212</v>
      </c>
      <c r="C3065" s="5" t="s">
        <v>16206</v>
      </c>
      <c r="D3065" s="6">
        <f t="shared" si="180"/>
        <v>4602047</v>
      </c>
      <c r="E3065" s="6">
        <f t="shared" si="181"/>
        <v>4604134</v>
      </c>
      <c r="F3065" s="6">
        <f t="shared" si="177"/>
        <v>2088</v>
      </c>
      <c r="G3065" s="40">
        <f t="shared" si="179"/>
        <v>2290</v>
      </c>
      <c r="H3065" s="6">
        <v>11539979</v>
      </c>
      <c r="I3065" s="6">
        <v>11542066</v>
      </c>
      <c r="J3065" s="6">
        <v>0</v>
      </c>
      <c r="K3065" s="6">
        <f t="shared" si="178"/>
        <v>0</v>
      </c>
      <c r="L3065" s="6">
        <v>695</v>
      </c>
      <c r="M3065" s="1" t="s">
        <v>28761</v>
      </c>
      <c r="N3065" s="7" t="s">
        <v>29315</v>
      </c>
      <c r="O3065" s="7" t="s">
        <v>29450</v>
      </c>
      <c r="Q3065" s="9"/>
      <c r="S3065" s="11">
        <v>0</v>
      </c>
      <c r="T3065" s="9" t="s">
        <v>16207</v>
      </c>
      <c r="U3065" s="9"/>
      <c r="V3065" s="12"/>
      <c r="W3065" s="43"/>
      <c r="X3065" s="8" t="s">
        <v>18797</v>
      </c>
    </row>
    <row r="3066" spans="1:24" x14ac:dyDescent="0.25">
      <c r="A3066" s="16" t="s">
        <v>28864</v>
      </c>
      <c r="B3066" s="4" t="s">
        <v>16212</v>
      </c>
      <c r="C3066" s="4" t="s">
        <v>16206</v>
      </c>
      <c r="D3066" s="40">
        <f t="shared" si="180"/>
        <v>4604453</v>
      </c>
      <c r="E3066" s="40">
        <f t="shared" si="181"/>
        <v>4605707</v>
      </c>
      <c r="F3066" s="6">
        <f t="shared" si="177"/>
        <v>1255</v>
      </c>
      <c r="G3066" s="40">
        <f t="shared" si="179"/>
        <v>318</v>
      </c>
      <c r="H3066" s="40">
        <v>11542385</v>
      </c>
      <c r="I3066" s="40">
        <v>11543639</v>
      </c>
      <c r="J3066" s="40">
        <v>1</v>
      </c>
      <c r="K3066" s="6">
        <f t="shared" si="178"/>
        <v>76</v>
      </c>
      <c r="L3066" s="40">
        <v>392</v>
      </c>
      <c r="M3066" s="1" t="s">
        <v>29000</v>
      </c>
      <c r="N3066" s="7" t="s">
        <v>29311</v>
      </c>
      <c r="O3066" s="7" t="s">
        <v>29450</v>
      </c>
      <c r="P3066" s="8" t="s">
        <v>29088</v>
      </c>
      <c r="Q3066" s="9" t="s">
        <v>29124</v>
      </c>
      <c r="R3066" s="10" t="s">
        <v>21376</v>
      </c>
      <c r="S3066" s="11">
        <v>2</v>
      </c>
      <c r="T3066" s="9" t="s">
        <v>25767</v>
      </c>
      <c r="U3066" s="9"/>
      <c r="V3066" s="12"/>
      <c r="W3066" s="43" t="s">
        <v>18801</v>
      </c>
      <c r="X3066" s="8" t="s">
        <v>18798</v>
      </c>
    </row>
    <row r="3067" spans="1:24" x14ac:dyDescent="0.25">
      <c r="A3067" s="3" t="s">
        <v>5075</v>
      </c>
      <c r="B3067" s="4" t="s">
        <v>16212</v>
      </c>
      <c r="C3067" s="5" t="s">
        <v>16206</v>
      </c>
      <c r="D3067" s="6">
        <f t="shared" si="180"/>
        <v>4607507</v>
      </c>
      <c r="E3067" s="6">
        <f t="shared" si="181"/>
        <v>4610342</v>
      </c>
      <c r="F3067" s="6">
        <f t="shared" si="177"/>
        <v>2836</v>
      </c>
      <c r="G3067" s="40">
        <f t="shared" si="179"/>
        <v>1799</v>
      </c>
      <c r="H3067" s="6">
        <v>11545439</v>
      </c>
      <c r="I3067" s="6">
        <v>11548274</v>
      </c>
      <c r="J3067" s="6">
        <v>6</v>
      </c>
      <c r="K3067" s="6">
        <f t="shared" si="178"/>
        <v>418</v>
      </c>
      <c r="L3067" s="6">
        <v>805</v>
      </c>
      <c r="M3067" s="1" t="s">
        <v>5076</v>
      </c>
      <c r="N3067" s="7" t="s">
        <v>29311</v>
      </c>
      <c r="O3067" s="7" t="s">
        <v>29450</v>
      </c>
      <c r="Q3067" s="9"/>
      <c r="R3067" s="10" t="s">
        <v>21377</v>
      </c>
      <c r="S3067" s="11">
        <v>5</v>
      </c>
      <c r="T3067" s="9" t="s">
        <v>26623</v>
      </c>
      <c r="U3067" s="9" t="s">
        <v>26624</v>
      </c>
      <c r="V3067" s="12"/>
      <c r="X3067" s="8" t="s">
        <v>18798</v>
      </c>
    </row>
    <row r="3068" spans="1:24" x14ac:dyDescent="0.25">
      <c r="A3068" s="3" t="s">
        <v>5077</v>
      </c>
      <c r="B3068" s="4" t="s">
        <v>16212</v>
      </c>
      <c r="C3068" s="5" t="s">
        <v>16207</v>
      </c>
      <c r="D3068" s="6">
        <f t="shared" si="180"/>
        <v>4610581</v>
      </c>
      <c r="E3068" s="6">
        <f t="shared" si="181"/>
        <v>4611489</v>
      </c>
      <c r="F3068" s="6">
        <f t="shared" si="177"/>
        <v>909</v>
      </c>
      <c r="G3068" s="40">
        <f t="shared" si="179"/>
        <v>238</v>
      </c>
      <c r="H3068" s="6">
        <v>11548513</v>
      </c>
      <c r="I3068" s="6">
        <v>11549421</v>
      </c>
      <c r="J3068" s="6">
        <v>2</v>
      </c>
      <c r="K3068" s="6">
        <f t="shared" si="178"/>
        <v>114</v>
      </c>
      <c r="L3068" s="6">
        <v>264</v>
      </c>
      <c r="M3068" s="1" t="s">
        <v>323</v>
      </c>
      <c r="N3068" s="7" t="s">
        <v>29311</v>
      </c>
      <c r="O3068" s="7" t="s">
        <v>29450</v>
      </c>
      <c r="Q3068" s="9"/>
      <c r="R3068" s="10" t="s">
        <v>19239</v>
      </c>
      <c r="S3068" s="11">
        <v>4</v>
      </c>
      <c r="T3068" s="9" t="s">
        <v>26625</v>
      </c>
      <c r="U3068" s="9" t="s">
        <v>16207</v>
      </c>
      <c r="V3068" s="12"/>
      <c r="X3068" s="8" t="s">
        <v>18797</v>
      </c>
    </row>
    <row r="3069" spans="1:24" x14ac:dyDescent="0.25">
      <c r="A3069" s="3" t="s">
        <v>5078</v>
      </c>
      <c r="B3069" s="4" t="s">
        <v>16212</v>
      </c>
      <c r="C3069" s="5" t="s">
        <v>16207</v>
      </c>
      <c r="D3069" s="6">
        <f t="shared" si="180"/>
        <v>4611766</v>
      </c>
      <c r="E3069" s="6">
        <f t="shared" si="181"/>
        <v>4612784</v>
      </c>
      <c r="F3069" s="6">
        <f t="shared" si="177"/>
        <v>1019</v>
      </c>
      <c r="G3069" s="40">
        <f t="shared" si="179"/>
        <v>276</v>
      </c>
      <c r="H3069" s="6">
        <v>11549698</v>
      </c>
      <c r="I3069" s="6">
        <v>11550716</v>
      </c>
      <c r="J3069" s="6">
        <v>3</v>
      </c>
      <c r="K3069" s="6">
        <f t="shared" si="178"/>
        <v>212</v>
      </c>
      <c r="L3069" s="6">
        <v>268</v>
      </c>
      <c r="M3069" s="1" t="s">
        <v>5079</v>
      </c>
      <c r="N3069" s="7" t="s">
        <v>29317</v>
      </c>
      <c r="O3069" s="7" t="s">
        <v>29450</v>
      </c>
      <c r="P3069" s="8" t="s">
        <v>14406</v>
      </c>
      <c r="Q3069" s="7" t="s">
        <v>18762</v>
      </c>
      <c r="R3069" s="14" t="s">
        <v>21378</v>
      </c>
      <c r="S3069" s="42">
        <v>6</v>
      </c>
      <c r="T3069" s="41" t="s">
        <v>26283</v>
      </c>
      <c r="U3069" s="7" t="s">
        <v>26284</v>
      </c>
      <c r="V3069" s="12"/>
      <c r="X3069" s="8" t="s">
        <v>18797</v>
      </c>
    </row>
    <row r="3070" spans="1:24" x14ac:dyDescent="0.25">
      <c r="A3070" s="3" t="s">
        <v>5080</v>
      </c>
      <c r="B3070" s="4" t="s">
        <v>16212</v>
      </c>
      <c r="C3070" s="5" t="s">
        <v>16207</v>
      </c>
      <c r="D3070" s="6">
        <f t="shared" si="180"/>
        <v>4613937</v>
      </c>
      <c r="E3070" s="6">
        <f t="shared" si="181"/>
        <v>4617809</v>
      </c>
      <c r="F3070" s="6">
        <f t="shared" si="177"/>
        <v>3873</v>
      </c>
      <c r="G3070" s="40">
        <f t="shared" si="179"/>
        <v>1152</v>
      </c>
      <c r="H3070" s="6">
        <v>11551869</v>
      </c>
      <c r="I3070" s="6">
        <v>11555741</v>
      </c>
      <c r="J3070" s="6">
        <v>5</v>
      </c>
      <c r="K3070" s="6">
        <f t="shared" si="178"/>
        <v>357</v>
      </c>
      <c r="L3070" s="6">
        <v>1171</v>
      </c>
      <c r="M3070" s="1" t="s">
        <v>5081</v>
      </c>
      <c r="N3070" s="7" t="s">
        <v>29316</v>
      </c>
      <c r="O3070" s="7" t="s">
        <v>29450</v>
      </c>
      <c r="Q3070" s="9"/>
      <c r="R3070" s="10" t="s">
        <v>21379</v>
      </c>
      <c r="S3070" s="11">
        <v>1</v>
      </c>
      <c r="T3070" s="9" t="s">
        <v>25336</v>
      </c>
      <c r="U3070" s="9" t="s">
        <v>16207</v>
      </c>
      <c r="V3070" s="12"/>
      <c r="X3070" s="8" t="s">
        <v>18797</v>
      </c>
    </row>
    <row r="3071" spans="1:24" x14ac:dyDescent="0.25">
      <c r="A3071" s="3" t="s">
        <v>5082</v>
      </c>
      <c r="B3071" s="4" t="s">
        <v>16212</v>
      </c>
      <c r="C3071" s="5" t="s">
        <v>16206</v>
      </c>
      <c r="D3071" s="6">
        <f t="shared" si="180"/>
        <v>4621082</v>
      </c>
      <c r="E3071" s="6">
        <f t="shared" si="181"/>
        <v>4625314</v>
      </c>
      <c r="F3071" s="6">
        <f t="shared" si="177"/>
        <v>4233</v>
      </c>
      <c r="G3071" s="40">
        <f t="shared" si="179"/>
        <v>3272</v>
      </c>
      <c r="H3071" s="6">
        <v>11559014</v>
      </c>
      <c r="I3071" s="6">
        <v>11563246</v>
      </c>
      <c r="J3071" s="6">
        <v>0</v>
      </c>
      <c r="K3071" s="6">
        <f t="shared" si="178"/>
        <v>0</v>
      </c>
      <c r="L3071" s="6">
        <v>1410</v>
      </c>
      <c r="M3071" s="1" t="s">
        <v>5083</v>
      </c>
      <c r="N3071" s="7" t="s">
        <v>29311</v>
      </c>
      <c r="O3071" s="7" t="s">
        <v>29450</v>
      </c>
      <c r="Q3071" s="9"/>
      <c r="R3071" s="10" t="s">
        <v>21380</v>
      </c>
      <c r="S3071" s="11">
        <v>4</v>
      </c>
      <c r="T3071" s="9" t="s">
        <v>26617</v>
      </c>
      <c r="U3071" s="9" t="s">
        <v>26618</v>
      </c>
      <c r="V3071" s="12"/>
      <c r="X3071" s="8" t="s">
        <v>18797</v>
      </c>
    </row>
    <row r="3072" spans="1:24" x14ac:dyDescent="0.25">
      <c r="A3072" s="3" t="s">
        <v>5084</v>
      </c>
      <c r="B3072" s="4" t="s">
        <v>16212</v>
      </c>
      <c r="C3072" s="5" t="s">
        <v>16206</v>
      </c>
      <c r="D3072" s="6">
        <f t="shared" si="180"/>
        <v>4626839</v>
      </c>
      <c r="E3072" s="6">
        <f t="shared" si="181"/>
        <v>4628425</v>
      </c>
      <c r="F3072" s="6">
        <f t="shared" si="177"/>
        <v>1587</v>
      </c>
      <c r="G3072" s="40">
        <f t="shared" si="179"/>
        <v>1524</v>
      </c>
      <c r="H3072" s="6">
        <v>11564771</v>
      </c>
      <c r="I3072" s="6">
        <v>11566357</v>
      </c>
      <c r="J3072" s="6">
        <v>0</v>
      </c>
      <c r="K3072" s="6">
        <f t="shared" si="178"/>
        <v>0</v>
      </c>
      <c r="L3072" s="6">
        <v>528</v>
      </c>
      <c r="M3072" s="1" t="s">
        <v>5085</v>
      </c>
      <c r="N3072" s="7" t="s">
        <v>29325</v>
      </c>
      <c r="O3072" s="7" t="s">
        <v>29450</v>
      </c>
      <c r="Q3072" s="9"/>
      <c r="R3072" s="10" t="s">
        <v>21381</v>
      </c>
      <c r="S3072" s="11">
        <v>0</v>
      </c>
      <c r="T3072" s="9" t="s">
        <v>16207</v>
      </c>
      <c r="U3072" s="9"/>
      <c r="V3072" s="12"/>
      <c r="X3072" s="8" t="s">
        <v>18797</v>
      </c>
    </row>
    <row r="3073" spans="1:24" x14ac:dyDescent="0.25">
      <c r="A3073" s="3" t="s">
        <v>5086</v>
      </c>
      <c r="B3073" s="4" t="s">
        <v>16212</v>
      </c>
      <c r="C3073" s="5" t="s">
        <v>16206</v>
      </c>
      <c r="D3073" s="6">
        <f t="shared" si="180"/>
        <v>4631055</v>
      </c>
      <c r="E3073" s="6">
        <f t="shared" si="181"/>
        <v>4632153</v>
      </c>
      <c r="F3073" s="6">
        <f t="shared" si="177"/>
        <v>1099</v>
      </c>
      <c r="G3073" s="40">
        <f t="shared" si="179"/>
        <v>2629</v>
      </c>
      <c r="H3073" s="6">
        <v>11568987</v>
      </c>
      <c r="I3073" s="6">
        <v>11570085</v>
      </c>
      <c r="J3073" s="6">
        <v>1</v>
      </c>
      <c r="K3073" s="6">
        <f t="shared" si="178"/>
        <v>55</v>
      </c>
      <c r="L3073" s="6">
        <v>347</v>
      </c>
      <c r="M3073" s="1" t="s">
        <v>5087</v>
      </c>
      <c r="N3073" s="7" t="s">
        <v>29311</v>
      </c>
      <c r="O3073" s="7" t="s">
        <v>29450</v>
      </c>
      <c r="Q3073" s="9"/>
      <c r="R3073" s="10" t="s">
        <v>18910</v>
      </c>
      <c r="S3073" s="11">
        <v>2</v>
      </c>
      <c r="T3073" s="9" t="s">
        <v>26417</v>
      </c>
      <c r="U3073" s="9" t="s">
        <v>16207</v>
      </c>
      <c r="V3073" s="12"/>
      <c r="X3073" s="8" t="s">
        <v>18797</v>
      </c>
    </row>
    <row r="3074" spans="1:24" x14ac:dyDescent="0.25">
      <c r="A3074" s="3" t="s">
        <v>5088</v>
      </c>
      <c r="B3074" s="4" t="s">
        <v>16212</v>
      </c>
      <c r="C3074" s="5" t="s">
        <v>16207</v>
      </c>
      <c r="D3074" s="6">
        <f t="shared" si="180"/>
        <v>4632560</v>
      </c>
      <c r="E3074" s="6">
        <f t="shared" si="181"/>
        <v>4633195</v>
      </c>
      <c r="F3074" s="6">
        <f t="shared" si="177"/>
        <v>636</v>
      </c>
      <c r="G3074" s="40">
        <f t="shared" si="179"/>
        <v>406</v>
      </c>
      <c r="H3074" s="6">
        <v>11570492</v>
      </c>
      <c r="I3074" s="6">
        <v>11571127</v>
      </c>
      <c r="J3074" s="6">
        <v>1</v>
      </c>
      <c r="K3074" s="6">
        <f t="shared" si="178"/>
        <v>63</v>
      </c>
      <c r="L3074" s="6">
        <v>190</v>
      </c>
      <c r="M3074" s="1" t="s">
        <v>5089</v>
      </c>
      <c r="N3074" s="7" t="s">
        <v>29317</v>
      </c>
      <c r="O3074" s="7" t="s">
        <v>29450</v>
      </c>
      <c r="Q3074" s="9"/>
      <c r="R3074" s="10" t="s">
        <v>21382</v>
      </c>
      <c r="S3074" s="11">
        <v>1</v>
      </c>
      <c r="T3074" s="9" t="s">
        <v>25011</v>
      </c>
      <c r="U3074" s="9"/>
      <c r="V3074" s="12"/>
      <c r="X3074" s="8" t="s">
        <v>18797</v>
      </c>
    </row>
    <row r="3075" spans="1:24" x14ac:dyDescent="0.25">
      <c r="A3075" s="3" t="s">
        <v>5090</v>
      </c>
      <c r="B3075" s="4" t="s">
        <v>16212</v>
      </c>
      <c r="C3075" s="5" t="s">
        <v>16206</v>
      </c>
      <c r="D3075" s="6">
        <f t="shared" si="180"/>
        <v>4635812</v>
      </c>
      <c r="E3075" s="6">
        <f t="shared" si="181"/>
        <v>4638793</v>
      </c>
      <c r="F3075" s="6">
        <f t="shared" ref="F3075:F3138" si="182">I3075-H3075+1</f>
        <v>2982</v>
      </c>
      <c r="G3075" s="40">
        <f t="shared" si="179"/>
        <v>2616</v>
      </c>
      <c r="H3075" s="6">
        <v>11573744</v>
      </c>
      <c r="I3075" s="6">
        <v>11576725</v>
      </c>
      <c r="J3075" s="6">
        <v>1</v>
      </c>
      <c r="K3075" s="6">
        <f t="shared" ref="K3075:K3138" si="183">F3075-((L3075+1)*3)</f>
        <v>72</v>
      </c>
      <c r="L3075" s="6">
        <v>969</v>
      </c>
      <c r="M3075" s="1" t="s">
        <v>5091</v>
      </c>
      <c r="N3075" s="7" t="s">
        <v>29311</v>
      </c>
      <c r="O3075" s="7" t="s">
        <v>29450</v>
      </c>
      <c r="Q3075" s="9"/>
      <c r="R3075" s="10" t="s">
        <v>21383</v>
      </c>
      <c r="S3075" s="11">
        <v>1</v>
      </c>
      <c r="T3075" s="9" t="s">
        <v>25063</v>
      </c>
      <c r="U3075" s="9" t="s">
        <v>16207</v>
      </c>
      <c r="V3075" s="12"/>
      <c r="X3075" s="8" t="s">
        <v>18797</v>
      </c>
    </row>
    <row r="3076" spans="1:24" x14ac:dyDescent="0.25">
      <c r="A3076" s="3" t="s">
        <v>5092</v>
      </c>
      <c r="B3076" s="4" t="s">
        <v>16212</v>
      </c>
      <c r="C3076" s="5" t="s">
        <v>16206</v>
      </c>
      <c r="D3076" s="6">
        <f t="shared" si="180"/>
        <v>4639405</v>
      </c>
      <c r="E3076" s="6">
        <f t="shared" si="181"/>
        <v>4640073</v>
      </c>
      <c r="F3076" s="6">
        <f t="shared" si="182"/>
        <v>669</v>
      </c>
      <c r="G3076" s="40">
        <f t="shared" si="179"/>
        <v>611</v>
      </c>
      <c r="H3076" s="6">
        <v>11577337</v>
      </c>
      <c r="I3076" s="6">
        <v>11578005</v>
      </c>
      <c r="J3076" s="6">
        <v>0</v>
      </c>
      <c r="K3076" s="6">
        <f t="shared" si="183"/>
        <v>0</v>
      </c>
      <c r="L3076" s="6">
        <v>222</v>
      </c>
      <c r="M3076" s="1" t="s">
        <v>5093</v>
      </c>
      <c r="N3076" s="7" t="s">
        <v>29325</v>
      </c>
      <c r="O3076" s="7" t="s">
        <v>29450</v>
      </c>
      <c r="Q3076" s="9"/>
      <c r="R3076" s="10" t="s">
        <v>21384</v>
      </c>
      <c r="S3076" s="11">
        <v>1</v>
      </c>
      <c r="T3076" s="9" t="s">
        <v>25506</v>
      </c>
      <c r="U3076" s="9"/>
      <c r="V3076" s="12"/>
      <c r="X3076" s="8" t="s">
        <v>18797</v>
      </c>
    </row>
    <row r="3077" spans="1:24" x14ac:dyDescent="0.25">
      <c r="A3077" s="3" t="s">
        <v>5094</v>
      </c>
      <c r="B3077" s="4" t="s">
        <v>16212</v>
      </c>
      <c r="C3077" s="5" t="s">
        <v>16207</v>
      </c>
      <c r="D3077" s="6">
        <f t="shared" si="180"/>
        <v>4640850</v>
      </c>
      <c r="E3077" s="6">
        <f t="shared" si="181"/>
        <v>4642008</v>
      </c>
      <c r="F3077" s="6">
        <f t="shared" si="182"/>
        <v>1159</v>
      </c>
      <c r="G3077" s="40">
        <f t="shared" ref="G3077:G3140" si="184">D3077-E3076-1</f>
        <v>776</v>
      </c>
      <c r="H3077" s="6">
        <v>11578782</v>
      </c>
      <c r="I3077" s="6">
        <v>11579940</v>
      </c>
      <c r="J3077" s="6">
        <v>4</v>
      </c>
      <c r="K3077" s="6">
        <f t="shared" si="183"/>
        <v>358</v>
      </c>
      <c r="L3077" s="6">
        <v>266</v>
      </c>
      <c r="M3077" s="1" t="s">
        <v>14</v>
      </c>
      <c r="N3077" s="7" t="s">
        <v>29324</v>
      </c>
      <c r="O3077" s="7" t="s">
        <v>29450</v>
      </c>
      <c r="P3077" s="8" t="s">
        <v>14671</v>
      </c>
      <c r="Q3077" s="7" t="s">
        <v>17424</v>
      </c>
      <c r="R3077" s="14" t="s">
        <v>21385</v>
      </c>
      <c r="S3077" s="42">
        <v>14</v>
      </c>
      <c r="T3077" s="41" t="s">
        <v>26626</v>
      </c>
      <c r="U3077" s="7" t="s">
        <v>16207</v>
      </c>
      <c r="V3077" s="12"/>
      <c r="X3077" s="8" t="s">
        <v>18797</v>
      </c>
    </row>
    <row r="3078" spans="1:24" x14ac:dyDescent="0.25">
      <c r="A3078" s="3" t="s">
        <v>5095</v>
      </c>
      <c r="B3078" s="4" t="s">
        <v>16212</v>
      </c>
      <c r="C3078" s="5" t="s">
        <v>16206</v>
      </c>
      <c r="D3078" s="6">
        <f t="shared" si="180"/>
        <v>4646452</v>
      </c>
      <c r="E3078" s="6">
        <f t="shared" si="181"/>
        <v>4646919</v>
      </c>
      <c r="F3078" s="6">
        <f t="shared" si="182"/>
        <v>468</v>
      </c>
      <c r="G3078" s="40">
        <f t="shared" si="184"/>
        <v>4443</v>
      </c>
      <c r="H3078" s="6">
        <v>11584384</v>
      </c>
      <c r="I3078" s="6">
        <v>11584851</v>
      </c>
      <c r="J3078" s="6">
        <v>2</v>
      </c>
      <c r="K3078" s="6">
        <f t="shared" si="183"/>
        <v>183</v>
      </c>
      <c r="L3078" s="6">
        <v>94</v>
      </c>
      <c r="M3078" s="1" t="s">
        <v>5096</v>
      </c>
      <c r="N3078" s="7" t="s">
        <v>29351</v>
      </c>
      <c r="O3078" s="7" t="s">
        <v>29450</v>
      </c>
      <c r="Q3078" s="9"/>
      <c r="R3078" s="10" t="s">
        <v>21386</v>
      </c>
      <c r="S3078" s="11">
        <v>4</v>
      </c>
      <c r="T3078" s="9" t="s">
        <v>26627</v>
      </c>
      <c r="U3078" s="9" t="s">
        <v>16207</v>
      </c>
      <c r="V3078" s="12"/>
      <c r="X3078" s="8" t="s">
        <v>18797</v>
      </c>
    </row>
    <row r="3079" spans="1:24" x14ac:dyDescent="0.25">
      <c r="A3079" s="3" t="s">
        <v>5097</v>
      </c>
      <c r="B3079" s="4" t="s">
        <v>16212</v>
      </c>
      <c r="C3079" s="5" t="s">
        <v>16207</v>
      </c>
      <c r="D3079" s="6">
        <f t="shared" si="180"/>
        <v>4647631</v>
      </c>
      <c r="E3079" s="6">
        <f t="shared" si="181"/>
        <v>4649728</v>
      </c>
      <c r="F3079" s="6">
        <f t="shared" si="182"/>
        <v>2098</v>
      </c>
      <c r="G3079" s="40">
        <f t="shared" si="184"/>
        <v>711</v>
      </c>
      <c r="H3079" s="6">
        <v>11585563</v>
      </c>
      <c r="I3079" s="6">
        <v>11587660</v>
      </c>
      <c r="J3079" s="6">
        <v>1</v>
      </c>
      <c r="K3079" s="6">
        <f t="shared" si="183"/>
        <v>64</v>
      </c>
      <c r="L3079" s="6">
        <v>677</v>
      </c>
      <c r="M3079" s="1" t="s">
        <v>5098</v>
      </c>
      <c r="N3079" s="7" t="s">
        <v>29333</v>
      </c>
      <c r="O3079" s="7" t="s">
        <v>29333</v>
      </c>
      <c r="P3079" s="8" t="s">
        <v>14672</v>
      </c>
      <c r="Q3079" s="7" t="s">
        <v>18423</v>
      </c>
      <c r="R3079" s="14" t="s">
        <v>21387</v>
      </c>
      <c r="S3079" s="42">
        <v>2</v>
      </c>
      <c r="T3079" s="41" t="s">
        <v>26628</v>
      </c>
      <c r="U3079" s="7" t="s">
        <v>16207</v>
      </c>
      <c r="V3079" s="12"/>
      <c r="X3079" s="8" t="s">
        <v>18797</v>
      </c>
    </row>
    <row r="3080" spans="1:24" x14ac:dyDescent="0.25">
      <c r="A3080" s="3" t="s">
        <v>5099</v>
      </c>
      <c r="B3080" s="4" t="s">
        <v>16212</v>
      </c>
      <c r="C3080" s="5" t="s">
        <v>16206</v>
      </c>
      <c r="D3080" s="6">
        <f t="shared" si="180"/>
        <v>4650703</v>
      </c>
      <c r="E3080" s="6">
        <f t="shared" si="181"/>
        <v>4652486</v>
      </c>
      <c r="F3080" s="6">
        <f t="shared" si="182"/>
        <v>1784</v>
      </c>
      <c r="G3080" s="40">
        <f t="shared" si="184"/>
        <v>974</v>
      </c>
      <c r="H3080" s="6">
        <v>11588635</v>
      </c>
      <c r="I3080" s="6">
        <v>11590418</v>
      </c>
      <c r="J3080" s="6">
        <v>2</v>
      </c>
      <c r="K3080" s="6">
        <f t="shared" si="183"/>
        <v>227</v>
      </c>
      <c r="L3080" s="6">
        <v>518</v>
      </c>
      <c r="M3080" s="1" t="s">
        <v>14</v>
      </c>
      <c r="N3080" s="7" t="s">
        <v>29317</v>
      </c>
      <c r="O3080" s="7" t="s">
        <v>29450</v>
      </c>
      <c r="Q3080" s="9"/>
      <c r="R3080" s="10" t="s">
        <v>21388</v>
      </c>
      <c r="S3080" s="11">
        <v>0</v>
      </c>
      <c r="T3080" s="9" t="s">
        <v>16207</v>
      </c>
      <c r="U3080" s="9"/>
      <c r="V3080" s="12"/>
      <c r="X3080" s="8" t="s">
        <v>18797</v>
      </c>
    </row>
    <row r="3081" spans="1:24" x14ac:dyDescent="0.25">
      <c r="A3081" s="3" t="s">
        <v>5100</v>
      </c>
      <c r="B3081" s="4" t="s">
        <v>16212</v>
      </c>
      <c r="C3081" s="5" t="s">
        <v>16207</v>
      </c>
      <c r="D3081" s="6">
        <f t="shared" si="180"/>
        <v>4652946</v>
      </c>
      <c r="E3081" s="6">
        <f t="shared" si="181"/>
        <v>4654545</v>
      </c>
      <c r="F3081" s="6">
        <f t="shared" si="182"/>
        <v>1600</v>
      </c>
      <c r="G3081" s="40">
        <f t="shared" si="184"/>
        <v>459</v>
      </c>
      <c r="H3081" s="6">
        <v>11590878</v>
      </c>
      <c r="I3081" s="6">
        <v>11592477</v>
      </c>
      <c r="J3081" s="6">
        <v>1</v>
      </c>
      <c r="K3081" s="6">
        <f t="shared" si="183"/>
        <v>61</v>
      </c>
      <c r="L3081" s="6">
        <v>512</v>
      </c>
      <c r="M3081" s="1" t="s">
        <v>5101</v>
      </c>
      <c r="N3081" s="7" t="s">
        <v>29311</v>
      </c>
      <c r="O3081" s="7" t="s">
        <v>29450</v>
      </c>
      <c r="P3081" s="8" t="s">
        <v>14673</v>
      </c>
      <c r="Q3081" s="7" t="s">
        <v>17110</v>
      </c>
      <c r="R3081" s="14" t="s">
        <v>21389</v>
      </c>
      <c r="S3081" s="42">
        <v>8</v>
      </c>
      <c r="T3081" s="41" t="s">
        <v>26629</v>
      </c>
      <c r="U3081" s="7" t="s">
        <v>16207</v>
      </c>
      <c r="V3081" s="12"/>
      <c r="X3081" s="8" t="s">
        <v>18797</v>
      </c>
    </row>
    <row r="3082" spans="1:24" x14ac:dyDescent="0.25">
      <c r="A3082" s="3" t="s">
        <v>5102</v>
      </c>
      <c r="B3082" s="4" t="s">
        <v>16212</v>
      </c>
      <c r="C3082" s="5" t="s">
        <v>16206</v>
      </c>
      <c r="D3082" s="6">
        <f t="shared" si="180"/>
        <v>4659952</v>
      </c>
      <c r="E3082" s="6">
        <f t="shared" si="181"/>
        <v>4661482</v>
      </c>
      <c r="F3082" s="6">
        <f t="shared" si="182"/>
        <v>1531</v>
      </c>
      <c r="G3082" s="40">
        <f t="shared" si="184"/>
        <v>5406</v>
      </c>
      <c r="H3082" s="6">
        <v>11597884</v>
      </c>
      <c r="I3082" s="6">
        <v>11599414</v>
      </c>
      <c r="J3082" s="6">
        <v>1</v>
      </c>
      <c r="K3082" s="6">
        <f t="shared" si="183"/>
        <v>61</v>
      </c>
      <c r="L3082" s="6">
        <v>489</v>
      </c>
      <c r="M3082" s="1" t="s">
        <v>14</v>
      </c>
      <c r="N3082" s="7" t="s">
        <v>29311</v>
      </c>
      <c r="O3082" s="7" t="s">
        <v>29450</v>
      </c>
      <c r="Q3082" s="9"/>
      <c r="R3082" s="10" t="s">
        <v>21390</v>
      </c>
      <c r="S3082" s="11">
        <v>2</v>
      </c>
      <c r="T3082" s="9" t="s">
        <v>25103</v>
      </c>
      <c r="U3082" s="9"/>
      <c r="V3082" s="12"/>
      <c r="X3082" s="8" t="s">
        <v>18797</v>
      </c>
    </row>
    <row r="3083" spans="1:24" x14ac:dyDescent="0.25">
      <c r="A3083" s="3" t="s">
        <v>5103</v>
      </c>
      <c r="B3083" s="4" t="s">
        <v>16212</v>
      </c>
      <c r="C3083" s="5" t="s">
        <v>16206</v>
      </c>
      <c r="D3083" s="6">
        <f t="shared" si="180"/>
        <v>4663268</v>
      </c>
      <c r="E3083" s="6">
        <f t="shared" si="181"/>
        <v>4664310</v>
      </c>
      <c r="F3083" s="6">
        <f t="shared" si="182"/>
        <v>1043</v>
      </c>
      <c r="G3083" s="40">
        <f t="shared" si="184"/>
        <v>1785</v>
      </c>
      <c r="H3083" s="6">
        <v>11601200</v>
      </c>
      <c r="I3083" s="6">
        <v>11602242</v>
      </c>
      <c r="J3083" s="6">
        <v>1</v>
      </c>
      <c r="K3083" s="6">
        <f t="shared" si="183"/>
        <v>68</v>
      </c>
      <c r="L3083" s="6">
        <v>324</v>
      </c>
      <c r="M3083" s="1" t="s">
        <v>5104</v>
      </c>
      <c r="N3083" s="7" t="s">
        <v>29311</v>
      </c>
      <c r="O3083" s="7" t="s">
        <v>29450</v>
      </c>
      <c r="P3083" s="8" t="s">
        <v>14674</v>
      </c>
      <c r="Q3083" s="7" t="s">
        <v>18377</v>
      </c>
      <c r="R3083" s="14" t="s">
        <v>21391</v>
      </c>
      <c r="S3083" s="42">
        <v>4</v>
      </c>
      <c r="T3083" s="41" t="s">
        <v>26630</v>
      </c>
      <c r="U3083" s="7" t="s">
        <v>26631</v>
      </c>
      <c r="V3083" s="12"/>
      <c r="X3083" s="8" t="s">
        <v>18797</v>
      </c>
    </row>
    <row r="3084" spans="1:24" x14ac:dyDescent="0.25">
      <c r="A3084" s="3" t="s">
        <v>5105</v>
      </c>
      <c r="B3084" s="4" t="s">
        <v>16212</v>
      </c>
      <c r="C3084" s="5" t="s">
        <v>16207</v>
      </c>
      <c r="D3084" s="6">
        <f t="shared" si="180"/>
        <v>4665109</v>
      </c>
      <c r="E3084" s="6">
        <f t="shared" si="181"/>
        <v>4666563</v>
      </c>
      <c r="F3084" s="6">
        <f t="shared" si="182"/>
        <v>1455</v>
      </c>
      <c r="G3084" s="40">
        <f t="shared" si="184"/>
        <v>798</v>
      </c>
      <c r="H3084" s="6">
        <v>11603041</v>
      </c>
      <c r="I3084" s="6">
        <v>11604495</v>
      </c>
      <c r="J3084" s="6">
        <v>1</v>
      </c>
      <c r="K3084" s="6">
        <f t="shared" si="183"/>
        <v>66</v>
      </c>
      <c r="L3084" s="6">
        <v>462</v>
      </c>
      <c r="M3084" s="1" t="s">
        <v>5106</v>
      </c>
      <c r="N3084" s="7" t="s">
        <v>29311</v>
      </c>
      <c r="O3084" s="7" t="s">
        <v>29450</v>
      </c>
      <c r="P3084" s="8" t="s">
        <v>14675</v>
      </c>
      <c r="Q3084" s="7" t="s">
        <v>18619</v>
      </c>
      <c r="R3084" s="14" t="s">
        <v>21392</v>
      </c>
      <c r="S3084" s="42">
        <v>1</v>
      </c>
      <c r="T3084" s="41" t="s">
        <v>26632</v>
      </c>
      <c r="U3084" s="7" t="s">
        <v>16207</v>
      </c>
      <c r="V3084" s="12"/>
      <c r="X3084" s="8" t="s">
        <v>18797</v>
      </c>
    </row>
    <row r="3085" spans="1:24" x14ac:dyDescent="0.25">
      <c r="A3085" s="3" t="s">
        <v>5107</v>
      </c>
      <c r="B3085" s="4" t="s">
        <v>16212</v>
      </c>
      <c r="C3085" s="5" t="s">
        <v>16206</v>
      </c>
      <c r="D3085" s="6">
        <f t="shared" si="180"/>
        <v>4668737</v>
      </c>
      <c r="E3085" s="6">
        <f t="shared" si="181"/>
        <v>4671050</v>
      </c>
      <c r="F3085" s="6">
        <f t="shared" si="182"/>
        <v>2314</v>
      </c>
      <c r="G3085" s="40">
        <f t="shared" si="184"/>
        <v>2173</v>
      </c>
      <c r="H3085" s="6">
        <v>11606669</v>
      </c>
      <c r="I3085" s="6">
        <v>11608982</v>
      </c>
      <c r="J3085" s="6">
        <v>4</v>
      </c>
      <c r="K3085" s="6">
        <f t="shared" si="183"/>
        <v>325</v>
      </c>
      <c r="L3085" s="6">
        <v>662</v>
      </c>
      <c r="M3085" s="1" t="s">
        <v>5108</v>
      </c>
      <c r="N3085" s="7" t="s">
        <v>29311</v>
      </c>
      <c r="O3085" s="7" t="s">
        <v>29451</v>
      </c>
      <c r="P3085" s="8" t="s">
        <v>14676</v>
      </c>
      <c r="Q3085" s="7" t="s">
        <v>17430</v>
      </c>
      <c r="R3085" s="14" t="s">
        <v>21393</v>
      </c>
      <c r="S3085" s="42">
        <v>9</v>
      </c>
      <c r="T3085" s="9" t="s">
        <v>29197</v>
      </c>
      <c r="U3085" s="7"/>
      <c r="V3085" s="12"/>
      <c r="X3085" s="8" t="s">
        <v>18797</v>
      </c>
    </row>
    <row r="3086" spans="1:24" x14ac:dyDescent="0.25">
      <c r="A3086" s="3" t="s">
        <v>5109</v>
      </c>
      <c r="B3086" s="4" t="s">
        <v>16212</v>
      </c>
      <c r="C3086" s="5" t="s">
        <v>16207</v>
      </c>
      <c r="D3086" s="6">
        <f t="shared" ref="D3086:D3149" si="185">H3086-6937932</f>
        <v>4671620</v>
      </c>
      <c r="E3086" s="6">
        <f t="shared" ref="E3086:E3149" si="186">I3086-6937932</f>
        <v>4673680</v>
      </c>
      <c r="F3086" s="6">
        <f t="shared" si="182"/>
        <v>2061</v>
      </c>
      <c r="G3086" s="40">
        <f t="shared" si="184"/>
        <v>569</v>
      </c>
      <c r="H3086" s="6">
        <v>11609552</v>
      </c>
      <c r="I3086" s="6">
        <v>11611612</v>
      </c>
      <c r="J3086" s="6">
        <v>0</v>
      </c>
      <c r="K3086" s="6">
        <f t="shared" si="183"/>
        <v>0</v>
      </c>
      <c r="L3086" s="6">
        <v>686</v>
      </c>
      <c r="M3086" s="1" t="s">
        <v>5110</v>
      </c>
      <c r="N3086" s="7" t="s">
        <v>29311</v>
      </c>
      <c r="O3086" s="7" t="s">
        <v>29450</v>
      </c>
      <c r="P3086" s="8" t="s">
        <v>14677</v>
      </c>
      <c r="Q3086" s="7" t="s">
        <v>18273</v>
      </c>
      <c r="R3086" s="14" t="s">
        <v>20642</v>
      </c>
      <c r="S3086" s="42">
        <v>5</v>
      </c>
      <c r="T3086" s="41" t="s">
        <v>26633</v>
      </c>
      <c r="U3086" s="7" t="s">
        <v>16207</v>
      </c>
      <c r="V3086" s="12"/>
      <c r="X3086" s="8" t="s">
        <v>18797</v>
      </c>
    </row>
    <row r="3087" spans="1:24" x14ac:dyDescent="0.25">
      <c r="A3087" s="3" t="s">
        <v>5111</v>
      </c>
      <c r="B3087" s="4" t="s">
        <v>16212</v>
      </c>
      <c r="C3087" s="5" t="s">
        <v>16206</v>
      </c>
      <c r="D3087" s="6">
        <f t="shared" si="185"/>
        <v>4674021</v>
      </c>
      <c r="E3087" s="6">
        <f t="shared" si="186"/>
        <v>4674602</v>
      </c>
      <c r="F3087" s="6">
        <f t="shared" si="182"/>
        <v>582</v>
      </c>
      <c r="G3087" s="40">
        <f t="shared" si="184"/>
        <v>340</v>
      </c>
      <c r="H3087" s="6">
        <v>11611953</v>
      </c>
      <c r="I3087" s="6">
        <v>11612534</v>
      </c>
      <c r="J3087" s="6">
        <v>1</v>
      </c>
      <c r="K3087" s="6">
        <f t="shared" si="183"/>
        <v>57</v>
      </c>
      <c r="L3087" s="6">
        <v>174</v>
      </c>
      <c r="M3087" s="1" t="s">
        <v>5112</v>
      </c>
      <c r="N3087" s="7" t="s">
        <v>29311</v>
      </c>
      <c r="O3087" s="7" t="s">
        <v>29450</v>
      </c>
      <c r="Q3087" s="9"/>
      <c r="R3087" s="10" t="s">
        <v>21394</v>
      </c>
      <c r="S3087" s="11">
        <v>1</v>
      </c>
      <c r="T3087" s="9" t="s">
        <v>25201</v>
      </c>
      <c r="U3087" s="9" t="s">
        <v>16207</v>
      </c>
      <c r="V3087" s="12"/>
      <c r="X3087" s="8" t="s">
        <v>18797</v>
      </c>
    </row>
    <row r="3088" spans="1:24" x14ac:dyDescent="0.25">
      <c r="A3088" s="3" t="s">
        <v>5113</v>
      </c>
      <c r="B3088" s="4" t="s">
        <v>16212</v>
      </c>
      <c r="C3088" s="5" t="s">
        <v>16207</v>
      </c>
      <c r="D3088" s="6">
        <f t="shared" si="185"/>
        <v>4675071</v>
      </c>
      <c r="E3088" s="6">
        <f t="shared" si="186"/>
        <v>4676987</v>
      </c>
      <c r="F3088" s="6">
        <f t="shared" si="182"/>
        <v>1917</v>
      </c>
      <c r="G3088" s="40">
        <f t="shared" si="184"/>
        <v>468</v>
      </c>
      <c r="H3088" s="6">
        <v>11613003</v>
      </c>
      <c r="I3088" s="6">
        <v>11614919</v>
      </c>
      <c r="J3088" s="6">
        <v>3</v>
      </c>
      <c r="K3088" s="6">
        <f t="shared" si="183"/>
        <v>255</v>
      </c>
      <c r="L3088" s="6">
        <v>553</v>
      </c>
      <c r="M3088" s="1" t="s">
        <v>5114</v>
      </c>
      <c r="N3088" s="7" t="s">
        <v>29311</v>
      </c>
      <c r="O3088" s="7" t="s">
        <v>29450</v>
      </c>
      <c r="P3088" s="8" t="s">
        <v>14678</v>
      </c>
      <c r="Q3088" s="7" t="s">
        <v>17720</v>
      </c>
      <c r="R3088" s="14" t="s">
        <v>21395</v>
      </c>
      <c r="S3088" s="42">
        <v>5</v>
      </c>
      <c r="T3088" s="41" t="s">
        <v>26634</v>
      </c>
      <c r="U3088" s="7" t="s">
        <v>16207</v>
      </c>
      <c r="V3088" s="12"/>
      <c r="X3088" s="8" t="s">
        <v>18797</v>
      </c>
    </row>
    <row r="3089" spans="1:24" x14ac:dyDescent="0.25">
      <c r="A3089" s="3" t="s">
        <v>5115</v>
      </c>
      <c r="B3089" s="4" t="s">
        <v>16212</v>
      </c>
      <c r="C3089" s="5" t="s">
        <v>16206</v>
      </c>
      <c r="D3089" s="6">
        <f t="shared" si="185"/>
        <v>4677677</v>
      </c>
      <c r="E3089" s="6">
        <f t="shared" si="186"/>
        <v>4679191</v>
      </c>
      <c r="F3089" s="6">
        <f t="shared" si="182"/>
        <v>1515</v>
      </c>
      <c r="G3089" s="40">
        <f t="shared" si="184"/>
        <v>689</v>
      </c>
      <c r="H3089" s="6">
        <v>11615609</v>
      </c>
      <c r="I3089" s="6">
        <v>11617123</v>
      </c>
      <c r="J3089" s="6">
        <v>2</v>
      </c>
      <c r="K3089" s="6">
        <f t="shared" si="183"/>
        <v>180</v>
      </c>
      <c r="L3089" s="6">
        <v>444</v>
      </c>
      <c r="M3089" s="1" t="s">
        <v>5116</v>
      </c>
      <c r="N3089" s="7" t="s">
        <v>29311</v>
      </c>
      <c r="O3089" s="7" t="s">
        <v>29450</v>
      </c>
      <c r="P3089" s="8" t="s">
        <v>14679</v>
      </c>
      <c r="Q3089" s="7" t="s">
        <v>17050</v>
      </c>
      <c r="R3089" s="14" t="s">
        <v>21396</v>
      </c>
      <c r="S3089" s="42">
        <v>7</v>
      </c>
      <c r="T3089" s="41" t="s">
        <v>25026</v>
      </c>
      <c r="U3089" s="7" t="s">
        <v>25027</v>
      </c>
      <c r="V3089" s="12"/>
      <c r="X3089" s="8" t="s">
        <v>18797</v>
      </c>
    </row>
    <row r="3090" spans="1:24" x14ac:dyDescent="0.25">
      <c r="A3090" s="3" t="s">
        <v>5117</v>
      </c>
      <c r="B3090" s="4" t="s">
        <v>16212</v>
      </c>
      <c r="C3090" s="5" t="s">
        <v>16207</v>
      </c>
      <c r="D3090" s="6">
        <f t="shared" si="185"/>
        <v>4679828</v>
      </c>
      <c r="E3090" s="6">
        <f t="shared" si="186"/>
        <v>4680532</v>
      </c>
      <c r="F3090" s="6">
        <f t="shared" si="182"/>
        <v>705</v>
      </c>
      <c r="G3090" s="40">
        <f t="shared" si="184"/>
        <v>636</v>
      </c>
      <c r="H3090" s="6">
        <v>11617760</v>
      </c>
      <c r="I3090" s="6">
        <v>11618464</v>
      </c>
      <c r="J3090" s="6">
        <v>0</v>
      </c>
      <c r="K3090" s="6">
        <f t="shared" si="183"/>
        <v>0</v>
      </c>
      <c r="L3090" s="6">
        <v>234</v>
      </c>
      <c r="M3090" s="1" t="s">
        <v>14</v>
      </c>
      <c r="N3090" s="7" t="s">
        <v>18897</v>
      </c>
      <c r="O3090" s="7" t="s">
        <v>29450</v>
      </c>
      <c r="Q3090" s="9"/>
      <c r="R3090" s="10" t="s">
        <v>19668</v>
      </c>
      <c r="S3090" s="11">
        <v>0</v>
      </c>
      <c r="T3090" s="9" t="s">
        <v>16207</v>
      </c>
      <c r="U3090" s="9"/>
      <c r="V3090" s="12"/>
      <c r="X3090" s="8" t="s">
        <v>18797</v>
      </c>
    </row>
    <row r="3091" spans="1:24" x14ac:dyDescent="0.25">
      <c r="A3091" s="3" t="s">
        <v>5118</v>
      </c>
      <c r="B3091" s="4" t="s">
        <v>16212</v>
      </c>
      <c r="C3091" s="5" t="s">
        <v>16206</v>
      </c>
      <c r="D3091" s="6">
        <f t="shared" si="185"/>
        <v>4682032</v>
      </c>
      <c r="E3091" s="6">
        <f t="shared" si="186"/>
        <v>4682786</v>
      </c>
      <c r="F3091" s="6">
        <f t="shared" si="182"/>
        <v>755</v>
      </c>
      <c r="G3091" s="40">
        <f t="shared" si="184"/>
        <v>1499</v>
      </c>
      <c r="H3091" s="6">
        <v>11619964</v>
      </c>
      <c r="I3091" s="6">
        <v>11620718</v>
      </c>
      <c r="J3091" s="6">
        <v>3</v>
      </c>
      <c r="K3091" s="6">
        <f t="shared" si="183"/>
        <v>407</v>
      </c>
      <c r="L3091" s="6">
        <v>115</v>
      </c>
      <c r="M3091" s="1" t="s">
        <v>5119</v>
      </c>
      <c r="N3091" s="7" t="s">
        <v>29339</v>
      </c>
      <c r="O3091" s="7" t="s">
        <v>29339</v>
      </c>
      <c r="P3091" s="8" t="s">
        <v>14680</v>
      </c>
      <c r="Q3091" s="7" t="s">
        <v>18255</v>
      </c>
      <c r="R3091" s="14" t="s">
        <v>21397</v>
      </c>
      <c r="S3091" s="42">
        <v>2</v>
      </c>
      <c r="T3091" s="41" t="s">
        <v>25023</v>
      </c>
      <c r="U3091" s="7" t="s">
        <v>16207</v>
      </c>
      <c r="V3091" s="12"/>
      <c r="X3091" s="8" t="s">
        <v>18797</v>
      </c>
    </row>
    <row r="3092" spans="1:24" x14ac:dyDescent="0.25">
      <c r="A3092" s="3" t="s">
        <v>5120</v>
      </c>
      <c r="B3092" s="4" t="s">
        <v>16212</v>
      </c>
      <c r="C3092" s="5" t="s">
        <v>16206</v>
      </c>
      <c r="D3092" s="6">
        <f t="shared" si="185"/>
        <v>4682850</v>
      </c>
      <c r="E3092" s="6">
        <f t="shared" si="186"/>
        <v>4683251</v>
      </c>
      <c r="F3092" s="6">
        <f t="shared" si="182"/>
        <v>402</v>
      </c>
      <c r="G3092" s="40">
        <f t="shared" si="184"/>
        <v>63</v>
      </c>
      <c r="H3092" s="6">
        <v>11620782</v>
      </c>
      <c r="I3092" s="6">
        <v>11621183</v>
      </c>
      <c r="J3092" s="6">
        <v>0</v>
      </c>
      <c r="K3092" s="6">
        <f t="shared" si="183"/>
        <v>0</v>
      </c>
      <c r="L3092" s="6">
        <v>133</v>
      </c>
      <c r="M3092" s="1" t="s">
        <v>14</v>
      </c>
      <c r="N3092" s="7" t="s">
        <v>29326</v>
      </c>
      <c r="O3092" s="7" t="s">
        <v>29450</v>
      </c>
      <c r="Q3092" s="9"/>
      <c r="R3092" s="10" t="s">
        <v>18964</v>
      </c>
      <c r="S3092" s="11">
        <v>0</v>
      </c>
      <c r="T3092" s="9" t="s">
        <v>16207</v>
      </c>
      <c r="U3092" s="9"/>
      <c r="V3092" s="12"/>
      <c r="X3092" s="8" t="s">
        <v>18797</v>
      </c>
    </row>
    <row r="3093" spans="1:24" x14ac:dyDescent="0.25">
      <c r="A3093" s="3" t="s">
        <v>5121</v>
      </c>
      <c r="B3093" s="4" t="s">
        <v>16212</v>
      </c>
      <c r="C3093" s="5" t="s">
        <v>16207</v>
      </c>
      <c r="D3093" s="6">
        <f t="shared" si="185"/>
        <v>4684135</v>
      </c>
      <c r="E3093" s="6">
        <f t="shared" si="186"/>
        <v>4688226</v>
      </c>
      <c r="F3093" s="6">
        <f t="shared" si="182"/>
        <v>4092</v>
      </c>
      <c r="G3093" s="40">
        <f t="shared" si="184"/>
        <v>883</v>
      </c>
      <c r="H3093" s="6">
        <v>11622067</v>
      </c>
      <c r="I3093" s="6">
        <v>11626158</v>
      </c>
      <c r="J3093" s="6">
        <v>1</v>
      </c>
      <c r="K3093" s="6">
        <f t="shared" si="183"/>
        <v>66</v>
      </c>
      <c r="L3093" s="6">
        <v>1341</v>
      </c>
      <c r="M3093" s="1" t="s">
        <v>5122</v>
      </c>
      <c r="N3093" s="7" t="s">
        <v>29311</v>
      </c>
      <c r="O3093" s="7" t="s">
        <v>29450</v>
      </c>
      <c r="Q3093" s="9"/>
      <c r="R3093" s="10" t="s">
        <v>21398</v>
      </c>
      <c r="S3093" s="11">
        <v>0</v>
      </c>
      <c r="T3093" s="9" t="s">
        <v>16207</v>
      </c>
      <c r="U3093" s="9"/>
      <c r="V3093" s="12"/>
      <c r="X3093" s="8" t="s">
        <v>18797</v>
      </c>
    </row>
    <row r="3094" spans="1:24" x14ac:dyDescent="0.25">
      <c r="A3094" s="3" t="s">
        <v>5123</v>
      </c>
      <c r="B3094" s="4" t="s">
        <v>16212</v>
      </c>
      <c r="C3094" s="5" t="s">
        <v>16207</v>
      </c>
      <c r="D3094" s="6">
        <f t="shared" si="185"/>
        <v>4689457</v>
      </c>
      <c r="E3094" s="6">
        <f t="shared" si="186"/>
        <v>4690732</v>
      </c>
      <c r="F3094" s="6">
        <f t="shared" si="182"/>
        <v>1276</v>
      </c>
      <c r="G3094" s="40">
        <f t="shared" si="184"/>
        <v>1230</v>
      </c>
      <c r="H3094" s="6">
        <v>11627389</v>
      </c>
      <c r="I3094" s="6">
        <v>11628664</v>
      </c>
      <c r="J3094" s="6">
        <v>2</v>
      </c>
      <c r="K3094" s="6">
        <f t="shared" si="183"/>
        <v>160</v>
      </c>
      <c r="L3094" s="6">
        <v>371</v>
      </c>
      <c r="M3094" s="1" t="s">
        <v>14</v>
      </c>
      <c r="N3094" s="7" t="s">
        <v>29311</v>
      </c>
      <c r="O3094" s="7" t="s">
        <v>29311</v>
      </c>
      <c r="Q3094" s="9"/>
      <c r="R3094" s="10" t="s">
        <v>21399</v>
      </c>
      <c r="S3094" s="11">
        <v>0</v>
      </c>
      <c r="T3094" s="9" t="s">
        <v>16207</v>
      </c>
      <c r="U3094" s="9"/>
      <c r="V3094" s="12"/>
      <c r="X3094" s="8" t="s">
        <v>18797</v>
      </c>
    </row>
    <row r="3095" spans="1:24" x14ac:dyDescent="0.25">
      <c r="A3095" s="3" t="s">
        <v>5124</v>
      </c>
      <c r="B3095" s="4" t="s">
        <v>16212</v>
      </c>
      <c r="C3095" s="5" t="s">
        <v>16207</v>
      </c>
      <c r="D3095" s="6">
        <f t="shared" si="185"/>
        <v>4692816</v>
      </c>
      <c r="E3095" s="6">
        <f t="shared" si="186"/>
        <v>4695065</v>
      </c>
      <c r="F3095" s="6">
        <f t="shared" si="182"/>
        <v>2250</v>
      </c>
      <c r="G3095" s="40">
        <f t="shared" si="184"/>
        <v>2083</v>
      </c>
      <c r="H3095" s="6">
        <v>11630748</v>
      </c>
      <c r="I3095" s="6">
        <v>11632997</v>
      </c>
      <c r="J3095" s="6">
        <v>1</v>
      </c>
      <c r="K3095" s="6">
        <f t="shared" si="183"/>
        <v>75</v>
      </c>
      <c r="L3095" s="6">
        <v>724</v>
      </c>
      <c r="M3095" s="1" t="s">
        <v>5125</v>
      </c>
      <c r="N3095" s="7" t="s">
        <v>29311</v>
      </c>
      <c r="O3095" s="7" t="s">
        <v>29450</v>
      </c>
      <c r="P3095" s="8" t="s">
        <v>14681</v>
      </c>
      <c r="Q3095" s="7" t="s">
        <v>16846</v>
      </c>
      <c r="R3095" s="14" t="s">
        <v>19129</v>
      </c>
      <c r="S3095" s="42">
        <v>6</v>
      </c>
      <c r="T3095" s="41" t="s">
        <v>26635</v>
      </c>
      <c r="U3095" s="7"/>
      <c r="V3095" s="12"/>
      <c r="X3095" s="8" t="s">
        <v>18797</v>
      </c>
    </row>
    <row r="3096" spans="1:24" x14ac:dyDescent="0.25">
      <c r="A3096" s="3" t="s">
        <v>5126</v>
      </c>
      <c r="B3096" s="4" t="s">
        <v>16212</v>
      </c>
      <c r="C3096" s="5" t="s">
        <v>16206</v>
      </c>
      <c r="D3096" s="6">
        <f t="shared" si="185"/>
        <v>4696147</v>
      </c>
      <c r="E3096" s="6">
        <f t="shared" si="186"/>
        <v>4698771</v>
      </c>
      <c r="F3096" s="6">
        <f t="shared" si="182"/>
        <v>2625</v>
      </c>
      <c r="G3096" s="40">
        <f t="shared" si="184"/>
        <v>1081</v>
      </c>
      <c r="H3096" s="6">
        <v>11634079</v>
      </c>
      <c r="I3096" s="6">
        <v>11636703</v>
      </c>
      <c r="J3096" s="6">
        <v>1</v>
      </c>
      <c r="K3096" s="6">
        <f t="shared" si="183"/>
        <v>63</v>
      </c>
      <c r="L3096" s="6">
        <v>853</v>
      </c>
      <c r="M3096" s="1" t="s">
        <v>5127</v>
      </c>
      <c r="N3096" s="7" t="s">
        <v>29315</v>
      </c>
      <c r="O3096" s="7" t="s">
        <v>29450</v>
      </c>
      <c r="P3096" s="8" t="s">
        <v>14682</v>
      </c>
      <c r="Q3096" s="7" t="s">
        <v>18741</v>
      </c>
      <c r="R3096" s="14" t="s">
        <v>21400</v>
      </c>
      <c r="S3096" s="42">
        <v>3</v>
      </c>
      <c r="T3096" s="41" t="s">
        <v>26636</v>
      </c>
      <c r="U3096" s="7" t="s">
        <v>16207</v>
      </c>
      <c r="V3096" s="12"/>
      <c r="X3096" s="8" t="s">
        <v>18797</v>
      </c>
    </row>
    <row r="3097" spans="1:24" x14ac:dyDescent="0.25">
      <c r="A3097" s="3" t="s">
        <v>5128</v>
      </c>
      <c r="B3097" s="4" t="s">
        <v>16212</v>
      </c>
      <c r="C3097" s="5" t="s">
        <v>16206</v>
      </c>
      <c r="D3097" s="6">
        <f t="shared" si="185"/>
        <v>4699477</v>
      </c>
      <c r="E3097" s="6">
        <f t="shared" si="186"/>
        <v>4701270</v>
      </c>
      <c r="F3097" s="6">
        <f t="shared" si="182"/>
        <v>1794</v>
      </c>
      <c r="G3097" s="40">
        <f t="shared" si="184"/>
        <v>705</v>
      </c>
      <c r="H3097" s="6">
        <v>11637409</v>
      </c>
      <c r="I3097" s="6">
        <v>11639202</v>
      </c>
      <c r="J3097" s="6">
        <v>0</v>
      </c>
      <c r="K3097" s="6">
        <f t="shared" si="183"/>
        <v>0</v>
      </c>
      <c r="L3097" s="6">
        <v>597</v>
      </c>
      <c r="M3097" s="1" t="s">
        <v>14</v>
      </c>
      <c r="N3097" s="7" t="s">
        <v>29311</v>
      </c>
      <c r="O3097" s="7" t="s">
        <v>29450</v>
      </c>
      <c r="Q3097" s="9"/>
      <c r="R3097" s="10" t="s">
        <v>21401</v>
      </c>
      <c r="S3097" s="11">
        <v>0</v>
      </c>
      <c r="T3097" s="9" t="s">
        <v>16207</v>
      </c>
      <c r="U3097" s="9"/>
      <c r="V3097" s="12"/>
      <c r="X3097" s="8" t="s">
        <v>18797</v>
      </c>
    </row>
    <row r="3098" spans="1:24" x14ac:dyDescent="0.25">
      <c r="A3098" s="3" t="s">
        <v>5129</v>
      </c>
      <c r="B3098" s="4" t="s">
        <v>16212</v>
      </c>
      <c r="C3098" s="5" t="s">
        <v>16207</v>
      </c>
      <c r="D3098" s="6">
        <f t="shared" si="185"/>
        <v>4701556</v>
      </c>
      <c r="E3098" s="6">
        <f t="shared" si="186"/>
        <v>4705529</v>
      </c>
      <c r="F3098" s="6">
        <f t="shared" si="182"/>
        <v>3974</v>
      </c>
      <c r="G3098" s="40">
        <f t="shared" si="184"/>
        <v>285</v>
      </c>
      <c r="H3098" s="6">
        <v>11639488</v>
      </c>
      <c r="I3098" s="6">
        <v>11643461</v>
      </c>
      <c r="J3098" s="6">
        <v>7</v>
      </c>
      <c r="K3098" s="6">
        <f t="shared" si="183"/>
        <v>434</v>
      </c>
      <c r="L3098" s="6">
        <v>1179</v>
      </c>
      <c r="M3098" s="1" t="s">
        <v>5130</v>
      </c>
      <c r="N3098" s="7" t="s">
        <v>18897</v>
      </c>
      <c r="O3098" s="7" t="s">
        <v>29450</v>
      </c>
      <c r="P3098" s="8" t="s">
        <v>14683</v>
      </c>
      <c r="Q3098" s="7" t="s">
        <v>17929</v>
      </c>
      <c r="R3098" s="14" t="s">
        <v>21402</v>
      </c>
      <c r="S3098" s="42">
        <v>6</v>
      </c>
      <c r="T3098" s="41" t="s">
        <v>26637</v>
      </c>
      <c r="U3098" s="7"/>
      <c r="V3098" s="12"/>
      <c r="X3098" s="8" t="s">
        <v>18797</v>
      </c>
    </row>
    <row r="3099" spans="1:24" x14ac:dyDescent="0.25">
      <c r="A3099" s="3" t="s">
        <v>5131</v>
      </c>
      <c r="B3099" s="4" t="s">
        <v>16212</v>
      </c>
      <c r="C3099" s="5" t="s">
        <v>16206</v>
      </c>
      <c r="D3099" s="6">
        <f t="shared" si="185"/>
        <v>4709370</v>
      </c>
      <c r="E3099" s="6">
        <f t="shared" si="186"/>
        <v>4717060</v>
      </c>
      <c r="F3099" s="6">
        <f t="shared" si="182"/>
        <v>7691</v>
      </c>
      <c r="G3099" s="40">
        <f t="shared" si="184"/>
        <v>3840</v>
      </c>
      <c r="H3099" s="6">
        <v>11647302</v>
      </c>
      <c r="I3099" s="6">
        <v>11654992</v>
      </c>
      <c r="J3099" s="6">
        <v>1</v>
      </c>
      <c r="K3099" s="6">
        <f t="shared" si="183"/>
        <v>53</v>
      </c>
      <c r="L3099" s="6">
        <v>2545</v>
      </c>
      <c r="M3099" s="1" t="s">
        <v>5132</v>
      </c>
      <c r="N3099" s="7" t="s">
        <v>29311</v>
      </c>
      <c r="O3099" s="7" t="s">
        <v>29450</v>
      </c>
      <c r="Q3099" s="9"/>
      <c r="R3099" s="10" t="s">
        <v>21403</v>
      </c>
      <c r="S3099" s="11">
        <v>4</v>
      </c>
      <c r="T3099" s="9" t="s">
        <v>26638</v>
      </c>
      <c r="U3099" s="9"/>
      <c r="V3099" s="12"/>
      <c r="X3099" s="8" t="s">
        <v>18797</v>
      </c>
    </row>
    <row r="3100" spans="1:24" x14ac:dyDescent="0.25">
      <c r="A3100" s="3" t="s">
        <v>5133</v>
      </c>
      <c r="B3100" s="4" t="s">
        <v>16212</v>
      </c>
      <c r="C3100" s="5" t="s">
        <v>16207</v>
      </c>
      <c r="D3100" s="6">
        <f t="shared" si="185"/>
        <v>4717790</v>
      </c>
      <c r="E3100" s="6">
        <f t="shared" si="186"/>
        <v>4721193</v>
      </c>
      <c r="F3100" s="6">
        <f t="shared" si="182"/>
        <v>3404</v>
      </c>
      <c r="G3100" s="40">
        <f t="shared" si="184"/>
        <v>729</v>
      </c>
      <c r="H3100" s="6">
        <v>11655722</v>
      </c>
      <c r="I3100" s="6">
        <v>11659125</v>
      </c>
      <c r="J3100" s="6">
        <v>2</v>
      </c>
      <c r="K3100" s="6">
        <f t="shared" si="183"/>
        <v>152</v>
      </c>
      <c r="L3100" s="6">
        <v>1083</v>
      </c>
      <c r="M3100" s="1" t="s">
        <v>5134</v>
      </c>
      <c r="N3100" s="7" t="s">
        <v>29318</v>
      </c>
      <c r="O3100" s="7" t="s">
        <v>29450</v>
      </c>
      <c r="Q3100" s="9"/>
      <c r="R3100" s="10" t="s">
        <v>18986</v>
      </c>
      <c r="S3100" s="11">
        <v>1</v>
      </c>
      <c r="T3100" s="9" t="s">
        <v>25092</v>
      </c>
      <c r="U3100" s="9" t="s">
        <v>16207</v>
      </c>
      <c r="V3100" s="12"/>
      <c r="X3100" s="8" t="s">
        <v>18797</v>
      </c>
    </row>
    <row r="3101" spans="1:24" x14ac:dyDescent="0.25">
      <c r="A3101" s="3" t="s">
        <v>5135</v>
      </c>
      <c r="B3101" s="4" t="s">
        <v>16212</v>
      </c>
      <c r="C3101" s="5" t="s">
        <v>16207</v>
      </c>
      <c r="D3101" s="6">
        <f t="shared" si="185"/>
        <v>4724132</v>
      </c>
      <c r="E3101" s="6">
        <f t="shared" si="186"/>
        <v>4726810</v>
      </c>
      <c r="F3101" s="6">
        <f t="shared" si="182"/>
        <v>2679</v>
      </c>
      <c r="G3101" s="40">
        <f t="shared" si="184"/>
        <v>2938</v>
      </c>
      <c r="H3101" s="6">
        <v>11662064</v>
      </c>
      <c r="I3101" s="6">
        <v>11664742</v>
      </c>
      <c r="J3101" s="6">
        <v>0</v>
      </c>
      <c r="K3101" s="6">
        <f t="shared" si="183"/>
        <v>0</v>
      </c>
      <c r="L3101" s="6">
        <v>892</v>
      </c>
      <c r="M3101" s="1" t="s">
        <v>147</v>
      </c>
      <c r="N3101" s="7" t="s">
        <v>29311</v>
      </c>
      <c r="O3101" s="7" t="s">
        <v>29450</v>
      </c>
      <c r="Q3101" s="9"/>
      <c r="R3101" s="10" t="s">
        <v>19020</v>
      </c>
      <c r="S3101" s="11">
        <v>9</v>
      </c>
      <c r="T3101" s="9" t="s">
        <v>25070</v>
      </c>
      <c r="U3101" s="9"/>
      <c r="V3101" s="12"/>
      <c r="X3101" s="8" t="s">
        <v>18797</v>
      </c>
    </row>
    <row r="3102" spans="1:24" x14ac:dyDescent="0.25">
      <c r="A3102" s="3" t="s">
        <v>5136</v>
      </c>
      <c r="B3102" s="4" t="s">
        <v>16212</v>
      </c>
      <c r="C3102" s="5" t="s">
        <v>16206</v>
      </c>
      <c r="D3102" s="6">
        <f t="shared" si="185"/>
        <v>4727631</v>
      </c>
      <c r="E3102" s="6">
        <f t="shared" si="186"/>
        <v>4728856</v>
      </c>
      <c r="F3102" s="6">
        <f t="shared" si="182"/>
        <v>1226</v>
      </c>
      <c r="G3102" s="40">
        <f t="shared" si="184"/>
        <v>820</v>
      </c>
      <c r="H3102" s="6">
        <v>11665563</v>
      </c>
      <c r="I3102" s="6">
        <v>11666788</v>
      </c>
      <c r="J3102" s="6">
        <v>2</v>
      </c>
      <c r="K3102" s="6">
        <f t="shared" si="183"/>
        <v>107</v>
      </c>
      <c r="L3102" s="6">
        <v>372</v>
      </c>
      <c r="M3102" s="1" t="s">
        <v>5137</v>
      </c>
      <c r="N3102" s="7" t="s">
        <v>29319</v>
      </c>
      <c r="O3102" s="7" t="s">
        <v>29450</v>
      </c>
      <c r="P3102" s="8" t="s">
        <v>14684</v>
      </c>
      <c r="Q3102" s="7" t="s">
        <v>16682</v>
      </c>
      <c r="R3102" s="14" t="s">
        <v>21404</v>
      </c>
      <c r="S3102" s="42">
        <v>3</v>
      </c>
      <c r="T3102" s="41" t="s">
        <v>26639</v>
      </c>
      <c r="U3102" s="7" t="s">
        <v>26640</v>
      </c>
      <c r="V3102" s="12"/>
      <c r="X3102" s="8" t="s">
        <v>18797</v>
      </c>
    </row>
    <row r="3103" spans="1:24" x14ac:dyDescent="0.25">
      <c r="A3103" s="3" t="s">
        <v>5138</v>
      </c>
      <c r="B3103" s="4" t="s">
        <v>16212</v>
      </c>
      <c r="C3103" s="5" t="s">
        <v>16207</v>
      </c>
      <c r="D3103" s="6">
        <f t="shared" si="185"/>
        <v>4728965</v>
      </c>
      <c r="E3103" s="6">
        <f t="shared" si="186"/>
        <v>4730290</v>
      </c>
      <c r="F3103" s="6">
        <f t="shared" si="182"/>
        <v>1326</v>
      </c>
      <c r="G3103" s="40">
        <f t="shared" si="184"/>
        <v>108</v>
      </c>
      <c r="H3103" s="6">
        <v>11666897</v>
      </c>
      <c r="I3103" s="6">
        <v>11668222</v>
      </c>
      <c r="J3103" s="6">
        <v>1</v>
      </c>
      <c r="K3103" s="6">
        <f t="shared" si="183"/>
        <v>63</v>
      </c>
      <c r="L3103" s="6">
        <v>420</v>
      </c>
      <c r="M3103" s="1" t="s">
        <v>1591</v>
      </c>
      <c r="N3103" s="7" t="s">
        <v>29311</v>
      </c>
      <c r="O3103" s="7" t="s">
        <v>29450</v>
      </c>
      <c r="Q3103" s="9"/>
      <c r="R3103" s="10" t="s">
        <v>21405</v>
      </c>
      <c r="S3103" s="11">
        <v>3</v>
      </c>
      <c r="T3103" s="9" t="s">
        <v>26641</v>
      </c>
      <c r="U3103" s="9"/>
      <c r="V3103" s="12"/>
      <c r="X3103" s="8" t="s">
        <v>18797</v>
      </c>
    </row>
    <row r="3104" spans="1:24" x14ac:dyDescent="0.25">
      <c r="A3104" s="3" t="s">
        <v>5139</v>
      </c>
      <c r="B3104" s="4" t="s">
        <v>16212</v>
      </c>
      <c r="C3104" s="4" t="s">
        <v>16207</v>
      </c>
      <c r="D3104" s="40">
        <f t="shared" si="185"/>
        <v>4731294</v>
      </c>
      <c r="E3104" s="40">
        <f t="shared" si="186"/>
        <v>4731816</v>
      </c>
      <c r="F3104" s="40">
        <f t="shared" si="182"/>
        <v>523</v>
      </c>
      <c r="G3104" s="40">
        <f t="shared" si="184"/>
        <v>1003</v>
      </c>
      <c r="H3104" s="40">
        <v>11669226</v>
      </c>
      <c r="I3104" s="40">
        <v>11669748</v>
      </c>
      <c r="J3104" s="40">
        <v>1</v>
      </c>
      <c r="K3104" s="40">
        <f t="shared" si="183"/>
        <v>58</v>
      </c>
      <c r="L3104" s="40">
        <v>154</v>
      </c>
      <c r="M3104" s="1" t="s">
        <v>14</v>
      </c>
      <c r="N3104" s="7" t="s">
        <v>29311</v>
      </c>
      <c r="O3104" s="7" t="s">
        <v>29450</v>
      </c>
      <c r="Q3104" s="9"/>
      <c r="R3104" s="10" t="s">
        <v>21406</v>
      </c>
      <c r="S3104" s="11">
        <v>3</v>
      </c>
      <c r="T3104" s="9" t="s">
        <v>25037</v>
      </c>
      <c r="U3104" s="9"/>
      <c r="V3104" s="12"/>
      <c r="X3104" s="8" t="s">
        <v>18797</v>
      </c>
    </row>
    <row r="3105" spans="1:24" x14ac:dyDescent="0.25">
      <c r="A3105" s="3" t="s">
        <v>5140</v>
      </c>
      <c r="B3105" s="4" t="s">
        <v>16212</v>
      </c>
      <c r="C3105" s="5" t="s">
        <v>16207</v>
      </c>
      <c r="D3105" s="6">
        <f t="shared" si="185"/>
        <v>4734176</v>
      </c>
      <c r="E3105" s="6">
        <f t="shared" si="186"/>
        <v>4736336</v>
      </c>
      <c r="F3105" s="6">
        <f t="shared" si="182"/>
        <v>2161</v>
      </c>
      <c r="G3105" s="40">
        <f t="shared" si="184"/>
        <v>2359</v>
      </c>
      <c r="H3105" s="6">
        <v>11672108</v>
      </c>
      <c r="I3105" s="6">
        <v>11674268</v>
      </c>
      <c r="J3105" s="6">
        <v>5</v>
      </c>
      <c r="K3105" s="6">
        <f t="shared" si="183"/>
        <v>460</v>
      </c>
      <c r="L3105" s="6">
        <v>566</v>
      </c>
      <c r="M3105" s="1" t="s">
        <v>14</v>
      </c>
      <c r="N3105" s="7" t="s">
        <v>29311</v>
      </c>
      <c r="O3105" s="7" t="s">
        <v>29450</v>
      </c>
      <c r="Q3105" s="9"/>
      <c r="R3105" s="10" t="s">
        <v>21407</v>
      </c>
      <c r="S3105" s="11">
        <v>0</v>
      </c>
      <c r="T3105" s="9" t="s">
        <v>16207</v>
      </c>
      <c r="U3105" s="9"/>
      <c r="V3105" s="12"/>
      <c r="X3105" s="8" t="s">
        <v>18797</v>
      </c>
    </row>
    <row r="3106" spans="1:24" x14ac:dyDescent="0.25">
      <c r="A3106" s="3" t="s">
        <v>5141</v>
      </c>
      <c r="B3106" s="4" t="s">
        <v>16212</v>
      </c>
      <c r="C3106" s="5" t="s">
        <v>16207</v>
      </c>
      <c r="D3106" s="6">
        <f t="shared" si="185"/>
        <v>4742886</v>
      </c>
      <c r="E3106" s="6">
        <f t="shared" si="186"/>
        <v>4766095</v>
      </c>
      <c r="F3106" s="6">
        <f t="shared" si="182"/>
        <v>23210</v>
      </c>
      <c r="G3106" s="40">
        <f t="shared" si="184"/>
        <v>6549</v>
      </c>
      <c r="H3106" s="6">
        <v>11680818</v>
      </c>
      <c r="I3106" s="6">
        <v>11704027</v>
      </c>
      <c r="J3106" s="6">
        <v>1</v>
      </c>
      <c r="K3106" s="6">
        <f t="shared" si="183"/>
        <v>128</v>
      </c>
      <c r="L3106" s="6">
        <v>7693</v>
      </c>
      <c r="M3106" s="1" t="s">
        <v>5142</v>
      </c>
      <c r="N3106" s="7" t="s">
        <v>29311</v>
      </c>
      <c r="O3106" s="7" t="s">
        <v>29451</v>
      </c>
      <c r="Q3106" s="9"/>
      <c r="R3106" s="10" t="s">
        <v>20681</v>
      </c>
      <c r="S3106" s="11">
        <v>5</v>
      </c>
      <c r="T3106" s="9" t="s">
        <v>25832</v>
      </c>
      <c r="U3106" s="9"/>
      <c r="V3106" s="12"/>
      <c r="X3106" s="8" t="s">
        <v>18797</v>
      </c>
    </row>
    <row r="3107" spans="1:24" x14ac:dyDescent="0.25">
      <c r="A3107" s="3" t="s">
        <v>5143</v>
      </c>
      <c r="B3107" s="4" t="s">
        <v>16212</v>
      </c>
      <c r="C3107" s="5" t="s">
        <v>16207</v>
      </c>
      <c r="D3107" s="6">
        <f t="shared" si="185"/>
        <v>4768996</v>
      </c>
      <c r="E3107" s="6">
        <f t="shared" si="186"/>
        <v>4771445</v>
      </c>
      <c r="F3107" s="6">
        <f t="shared" si="182"/>
        <v>2450</v>
      </c>
      <c r="G3107" s="40">
        <f t="shared" si="184"/>
        <v>2900</v>
      </c>
      <c r="H3107" s="6">
        <v>11706928</v>
      </c>
      <c r="I3107" s="6">
        <v>11709377</v>
      </c>
      <c r="J3107" s="6">
        <v>5</v>
      </c>
      <c r="K3107" s="6">
        <f t="shared" si="183"/>
        <v>491</v>
      </c>
      <c r="L3107" s="6">
        <v>652</v>
      </c>
      <c r="M3107" s="1" t="s">
        <v>5144</v>
      </c>
      <c r="N3107" s="7" t="s">
        <v>29311</v>
      </c>
      <c r="O3107" s="7" t="s">
        <v>29311</v>
      </c>
      <c r="P3107" s="8" t="s">
        <v>14685</v>
      </c>
      <c r="Q3107" s="7" t="s">
        <v>17975</v>
      </c>
      <c r="R3107" s="14" t="s">
        <v>21408</v>
      </c>
      <c r="S3107" s="42">
        <v>0</v>
      </c>
      <c r="T3107" s="41" t="s">
        <v>16207</v>
      </c>
      <c r="U3107" s="7"/>
      <c r="V3107" s="12"/>
      <c r="X3107" s="8" t="s">
        <v>18797</v>
      </c>
    </row>
    <row r="3108" spans="1:24" x14ac:dyDescent="0.25">
      <c r="A3108" s="3" t="s">
        <v>5145</v>
      </c>
      <c r="B3108" s="4" t="s">
        <v>16212</v>
      </c>
      <c r="C3108" s="5" t="s">
        <v>16206</v>
      </c>
      <c r="D3108" s="6">
        <f t="shared" si="185"/>
        <v>4778012</v>
      </c>
      <c r="E3108" s="6">
        <f t="shared" si="186"/>
        <v>4778742</v>
      </c>
      <c r="F3108" s="6">
        <f t="shared" si="182"/>
        <v>731</v>
      </c>
      <c r="G3108" s="40">
        <f t="shared" si="184"/>
        <v>6566</v>
      </c>
      <c r="H3108" s="6">
        <v>11715944</v>
      </c>
      <c r="I3108" s="6">
        <v>11716674</v>
      </c>
      <c r="J3108" s="6">
        <v>2</v>
      </c>
      <c r="K3108" s="6">
        <f t="shared" si="183"/>
        <v>410</v>
      </c>
      <c r="L3108" s="6">
        <v>106</v>
      </c>
      <c r="M3108" s="1" t="s">
        <v>14</v>
      </c>
      <c r="N3108" s="7" t="s">
        <v>29311</v>
      </c>
      <c r="O3108" s="7" t="s">
        <v>29451</v>
      </c>
      <c r="Q3108" s="9"/>
      <c r="R3108" s="10" t="s">
        <v>21409</v>
      </c>
      <c r="S3108" s="11">
        <v>0</v>
      </c>
      <c r="T3108" s="9" t="s">
        <v>16207</v>
      </c>
      <c r="U3108" s="9"/>
      <c r="V3108" s="12"/>
      <c r="X3108" s="8" t="s">
        <v>18797</v>
      </c>
    </row>
    <row r="3109" spans="1:24" x14ac:dyDescent="0.25">
      <c r="A3109" s="3" t="s">
        <v>5146</v>
      </c>
      <c r="B3109" s="4" t="s">
        <v>16212</v>
      </c>
      <c r="C3109" s="5" t="s">
        <v>16207</v>
      </c>
      <c r="D3109" s="6">
        <f t="shared" si="185"/>
        <v>4779336</v>
      </c>
      <c r="E3109" s="6">
        <f t="shared" si="186"/>
        <v>4783524</v>
      </c>
      <c r="F3109" s="6">
        <f t="shared" si="182"/>
        <v>4189</v>
      </c>
      <c r="G3109" s="40">
        <f t="shared" si="184"/>
        <v>593</v>
      </c>
      <c r="H3109" s="6">
        <v>11717268</v>
      </c>
      <c r="I3109" s="6">
        <v>11721456</v>
      </c>
      <c r="J3109" s="6">
        <v>2</v>
      </c>
      <c r="K3109" s="6">
        <f t="shared" si="183"/>
        <v>133</v>
      </c>
      <c r="L3109" s="6">
        <v>1351</v>
      </c>
      <c r="M3109" s="1" t="s">
        <v>5147</v>
      </c>
      <c r="N3109" s="7" t="s">
        <v>29311</v>
      </c>
      <c r="O3109" s="7" t="s">
        <v>29450</v>
      </c>
      <c r="Q3109" s="9"/>
      <c r="R3109" s="10" t="s">
        <v>19372</v>
      </c>
      <c r="S3109" s="11">
        <v>14</v>
      </c>
      <c r="T3109" s="9" t="s">
        <v>29198</v>
      </c>
      <c r="U3109" s="9"/>
      <c r="V3109" s="12"/>
      <c r="X3109" s="8" t="s">
        <v>18797</v>
      </c>
    </row>
    <row r="3110" spans="1:24" x14ac:dyDescent="0.25">
      <c r="A3110" s="3" t="s">
        <v>5148</v>
      </c>
      <c r="B3110" s="4" t="s">
        <v>16212</v>
      </c>
      <c r="C3110" s="5" t="s">
        <v>16207</v>
      </c>
      <c r="D3110" s="6">
        <f t="shared" si="185"/>
        <v>4791035</v>
      </c>
      <c r="E3110" s="6">
        <f t="shared" si="186"/>
        <v>4793926</v>
      </c>
      <c r="F3110" s="6">
        <f t="shared" si="182"/>
        <v>2892</v>
      </c>
      <c r="G3110" s="40">
        <f t="shared" si="184"/>
        <v>7510</v>
      </c>
      <c r="H3110" s="6">
        <v>11728967</v>
      </c>
      <c r="I3110" s="6">
        <v>11731858</v>
      </c>
      <c r="J3110" s="6">
        <v>1</v>
      </c>
      <c r="K3110" s="6">
        <f t="shared" si="183"/>
        <v>90</v>
      </c>
      <c r="L3110" s="6">
        <v>933</v>
      </c>
      <c r="M3110" s="1" t="s">
        <v>5149</v>
      </c>
      <c r="N3110" s="7" t="s">
        <v>29318</v>
      </c>
      <c r="O3110" s="7" t="s">
        <v>29450</v>
      </c>
      <c r="P3110" s="8" t="s">
        <v>14686</v>
      </c>
      <c r="Q3110" s="7" t="s">
        <v>17447</v>
      </c>
      <c r="R3110" s="14" t="s">
        <v>21410</v>
      </c>
      <c r="S3110" s="42">
        <v>2</v>
      </c>
      <c r="T3110" s="41" t="s">
        <v>26642</v>
      </c>
      <c r="U3110" s="7" t="s">
        <v>16207</v>
      </c>
      <c r="V3110" s="12"/>
      <c r="X3110" s="8" t="s">
        <v>18797</v>
      </c>
    </row>
    <row r="3111" spans="1:24" x14ac:dyDescent="0.25">
      <c r="A3111" s="3" t="s">
        <v>5150</v>
      </c>
      <c r="B3111" s="4" t="s">
        <v>16212</v>
      </c>
      <c r="C3111" s="5" t="s">
        <v>16206</v>
      </c>
      <c r="D3111" s="6">
        <f t="shared" si="185"/>
        <v>4794982</v>
      </c>
      <c r="E3111" s="6">
        <f t="shared" si="186"/>
        <v>4798494</v>
      </c>
      <c r="F3111" s="6">
        <f t="shared" si="182"/>
        <v>3513</v>
      </c>
      <c r="G3111" s="40">
        <f t="shared" si="184"/>
        <v>1055</v>
      </c>
      <c r="H3111" s="6">
        <v>11732914</v>
      </c>
      <c r="I3111" s="6">
        <v>11736426</v>
      </c>
      <c r="J3111" s="6">
        <v>1</v>
      </c>
      <c r="K3111" s="6">
        <f t="shared" si="183"/>
        <v>60</v>
      </c>
      <c r="L3111" s="6">
        <v>1150</v>
      </c>
      <c r="M3111" s="1" t="s">
        <v>5151</v>
      </c>
      <c r="N3111" s="7" t="s">
        <v>18897</v>
      </c>
      <c r="O3111" s="7" t="s">
        <v>29450</v>
      </c>
      <c r="P3111" s="8" t="s">
        <v>14687</v>
      </c>
      <c r="Q3111" s="7" t="s">
        <v>18376</v>
      </c>
      <c r="R3111" s="14" t="s">
        <v>21411</v>
      </c>
      <c r="S3111" s="42">
        <v>5</v>
      </c>
      <c r="T3111" s="41" t="s">
        <v>26643</v>
      </c>
      <c r="U3111" s="7"/>
      <c r="V3111" s="12"/>
      <c r="X3111" s="8" t="s">
        <v>18797</v>
      </c>
    </row>
    <row r="3112" spans="1:24" x14ac:dyDescent="0.25">
      <c r="A3112" s="3" t="s">
        <v>5152</v>
      </c>
      <c r="B3112" s="4" t="s">
        <v>16212</v>
      </c>
      <c r="C3112" s="5" t="s">
        <v>16206</v>
      </c>
      <c r="D3112" s="6">
        <f t="shared" si="185"/>
        <v>4800966</v>
      </c>
      <c r="E3112" s="6">
        <f t="shared" si="186"/>
        <v>4801814</v>
      </c>
      <c r="F3112" s="6">
        <f t="shared" si="182"/>
        <v>849</v>
      </c>
      <c r="G3112" s="40">
        <f t="shared" si="184"/>
        <v>2471</v>
      </c>
      <c r="H3112" s="6">
        <v>11738898</v>
      </c>
      <c r="I3112" s="6">
        <v>11739746</v>
      </c>
      <c r="J3112" s="6">
        <v>0</v>
      </c>
      <c r="K3112" s="6">
        <f t="shared" si="183"/>
        <v>0</v>
      </c>
      <c r="L3112" s="6">
        <v>282</v>
      </c>
      <c r="M3112" s="1" t="s">
        <v>14</v>
      </c>
      <c r="N3112" s="7" t="s">
        <v>29326</v>
      </c>
      <c r="O3112" s="7" t="s">
        <v>29451</v>
      </c>
      <c r="Q3112" s="9"/>
      <c r="R3112" s="10" t="s">
        <v>18964</v>
      </c>
      <c r="S3112" s="11">
        <v>0</v>
      </c>
      <c r="T3112" s="9" t="s">
        <v>16207</v>
      </c>
      <c r="U3112" s="9"/>
      <c r="V3112" s="12"/>
      <c r="X3112" s="8" t="s">
        <v>18797</v>
      </c>
    </row>
    <row r="3113" spans="1:24" x14ac:dyDescent="0.25">
      <c r="A3113" s="3" t="s">
        <v>5153</v>
      </c>
      <c r="B3113" s="4" t="s">
        <v>16212</v>
      </c>
      <c r="C3113" s="4" t="s">
        <v>16206</v>
      </c>
      <c r="D3113" s="40">
        <f t="shared" si="185"/>
        <v>4803020</v>
      </c>
      <c r="E3113" s="40">
        <f t="shared" si="186"/>
        <v>4803971</v>
      </c>
      <c r="F3113" s="40">
        <f t="shared" si="182"/>
        <v>952</v>
      </c>
      <c r="G3113" s="40">
        <f t="shared" si="184"/>
        <v>1205</v>
      </c>
      <c r="H3113" s="40">
        <v>11740952</v>
      </c>
      <c r="I3113" s="40">
        <v>11741903</v>
      </c>
      <c r="J3113" s="40">
        <v>2</v>
      </c>
      <c r="K3113" s="40">
        <f t="shared" si="183"/>
        <v>148</v>
      </c>
      <c r="L3113" s="40">
        <v>267</v>
      </c>
      <c r="M3113" s="1" t="s">
        <v>5154</v>
      </c>
      <c r="N3113" s="7" t="s">
        <v>29311</v>
      </c>
      <c r="O3113" s="7" t="s">
        <v>29450</v>
      </c>
      <c r="P3113" s="8" t="s">
        <v>14688</v>
      </c>
      <c r="Q3113" s="7" t="s">
        <v>16760</v>
      </c>
      <c r="R3113" s="14" t="s">
        <v>21412</v>
      </c>
      <c r="S3113" s="42">
        <v>3</v>
      </c>
      <c r="T3113" s="41" t="s">
        <v>26644</v>
      </c>
      <c r="U3113" s="7" t="s">
        <v>26645</v>
      </c>
      <c r="V3113" s="12"/>
      <c r="X3113" s="8" t="s">
        <v>18797</v>
      </c>
    </row>
    <row r="3114" spans="1:24" x14ac:dyDescent="0.25">
      <c r="A3114" s="3" t="s">
        <v>5155</v>
      </c>
      <c r="B3114" s="4" t="s">
        <v>16212</v>
      </c>
      <c r="C3114" s="4" t="s">
        <v>16207</v>
      </c>
      <c r="D3114" s="40">
        <f t="shared" si="185"/>
        <v>4804326</v>
      </c>
      <c r="E3114" s="40">
        <f t="shared" si="186"/>
        <v>4808299</v>
      </c>
      <c r="F3114" s="40">
        <f t="shared" si="182"/>
        <v>3974</v>
      </c>
      <c r="G3114" s="40">
        <f t="shared" si="184"/>
        <v>354</v>
      </c>
      <c r="H3114" s="40">
        <v>11742258</v>
      </c>
      <c r="I3114" s="40">
        <v>11746231</v>
      </c>
      <c r="J3114" s="40">
        <v>1</v>
      </c>
      <c r="K3114" s="40">
        <f t="shared" si="183"/>
        <v>59</v>
      </c>
      <c r="L3114" s="40">
        <v>1304</v>
      </c>
      <c r="M3114" s="1" t="s">
        <v>5156</v>
      </c>
      <c r="N3114" s="7" t="s">
        <v>29317</v>
      </c>
      <c r="O3114" s="7" t="s">
        <v>29450</v>
      </c>
      <c r="Q3114" s="9"/>
      <c r="R3114" s="10" t="s">
        <v>19611</v>
      </c>
      <c r="S3114" s="11">
        <v>0</v>
      </c>
      <c r="T3114" s="9" t="s">
        <v>16207</v>
      </c>
      <c r="U3114" s="9"/>
      <c r="V3114" s="12"/>
      <c r="X3114" s="8" t="s">
        <v>18797</v>
      </c>
    </row>
    <row r="3115" spans="1:24" x14ac:dyDescent="0.25">
      <c r="A3115" s="3" t="s">
        <v>5157</v>
      </c>
      <c r="B3115" s="4" t="s">
        <v>16212</v>
      </c>
      <c r="C3115" s="5" t="s">
        <v>16207</v>
      </c>
      <c r="D3115" s="6">
        <f t="shared" si="185"/>
        <v>4809930</v>
      </c>
      <c r="E3115" s="6">
        <f t="shared" si="186"/>
        <v>4810188</v>
      </c>
      <c r="F3115" s="6">
        <f t="shared" si="182"/>
        <v>259</v>
      </c>
      <c r="G3115" s="40">
        <f t="shared" si="184"/>
        <v>1630</v>
      </c>
      <c r="H3115" s="6">
        <v>11747862</v>
      </c>
      <c r="I3115" s="6">
        <v>11748120</v>
      </c>
      <c r="J3115" s="6">
        <v>1</v>
      </c>
      <c r="K3115" s="6">
        <f t="shared" si="183"/>
        <v>73</v>
      </c>
      <c r="L3115" s="6">
        <v>61</v>
      </c>
      <c r="M3115" s="1" t="s">
        <v>14</v>
      </c>
      <c r="N3115" s="7" t="s">
        <v>29326</v>
      </c>
      <c r="Q3115" s="9"/>
      <c r="R3115" s="10" t="s">
        <v>18964</v>
      </c>
      <c r="S3115" s="11">
        <v>0</v>
      </c>
      <c r="T3115" s="9" t="s">
        <v>16207</v>
      </c>
      <c r="U3115" s="9"/>
      <c r="V3115" s="12"/>
      <c r="X3115" s="8" t="s">
        <v>18797</v>
      </c>
    </row>
    <row r="3116" spans="1:24" x14ac:dyDescent="0.25">
      <c r="A3116" s="3" t="s">
        <v>5158</v>
      </c>
      <c r="B3116" s="4" t="s">
        <v>16212</v>
      </c>
      <c r="C3116" s="4" t="s">
        <v>16206</v>
      </c>
      <c r="D3116" s="40">
        <f t="shared" si="185"/>
        <v>4812656</v>
      </c>
      <c r="E3116" s="40">
        <f t="shared" si="186"/>
        <v>4814419</v>
      </c>
      <c r="F3116" s="40">
        <f t="shared" si="182"/>
        <v>1764</v>
      </c>
      <c r="G3116" s="40">
        <f t="shared" si="184"/>
        <v>2467</v>
      </c>
      <c r="H3116" s="40">
        <v>11750588</v>
      </c>
      <c r="I3116" s="40">
        <v>11752351</v>
      </c>
      <c r="J3116" s="40">
        <v>1</v>
      </c>
      <c r="K3116" s="40">
        <f t="shared" si="183"/>
        <v>72</v>
      </c>
      <c r="L3116" s="40">
        <v>563</v>
      </c>
      <c r="M3116" s="1" t="s">
        <v>1144</v>
      </c>
      <c r="N3116" s="7" t="s">
        <v>29311</v>
      </c>
      <c r="O3116" s="7" t="s">
        <v>29450</v>
      </c>
      <c r="Q3116" s="9"/>
      <c r="R3116" s="10" t="s">
        <v>19384</v>
      </c>
      <c r="S3116" s="11">
        <v>2</v>
      </c>
      <c r="T3116" s="9" t="s">
        <v>25009</v>
      </c>
      <c r="U3116" s="9" t="s">
        <v>16207</v>
      </c>
      <c r="V3116" s="12"/>
      <c r="X3116" s="8" t="s">
        <v>18797</v>
      </c>
    </row>
    <row r="3117" spans="1:24" x14ac:dyDescent="0.25">
      <c r="A3117" s="3" t="s">
        <v>5159</v>
      </c>
      <c r="B3117" s="4" t="s">
        <v>16212</v>
      </c>
      <c r="C3117" s="5" t="s">
        <v>16207</v>
      </c>
      <c r="D3117" s="6">
        <f t="shared" si="185"/>
        <v>4814885</v>
      </c>
      <c r="E3117" s="6">
        <f t="shared" si="186"/>
        <v>4816375</v>
      </c>
      <c r="F3117" s="6">
        <f t="shared" si="182"/>
        <v>1491</v>
      </c>
      <c r="G3117" s="40">
        <f t="shared" si="184"/>
        <v>465</v>
      </c>
      <c r="H3117" s="6">
        <v>11752817</v>
      </c>
      <c r="I3117" s="6">
        <v>11754307</v>
      </c>
      <c r="J3117" s="6">
        <v>0</v>
      </c>
      <c r="K3117" s="6">
        <f t="shared" si="183"/>
        <v>0</v>
      </c>
      <c r="L3117" s="6">
        <v>496</v>
      </c>
      <c r="M3117" s="1" t="s">
        <v>5160</v>
      </c>
      <c r="N3117" s="7" t="s">
        <v>29311</v>
      </c>
      <c r="O3117" s="7" t="s">
        <v>29450</v>
      </c>
      <c r="Q3117" s="9"/>
      <c r="R3117" s="10" t="s">
        <v>21413</v>
      </c>
      <c r="S3117" s="11">
        <v>8</v>
      </c>
      <c r="T3117" s="9" t="s">
        <v>26646</v>
      </c>
      <c r="U3117" s="9" t="s">
        <v>26647</v>
      </c>
      <c r="V3117" s="12"/>
      <c r="X3117" s="8" t="s">
        <v>18797</v>
      </c>
    </row>
    <row r="3118" spans="1:24" x14ac:dyDescent="0.25">
      <c r="A3118" s="3" t="s">
        <v>5161</v>
      </c>
      <c r="B3118" s="4" t="s">
        <v>16212</v>
      </c>
      <c r="C3118" s="5" t="s">
        <v>16206</v>
      </c>
      <c r="D3118" s="6">
        <f t="shared" si="185"/>
        <v>4818046</v>
      </c>
      <c r="E3118" s="6">
        <f t="shared" si="186"/>
        <v>4819836</v>
      </c>
      <c r="F3118" s="6">
        <f t="shared" si="182"/>
        <v>1791</v>
      </c>
      <c r="G3118" s="40">
        <f t="shared" si="184"/>
        <v>1670</v>
      </c>
      <c r="H3118" s="6">
        <v>11755978</v>
      </c>
      <c r="I3118" s="6">
        <v>11757768</v>
      </c>
      <c r="J3118" s="6">
        <v>0</v>
      </c>
      <c r="K3118" s="6">
        <f t="shared" si="183"/>
        <v>0</v>
      </c>
      <c r="L3118" s="6">
        <v>596</v>
      </c>
      <c r="M3118" s="1" t="s">
        <v>4721</v>
      </c>
      <c r="N3118" s="7" t="s">
        <v>29311</v>
      </c>
      <c r="O3118" s="7" t="s">
        <v>29450</v>
      </c>
      <c r="P3118" s="8" t="s">
        <v>14334</v>
      </c>
      <c r="Q3118" s="7" t="s">
        <v>17982</v>
      </c>
      <c r="R3118" s="14" t="s">
        <v>21414</v>
      </c>
      <c r="S3118" s="42">
        <v>2</v>
      </c>
      <c r="T3118" s="41" t="s">
        <v>25324</v>
      </c>
      <c r="U3118" s="7"/>
      <c r="V3118" s="12"/>
      <c r="X3118" s="8" t="s">
        <v>18797</v>
      </c>
    </row>
    <row r="3119" spans="1:24" x14ac:dyDescent="0.25">
      <c r="A3119" s="3" t="s">
        <v>5162</v>
      </c>
      <c r="B3119" s="4" t="s">
        <v>16212</v>
      </c>
      <c r="C3119" s="5" t="s">
        <v>16207</v>
      </c>
      <c r="D3119" s="6">
        <f t="shared" si="185"/>
        <v>4820607</v>
      </c>
      <c r="E3119" s="6">
        <f t="shared" si="186"/>
        <v>4822470</v>
      </c>
      <c r="F3119" s="6">
        <f t="shared" si="182"/>
        <v>1864</v>
      </c>
      <c r="G3119" s="40">
        <f t="shared" si="184"/>
        <v>770</v>
      </c>
      <c r="H3119" s="6">
        <v>11758539</v>
      </c>
      <c r="I3119" s="6">
        <v>11760402</v>
      </c>
      <c r="J3119" s="6">
        <v>2</v>
      </c>
      <c r="K3119" s="6">
        <f t="shared" si="183"/>
        <v>310</v>
      </c>
      <c r="L3119" s="6">
        <v>517</v>
      </c>
      <c r="M3119" s="1" t="s">
        <v>5163</v>
      </c>
      <c r="N3119" s="7" t="s">
        <v>29311</v>
      </c>
      <c r="O3119" s="7" t="s">
        <v>29450</v>
      </c>
      <c r="P3119" s="8" t="s">
        <v>14689</v>
      </c>
      <c r="Q3119" s="7" t="s">
        <v>16512</v>
      </c>
      <c r="R3119" s="14" t="s">
        <v>21415</v>
      </c>
      <c r="S3119" s="42">
        <v>2</v>
      </c>
      <c r="T3119" s="41" t="s">
        <v>26648</v>
      </c>
      <c r="U3119" s="7" t="s">
        <v>25702</v>
      </c>
      <c r="V3119" s="12"/>
      <c r="X3119" s="8" t="s">
        <v>18797</v>
      </c>
    </row>
    <row r="3120" spans="1:24" x14ac:dyDescent="0.25">
      <c r="A3120" s="3" t="s">
        <v>5164</v>
      </c>
      <c r="B3120" s="4" t="s">
        <v>16212</v>
      </c>
      <c r="C3120" s="5" t="s">
        <v>16207</v>
      </c>
      <c r="D3120" s="6">
        <f t="shared" si="185"/>
        <v>4827362</v>
      </c>
      <c r="E3120" s="6">
        <f t="shared" si="186"/>
        <v>4833049</v>
      </c>
      <c r="F3120" s="6">
        <f t="shared" si="182"/>
        <v>5688</v>
      </c>
      <c r="G3120" s="40">
        <f t="shared" si="184"/>
        <v>4891</v>
      </c>
      <c r="H3120" s="6">
        <v>11765294</v>
      </c>
      <c r="I3120" s="6">
        <v>11770981</v>
      </c>
      <c r="J3120" s="6">
        <v>3</v>
      </c>
      <c r="K3120" s="6">
        <f t="shared" si="183"/>
        <v>351</v>
      </c>
      <c r="L3120" s="6">
        <v>1778</v>
      </c>
      <c r="M3120" s="1" t="s">
        <v>5165</v>
      </c>
      <c r="N3120" s="7" t="s">
        <v>29318</v>
      </c>
      <c r="O3120" s="7" t="s">
        <v>29450</v>
      </c>
      <c r="P3120" s="8" t="s">
        <v>14690</v>
      </c>
      <c r="Q3120" s="7" t="s">
        <v>17998</v>
      </c>
      <c r="R3120" s="14" t="s">
        <v>21416</v>
      </c>
      <c r="S3120" s="42">
        <v>4</v>
      </c>
      <c r="T3120" s="41" t="s">
        <v>26649</v>
      </c>
      <c r="U3120" s="7" t="s">
        <v>16207</v>
      </c>
      <c r="V3120" s="12"/>
      <c r="X3120" s="8" t="s">
        <v>18797</v>
      </c>
    </row>
    <row r="3121" spans="1:25" x14ac:dyDescent="0.25">
      <c r="A3121" s="3" t="s">
        <v>5166</v>
      </c>
      <c r="B3121" s="4" t="s">
        <v>16212</v>
      </c>
      <c r="C3121" s="5" t="s">
        <v>16206</v>
      </c>
      <c r="D3121" s="6">
        <f t="shared" si="185"/>
        <v>4834996</v>
      </c>
      <c r="E3121" s="6">
        <f t="shared" si="186"/>
        <v>4837337</v>
      </c>
      <c r="F3121" s="6">
        <f t="shared" si="182"/>
        <v>2342</v>
      </c>
      <c r="G3121" s="40">
        <f t="shared" si="184"/>
        <v>1946</v>
      </c>
      <c r="H3121" s="6">
        <v>11772928</v>
      </c>
      <c r="I3121" s="6">
        <v>11775269</v>
      </c>
      <c r="J3121" s="6">
        <v>4</v>
      </c>
      <c r="K3121" s="6">
        <f t="shared" si="183"/>
        <v>515</v>
      </c>
      <c r="L3121" s="6">
        <v>608</v>
      </c>
      <c r="M3121" s="1" t="s">
        <v>5167</v>
      </c>
      <c r="N3121" s="7" t="s">
        <v>29311</v>
      </c>
      <c r="O3121" s="7" t="s">
        <v>29450</v>
      </c>
      <c r="P3121" s="8" t="s">
        <v>14691</v>
      </c>
      <c r="Q3121" s="7" t="s">
        <v>17412</v>
      </c>
      <c r="R3121" s="14" t="s">
        <v>21417</v>
      </c>
      <c r="S3121" s="42">
        <v>7</v>
      </c>
      <c r="T3121" s="41" t="s">
        <v>26650</v>
      </c>
      <c r="U3121" s="7" t="s">
        <v>25091</v>
      </c>
      <c r="V3121" s="12"/>
      <c r="X3121" s="8" t="s">
        <v>18797</v>
      </c>
    </row>
    <row r="3122" spans="1:25" x14ac:dyDescent="0.25">
      <c r="A3122" s="3" t="s">
        <v>5168</v>
      </c>
      <c r="B3122" s="4" t="s">
        <v>16212</v>
      </c>
      <c r="C3122" s="5" t="s">
        <v>16206</v>
      </c>
      <c r="D3122" s="6">
        <f t="shared" si="185"/>
        <v>4838222</v>
      </c>
      <c r="E3122" s="6">
        <f t="shared" si="186"/>
        <v>4840515</v>
      </c>
      <c r="F3122" s="6">
        <f t="shared" si="182"/>
        <v>2294</v>
      </c>
      <c r="G3122" s="40">
        <f t="shared" si="184"/>
        <v>884</v>
      </c>
      <c r="H3122" s="6">
        <v>11776154</v>
      </c>
      <c r="I3122" s="6">
        <v>11778447</v>
      </c>
      <c r="J3122" s="6">
        <v>1</v>
      </c>
      <c r="K3122" s="6">
        <f t="shared" si="183"/>
        <v>86</v>
      </c>
      <c r="L3122" s="6">
        <v>735</v>
      </c>
      <c r="M3122" s="1" t="s">
        <v>14</v>
      </c>
      <c r="N3122" s="7" t="s">
        <v>29344</v>
      </c>
      <c r="O3122" s="7" t="s">
        <v>29450</v>
      </c>
      <c r="Q3122" s="9"/>
      <c r="R3122" s="10" t="s">
        <v>19968</v>
      </c>
      <c r="S3122" s="11">
        <v>0</v>
      </c>
      <c r="T3122" s="9" t="s">
        <v>16207</v>
      </c>
      <c r="U3122" s="9"/>
      <c r="V3122" s="12"/>
      <c r="X3122" s="8" t="s">
        <v>18797</v>
      </c>
    </row>
    <row r="3123" spans="1:25" x14ac:dyDescent="0.25">
      <c r="A3123" s="3" t="s">
        <v>5169</v>
      </c>
      <c r="B3123" s="4" t="s">
        <v>16212</v>
      </c>
      <c r="C3123" s="5" t="s">
        <v>16207</v>
      </c>
      <c r="D3123" s="6">
        <f t="shared" si="185"/>
        <v>4840855</v>
      </c>
      <c r="E3123" s="6">
        <f t="shared" si="186"/>
        <v>4844448</v>
      </c>
      <c r="F3123" s="6">
        <f t="shared" si="182"/>
        <v>3594</v>
      </c>
      <c r="G3123" s="40">
        <f t="shared" si="184"/>
        <v>339</v>
      </c>
      <c r="H3123" s="6">
        <v>11778787</v>
      </c>
      <c r="I3123" s="6">
        <v>11782380</v>
      </c>
      <c r="J3123" s="6">
        <v>3</v>
      </c>
      <c r="K3123" s="6">
        <f t="shared" si="183"/>
        <v>207</v>
      </c>
      <c r="L3123" s="6">
        <v>1128</v>
      </c>
      <c r="M3123" s="1" t="s">
        <v>14</v>
      </c>
      <c r="N3123" s="7" t="s">
        <v>29311</v>
      </c>
      <c r="O3123" s="7" t="s">
        <v>29450</v>
      </c>
      <c r="Q3123" s="9"/>
      <c r="R3123" s="10" t="s">
        <v>21418</v>
      </c>
      <c r="S3123" s="11">
        <v>0</v>
      </c>
      <c r="T3123" s="9" t="s">
        <v>16207</v>
      </c>
      <c r="U3123" s="9"/>
      <c r="V3123" s="12"/>
      <c r="X3123" s="8" t="s">
        <v>18797</v>
      </c>
    </row>
    <row r="3124" spans="1:25" x14ac:dyDescent="0.25">
      <c r="A3124" s="3" t="s">
        <v>5170</v>
      </c>
      <c r="B3124" s="4" t="s">
        <v>16212</v>
      </c>
      <c r="C3124" s="5" t="s">
        <v>16206</v>
      </c>
      <c r="D3124" s="6">
        <f t="shared" si="185"/>
        <v>4845870</v>
      </c>
      <c r="E3124" s="6">
        <f t="shared" si="186"/>
        <v>4850117</v>
      </c>
      <c r="F3124" s="6">
        <f t="shared" si="182"/>
        <v>4248</v>
      </c>
      <c r="G3124" s="40">
        <f t="shared" si="184"/>
        <v>1421</v>
      </c>
      <c r="H3124" s="6">
        <v>11783802</v>
      </c>
      <c r="I3124" s="6">
        <v>11788049</v>
      </c>
      <c r="J3124" s="6">
        <v>1</v>
      </c>
      <c r="K3124" s="6">
        <f t="shared" si="183"/>
        <v>54</v>
      </c>
      <c r="L3124" s="6">
        <v>1397</v>
      </c>
      <c r="M3124" s="1" t="s">
        <v>5171</v>
      </c>
      <c r="N3124" s="7" t="s">
        <v>29317</v>
      </c>
      <c r="O3124" s="7" t="s">
        <v>29450</v>
      </c>
      <c r="P3124" s="8" t="s">
        <v>14692</v>
      </c>
      <c r="Q3124" s="7" t="s">
        <v>17950</v>
      </c>
      <c r="R3124" s="14" t="s">
        <v>21419</v>
      </c>
      <c r="S3124" s="42">
        <v>3</v>
      </c>
      <c r="T3124" s="41" t="s">
        <v>25443</v>
      </c>
      <c r="U3124" s="7" t="s">
        <v>25289</v>
      </c>
      <c r="V3124" s="12"/>
      <c r="X3124" s="8" t="s">
        <v>18797</v>
      </c>
    </row>
    <row r="3125" spans="1:25" x14ac:dyDescent="0.25">
      <c r="A3125" s="3" t="s">
        <v>5172</v>
      </c>
      <c r="B3125" s="4" t="s">
        <v>16212</v>
      </c>
      <c r="C3125" s="5" t="s">
        <v>16207</v>
      </c>
      <c r="D3125" s="6">
        <f t="shared" si="185"/>
        <v>4850733</v>
      </c>
      <c r="E3125" s="6">
        <f t="shared" si="186"/>
        <v>4852777</v>
      </c>
      <c r="F3125" s="6">
        <f t="shared" si="182"/>
        <v>2045</v>
      </c>
      <c r="G3125" s="40">
        <f t="shared" si="184"/>
        <v>615</v>
      </c>
      <c r="H3125" s="6">
        <v>11788665</v>
      </c>
      <c r="I3125" s="6">
        <v>11790709</v>
      </c>
      <c r="J3125" s="6">
        <v>1</v>
      </c>
      <c r="K3125" s="6">
        <f t="shared" si="183"/>
        <v>65</v>
      </c>
      <c r="L3125" s="6">
        <v>659</v>
      </c>
      <c r="M3125" s="1" t="s">
        <v>5173</v>
      </c>
      <c r="N3125" s="7" t="s">
        <v>29325</v>
      </c>
      <c r="O3125" s="7" t="s">
        <v>29450</v>
      </c>
      <c r="P3125" s="8" t="s">
        <v>14693</v>
      </c>
      <c r="Q3125" s="7" t="s">
        <v>16531</v>
      </c>
      <c r="R3125" s="14" t="s">
        <v>21420</v>
      </c>
      <c r="S3125" s="42">
        <v>1</v>
      </c>
      <c r="T3125" s="41" t="s">
        <v>25022</v>
      </c>
      <c r="U3125" s="7"/>
      <c r="V3125" s="12"/>
      <c r="W3125" s="43" t="s">
        <v>18803</v>
      </c>
      <c r="X3125" s="8" t="s">
        <v>18797</v>
      </c>
    </row>
    <row r="3126" spans="1:25" x14ac:dyDescent="0.25">
      <c r="A3126" s="3" t="s">
        <v>5174</v>
      </c>
      <c r="B3126" s="4" t="s">
        <v>16212</v>
      </c>
      <c r="C3126" s="5" t="s">
        <v>16207</v>
      </c>
      <c r="D3126" s="6">
        <f t="shared" si="185"/>
        <v>4854340</v>
      </c>
      <c r="E3126" s="6">
        <f t="shared" si="186"/>
        <v>4856239</v>
      </c>
      <c r="F3126" s="6">
        <f t="shared" si="182"/>
        <v>1900</v>
      </c>
      <c r="G3126" s="40">
        <f t="shared" si="184"/>
        <v>1562</v>
      </c>
      <c r="H3126" s="6">
        <v>11792272</v>
      </c>
      <c r="I3126" s="6">
        <v>11794171</v>
      </c>
      <c r="J3126" s="6">
        <v>1</v>
      </c>
      <c r="K3126" s="6">
        <f t="shared" si="183"/>
        <v>52</v>
      </c>
      <c r="L3126" s="6">
        <v>615</v>
      </c>
      <c r="M3126" s="1" t="s">
        <v>5175</v>
      </c>
      <c r="N3126" s="7" t="s">
        <v>29311</v>
      </c>
      <c r="O3126" s="7" t="s">
        <v>29450</v>
      </c>
      <c r="Q3126" s="9"/>
      <c r="R3126" s="10" t="s">
        <v>21421</v>
      </c>
      <c r="S3126" s="11">
        <v>5</v>
      </c>
      <c r="T3126" s="9" t="s">
        <v>26216</v>
      </c>
      <c r="U3126" s="9"/>
      <c r="V3126" s="12"/>
      <c r="X3126" s="8" t="s">
        <v>18797</v>
      </c>
      <c r="Y3126" s="8" t="s">
        <v>18798</v>
      </c>
    </row>
    <row r="3127" spans="1:25" x14ac:dyDescent="0.25">
      <c r="A3127" s="3" t="s">
        <v>5176</v>
      </c>
      <c r="B3127" s="4" t="s">
        <v>16212</v>
      </c>
      <c r="C3127" s="5" t="s">
        <v>16207</v>
      </c>
      <c r="D3127" s="6">
        <f t="shared" si="185"/>
        <v>4867709</v>
      </c>
      <c r="E3127" s="6">
        <f t="shared" si="186"/>
        <v>4867899</v>
      </c>
      <c r="F3127" s="6">
        <f t="shared" si="182"/>
        <v>191</v>
      </c>
      <c r="G3127" s="40">
        <f t="shared" si="184"/>
        <v>11469</v>
      </c>
      <c r="H3127" s="6">
        <v>11805641</v>
      </c>
      <c r="I3127" s="6">
        <v>11805831</v>
      </c>
      <c r="J3127" s="6">
        <v>1</v>
      </c>
      <c r="K3127" s="6">
        <f t="shared" si="183"/>
        <v>80</v>
      </c>
      <c r="L3127" s="6">
        <v>36</v>
      </c>
      <c r="M3127" s="1" t="s">
        <v>14</v>
      </c>
      <c r="N3127" s="7" t="s">
        <v>29326</v>
      </c>
      <c r="Q3127" s="9"/>
      <c r="R3127" s="10" t="s">
        <v>18964</v>
      </c>
      <c r="S3127" s="11">
        <v>0</v>
      </c>
      <c r="T3127" s="9" t="s">
        <v>16207</v>
      </c>
      <c r="U3127" s="9"/>
      <c r="V3127" s="12"/>
      <c r="X3127" s="8" t="s">
        <v>18797</v>
      </c>
    </row>
    <row r="3128" spans="1:25" x14ac:dyDescent="0.25">
      <c r="A3128" s="3" t="s">
        <v>5177</v>
      </c>
      <c r="B3128" s="4" t="s">
        <v>16212</v>
      </c>
      <c r="C3128" s="5" t="s">
        <v>16207</v>
      </c>
      <c r="D3128" s="6">
        <f t="shared" si="185"/>
        <v>4876642</v>
      </c>
      <c r="E3128" s="6">
        <f t="shared" si="186"/>
        <v>4877526</v>
      </c>
      <c r="F3128" s="6">
        <f t="shared" si="182"/>
        <v>885</v>
      </c>
      <c r="G3128" s="40">
        <f t="shared" si="184"/>
        <v>8742</v>
      </c>
      <c r="H3128" s="6">
        <v>11814574</v>
      </c>
      <c r="I3128" s="6">
        <v>11815458</v>
      </c>
      <c r="J3128" s="6">
        <v>2</v>
      </c>
      <c r="K3128" s="6">
        <f t="shared" si="183"/>
        <v>114</v>
      </c>
      <c r="L3128" s="6">
        <v>256</v>
      </c>
      <c r="M3128" s="1" t="s">
        <v>5178</v>
      </c>
      <c r="N3128" s="7" t="s">
        <v>29311</v>
      </c>
      <c r="O3128" s="7" t="s">
        <v>29450</v>
      </c>
      <c r="P3128" s="8" t="s">
        <v>14694</v>
      </c>
      <c r="Q3128" s="7" t="s">
        <v>17403</v>
      </c>
      <c r="R3128" s="14" t="s">
        <v>19269</v>
      </c>
      <c r="S3128" s="42">
        <v>1</v>
      </c>
      <c r="T3128" s="41" t="s">
        <v>25022</v>
      </c>
      <c r="U3128" s="7" t="s">
        <v>16207</v>
      </c>
      <c r="V3128" s="12"/>
      <c r="X3128" s="8" t="s">
        <v>18797</v>
      </c>
    </row>
    <row r="3129" spans="1:25" x14ac:dyDescent="0.25">
      <c r="A3129" s="3" t="s">
        <v>5179</v>
      </c>
      <c r="B3129" s="4" t="s">
        <v>16212</v>
      </c>
      <c r="C3129" s="5" t="s">
        <v>16206</v>
      </c>
      <c r="D3129" s="6">
        <f t="shared" si="185"/>
        <v>4878143</v>
      </c>
      <c r="E3129" s="6">
        <f t="shared" si="186"/>
        <v>4879894</v>
      </c>
      <c r="F3129" s="6">
        <f t="shared" si="182"/>
        <v>1752</v>
      </c>
      <c r="G3129" s="40">
        <f t="shared" si="184"/>
        <v>616</v>
      </c>
      <c r="H3129" s="6">
        <v>11816075</v>
      </c>
      <c r="I3129" s="6">
        <v>11817826</v>
      </c>
      <c r="J3129" s="6">
        <v>1</v>
      </c>
      <c r="K3129" s="6">
        <f t="shared" si="183"/>
        <v>63</v>
      </c>
      <c r="L3129" s="6">
        <v>562</v>
      </c>
      <c r="M3129" s="1" t="s">
        <v>239</v>
      </c>
      <c r="N3129" s="7" t="s">
        <v>29311</v>
      </c>
      <c r="O3129" s="7" t="s">
        <v>29450</v>
      </c>
      <c r="P3129" s="8" t="s">
        <v>14695</v>
      </c>
      <c r="Q3129" s="7" t="s">
        <v>18463</v>
      </c>
      <c r="R3129" s="14" t="s">
        <v>19034</v>
      </c>
      <c r="S3129" s="42">
        <v>5</v>
      </c>
      <c r="T3129" s="41" t="s">
        <v>26651</v>
      </c>
      <c r="U3129" s="7" t="s">
        <v>16207</v>
      </c>
      <c r="V3129" s="12"/>
      <c r="X3129" s="8" t="s">
        <v>18797</v>
      </c>
    </row>
    <row r="3130" spans="1:25" x14ac:dyDescent="0.25">
      <c r="A3130" s="3" t="s">
        <v>5180</v>
      </c>
      <c r="B3130" s="4" t="s">
        <v>16212</v>
      </c>
      <c r="C3130" s="5" t="s">
        <v>16206</v>
      </c>
      <c r="D3130" s="6">
        <f t="shared" si="185"/>
        <v>4880917</v>
      </c>
      <c r="E3130" s="6">
        <f t="shared" si="186"/>
        <v>4882767</v>
      </c>
      <c r="F3130" s="6">
        <f t="shared" si="182"/>
        <v>1851</v>
      </c>
      <c r="G3130" s="40">
        <f t="shared" si="184"/>
        <v>1022</v>
      </c>
      <c r="H3130" s="6">
        <v>11818849</v>
      </c>
      <c r="I3130" s="6">
        <v>11820699</v>
      </c>
      <c r="J3130" s="6">
        <v>1</v>
      </c>
      <c r="K3130" s="6">
        <f t="shared" si="183"/>
        <v>78</v>
      </c>
      <c r="L3130" s="6">
        <v>590</v>
      </c>
      <c r="M3130" s="1" t="s">
        <v>5181</v>
      </c>
      <c r="N3130" s="7" t="s">
        <v>29317</v>
      </c>
      <c r="O3130" s="7" t="s">
        <v>29450</v>
      </c>
      <c r="P3130" s="8" t="s">
        <v>14696</v>
      </c>
      <c r="Q3130" s="7" t="s">
        <v>16322</v>
      </c>
      <c r="R3130" s="14" t="s">
        <v>21422</v>
      </c>
      <c r="S3130" s="42">
        <v>4</v>
      </c>
      <c r="T3130" s="41" t="s">
        <v>26652</v>
      </c>
      <c r="U3130" s="7" t="s">
        <v>26653</v>
      </c>
      <c r="V3130" s="12"/>
      <c r="X3130" s="8" t="s">
        <v>18797</v>
      </c>
    </row>
    <row r="3131" spans="1:25" x14ac:dyDescent="0.25">
      <c r="A3131" s="3" t="s">
        <v>5182</v>
      </c>
      <c r="B3131" s="4" t="s">
        <v>16212</v>
      </c>
      <c r="C3131" s="5" t="s">
        <v>16206</v>
      </c>
      <c r="D3131" s="6">
        <f t="shared" si="185"/>
        <v>4885025</v>
      </c>
      <c r="E3131" s="6">
        <f t="shared" si="186"/>
        <v>4886764</v>
      </c>
      <c r="F3131" s="6">
        <f t="shared" si="182"/>
        <v>1740</v>
      </c>
      <c r="G3131" s="40">
        <f t="shared" si="184"/>
        <v>2257</v>
      </c>
      <c r="H3131" s="6">
        <v>11822957</v>
      </c>
      <c r="I3131" s="6">
        <v>11824696</v>
      </c>
      <c r="J3131" s="6">
        <v>0</v>
      </c>
      <c r="K3131" s="6">
        <f t="shared" si="183"/>
        <v>0</v>
      </c>
      <c r="L3131" s="6">
        <v>579</v>
      </c>
      <c r="M3131" s="1" t="s">
        <v>5183</v>
      </c>
      <c r="N3131" s="7" t="s">
        <v>29369</v>
      </c>
      <c r="O3131" s="7" t="s">
        <v>29450</v>
      </c>
      <c r="Q3131" s="9"/>
      <c r="R3131" s="10" t="s">
        <v>20607</v>
      </c>
      <c r="S3131" s="11">
        <v>2</v>
      </c>
      <c r="T3131" s="9" t="s">
        <v>25796</v>
      </c>
      <c r="U3131" s="9"/>
      <c r="V3131" s="12"/>
      <c r="X3131" s="8" t="s">
        <v>18797</v>
      </c>
    </row>
    <row r="3132" spans="1:25" x14ac:dyDescent="0.25">
      <c r="A3132" s="3" t="s">
        <v>5184</v>
      </c>
      <c r="B3132" s="4" t="s">
        <v>16212</v>
      </c>
      <c r="C3132" s="5" t="s">
        <v>16206</v>
      </c>
      <c r="D3132" s="6">
        <f t="shared" si="185"/>
        <v>4887698</v>
      </c>
      <c r="E3132" s="6">
        <f t="shared" si="186"/>
        <v>4889030</v>
      </c>
      <c r="F3132" s="6">
        <f t="shared" si="182"/>
        <v>1333</v>
      </c>
      <c r="G3132" s="40">
        <f t="shared" si="184"/>
        <v>933</v>
      </c>
      <c r="H3132" s="6">
        <v>11825630</v>
      </c>
      <c r="I3132" s="6">
        <v>11826962</v>
      </c>
      <c r="J3132" s="6">
        <v>1</v>
      </c>
      <c r="K3132" s="6">
        <f t="shared" si="183"/>
        <v>58</v>
      </c>
      <c r="L3132" s="6">
        <v>424</v>
      </c>
      <c r="M3132" s="1" t="s">
        <v>14</v>
      </c>
      <c r="N3132" s="7" t="s">
        <v>29311</v>
      </c>
      <c r="O3132" s="7" t="s">
        <v>29450</v>
      </c>
      <c r="Q3132" s="9"/>
      <c r="R3132" s="10" t="s">
        <v>21423</v>
      </c>
      <c r="S3132" s="11">
        <v>0</v>
      </c>
      <c r="T3132" s="9" t="s">
        <v>16207</v>
      </c>
      <c r="U3132" s="9"/>
      <c r="V3132" s="12"/>
      <c r="X3132" s="8" t="s">
        <v>18797</v>
      </c>
    </row>
    <row r="3133" spans="1:25" x14ac:dyDescent="0.25">
      <c r="A3133" s="3" t="s">
        <v>5185</v>
      </c>
      <c r="B3133" s="4" t="s">
        <v>16212</v>
      </c>
      <c r="C3133" s="5" t="s">
        <v>16206</v>
      </c>
      <c r="D3133" s="6">
        <f t="shared" si="185"/>
        <v>4889522</v>
      </c>
      <c r="E3133" s="6">
        <f t="shared" si="186"/>
        <v>4892243</v>
      </c>
      <c r="F3133" s="6">
        <f t="shared" si="182"/>
        <v>2722</v>
      </c>
      <c r="G3133" s="40">
        <f t="shared" si="184"/>
        <v>491</v>
      </c>
      <c r="H3133" s="6">
        <v>11827454</v>
      </c>
      <c r="I3133" s="6">
        <v>11830175</v>
      </c>
      <c r="J3133" s="6">
        <v>1</v>
      </c>
      <c r="K3133" s="6">
        <f t="shared" si="183"/>
        <v>79</v>
      </c>
      <c r="L3133" s="6">
        <v>880</v>
      </c>
      <c r="M3133" s="1" t="s">
        <v>5186</v>
      </c>
      <c r="N3133" s="7" t="s">
        <v>29313</v>
      </c>
      <c r="O3133" s="7" t="s">
        <v>29450</v>
      </c>
      <c r="P3133" s="8" t="s">
        <v>14697</v>
      </c>
      <c r="Q3133" s="7" t="s">
        <v>18244</v>
      </c>
      <c r="R3133" s="14" t="s">
        <v>21424</v>
      </c>
      <c r="S3133" s="42">
        <v>0</v>
      </c>
      <c r="T3133" s="41" t="s">
        <v>16207</v>
      </c>
      <c r="U3133" s="7"/>
      <c r="V3133" s="12"/>
      <c r="X3133" s="8" t="s">
        <v>18797</v>
      </c>
    </row>
    <row r="3134" spans="1:25" x14ac:dyDescent="0.25">
      <c r="A3134" s="3" t="s">
        <v>5187</v>
      </c>
      <c r="B3134" s="4" t="s">
        <v>16212</v>
      </c>
      <c r="C3134" s="5" t="s">
        <v>16207</v>
      </c>
      <c r="D3134" s="6">
        <f t="shared" si="185"/>
        <v>4892877</v>
      </c>
      <c r="E3134" s="6">
        <f t="shared" si="186"/>
        <v>4893353</v>
      </c>
      <c r="F3134" s="6">
        <f t="shared" si="182"/>
        <v>477</v>
      </c>
      <c r="G3134" s="40">
        <f t="shared" si="184"/>
        <v>633</v>
      </c>
      <c r="H3134" s="6">
        <v>11830809</v>
      </c>
      <c r="I3134" s="6">
        <v>11831285</v>
      </c>
      <c r="J3134" s="6">
        <v>2</v>
      </c>
      <c r="K3134" s="6">
        <f t="shared" si="183"/>
        <v>138</v>
      </c>
      <c r="L3134" s="6">
        <v>112</v>
      </c>
      <c r="M3134" s="1" t="s">
        <v>5188</v>
      </c>
      <c r="N3134" s="7" t="s">
        <v>29317</v>
      </c>
      <c r="O3134" s="7" t="s">
        <v>29450</v>
      </c>
      <c r="Q3134" s="9"/>
      <c r="R3134" s="10" t="s">
        <v>21425</v>
      </c>
      <c r="S3134" s="11">
        <v>1</v>
      </c>
      <c r="T3134" s="9" t="s">
        <v>25100</v>
      </c>
      <c r="U3134" s="9" t="s">
        <v>16207</v>
      </c>
      <c r="V3134" s="12"/>
      <c r="X3134" s="8" t="s">
        <v>18797</v>
      </c>
    </row>
    <row r="3135" spans="1:25" x14ac:dyDescent="0.25">
      <c r="A3135" s="3" t="s">
        <v>5189</v>
      </c>
      <c r="B3135" s="4" t="s">
        <v>16212</v>
      </c>
      <c r="C3135" s="5" t="s">
        <v>16206</v>
      </c>
      <c r="D3135" s="6">
        <f t="shared" si="185"/>
        <v>4893686</v>
      </c>
      <c r="E3135" s="6">
        <f t="shared" si="186"/>
        <v>4895091</v>
      </c>
      <c r="F3135" s="6">
        <f t="shared" si="182"/>
        <v>1406</v>
      </c>
      <c r="G3135" s="40">
        <f t="shared" si="184"/>
        <v>332</v>
      </c>
      <c r="H3135" s="6">
        <v>11831618</v>
      </c>
      <c r="I3135" s="6">
        <v>11833023</v>
      </c>
      <c r="J3135" s="6">
        <v>1</v>
      </c>
      <c r="K3135" s="6">
        <f t="shared" si="183"/>
        <v>62</v>
      </c>
      <c r="L3135" s="6">
        <v>447</v>
      </c>
      <c r="M3135" s="1" t="s">
        <v>5190</v>
      </c>
      <c r="N3135" s="7" t="s">
        <v>29311</v>
      </c>
      <c r="O3135" s="7" t="s">
        <v>29450</v>
      </c>
      <c r="P3135" s="8" t="s">
        <v>14698</v>
      </c>
      <c r="Q3135" s="7" t="s">
        <v>17731</v>
      </c>
      <c r="R3135" s="14" t="s">
        <v>19716</v>
      </c>
      <c r="S3135" s="42">
        <v>8</v>
      </c>
      <c r="T3135" s="41" t="s">
        <v>26654</v>
      </c>
      <c r="U3135" s="7" t="s">
        <v>16207</v>
      </c>
      <c r="V3135" s="12"/>
      <c r="X3135" s="8" t="s">
        <v>18797</v>
      </c>
    </row>
    <row r="3136" spans="1:25" x14ac:dyDescent="0.25">
      <c r="A3136" s="3" t="s">
        <v>5191</v>
      </c>
      <c r="B3136" s="4" t="s">
        <v>16212</v>
      </c>
      <c r="C3136" s="5" t="s">
        <v>16207</v>
      </c>
      <c r="D3136" s="6">
        <f t="shared" si="185"/>
        <v>4895558</v>
      </c>
      <c r="E3136" s="6">
        <f t="shared" si="186"/>
        <v>4896814</v>
      </c>
      <c r="F3136" s="6">
        <f t="shared" si="182"/>
        <v>1257</v>
      </c>
      <c r="G3136" s="40">
        <f t="shared" si="184"/>
        <v>466</v>
      </c>
      <c r="H3136" s="6">
        <v>11833490</v>
      </c>
      <c r="I3136" s="6">
        <v>11834746</v>
      </c>
      <c r="J3136" s="6">
        <v>1</v>
      </c>
      <c r="K3136" s="6">
        <f t="shared" si="183"/>
        <v>72</v>
      </c>
      <c r="L3136" s="6">
        <v>394</v>
      </c>
      <c r="M3136" s="1" t="s">
        <v>14</v>
      </c>
      <c r="N3136" s="7" t="s">
        <v>29317</v>
      </c>
      <c r="O3136" s="7" t="s">
        <v>29450</v>
      </c>
      <c r="Q3136" s="9"/>
      <c r="R3136" s="10" t="s">
        <v>21426</v>
      </c>
      <c r="S3136" s="11">
        <v>3</v>
      </c>
      <c r="T3136" s="9" t="s">
        <v>25176</v>
      </c>
      <c r="U3136" s="9"/>
      <c r="V3136" s="12"/>
      <c r="X3136" s="8" t="s">
        <v>18797</v>
      </c>
    </row>
    <row r="3137" spans="1:24" x14ac:dyDescent="0.25">
      <c r="A3137" s="3" t="s">
        <v>5192</v>
      </c>
      <c r="B3137" s="4" t="s">
        <v>16212</v>
      </c>
      <c r="C3137" s="5" t="s">
        <v>16206</v>
      </c>
      <c r="D3137" s="6">
        <f t="shared" si="185"/>
        <v>4897514</v>
      </c>
      <c r="E3137" s="6">
        <f t="shared" si="186"/>
        <v>4898179</v>
      </c>
      <c r="F3137" s="6">
        <f t="shared" si="182"/>
        <v>666</v>
      </c>
      <c r="G3137" s="40">
        <f t="shared" si="184"/>
        <v>699</v>
      </c>
      <c r="H3137" s="6">
        <v>11835446</v>
      </c>
      <c r="I3137" s="6">
        <v>11836111</v>
      </c>
      <c r="J3137" s="6">
        <v>1</v>
      </c>
      <c r="K3137" s="6">
        <f t="shared" si="183"/>
        <v>48</v>
      </c>
      <c r="L3137" s="6">
        <v>205</v>
      </c>
      <c r="M3137" s="1" t="s">
        <v>5193</v>
      </c>
      <c r="N3137" s="7" t="s">
        <v>29311</v>
      </c>
      <c r="O3137" s="7" t="s">
        <v>29450</v>
      </c>
      <c r="Q3137" s="9"/>
      <c r="R3137" s="10" t="s">
        <v>18936</v>
      </c>
      <c r="S3137" s="11">
        <v>2</v>
      </c>
      <c r="T3137" s="9" t="s">
        <v>25143</v>
      </c>
      <c r="U3137" s="9"/>
      <c r="V3137" s="12"/>
      <c r="X3137" s="8" t="s">
        <v>18797</v>
      </c>
    </row>
    <row r="3138" spans="1:24" x14ac:dyDescent="0.25">
      <c r="A3138" s="3" t="s">
        <v>5194</v>
      </c>
      <c r="B3138" s="4" t="s">
        <v>16212</v>
      </c>
      <c r="C3138" s="5" t="s">
        <v>16207</v>
      </c>
      <c r="D3138" s="6">
        <f t="shared" si="185"/>
        <v>4898430</v>
      </c>
      <c r="E3138" s="6">
        <f t="shared" si="186"/>
        <v>4900005</v>
      </c>
      <c r="F3138" s="6">
        <f t="shared" si="182"/>
        <v>1576</v>
      </c>
      <c r="G3138" s="40">
        <f t="shared" si="184"/>
        <v>250</v>
      </c>
      <c r="H3138" s="6">
        <v>11836362</v>
      </c>
      <c r="I3138" s="6">
        <v>11837937</v>
      </c>
      <c r="J3138" s="6">
        <v>1</v>
      </c>
      <c r="K3138" s="6">
        <f t="shared" si="183"/>
        <v>70</v>
      </c>
      <c r="L3138" s="6">
        <v>501</v>
      </c>
      <c r="M3138" s="1" t="s">
        <v>5195</v>
      </c>
      <c r="N3138" s="7" t="s">
        <v>18889</v>
      </c>
      <c r="O3138" s="7" t="s">
        <v>18889</v>
      </c>
      <c r="Q3138" s="9"/>
      <c r="R3138" s="10" t="s">
        <v>21427</v>
      </c>
      <c r="S3138" s="11">
        <v>2</v>
      </c>
      <c r="T3138" s="9" t="s">
        <v>26655</v>
      </c>
      <c r="U3138" s="9"/>
      <c r="V3138" s="12"/>
      <c r="X3138" s="8" t="s">
        <v>18798</v>
      </c>
    </row>
    <row r="3139" spans="1:24" x14ac:dyDescent="0.25">
      <c r="A3139" s="3" t="s">
        <v>5196</v>
      </c>
      <c r="B3139" s="4" t="s">
        <v>16212</v>
      </c>
      <c r="C3139" s="5" t="s">
        <v>16207</v>
      </c>
      <c r="D3139" s="6">
        <f t="shared" si="185"/>
        <v>4901951</v>
      </c>
      <c r="E3139" s="6">
        <f t="shared" si="186"/>
        <v>4904002</v>
      </c>
      <c r="F3139" s="6">
        <f t="shared" ref="F3139:F3202" si="187">I3139-H3139+1</f>
        <v>2052</v>
      </c>
      <c r="G3139" s="40">
        <f t="shared" si="184"/>
        <v>1945</v>
      </c>
      <c r="H3139" s="6">
        <v>11839883</v>
      </c>
      <c r="I3139" s="6">
        <v>11841934</v>
      </c>
      <c r="J3139" s="6">
        <v>0</v>
      </c>
      <c r="K3139" s="6">
        <f t="shared" ref="K3139:K3202" si="188">F3139-((L3139+1)*3)</f>
        <v>0</v>
      </c>
      <c r="L3139" s="6">
        <v>683</v>
      </c>
      <c r="M3139" s="1" t="s">
        <v>14</v>
      </c>
      <c r="N3139" s="7" t="s">
        <v>29308</v>
      </c>
      <c r="O3139" s="7" t="s">
        <v>29450</v>
      </c>
      <c r="Q3139" s="9"/>
      <c r="R3139" s="10" t="s">
        <v>21428</v>
      </c>
      <c r="S3139" s="11">
        <v>0</v>
      </c>
      <c r="T3139" s="9" t="s">
        <v>16207</v>
      </c>
      <c r="U3139" s="9"/>
      <c r="V3139" s="12"/>
      <c r="X3139" s="8" t="s">
        <v>18797</v>
      </c>
    </row>
    <row r="3140" spans="1:24" x14ac:dyDescent="0.25">
      <c r="A3140" s="3" t="s">
        <v>5197</v>
      </c>
      <c r="B3140" s="4" t="s">
        <v>16212</v>
      </c>
      <c r="C3140" s="5" t="s">
        <v>16206</v>
      </c>
      <c r="D3140" s="6">
        <f t="shared" si="185"/>
        <v>4909094</v>
      </c>
      <c r="E3140" s="6">
        <f t="shared" si="186"/>
        <v>4914103</v>
      </c>
      <c r="F3140" s="6">
        <f t="shared" si="187"/>
        <v>5010</v>
      </c>
      <c r="G3140" s="40">
        <f t="shared" si="184"/>
        <v>5091</v>
      </c>
      <c r="H3140" s="6">
        <v>11847026</v>
      </c>
      <c r="I3140" s="6">
        <v>11852035</v>
      </c>
      <c r="J3140" s="6">
        <v>0</v>
      </c>
      <c r="K3140" s="6">
        <f t="shared" si="188"/>
        <v>0</v>
      </c>
      <c r="L3140" s="6">
        <v>1669</v>
      </c>
      <c r="M3140" s="1" t="s">
        <v>5198</v>
      </c>
      <c r="N3140" s="7" t="s">
        <v>18886</v>
      </c>
      <c r="O3140" s="7" t="s">
        <v>29450</v>
      </c>
      <c r="Q3140" s="9"/>
      <c r="R3140" s="10" t="s">
        <v>21429</v>
      </c>
      <c r="S3140" s="11">
        <v>5</v>
      </c>
      <c r="T3140" s="9" t="s">
        <v>26656</v>
      </c>
      <c r="U3140" s="9"/>
      <c r="V3140" s="12"/>
      <c r="X3140" s="8" t="s">
        <v>18798</v>
      </c>
    </row>
    <row r="3141" spans="1:24" x14ac:dyDescent="0.25">
      <c r="A3141" s="3" t="s">
        <v>5199</v>
      </c>
      <c r="B3141" s="4" t="s">
        <v>16212</v>
      </c>
      <c r="C3141" s="5" t="s">
        <v>16207</v>
      </c>
      <c r="D3141" s="6">
        <f t="shared" si="185"/>
        <v>4914531</v>
      </c>
      <c r="E3141" s="6">
        <f t="shared" si="186"/>
        <v>4917527</v>
      </c>
      <c r="F3141" s="6">
        <f t="shared" si="187"/>
        <v>2997</v>
      </c>
      <c r="G3141" s="40">
        <f t="shared" ref="G3141:G3204" si="189">D3141-E3140-1</f>
        <v>427</v>
      </c>
      <c r="H3141" s="6">
        <v>11852463</v>
      </c>
      <c r="I3141" s="6">
        <v>11855459</v>
      </c>
      <c r="J3141" s="6">
        <v>0</v>
      </c>
      <c r="K3141" s="6">
        <f t="shared" si="188"/>
        <v>0</v>
      </c>
      <c r="L3141" s="6">
        <v>998</v>
      </c>
      <c r="M3141" s="1" t="s">
        <v>5200</v>
      </c>
      <c r="N3141" s="7" t="s">
        <v>29311</v>
      </c>
      <c r="O3141" s="7" t="s">
        <v>29450</v>
      </c>
      <c r="P3141" s="8" t="s">
        <v>14699</v>
      </c>
      <c r="Q3141" s="7" t="s">
        <v>16496</v>
      </c>
      <c r="R3141" s="14" t="s">
        <v>21430</v>
      </c>
      <c r="S3141" s="42">
        <v>7</v>
      </c>
      <c r="T3141" s="41" t="s">
        <v>26657</v>
      </c>
      <c r="U3141" s="7" t="s">
        <v>26658</v>
      </c>
      <c r="V3141" s="12"/>
      <c r="X3141" s="8" t="s">
        <v>18797</v>
      </c>
    </row>
    <row r="3142" spans="1:24" x14ac:dyDescent="0.25">
      <c r="A3142" s="3" t="s">
        <v>5201</v>
      </c>
      <c r="B3142" s="4" t="s">
        <v>16212</v>
      </c>
      <c r="C3142" s="5" t="s">
        <v>16206</v>
      </c>
      <c r="D3142" s="6">
        <f t="shared" si="185"/>
        <v>4918013</v>
      </c>
      <c r="E3142" s="6">
        <f t="shared" si="186"/>
        <v>4919579</v>
      </c>
      <c r="F3142" s="6">
        <f t="shared" si="187"/>
        <v>1567</v>
      </c>
      <c r="G3142" s="40">
        <f t="shared" si="189"/>
        <v>485</v>
      </c>
      <c r="H3142" s="6">
        <v>11855945</v>
      </c>
      <c r="I3142" s="6">
        <v>11857511</v>
      </c>
      <c r="J3142" s="6">
        <v>1</v>
      </c>
      <c r="K3142" s="6">
        <f t="shared" si="188"/>
        <v>55</v>
      </c>
      <c r="L3142" s="6">
        <v>503</v>
      </c>
      <c r="M3142" s="1" t="s">
        <v>5202</v>
      </c>
      <c r="N3142" s="7" t="s">
        <v>29311</v>
      </c>
      <c r="O3142" s="7" t="s">
        <v>29450</v>
      </c>
      <c r="Q3142" s="9"/>
      <c r="R3142" s="10" t="s">
        <v>21431</v>
      </c>
      <c r="S3142" s="11">
        <v>4</v>
      </c>
      <c r="T3142" s="9" t="s">
        <v>26093</v>
      </c>
      <c r="U3142" s="9"/>
      <c r="V3142" s="12"/>
      <c r="X3142" s="8" t="s">
        <v>18797</v>
      </c>
    </row>
    <row r="3143" spans="1:24" x14ac:dyDescent="0.25">
      <c r="A3143" s="3" t="s">
        <v>5203</v>
      </c>
      <c r="B3143" s="4" t="s">
        <v>16212</v>
      </c>
      <c r="C3143" s="5" t="s">
        <v>16207</v>
      </c>
      <c r="D3143" s="6">
        <f t="shared" si="185"/>
        <v>4919765</v>
      </c>
      <c r="E3143" s="6">
        <f t="shared" si="186"/>
        <v>4921087</v>
      </c>
      <c r="F3143" s="6">
        <f t="shared" si="187"/>
        <v>1323</v>
      </c>
      <c r="G3143" s="40">
        <f t="shared" si="189"/>
        <v>185</v>
      </c>
      <c r="H3143" s="6">
        <v>11857697</v>
      </c>
      <c r="I3143" s="6">
        <v>11859019</v>
      </c>
      <c r="J3143" s="6">
        <v>0</v>
      </c>
      <c r="K3143" s="6">
        <f t="shared" si="188"/>
        <v>0</v>
      </c>
      <c r="L3143" s="6">
        <v>440</v>
      </c>
      <c r="M3143" s="1" t="s">
        <v>5204</v>
      </c>
      <c r="N3143" s="7" t="s">
        <v>29401</v>
      </c>
      <c r="O3143" s="7" t="s">
        <v>29450</v>
      </c>
      <c r="Q3143" s="9"/>
      <c r="R3143" s="10" t="s">
        <v>21432</v>
      </c>
      <c r="S3143" s="11">
        <v>1</v>
      </c>
      <c r="T3143" s="9" t="s">
        <v>25022</v>
      </c>
      <c r="U3143" s="9"/>
      <c r="V3143" s="12"/>
      <c r="W3143" s="43" t="s">
        <v>18800</v>
      </c>
      <c r="X3143" s="8" t="s">
        <v>18797</v>
      </c>
    </row>
    <row r="3144" spans="1:24" x14ac:dyDescent="0.25">
      <c r="A3144" s="3" t="s">
        <v>5205</v>
      </c>
      <c r="B3144" s="4" t="s">
        <v>16212</v>
      </c>
      <c r="C3144" s="5" t="s">
        <v>16206</v>
      </c>
      <c r="D3144" s="6">
        <f t="shared" si="185"/>
        <v>4922827</v>
      </c>
      <c r="E3144" s="6">
        <f t="shared" si="186"/>
        <v>4926951</v>
      </c>
      <c r="F3144" s="6">
        <f t="shared" si="187"/>
        <v>4125</v>
      </c>
      <c r="G3144" s="40">
        <f t="shared" si="189"/>
        <v>1739</v>
      </c>
      <c r="H3144" s="6">
        <v>11860759</v>
      </c>
      <c r="I3144" s="6">
        <v>11864883</v>
      </c>
      <c r="J3144" s="6">
        <v>0</v>
      </c>
      <c r="K3144" s="6">
        <f t="shared" si="188"/>
        <v>0</v>
      </c>
      <c r="L3144" s="6">
        <v>1374</v>
      </c>
      <c r="M3144" s="1" t="s">
        <v>14</v>
      </c>
      <c r="N3144" s="7" t="s">
        <v>29311</v>
      </c>
      <c r="O3144" s="7" t="s">
        <v>29450</v>
      </c>
      <c r="Q3144" s="9"/>
      <c r="S3144" s="11">
        <v>0</v>
      </c>
      <c r="T3144" s="9" t="s">
        <v>16207</v>
      </c>
      <c r="U3144" s="9"/>
      <c r="V3144" s="12"/>
      <c r="X3144" s="8" t="s">
        <v>18797</v>
      </c>
    </row>
    <row r="3145" spans="1:24" x14ac:dyDescent="0.25">
      <c r="A3145" s="16" t="s">
        <v>28865</v>
      </c>
      <c r="B3145" s="4" t="s">
        <v>16212</v>
      </c>
      <c r="C3145" s="4" t="s">
        <v>16206</v>
      </c>
      <c r="D3145" s="40">
        <f t="shared" si="185"/>
        <v>4927528</v>
      </c>
      <c r="E3145" s="40">
        <f t="shared" si="186"/>
        <v>4929827</v>
      </c>
      <c r="F3145" s="6">
        <f t="shared" si="187"/>
        <v>2300</v>
      </c>
      <c r="G3145" s="40">
        <f t="shared" si="189"/>
        <v>576</v>
      </c>
      <c r="H3145" s="40">
        <v>11865460</v>
      </c>
      <c r="I3145" s="40">
        <v>11867759</v>
      </c>
      <c r="J3145" s="40">
        <v>1</v>
      </c>
      <c r="K3145" s="6">
        <f t="shared" si="188"/>
        <v>95</v>
      </c>
      <c r="L3145" s="40">
        <v>734</v>
      </c>
      <c r="M3145" s="1" t="s">
        <v>5206</v>
      </c>
      <c r="N3145" s="7" t="s">
        <v>29311</v>
      </c>
      <c r="O3145" s="7" t="s">
        <v>29450</v>
      </c>
      <c r="Q3145" s="9"/>
      <c r="R3145" s="10" t="s">
        <v>21433</v>
      </c>
      <c r="S3145" s="11">
        <v>0</v>
      </c>
      <c r="T3145" s="9" t="s">
        <v>16207</v>
      </c>
      <c r="U3145" s="9"/>
      <c r="V3145" s="12"/>
      <c r="X3145" s="8" t="s">
        <v>18797</v>
      </c>
    </row>
    <row r="3146" spans="1:24" x14ac:dyDescent="0.25">
      <c r="A3146" s="3" t="s">
        <v>5207</v>
      </c>
      <c r="B3146" s="4" t="s">
        <v>16212</v>
      </c>
      <c r="C3146" s="5" t="s">
        <v>16207</v>
      </c>
      <c r="D3146" s="6">
        <f t="shared" si="185"/>
        <v>4930690</v>
      </c>
      <c r="E3146" s="6">
        <f t="shared" si="186"/>
        <v>4931100</v>
      </c>
      <c r="F3146" s="6">
        <f t="shared" si="187"/>
        <v>411</v>
      </c>
      <c r="G3146" s="40">
        <f t="shared" si="189"/>
        <v>862</v>
      </c>
      <c r="H3146" s="6">
        <v>11868622</v>
      </c>
      <c r="I3146" s="6">
        <v>11869032</v>
      </c>
      <c r="J3146" s="6">
        <v>2</v>
      </c>
      <c r="K3146" s="6">
        <f t="shared" si="188"/>
        <v>114</v>
      </c>
      <c r="L3146" s="6">
        <v>98</v>
      </c>
      <c r="M3146" s="1" t="s">
        <v>5208</v>
      </c>
      <c r="N3146" s="7" t="s">
        <v>29311</v>
      </c>
      <c r="O3146" s="7" t="s">
        <v>29450</v>
      </c>
      <c r="Q3146" s="9"/>
      <c r="R3146" s="10" t="s">
        <v>21434</v>
      </c>
      <c r="S3146" s="11">
        <v>0</v>
      </c>
      <c r="T3146" s="9" t="s">
        <v>16207</v>
      </c>
      <c r="U3146" s="9"/>
      <c r="V3146" s="12"/>
      <c r="X3146" s="8" t="s">
        <v>18797</v>
      </c>
    </row>
    <row r="3147" spans="1:24" x14ac:dyDescent="0.25">
      <c r="A3147" s="3" t="s">
        <v>5209</v>
      </c>
      <c r="B3147" s="4" t="s">
        <v>16212</v>
      </c>
      <c r="C3147" s="5" t="s">
        <v>16207</v>
      </c>
      <c r="D3147" s="6">
        <f t="shared" si="185"/>
        <v>4932245</v>
      </c>
      <c r="E3147" s="6">
        <f t="shared" si="186"/>
        <v>4934506</v>
      </c>
      <c r="F3147" s="6">
        <f t="shared" si="187"/>
        <v>2262</v>
      </c>
      <c r="G3147" s="40">
        <f t="shared" si="189"/>
        <v>1144</v>
      </c>
      <c r="H3147" s="6">
        <v>11870177</v>
      </c>
      <c r="I3147" s="6">
        <v>11872438</v>
      </c>
      <c r="J3147" s="6">
        <v>1</v>
      </c>
      <c r="K3147" s="6">
        <f t="shared" si="188"/>
        <v>87</v>
      </c>
      <c r="L3147" s="6">
        <v>724</v>
      </c>
      <c r="M3147" s="1" t="s">
        <v>5210</v>
      </c>
      <c r="N3147" s="7" t="s">
        <v>29311</v>
      </c>
      <c r="O3147" s="7" t="s">
        <v>29450</v>
      </c>
      <c r="Q3147" s="9"/>
      <c r="R3147" s="10" t="s">
        <v>21435</v>
      </c>
      <c r="S3147" s="11">
        <v>1</v>
      </c>
      <c r="T3147" s="9" t="s">
        <v>25277</v>
      </c>
      <c r="U3147" s="9" t="s">
        <v>16207</v>
      </c>
      <c r="V3147" s="12"/>
      <c r="X3147" s="8" t="s">
        <v>18797</v>
      </c>
    </row>
    <row r="3148" spans="1:24" x14ac:dyDescent="0.25">
      <c r="A3148" s="3" t="s">
        <v>5211</v>
      </c>
      <c r="B3148" s="4" t="s">
        <v>16212</v>
      </c>
      <c r="C3148" s="5" t="s">
        <v>16206</v>
      </c>
      <c r="D3148" s="6">
        <f t="shared" si="185"/>
        <v>4936442</v>
      </c>
      <c r="E3148" s="6">
        <f t="shared" si="186"/>
        <v>4936908</v>
      </c>
      <c r="F3148" s="6">
        <f t="shared" si="187"/>
        <v>467</v>
      </c>
      <c r="G3148" s="40">
        <f t="shared" si="189"/>
        <v>1935</v>
      </c>
      <c r="H3148" s="6">
        <v>11874374</v>
      </c>
      <c r="I3148" s="6">
        <v>11874840</v>
      </c>
      <c r="J3148" s="6">
        <v>1</v>
      </c>
      <c r="K3148" s="6">
        <f t="shared" si="188"/>
        <v>89</v>
      </c>
      <c r="L3148" s="6">
        <v>125</v>
      </c>
      <c r="M3148" s="1" t="s">
        <v>14</v>
      </c>
      <c r="N3148" s="7" t="s">
        <v>29311</v>
      </c>
      <c r="O3148" s="7" t="s">
        <v>29450</v>
      </c>
      <c r="Q3148" s="9"/>
      <c r="R3148" s="10" t="s">
        <v>21436</v>
      </c>
      <c r="S3148" s="11">
        <v>0</v>
      </c>
      <c r="T3148" s="9" t="s">
        <v>16207</v>
      </c>
      <c r="U3148" s="9"/>
      <c r="V3148" s="12"/>
      <c r="X3148" s="8" t="s">
        <v>18797</v>
      </c>
    </row>
    <row r="3149" spans="1:24" x14ac:dyDescent="0.25">
      <c r="A3149" s="3" t="s">
        <v>5212</v>
      </c>
      <c r="B3149" s="4" t="s">
        <v>16212</v>
      </c>
      <c r="C3149" s="5" t="s">
        <v>16207</v>
      </c>
      <c r="D3149" s="6">
        <f t="shared" si="185"/>
        <v>4938435</v>
      </c>
      <c r="E3149" s="6">
        <f t="shared" si="186"/>
        <v>4940318</v>
      </c>
      <c r="F3149" s="6">
        <f t="shared" si="187"/>
        <v>1884</v>
      </c>
      <c r="G3149" s="40">
        <f t="shared" si="189"/>
        <v>1526</v>
      </c>
      <c r="H3149" s="6">
        <v>11876367</v>
      </c>
      <c r="I3149" s="6">
        <v>11878250</v>
      </c>
      <c r="J3149" s="6">
        <v>0</v>
      </c>
      <c r="K3149" s="6">
        <f t="shared" si="188"/>
        <v>0</v>
      </c>
      <c r="L3149" s="6">
        <v>627</v>
      </c>
      <c r="M3149" s="1" t="s">
        <v>5213</v>
      </c>
      <c r="N3149" s="7" t="s">
        <v>29311</v>
      </c>
      <c r="O3149" s="7" t="s">
        <v>29450</v>
      </c>
      <c r="Q3149" s="9"/>
      <c r="R3149" s="10" t="s">
        <v>21437</v>
      </c>
      <c r="S3149" s="11">
        <v>3</v>
      </c>
      <c r="T3149" s="9" t="s">
        <v>25556</v>
      </c>
      <c r="U3149" s="9" t="s">
        <v>16207</v>
      </c>
      <c r="V3149" s="12"/>
      <c r="X3149" s="8" t="s">
        <v>18797</v>
      </c>
    </row>
    <row r="3150" spans="1:24" x14ac:dyDescent="0.25">
      <c r="A3150" s="3" t="s">
        <v>5214</v>
      </c>
      <c r="B3150" s="4" t="s">
        <v>16212</v>
      </c>
      <c r="C3150" s="5" t="s">
        <v>16206</v>
      </c>
      <c r="D3150" s="6">
        <f t="shared" ref="D3150:D3213" si="190">H3150-6937932</f>
        <v>4944847</v>
      </c>
      <c r="E3150" s="6">
        <f t="shared" ref="E3150:E3213" si="191">I3150-6937932</f>
        <v>4945500</v>
      </c>
      <c r="F3150" s="6">
        <f t="shared" si="187"/>
        <v>654</v>
      </c>
      <c r="G3150" s="40">
        <f t="shared" si="189"/>
        <v>4528</v>
      </c>
      <c r="H3150" s="6">
        <v>11882779</v>
      </c>
      <c r="I3150" s="6">
        <v>11883432</v>
      </c>
      <c r="J3150" s="6">
        <v>2</v>
      </c>
      <c r="K3150" s="6">
        <f t="shared" si="188"/>
        <v>147</v>
      </c>
      <c r="L3150" s="6">
        <v>168</v>
      </c>
      <c r="M3150" s="1" t="s">
        <v>5215</v>
      </c>
      <c r="N3150" s="7" t="s">
        <v>29311</v>
      </c>
      <c r="O3150" s="7" t="s">
        <v>29450</v>
      </c>
      <c r="Q3150" s="9"/>
      <c r="R3150" s="10" t="s">
        <v>21438</v>
      </c>
      <c r="S3150" s="11">
        <v>2</v>
      </c>
      <c r="T3150" s="9" t="s">
        <v>25137</v>
      </c>
      <c r="U3150" s="9"/>
      <c r="V3150" s="12"/>
      <c r="X3150" s="8" t="s">
        <v>18797</v>
      </c>
    </row>
    <row r="3151" spans="1:24" x14ac:dyDescent="0.25">
      <c r="A3151" s="3" t="s">
        <v>5216</v>
      </c>
      <c r="B3151" s="4" t="s">
        <v>16212</v>
      </c>
      <c r="C3151" s="5" t="s">
        <v>16207</v>
      </c>
      <c r="D3151" s="6">
        <f t="shared" si="190"/>
        <v>4945740</v>
      </c>
      <c r="E3151" s="6">
        <f t="shared" si="191"/>
        <v>4946927</v>
      </c>
      <c r="F3151" s="6">
        <f t="shared" si="187"/>
        <v>1188</v>
      </c>
      <c r="G3151" s="40">
        <f t="shared" si="189"/>
        <v>239</v>
      </c>
      <c r="H3151" s="6">
        <v>11883672</v>
      </c>
      <c r="I3151" s="6">
        <v>11884859</v>
      </c>
      <c r="J3151" s="6">
        <v>1</v>
      </c>
      <c r="K3151" s="6">
        <f t="shared" si="188"/>
        <v>66</v>
      </c>
      <c r="L3151" s="6">
        <v>373</v>
      </c>
      <c r="M3151" s="1" t="s">
        <v>5217</v>
      </c>
      <c r="N3151" s="7" t="s">
        <v>29311</v>
      </c>
      <c r="O3151" s="7" t="s">
        <v>29450</v>
      </c>
      <c r="P3151" s="8" t="s">
        <v>14700</v>
      </c>
      <c r="Q3151" s="7" t="s">
        <v>18716</v>
      </c>
      <c r="R3151" s="14" t="s">
        <v>21439</v>
      </c>
      <c r="S3151" s="42">
        <v>0</v>
      </c>
      <c r="T3151" s="41" t="s">
        <v>16207</v>
      </c>
      <c r="U3151" s="7"/>
      <c r="V3151" s="12"/>
      <c r="X3151" s="8" t="s">
        <v>18797</v>
      </c>
    </row>
    <row r="3152" spans="1:24" x14ac:dyDescent="0.25">
      <c r="A3152" s="3" t="s">
        <v>5218</v>
      </c>
      <c r="B3152" s="4" t="s">
        <v>16212</v>
      </c>
      <c r="C3152" s="5" t="s">
        <v>16207</v>
      </c>
      <c r="D3152" s="6">
        <f t="shared" si="190"/>
        <v>4948149</v>
      </c>
      <c r="E3152" s="6">
        <f t="shared" si="191"/>
        <v>4951732</v>
      </c>
      <c r="F3152" s="6">
        <f t="shared" si="187"/>
        <v>3584</v>
      </c>
      <c r="G3152" s="40">
        <f t="shared" si="189"/>
        <v>1221</v>
      </c>
      <c r="H3152" s="6">
        <v>11886081</v>
      </c>
      <c r="I3152" s="6">
        <v>11889664</v>
      </c>
      <c r="J3152" s="6">
        <v>5</v>
      </c>
      <c r="K3152" s="6">
        <f t="shared" si="188"/>
        <v>941</v>
      </c>
      <c r="L3152" s="6">
        <v>880</v>
      </c>
      <c r="M3152" s="1" t="s">
        <v>5219</v>
      </c>
      <c r="N3152" s="7" t="s">
        <v>29311</v>
      </c>
      <c r="O3152" s="7" t="s">
        <v>29450</v>
      </c>
      <c r="P3152" s="8" t="s">
        <v>14701</v>
      </c>
      <c r="Q3152" s="7" t="s">
        <v>18417</v>
      </c>
      <c r="R3152" s="14" t="s">
        <v>21440</v>
      </c>
      <c r="S3152" s="42">
        <v>11</v>
      </c>
      <c r="T3152" s="41" t="s">
        <v>26659</v>
      </c>
      <c r="U3152" s="7" t="s">
        <v>16207</v>
      </c>
      <c r="V3152" s="12"/>
      <c r="X3152" s="8" t="s">
        <v>18797</v>
      </c>
    </row>
    <row r="3153" spans="1:24" x14ac:dyDescent="0.25">
      <c r="A3153" s="3" t="s">
        <v>5220</v>
      </c>
      <c r="B3153" s="4" t="s">
        <v>16212</v>
      </c>
      <c r="C3153" s="5" t="s">
        <v>16207</v>
      </c>
      <c r="D3153" s="6">
        <f t="shared" si="190"/>
        <v>4953707</v>
      </c>
      <c r="E3153" s="6">
        <f t="shared" si="191"/>
        <v>4955800</v>
      </c>
      <c r="F3153" s="6">
        <f t="shared" si="187"/>
        <v>2094</v>
      </c>
      <c r="G3153" s="40">
        <f t="shared" si="189"/>
        <v>1974</v>
      </c>
      <c r="H3153" s="6">
        <v>11891639</v>
      </c>
      <c r="I3153" s="6">
        <v>11893732</v>
      </c>
      <c r="J3153" s="6">
        <v>3</v>
      </c>
      <c r="K3153" s="6">
        <f t="shared" si="188"/>
        <v>189</v>
      </c>
      <c r="L3153" s="6">
        <v>634</v>
      </c>
      <c r="M3153" s="1" t="s">
        <v>5221</v>
      </c>
      <c r="N3153" s="7" t="s">
        <v>29311</v>
      </c>
      <c r="O3153" s="7" t="s">
        <v>29450</v>
      </c>
      <c r="P3153" s="8" t="s">
        <v>14702</v>
      </c>
      <c r="Q3153" s="7" t="s">
        <v>16697</v>
      </c>
      <c r="R3153" s="14" t="s">
        <v>5221</v>
      </c>
      <c r="S3153" s="42">
        <v>2</v>
      </c>
      <c r="T3153" s="41" t="s">
        <v>26660</v>
      </c>
      <c r="U3153" s="7" t="s">
        <v>26661</v>
      </c>
      <c r="V3153" s="12"/>
      <c r="X3153" s="8" t="s">
        <v>18797</v>
      </c>
    </row>
    <row r="3154" spans="1:24" x14ac:dyDescent="0.25">
      <c r="A3154" s="3" t="s">
        <v>5222</v>
      </c>
      <c r="B3154" s="4" t="s">
        <v>16212</v>
      </c>
      <c r="C3154" s="5" t="s">
        <v>16207</v>
      </c>
      <c r="D3154" s="6">
        <f t="shared" si="190"/>
        <v>4958112</v>
      </c>
      <c r="E3154" s="6">
        <f t="shared" si="191"/>
        <v>4960928</v>
      </c>
      <c r="F3154" s="6">
        <f t="shared" si="187"/>
        <v>2817</v>
      </c>
      <c r="G3154" s="40">
        <f t="shared" si="189"/>
        <v>2311</v>
      </c>
      <c r="H3154" s="6">
        <v>11896044</v>
      </c>
      <c r="I3154" s="6">
        <v>11898860</v>
      </c>
      <c r="J3154" s="6">
        <v>0</v>
      </c>
      <c r="K3154" s="6">
        <f t="shared" si="188"/>
        <v>0</v>
      </c>
      <c r="L3154" s="6">
        <v>938</v>
      </c>
      <c r="M3154" s="1" t="s">
        <v>3265</v>
      </c>
      <c r="N3154" s="7" t="s">
        <v>29311</v>
      </c>
      <c r="O3154" s="7" t="s">
        <v>29450</v>
      </c>
      <c r="P3154" s="8" t="s">
        <v>14703</v>
      </c>
      <c r="Q3154" s="7" t="s">
        <v>16366</v>
      </c>
      <c r="R3154" s="14" t="s">
        <v>21441</v>
      </c>
      <c r="S3154" s="42">
        <v>1</v>
      </c>
      <c r="T3154" s="41" t="s">
        <v>25086</v>
      </c>
      <c r="U3154" s="7" t="s">
        <v>16207</v>
      </c>
      <c r="V3154" s="12"/>
      <c r="X3154" s="8" t="s">
        <v>18797</v>
      </c>
    </row>
    <row r="3155" spans="1:24" x14ac:dyDescent="0.25">
      <c r="A3155" s="3" t="s">
        <v>5223</v>
      </c>
      <c r="B3155" s="4" t="s">
        <v>16212</v>
      </c>
      <c r="C3155" s="5" t="s">
        <v>16207</v>
      </c>
      <c r="D3155" s="6">
        <f t="shared" si="190"/>
        <v>4965937</v>
      </c>
      <c r="E3155" s="6">
        <f t="shared" si="191"/>
        <v>4966986</v>
      </c>
      <c r="F3155" s="6">
        <f t="shared" si="187"/>
        <v>1050</v>
      </c>
      <c r="G3155" s="40">
        <f t="shared" si="189"/>
        <v>5008</v>
      </c>
      <c r="H3155" s="6">
        <v>11903869</v>
      </c>
      <c r="I3155" s="6">
        <v>11904918</v>
      </c>
      <c r="J3155" s="6">
        <v>0</v>
      </c>
      <c r="K3155" s="6">
        <f t="shared" si="188"/>
        <v>0</v>
      </c>
      <c r="L3155" s="6">
        <v>349</v>
      </c>
      <c r="M3155" s="1" t="s">
        <v>14</v>
      </c>
      <c r="N3155" s="7" t="s">
        <v>29338</v>
      </c>
      <c r="O3155" s="7" t="s">
        <v>29450</v>
      </c>
      <c r="Q3155" s="9"/>
      <c r="R3155" s="10" t="s">
        <v>21442</v>
      </c>
      <c r="S3155" s="11">
        <v>0</v>
      </c>
      <c r="T3155" s="9" t="s">
        <v>16207</v>
      </c>
      <c r="U3155" s="9"/>
      <c r="V3155" s="12"/>
      <c r="X3155" s="8" t="s">
        <v>18797</v>
      </c>
    </row>
    <row r="3156" spans="1:24" x14ac:dyDescent="0.25">
      <c r="A3156" s="3" t="s">
        <v>5224</v>
      </c>
      <c r="B3156" s="4" t="s">
        <v>16212</v>
      </c>
      <c r="C3156" s="5" t="s">
        <v>16207</v>
      </c>
      <c r="D3156" s="6">
        <f t="shared" si="190"/>
        <v>4968244</v>
      </c>
      <c r="E3156" s="6">
        <f t="shared" si="191"/>
        <v>4969623</v>
      </c>
      <c r="F3156" s="6">
        <f t="shared" si="187"/>
        <v>1380</v>
      </c>
      <c r="G3156" s="40">
        <f t="shared" si="189"/>
        <v>1257</v>
      </c>
      <c r="H3156" s="6">
        <v>11906176</v>
      </c>
      <c r="I3156" s="6">
        <v>11907555</v>
      </c>
      <c r="J3156" s="6">
        <v>0</v>
      </c>
      <c r="K3156" s="6">
        <f t="shared" si="188"/>
        <v>0</v>
      </c>
      <c r="L3156" s="6">
        <v>459</v>
      </c>
      <c r="M3156" s="1" t="s">
        <v>5225</v>
      </c>
      <c r="N3156" s="7" t="s">
        <v>29314</v>
      </c>
      <c r="O3156" s="7" t="s">
        <v>29450</v>
      </c>
      <c r="Q3156" s="9"/>
      <c r="R3156" s="10" t="s">
        <v>19140</v>
      </c>
      <c r="S3156" s="11">
        <v>2</v>
      </c>
      <c r="T3156" s="9" t="s">
        <v>25010</v>
      </c>
      <c r="U3156" s="9"/>
      <c r="V3156" s="12"/>
      <c r="X3156" s="8" t="s">
        <v>18797</v>
      </c>
    </row>
    <row r="3157" spans="1:24" x14ac:dyDescent="0.25">
      <c r="A3157" s="3" t="s">
        <v>5226</v>
      </c>
      <c r="B3157" s="4" t="s">
        <v>16212</v>
      </c>
      <c r="C3157" s="5" t="s">
        <v>16206</v>
      </c>
      <c r="D3157" s="6">
        <f t="shared" si="190"/>
        <v>4970027</v>
      </c>
      <c r="E3157" s="6">
        <f t="shared" si="191"/>
        <v>4970904</v>
      </c>
      <c r="F3157" s="6">
        <f t="shared" si="187"/>
        <v>878</v>
      </c>
      <c r="G3157" s="40">
        <f t="shared" si="189"/>
        <v>403</v>
      </c>
      <c r="H3157" s="6">
        <v>11907959</v>
      </c>
      <c r="I3157" s="6">
        <v>11908836</v>
      </c>
      <c r="J3157" s="6">
        <v>2</v>
      </c>
      <c r="K3157" s="6">
        <f t="shared" si="188"/>
        <v>122</v>
      </c>
      <c r="L3157" s="6">
        <v>251</v>
      </c>
      <c r="M3157" s="1" t="s">
        <v>323</v>
      </c>
      <c r="N3157" s="7" t="s">
        <v>29311</v>
      </c>
      <c r="O3157" s="7" t="s">
        <v>29450</v>
      </c>
      <c r="P3157" s="8" t="s">
        <v>14056</v>
      </c>
      <c r="Q3157" s="7" t="s">
        <v>18784</v>
      </c>
      <c r="R3157" s="14" t="s">
        <v>19081</v>
      </c>
      <c r="S3157" s="42">
        <v>3</v>
      </c>
      <c r="T3157" s="41" t="s">
        <v>25218</v>
      </c>
      <c r="U3157" s="7" t="s">
        <v>16207</v>
      </c>
      <c r="V3157" s="12"/>
      <c r="X3157" s="8" t="s">
        <v>18797</v>
      </c>
    </row>
    <row r="3158" spans="1:24" x14ac:dyDescent="0.25">
      <c r="A3158" s="3" t="s">
        <v>5227</v>
      </c>
      <c r="B3158" s="4" t="s">
        <v>16212</v>
      </c>
      <c r="C3158" s="5" t="s">
        <v>16206</v>
      </c>
      <c r="D3158" s="6">
        <f t="shared" si="190"/>
        <v>4972263</v>
      </c>
      <c r="E3158" s="6">
        <f t="shared" si="191"/>
        <v>4972817</v>
      </c>
      <c r="F3158" s="6">
        <f t="shared" si="187"/>
        <v>555</v>
      </c>
      <c r="G3158" s="40">
        <f t="shared" si="189"/>
        <v>1358</v>
      </c>
      <c r="H3158" s="6">
        <v>11910195</v>
      </c>
      <c r="I3158" s="6">
        <v>11910749</v>
      </c>
      <c r="J3158" s="6">
        <v>2</v>
      </c>
      <c r="K3158" s="6">
        <f t="shared" si="188"/>
        <v>135</v>
      </c>
      <c r="L3158" s="6">
        <v>139</v>
      </c>
      <c r="M3158" s="1" t="s">
        <v>4529</v>
      </c>
      <c r="N3158" s="7" t="s">
        <v>29311</v>
      </c>
      <c r="O3158" s="7" t="s">
        <v>29450</v>
      </c>
      <c r="Q3158" s="9"/>
      <c r="R3158" s="10" t="s">
        <v>21443</v>
      </c>
      <c r="S3158" s="11">
        <v>7</v>
      </c>
      <c r="T3158" s="9" t="s">
        <v>26662</v>
      </c>
      <c r="U3158" s="9" t="s">
        <v>16207</v>
      </c>
      <c r="V3158" s="12"/>
      <c r="X3158" s="8" t="s">
        <v>18797</v>
      </c>
    </row>
    <row r="3159" spans="1:24" x14ac:dyDescent="0.25">
      <c r="A3159" s="3" t="s">
        <v>5228</v>
      </c>
      <c r="B3159" s="4" t="s">
        <v>16212</v>
      </c>
      <c r="C3159" s="5" t="s">
        <v>16207</v>
      </c>
      <c r="D3159" s="6">
        <f t="shared" si="190"/>
        <v>4973460</v>
      </c>
      <c r="E3159" s="6">
        <f t="shared" si="191"/>
        <v>4974485</v>
      </c>
      <c r="F3159" s="6">
        <f t="shared" si="187"/>
        <v>1026</v>
      </c>
      <c r="G3159" s="40">
        <f t="shared" si="189"/>
        <v>642</v>
      </c>
      <c r="H3159" s="6">
        <v>11911392</v>
      </c>
      <c r="I3159" s="6">
        <v>11912417</v>
      </c>
      <c r="J3159" s="6">
        <v>0</v>
      </c>
      <c r="K3159" s="6">
        <f t="shared" si="188"/>
        <v>0</v>
      </c>
      <c r="L3159" s="6">
        <v>341</v>
      </c>
      <c r="M3159" s="1" t="s">
        <v>14</v>
      </c>
      <c r="N3159" s="7" t="s">
        <v>29311</v>
      </c>
      <c r="O3159" s="7" t="s">
        <v>29450</v>
      </c>
      <c r="Q3159" s="9"/>
      <c r="R3159" s="10" t="s">
        <v>21444</v>
      </c>
      <c r="S3159" s="11">
        <v>3</v>
      </c>
      <c r="T3159" s="9" t="s">
        <v>25583</v>
      </c>
      <c r="U3159" s="9"/>
      <c r="V3159" s="12"/>
      <c r="X3159" s="8" t="s">
        <v>18797</v>
      </c>
    </row>
    <row r="3160" spans="1:24" x14ac:dyDescent="0.25">
      <c r="A3160" s="3" t="s">
        <v>5229</v>
      </c>
      <c r="B3160" s="4" t="s">
        <v>16212</v>
      </c>
      <c r="C3160" s="5" t="s">
        <v>16207</v>
      </c>
      <c r="D3160" s="6">
        <f t="shared" si="190"/>
        <v>4974511</v>
      </c>
      <c r="E3160" s="6">
        <f t="shared" si="191"/>
        <v>4975434</v>
      </c>
      <c r="F3160" s="6">
        <f t="shared" si="187"/>
        <v>924</v>
      </c>
      <c r="G3160" s="40">
        <f t="shared" si="189"/>
        <v>25</v>
      </c>
      <c r="H3160" s="6">
        <v>11912443</v>
      </c>
      <c r="I3160" s="6">
        <v>11913366</v>
      </c>
      <c r="J3160" s="6">
        <v>0</v>
      </c>
      <c r="K3160" s="6">
        <f t="shared" si="188"/>
        <v>0</v>
      </c>
      <c r="L3160" s="6">
        <v>307</v>
      </c>
      <c r="M3160" s="1" t="s">
        <v>14</v>
      </c>
      <c r="N3160" s="7" t="s">
        <v>29311</v>
      </c>
      <c r="O3160" s="7" t="s">
        <v>29450</v>
      </c>
      <c r="Q3160" s="9"/>
      <c r="R3160" s="10" t="s">
        <v>21444</v>
      </c>
      <c r="S3160" s="11">
        <v>0</v>
      </c>
      <c r="T3160" s="9" t="s">
        <v>16207</v>
      </c>
      <c r="U3160" s="9"/>
      <c r="V3160" s="12"/>
      <c r="X3160" s="8" t="s">
        <v>18798</v>
      </c>
    </row>
    <row r="3161" spans="1:24" x14ac:dyDescent="0.25">
      <c r="A3161" s="3" t="s">
        <v>5230</v>
      </c>
      <c r="B3161" s="4" t="s">
        <v>16212</v>
      </c>
      <c r="C3161" s="5" t="s">
        <v>16207</v>
      </c>
      <c r="D3161" s="6">
        <f t="shared" si="190"/>
        <v>4977574</v>
      </c>
      <c r="E3161" s="6">
        <f t="shared" si="191"/>
        <v>4978812</v>
      </c>
      <c r="F3161" s="6">
        <f t="shared" si="187"/>
        <v>1239</v>
      </c>
      <c r="G3161" s="40">
        <f t="shared" si="189"/>
        <v>2139</v>
      </c>
      <c r="H3161" s="6">
        <v>11915506</v>
      </c>
      <c r="I3161" s="6">
        <v>11916744</v>
      </c>
      <c r="J3161" s="6">
        <v>6</v>
      </c>
      <c r="K3161" s="6">
        <f t="shared" si="188"/>
        <v>597</v>
      </c>
      <c r="L3161" s="6">
        <v>213</v>
      </c>
      <c r="M3161" s="1" t="s">
        <v>5231</v>
      </c>
      <c r="N3161" s="7" t="s">
        <v>29317</v>
      </c>
      <c r="O3161" s="7" t="s">
        <v>29450</v>
      </c>
      <c r="P3161" s="8" t="s">
        <v>14704</v>
      </c>
      <c r="Q3161" s="7" t="s">
        <v>17267</v>
      </c>
      <c r="R3161" s="14" t="s">
        <v>21445</v>
      </c>
      <c r="S3161" s="42">
        <v>5</v>
      </c>
      <c r="T3161" s="41" t="s">
        <v>25612</v>
      </c>
      <c r="U3161" s="7" t="s">
        <v>16207</v>
      </c>
      <c r="V3161" s="12"/>
      <c r="X3161" s="8" t="s">
        <v>18797</v>
      </c>
    </row>
    <row r="3162" spans="1:24" x14ac:dyDescent="0.25">
      <c r="A3162" s="3" t="s">
        <v>5232</v>
      </c>
      <c r="B3162" s="4" t="s">
        <v>16212</v>
      </c>
      <c r="C3162" s="5" t="s">
        <v>16207</v>
      </c>
      <c r="D3162" s="6">
        <f t="shared" si="190"/>
        <v>4985453</v>
      </c>
      <c r="E3162" s="6">
        <f t="shared" si="191"/>
        <v>4986303</v>
      </c>
      <c r="F3162" s="6">
        <f t="shared" si="187"/>
        <v>851</v>
      </c>
      <c r="G3162" s="40">
        <f t="shared" si="189"/>
        <v>6640</v>
      </c>
      <c r="H3162" s="6">
        <v>11923385</v>
      </c>
      <c r="I3162" s="6">
        <v>11924235</v>
      </c>
      <c r="J3162" s="6">
        <v>1</v>
      </c>
      <c r="K3162" s="6">
        <f t="shared" si="188"/>
        <v>53</v>
      </c>
      <c r="L3162" s="6">
        <v>265</v>
      </c>
      <c r="M3162" s="1" t="s">
        <v>1144</v>
      </c>
      <c r="N3162" s="7" t="s">
        <v>29325</v>
      </c>
      <c r="O3162" s="7" t="s">
        <v>29450</v>
      </c>
      <c r="Q3162" s="9"/>
      <c r="R3162" s="10" t="s">
        <v>19446</v>
      </c>
      <c r="S3162" s="11">
        <v>0</v>
      </c>
      <c r="T3162" s="9" t="s">
        <v>16207</v>
      </c>
      <c r="U3162" s="9"/>
      <c r="V3162" s="12"/>
      <c r="X3162" s="8" t="s">
        <v>18797</v>
      </c>
    </row>
    <row r="3163" spans="1:24" x14ac:dyDescent="0.25">
      <c r="A3163" s="3" t="s">
        <v>5233</v>
      </c>
      <c r="B3163" s="4" t="s">
        <v>16212</v>
      </c>
      <c r="C3163" s="5" t="s">
        <v>16206</v>
      </c>
      <c r="D3163" s="6">
        <f t="shared" si="190"/>
        <v>4988582</v>
      </c>
      <c r="E3163" s="6">
        <f t="shared" si="191"/>
        <v>4989607</v>
      </c>
      <c r="F3163" s="6">
        <f t="shared" si="187"/>
        <v>1026</v>
      </c>
      <c r="G3163" s="40">
        <f t="shared" si="189"/>
        <v>2278</v>
      </c>
      <c r="H3163" s="6">
        <v>11926514</v>
      </c>
      <c r="I3163" s="6">
        <v>11927539</v>
      </c>
      <c r="J3163" s="6">
        <v>0</v>
      </c>
      <c r="K3163" s="6">
        <f t="shared" si="188"/>
        <v>0</v>
      </c>
      <c r="L3163" s="6">
        <v>341</v>
      </c>
      <c r="M3163" s="1" t="s">
        <v>5234</v>
      </c>
      <c r="N3163" s="7" t="s">
        <v>29311</v>
      </c>
      <c r="O3163" s="7" t="s">
        <v>29450</v>
      </c>
      <c r="P3163" s="8" t="s">
        <v>14705</v>
      </c>
      <c r="Q3163" s="7" t="s">
        <v>18537</v>
      </c>
      <c r="R3163" s="14" t="s">
        <v>21446</v>
      </c>
      <c r="S3163" s="42">
        <v>2</v>
      </c>
      <c r="T3163" s="41" t="s">
        <v>25168</v>
      </c>
      <c r="U3163" s="7" t="s">
        <v>16207</v>
      </c>
      <c r="V3163" s="12"/>
      <c r="X3163" s="8" t="s">
        <v>18797</v>
      </c>
    </row>
    <row r="3164" spans="1:24" x14ac:dyDescent="0.25">
      <c r="A3164" s="3" t="s">
        <v>5235</v>
      </c>
      <c r="B3164" s="4" t="s">
        <v>16212</v>
      </c>
      <c r="C3164" s="5" t="s">
        <v>16207</v>
      </c>
      <c r="D3164" s="6">
        <f t="shared" si="190"/>
        <v>4990501</v>
      </c>
      <c r="E3164" s="6">
        <f t="shared" si="191"/>
        <v>4991473</v>
      </c>
      <c r="F3164" s="6">
        <f t="shared" si="187"/>
        <v>973</v>
      </c>
      <c r="G3164" s="40">
        <f t="shared" si="189"/>
        <v>893</v>
      </c>
      <c r="H3164" s="6">
        <v>11928433</v>
      </c>
      <c r="I3164" s="6">
        <v>11929405</v>
      </c>
      <c r="J3164" s="6">
        <v>4</v>
      </c>
      <c r="K3164" s="6">
        <f t="shared" si="188"/>
        <v>373</v>
      </c>
      <c r="L3164" s="6">
        <v>199</v>
      </c>
      <c r="M3164" s="1" t="s">
        <v>5236</v>
      </c>
      <c r="N3164" s="7" t="s">
        <v>29311</v>
      </c>
      <c r="O3164" s="7" t="s">
        <v>29450</v>
      </c>
      <c r="P3164" s="8" t="s">
        <v>14706</v>
      </c>
      <c r="Q3164" s="7" t="s">
        <v>17272</v>
      </c>
      <c r="R3164" s="14" t="s">
        <v>21447</v>
      </c>
      <c r="S3164" s="42">
        <v>8</v>
      </c>
      <c r="T3164" s="41" t="s">
        <v>26663</v>
      </c>
      <c r="U3164" s="7" t="s">
        <v>16207</v>
      </c>
      <c r="V3164" s="12"/>
      <c r="X3164" s="8" t="s">
        <v>18797</v>
      </c>
    </row>
    <row r="3165" spans="1:24" x14ac:dyDescent="0.25">
      <c r="A3165" s="3" t="s">
        <v>5237</v>
      </c>
      <c r="B3165" s="4" t="s">
        <v>16212</v>
      </c>
      <c r="C3165" s="5" t="s">
        <v>16206</v>
      </c>
      <c r="D3165" s="6">
        <f t="shared" si="190"/>
        <v>4995654</v>
      </c>
      <c r="E3165" s="6">
        <f t="shared" si="191"/>
        <v>4997489</v>
      </c>
      <c r="F3165" s="6">
        <f t="shared" si="187"/>
        <v>1836</v>
      </c>
      <c r="G3165" s="40">
        <f t="shared" si="189"/>
        <v>4180</v>
      </c>
      <c r="H3165" s="6">
        <v>11933586</v>
      </c>
      <c r="I3165" s="6">
        <v>11935421</v>
      </c>
      <c r="J3165" s="6">
        <v>0</v>
      </c>
      <c r="K3165" s="6">
        <f t="shared" si="188"/>
        <v>0</v>
      </c>
      <c r="L3165" s="6">
        <v>611</v>
      </c>
      <c r="M3165" s="1" t="s">
        <v>14</v>
      </c>
      <c r="N3165" s="7" t="s">
        <v>29311</v>
      </c>
      <c r="O3165" s="7" t="s">
        <v>29450</v>
      </c>
      <c r="Q3165" s="9"/>
      <c r="R3165" s="10" t="s">
        <v>21448</v>
      </c>
      <c r="S3165" s="11">
        <v>8</v>
      </c>
      <c r="T3165" s="9" t="s">
        <v>26664</v>
      </c>
      <c r="U3165" s="9"/>
      <c r="V3165" s="12"/>
      <c r="X3165" s="8" t="s">
        <v>18797</v>
      </c>
    </row>
    <row r="3166" spans="1:24" x14ac:dyDescent="0.25">
      <c r="A3166" s="3" t="s">
        <v>5238</v>
      </c>
      <c r="B3166" s="4" t="s">
        <v>16212</v>
      </c>
      <c r="C3166" s="5" t="s">
        <v>16207</v>
      </c>
      <c r="D3166" s="6">
        <f t="shared" si="190"/>
        <v>4997668</v>
      </c>
      <c r="E3166" s="6">
        <f t="shared" si="191"/>
        <v>4998876</v>
      </c>
      <c r="F3166" s="6">
        <f t="shared" si="187"/>
        <v>1209</v>
      </c>
      <c r="G3166" s="40">
        <f t="shared" si="189"/>
        <v>178</v>
      </c>
      <c r="H3166" s="6">
        <v>11935600</v>
      </c>
      <c r="I3166" s="6">
        <v>11936808</v>
      </c>
      <c r="J3166" s="6">
        <v>1</v>
      </c>
      <c r="K3166" s="6">
        <f t="shared" si="188"/>
        <v>57</v>
      </c>
      <c r="L3166" s="6">
        <v>383</v>
      </c>
      <c r="M3166" s="1" t="s">
        <v>5239</v>
      </c>
      <c r="N3166" s="7" t="s">
        <v>29311</v>
      </c>
      <c r="O3166" s="7" t="s">
        <v>29450</v>
      </c>
      <c r="P3166" s="8" t="s">
        <v>14707</v>
      </c>
      <c r="Q3166" s="7" t="s">
        <v>18610</v>
      </c>
      <c r="R3166" s="14" t="s">
        <v>21449</v>
      </c>
      <c r="S3166" s="42">
        <v>1</v>
      </c>
      <c r="T3166" s="41" t="s">
        <v>25086</v>
      </c>
      <c r="U3166" s="7" t="s">
        <v>16207</v>
      </c>
      <c r="V3166" s="12"/>
      <c r="X3166" s="8" t="s">
        <v>18797</v>
      </c>
    </row>
    <row r="3167" spans="1:24" x14ac:dyDescent="0.25">
      <c r="A3167" s="3" t="s">
        <v>5240</v>
      </c>
      <c r="B3167" s="4" t="s">
        <v>16212</v>
      </c>
      <c r="C3167" s="5" t="s">
        <v>16207</v>
      </c>
      <c r="D3167" s="6">
        <f t="shared" si="190"/>
        <v>4999340</v>
      </c>
      <c r="E3167" s="6">
        <f t="shared" si="191"/>
        <v>4999968</v>
      </c>
      <c r="F3167" s="6">
        <f t="shared" si="187"/>
        <v>629</v>
      </c>
      <c r="G3167" s="40">
        <f t="shared" si="189"/>
        <v>463</v>
      </c>
      <c r="H3167" s="6">
        <v>11937272</v>
      </c>
      <c r="I3167" s="6">
        <v>11937900</v>
      </c>
      <c r="J3167" s="6">
        <v>1</v>
      </c>
      <c r="K3167" s="6">
        <f t="shared" si="188"/>
        <v>77</v>
      </c>
      <c r="L3167" s="6">
        <v>183</v>
      </c>
      <c r="M3167" s="1" t="s">
        <v>14</v>
      </c>
      <c r="N3167" s="7" t="s">
        <v>29311</v>
      </c>
      <c r="O3167" s="7" t="s">
        <v>29450</v>
      </c>
      <c r="Q3167" s="9"/>
      <c r="R3167" s="10" t="s">
        <v>21450</v>
      </c>
      <c r="S3167" s="11">
        <v>0</v>
      </c>
      <c r="T3167" s="9" t="s">
        <v>16207</v>
      </c>
      <c r="U3167" s="9"/>
      <c r="V3167" s="12"/>
      <c r="X3167" s="8" t="s">
        <v>18797</v>
      </c>
    </row>
    <row r="3168" spans="1:24" x14ac:dyDescent="0.25">
      <c r="A3168" s="3" t="s">
        <v>5241</v>
      </c>
      <c r="B3168" s="4" t="s">
        <v>16212</v>
      </c>
      <c r="C3168" s="5" t="s">
        <v>16206</v>
      </c>
      <c r="D3168" s="6">
        <f t="shared" si="190"/>
        <v>5000487</v>
      </c>
      <c r="E3168" s="6">
        <f t="shared" si="191"/>
        <v>5001335</v>
      </c>
      <c r="F3168" s="6">
        <f t="shared" si="187"/>
        <v>849</v>
      </c>
      <c r="G3168" s="40">
        <f t="shared" si="189"/>
        <v>518</v>
      </c>
      <c r="H3168" s="6">
        <v>11938419</v>
      </c>
      <c r="I3168" s="6">
        <v>11939267</v>
      </c>
      <c r="J3168" s="6">
        <v>0</v>
      </c>
      <c r="K3168" s="6">
        <f t="shared" si="188"/>
        <v>0</v>
      </c>
      <c r="L3168" s="6">
        <v>282</v>
      </c>
      <c r="M3168" s="1" t="s">
        <v>5242</v>
      </c>
      <c r="N3168" s="7" t="s">
        <v>29369</v>
      </c>
      <c r="O3168" s="7" t="s">
        <v>29450</v>
      </c>
      <c r="P3168" s="8" t="s">
        <v>14708</v>
      </c>
      <c r="Q3168" s="7" t="s">
        <v>18267</v>
      </c>
      <c r="R3168" s="14" t="s">
        <v>20740</v>
      </c>
      <c r="S3168" s="42">
        <v>0</v>
      </c>
      <c r="T3168" s="41" t="s">
        <v>16207</v>
      </c>
      <c r="U3168" s="7"/>
      <c r="V3168" s="12"/>
      <c r="X3168" s="8" t="s">
        <v>18797</v>
      </c>
    </row>
    <row r="3169" spans="1:24" x14ac:dyDescent="0.25">
      <c r="A3169" s="3" t="s">
        <v>5243</v>
      </c>
      <c r="B3169" s="4" t="s">
        <v>16212</v>
      </c>
      <c r="C3169" s="5" t="s">
        <v>16206</v>
      </c>
      <c r="D3169" s="6">
        <f t="shared" si="190"/>
        <v>5001709</v>
      </c>
      <c r="E3169" s="6">
        <f t="shared" si="191"/>
        <v>5003526</v>
      </c>
      <c r="F3169" s="6">
        <f t="shared" si="187"/>
        <v>1818</v>
      </c>
      <c r="G3169" s="40">
        <f t="shared" si="189"/>
        <v>373</v>
      </c>
      <c r="H3169" s="6">
        <v>11939641</v>
      </c>
      <c r="I3169" s="6">
        <v>11941458</v>
      </c>
      <c r="J3169" s="6">
        <v>0</v>
      </c>
      <c r="K3169" s="6">
        <f t="shared" si="188"/>
        <v>0</v>
      </c>
      <c r="L3169" s="6">
        <v>605</v>
      </c>
      <c r="M3169" s="1" t="s">
        <v>5244</v>
      </c>
      <c r="N3169" s="7" t="s">
        <v>29311</v>
      </c>
      <c r="O3169" s="7" t="s">
        <v>29450</v>
      </c>
      <c r="P3169" s="8" t="s">
        <v>14709</v>
      </c>
      <c r="Q3169" s="7" t="s">
        <v>16880</v>
      </c>
      <c r="R3169" s="14" t="s">
        <v>18907</v>
      </c>
      <c r="S3169" s="42">
        <v>3</v>
      </c>
      <c r="T3169" s="41" t="s">
        <v>26665</v>
      </c>
      <c r="U3169" s="7" t="s">
        <v>16207</v>
      </c>
      <c r="V3169" s="12"/>
      <c r="X3169" s="8" t="s">
        <v>18797</v>
      </c>
    </row>
    <row r="3170" spans="1:24" x14ac:dyDescent="0.25">
      <c r="A3170" s="3" t="s">
        <v>5245</v>
      </c>
      <c r="B3170" s="4" t="s">
        <v>16212</v>
      </c>
      <c r="C3170" s="5" t="s">
        <v>16206</v>
      </c>
      <c r="D3170" s="6">
        <f t="shared" si="190"/>
        <v>5005980</v>
      </c>
      <c r="E3170" s="6">
        <f t="shared" si="191"/>
        <v>5006540</v>
      </c>
      <c r="F3170" s="6">
        <f t="shared" si="187"/>
        <v>561</v>
      </c>
      <c r="G3170" s="40">
        <f t="shared" si="189"/>
        <v>2453</v>
      </c>
      <c r="H3170" s="6">
        <v>11943912</v>
      </c>
      <c r="I3170" s="6">
        <v>11944472</v>
      </c>
      <c r="J3170" s="6">
        <v>1</v>
      </c>
      <c r="K3170" s="6">
        <f t="shared" si="188"/>
        <v>69</v>
      </c>
      <c r="L3170" s="6">
        <v>163</v>
      </c>
      <c r="M3170" s="1" t="s">
        <v>5246</v>
      </c>
      <c r="N3170" s="7" t="s">
        <v>29311</v>
      </c>
      <c r="O3170" s="7" t="s">
        <v>29450</v>
      </c>
      <c r="Q3170" s="9"/>
      <c r="R3170" s="10" t="s">
        <v>21451</v>
      </c>
      <c r="S3170" s="11">
        <v>0</v>
      </c>
      <c r="T3170" s="9" t="s">
        <v>16207</v>
      </c>
      <c r="U3170" s="9"/>
      <c r="V3170" s="12"/>
      <c r="X3170" s="8" t="s">
        <v>18797</v>
      </c>
    </row>
    <row r="3171" spans="1:24" x14ac:dyDescent="0.25">
      <c r="A3171" s="3" t="s">
        <v>5247</v>
      </c>
      <c r="B3171" s="4" t="s">
        <v>16212</v>
      </c>
      <c r="C3171" s="5" t="s">
        <v>16207</v>
      </c>
      <c r="D3171" s="6">
        <f t="shared" si="190"/>
        <v>5007152</v>
      </c>
      <c r="E3171" s="6">
        <f t="shared" si="191"/>
        <v>5011336</v>
      </c>
      <c r="F3171" s="6">
        <f t="shared" si="187"/>
        <v>4185</v>
      </c>
      <c r="G3171" s="40">
        <f t="shared" si="189"/>
        <v>611</v>
      </c>
      <c r="H3171" s="6">
        <v>11945084</v>
      </c>
      <c r="I3171" s="6">
        <v>11949268</v>
      </c>
      <c r="J3171" s="6">
        <v>1</v>
      </c>
      <c r="K3171" s="6">
        <f t="shared" si="188"/>
        <v>57</v>
      </c>
      <c r="L3171" s="6">
        <v>1375</v>
      </c>
      <c r="M3171" s="1" t="s">
        <v>5248</v>
      </c>
      <c r="N3171" s="7" t="s">
        <v>29311</v>
      </c>
      <c r="O3171" s="7" t="s">
        <v>29450</v>
      </c>
      <c r="Q3171" s="9"/>
      <c r="R3171" s="10" t="s">
        <v>21452</v>
      </c>
      <c r="S3171" s="11">
        <v>4</v>
      </c>
      <c r="T3171" s="9" t="s">
        <v>26666</v>
      </c>
      <c r="U3171" s="9" t="s">
        <v>16207</v>
      </c>
      <c r="V3171" s="12"/>
      <c r="X3171" s="8" t="s">
        <v>18797</v>
      </c>
    </row>
    <row r="3172" spans="1:24" x14ac:dyDescent="0.25">
      <c r="A3172" s="3" t="s">
        <v>5249</v>
      </c>
      <c r="B3172" s="4" t="s">
        <v>16212</v>
      </c>
      <c r="C3172" s="5" t="s">
        <v>16206</v>
      </c>
      <c r="D3172" s="6">
        <f t="shared" si="190"/>
        <v>5014571</v>
      </c>
      <c r="E3172" s="6">
        <f t="shared" si="191"/>
        <v>5015429</v>
      </c>
      <c r="F3172" s="6">
        <f t="shared" si="187"/>
        <v>859</v>
      </c>
      <c r="G3172" s="40">
        <f t="shared" si="189"/>
        <v>3234</v>
      </c>
      <c r="H3172" s="6">
        <v>11952503</v>
      </c>
      <c r="I3172" s="6">
        <v>11953361</v>
      </c>
      <c r="J3172" s="6">
        <v>5</v>
      </c>
      <c r="K3172" s="6">
        <f t="shared" si="188"/>
        <v>364</v>
      </c>
      <c r="L3172" s="6">
        <v>164</v>
      </c>
      <c r="M3172" s="1" t="s">
        <v>5250</v>
      </c>
      <c r="N3172" s="7" t="s">
        <v>18897</v>
      </c>
      <c r="O3172" s="7" t="s">
        <v>29450</v>
      </c>
      <c r="P3172" s="8" t="s">
        <v>14710</v>
      </c>
      <c r="Q3172" s="7" t="s">
        <v>16834</v>
      </c>
      <c r="R3172" s="14" t="s">
        <v>21453</v>
      </c>
      <c r="S3172" s="42">
        <v>6</v>
      </c>
      <c r="T3172" s="41" t="s">
        <v>26667</v>
      </c>
      <c r="U3172" s="7" t="s">
        <v>16207</v>
      </c>
      <c r="V3172" s="12"/>
      <c r="X3172" s="8" t="s">
        <v>18797</v>
      </c>
    </row>
    <row r="3173" spans="1:24" x14ac:dyDescent="0.25">
      <c r="A3173" s="3" t="s">
        <v>5251</v>
      </c>
      <c r="B3173" s="4" t="s">
        <v>16212</v>
      </c>
      <c r="C3173" s="5" t="s">
        <v>16207</v>
      </c>
      <c r="D3173" s="6">
        <f t="shared" si="190"/>
        <v>5016580</v>
      </c>
      <c r="E3173" s="6">
        <f t="shared" si="191"/>
        <v>5017858</v>
      </c>
      <c r="F3173" s="6">
        <f t="shared" si="187"/>
        <v>1279</v>
      </c>
      <c r="G3173" s="40">
        <f t="shared" si="189"/>
        <v>1150</v>
      </c>
      <c r="H3173" s="6">
        <v>11954512</v>
      </c>
      <c r="I3173" s="6">
        <v>11955790</v>
      </c>
      <c r="J3173" s="6">
        <v>2</v>
      </c>
      <c r="K3173" s="6">
        <f t="shared" si="188"/>
        <v>346</v>
      </c>
      <c r="L3173" s="6">
        <v>310</v>
      </c>
      <c r="M3173" s="1" t="s">
        <v>14</v>
      </c>
      <c r="N3173" s="7" t="s">
        <v>29311</v>
      </c>
      <c r="O3173" s="7" t="s">
        <v>29450</v>
      </c>
      <c r="Q3173" s="9"/>
      <c r="R3173" s="10" t="s">
        <v>21454</v>
      </c>
      <c r="S3173" s="11">
        <v>3</v>
      </c>
      <c r="T3173" s="9" t="s">
        <v>25037</v>
      </c>
      <c r="U3173" s="9"/>
      <c r="V3173" s="12"/>
      <c r="X3173" s="8" t="s">
        <v>18797</v>
      </c>
    </row>
    <row r="3174" spans="1:24" x14ac:dyDescent="0.25">
      <c r="A3174" s="3" t="s">
        <v>5252</v>
      </c>
      <c r="B3174" s="4" t="s">
        <v>16212</v>
      </c>
      <c r="C3174" s="5" t="s">
        <v>16207</v>
      </c>
      <c r="D3174" s="6">
        <f t="shared" si="190"/>
        <v>5021359</v>
      </c>
      <c r="E3174" s="6">
        <f t="shared" si="191"/>
        <v>5022246</v>
      </c>
      <c r="F3174" s="6">
        <f t="shared" si="187"/>
        <v>888</v>
      </c>
      <c r="G3174" s="40">
        <f t="shared" si="189"/>
        <v>3500</v>
      </c>
      <c r="H3174" s="6">
        <v>11959291</v>
      </c>
      <c r="I3174" s="6">
        <v>11960178</v>
      </c>
      <c r="J3174" s="6">
        <v>1</v>
      </c>
      <c r="K3174" s="6">
        <f t="shared" si="188"/>
        <v>66</v>
      </c>
      <c r="L3174" s="6">
        <v>273</v>
      </c>
      <c r="M3174" s="1" t="s">
        <v>5253</v>
      </c>
      <c r="N3174" s="7" t="s">
        <v>29311</v>
      </c>
      <c r="O3174" s="7" t="s">
        <v>29450</v>
      </c>
      <c r="P3174" s="8" t="s">
        <v>14711</v>
      </c>
      <c r="Q3174" s="7" t="s">
        <v>14711</v>
      </c>
      <c r="R3174" s="14" t="s">
        <v>21455</v>
      </c>
      <c r="S3174" s="42">
        <v>5</v>
      </c>
      <c r="T3174" s="41" t="s">
        <v>26668</v>
      </c>
      <c r="U3174" s="7" t="s">
        <v>16207</v>
      </c>
      <c r="V3174" s="12"/>
      <c r="X3174" s="8" t="s">
        <v>18797</v>
      </c>
    </row>
    <row r="3175" spans="1:24" x14ac:dyDescent="0.25">
      <c r="A3175" s="3" t="s">
        <v>5254</v>
      </c>
      <c r="B3175" s="4" t="s">
        <v>16212</v>
      </c>
      <c r="C3175" s="5" t="s">
        <v>16206</v>
      </c>
      <c r="D3175" s="6">
        <f t="shared" si="190"/>
        <v>5023031</v>
      </c>
      <c r="E3175" s="6">
        <f t="shared" si="191"/>
        <v>5025064</v>
      </c>
      <c r="F3175" s="6">
        <f t="shared" si="187"/>
        <v>2034</v>
      </c>
      <c r="G3175" s="40">
        <f t="shared" si="189"/>
        <v>784</v>
      </c>
      <c r="H3175" s="6">
        <v>11960963</v>
      </c>
      <c r="I3175" s="6">
        <v>11962996</v>
      </c>
      <c r="J3175" s="6">
        <v>0</v>
      </c>
      <c r="K3175" s="6">
        <f t="shared" si="188"/>
        <v>0</v>
      </c>
      <c r="L3175" s="6">
        <v>677</v>
      </c>
      <c r="M3175" s="1" t="s">
        <v>2939</v>
      </c>
      <c r="N3175" s="7" t="s">
        <v>29311</v>
      </c>
      <c r="O3175" s="7" t="s">
        <v>29450</v>
      </c>
      <c r="P3175" s="8" t="s">
        <v>14712</v>
      </c>
      <c r="Q3175" s="7" t="s">
        <v>18603</v>
      </c>
      <c r="R3175" s="14" t="s">
        <v>20376</v>
      </c>
      <c r="S3175" s="42">
        <v>3</v>
      </c>
      <c r="T3175" s="41" t="s">
        <v>25199</v>
      </c>
      <c r="U3175" s="7"/>
      <c r="V3175" s="12"/>
      <c r="X3175" s="8" t="s">
        <v>18797</v>
      </c>
    </row>
    <row r="3176" spans="1:24" x14ac:dyDescent="0.25">
      <c r="A3176" s="3" t="s">
        <v>5255</v>
      </c>
      <c r="B3176" s="4" t="s">
        <v>16212</v>
      </c>
      <c r="C3176" s="5" t="s">
        <v>16207</v>
      </c>
      <c r="D3176" s="6">
        <f t="shared" si="190"/>
        <v>5025788</v>
      </c>
      <c r="E3176" s="6">
        <f t="shared" si="191"/>
        <v>5026345</v>
      </c>
      <c r="F3176" s="6">
        <f t="shared" si="187"/>
        <v>558</v>
      </c>
      <c r="G3176" s="40">
        <f t="shared" si="189"/>
        <v>723</v>
      </c>
      <c r="H3176" s="6">
        <v>11963720</v>
      </c>
      <c r="I3176" s="6">
        <v>11964277</v>
      </c>
      <c r="J3176" s="6">
        <v>0</v>
      </c>
      <c r="K3176" s="6">
        <f t="shared" si="188"/>
        <v>0</v>
      </c>
      <c r="L3176" s="6">
        <v>185</v>
      </c>
      <c r="M3176" s="1" t="s">
        <v>14</v>
      </c>
      <c r="N3176" s="7" t="s">
        <v>29311</v>
      </c>
      <c r="O3176" s="7" t="s">
        <v>29450</v>
      </c>
      <c r="Q3176" s="9"/>
      <c r="R3176" s="10" t="s">
        <v>21456</v>
      </c>
      <c r="S3176" s="11">
        <v>0</v>
      </c>
      <c r="T3176" s="9" t="s">
        <v>16207</v>
      </c>
      <c r="U3176" s="9"/>
      <c r="V3176" s="12"/>
      <c r="X3176" s="8" t="s">
        <v>18797</v>
      </c>
    </row>
    <row r="3177" spans="1:24" x14ac:dyDescent="0.25">
      <c r="A3177" s="3" t="s">
        <v>5256</v>
      </c>
      <c r="B3177" s="4" t="s">
        <v>16212</v>
      </c>
      <c r="C3177" s="5" t="s">
        <v>16207</v>
      </c>
      <c r="D3177" s="6">
        <f t="shared" si="190"/>
        <v>5030483</v>
      </c>
      <c r="E3177" s="6">
        <f t="shared" si="191"/>
        <v>5032287</v>
      </c>
      <c r="F3177" s="6">
        <f t="shared" si="187"/>
        <v>1805</v>
      </c>
      <c r="G3177" s="40">
        <f t="shared" si="189"/>
        <v>4137</v>
      </c>
      <c r="H3177" s="6">
        <v>11968415</v>
      </c>
      <c r="I3177" s="6">
        <v>11970219</v>
      </c>
      <c r="J3177" s="6">
        <v>3</v>
      </c>
      <c r="K3177" s="6">
        <f t="shared" si="188"/>
        <v>236</v>
      </c>
      <c r="L3177" s="6">
        <v>522</v>
      </c>
      <c r="M3177" s="1" t="s">
        <v>4703</v>
      </c>
      <c r="N3177" s="7" t="s">
        <v>29311</v>
      </c>
      <c r="O3177" s="7" t="s">
        <v>29450</v>
      </c>
      <c r="P3177" s="8" t="s">
        <v>14713</v>
      </c>
      <c r="Q3177" s="7" t="s">
        <v>16360</v>
      </c>
      <c r="R3177" s="14" t="s">
        <v>21457</v>
      </c>
      <c r="S3177" s="42">
        <v>2</v>
      </c>
      <c r="T3177" s="41" t="s">
        <v>25913</v>
      </c>
      <c r="U3177" s="7" t="s">
        <v>16207</v>
      </c>
      <c r="V3177" s="12"/>
      <c r="X3177" s="8" t="s">
        <v>18797</v>
      </c>
    </row>
    <row r="3178" spans="1:24" x14ac:dyDescent="0.25">
      <c r="A3178" s="3" t="s">
        <v>5257</v>
      </c>
      <c r="B3178" s="4" t="s">
        <v>16212</v>
      </c>
      <c r="C3178" s="5" t="s">
        <v>16206</v>
      </c>
      <c r="D3178" s="6">
        <f t="shared" si="190"/>
        <v>5033062</v>
      </c>
      <c r="E3178" s="6">
        <f t="shared" si="191"/>
        <v>5034403</v>
      </c>
      <c r="F3178" s="6">
        <f t="shared" si="187"/>
        <v>1342</v>
      </c>
      <c r="G3178" s="40">
        <f t="shared" si="189"/>
        <v>774</v>
      </c>
      <c r="H3178" s="6">
        <v>11970994</v>
      </c>
      <c r="I3178" s="6">
        <v>11972335</v>
      </c>
      <c r="J3178" s="6">
        <v>3</v>
      </c>
      <c r="K3178" s="6">
        <f t="shared" si="188"/>
        <v>199</v>
      </c>
      <c r="L3178" s="6">
        <v>380</v>
      </c>
      <c r="M3178" s="1" t="s">
        <v>5258</v>
      </c>
      <c r="N3178" s="7" t="s">
        <v>29311</v>
      </c>
      <c r="O3178" s="7" t="s">
        <v>29450</v>
      </c>
      <c r="P3178" s="8" t="s">
        <v>14714</v>
      </c>
      <c r="Q3178" s="7" t="s">
        <v>16599</v>
      </c>
      <c r="R3178" s="14" t="s">
        <v>21458</v>
      </c>
      <c r="S3178" s="42">
        <v>7</v>
      </c>
      <c r="T3178" s="41" t="s">
        <v>26669</v>
      </c>
      <c r="U3178" s="7" t="s">
        <v>16207</v>
      </c>
      <c r="V3178" s="12"/>
      <c r="W3178" s="43" t="s">
        <v>18848</v>
      </c>
      <c r="X3178" s="8" t="s">
        <v>18797</v>
      </c>
    </row>
    <row r="3179" spans="1:24" x14ac:dyDescent="0.25">
      <c r="A3179" s="3" t="s">
        <v>5259</v>
      </c>
      <c r="B3179" s="4" t="s">
        <v>16212</v>
      </c>
      <c r="C3179" s="5" t="s">
        <v>16206</v>
      </c>
      <c r="D3179" s="6">
        <f t="shared" si="190"/>
        <v>5035983</v>
      </c>
      <c r="E3179" s="6">
        <f t="shared" si="191"/>
        <v>5036636</v>
      </c>
      <c r="F3179" s="6">
        <f t="shared" si="187"/>
        <v>654</v>
      </c>
      <c r="G3179" s="40">
        <f t="shared" si="189"/>
        <v>1579</v>
      </c>
      <c r="H3179" s="6">
        <v>11973915</v>
      </c>
      <c r="I3179" s="6">
        <v>11974568</v>
      </c>
      <c r="J3179" s="6">
        <v>3</v>
      </c>
      <c r="K3179" s="6">
        <f t="shared" si="188"/>
        <v>237</v>
      </c>
      <c r="L3179" s="6">
        <v>138</v>
      </c>
      <c r="M3179" s="1" t="s">
        <v>5260</v>
      </c>
      <c r="N3179" s="7" t="s">
        <v>29311</v>
      </c>
      <c r="O3179" s="7" t="s">
        <v>29450</v>
      </c>
      <c r="Q3179" s="9"/>
      <c r="R3179" s="10" t="s">
        <v>21459</v>
      </c>
      <c r="S3179" s="11">
        <v>6</v>
      </c>
      <c r="T3179" s="9" t="s">
        <v>26670</v>
      </c>
      <c r="U3179" s="9" t="s">
        <v>16207</v>
      </c>
      <c r="V3179" s="12"/>
      <c r="X3179" s="8" t="s">
        <v>18797</v>
      </c>
    </row>
    <row r="3180" spans="1:24" x14ac:dyDescent="0.25">
      <c r="A3180" s="3" t="s">
        <v>5261</v>
      </c>
      <c r="B3180" s="4" t="s">
        <v>16212</v>
      </c>
      <c r="C3180" s="5" t="s">
        <v>16206</v>
      </c>
      <c r="D3180" s="6">
        <f t="shared" si="190"/>
        <v>5037821</v>
      </c>
      <c r="E3180" s="6">
        <f t="shared" si="191"/>
        <v>5039482</v>
      </c>
      <c r="F3180" s="6">
        <f t="shared" si="187"/>
        <v>1662</v>
      </c>
      <c r="G3180" s="40">
        <f t="shared" si="189"/>
        <v>1184</v>
      </c>
      <c r="H3180" s="6">
        <v>11975753</v>
      </c>
      <c r="I3180" s="6">
        <v>11977414</v>
      </c>
      <c r="J3180" s="6">
        <v>0</v>
      </c>
      <c r="K3180" s="6">
        <f t="shared" si="188"/>
        <v>0</v>
      </c>
      <c r="L3180" s="6">
        <v>553</v>
      </c>
      <c r="M3180" s="1" t="s">
        <v>5262</v>
      </c>
      <c r="N3180" s="7" t="s">
        <v>29311</v>
      </c>
      <c r="O3180" s="7" t="s">
        <v>29450</v>
      </c>
      <c r="P3180" s="8" t="s">
        <v>14715</v>
      </c>
      <c r="Q3180" s="7" t="s">
        <v>18239</v>
      </c>
      <c r="R3180" s="14" t="s">
        <v>19797</v>
      </c>
      <c r="S3180" s="42">
        <v>0</v>
      </c>
      <c r="T3180" s="41" t="s">
        <v>16207</v>
      </c>
      <c r="U3180" s="7"/>
      <c r="V3180" s="12"/>
      <c r="X3180" s="8" t="s">
        <v>18797</v>
      </c>
    </row>
    <row r="3181" spans="1:24" x14ac:dyDescent="0.25">
      <c r="A3181" s="3" t="s">
        <v>5263</v>
      </c>
      <c r="B3181" s="4" t="s">
        <v>16212</v>
      </c>
      <c r="C3181" s="5" t="s">
        <v>16206</v>
      </c>
      <c r="D3181" s="6">
        <f t="shared" si="190"/>
        <v>5040502</v>
      </c>
      <c r="E3181" s="6">
        <f t="shared" si="191"/>
        <v>5042757</v>
      </c>
      <c r="F3181" s="6">
        <f t="shared" si="187"/>
        <v>2256</v>
      </c>
      <c r="G3181" s="40">
        <f t="shared" si="189"/>
        <v>1019</v>
      </c>
      <c r="H3181" s="6">
        <v>11978434</v>
      </c>
      <c r="I3181" s="6">
        <v>11980689</v>
      </c>
      <c r="J3181" s="6">
        <v>1</v>
      </c>
      <c r="K3181" s="6">
        <f t="shared" si="188"/>
        <v>66</v>
      </c>
      <c r="L3181" s="6">
        <v>729</v>
      </c>
      <c r="M3181" s="1" t="s">
        <v>5264</v>
      </c>
      <c r="N3181" s="7" t="s">
        <v>29311</v>
      </c>
      <c r="O3181" s="7" t="s">
        <v>29450</v>
      </c>
      <c r="Q3181" s="9"/>
      <c r="R3181" s="10" t="s">
        <v>21460</v>
      </c>
      <c r="S3181" s="11">
        <v>1</v>
      </c>
      <c r="T3181" s="9" t="s">
        <v>25555</v>
      </c>
      <c r="U3181" s="9"/>
      <c r="V3181" s="12"/>
      <c r="X3181" s="8" t="s">
        <v>18797</v>
      </c>
    </row>
    <row r="3182" spans="1:24" x14ac:dyDescent="0.25">
      <c r="A3182" s="3" t="s">
        <v>5265</v>
      </c>
      <c r="B3182" s="4" t="s">
        <v>16212</v>
      </c>
      <c r="C3182" s="5" t="s">
        <v>16207</v>
      </c>
      <c r="D3182" s="6">
        <f t="shared" si="190"/>
        <v>5043059</v>
      </c>
      <c r="E3182" s="6">
        <f t="shared" si="191"/>
        <v>5043814</v>
      </c>
      <c r="F3182" s="6">
        <f t="shared" si="187"/>
        <v>756</v>
      </c>
      <c r="G3182" s="40">
        <f t="shared" si="189"/>
        <v>301</v>
      </c>
      <c r="H3182" s="6">
        <v>11980991</v>
      </c>
      <c r="I3182" s="6">
        <v>11981746</v>
      </c>
      <c r="J3182" s="6">
        <v>1</v>
      </c>
      <c r="K3182" s="6">
        <f t="shared" si="188"/>
        <v>54</v>
      </c>
      <c r="L3182" s="6">
        <v>233</v>
      </c>
      <c r="M3182" s="1" t="s">
        <v>5266</v>
      </c>
      <c r="N3182" s="7" t="s">
        <v>29314</v>
      </c>
      <c r="O3182" s="7" t="s">
        <v>29450</v>
      </c>
      <c r="Q3182" s="9"/>
      <c r="R3182" s="10" t="s">
        <v>21461</v>
      </c>
      <c r="S3182" s="11">
        <v>2</v>
      </c>
      <c r="T3182" s="9" t="s">
        <v>26417</v>
      </c>
      <c r="U3182" s="9" t="s">
        <v>16207</v>
      </c>
      <c r="V3182" s="12"/>
      <c r="X3182" s="8" t="s">
        <v>18797</v>
      </c>
    </row>
    <row r="3183" spans="1:24" x14ac:dyDescent="0.25">
      <c r="A3183" s="3" t="s">
        <v>5267</v>
      </c>
      <c r="B3183" s="4" t="s">
        <v>16212</v>
      </c>
      <c r="C3183" s="5" t="s">
        <v>16206</v>
      </c>
      <c r="D3183" s="6">
        <f t="shared" si="190"/>
        <v>5044650</v>
      </c>
      <c r="E3183" s="6">
        <f t="shared" si="191"/>
        <v>5046507</v>
      </c>
      <c r="F3183" s="6">
        <f t="shared" si="187"/>
        <v>1858</v>
      </c>
      <c r="G3183" s="40">
        <f t="shared" si="189"/>
        <v>835</v>
      </c>
      <c r="H3183" s="6">
        <v>11982582</v>
      </c>
      <c r="I3183" s="6">
        <v>11984439</v>
      </c>
      <c r="J3183" s="6">
        <v>1</v>
      </c>
      <c r="K3183" s="6">
        <f t="shared" si="188"/>
        <v>67</v>
      </c>
      <c r="L3183" s="6">
        <v>596</v>
      </c>
      <c r="M3183" s="1" t="s">
        <v>5268</v>
      </c>
      <c r="N3183" s="7" t="s">
        <v>29318</v>
      </c>
      <c r="O3183" s="7" t="s">
        <v>29450</v>
      </c>
      <c r="P3183" s="8" t="s">
        <v>14716</v>
      </c>
      <c r="Q3183" s="7" t="s">
        <v>16732</v>
      </c>
      <c r="R3183" s="14" t="s">
        <v>21462</v>
      </c>
      <c r="S3183" s="42">
        <v>3</v>
      </c>
      <c r="T3183" s="41" t="s">
        <v>26671</v>
      </c>
      <c r="U3183" s="7" t="s">
        <v>26672</v>
      </c>
      <c r="V3183" s="12"/>
      <c r="X3183" s="8" t="s">
        <v>18797</v>
      </c>
    </row>
    <row r="3184" spans="1:24" x14ac:dyDescent="0.25">
      <c r="A3184" s="3" t="s">
        <v>5269</v>
      </c>
      <c r="B3184" s="4" t="s">
        <v>16212</v>
      </c>
      <c r="C3184" s="5" t="s">
        <v>16207</v>
      </c>
      <c r="D3184" s="6">
        <f t="shared" si="190"/>
        <v>5047190</v>
      </c>
      <c r="E3184" s="6">
        <f t="shared" si="191"/>
        <v>5050031</v>
      </c>
      <c r="F3184" s="6">
        <f t="shared" si="187"/>
        <v>2842</v>
      </c>
      <c r="G3184" s="40">
        <f t="shared" si="189"/>
        <v>682</v>
      </c>
      <c r="H3184" s="6">
        <v>11985122</v>
      </c>
      <c r="I3184" s="6">
        <v>11987963</v>
      </c>
      <c r="J3184" s="6">
        <v>1</v>
      </c>
      <c r="K3184" s="6">
        <f t="shared" si="188"/>
        <v>49</v>
      </c>
      <c r="L3184" s="6">
        <v>930</v>
      </c>
      <c r="M3184" s="1" t="s">
        <v>5270</v>
      </c>
      <c r="N3184" s="7" t="s">
        <v>29355</v>
      </c>
      <c r="O3184" s="7" t="s">
        <v>29450</v>
      </c>
      <c r="Q3184" s="9"/>
      <c r="R3184" s="10" t="s">
        <v>21463</v>
      </c>
      <c r="S3184" s="11">
        <v>3</v>
      </c>
      <c r="T3184" s="9" t="s">
        <v>25037</v>
      </c>
      <c r="U3184" s="9"/>
      <c r="V3184" s="12"/>
      <c r="X3184" s="8" t="s">
        <v>18797</v>
      </c>
    </row>
    <row r="3185" spans="1:24" x14ac:dyDescent="0.25">
      <c r="A3185" s="3" t="s">
        <v>5271</v>
      </c>
      <c r="B3185" s="4" t="s">
        <v>16212</v>
      </c>
      <c r="C3185" s="5" t="s">
        <v>16206</v>
      </c>
      <c r="D3185" s="6">
        <f t="shared" si="190"/>
        <v>5051851</v>
      </c>
      <c r="E3185" s="6">
        <f t="shared" si="191"/>
        <v>5053371</v>
      </c>
      <c r="F3185" s="6">
        <f t="shared" si="187"/>
        <v>1521</v>
      </c>
      <c r="G3185" s="40">
        <f t="shared" si="189"/>
        <v>1819</v>
      </c>
      <c r="H3185" s="6">
        <v>11989783</v>
      </c>
      <c r="I3185" s="6">
        <v>11991303</v>
      </c>
      <c r="J3185" s="6">
        <v>5</v>
      </c>
      <c r="K3185" s="6">
        <f t="shared" si="188"/>
        <v>291</v>
      </c>
      <c r="L3185" s="6">
        <v>409</v>
      </c>
      <c r="M3185" s="1" t="s">
        <v>5272</v>
      </c>
      <c r="N3185" s="7" t="s">
        <v>18880</v>
      </c>
      <c r="O3185" s="7" t="s">
        <v>29450</v>
      </c>
      <c r="P3185" s="8" t="s">
        <v>14717</v>
      </c>
      <c r="Q3185" s="7" t="s">
        <v>18373</v>
      </c>
      <c r="R3185" s="14" t="s">
        <v>21464</v>
      </c>
      <c r="S3185" s="42">
        <v>1</v>
      </c>
      <c r="T3185" s="41" t="s">
        <v>25022</v>
      </c>
      <c r="U3185" s="7"/>
      <c r="V3185" s="12"/>
      <c r="W3185" s="43" t="s">
        <v>18803</v>
      </c>
      <c r="X3185" s="8" t="s">
        <v>18797</v>
      </c>
    </row>
    <row r="3186" spans="1:24" x14ac:dyDescent="0.25">
      <c r="A3186" s="3" t="s">
        <v>5273</v>
      </c>
      <c r="B3186" s="4" t="s">
        <v>16212</v>
      </c>
      <c r="C3186" s="5" t="s">
        <v>16207</v>
      </c>
      <c r="D3186" s="6">
        <f t="shared" si="190"/>
        <v>5053540</v>
      </c>
      <c r="E3186" s="6">
        <f t="shared" si="191"/>
        <v>5054904</v>
      </c>
      <c r="F3186" s="6">
        <f t="shared" si="187"/>
        <v>1365</v>
      </c>
      <c r="G3186" s="40">
        <f t="shared" si="189"/>
        <v>168</v>
      </c>
      <c r="H3186" s="6">
        <v>11991472</v>
      </c>
      <c r="I3186" s="6">
        <v>11992836</v>
      </c>
      <c r="J3186" s="6">
        <v>0</v>
      </c>
      <c r="K3186" s="6">
        <f t="shared" si="188"/>
        <v>0</v>
      </c>
      <c r="L3186" s="6">
        <v>454</v>
      </c>
      <c r="M3186" s="1" t="s">
        <v>14</v>
      </c>
      <c r="N3186" s="7" t="s">
        <v>29311</v>
      </c>
      <c r="O3186" s="7" t="s">
        <v>29450</v>
      </c>
      <c r="Q3186" s="9"/>
      <c r="R3186" s="10" t="s">
        <v>21465</v>
      </c>
      <c r="S3186" s="11">
        <v>0</v>
      </c>
      <c r="T3186" s="9" t="s">
        <v>16207</v>
      </c>
      <c r="U3186" s="9"/>
      <c r="V3186" s="12"/>
      <c r="X3186" s="8" t="s">
        <v>18797</v>
      </c>
    </row>
    <row r="3187" spans="1:24" x14ac:dyDescent="0.25">
      <c r="A3187" s="3" t="s">
        <v>5274</v>
      </c>
      <c r="B3187" s="4" t="s">
        <v>16212</v>
      </c>
      <c r="C3187" s="5" t="s">
        <v>16206</v>
      </c>
      <c r="D3187" s="6">
        <f t="shared" si="190"/>
        <v>5056269</v>
      </c>
      <c r="E3187" s="6">
        <f t="shared" si="191"/>
        <v>5058032</v>
      </c>
      <c r="F3187" s="6">
        <f t="shared" si="187"/>
        <v>1764</v>
      </c>
      <c r="G3187" s="40">
        <f t="shared" si="189"/>
        <v>1364</v>
      </c>
      <c r="H3187" s="6">
        <v>11994201</v>
      </c>
      <c r="I3187" s="6">
        <v>11995964</v>
      </c>
      <c r="J3187" s="6">
        <v>0</v>
      </c>
      <c r="K3187" s="6">
        <f t="shared" si="188"/>
        <v>0</v>
      </c>
      <c r="L3187" s="6">
        <v>587</v>
      </c>
      <c r="M3187" s="1" t="s">
        <v>5275</v>
      </c>
      <c r="N3187" s="7" t="s">
        <v>29311</v>
      </c>
      <c r="O3187" s="7" t="s">
        <v>29450</v>
      </c>
      <c r="P3187" s="8" t="s">
        <v>14718</v>
      </c>
      <c r="Q3187" s="7" t="s">
        <v>16417</v>
      </c>
      <c r="R3187" s="14" t="s">
        <v>21466</v>
      </c>
      <c r="S3187" s="42">
        <v>2</v>
      </c>
      <c r="T3187" s="41" t="s">
        <v>26673</v>
      </c>
      <c r="U3187" s="7" t="s">
        <v>26674</v>
      </c>
      <c r="V3187" s="12"/>
      <c r="X3187" s="8" t="s">
        <v>18797</v>
      </c>
    </row>
    <row r="3188" spans="1:24" x14ac:dyDescent="0.25">
      <c r="A3188" s="3" t="s">
        <v>5276</v>
      </c>
      <c r="B3188" s="4" t="s">
        <v>16212</v>
      </c>
      <c r="C3188" s="5" t="s">
        <v>16207</v>
      </c>
      <c r="D3188" s="6">
        <f t="shared" si="190"/>
        <v>5058249</v>
      </c>
      <c r="E3188" s="6">
        <f t="shared" si="191"/>
        <v>5059407</v>
      </c>
      <c r="F3188" s="6">
        <f t="shared" si="187"/>
        <v>1159</v>
      </c>
      <c r="G3188" s="40">
        <f t="shared" si="189"/>
        <v>216</v>
      </c>
      <c r="H3188" s="6">
        <v>11996181</v>
      </c>
      <c r="I3188" s="6">
        <v>11997339</v>
      </c>
      <c r="J3188" s="6">
        <v>1</v>
      </c>
      <c r="K3188" s="6">
        <f t="shared" si="188"/>
        <v>52</v>
      </c>
      <c r="L3188" s="6">
        <v>368</v>
      </c>
      <c r="M3188" s="1" t="s">
        <v>5277</v>
      </c>
      <c r="N3188" s="7" t="s">
        <v>29311</v>
      </c>
      <c r="O3188" s="7" t="s">
        <v>29450</v>
      </c>
      <c r="Q3188" s="9"/>
      <c r="R3188" s="10" t="s">
        <v>21466</v>
      </c>
      <c r="S3188" s="11">
        <v>2</v>
      </c>
      <c r="T3188" s="9" t="s">
        <v>26675</v>
      </c>
      <c r="U3188" s="9" t="s">
        <v>16207</v>
      </c>
      <c r="V3188" s="12"/>
      <c r="W3188" s="43" t="s">
        <v>18800</v>
      </c>
      <c r="X3188" s="8" t="s">
        <v>18797</v>
      </c>
    </row>
    <row r="3189" spans="1:24" x14ac:dyDescent="0.25">
      <c r="A3189" s="3" t="s">
        <v>5278</v>
      </c>
      <c r="B3189" s="4" t="s">
        <v>16212</v>
      </c>
      <c r="C3189" s="5" t="s">
        <v>16206</v>
      </c>
      <c r="D3189" s="6">
        <f t="shared" si="190"/>
        <v>5060093</v>
      </c>
      <c r="E3189" s="6">
        <f t="shared" si="191"/>
        <v>5060579</v>
      </c>
      <c r="F3189" s="6">
        <f t="shared" si="187"/>
        <v>487</v>
      </c>
      <c r="G3189" s="40">
        <f t="shared" si="189"/>
        <v>685</v>
      </c>
      <c r="H3189" s="6">
        <v>11998025</v>
      </c>
      <c r="I3189" s="6">
        <v>11998511</v>
      </c>
      <c r="J3189" s="6">
        <v>1</v>
      </c>
      <c r="K3189" s="6">
        <f t="shared" si="188"/>
        <v>58</v>
      </c>
      <c r="L3189" s="6">
        <v>142</v>
      </c>
      <c r="M3189" s="1" t="s">
        <v>5279</v>
      </c>
      <c r="N3189" s="7" t="s">
        <v>29311</v>
      </c>
      <c r="O3189" s="7" t="s">
        <v>29450</v>
      </c>
      <c r="Q3189" s="9"/>
      <c r="R3189" s="10" t="s">
        <v>21467</v>
      </c>
      <c r="S3189" s="11">
        <v>3</v>
      </c>
      <c r="T3189" s="9" t="s">
        <v>25163</v>
      </c>
      <c r="U3189" s="9" t="s">
        <v>16207</v>
      </c>
      <c r="V3189" s="12"/>
      <c r="X3189" s="8" t="s">
        <v>18797</v>
      </c>
    </row>
    <row r="3190" spans="1:24" x14ac:dyDescent="0.25">
      <c r="A3190" s="3" t="s">
        <v>5280</v>
      </c>
      <c r="B3190" s="4" t="s">
        <v>16212</v>
      </c>
      <c r="C3190" s="5" t="s">
        <v>16206</v>
      </c>
      <c r="D3190" s="6">
        <f t="shared" si="190"/>
        <v>5061181</v>
      </c>
      <c r="E3190" s="6">
        <f t="shared" si="191"/>
        <v>5062179</v>
      </c>
      <c r="F3190" s="6">
        <f t="shared" si="187"/>
        <v>999</v>
      </c>
      <c r="G3190" s="40">
        <f t="shared" si="189"/>
        <v>601</v>
      </c>
      <c r="H3190" s="6">
        <v>11999113</v>
      </c>
      <c r="I3190" s="6">
        <v>12000111</v>
      </c>
      <c r="J3190" s="6">
        <v>0</v>
      </c>
      <c r="K3190" s="6">
        <f t="shared" si="188"/>
        <v>0</v>
      </c>
      <c r="L3190" s="6">
        <v>332</v>
      </c>
      <c r="M3190" s="1" t="s">
        <v>14</v>
      </c>
      <c r="N3190" s="7" t="s">
        <v>29325</v>
      </c>
      <c r="O3190" s="7" t="s">
        <v>29450</v>
      </c>
      <c r="Q3190" s="9"/>
      <c r="R3190" s="10" t="s">
        <v>20642</v>
      </c>
      <c r="S3190" s="11">
        <v>7</v>
      </c>
      <c r="T3190" s="9" t="s">
        <v>26676</v>
      </c>
      <c r="U3190" s="9"/>
      <c r="V3190" s="12"/>
      <c r="X3190" s="8" t="s">
        <v>18797</v>
      </c>
    </row>
    <row r="3191" spans="1:24" x14ac:dyDescent="0.25">
      <c r="A3191" s="3" t="s">
        <v>5281</v>
      </c>
      <c r="B3191" s="4" t="s">
        <v>16212</v>
      </c>
      <c r="C3191" s="5" t="s">
        <v>16207</v>
      </c>
      <c r="D3191" s="6">
        <f t="shared" si="190"/>
        <v>5062257</v>
      </c>
      <c r="E3191" s="6">
        <f t="shared" si="191"/>
        <v>5062713</v>
      </c>
      <c r="F3191" s="6">
        <f t="shared" si="187"/>
        <v>457</v>
      </c>
      <c r="G3191" s="40">
        <f t="shared" si="189"/>
        <v>77</v>
      </c>
      <c r="H3191" s="6">
        <v>12000189</v>
      </c>
      <c r="I3191" s="6">
        <v>12000645</v>
      </c>
      <c r="J3191" s="6">
        <v>1</v>
      </c>
      <c r="K3191" s="6">
        <f t="shared" si="188"/>
        <v>91</v>
      </c>
      <c r="L3191" s="6">
        <v>121</v>
      </c>
      <c r="M3191" s="1" t="s">
        <v>5282</v>
      </c>
      <c r="N3191" s="7" t="s">
        <v>18897</v>
      </c>
      <c r="O3191" s="7" t="s">
        <v>29450</v>
      </c>
      <c r="Q3191" s="9"/>
      <c r="R3191" s="10" t="s">
        <v>21468</v>
      </c>
      <c r="S3191" s="11">
        <v>0</v>
      </c>
      <c r="T3191" s="9" t="s">
        <v>16207</v>
      </c>
      <c r="U3191" s="9"/>
      <c r="V3191" s="12"/>
      <c r="X3191" s="8" t="s">
        <v>18797</v>
      </c>
    </row>
    <row r="3192" spans="1:24" x14ac:dyDescent="0.25">
      <c r="A3192" s="3" t="s">
        <v>5283</v>
      </c>
      <c r="B3192" s="4" t="s">
        <v>16212</v>
      </c>
      <c r="C3192" s="5" t="s">
        <v>16206</v>
      </c>
      <c r="D3192" s="6">
        <f t="shared" si="190"/>
        <v>5063154</v>
      </c>
      <c r="E3192" s="6">
        <f t="shared" si="191"/>
        <v>5063987</v>
      </c>
      <c r="F3192" s="6">
        <f t="shared" si="187"/>
        <v>834</v>
      </c>
      <c r="G3192" s="40">
        <f t="shared" si="189"/>
        <v>440</v>
      </c>
      <c r="H3192" s="6">
        <v>12001086</v>
      </c>
      <c r="I3192" s="6">
        <v>12001919</v>
      </c>
      <c r="J3192" s="6">
        <v>1</v>
      </c>
      <c r="K3192" s="6">
        <f t="shared" si="188"/>
        <v>63</v>
      </c>
      <c r="L3192" s="6">
        <v>256</v>
      </c>
      <c r="M3192" s="1" t="s">
        <v>4148</v>
      </c>
      <c r="N3192" s="7" t="s">
        <v>29325</v>
      </c>
      <c r="O3192" s="7" t="s">
        <v>29450</v>
      </c>
      <c r="Q3192" s="9"/>
      <c r="R3192" s="10" t="s">
        <v>19748</v>
      </c>
      <c r="S3192" s="11">
        <v>2</v>
      </c>
      <c r="T3192" s="9" t="s">
        <v>26677</v>
      </c>
      <c r="U3192" s="9"/>
      <c r="V3192" s="12"/>
      <c r="X3192" s="8" t="s">
        <v>18797</v>
      </c>
    </row>
    <row r="3193" spans="1:24" x14ac:dyDescent="0.25">
      <c r="A3193" s="3" t="s">
        <v>5284</v>
      </c>
      <c r="B3193" s="4" t="s">
        <v>16212</v>
      </c>
      <c r="C3193" s="5" t="s">
        <v>16206</v>
      </c>
      <c r="D3193" s="6">
        <f t="shared" si="190"/>
        <v>5066232</v>
      </c>
      <c r="E3193" s="6">
        <f t="shared" si="191"/>
        <v>5067123</v>
      </c>
      <c r="F3193" s="6">
        <f t="shared" si="187"/>
        <v>892</v>
      </c>
      <c r="G3193" s="40">
        <f t="shared" si="189"/>
        <v>2244</v>
      </c>
      <c r="H3193" s="6">
        <v>12004164</v>
      </c>
      <c r="I3193" s="6">
        <v>12005055</v>
      </c>
      <c r="J3193" s="6">
        <v>1</v>
      </c>
      <c r="K3193" s="6">
        <f t="shared" si="188"/>
        <v>73</v>
      </c>
      <c r="L3193" s="6">
        <v>272</v>
      </c>
      <c r="M3193" s="1" t="s">
        <v>5285</v>
      </c>
      <c r="N3193" s="7" t="s">
        <v>29355</v>
      </c>
      <c r="O3193" s="7" t="s">
        <v>29450</v>
      </c>
      <c r="Q3193" s="9"/>
      <c r="R3193" s="10" t="s">
        <v>21469</v>
      </c>
      <c r="S3193" s="11">
        <v>0</v>
      </c>
      <c r="T3193" s="9" t="s">
        <v>16207</v>
      </c>
      <c r="U3193" s="9"/>
      <c r="V3193" s="12"/>
      <c r="X3193" s="8" t="s">
        <v>18797</v>
      </c>
    </row>
    <row r="3194" spans="1:24" x14ac:dyDescent="0.25">
      <c r="A3194" s="3" t="s">
        <v>5286</v>
      </c>
      <c r="B3194" s="4" t="s">
        <v>16212</v>
      </c>
      <c r="C3194" s="5" t="s">
        <v>16207</v>
      </c>
      <c r="D3194" s="6">
        <f t="shared" si="190"/>
        <v>5067326</v>
      </c>
      <c r="E3194" s="6">
        <f t="shared" si="191"/>
        <v>5068711</v>
      </c>
      <c r="F3194" s="6">
        <f t="shared" si="187"/>
        <v>1386</v>
      </c>
      <c r="G3194" s="40">
        <f t="shared" si="189"/>
        <v>202</v>
      </c>
      <c r="H3194" s="6">
        <v>12005258</v>
      </c>
      <c r="I3194" s="6">
        <v>12006643</v>
      </c>
      <c r="J3194" s="6">
        <v>0</v>
      </c>
      <c r="K3194" s="6">
        <f t="shared" si="188"/>
        <v>0</v>
      </c>
      <c r="L3194" s="6">
        <v>461</v>
      </c>
      <c r="M3194" s="1" t="s">
        <v>14</v>
      </c>
      <c r="N3194" s="7" t="s">
        <v>29326</v>
      </c>
      <c r="O3194" s="7" t="s">
        <v>29451</v>
      </c>
      <c r="Q3194" s="9"/>
      <c r="R3194" s="10" t="s">
        <v>18964</v>
      </c>
      <c r="S3194" s="11">
        <v>0</v>
      </c>
      <c r="T3194" s="9" t="s">
        <v>16207</v>
      </c>
      <c r="U3194" s="9"/>
      <c r="V3194" s="12"/>
      <c r="X3194" s="8" t="s">
        <v>18797</v>
      </c>
    </row>
    <row r="3195" spans="1:24" x14ac:dyDescent="0.25">
      <c r="A3195" s="3" t="s">
        <v>5287</v>
      </c>
      <c r="B3195" s="4" t="s">
        <v>16212</v>
      </c>
      <c r="C3195" s="5" t="s">
        <v>16206</v>
      </c>
      <c r="D3195" s="6">
        <f t="shared" si="190"/>
        <v>5069126</v>
      </c>
      <c r="E3195" s="6">
        <f t="shared" si="191"/>
        <v>5070233</v>
      </c>
      <c r="F3195" s="6">
        <f t="shared" si="187"/>
        <v>1108</v>
      </c>
      <c r="G3195" s="40">
        <f t="shared" si="189"/>
        <v>414</v>
      </c>
      <c r="H3195" s="6">
        <v>12007058</v>
      </c>
      <c r="I3195" s="6">
        <v>12008165</v>
      </c>
      <c r="J3195" s="6">
        <v>1</v>
      </c>
      <c r="K3195" s="6">
        <f t="shared" si="188"/>
        <v>52</v>
      </c>
      <c r="L3195" s="6">
        <v>351</v>
      </c>
      <c r="M3195" s="1" t="s">
        <v>5288</v>
      </c>
      <c r="N3195" s="7" t="s">
        <v>29310</v>
      </c>
      <c r="O3195" s="7" t="s">
        <v>29451</v>
      </c>
      <c r="Q3195" s="9"/>
      <c r="R3195" s="10" t="s">
        <v>21470</v>
      </c>
      <c r="S3195" s="11">
        <v>5</v>
      </c>
      <c r="T3195" s="9" t="s">
        <v>26678</v>
      </c>
      <c r="U3195" s="9"/>
      <c r="V3195" s="12"/>
      <c r="X3195" s="8" t="s">
        <v>18797</v>
      </c>
    </row>
    <row r="3196" spans="1:24" x14ac:dyDescent="0.25">
      <c r="A3196" s="3" t="s">
        <v>5289</v>
      </c>
      <c r="B3196" s="4" t="s">
        <v>16212</v>
      </c>
      <c r="C3196" s="5" t="s">
        <v>16206</v>
      </c>
      <c r="D3196" s="6">
        <f t="shared" si="190"/>
        <v>5070571</v>
      </c>
      <c r="E3196" s="6">
        <f t="shared" si="191"/>
        <v>5071074</v>
      </c>
      <c r="F3196" s="6">
        <f t="shared" si="187"/>
        <v>504</v>
      </c>
      <c r="G3196" s="40">
        <f t="shared" si="189"/>
        <v>337</v>
      </c>
      <c r="H3196" s="6">
        <v>12008503</v>
      </c>
      <c r="I3196" s="6">
        <v>12009006</v>
      </c>
      <c r="J3196" s="6">
        <v>1</v>
      </c>
      <c r="K3196" s="6">
        <f t="shared" si="188"/>
        <v>63</v>
      </c>
      <c r="L3196" s="6">
        <v>146</v>
      </c>
      <c r="M3196" s="1" t="s">
        <v>14</v>
      </c>
      <c r="N3196" s="7" t="s">
        <v>29326</v>
      </c>
      <c r="O3196" s="7" t="s">
        <v>29450</v>
      </c>
      <c r="Q3196" s="9"/>
      <c r="R3196" s="10" t="s">
        <v>18964</v>
      </c>
      <c r="S3196" s="11">
        <v>0</v>
      </c>
      <c r="T3196" s="9" t="s">
        <v>16207</v>
      </c>
      <c r="U3196" s="9"/>
      <c r="V3196" s="12"/>
      <c r="X3196" s="8" t="s">
        <v>18797</v>
      </c>
    </row>
    <row r="3197" spans="1:24" x14ac:dyDescent="0.25">
      <c r="A3197" s="3" t="s">
        <v>5290</v>
      </c>
      <c r="B3197" s="4" t="s">
        <v>16212</v>
      </c>
      <c r="C3197" s="5" t="s">
        <v>16206</v>
      </c>
      <c r="D3197" s="6">
        <f t="shared" si="190"/>
        <v>5072963</v>
      </c>
      <c r="E3197" s="6">
        <f t="shared" si="191"/>
        <v>5075038</v>
      </c>
      <c r="F3197" s="6">
        <f t="shared" si="187"/>
        <v>2076</v>
      </c>
      <c r="G3197" s="40">
        <f t="shared" si="189"/>
        <v>1888</v>
      </c>
      <c r="H3197" s="6">
        <v>12010895</v>
      </c>
      <c r="I3197" s="6">
        <v>12012970</v>
      </c>
      <c r="J3197" s="6">
        <v>0</v>
      </c>
      <c r="K3197" s="6">
        <f t="shared" si="188"/>
        <v>0</v>
      </c>
      <c r="L3197" s="6">
        <v>691</v>
      </c>
      <c r="M3197" s="1" t="s">
        <v>1853</v>
      </c>
      <c r="N3197" s="7" t="s">
        <v>29338</v>
      </c>
      <c r="O3197" s="7" t="s">
        <v>29450</v>
      </c>
      <c r="Q3197" s="9"/>
      <c r="R3197" s="10" t="s">
        <v>20180</v>
      </c>
      <c r="S3197" s="11">
        <v>3</v>
      </c>
      <c r="T3197" s="9" t="s">
        <v>26679</v>
      </c>
      <c r="U3197" s="9"/>
      <c r="V3197" s="12"/>
      <c r="X3197" s="8" t="s">
        <v>18797</v>
      </c>
    </row>
    <row r="3198" spans="1:24" x14ac:dyDescent="0.25">
      <c r="A3198" s="3" t="s">
        <v>5291</v>
      </c>
      <c r="B3198" s="4" t="s">
        <v>16212</v>
      </c>
      <c r="C3198" s="5" t="s">
        <v>16206</v>
      </c>
      <c r="D3198" s="6">
        <f t="shared" si="190"/>
        <v>5075499</v>
      </c>
      <c r="E3198" s="6">
        <f t="shared" si="191"/>
        <v>5077232</v>
      </c>
      <c r="F3198" s="6">
        <f t="shared" si="187"/>
        <v>1734</v>
      </c>
      <c r="G3198" s="40">
        <f t="shared" si="189"/>
        <v>460</v>
      </c>
      <c r="H3198" s="6">
        <v>12013431</v>
      </c>
      <c r="I3198" s="6">
        <v>12015164</v>
      </c>
      <c r="J3198" s="6">
        <v>0</v>
      </c>
      <c r="K3198" s="6">
        <f t="shared" si="188"/>
        <v>0</v>
      </c>
      <c r="L3198" s="6">
        <v>577</v>
      </c>
      <c r="M3198" s="1" t="s">
        <v>5292</v>
      </c>
      <c r="N3198" s="7" t="s">
        <v>29311</v>
      </c>
      <c r="O3198" s="7" t="s">
        <v>29450</v>
      </c>
      <c r="Q3198" s="9"/>
      <c r="R3198" s="10" t="s">
        <v>21471</v>
      </c>
      <c r="S3198" s="11">
        <v>2</v>
      </c>
      <c r="T3198" s="9" t="s">
        <v>26680</v>
      </c>
      <c r="U3198" s="9" t="s">
        <v>16207</v>
      </c>
      <c r="V3198" s="12"/>
      <c r="X3198" s="8" t="s">
        <v>18797</v>
      </c>
    </row>
    <row r="3199" spans="1:24" x14ac:dyDescent="0.25">
      <c r="A3199" s="3" t="s">
        <v>5293</v>
      </c>
      <c r="B3199" s="4" t="s">
        <v>16212</v>
      </c>
      <c r="C3199" s="5" t="s">
        <v>16206</v>
      </c>
      <c r="D3199" s="6">
        <f t="shared" si="190"/>
        <v>5078132</v>
      </c>
      <c r="E3199" s="6">
        <f t="shared" si="191"/>
        <v>5080637</v>
      </c>
      <c r="F3199" s="6">
        <f t="shared" si="187"/>
        <v>2506</v>
      </c>
      <c r="G3199" s="40">
        <f t="shared" si="189"/>
        <v>899</v>
      </c>
      <c r="H3199" s="6">
        <v>12016064</v>
      </c>
      <c r="I3199" s="6">
        <v>12018569</v>
      </c>
      <c r="J3199" s="6">
        <v>2</v>
      </c>
      <c r="K3199" s="6">
        <f t="shared" si="188"/>
        <v>166</v>
      </c>
      <c r="L3199" s="6">
        <v>779</v>
      </c>
      <c r="M3199" s="1" t="s">
        <v>5294</v>
      </c>
      <c r="N3199" s="7" t="s">
        <v>29311</v>
      </c>
      <c r="O3199" s="7" t="s">
        <v>29450</v>
      </c>
      <c r="P3199" s="8" t="s">
        <v>14719</v>
      </c>
      <c r="Q3199" s="7" t="s">
        <v>18091</v>
      </c>
      <c r="R3199" s="14" t="s">
        <v>19214</v>
      </c>
      <c r="S3199" s="42">
        <v>5</v>
      </c>
      <c r="T3199" s="41" t="s">
        <v>26681</v>
      </c>
      <c r="U3199" s="7" t="s">
        <v>26682</v>
      </c>
      <c r="V3199" s="12"/>
      <c r="W3199" s="43" t="s">
        <v>18809</v>
      </c>
      <c r="X3199" s="8" t="s">
        <v>18797</v>
      </c>
    </row>
    <row r="3200" spans="1:24" x14ac:dyDescent="0.25">
      <c r="A3200" s="3" t="s">
        <v>5295</v>
      </c>
      <c r="B3200" s="4" t="s">
        <v>16212</v>
      </c>
      <c r="C3200" s="5" t="s">
        <v>16207</v>
      </c>
      <c r="D3200" s="6">
        <f t="shared" si="190"/>
        <v>5080928</v>
      </c>
      <c r="E3200" s="6">
        <f t="shared" si="191"/>
        <v>5081816</v>
      </c>
      <c r="F3200" s="6">
        <f t="shared" si="187"/>
        <v>889</v>
      </c>
      <c r="G3200" s="40">
        <f t="shared" si="189"/>
        <v>290</v>
      </c>
      <c r="H3200" s="6">
        <v>12018860</v>
      </c>
      <c r="I3200" s="6">
        <v>12019748</v>
      </c>
      <c r="J3200" s="6">
        <v>3</v>
      </c>
      <c r="K3200" s="6">
        <f t="shared" si="188"/>
        <v>181</v>
      </c>
      <c r="L3200" s="6">
        <v>235</v>
      </c>
      <c r="M3200" s="1" t="s">
        <v>5296</v>
      </c>
      <c r="N3200" s="7" t="s">
        <v>29311</v>
      </c>
      <c r="O3200" s="7" t="s">
        <v>29450</v>
      </c>
      <c r="P3200" s="8" t="s">
        <v>14720</v>
      </c>
      <c r="Q3200" s="7" t="s">
        <v>16887</v>
      </c>
      <c r="R3200" s="14" t="s">
        <v>21472</v>
      </c>
      <c r="S3200" s="42">
        <v>6</v>
      </c>
      <c r="T3200" s="41" t="s">
        <v>26683</v>
      </c>
      <c r="U3200" s="7" t="s">
        <v>16207</v>
      </c>
      <c r="V3200" s="12"/>
      <c r="X3200" s="8" t="s">
        <v>18797</v>
      </c>
    </row>
    <row r="3201" spans="1:24" x14ac:dyDescent="0.25">
      <c r="A3201" s="3" t="s">
        <v>5297</v>
      </c>
      <c r="B3201" s="4" t="s">
        <v>16212</v>
      </c>
      <c r="C3201" s="5" t="s">
        <v>16206</v>
      </c>
      <c r="D3201" s="6">
        <f t="shared" si="190"/>
        <v>5083280</v>
      </c>
      <c r="E3201" s="6">
        <f t="shared" si="191"/>
        <v>5086636</v>
      </c>
      <c r="F3201" s="6">
        <f t="shared" si="187"/>
        <v>3357</v>
      </c>
      <c r="G3201" s="40">
        <f t="shared" si="189"/>
        <v>1463</v>
      </c>
      <c r="H3201" s="6">
        <v>12021212</v>
      </c>
      <c r="I3201" s="6">
        <v>12024568</v>
      </c>
      <c r="J3201" s="6">
        <v>0</v>
      </c>
      <c r="K3201" s="6">
        <f t="shared" si="188"/>
        <v>0</v>
      </c>
      <c r="L3201" s="6">
        <v>1118</v>
      </c>
      <c r="M3201" s="1" t="s">
        <v>28623</v>
      </c>
      <c r="N3201" s="7" t="s">
        <v>29396</v>
      </c>
      <c r="O3201" s="7" t="s">
        <v>29450</v>
      </c>
      <c r="P3201" s="8" t="s">
        <v>14178</v>
      </c>
      <c r="Q3201" s="7" t="s">
        <v>18783</v>
      </c>
      <c r="R3201" s="14" t="s">
        <v>21473</v>
      </c>
      <c r="S3201" s="42">
        <v>1</v>
      </c>
      <c r="T3201" s="41" t="s">
        <v>25967</v>
      </c>
      <c r="U3201" s="7" t="s">
        <v>16207</v>
      </c>
      <c r="V3201" s="12"/>
      <c r="X3201" s="8" t="s">
        <v>18797</v>
      </c>
    </row>
    <row r="3202" spans="1:24" x14ac:dyDescent="0.25">
      <c r="A3202" s="3" t="s">
        <v>5298</v>
      </c>
      <c r="B3202" s="4" t="s">
        <v>16212</v>
      </c>
      <c r="C3202" s="5" t="s">
        <v>16206</v>
      </c>
      <c r="D3202" s="6">
        <f t="shared" si="190"/>
        <v>5087596</v>
      </c>
      <c r="E3202" s="6">
        <f t="shared" si="191"/>
        <v>5090547</v>
      </c>
      <c r="F3202" s="6">
        <f t="shared" si="187"/>
        <v>2952</v>
      </c>
      <c r="G3202" s="40">
        <f t="shared" si="189"/>
        <v>959</v>
      </c>
      <c r="H3202" s="6">
        <v>12025528</v>
      </c>
      <c r="I3202" s="6">
        <v>12028479</v>
      </c>
      <c r="J3202" s="6">
        <v>0</v>
      </c>
      <c r="K3202" s="6">
        <f t="shared" si="188"/>
        <v>0</v>
      </c>
      <c r="L3202" s="6">
        <v>983</v>
      </c>
      <c r="M3202" s="1" t="s">
        <v>5299</v>
      </c>
      <c r="N3202" s="7" t="s">
        <v>29311</v>
      </c>
      <c r="O3202" s="7" t="s">
        <v>29450</v>
      </c>
      <c r="Q3202" s="9"/>
      <c r="R3202" s="10" t="s">
        <v>19882</v>
      </c>
      <c r="S3202" s="11">
        <v>9</v>
      </c>
      <c r="T3202" s="9" t="s">
        <v>26684</v>
      </c>
      <c r="U3202" s="9"/>
      <c r="V3202" s="12"/>
      <c r="X3202" s="8" t="s">
        <v>18797</v>
      </c>
    </row>
    <row r="3203" spans="1:24" x14ac:dyDescent="0.25">
      <c r="A3203" s="3" t="s">
        <v>5300</v>
      </c>
      <c r="B3203" s="4" t="s">
        <v>16212</v>
      </c>
      <c r="C3203" s="5" t="s">
        <v>16206</v>
      </c>
      <c r="D3203" s="6">
        <f t="shared" si="190"/>
        <v>5090997</v>
      </c>
      <c r="E3203" s="6">
        <f t="shared" si="191"/>
        <v>5093166</v>
      </c>
      <c r="F3203" s="6">
        <f t="shared" ref="F3203:F3266" si="192">I3203-H3203+1</f>
        <v>2170</v>
      </c>
      <c r="G3203" s="40">
        <f t="shared" si="189"/>
        <v>449</v>
      </c>
      <c r="H3203" s="6">
        <v>12028929</v>
      </c>
      <c r="I3203" s="6">
        <v>12031098</v>
      </c>
      <c r="J3203" s="6">
        <v>6</v>
      </c>
      <c r="K3203" s="6">
        <f t="shared" ref="K3203:K3266" si="193">F3203-((L3203+1)*3)</f>
        <v>343</v>
      </c>
      <c r="L3203" s="6">
        <v>608</v>
      </c>
      <c r="M3203" s="1" t="s">
        <v>5301</v>
      </c>
      <c r="N3203" s="7" t="s">
        <v>29367</v>
      </c>
      <c r="O3203" s="7" t="s">
        <v>29451</v>
      </c>
      <c r="Q3203" s="9"/>
      <c r="R3203" s="10" t="s">
        <v>19932</v>
      </c>
      <c r="S3203" s="11">
        <v>2</v>
      </c>
      <c r="T3203" s="9" t="s">
        <v>25069</v>
      </c>
      <c r="U3203" s="9"/>
      <c r="V3203" s="12"/>
      <c r="X3203" s="8" t="s">
        <v>18797</v>
      </c>
    </row>
    <row r="3204" spans="1:24" x14ac:dyDescent="0.25">
      <c r="A3204" s="3" t="s">
        <v>5302</v>
      </c>
      <c r="B3204" s="4" t="s">
        <v>16212</v>
      </c>
      <c r="C3204" s="4" t="s">
        <v>16206</v>
      </c>
      <c r="D3204" s="40">
        <f t="shared" si="190"/>
        <v>5095466</v>
      </c>
      <c r="E3204" s="40">
        <f t="shared" si="191"/>
        <v>5097380</v>
      </c>
      <c r="F3204" s="40">
        <f t="shared" si="192"/>
        <v>1915</v>
      </c>
      <c r="G3204" s="40">
        <f t="shared" si="189"/>
        <v>2299</v>
      </c>
      <c r="H3204" s="40">
        <v>12033398</v>
      </c>
      <c r="I3204" s="40">
        <v>12035312</v>
      </c>
      <c r="J3204" s="40">
        <v>1</v>
      </c>
      <c r="K3204" s="40">
        <f t="shared" si="193"/>
        <v>67</v>
      </c>
      <c r="L3204" s="40">
        <v>615</v>
      </c>
      <c r="M3204" s="1" t="s">
        <v>5303</v>
      </c>
      <c r="N3204" s="7" t="s">
        <v>29311</v>
      </c>
      <c r="O3204" s="7" t="s">
        <v>29450</v>
      </c>
      <c r="P3204" s="8" t="s">
        <v>14721</v>
      </c>
      <c r="Q3204" s="7" t="s">
        <v>16365</v>
      </c>
      <c r="R3204" s="14" t="s">
        <v>21474</v>
      </c>
      <c r="S3204" s="42">
        <v>1</v>
      </c>
      <c r="T3204" s="41" t="s">
        <v>25072</v>
      </c>
      <c r="U3204" s="7"/>
      <c r="V3204" s="12"/>
      <c r="X3204" s="8" t="s">
        <v>18797</v>
      </c>
    </row>
    <row r="3205" spans="1:24" x14ac:dyDescent="0.25">
      <c r="A3205" s="3" t="s">
        <v>5304</v>
      </c>
      <c r="B3205" s="4" t="s">
        <v>16212</v>
      </c>
      <c r="C3205" s="4" t="s">
        <v>16207</v>
      </c>
      <c r="D3205" s="40">
        <f t="shared" si="190"/>
        <v>5098006</v>
      </c>
      <c r="E3205" s="40">
        <f t="shared" si="191"/>
        <v>5100534</v>
      </c>
      <c r="F3205" s="40">
        <f t="shared" si="192"/>
        <v>2529</v>
      </c>
      <c r="G3205" s="40">
        <f t="shared" ref="G3205:G3268" si="194">D3205-E3204-1</f>
        <v>625</v>
      </c>
      <c r="H3205" s="40">
        <v>12035938</v>
      </c>
      <c r="I3205" s="40">
        <v>12038466</v>
      </c>
      <c r="J3205" s="40">
        <v>1</v>
      </c>
      <c r="K3205" s="40">
        <f t="shared" si="193"/>
        <v>51</v>
      </c>
      <c r="L3205" s="40">
        <v>825</v>
      </c>
      <c r="M3205" s="1" t="s">
        <v>5305</v>
      </c>
      <c r="N3205" s="7" t="s">
        <v>29316</v>
      </c>
      <c r="O3205" s="7" t="s">
        <v>29450</v>
      </c>
      <c r="Q3205" s="9"/>
      <c r="R3205" s="10" t="s">
        <v>21475</v>
      </c>
      <c r="S3205" s="11">
        <v>2</v>
      </c>
      <c r="T3205" s="9" t="s">
        <v>26685</v>
      </c>
      <c r="U3205" s="9"/>
      <c r="V3205" s="12"/>
      <c r="X3205" s="8" t="s">
        <v>18797</v>
      </c>
    </row>
    <row r="3206" spans="1:24" x14ac:dyDescent="0.25">
      <c r="A3206" s="3" t="s">
        <v>5306</v>
      </c>
      <c r="B3206" s="4" t="s">
        <v>16212</v>
      </c>
      <c r="C3206" s="5" t="s">
        <v>16206</v>
      </c>
      <c r="D3206" s="6">
        <f t="shared" si="190"/>
        <v>5111115</v>
      </c>
      <c r="E3206" s="6">
        <f t="shared" si="191"/>
        <v>5112164</v>
      </c>
      <c r="F3206" s="6">
        <f t="shared" si="192"/>
        <v>1050</v>
      </c>
      <c r="G3206" s="40">
        <f t="shared" si="194"/>
        <v>10580</v>
      </c>
      <c r="H3206" s="6">
        <v>12049047</v>
      </c>
      <c r="I3206" s="6">
        <v>12050096</v>
      </c>
      <c r="J3206" s="6">
        <v>0</v>
      </c>
      <c r="K3206" s="6">
        <f t="shared" si="193"/>
        <v>0</v>
      </c>
      <c r="L3206" s="6">
        <v>349</v>
      </c>
      <c r="M3206" s="1" t="s">
        <v>14</v>
      </c>
      <c r="N3206" s="7" t="s">
        <v>29326</v>
      </c>
      <c r="O3206" s="7" t="s">
        <v>29451</v>
      </c>
      <c r="Q3206" s="9"/>
      <c r="R3206" s="10" t="s">
        <v>21476</v>
      </c>
      <c r="S3206" s="11">
        <v>0</v>
      </c>
      <c r="T3206" s="9" t="s">
        <v>16207</v>
      </c>
      <c r="U3206" s="9"/>
      <c r="V3206" s="12"/>
      <c r="X3206" s="8" t="s">
        <v>18797</v>
      </c>
    </row>
    <row r="3207" spans="1:24" x14ac:dyDescent="0.25">
      <c r="A3207" s="3" t="s">
        <v>5307</v>
      </c>
      <c r="B3207" s="4" t="s">
        <v>16212</v>
      </c>
      <c r="C3207" s="4" t="s">
        <v>16206</v>
      </c>
      <c r="D3207" s="40">
        <f t="shared" si="190"/>
        <v>5113473</v>
      </c>
      <c r="E3207" s="40">
        <f t="shared" si="191"/>
        <v>5113964</v>
      </c>
      <c r="F3207" s="40">
        <f t="shared" si="192"/>
        <v>492</v>
      </c>
      <c r="G3207" s="40">
        <f t="shared" si="194"/>
        <v>1308</v>
      </c>
      <c r="H3207" s="40">
        <v>12051405</v>
      </c>
      <c r="I3207" s="40">
        <v>12051896</v>
      </c>
      <c r="J3207" s="40">
        <v>0</v>
      </c>
      <c r="K3207" s="40">
        <f t="shared" si="193"/>
        <v>0</v>
      </c>
      <c r="L3207" s="40">
        <v>163</v>
      </c>
      <c r="M3207" s="1" t="s">
        <v>14</v>
      </c>
      <c r="N3207" s="7" t="s">
        <v>18884</v>
      </c>
      <c r="O3207" s="7" t="s">
        <v>18884</v>
      </c>
      <c r="Q3207" s="9"/>
      <c r="R3207" s="10" t="s">
        <v>18927</v>
      </c>
      <c r="S3207" s="11">
        <v>0</v>
      </c>
      <c r="T3207" s="9" t="s">
        <v>16207</v>
      </c>
      <c r="U3207" s="9"/>
      <c r="V3207" s="12"/>
      <c r="X3207" s="8" t="s">
        <v>18797</v>
      </c>
    </row>
    <row r="3208" spans="1:24" x14ac:dyDescent="0.25">
      <c r="A3208" s="3" t="s">
        <v>5308</v>
      </c>
      <c r="B3208" s="4" t="s">
        <v>16212</v>
      </c>
      <c r="C3208" s="5" t="s">
        <v>16207</v>
      </c>
      <c r="D3208" s="6">
        <f t="shared" si="190"/>
        <v>5115811</v>
      </c>
      <c r="E3208" s="6">
        <f t="shared" si="191"/>
        <v>5117583</v>
      </c>
      <c r="F3208" s="6">
        <f t="shared" si="192"/>
        <v>1773</v>
      </c>
      <c r="G3208" s="40">
        <f t="shared" si="194"/>
        <v>1846</v>
      </c>
      <c r="H3208" s="6">
        <v>12053743</v>
      </c>
      <c r="I3208" s="6">
        <v>12055515</v>
      </c>
      <c r="J3208" s="6">
        <v>4</v>
      </c>
      <c r="K3208" s="6">
        <f t="shared" si="193"/>
        <v>210</v>
      </c>
      <c r="L3208" s="6">
        <v>520</v>
      </c>
      <c r="M3208" s="1" t="s">
        <v>28788</v>
      </c>
      <c r="N3208" s="7" t="s">
        <v>29315</v>
      </c>
      <c r="O3208" s="7" t="s">
        <v>29450</v>
      </c>
      <c r="P3208" s="8" t="s">
        <v>14722</v>
      </c>
      <c r="Q3208" s="7" t="s">
        <v>18613</v>
      </c>
      <c r="R3208" s="14" t="s">
        <v>21316</v>
      </c>
      <c r="S3208" s="42">
        <v>6</v>
      </c>
      <c r="T3208" s="41" t="s">
        <v>25120</v>
      </c>
      <c r="U3208" s="7" t="s">
        <v>16207</v>
      </c>
      <c r="V3208" s="12"/>
      <c r="X3208" s="8" t="s">
        <v>18797</v>
      </c>
    </row>
    <row r="3209" spans="1:24" x14ac:dyDescent="0.25">
      <c r="A3209" s="3" t="s">
        <v>5309</v>
      </c>
      <c r="B3209" s="4" t="s">
        <v>16212</v>
      </c>
      <c r="C3209" s="5" t="s">
        <v>16207</v>
      </c>
      <c r="D3209" s="6">
        <f t="shared" si="190"/>
        <v>5117983</v>
      </c>
      <c r="E3209" s="6">
        <f t="shared" si="191"/>
        <v>5119518</v>
      </c>
      <c r="F3209" s="6">
        <f t="shared" si="192"/>
        <v>1536</v>
      </c>
      <c r="G3209" s="40">
        <f t="shared" si="194"/>
        <v>399</v>
      </c>
      <c r="H3209" s="6">
        <v>12055915</v>
      </c>
      <c r="I3209" s="6">
        <v>12057450</v>
      </c>
      <c r="J3209" s="6">
        <v>0</v>
      </c>
      <c r="K3209" s="6">
        <f t="shared" si="193"/>
        <v>0</v>
      </c>
      <c r="L3209" s="6">
        <v>511</v>
      </c>
      <c r="M3209" s="1" t="s">
        <v>5310</v>
      </c>
      <c r="N3209" s="7" t="s">
        <v>18890</v>
      </c>
      <c r="O3209" s="7" t="s">
        <v>29450</v>
      </c>
      <c r="Q3209" s="9"/>
      <c r="R3209" s="10" t="s">
        <v>21477</v>
      </c>
      <c r="S3209" s="11">
        <v>8</v>
      </c>
      <c r="T3209" s="9" t="s">
        <v>26686</v>
      </c>
      <c r="U3209" s="9"/>
      <c r="V3209" s="12"/>
      <c r="X3209" s="8" t="s">
        <v>18797</v>
      </c>
    </row>
    <row r="3210" spans="1:24" x14ac:dyDescent="0.25">
      <c r="A3210" s="3" t="s">
        <v>5311</v>
      </c>
      <c r="B3210" s="4" t="s">
        <v>16212</v>
      </c>
      <c r="C3210" s="5" t="s">
        <v>16207</v>
      </c>
      <c r="D3210" s="6">
        <f t="shared" si="190"/>
        <v>5120566</v>
      </c>
      <c r="E3210" s="6">
        <f t="shared" si="191"/>
        <v>5120877</v>
      </c>
      <c r="F3210" s="6">
        <f t="shared" si="192"/>
        <v>312</v>
      </c>
      <c r="G3210" s="40">
        <f t="shared" si="194"/>
        <v>1047</v>
      </c>
      <c r="H3210" s="6">
        <v>12058498</v>
      </c>
      <c r="I3210" s="6">
        <v>12058809</v>
      </c>
      <c r="J3210" s="6">
        <v>0</v>
      </c>
      <c r="K3210" s="6">
        <f t="shared" si="193"/>
        <v>0</v>
      </c>
      <c r="L3210" s="6">
        <v>103</v>
      </c>
      <c r="M3210" s="1" t="s">
        <v>14</v>
      </c>
      <c r="N3210" s="7" t="s">
        <v>29311</v>
      </c>
      <c r="O3210" s="7" t="s">
        <v>29450</v>
      </c>
      <c r="Q3210" s="9"/>
      <c r="R3210" s="10" t="s">
        <v>21478</v>
      </c>
      <c r="S3210" s="11">
        <v>2</v>
      </c>
      <c r="T3210" s="9" t="s">
        <v>25069</v>
      </c>
      <c r="U3210" s="9"/>
      <c r="V3210" s="12"/>
      <c r="X3210" s="8" t="s">
        <v>18797</v>
      </c>
    </row>
    <row r="3211" spans="1:24" x14ac:dyDescent="0.25">
      <c r="A3211" s="3" t="s">
        <v>5312</v>
      </c>
      <c r="B3211" s="4" t="s">
        <v>16212</v>
      </c>
      <c r="C3211" s="5" t="s">
        <v>16206</v>
      </c>
      <c r="D3211" s="6">
        <f t="shared" si="190"/>
        <v>5121958</v>
      </c>
      <c r="E3211" s="6">
        <f t="shared" si="191"/>
        <v>5124672</v>
      </c>
      <c r="F3211" s="6">
        <f t="shared" si="192"/>
        <v>2715</v>
      </c>
      <c r="G3211" s="40">
        <f t="shared" si="194"/>
        <v>1080</v>
      </c>
      <c r="H3211" s="6">
        <v>12059890</v>
      </c>
      <c r="I3211" s="6">
        <v>12062604</v>
      </c>
      <c r="J3211" s="6">
        <v>0</v>
      </c>
      <c r="K3211" s="6">
        <f t="shared" si="193"/>
        <v>0</v>
      </c>
      <c r="L3211" s="6">
        <v>904</v>
      </c>
      <c r="M3211" s="1" t="s">
        <v>431</v>
      </c>
      <c r="N3211" s="7" t="s">
        <v>29311</v>
      </c>
      <c r="O3211" s="7" t="s">
        <v>29311</v>
      </c>
      <c r="Q3211" s="9"/>
      <c r="R3211" s="10" t="s">
        <v>19203</v>
      </c>
      <c r="S3211" s="11">
        <v>5</v>
      </c>
      <c r="T3211" s="9" t="s">
        <v>26687</v>
      </c>
      <c r="U3211" s="9"/>
      <c r="V3211" s="12"/>
      <c r="X3211" s="8" t="s">
        <v>18797</v>
      </c>
    </row>
    <row r="3212" spans="1:24" x14ac:dyDescent="0.25">
      <c r="A3212" s="3" t="s">
        <v>5313</v>
      </c>
      <c r="B3212" s="4" t="s">
        <v>16212</v>
      </c>
      <c r="C3212" s="5" t="s">
        <v>16207</v>
      </c>
      <c r="D3212" s="6">
        <f t="shared" si="190"/>
        <v>5125368</v>
      </c>
      <c r="E3212" s="6">
        <f t="shared" si="191"/>
        <v>5126235</v>
      </c>
      <c r="F3212" s="6">
        <f t="shared" si="192"/>
        <v>868</v>
      </c>
      <c r="G3212" s="40">
        <f t="shared" si="194"/>
        <v>695</v>
      </c>
      <c r="H3212" s="6">
        <v>12063300</v>
      </c>
      <c r="I3212" s="6">
        <v>12064167</v>
      </c>
      <c r="J3212" s="6">
        <v>1</v>
      </c>
      <c r="K3212" s="6">
        <f t="shared" si="193"/>
        <v>58</v>
      </c>
      <c r="L3212" s="6">
        <v>269</v>
      </c>
      <c r="M3212" s="1" t="s">
        <v>14</v>
      </c>
      <c r="N3212" s="7" t="s">
        <v>29310</v>
      </c>
      <c r="O3212" s="7" t="s">
        <v>29450</v>
      </c>
      <c r="Q3212" s="9"/>
      <c r="R3212" s="10" t="s">
        <v>21479</v>
      </c>
      <c r="S3212" s="11">
        <v>0</v>
      </c>
      <c r="T3212" s="9" t="s">
        <v>16207</v>
      </c>
      <c r="U3212" s="9"/>
      <c r="V3212" s="12"/>
      <c r="X3212" s="8" t="s">
        <v>18798</v>
      </c>
    </row>
    <row r="3213" spans="1:24" x14ac:dyDescent="0.25">
      <c r="A3213" s="3" t="s">
        <v>5314</v>
      </c>
      <c r="B3213" s="4" t="s">
        <v>16212</v>
      </c>
      <c r="C3213" s="5" t="s">
        <v>16206</v>
      </c>
      <c r="D3213" s="6">
        <f t="shared" si="190"/>
        <v>5126960</v>
      </c>
      <c r="E3213" s="6">
        <f t="shared" si="191"/>
        <v>5127757</v>
      </c>
      <c r="F3213" s="6">
        <f t="shared" si="192"/>
        <v>798</v>
      </c>
      <c r="G3213" s="40">
        <f t="shared" si="194"/>
        <v>724</v>
      </c>
      <c r="H3213" s="6">
        <v>12064892</v>
      </c>
      <c r="I3213" s="6">
        <v>12065689</v>
      </c>
      <c r="J3213" s="6">
        <v>0</v>
      </c>
      <c r="K3213" s="6">
        <f t="shared" si="193"/>
        <v>0</v>
      </c>
      <c r="L3213" s="6">
        <v>265</v>
      </c>
      <c r="M3213" s="1" t="s">
        <v>5315</v>
      </c>
      <c r="N3213" s="7" t="s">
        <v>29310</v>
      </c>
      <c r="O3213" s="7" t="s">
        <v>29450</v>
      </c>
      <c r="P3213" s="8" t="s">
        <v>14056</v>
      </c>
      <c r="Q3213" s="7" t="s">
        <v>18784</v>
      </c>
      <c r="R3213" s="14" t="s">
        <v>21088</v>
      </c>
      <c r="S3213" s="42">
        <v>3</v>
      </c>
      <c r="T3213" s="41" t="s">
        <v>26688</v>
      </c>
      <c r="U3213" s="7" t="s">
        <v>16207</v>
      </c>
      <c r="V3213" s="12"/>
      <c r="X3213" s="8" t="s">
        <v>18797</v>
      </c>
    </row>
    <row r="3214" spans="1:24" x14ac:dyDescent="0.25">
      <c r="A3214" s="3" t="s">
        <v>5316</v>
      </c>
      <c r="B3214" s="4" t="s">
        <v>16212</v>
      </c>
      <c r="C3214" s="5" t="s">
        <v>16207</v>
      </c>
      <c r="D3214" s="6">
        <f t="shared" ref="D3214:D3277" si="195">H3214-6937932</f>
        <v>5127868</v>
      </c>
      <c r="E3214" s="6">
        <f t="shared" ref="E3214:E3277" si="196">I3214-6937932</f>
        <v>5128969</v>
      </c>
      <c r="F3214" s="6">
        <f t="shared" si="192"/>
        <v>1102</v>
      </c>
      <c r="G3214" s="40">
        <f t="shared" si="194"/>
        <v>110</v>
      </c>
      <c r="H3214" s="6">
        <v>12065800</v>
      </c>
      <c r="I3214" s="6">
        <v>12066901</v>
      </c>
      <c r="J3214" s="6">
        <v>1</v>
      </c>
      <c r="K3214" s="6">
        <f t="shared" si="193"/>
        <v>52</v>
      </c>
      <c r="L3214" s="6">
        <v>349</v>
      </c>
      <c r="M3214" s="1" t="s">
        <v>306</v>
      </c>
      <c r="N3214" s="7" t="s">
        <v>29317</v>
      </c>
      <c r="O3214" s="7" t="s">
        <v>29450</v>
      </c>
      <c r="Q3214" s="9"/>
      <c r="R3214" s="10" t="s">
        <v>18967</v>
      </c>
      <c r="S3214" s="11">
        <v>4</v>
      </c>
      <c r="T3214" s="9" t="s">
        <v>25131</v>
      </c>
      <c r="U3214" s="9" t="s">
        <v>16207</v>
      </c>
      <c r="V3214" s="12"/>
      <c r="X3214" s="8" t="s">
        <v>18797</v>
      </c>
    </row>
    <row r="3215" spans="1:24" x14ac:dyDescent="0.25">
      <c r="A3215" s="3" t="s">
        <v>5317</v>
      </c>
      <c r="B3215" s="4" t="s">
        <v>16212</v>
      </c>
      <c r="C3215" s="5" t="s">
        <v>16206</v>
      </c>
      <c r="D3215" s="6">
        <f t="shared" si="195"/>
        <v>5129748</v>
      </c>
      <c r="E3215" s="6">
        <f t="shared" si="196"/>
        <v>5131312</v>
      </c>
      <c r="F3215" s="6">
        <f t="shared" si="192"/>
        <v>1565</v>
      </c>
      <c r="G3215" s="40">
        <f t="shared" si="194"/>
        <v>778</v>
      </c>
      <c r="H3215" s="6">
        <v>12067680</v>
      </c>
      <c r="I3215" s="6">
        <v>12069244</v>
      </c>
      <c r="J3215" s="6">
        <v>1</v>
      </c>
      <c r="K3215" s="6">
        <f t="shared" si="193"/>
        <v>56</v>
      </c>
      <c r="L3215" s="6">
        <v>502</v>
      </c>
      <c r="M3215" s="1" t="s">
        <v>758</v>
      </c>
      <c r="N3215" s="7" t="s">
        <v>29317</v>
      </c>
      <c r="O3215" s="7" t="s">
        <v>29450</v>
      </c>
      <c r="P3215" s="8" t="s">
        <v>14723</v>
      </c>
      <c r="Q3215" s="7" t="s">
        <v>16281</v>
      </c>
      <c r="R3215" s="14" t="s">
        <v>18917</v>
      </c>
      <c r="S3215" s="42">
        <v>2</v>
      </c>
      <c r="T3215" s="41" t="s">
        <v>25757</v>
      </c>
      <c r="U3215" s="7" t="s">
        <v>25293</v>
      </c>
      <c r="V3215" s="12"/>
      <c r="X3215" s="8" t="s">
        <v>18797</v>
      </c>
    </row>
    <row r="3216" spans="1:24" x14ac:dyDescent="0.25">
      <c r="A3216" s="3" t="s">
        <v>5318</v>
      </c>
      <c r="B3216" s="4" t="s">
        <v>16212</v>
      </c>
      <c r="C3216" s="5" t="s">
        <v>16206</v>
      </c>
      <c r="D3216" s="6">
        <f t="shared" si="195"/>
        <v>5131783</v>
      </c>
      <c r="E3216" s="6">
        <f t="shared" si="196"/>
        <v>5133585</v>
      </c>
      <c r="F3216" s="6">
        <f t="shared" si="192"/>
        <v>1803</v>
      </c>
      <c r="G3216" s="40">
        <f t="shared" si="194"/>
        <v>470</v>
      </c>
      <c r="H3216" s="6">
        <v>12069715</v>
      </c>
      <c r="I3216" s="6">
        <v>12071517</v>
      </c>
      <c r="J3216" s="6">
        <v>0</v>
      </c>
      <c r="K3216" s="6">
        <f t="shared" si="193"/>
        <v>0</v>
      </c>
      <c r="L3216" s="6">
        <v>600</v>
      </c>
      <c r="M3216" s="1" t="s">
        <v>5319</v>
      </c>
      <c r="N3216" s="7" t="s">
        <v>29315</v>
      </c>
      <c r="O3216" s="7" t="s">
        <v>29450</v>
      </c>
      <c r="Q3216" s="9"/>
      <c r="R3216" s="10" t="s">
        <v>21480</v>
      </c>
      <c r="S3216" s="11">
        <v>0</v>
      </c>
      <c r="T3216" s="9" t="s">
        <v>16207</v>
      </c>
      <c r="U3216" s="9"/>
      <c r="V3216" s="12"/>
      <c r="X3216" s="8" t="s">
        <v>18797</v>
      </c>
    </row>
    <row r="3217" spans="1:25" x14ac:dyDescent="0.25">
      <c r="A3217" s="3" t="s">
        <v>5320</v>
      </c>
      <c r="B3217" s="4" t="s">
        <v>16212</v>
      </c>
      <c r="C3217" s="5" t="s">
        <v>16206</v>
      </c>
      <c r="D3217" s="6">
        <f t="shared" si="195"/>
        <v>5135522</v>
      </c>
      <c r="E3217" s="6">
        <f t="shared" si="196"/>
        <v>5137555</v>
      </c>
      <c r="F3217" s="6">
        <f t="shared" si="192"/>
        <v>2034</v>
      </c>
      <c r="G3217" s="40">
        <f t="shared" si="194"/>
        <v>1936</v>
      </c>
      <c r="H3217" s="6">
        <v>12073454</v>
      </c>
      <c r="I3217" s="6">
        <v>12075487</v>
      </c>
      <c r="J3217" s="6">
        <v>1</v>
      </c>
      <c r="K3217" s="6">
        <f t="shared" si="193"/>
        <v>60</v>
      </c>
      <c r="L3217" s="6">
        <v>657</v>
      </c>
      <c r="M3217" s="1" t="s">
        <v>14</v>
      </c>
      <c r="N3217" s="7" t="s">
        <v>29311</v>
      </c>
      <c r="O3217" s="7" t="s">
        <v>29450</v>
      </c>
      <c r="Q3217" s="9"/>
      <c r="R3217" s="10" t="s">
        <v>21481</v>
      </c>
      <c r="S3217" s="11">
        <v>0</v>
      </c>
      <c r="T3217" s="9" t="s">
        <v>16207</v>
      </c>
      <c r="U3217" s="9"/>
      <c r="V3217" s="12"/>
      <c r="W3217" s="43" t="s">
        <v>18828</v>
      </c>
      <c r="X3217" s="8" t="s">
        <v>18797</v>
      </c>
    </row>
    <row r="3218" spans="1:25" x14ac:dyDescent="0.25">
      <c r="A3218" s="3" t="s">
        <v>5321</v>
      </c>
      <c r="B3218" s="4" t="s">
        <v>16212</v>
      </c>
      <c r="C3218" s="5" t="s">
        <v>16207</v>
      </c>
      <c r="D3218" s="6">
        <f t="shared" si="195"/>
        <v>5138108</v>
      </c>
      <c r="E3218" s="6">
        <f t="shared" si="196"/>
        <v>5139082</v>
      </c>
      <c r="F3218" s="6">
        <f t="shared" si="192"/>
        <v>975</v>
      </c>
      <c r="G3218" s="40">
        <f t="shared" si="194"/>
        <v>552</v>
      </c>
      <c r="H3218" s="6">
        <v>12076040</v>
      </c>
      <c r="I3218" s="6">
        <v>12077014</v>
      </c>
      <c r="J3218" s="6">
        <v>0</v>
      </c>
      <c r="K3218" s="6">
        <f t="shared" si="193"/>
        <v>0</v>
      </c>
      <c r="L3218" s="6">
        <v>324</v>
      </c>
      <c r="M3218" s="1" t="s">
        <v>5322</v>
      </c>
      <c r="N3218" s="7" t="s">
        <v>29311</v>
      </c>
      <c r="O3218" s="7" t="s">
        <v>29450</v>
      </c>
      <c r="P3218" s="8" t="s">
        <v>14724</v>
      </c>
      <c r="Q3218" s="7" t="s">
        <v>16356</v>
      </c>
      <c r="R3218" s="14" t="s">
        <v>21482</v>
      </c>
      <c r="S3218" s="42">
        <v>5</v>
      </c>
      <c r="T3218" s="41" t="s">
        <v>26689</v>
      </c>
      <c r="U3218" s="7" t="s">
        <v>26690</v>
      </c>
      <c r="V3218" s="12"/>
      <c r="X3218" s="8" t="s">
        <v>18797</v>
      </c>
    </row>
    <row r="3219" spans="1:25" x14ac:dyDescent="0.25">
      <c r="A3219" s="3" t="s">
        <v>5323</v>
      </c>
      <c r="B3219" s="4" t="s">
        <v>16212</v>
      </c>
      <c r="C3219" s="5" t="s">
        <v>16207</v>
      </c>
      <c r="D3219" s="6">
        <f t="shared" si="195"/>
        <v>5140483</v>
      </c>
      <c r="E3219" s="6">
        <f t="shared" si="196"/>
        <v>5143234</v>
      </c>
      <c r="F3219" s="6">
        <f t="shared" si="192"/>
        <v>2752</v>
      </c>
      <c r="G3219" s="40">
        <f t="shared" si="194"/>
        <v>1400</v>
      </c>
      <c r="H3219" s="6">
        <v>12078415</v>
      </c>
      <c r="I3219" s="6">
        <v>12081166</v>
      </c>
      <c r="J3219" s="6">
        <v>7</v>
      </c>
      <c r="K3219" s="6">
        <f t="shared" si="193"/>
        <v>907</v>
      </c>
      <c r="L3219" s="6">
        <v>614</v>
      </c>
      <c r="M3219" s="1" t="s">
        <v>5324</v>
      </c>
      <c r="N3219" s="7" t="s">
        <v>29311</v>
      </c>
      <c r="O3219" s="7" t="s">
        <v>29450</v>
      </c>
      <c r="Q3219" s="9"/>
      <c r="R3219" s="10" t="s">
        <v>21483</v>
      </c>
      <c r="S3219" s="11">
        <v>6</v>
      </c>
      <c r="T3219" s="9" t="s">
        <v>25286</v>
      </c>
      <c r="U3219" s="9"/>
      <c r="V3219" s="12"/>
      <c r="X3219" s="8" t="s">
        <v>18797</v>
      </c>
    </row>
    <row r="3220" spans="1:25" x14ac:dyDescent="0.25">
      <c r="A3220" s="3" t="s">
        <v>5325</v>
      </c>
      <c r="B3220" s="4" t="s">
        <v>16212</v>
      </c>
      <c r="C3220" s="5" t="s">
        <v>16206</v>
      </c>
      <c r="D3220" s="6">
        <f t="shared" si="195"/>
        <v>5145537</v>
      </c>
      <c r="E3220" s="6">
        <f t="shared" si="196"/>
        <v>5147291</v>
      </c>
      <c r="F3220" s="6">
        <f t="shared" si="192"/>
        <v>1755</v>
      </c>
      <c r="G3220" s="40">
        <f t="shared" si="194"/>
        <v>2302</v>
      </c>
      <c r="H3220" s="6">
        <v>12083469</v>
      </c>
      <c r="I3220" s="6">
        <v>12085223</v>
      </c>
      <c r="J3220" s="6">
        <v>0</v>
      </c>
      <c r="K3220" s="6">
        <f t="shared" si="193"/>
        <v>0</v>
      </c>
      <c r="L3220" s="6">
        <v>584</v>
      </c>
      <c r="M3220" s="1" t="s">
        <v>5326</v>
      </c>
      <c r="N3220" s="7" t="s">
        <v>29311</v>
      </c>
      <c r="O3220" s="7" t="s">
        <v>29450</v>
      </c>
      <c r="P3220" s="8" t="s">
        <v>14725</v>
      </c>
      <c r="Q3220" s="7" t="s">
        <v>17570</v>
      </c>
      <c r="R3220" s="14" t="s">
        <v>19845</v>
      </c>
      <c r="S3220" s="42">
        <v>3</v>
      </c>
      <c r="T3220" s="41" t="s">
        <v>25400</v>
      </c>
      <c r="U3220" s="7" t="s">
        <v>16207</v>
      </c>
      <c r="V3220" s="12"/>
      <c r="X3220" s="8" t="s">
        <v>18797</v>
      </c>
    </row>
    <row r="3221" spans="1:25" x14ac:dyDescent="0.25">
      <c r="A3221" s="3" t="s">
        <v>5327</v>
      </c>
      <c r="B3221" s="4" t="s">
        <v>16212</v>
      </c>
      <c r="C3221" s="5" t="s">
        <v>16206</v>
      </c>
      <c r="D3221" s="6">
        <f t="shared" si="195"/>
        <v>5150387</v>
      </c>
      <c r="E3221" s="6">
        <f t="shared" si="196"/>
        <v>5152311</v>
      </c>
      <c r="F3221" s="6">
        <f t="shared" si="192"/>
        <v>1925</v>
      </c>
      <c r="G3221" s="40">
        <f t="shared" si="194"/>
        <v>3095</v>
      </c>
      <c r="H3221" s="6">
        <v>12088319</v>
      </c>
      <c r="I3221" s="6">
        <v>12090243</v>
      </c>
      <c r="J3221" s="6">
        <v>1</v>
      </c>
      <c r="K3221" s="6">
        <f t="shared" si="193"/>
        <v>56</v>
      </c>
      <c r="L3221" s="6">
        <v>622</v>
      </c>
      <c r="M3221" s="1" t="s">
        <v>5328</v>
      </c>
      <c r="N3221" s="7" t="s">
        <v>29325</v>
      </c>
      <c r="O3221" s="7" t="s">
        <v>29450</v>
      </c>
      <c r="P3221" s="8" t="s">
        <v>14726</v>
      </c>
      <c r="Q3221" s="7" t="s">
        <v>18559</v>
      </c>
      <c r="R3221" s="14" t="s">
        <v>21484</v>
      </c>
      <c r="S3221" s="42">
        <v>5</v>
      </c>
      <c r="T3221" s="41" t="s">
        <v>26691</v>
      </c>
      <c r="U3221" s="7" t="s">
        <v>16207</v>
      </c>
      <c r="V3221" s="12"/>
      <c r="X3221" s="8" t="s">
        <v>18797</v>
      </c>
    </row>
    <row r="3222" spans="1:25" x14ac:dyDescent="0.25">
      <c r="A3222" s="3" t="s">
        <v>5329</v>
      </c>
      <c r="B3222" s="4" t="s">
        <v>16212</v>
      </c>
      <c r="C3222" s="5" t="s">
        <v>16207</v>
      </c>
      <c r="D3222" s="6">
        <f t="shared" si="195"/>
        <v>5152708</v>
      </c>
      <c r="E3222" s="6">
        <f t="shared" si="196"/>
        <v>5154420</v>
      </c>
      <c r="F3222" s="6">
        <f t="shared" si="192"/>
        <v>1713</v>
      </c>
      <c r="G3222" s="40">
        <f t="shared" si="194"/>
        <v>396</v>
      </c>
      <c r="H3222" s="6">
        <v>12090640</v>
      </c>
      <c r="I3222" s="6">
        <v>12092352</v>
      </c>
      <c r="J3222" s="6">
        <v>0</v>
      </c>
      <c r="K3222" s="6">
        <f t="shared" si="193"/>
        <v>0</v>
      </c>
      <c r="L3222" s="6">
        <v>570</v>
      </c>
      <c r="M3222" s="1" t="s">
        <v>5330</v>
      </c>
      <c r="N3222" s="7" t="s">
        <v>29311</v>
      </c>
      <c r="O3222" s="7" t="s">
        <v>29450</v>
      </c>
      <c r="P3222" s="8" t="s">
        <v>14727</v>
      </c>
      <c r="Q3222" s="7" t="s">
        <v>17421</v>
      </c>
      <c r="R3222" s="14" t="s">
        <v>21485</v>
      </c>
      <c r="S3222" s="42">
        <v>5</v>
      </c>
      <c r="T3222" s="41" t="s">
        <v>26692</v>
      </c>
      <c r="U3222" s="7"/>
      <c r="V3222" s="12"/>
      <c r="X3222" s="8" t="s">
        <v>18797</v>
      </c>
    </row>
    <row r="3223" spans="1:25" x14ac:dyDescent="0.25">
      <c r="A3223" s="3" t="s">
        <v>5331</v>
      </c>
      <c r="B3223" s="4" t="s">
        <v>16212</v>
      </c>
      <c r="C3223" s="5" t="s">
        <v>16207</v>
      </c>
      <c r="D3223" s="6">
        <f t="shared" si="195"/>
        <v>5155342</v>
      </c>
      <c r="E3223" s="6">
        <f t="shared" si="196"/>
        <v>5155893</v>
      </c>
      <c r="F3223" s="6">
        <f t="shared" si="192"/>
        <v>552</v>
      </c>
      <c r="G3223" s="40">
        <f t="shared" si="194"/>
        <v>921</v>
      </c>
      <c r="H3223" s="6">
        <v>12093274</v>
      </c>
      <c r="I3223" s="6">
        <v>12093825</v>
      </c>
      <c r="J3223" s="6">
        <v>0</v>
      </c>
      <c r="K3223" s="6">
        <f t="shared" si="193"/>
        <v>0</v>
      </c>
      <c r="L3223" s="6">
        <v>183</v>
      </c>
      <c r="M3223" s="1" t="s">
        <v>14</v>
      </c>
      <c r="N3223" s="7" t="s">
        <v>29326</v>
      </c>
      <c r="O3223" s="7" t="s">
        <v>29450</v>
      </c>
      <c r="Q3223" s="9"/>
      <c r="R3223" s="10" t="s">
        <v>18964</v>
      </c>
      <c r="S3223" s="11">
        <v>0</v>
      </c>
      <c r="T3223" s="9" t="s">
        <v>16207</v>
      </c>
      <c r="U3223" s="9"/>
      <c r="V3223" s="12"/>
      <c r="X3223" s="8" t="s">
        <v>18797</v>
      </c>
    </row>
    <row r="3224" spans="1:25" x14ac:dyDescent="0.25">
      <c r="A3224" s="3" t="s">
        <v>5332</v>
      </c>
      <c r="B3224" s="4" t="s">
        <v>16212</v>
      </c>
      <c r="C3224" s="5" t="s">
        <v>16207</v>
      </c>
      <c r="D3224" s="6">
        <f t="shared" si="195"/>
        <v>5156682</v>
      </c>
      <c r="E3224" s="6">
        <f t="shared" si="196"/>
        <v>5160014</v>
      </c>
      <c r="F3224" s="6">
        <f t="shared" si="192"/>
        <v>3333</v>
      </c>
      <c r="G3224" s="40">
        <f t="shared" si="194"/>
        <v>788</v>
      </c>
      <c r="H3224" s="6">
        <v>12094614</v>
      </c>
      <c r="I3224" s="6">
        <v>12097946</v>
      </c>
      <c r="J3224" s="6">
        <v>1</v>
      </c>
      <c r="K3224" s="6">
        <f t="shared" si="193"/>
        <v>435</v>
      </c>
      <c r="L3224" s="6">
        <v>965</v>
      </c>
      <c r="M3224" s="1" t="s">
        <v>14</v>
      </c>
      <c r="N3224" s="7" t="s">
        <v>29344</v>
      </c>
      <c r="O3224" s="7" t="s">
        <v>29450</v>
      </c>
      <c r="Q3224" s="9"/>
      <c r="R3224" s="10" t="s">
        <v>19968</v>
      </c>
      <c r="S3224" s="11">
        <v>1</v>
      </c>
      <c r="T3224" s="9" t="s">
        <v>25111</v>
      </c>
      <c r="U3224" s="9"/>
      <c r="V3224" s="12"/>
      <c r="W3224" s="43" t="s">
        <v>18828</v>
      </c>
      <c r="X3224" s="8" t="s">
        <v>18797</v>
      </c>
    </row>
    <row r="3225" spans="1:25" x14ac:dyDescent="0.25">
      <c r="A3225" s="3" t="s">
        <v>5333</v>
      </c>
      <c r="B3225" s="4" t="s">
        <v>16212</v>
      </c>
      <c r="C3225" s="5" t="s">
        <v>16207</v>
      </c>
      <c r="D3225" s="6">
        <f t="shared" si="195"/>
        <v>5162403</v>
      </c>
      <c r="E3225" s="6">
        <f t="shared" si="196"/>
        <v>5164272</v>
      </c>
      <c r="F3225" s="6">
        <f t="shared" si="192"/>
        <v>1870</v>
      </c>
      <c r="G3225" s="40">
        <f t="shared" si="194"/>
        <v>2388</v>
      </c>
      <c r="H3225" s="6">
        <v>12100335</v>
      </c>
      <c r="I3225" s="6">
        <v>12102204</v>
      </c>
      <c r="J3225" s="6">
        <v>1</v>
      </c>
      <c r="K3225" s="6">
        <f t="shared" si="193"/>
        <v>61</v>
      </c>
      <c r="L3225" s="6">
        <v>602</v>
      </c>
      <c r="M3225" s="1" t="s">
        <v>5334</v>
      </c>
      <c r="N3225" s="7" t="s">
        <v>29311</v>
      </c>
      <c r="O3225" s="7" t="s">
        <v>29450</v>
      </c>
      <c r="Q3225" s="9"/>
      <c r="R3225" s="10" t="s">
        <v>21486</v>
      </c>
      <c r="S3225" s="11">
        <v>7</v>
      </c>
      <c r="T3225" s="9" t="s">
        <v>26693</v>
      </c>
      <c r="U3225" s="9" t="s">
        <v>16207</v>
      </c>
      <c r="V3225" s="12"/>
      <c r="X3225" s="8" t="s">
        <v>18797</v>
      </c>
    </row>
    <row r="3226" spans="1:25" x14ac:dyDescent="0.25">
      <c r="A3226" s="3" t="s">
        <v>5335</v>
      </c>
      <c r="B3226" s="4" t="s">
        <v>16212</v>
      </c>
      <c r="C3226" s="4" t="s">
        <v>16206</v>
      </c>
      <c r="D3226" s="40">
        <f t="shared" si="195"/>
        <v>5166477</v>
      </c>
      <c r="E3226" s="40">
        <f t="shared" si="196"/>
        <v>5169559</v>
      </c>
      <c r="F3226" s="40">
        <f t="shared" si="192"/>
        <v>3083</v>
      </c>
      <c r="G3226" s="40">
        <f t="shared" si="194"/>
        <v>2204</v>
      </c>
      <c r="H3226" s="40">
        <v>12104409</v>
      </c>
      <c r="I3226" s="40">
        <v>12107491</v>
      </c>
      <c r="J3226" s="40">
        <v>1</v>
      </c>
      <c r="K3226" s="40">
        <f t="shared" si="193"/>
        <v>74</v>
      </c>
      <c r="L3226" s="40">
        <v>1002</v>
      </c>
      <c r="M3226" s="1" t="s">
        <v>734</v>
      </c>
      <c r="N3226" s="7" t="s">
        <v>29311</v>
      </c>
      <c r="O3226" s="7" t="s">
        <v>29450</v>
      </c>
      <c r="Q3226" s="9"/>
      <c r="R3226" s="10" t="s">
        <v>18943</v>
      </c>
      <c r="S3226" s="11">
        <v>1</v>
      </c>
      <c r="T3226" s="9" t="s">
        <v>25092</v>
      </c>
      <c r="U3226" s="9" t="s">
        <v>16207</v>
      </c>
      <c r="V3226" s="12"/>
      <c r="X3226" s="8" t="s">
        <v>18797</v>
      </c>
    </row>
    <row r="3227" spans="1:25" x14ac:dyDescent="0.25">
      <c r="A3227" s="3" t="s">
        <v>5336</v>
      </c>
      <c r="B3227" s="4" t="s">
        <v>16212</v>
      </c>
      <c r="C3227" s="4" t="s">
        <v>16206</v>
      </c>
      <c r="D3227" s="40">
        <f t="shared" si="195"/>
        <v>5172451</v>
      </c>
      <c r="E3227" s="40">
        <f t="shared" si="196"/>
        <v>5173344</v>
      </c>
      <c r="F3227" s="40">
        <f t="shared" si="192"/>
        <v>894</v>
      </c>
      <c r="G3227" s="40">
        <f t="shared" si="194"/>
        <v>2891</v>
      </c>
      <c r="H3227" s="40">
        <v>12110383</v>
      </c>
      <c r="I3227" s="40">
        <v>12111276</v>
      </c>
      <c r="J3227" s="40">
        <v>0</v>
      </c>
      <c r="K3227" s="40">
        <f t="shared" si="193"/>
        <v>0</v>
      </c>
      <c r="L3227" s="40">
        <v>297</v>
      </c>
      <c r="M3227" s="1" t="s">
        <v>14</v>
      </c>
      <c r="N3227" s="7" t="s">
        <v>29311</v>
      </c>
      <c r="O3227" s="7" t="s">
        <v>29450</v>
      </c>
      <c r="Q3227" s="9"/>
      <c r="R3227" s="10" t="s">
        <v>21487</v>
      </c>
      <c r="S3227" s="11">
        <v>0</v>
      </c>
      <c r="T3227" s="9" t="s">
        <v>16207</v>
      </c>
      <c r="U3227" s="9"/>
      <c r="V3227" s="12"/>
      <c r="X3227" s="8" t="s">
        <v>18797</v>
      </c>
    </row>
    <row r="3228" spans="1:25" x14ac:dyDescent="0.25">
      <c r="A3228" s="3" t="s">
        <v>5337</v>
      </c>
      <c r="B3228" s="4" t="s">
        <v>16212</v>
      </c>
      <c r="C3228" s="5" t="s">
        <v>16206</v>
      </c>
      <c r="D3228" s="6">
        <f t="shared" si="195"/>
        <v>5174241</v>
      </c>
      <c r="E3228" s="6">
        <f t="shared" si="196"/>
        <v>5175161</v>
      </c>
      <c r="F3228" s="6">
        <f t="shared" si="192"/>
        <v>921</v>
      </c>
      <c r="G3228" s="40">
        <f t="shared" si="194"/>
        <v>896</v>
      </c>
      <c r="H3228" s="6">
        <v>12112173</v>
      </c>
      <c r="I3228" s="6">
        <v>12113093</v>
      </c>
      <c r="J3228" s="6">
        <v>2</v>
      </c>
      <c r="K3228" s="6">
        <f t="shared" si="193"/>
        <v>651</v>
      </c>
      <c r="L3228" s="6">
        <v>89</v>
      </c>
      <c r="M3228" s="1" t="s">
        <v>5338</v>
      </c>
      <c r="N3228" s="7" t="s">
        <v>29333</v>
      </c>
      <c r="O3228" s="7" t="s">
        <v>29451</v>
      </c>
      <c r="P3228" s="8" t="s">
        <v>14728</v>
      </c>
      <c r="Q3228" s="7" t="s">
        <v>16956</v>
      </c>
      <c r="R3228" s="14" t="s">
        <v>21488</v>
      </c>
      <c r="S3228" s="42">
        <v>5</v>
      </c>
      <c r="T3228" s="9" t="s">
        <v>26694</v>
      </c>
      <c r="U3228" s="7"/>
      <c r="V3228" s="12"/>
      <c r="X3228" s="8" t="s">
        <v>18797</v>
      </c>
    </row>
    <row r="3229" spans="1:25" x14ac:dyDescent="0.25">
      <c r="A3229" s="3" t="s">
        <v>5339</v>
      </c>
      <c r="B3229" s="4" t="s">
        <v>16212</v>
      </c>
      <c r="C3229" s="5" t="s">
        <v>16207</v>
      </c>
      <c r="D3229" s="6">
        <f t="shared" si="195"/>
        <v>5175657</v>
      </c>
      <c r="E3229" s="6">
        <f t="shared" si="196"/>
        <v>5175953</v>
      </c>
      <c r="F3229" s="6">
        <f t="shared" si="192"/>
        <v>297</v>
      </c>
      <c r="G3229" s="40">
        <f t="shared" si="194"/>
        <v>495</v>
      </c>
      <c r="H3229" s="6">
        <v>12113589</v>
      </c>
      <c r="I3229" s="6">
        <v>12113885</v>
      </c>
      <c r="J3229" s="6">
        <v>1</v>
      </c>
      <c r="K3229" s="6">
        <f t="shared" si="193"/>
        <v>63</v>
      </c>
      <c r="L3229" s="6">
        <v>77</v>
      </c>
      <c r="M3229" s="1" t="s">
        <v>14</v>
      </c>
      <c r="N3229" s="7" t="s">
        <v>29326</v>
      </c>
      <c r="O3229" s="7" t="s">
        <v>29450</v>
      </c>
      <c r="Q3229" s="9"/>
      <c r="R3229" s="10" t="s">
        <v>18964</v>
      </c>
      <c r="S3229" s="11">
        <v>0</v>
      </c>
      <c r="T3229" s="9" t="s">
        <v>16207</v>
      </c>
      <c r="U3229" s="9"/>
      <c r="V3229" s="12"/>
      <c r="X3229" s="8" t="s">
        <v>18797</v>
      </c>
    </row>
    <row r="3230" spans="1:25" x14ac:dyDescent="0.25">
      <c r="A3230" s="3" t="s">
        <v>5340</v>
      </c>
      <c r="B3230" s="4" t="s">
        <v>16212</v>
      </c>
      <c r="C3230" s="5" t="s">
        <v>16206</v>
      </c>
      <c r="D3230" s="6">
        <f t="shared" si="195"/>
        <v>5179334</v>
      </c>
      <c r="E3230" s="6">
        <f t="shared" si="196"/>
        <v>5179621</v>
      </c>
      <c r="F3230" s="6">
        <f t="shared" si="192"/>
        <v>288</v>
      </c>
      <c r="G3230" s="40">
        <f t="shared" si="194"/>
        <v>3380</v>
      </c>
      <c r="H3230" s="6">
        <v>12117266</v>
      </c>
      <c r="I3230" s="6">
        <v>12117553</v>
      </c>
      <c r="J3230" s="6">
        <v>1</v>
      </c>
      <c r="K3230" s="6">
        <f t="shared" si="193"/>
        <v>60</v>
      </c>
      <c r="L3230" s="6">
        <v>75</v>
      </c>
      <c r="M3230" s="1" t="s">
        <v>14</v>
      </c>
      <c r="N3230" s="7" t="s">
        <v>29309</v>
      </c>
      <c r="O3230" s="7" t="s">
        <v>29451</v>
      </c>
      <c r="Q3230" s="9"/>
      <c r="R3230" s="10" t="s">
        <v>21489</v>
      </c>
      <c r="S3230" s="11">
        <v>3</v>
      </c>
      <c r="T3230" s="9" t="s">
        <v>26496</v>
      </c>
      <c r="U3230" s="9" t="s">
        <v>16207</v>
      </c>
      <c r="V3230" s="12"/>
      <c r="X3230" s="8" t="s">
        <v>18797</v>
      </c>
      <c r="Y3230" s="8" t="s">
        <v>18798</v>
      </c>
    </row>
    <row r="3231" spans="1:25" x14ac:dyDescent="0.25">
      <c r="A3231" s="3" t="s">
        <v>5341</v>
      </c>
      <c r="B3231" s="4" t="s">
        <v>16212</v>
      </c>
      <c r="C3231" s="5" t="s">
        <v>16206</v>
      </c>
      <c r="D3231" s="6">
        <f t="shared" si="195"/>
        <v>5180081</v>
      </c>
      <c r="E3231" s="6">
        <f t="shared" si="196"/>
        <v>5182132</v>
      </c>
      <c r="F3231" s="6">
        <f t="shared" si="192"/>
        <v>2052</v>
      </c>
      <c r="G3231" s="40">
        <f t="shared" si="194"/>
        <v>459</v>
      </c>
      <c r="H3231" s="6">
        <v>12118013</v>
      </c>
      <c r="I3231" s="6">
        <v>12120064</v>
      </c>
      <c r="J3231" s="6">
        <v>1</v>
      </c>
      <c r="K3231" s="6">
        <f t="shared" si="193"/>
        <v>540</v>
      </c>
      <c r="L3231" s="6">
        <v>503</v>
      </c>
      <c r="M3231" s="1" t="s">
        <v>3935</v>
      </c>
      <c r="N3231" s="7" t="s">
        <v>29311</v>
      </c>
      <c r="O3231" s="7" t="s">
        <v>29450</v>
      </c>
      <c r="Q3231" s="9"/>
      <c r="R3231" s="10" t="s">
        <v>21489</v>
      </c>
      <c r="S3231" s="11">
        <v>3</v>
      </c>
      <c r="T3231" s="9" t="s">
        <v>26496</v>
      </c>
      <c r="U3231" s="9" t="s">
        <v>16207</v>
      </c>
      <c r="V3231" s="12"/>
      <c r="X3231" s="8" t="s">
        <v>18797</v>
      </c>
      <c r="Y3231" s="8" t="s">
        <v>18798</v>
      </c>
    </row>
    <row r="3232" spans="1:25" x14ac:dyDescent="0.25">
      <c r="A3232" s="3" t="s">
        <v>5342</v>
      </c>
      <c r="B3232" s="4" t="s">
        <v>16212</v>
      </c>
      <c r="C3232" s="5" t="s">
        <v>16207</v>
      </c>
      <c r="D3232" s="6">
        <f t="shared" si="195"/>
        <v>5182618</v>
      </c>
      <c r="E3232" s="6">
        <f t="shared" si="196"/>
        <v>5183982</v>
      </c>
      <c r="F3232" s="6">
        <f t="shared" si="192"/>
        <v>1365</v>
      </c>
      <c r="G3232" s="40">
        <f t="shared" si="194"/>
        <v>485</v>
      </c>
      <c r="H3232" s="6">
        <v>12120550</v>
      </c>
      <c r="I3232" s="6">
        <v>12121914</v>
      </c>
      <c r="J3232" s="6">
        <v>0</v>
      </c>
      <c r="K3232" s="6">
        <f t="shared" si="193"/>
        <v>0</v>
      </c>
      <c r="L3232" s="6">
        <v>454</v>
      </c>
      <c r="M3232" s="1" t="s">
        <v>5343</v>
      </c>
      <c r="N3232" s="7" t="s">
        <v>29311</v>
      </c>
      <c r="O3232" s="7" t="s">
        <v>29450</v>
      </c>
      <c r="Q3232" s="9"/>
      <c r="R3232" s="10" t="s">
        <v>21490</v>
      </c>
      <c r="S3232" s="11">
        <v>2</v>
      </c>
      <c r="T3232" s="9" t="s">
        <v>26695</v>
      </c>
      <c r="U3232" s="9"/>
      <c r="V3232" s="12"/>
      <c r="X3232" s="8" t="s">
        <v>18797</v>
      </c>
    </row>
    <row r="3233" spans="1:24" x14ac:dyDescent="0.25">
      <c r="A3233" s="3" t="s">
        <v>5344</v>
      </c>
      <c r="B3233" s="4" t="s">
        <v>16212</v>
      </c>
      <c r="C3233" s="4" t="s">
        <v>16206</v>
      </c>
      <c r="D3233" s="40">
        <f t="shared" si="195"/>
        <v>5185363</v>
      </c>
      <c r="E3233" s="40">
        <f t="shared" si="196"/>
        <v>5186496</v>
      </c>
      <c r="F3233" s="40">
        <f t="shared" si="192"/>
        <v>1134</v>
      </c>
      <c r="G3233" s="40">
        <f t="shared" si="194"/>
        <v>1380</v>
      </c>
      <c r="H3233" s="40">
        <v>12123295</v>
      </c>
      <c r="I3233" s="40">
        <v>12124428</v>
      </c>
      <c r="J3233" s="40">
        <v>1</v>
      </c>
      <c r="K3233" s="40">
        <f t="shared" si="193"/>
        <v>57</v>
      </c>
      <c r="L3233" s="40">
        <v>358</v>
      </c>
      <c r="M3233" s="1" t="s">
        <v>14</v>
      </c>
      <c r="N3233" s="7" t="s">
        <v>29311</v>
      </c>
      <c r="O3233" s="7" t="s">
        <v>29450</v>
      </c>
      <c r="Q3233" s="9"/>
      <c r="R3233" s="10" t="s">
        <v>21491</v>
      </c>
      <c r="S3233" s="11">
        <v>3</v>
      </c>
      <c r="T3233" s="9" t="s">
        <v>26696</v>
      </c>
      <c r="U3233" s="9"/>
      <c r="V3233" s="12"/>
      <c r="X3233" s="8" t="s">
        <v>18797</v>
      </c>
    </row>
    <row r="3234" spans="1:24" x14ac:dyDescent="0.25">
      <c r="A3234" s="3" t="s">
        <v>5345</v>
      </c>
      <c r="B3234" s="4" t="s">
        <v>16212</v>
      </c>
      <c r="C3234" s="5" t="s">
        <v>16207</v>
      </c>
      <c r="D3234" s="6">
        <f t="shared" si="195"/>
        <v>5186837</v>
      </c>
      <c r="E3234" s="6">
        <f t="shared" si="196"/>
        <v>5188192</v>
      </c>
      <c r="F3234" s="6">
        <f t="shared" si="192"/>
        <v>1356</v>
      </c>
      <c r="G3234" s="40">
        <f t="shared" si="194"/>
        <v>340</v>
      </c>
      <c r="H3234" s="6">
        <v>12124769</v>
      </c>
      <c r="I3234" s="6">
        <v>12126124</v>
      </c>
      <c r="J3234" s="6">
        <v>0</v>
      </c>
      <c r="K3234" s="6">
        <f t="shared" si="193"/>
        <v>0</v>
      </c>
      <c r="L3234" s="6">
        <v>451</v>
      </c>
      <c r="M3234" s="1" t="s">
        <v>14</v>
      </c>
      <c r="N3234" s="7" t="s">
        <v>29366</v>
      </c>
      <c r="O3234" s="7" t="s">
        <v>29450</v>
      </c>
      <c r="Q3234" s="9"/>
      <c r="R3234" s="10" t="s">
        <v>21492</v>
      </c>
      <c r="S3234" s="11">
        <v>0</v>
      </c>
      <c r="T3234" s="9" t="s">
        <v>16207</v>
      </c>
      <c r="U3234" s="9"/>
      <c r="V3234" s="12"/>
      <c r="X3234" s="8" t="s">
        <v>18797</v>
      </c>
    </row>
    <row r="3235" spans="1:24" x14ac:dyDescent="0.25">
      <c r="A3235" s="3" t="s">
        <v>5346</v>
      </c>
      <c r="B3235" s="4" t="s">
        <v>16212</v>
      </c>
      <c r="C3235" s="5" t="s">
        <v>16207</v>
      </c>
      <c r="D3235" s="6">
        <f t="shared" si="195"/>
        <v>5188841</v>
      </c>
      <c r="E3235" s="6">
        <f t="shared" si="196"/>
        <v>5189328</v>
      </c>
      <c r="F3235" s="6">
        <f t="shared" si="192"/>
        <v>488</v>
      </c>
      <c r="G3235" s="40">
        <f t="shared" si="194"/>
        <v>648</v>
      </c>
      <c r="H3235" s="6">
        <v>12126773</v>
      </c>
      <c r="I3235" s="6">
        <v>12127260</v>
      </c>
      <c r="J3235" s="6">
        <v>1</v>
      </c>
      <c r="K3235" s="6">
        <f t="shared" si="193"/>
        <v>56</v>
      </c>
      <c r="L3235" s="6">
        <v>143</v>
      </c>
      <c r="M3235" s="1" t="s">
        <v>14</v>
      </c>
      <c r="N3235" s="7" t="s">
        <v>29326</v>
      </c>
      <c r="O3235" s="7" t="s">
        <v>29450</v>
      </c>
      <c r="Q3235" s="9"/>
      <c r="R3235" s="10" t="s">
        <v>18964</v>
      </c>
      <c r="S3235" s="11">
        <v>0</v>
      </c>
      <c r="T3235" s="9" t="s">
        <v>16207</v>
      </c>
      <c r="U3235" s="9"/>
      <c r="V3235" s="12"/>
      <c r="X3235" s="8" t="s">
        <v>18797</v>
      </c>
    </row>
    <row r="3236" spans="1:24" x14ac:dyDescent="0.25">
      <c r="A3236" s="3" t="s">
        <v>5347</v>
      </c>
      <c r="B3236" s="4" t="s">
        <v>16212</v>
      </c>
      <c r="C3236" s="5" t="s">
        <v>16206</v>
      </c>
      <c r="D3236" s="6">
        <f t="shared" si="195"/>
        <v>5190885</v>
      </c>
      <c r="E3236" s="6">
        <f t="shared" si="196"/>
        <v>5193701</v>
      </c>
      <c r="F3236" s="6">
        <f t="shared" si="192"/>
        <v>2817</v>
      </c>
      <c r="G3236" s="40">
        <f t="shared" si="194"/>
        <v>1556</v>
      </c>
      <c r="H3236" s="6">
        <v>12128817</v>
      </c>
      <c r="I3236" s="6">
        <v>12131633</v>
      </c>
      <c r="J3236" s="6">
        <v>0</v>
      </c>
      <c r="K3236" s="6">
        <f t="shared" si="193"/>
        <v>0</v>
      </c>
      <c r="L3236" s="6">
        <v>938</v>
      </c>
      <c r="M3236" s="1" t="s">
        <v>5348</v>
      </c>
      <c r="N3236" s="7" t="s">
        <v>29311</v>
      </c>
      <c r="O3236" s="7" t="s">
        <v>29450</v>
      </c>
      <c r="P3236" s="8" t="s">
        <v>14729</v>
      </c>
      <c r="Q3236" s="7" t="s">
        <v>16567</v>
      </c>
      <c r="R3236" s="14" t="s">
        <v>21493</v>
      </c>
      <c r="S3236" s="42">
        <v>3</v>
      </c>
      <c r="T3236" s="41" t="s">
        <v>26697</v>
      </c>
      <c r="U3236" s="7"/>
      <c r="V3236" s="12"/>
      <c r="X3236" s="8" t="s">
        <v>18797</v>
      </c>
    </row>
    <row r="3237" spans="1:24" ht="15.75" thickBot="1" x14ac:dyDescent="0.3">
      <c r="A3237" s="3" t="s">
        <v>5349</v>
      </c>
      <c r="B3237" s="4" t="s">
        <v>16212</v>
      </c>
      <c r="C3237" s="5" t="s">
        <v>16207</v>
      </c>
      <c r="D3237" s="6">
        <f t="shared" si="195"/>
        <v>5193869</v>
      </c>
      <c r="E3237" s="6">
        <f t="shared" si="196"/>
        <v>5195380</v>
      </c>
      <c r="F3237" s="6">
        <f t="shared" si="192"/>
        <v>1512</v>
      </c>
      <c r="G3237" s="40">
        <f t="shared" si="194"/>
        <v>167</v>
      </c>
      <c r="H3237" s="6">
        <v>12131801</v>
      </c>
      <c r="I3237" s="6">
        <v>12133312</v>
      </c>
      <c r="J3237" s="6">
        <v>1</v>
      </c>
      <c r="K3237" s="6">
        <f t="shared" si="193"/>
        <v>66</v>
      </c>
      <c r="L3237" s="6">
        <v>481</v>
      </c>
      <c r="M3237" s="1" t="s">
        <v>14</v>
      </c>
      <c r="N3237" s="7" t="s">
        <v>29360</v>
      </c>
      <c r="O3237" s="7" t="s">
        <v>29450</v>
      </c>
      <c r="Q3237" s="9"/>
      <c r="R3237" s="10" t="s">
        <v>21494</v>
      </c>
      <c r="S3237" s="11">
        <v>4</v>
      </c>
      <c r="T3237" s="9" t="s">
        <v>26698</v>
      </c>
      <c r="U3237" s="9"/>
      <c r="V3237" s="12"/>
      <c r="X3237" s="8" t="s">
        <v>18798</v>
      </c>
    </row>
    <row r="3238" spans="1:24" x14ac:dyDescent="0.25">
      <c r="A3238" s="46" t="s">
        <v>5350</v>
      </c>
      <c r="B3238" s="47" t="s">
        <v>16212</v>
      </c>
      <c r="C3238" s="47" t="s">
        <v>16206</v>
      </c>
      <c r="D3238" s="48">
        <f t="shared" si="195"/>
        <v>5196812</v>
      </c>
      <c r="E3238" s="48">
        <f t="shared" si="196"/>
        <v>5198566</v>
      </c>
      <c r="F3238" s="48">
        <f t="shared" si="192"/>
        <v>1755</v>
      </c>
      <c r="G3238" s="48">
        <f t="shared" si="194"/>
        <v>1431</v>
      </c>
      <c r="H3238" s="48">
        <v>12134744</v>
      </c>
      <c r="I3238" s="48">
        <v>12136498</v>
      </c>
      <c r="J3238" s="48">
        <v>1</v>
      </c>
      <c r="K3238" s="48">
        <f t="shared" si="193"/>
        <v>72</v>
      </c>
      <c r="L3238" s="48">
        <v>560</v>
      </c>
      <c r="M3238" s="49" t="s">
        <v>5351</v>
      </c>
      <c r="N3238" s="7" t="s">
        <v>29311</v>
      </c>
      <c r="O3238" s="7" t="s">
        <v>29450</v>
      </c>
      <c r="P3238" s="8" t="s">
        <v>14730</v>
      </c>
      <c r="Q3238" s="7" t="s">
        <v>16721</v>
      </c>
      <c r="R3238" s="14" t="s">
        <v>5351</v>
      </c>
      <c r="S3238" s="42">
        <v>3</v>
      </c>
      <c r="T3238" s="41" t="s">
        <v>26699</v>
      </c>
      <c r="U3238" s="7" t="s">
        <v>26700</v>
      </c>
      <c r="V3238" s="12"/>
      <c r="X3238" s="8" t="s">
        <v>18797</v>
      </c>
    </row>
    <row r="3239" spans="1:24" x14ac:dyDescent="0.25">
      <c r="A3239" s="50" t="s">
        <v>5352</v>
      </c>
      <c r="B3239" s="4" t="s">
        <v>16212</v>
      </c>
      <c r="C3239" s="5" t="s">
        <v>16207</v>
      </c>
      <c r="D3239" s="6">
        <f t="shared" si="195"/>
        <v>5198859</v>
      </c>
      <c r="E3239" s="6">
        <f t="shared" si="196"/>
        <v>5200419</v>
      </c>
      <c r="F3239" s="6">
        <f t="shared" si="192"/>
        <v>1561</v>
      </c>
      <c r="G3239" s="40">
        <f t="shared" si="194"/>
        <v>292</v>
      </c>
      <c r="H3239" s="6">
        <v>12136791</v>
      </c>
      <c r="I3239" s="6">
        <v>12138351</v>
      </c>
      <c r="J3239" s="6">
        <v>1</v>
      </c>
      <c r="K3239" s="6">
        <f t="shared" si="193"/>
        <v>67</v>
      </c>
      <c r="L3239" s="6">
        <v>497</v>
      </c>
      <c r="M3239" s="2" t="s">
        <v>14</v>
      </c>
      <c r="N3239" s="7" t="s">
        <v>29311</v>
      </c>
      <c r="O3239" s="7" t="s">
        <v>29450</v>
      </c>
      <c r="Q3239" s="9"/>
      <c r="R3239" s="10" t="s">
        <v>21495</v>
      </c>
      <c r="S3239" s="11">
        <v>3</v>
      </c>
      <c r="T3239" s="9" t="s">
        <v>25037</v>
      </c>
      <c r="U3239" s="9"/>
      <c r="V3239" s="12"/>
      <c r="X3239" s="8" t="s">
        <v>18797</v>
      </c>
    </row>
    <row r="3240" spans="1:24" x14ac:dyDescent="0.25">
      <c r="A3240" s="50" t="s">
        <v>5353</v>
      </c>
      <c r="B3240" s="4" t="s">
        <v>16212</v>
      </c>
      <c r="C3240" s="5" t="s">
        <v>16206</v>
      </c>
      <c r="D3240" s="6">
        <f t="shared" si="195"/>
        <v>5200821</v>
      </c>
      <c r="E3240" s="6">
        <f t="shared" si="196"/>
        <v>5201230</v>
      </c>
      <c r="F3240" s="6">
        <f t="shared" si="192"/>
        <v>410</v>
      </c>
      <c r="G3240" s="40">
        <f t="shared" si="194"/>
        <v>401</v>
      </c>
      <c r="H3240" s="6">
        <v>12138753</v>
      </c>
      <c r="I3240" s="6">
        <v>12139162</v>
      </c>
      <c r="J3240" s="6">
        <v>1</v>
      </c>
      <c r="K3240" s="6">
        <f t="shared" si="193"/>
        <v>101</v>
      </c>
      <c r="L3240" s="6">
        <v>102</v>
      </c>
      <c r="M3240" s="2" t="s">
        <v>14</v>
      </c>
      <c r="N3240" s="7" t="s">
        <v>29311</v>
      </c>
      <c r="O3240" s="7" t="s">
        <v>29311</v>
      </c>
      <c r="Q3240" s="9"/>
      <c r="R3240" s="10" t="s">
        <v>18964</v>
      </c>
      <c r="S3240" s="11">
        <v>0</v>
      </c>
      <c r="T3240" s="9" t="s">
        <v>16207</v>
      </c>
      <c r="U3240" s="9"/>
      <c r="V3240" s="12"/>
      <c r="X3240" s="8" t="s">
        <v>18798</v>
      </c>
    </row>
    <row r="3241" spans="1:24" x14ac:dyDescent="0.25">
      <c r="A3241" s="50" t="s">
        <v>5354</v>
      </c>
      <c r="B3241" s="4" t="s">
        <v>16212</v>
      </c>
      <c r="C3241" s="5" t="s">
        <v>16206</v>
      </c>
      <c r="D3241" s="6">
        <f t="shared" si="195"/>
        <v>5202214</v>
      </c>
      <c r="E3241" s="6">
        <f t="shared" si="196"/>
        <v>5204070</v>
      </c>
      <c r="F3241" s="6">
        <f t="shared" si="192"/>
        <v>1857</v>
      </c>
      <c r="G3241" s="40">
        <f t="shared" si="194"/>
        <v>983</v>
      </c>
      <c r="H3241" s="6">
        <v>12140146</v>
      </c>
      <c r="I3241" s="6">
        <v>12142002</v>
      </c>
      <c r="J3241" s="6">
        <v>2</v>
      </c>
      <c r="K3241" s="6">
        <f t="shared" si="193"/>
        <v>135</v>
      </c>
      <c r="L3241" s="6">
        <v>573</v>
      </c>
      <c r="M3241" s="2" t="s">
        <v>5355</v>
      </c>
      <c r="N3241" s="7" t="s">
        <v>29311</v>
      </c>
      <c r="O3241" s="7" t="s">
        <v>29450</v>
      </c>
      <c r="Q3241" s="9"/>
      <c r="R3241" s="10" t="s">
        <v>20673</v>
      </c>
      <c r="S3241" s="11">
        <v>1</v>
      </c>
      <c r="T3241" s="9" t="s">
        <v>25756</v>
      </c>
      <c r="U3241" s="9" t="s">
        <v>16207</v>
      </c>
      <c r="V3241" s="12"/>
      <c r="X3241" s="8" t="s">
        <v>18797</v>
      </c>
    </row>
    <row r="3242" spans="1:24" x14ac:dyDescent="0.25">
      <c r="A3242" s="50" t="s">
        <v>5356</v>
      </c>
      <c r="B3242" s="4" t="s">
        <v>16212</v>
      </c>
      <c r="C3242" s="5" t="s">
        <v>16207</v>
      </c>
      <c r="D3242" s="6">
        <f t="shared" si="195"/>
        <v>5204624</v>
      </c>
      <c r="E3242" s="6">
        <f t="shared" si="196"/>
        <v>5205253</v>
      </c>
      <c r="F3242" s="6">
        <f t="shared" si="192"/>
        <v>630</v>
      </c>
      <c r="G3242" s="40">
        <f t="shared" si="194"/>
        <v>553</v>
      </c>
      <c r="H3242" s="6">
        <v>12142556</v>
      </c>
      <c r="I3242" s="6">
        <v>12143185</v>
      </c>
      <c r="J3242" s="6">
        <v>3</v>
      </c>
      <c r="K3242" s="6">
        <f t="shared" si="193"/>
        <v>285</v>
      </c>
      <c r="L3242" s="6">
        <v>114</v>
      </c>
      <c r="M3242" s="2" t="s">
        <v>14</v>
      </c>
      <c r="N3242" s="7" t="s">
        <v>29333</v>
      </c>
      <c r="O3242" s="7" t="s">
        <v>29450</v>
      </c>
      <c r="Q3242" s="9"/>
      <c r="R3242" s="10" t="s">
        <v>21496</v>
      </c>
      <c r="S3242" s="11">
        <v>2</v>
      </c>
      <c r="T3242" s="9" t="s">
        <v>25269</v>
      </c>
      <c r="U3242" s="9"/>
      <c r="V3242" s="12"/>
      <c r="X3242" s="8" t="s">
        <v>18797</v>
      </c>
    </row>
    <row r="3243" spans="1:24" x14ac:dyDescent="0.25">
      <c r="A3243" s="50" t="s">
        <v>5357</v>
      </c>
      <c r="B3243" s="4" t="s">
        <v>16212</v>
      </c>
      <c r="C3243" s="5" t="s">
        <v>16206</v>
      </c>
      <c r="D3243" s="6">
        <f t="shared" si="195"/>
        <v>5206830</v>
      </c>
      <c r="E3243" s="6">
        <f t="shared" si="196"/>
        <v>5213329</v>
      </c>
      <c r="F3243" s="6">
        <f t="shared" si="192"/>
        <v>6500</v>
      </c>
      <c r="G3243" s="40">
        <f t="shared" si="194"/>
        <v>1576</v>
      </c>
      <c r="H3243" s="6">
        <v>12144762</v>
      </c>
      <c r="I3243" s="6">
        <v>12151261</v>
      </c>
      <c r="J3243" s="6">
        <v>2</v>
      </c>
      <c r="K3243" s="6">
        <f t="shared" si="193"/>
        <v>116</v>
      </c>
      <c r="L3243" s="6">
        <v>2127</v>
      </c>
      <c r="M3243" s="2" t="s">
        <v>5358</v>
      </c>
      <c r="N3243" s="7" t="s">
        <v>29311</v>
      </c>
      <c r="O3243" s="7" t="s">
        <v>29450</v>
      </c>
      <c r="P3243" s="8" t="s">
        <v>14731</v>
      </c>
      <c r="Q3243" s="7" t="s">
        <v>18649</v>
      </c>
      <c r="R3243" s="14" t="s">
        <v>21497</v>
      </c>
      <c r="S3243" s="42">
        <v>4</v>
      </c>
      <c r="T3243" s="41" t="s">
        <v>26701</v>
      </c>
      <c r="U3243" s="7"/>
      <c r="V3243" s="12"/>
      <c r="X3243" s="8" t="s">
        <v>18797</v>
      </c>
    </row>
    <row r="3244" spans="1:24" x14ac:dyDescent="0.25">
      <c r="A3244" s="50" t="s">
        <v>5359</v>
      </c>
      <c r="B3244" s="4" t="s">
        <v>16212</v>
      </c>
      <c r="C3244" s="4" t="s">
        <v>16206</v>
      </c>
      <c r="D3244" s="40">
        <f t="shared" si="195"/>
        <v>5215208</v>
      </c>
      <c r="E3244" s="40">
        <f t="shared" si="196"/>
        <v>5217096</v>
      </c>
      <c r="F3244" s="40">
        <f t="shared" si="192"/>
        <v>1889</v>
      </c>
      <c r="G3244" s="40">
        <f t="shared" si="194"/>
        <v>1878</v>
      </c>
      <c r="H3244" s="40">
        <v>12153140</v>
      </c>
      <c r="I3244" s="40">
        <v>12155028</v>
      </c>
      <c r="J3244" s="40">
        <v>2</v>
      </c>
      <c r="K3244" s="40">
        <f t="shared" si="193"/>
        <v>167</v>
      </c>
      <c r="L3244" s="40">
        <v>573</v>
      </c>
      <c r="M3244" s="2" t="s">
        <v>5360</v>
      </c>
      <c r="N3244" s="7" t="s">
        <v>29311</v>
      </c>
      <c r="O3244" s="7" t="s">
        <v>29450</v>
      </c>
      <c r="P3244" s="8" t="s">
        <v>14732</v>
      </c>
      <c r="Q3244" s="7" t="s">
        <v>16511</v>
      </c>
      <c r="R3244" s="14" t="s">
        <v>21498</v>
      </c>
      <c r="S3244" s="42">
        <v>8</v>
      </c>
      <c r="T3244" s="41" t="s">
        <v>26702</v>
      </c>
      <c r="U3244" s="7" t="s">
        <v>26703</v>
      </c>
      <c r="V3244" s="12"/>
      <c r="X3244" s="8" t="s">
        <v>18797</v>
      </c>
    </row>
    <row r="3245" spans="1:24" x14ac:dyDescent="0.25">
      <c r="A3245" s="50" t="s">
        <v>5361</v>
      </c>
      <c r="B3245" s="4" t="s">
        <v>16212</v>
      </c>
      <c r="C3245" s="5" t="s">
        <v>16206</v>
      </c>
      <c r="D3245" s="6">
        <f t="shared" si="195"/>
        <v>5220886</v>
      </c>
      <c r="E3245" s="6">
        <f t="shared" si="196"/>
        <v>5224134</v>
      </c>
      <c r="F3245" s="6">
        <f t="shared" si="192"/>
        <v>3249</v>
      </c>
      <c r="G3245" s="40">
        <f t="shared" si="194"/>
        <v>3789</v>
      </c>
      <c r="H3245" s="6">
        <v>12158818</v>
      </c>
      <c r="I3245" s="6">
        <v>12162066</v>
      </c>
      <c r="J3245" s="6">
        <v>2</v>
      </c>
      <c r="K3245" s="6">
        <f t="shared" si="193"/>
        <v>120</v>
      </c>
      <c r="L3245" s="6">
        <v>1042</v>
      </c>
      <c r="M3245" s="2" t="s">
        <v>5362</v>
      </c>
      <c r="N3245" s="7" t="s">
        <v>29311</v>
      </c>
      <c r="O3245" s="7" t="s">
        <v>29450</v>
      </c>
      <c r="Q3245" s="9"/>
      <c r="R3245" s="10" t="s">
        <v>21499</v>
      </c>
      <c r="S3245" s="11">
        <v>3</v>
      </c>
      <c r="T3245" s="9" t="s">
        <v>25132</v>
      </c>
      <c r="U3245" s="9" t="s">
        <v>16207</v>
      </c>
      <c r="V3245" s="12"/>
      <c r="X3245" s="8" t="s">
        <v>18797</v>
      </c>
    </row>
    <row r="3246" spans="1:24" x14ac:dyDescent="0.25">
      <c r="A3246" s="50" t="s">
        <v>5363</v>
      </c>
      <c r="B3246" s="4" t="s">
        <v>16212</v>
      </c>
      <c r="C3246" s="5" t="s">
        <v>16207</v>
      </c>
      <c r="D3246" s="6">
        <f t="shared" si="195"/>
        <v>5224978</v>
      </c>
      <c r="E3246" s="6">
        <f t="shared" si="196"/>
        <v>5225826</v>
      </c>
      <c r="F3246" s="6">
        <f t="shared" si="192"/>
        <v>849</v>
      </c>
      <c r="G3246" s="40">
        <f t="shared" si="194"/>
        <v>843</v>
      </c>
      <c r="H3246" s="6">
        <v>12162910</v>
      </c>
      <c r="I3246" s="6">
        <v>12163758</v>
      </c>
      <c r="J3246" s="6">
        <v>1</v>
      </c>
      <c r="K3246" s="6">
        <f t="shared" si="193"/>
        <v>63</v>
      </c>
      <c r="L3246" s="6">
        <v>261</v>
      </c>
      <c r="M3246" s="2" t="s">
        <v>5364</v>
      </c>
      <c r="N3246" s="7" t="s">
        <v>29311</v>
      </c>
      <c r="O3246" s="7" t="s">
        <v>29450</v>
      </c>
      <c r="P3246" s="8" t="s">
        <v>14733</v>
      </c>
      <c r="Q3246" s="7" t="s">
        <v>17206</v>
      </c>
      <c r="R3246" s="14" t="s">
        <v>21500</v>
      </c>
      <c r="S3246" s="42">
        <v>1</v>
      </c>
      <c r="T3246" s="41" t="s">
        <v>25081</v>
      </c>
      <c r="U3246" s="7"/>
      <c r="V3246" s="12"/>
      <c r="X3246" s="8" t="s">
        <v>18797</v>
      </c>
    </row>
    <row r="3247" spans="1:24" x14ac:dyDescent="0.25">
      <c r="A3247" s="50" t="s">
        <v>5365</v>
      </c>
      <c r="B3247" s="4" t="s">
        <v>16212</v>
      </c>
      <c r="C3247" s="5" t="s">
        <v>16206</v>
      </c>
      <c r="D3247" s="6">
        <f t="shared" si="195"/>
        <v>5227201</v>
      </c>
      <c r="E3247" s="6">
        <f t="shared" si="196"/>
        <v>5230665</v>
      </c>
      <c r="F3247" s="6">
        <f t="shared" si="192"/>
        <v>3465</v>
      </c>
      <c r="G3247" s="40">
        <f t="shared" si="194"/>
        <v>1374</v>
      </c>
      <c r="H3247" s="6">
        <v>12165133</v>
      </c>
      <c r="I3247" s="6">
        <v>12168597</v>
      </c>
      <c r="J3247" s="6">
        <v>0</v>
      </c>
      <c r="K3247" s="6">
        <f t="shared" si="193"/>
        <v>0</v>
      </c>
      <c r="L3247" s="6">
        <v>1154</v>
      </c>
      <c r="M3247" s="2" t="s">
        <v>5366</v>
      </c>
      <c r="N3247" s="7" t="s">
        <v>29338</v>
      </c>
      <c r="O3247" s="7" t="s">
        <v>29450</v>
      </c>
      <c r="Q3247" s="9"/>
      <c r="R3247" s="10" t="s">
        <v>21501</v>
      </c>
      <c r="S3247" s="11">
        <v>0</v>
      </c>
      <c r="T3247" s="9" t="s">
        <v>16207</v>
      </c>
      <c r="U3247" s="9"/>
      <c r="V3247" s="12"/>
      <c r="X3247" s="8" t="s">
        <v>18797</v>
      </c>
    </row>
    <row r="3248" spans="1:24" x14ac:dyDescent="0.25">
      <c r="A3248" s="50" t="s">
        <v>5367</v>
      </c>
      <c r="B3248" s="4" t="s">
        <v>16212</v>
      </c>
      <c r="C3248" s="5" t="s">
        <v>16206</v>
      </c>
      <c r="D3248" s="6">
        <f t="shared" si="195"/>
        <v>5231085</v>
      </c>
      <c r="E3248" s="6">
        <f t="shared" si="196"/>
        <v>5231428</v>
      </c>
      <c r="F3248" s="6">
        <f t="shared" si="192"/>
        <v>344</v>
      </c>
      <c r="G3248" s="40">
        <f t="shared" si="194"/>
        <v>419</v>
      </c>
      <c r="H3248" s="6">
        <v>12169017</v>
      </c>
      <c r="I3248" s="6">
        <v>12169360</v>
      </c>
      <c r="J3248" s="6">
        <v>1</v>
      </c>
      <c r="K3248" s="6">
        <f t="shared" si="193"/>
        <v>74</v>
      </c>
      <c r="L3248" s="6">
        <v>89</v>
      </c>
      <c r="M3248" s="2" t="s">
        <v>5368</v>
      </c>
      <c r="N3248" s="7" t="s">
        <v>29338</v>
      </c>
      <c r="O3248" s="7" t="s">
        <v>29338</v>
      </c>
      <c r="Q3248" s="9"/>
      <c r="R3248" s="10" t="s">
        <v>21502</v>
      </c>
      <c r="S3248" s="11">
        <v>5</v>
      </c>
      <c r="T3248" s="9" t="s">
        <v>26704</v>
      </c>
      <c r="U3248" s="9"/>
      <c r="V3248" s="12"/>
      <c r="W3248" s="43" t="s">
        <v>18801</v>
      </c>
      <c r="X3248" s="8" t="s">
        <v>18797</v>
      </c>
    </row>
    <row r="3249" spans="1:27" x14ac:dyDescent="0.25">
      <c r="A3249" s="50" t="s">
        <v>5369</v>
      </c>
      <c r="B3249" s="4" t="s">
        <v>16212</v>
      </c>
      <c r="C3249" s="5" t="s">
        <v>16206</v>
      </c>
      <c r="D3249" s="6">
        <f t="shared" si="195"/>
        <v>5231497</v>
      </c>
      <c r="E3249" s="6">
        <f t="shared" si="196"/>
        <v>5231853</v>
      </c>
      <c r="F3249" s="6">
        <f t="shared" si="192"/>
        <v>357</v>
      </c>
      <c r="G3249" s="40">
        <f t="shared" si="194"/>
        <v>68</v>
      </c>
      <c r="H3249" s="6">
        <v>12169429</v>
      </c>
      <c r="I3249" s="6">
        <v>12169785</v>
      </c>
      <c r="J3249" s="6">
        <v>0</v>
      </c>
      <c r="K3249" s="6">
        <f t="shared" si="193"/>
        <v>0</v>
      </c>
      <c r="L3249" s="6">
        <v>118</v>
      </c>
      <c r="M3249" s="2" t="s">
        <v>5370</v>
      </c>
      <c r="N3249" s="7" t="s">
        <v>18890</v>
      </c>
      <c r="O3249" s="7" t="s">
        <v>29451</v>
      </c>
      <c r="Q3249" s="9"/>
      <c r="R3249" s="10" t="s">
        <v>21503</v>
      </c>
      <c r="S3249" s="11">
        <v>2</v>
      </c>
      <c r="T3249" s="9" t="s">
        <v>25767</v>
      </c>
      <c r="U3249" s="9"/>
      <c r="V3249" s="12"/>
      <c r="X3249" s="8" t="s">
        <v>18797</v>
      </c>
    </row>
    <row r="3250" spans="1:27" x14ac:dyDescent="0.25">
      <c r="A3250" s="50" t="s">
        <v>5371</v>
      </c>
      <c r="B3250" s="4" t="s">
        <v>16212</v>
      </c>
      <c r="C3250" s="5" t="s">
        <v>16206</v>
      </c>
      <c r="D3250" s="6">
        <f t="shared" si="195"/>
        <v>5232362</v>
      </c>
      <c r="E3250" s="6">
        <f t="shared" si="196"/>
        <v>5233456</v>
      </c>
      <c r="F3250" s="6">
        <f t="shared" si="192"/>
        <v>1095</v>
      </c>
      <c r="G3250" s="40">
        <f t="shared" si="194"/>
        <v>508</v>
      </c>
      <c r="H3250" s="6">
        <v>12170294</v>
      </c>
      <c r="I3250" s="6">
        <v>12171388</v>
      </c>
      <c r="J3250" s="6">
        <v>1</v>
      </c>
      <c r="K3250" s="6">
        <f t="shared" si="193"/>
        <v>57</v>
      </c>
      <c r="L3250" s="6">
        <v>345</v>
      </c>
      <c r="M3250" s="2" t="s">
        <v>1575</v>
      </c>
      <c r="N3250" s="7" t="s">
        <v>29311</v>
      </c>
      <c r="O3250" s="7" t="s">
        <v>29450</v>
      </c>
      <c r="Q3250" s="9"/>
      <c r="R3250" s="10" t="s">
        <v>21504</v>
      </c>
      <c r="S3250" s="11">
        <v>0</v>
      </c>
      <c r="T3250" s="9" t="s">
        <v>16207</v>
      </c>
      <c r="U3250" s="9"/>
      <c r="V3250" s="12"/>
      <c r="X3250" s="8" t="s">
        <v>18797</v>
      </c>
    </row>
    <row r="3251" spans="1:27" x14ac:dyDescent="0.25">
      <c r="A3251" s="50" t="s">
        <v>5372</v>
      </c>
      <c r="B3251" s="4" t="s">
        <v>16212</v>
      </c>
      <c r="C3251" s="5" t="s">
        <v>16207</v>
      </c>
      <c r="D3251" s="6">
        <f t="shared" si="195"/>
        <v>5233905</v>
      </c>
      <c r="E3251" s="6">
        <f t="shared" si="196"/>
        <v>5236376</v>
      </c>
      <c r="F3251" s="6">
        <f t="shared" si="192"/>
        <v>2472</v>
      </c>
      <c r="G3251" s="40">
        <f t="shared" si="194"/>
        <v>448</v>
      </c>
      <c r="H3251" s="6">
        <v>12171837</v>
      </c>
      <c r="I3251" s="6">
        <v>12174308</v>
      </c>
      <c r="J3251" s="6">
        <v>0</v>
      </c>
      <c r="K3251" s="6">
        <f t="shared" si="193"/>
        <v>0</v>
      </c>
      <c r="L3251" s="6">
        <v>823</v>
      </c>
      <c r="M3251" s="2" t="s">
        <v>14</v>
      </c>
      <c r="N3251" s="7" t="s">
        <v>29311</v>
      </c>
      <c r="O3251" s="7" t="s">
        <v>29450</v>
      </c>
      <c r="Q3251" s="9"/>
      <c r="R3251" s="10" t="s">
        <v>21505</v>
      </c>
      <c r="S3251" s="11">
        <v>0</v>
      </c>
      <c r="T3251" s="9" t="s">
        <v>16207</v>
      </c>
      <c r="U3251" s="9"/>
      <c r="V3251" s="12"/>
      <c r="X3251" s="8" t="s">
        <v>18797</v>
      </c>
    </row>
    <row r="3252" spans="1:27" x14ac:dyDescent="0.25">
      <c r="A3252" s="50" t="s">
        <v>5373</v>
      </c>
      <c r="B3252" s="4" t="s">
        <v>16212</v>
      </c>
      <c r="C3252" s="5" t="s">
        <v>16207</v>
      </c>
      <c r="D3252" s="6">
        <f t="shared" si="195"/>
        <v>5239849</v>
      </c>
      <c r="E3252" s="6">
        <f t="shared" si="196"/>
        <v>5240043</v>
      </c>
      <c r="F3252" s="6">
        <f t="shared" si="192"/>
        <v>195</v>
      </c>
      <c r="G3252" s="40">
        <f t="shared" si="194"/>
        <v>3472</v>
      </c>
      <c r="H3252" s="6">
        <v>12177781</v>
      </c>
      <c r="I3252" s="6">
        <v>12177975</v>
      </c>
      <c r="J3252" s="6">
        <v>0</v>
      </c>
      <c r="K3252" s="6">
        <f t="shared" si="193"/>
        <v>0</v>
      </c>
      <c r="L3252" s="6">
        <v>64</v>
      </c>
      <c r="M3252" s="2" t="s">
        <v>14</v>
      </c>
      <c r="N3252" s="7" t="s">
        <v>29326</v>
      </c>
      <c r="O3252" s="7" t="s">
        <v>29450</v>
      </c>
      <c r="Q3252" s="9"/>
      <c r="R3252" s="10" t="s">
        <v>21506</v>
      </c>
      <c r="S3252" s="11">
        <v>0</v>
      </c>
      <c r="T3252" s="9" t="s">
        <v>16207</v>
      </c>
      <c r="U3252" s="9"/>
      <c r="V3252" s="12"/>
      <c r="X3252" s="8" t="s">
        <v>18797</v>
      </c>
    </row>
    <row r="3253" spans="1:27" x14ac:dyDescent="0.25">
      <c r="A3253" s="50" t="s">
        <v>5374</v>
      </c>
      <c r="B3253" s="4" t="s">
        <v>16212</v>
      </c>
      <c r="C3253" s="5" t="s">
        <v>16206</v>
      </c>
      <c r="D3253" s="6">
        <f t="shared" si="195"/>
        <v>5242344</v>
      </c>
      <c r="E3253" s="6">
        <f t="shared" si="196"/>
        <v>5243465</v>
      </c>
      <c r="F3253" s="6">
        <f t="shared" si="192"/>
        <v>1122</v>
      </c>
      <c r="G3253" s="40">
        <f t="shared" si="194"/>
        <v>2300</v>
      </c>
      <c r="H3253" s="6">
        <v>12180276</v>
      </c>
      <c r="I3253" s="6">
        <v>12181397</v>
      </c>
      <c r="J3253" s="6">
        <v>0</v>
      </c>
      <c r="K3253" s="6">
        <f t="shared" si="193"/>
        <v>0</v>
      </c>
      <c r="L3253" s="6">
        <v>373</v>
      </c>
      <c r="M3253" s="2" t="s">
        <v>14</v>
      </c>
      <c r="N3253" s="7" t="s">
        <v>29326</v>
      </c>
      <c r="O3253" s="7" t="s">
        <v>29450</v>
      </c>
      <c r="Q3253" s="9"/>
      <c r="R3253" s="10" t="s">
        <v>18964</v>
      </c>
      <c r="S3253" s="11">
        <v>0</v>
      </c>
      <c r="T3253" s="9" t="s">
        <v>16207</v>
      </c>
      <c r="U3253" s="9"/>
      <c r="V3253" s="12"/>
      <c r="X3253" s="8" t="s">
        <v>18797</v>
      </c>
    </row>
    <row r="3254" spans="1:27" x14ac:dyDescent="0.25">
      <c r="A3254" s="50" t="s">
        <v>5375</v>
      </c>
      <c r="B3254" s="4" t="s">
        <v>16212</v>
      </c>
      <c r="C3254" s="5" t="s">
        <v>16207</v>
      </c>
      <c r="D3254" s="6">
        <f t="shared" si="195"/>
        <v>5245603</v>
      </c>
      <c r="E3254" s="6">
        <f t="shared" si="196"/>
        <v>5247546</v>
      </c>
      <c r="F3254" s="6">
        <f t="shared" si="192"/>
        <v>1944</v>
      </c>
      <c r="G3254" s="40">
        <f t="shared" si="194"/>
        <v>2137</v>
      </c>
      <c r="H3254" s="6">
        <v>12183535</v>
      </c>
      <c r="I3254" s="6">
        <v>12185478</v>
      </c>
      <c r="J3254" s="6">
        <v>0</v>
      </c>
      <c r="K3254" s="6">
        <f t="shared" si="193"/>
        <v>0</v>
      </c>
      <c r="L3254" s="6">
        <v>647</v>
      </c>
      <c r="M3254" s="2" t="s">
        <v>14</v>
      </c>
      <c r="N3254" s="7" t="s">
        <v>29326</v>
      </c>
      <c r="O3254" s="7" t="s">
        <v>29450</v>
      </c>
      <c r="Q3254" s="9"/>
      <c r="R3254" s="10" t="s">
        <v>18964</v>
      </c>
      <c r="S3254" s="11">
        <v>0</v>
      </c>
      <c r="T3254" s="9" t="s">
        <v>16207</v>
      </c>
      <c r="U3254" s="9"/>
      <c r="V3254" s="12"/>
      <c r="X3254" s="8" t="s">
        <v>18797</v>
      </c>
    </row>
    <row r="3255" spans="1:27" x14ac:dyDescent="0.25">
      <c r="A3255" s="50" t="s">
        <v>5376</v>
      </c>
      <c r="B3255" s="4" t="s">
        <v>16212</v>
      </c>
      <c r="C3255" s="5" t="s">
        <v>16207</v>
      </c>
      <c r="D3255" s="6">
        <f t="shared" si="195"/>
        <v>5256852</v>
      </c>
      <c r="E3255" s="6">
        <f t="shared" si="196"/>
        <v>5257661</v>
      </c>
      <c r="F3255" s="6">
        <f t="shared" si="192"/>
        <v>810</v>
      </c>
      <c r="G3255" s="40">
        <f t="shared" si="194"/>
        <v>9305</v>
      </c>
      <c r="H3255" s="6">
        <v>12194784</v>
      </c>
      <c r="I3255" s="6">
        <v>12195593</v>
      </c>
      <c r="J3255" s="6">
        <v>0</v>
      </c>
      <c r="K3255" s="6">
        <f t="shared" si="193"/>
        <v>0</v>
      </c>
      <c r="L3255" s="6">
        <v>269</v>
      </c>
      <c r="M3255" s="2" t="s">
        <v>14</v>
      </c>
      <c r="N3255" s="7" t="s">
        <v>29326</v>
      </c>
      <c r="O3255" s="7" t="s">
        <v>29450</v>
      </c>
      <c r="Q3255" s="9"/>
      <c r="R3255" s="10" t="s">
        <v>18964</v>
      </c>
      <c r="S3255" s="11">
        <v>0</v>
      </c>
      <c r="T3255" s="9" t="s">
        <v>16207</v>
      </c>
      <c r="U3255" s="9"/>
      <c r="V3255" s="12"/>
      <c r="X3255" s="8" t="s">
        <v>18797</v>
      </c>
    </row>
    <row r="3256" spans="1:27" x14ac:dyDescent="0.25">
      <c r="A3256" s="50" t="s">
        <v>5377</v>
      </c>
      <c r="B3256" s="4" t="s">
        <v>16212</v>
      </c>
      <c r="C3256" s="5" t="s">
        <v>16206</v>
      </c>
      <c r="D3256" s="6">
        <f t="shared" si="195"/>
        <v>5264288</v>
      </c>
      <c r="E3256" s="6">
        <f t="shared" si="196"/>
        <v>5265808</v>
      </c>
      <c r="F3256" s="6">
        <f t="shared" si="192"/>
        <v>1521</v>
      </c>
      <c r="G3256" s="40">
        <f t="shared" si="194"/>
        <v>6626</v>
      </c>
      <c r="H3256" s="6">
        <v>12202220</v>
      </c>
      <c r="I3256" s="6">
        <v>12203740</v>
      </c>
      <c r="J3256" s="6">
        <v>0</v>
      </c>
      <c r="K3256" s="6">
        <f t="shared" si="193"/>
        <v>0</v>
      </c>
      <c r="L3256" s="6">
        <v>506</v>
      </c>
      <c r="M3256" s="2" t="s">
        <v>14</v>
      </c>
      <c r="N3256" s="7" t="s">
        <v>29311</v>
      </c>
      <c r="O3256" s="7" t="s">
        <v>29450</v>
      </c>
      <c r="Q3256" s="9"/>
      <c r="R3256" s="10" t="s">
        <v>21507</v>
      </c>
      <c r="S3256" s="11">
        <v>0</v>
      </c>
      <c r="T3256" s="9" t="s">
        <v>16207</v>
      </c>
      <c r="U3256" s="9"/>
      <c r="V3256" s="12"/>
      <c r="X3256" s="8" t="s">
        <v>18797</v>
      </c>
    </row>
    <row r="3257" spans="1:27" x14ac:dyDescent="0.25">
      <c r="A3257" s="50" t="s">
        <v>5378</v>
      </c>
      <c r="B3257" s="4" t="s">
        <v>16212</v>
      </c>
      <c r="C3257" s="5" t="s">
        <v>16207</v>
      </c>
      <c r="D3257" s="6">
        <f t="shared" si="195"/>
        <v>5267379</v>
      </c>
      <c r="E3257" s="6">
        <f t="shared" si="196"/>
        <v>5267699</v>
      </c>
      <c r="F3257" s="6">
        <f t="shared" si="192"/>
        <v>321</v>
      </c>
      <c r="G3257" s="40">
        <f t="shared" si="194"/>
        <v>1570</v>
      </c>
      <c r="H3257" s="6">
        <v>12205311</v>
      </c>
      <c r="I3257" s="6">
        <v>12205631</v>
      </c>
      <c r="J3257" s="6">
        <v>0</v>
      </c>
      <c r="K3257" s="6">
        <f t="shared" si="193"/>
        <v>0</v>
      </c>
      <c r="L3257" s="6">
        <v>106</v>
      </c>
      <c r="M3257" s="2" t="s">
        <v>14</v>
      </c>
      <c r="N3257" s="7" t="s">
        <v>29326</v>
      </c>
      <c r="Q3257" s="9"/>
      <c r="R3257" s="10" t="s">
        <v>18964</v>
      </c>
      <c r="S3257" s="11">
        <v>0</v>
      </c>
      <c r="T3257" s="9" t="s">
        <v>16207</v>
      </c>
      <c r="U3257" s="9"/>
      <c r="V3257" s="12"/>
      <c r="X3257" s="8" t="s">
        <v>18797</v>
      </c>
    </row>
    <row r="3258" spans="1:27" x14ac:dyDescent="0.25">
      <c r="A3258" s="50" t="s">
        <v>5379</v>
      </c>
      <c r="B3258" s="4" t="s">
        <v>16212</v>
      </c>
      <c r="C3258" s="4" t="s">
        <v>16206</v>
      </c>
      <c r="D3258" s="40">
        <f t="shared" si="195"/>
        <v>5272953</v>
      </c>
      <c r="E3258" s="40">
        <f t="shared" si="196"/>
        <v>5274788</v>
      </c>
      <c r="F3258" s="40">
        <f t="shared" si="192"/>
        <v>1836</v>
      </c>
      <c r="G3258" s="40">
        <f t="shared" si="194"/>
        <v>5253</v>
      </c>
      <c r="H3258" s="40">
        <v>12210885</v>
      </c>
      <c r="I3258" s="40">
        <v>12212720</v>
      </c>
      <c r="J3258" s="40">
        <v>1</v>
      </c>
      <c r="K3258" s="40">
        <f t="shared" si="193"/>
        <v>75</v>
      </c>
      <c r="L3258" s="40">
        <v>586</v>
      </c>
      <c r="M3258" s="2" t="s">
        <v>5380</v>
      </c>
      <c r="N3258" s="7" t="s">
        <v>29311</v>
      </c>
      <c r="O3258" s="7" t="s">
        <v>29450</v>
      </c>
      <c r="Q3258" s="9"/>
      <c r="R3258" s="10" t="s">
        <v>21508</v>
      </c>
      <c r="S3258" s="11">
        <v>1</v>
      </c>
      <c r="T3258" s="9" t="s">
        <v>25086</v>
      </c>
      <c r="U3258" s="9" t="s">
        <v>16207</v>
      </c>
      <c r="V3258" s="12"/>
      <c r="X3258" s="8" t="s">
        <v>18797</v>
      </c>
      <c r="AA3258" s="15" t="s">
        <v>28801</v>
      </c>
    </row>
    <row r="3259" spans="1:27" x14ac:dyDescent="0.25">
      <c r="A3259" s="50" t="s">
        <v>5381</v>
      </c>
      <c r="B3259" s="4" t="s">
        <v>16212</v>
      </c>
      <c r="C3259" s="4" t="s">
        <v>16207</v>
      </c>
      <c r="D3259" s="40">
        <f t="shared" si="195"/>
        <v>5275682</v>
      </c>
      <c r="E3259" s="40">
        <f t="shared" si="196"/>
        <v>5276267</v>
      </c>
      <c r="F3259" s="40">
        <f t="shared" si="192"/>
        <v>586</v>
      </c>
      <c r="G3259" s="40">
        <f t="shared" si="194"/>
        <v>893</v>
      </c>
      <c r="H3259" s="40">
        <v>12213614</v>
      </c>
      <c r="I3259" s="40">
        <v>12214199</v>
      </c>
      <c r="J3259" s="40">
        <v>1</v>
      </c>
      <c r="K3259" s="40">
        <f t="shared" si="193"/>
        <v>88</v>
      </c>
      <c r="L3259" s="40">
        <v>165</v>
      </c>
      <c r="M3259" s="2" t="s">
        <v>5382</v>
      </c>
      <c r="N3259" s="7" t="s">
        <v>29311</v>
      </c>
      <c r="O3259" s="7" t="s">
        <v>29450</v>
      </c>
      <c r="P3259" s="8" t="s">
        <v>14734</v>
      </c>
      <c r="Q3259" s="7" t="s">
        <v>17773</v>
      </c>
      <c r="R3259" s="14" t="s">
        <v>21509</v>
      </c>
      <c r="S3259" s="42">
        <v>0</v>
      </c>
      <c r="T3259" s="41" t="s">
        <v>16207</v>
      </c>
      <c r="U3259" s="7"/>
      <c r="V3259" s="12"/>
      <c r="X3259" s="8" t="s">
        <v>18797</v>
      </c>
      <c r="AA3259" s="15" t="s">
        <v>28801</v>
      </c>
    </row>
    <row r="3260" spans="1:27" x14ac:dyDescent="0.25">
      <c r="A3260" s="50" t="s">
        <v>5383</v>
      </c>
      <c r="B3260" s="4" t="s">
        <v>16212</v>
      </c>
      <c r="C3260" s="4" t="s">
        <v>16206</v>
      </c>
      <c r="D3260" s="40">
        <f t="shared" si="195"/>
        <v>5281104</v>
      </c>
      <c r="E3260" s="40">
        <f t="shared" si="196"/>
        <v>5282796</v>
      </c>
      <c r="F3260" s="40">
        <f t="shared" si="192"/>
        <v>1693</v>
      </c>
      <c r="G3260" s="40">
        <f t="shared" si="194"/>
        <v>4836</v>
      </c>
      <c r="H3260" s="40">
        <v>12219036</v>
      </c>
      <c r="I3260" s="40">
        <v>12220728</v>
      </c>
      <c r="J3260" s="40">
        <v>1</v>
      </c>
      <c r="K3260" s="40">
        <f t="shared" si="193"/>
        <v>76</v>
      </c>
      <c r="L3260" s="40">
        <v>538</v>
      </c>
      <c r="M3260" s="2" t="s">
        <v>5384</v>
      </c>
      <c r="N3260" s="7" t="s">
        <v>29311</v>
      </c>
      <c r="O3260" s="7" t="s">
        <v>29450</v>
      </c>
      <c r="Q3260" s="9"/>
      <c r="R3260" s="10" t="s">
        <v>21510</v>
      </c>
      <c r="S3260" s="11">
        <v>2</v>
      </c>
      <c r="T3260" s="9" t="s">
        <v>26705</v>
      </c>
      <c r="U3260" s="9" t="s">
        <v>16207</v>
      </c>
      <c r="V3260" s="12"/>
      <c r="X3260" s="8" t="s">
        <v>18797</v>
      </c>
      <c r="AA3260" s="15" t="s">
        <v>28801</v>
      </c>
    </row>
    <row r="3261" spans="1:27" x14ac:dyDescent="0.25">
      <c r="A3261" s="50" t="s">
        <v>5385</v>
      </c>
      <c r="B3261" s="4" t="s">
        <v>16212</v>
      </c>
      <c r="C3261" s="4" t="s">
        <v>16207</v>
      </c>
      <c r="D3261" s="40">
        <f t="shared" si="195"/>
        <v>5283915</v>
      </c>
      <c r="E3261" s="40">
        <f t="shared" si="196"/>
        <v>5285711</v>
      </c>
      <c r="F3261" s="40">
        <f t="shared" si="192"/>
        <v>1797</v>
      </c>
      <c r="G3261" s="40">
        <f t="shared" si="194"/>
        <v>1118</v>
      </c>
      <c r="H3261" s="40">
        <v>12221847</v>
      </c>
      <c r="I3261" s="40">
        <v>12223643</v>
      </c>
      <c r="J3261" s="40">
        <v>0</v>
      </c>
      <c r="K3261" s="40">
        <f t="shared" si="193"/>
        <v>0</v>
      </c>
      <c r="L3261" s="40">
        <v>598</v>
      </c>
      <c r="M3261" s="2" t="s">
        <v>5386</v>
      </c>
      <c r="N3261" s="7" t="s">
        <v>29311</v>
      </c>
      <c r="O3261" s="7" t="s">
        <v>29450</v>
      </c>
      <c r="P3261" s="8" t="s">
        <v>14735</v>
      </c>
      <c r="Q3261" s="7" t="s">
        <v>17759</v>
      </c>
      <c r="R3261" s="14" t="s">
        <v>21511</v>
      </c>
      <c r="S3261" s="42">
        <v>4</v>
      </c>
      <c r="T3261" s="41" t="s">
        <v>26706</v>
      </c>
      <c r="U3261" s="7" t="s">
        <v>16207</v>
      </c>
      <c r="V3261" s="12"/>
      <c r="X3261" s="8" t="s">
        <v>18797</v>
      </c>
      <c r="AA3261" s="15" t="s">
        <v>28801</v>
      </c>
    </row>
    <row r="3262" spans="1:27" x14ac:dyDescent="0.25">
      <c r="A3262" s="50" t="s">
        <v>5387</v>
      </c>
      <c r="B3262" s="4" t="s">
        <v>16212</v>
      </c>
      <c r="C3262" s="4" t="s">
        <v>16206</v>
      </c>
      <c r="D3262" s="40">
        <f t="shared" si="195"/>
        <v>5287982</v>
      </c>
      <c r="E3262" s="40">
        <f t="shared" si="196"/>
        <v>5289682</v>
      </c>
      <c r="F3262" s="40">
        <f t="shared" si="192"/>
        <v>1701</v>
      </c>
      <c r="G3262" s="40">
        <f t="shared" si="194"/>
        <v>2270</v>
      </c>
      <c r="H3262" s="40">
        <v>12225914</v>
      </c>
      <c r="I3262" s="40">
        <v>12227614</v>
      </c>
      <c r="J3262" s="40">
        <v>0</v>
      </c>
      <c r="K3262" s="40">
        <f t="shared" si="193"/>
        <v>0</v>
      </c>
      <c r="L3262" s="40">
        <v>566</v>
      </c>
      <c r="M3262" s="2" t="s">
        <v>14</v>
      </c>
      <c r="N3262" s="7" t="s">
        <v>29311</v>
      </c>
      <c r="O3262" s="7" t="s">
        <v>29450</v>
      </c>
      <c r="Q3262" s="9"/>
      <c r="R3262" s="10" t="s">
        <v>21512</v>
      </c>
      <c r="S3262" s="11">
        <v>2</v>
      </c>
      <c r="T3262" s="9" t="s">
        <v>25103</v>
      </c>
      <c r="U3262" s="9"/>
      <c r="V3262" s="12"/>
      <c r="X3262" s="8" t="s">
        <v>18797</v>
      </c>
      <c r="AA3262" s="15" t="s">
        <v>28801</v>
      </c>
    </row>
    <row r="3263" spans="1:27" x14ac:dyDescent="0.25">
      <c r="A3263" s="50" t="s">
        <v>5388</v>
      </c>
      <c r="B3263" s="4" t="s">
        <v>16212</v>
      </c>
      <c r="C3263" s="4" t="s">
        <v>16206</v>
      </c>
      <c r="D3263" s="40">
        <f t="shared" si="195"/>
        <v>5293714</v>
      </c>
      <c r="E3263" s="40">
        <f t="shared" si="196"/>
        <v>5295714</v>
      </c>
      <c r="F3263" s="40">
        <f t="shared" si="192"/>
        <v>2001</v>
      </c>
      <c r="G3263" s="40">
        <f t="shared" si="194"/>
        <v>4031</v>
      </c>
      <c r="H3263" s="40">
        <v>12231646</v>
      </c>
      <c r="I3263" s="40">
        <v>12233646</v>
      </c>
      <c r="J3263" s="40">
        <v>1</v>
      </c>
      <c r="K3263" s="40">
        <f t="shared" si="193"/>
        <v>75</v>
      </c>
      <c r="L3263" s="40">
        <v>641</v>
      </c>
      <c r="M3263" s="2" t="s">
        <v>14</v>
      </c>
      <c r="N3263" s="7" t="s">
        <v>29311</v>
      </c>
      <c r="O3263" s="7" t="s">
        <v>29450</v>
      </c>
      <c r="Q3263" s="9"/>
      <c r="R3263" s="10" t="s">
        <v>21513</v>
      </c>
      <c r="S3263" s="11">
        <v>2</v>
      </c>
      <c r="T3263" s="9" t="s">
        <v>25137</v>
      </c>
      <c r="U3263" s="9"/>
      <c r="V3263" s="12"/>
      <c r="X3263" s="8" t="s">
        <v>18797</v>
      </c>
      <c r="AA3263" s="15" t="s">
        <v>28801</v>
      </c>
    </row>
    <row r="3264" spans="1:27" x14ac:dyDescent="0.25">
      <c r="A3264" s="50" t="s">
        <v>5389</v>
      </c>
      <c r="B3264" s="4" t="s">
        <v>16212</v>
      </c>
      <c r="C3264" s="4" t="s">
        <v>16206</v>
      </c>
      <c r="D3264" s="40">
        <f t="shared" si="195"/>
        <v>5296581</v>
      </c>
      <c r="E3264" s="40">
        <f t="shared" si="196"/>
        <v>5297483</v>
      </c>
      <c r="F3264" s="40">
        <f t="shared" si="192"/>
        <v>903</v>
      </c>
      <c r="G3264" s="40">
        <f t="shared" si="194"/>
        <v>866</v>
      </c>
      <c r="H3264" s="40">
        <v>12234513</v>
      </c>
      <c r="I3264" s="40">
        <v>12235415</v>
      </c>
      <c r="J3264" s="40">
        <v>0</v>
      </c>
      <c r="K3264" s="40">
        <f t="shared" si="193"/>
        <v>0</v>
      </c>
      <c r="L3264" s="40">
        <v>300</v>
      </c>
      <c r="M3264" s="2" t="s">
        <v>5390</v>
      </c>
      <c r="N3264" s="7" t="s">
        <v>29330</v>
      </c>
      <c r="O3264" s="7" t="s">
        <v>29450</v>
      </c>
      <c r="P3264" s="8" t="s">
        <v>14736</v>
      </c>
      <c r="Q3264" s="7" t="s">
        <v>16587</v>
      </c>
      <c r="R3264" s="14" t="s">
        <v>21514</v>
      </c>
      <c r="S3264" s="42">
        <v>5</v>
      </c>
      <c r="T3264" s="41" t="s">
        <v>26707</v>
      </c>
      <c r="U3264" s="7" t="s">
        <v>26708</v>
      </c>
      <c r="V3264" s="43" t="s">
        <v>28694</v>
      </c>
      <c r="X3264" s="8" t="s">
        <v>18798</v>
      </c>
      <c r="AA3264" s="15" t="s">
        <v>28801</v>
      </c>
    </row>
    <row r="3265" spans="1:27" x14ac:dyDescent="0.25">
      <c r="A3265" s="50" t="s">
        <v>5391</v>
      </c>
      <c r="B3265" s="4" t="s">
        <v>16212</v>
      </c>
      <c r="C3265" s="4" t="s">
        <v>16207</v>
      </c>
      <c r="D3265" s="40">
        <f t="shared" si="195"/>
        <v>5298314</v>
      </c>
      <c r="E3265" s="40">
        <f t="shared" si="196"/>
        <v>5298573</v>
      </c>
      <c r="F3265" s="40">
        <f t="shared" si="192"/>
        <v>260</v>
      </c>
      <c r="G3265" s="40">
        <f t="shared" si="194"/>
        <v>830</v>
      </c>
      <c r="H3265" s="40">
        <v>12236246</v>
      </c>
      <c r="I3265" s="40">
        <v>12236505</v>
      </c>
      <c r="J3265" s="40">
        <v>1</v>
      </c>
      <c r="K3265" s="40">
        <f t="shared" si="193"/>
        <v>92</v>
      </c>
      <c r="L3265" s="40">
        <v>55</v>
      </c>
      <c r="M3265" s="2" t="s">
        <v>14</v>
      </c>
      <c r="N3265" s="7" t="s">
        <v>29311</v>
      </c>
      <c r="O3265" s="7" t="s">
        <v>29311</v>
      </c>
      <c r="Q3265" s="9"/>
      <c r="R3265" s="10" t="s">
        <v>21515</v>
      </c>
      <c r="S3265" s="11">
        <v>0</v>
      </c>
      <c r="T3265" s="9" t="s">
        <v>16207</v>
      </c>
      <c r="U3265" s="9"/>
      <c r="V3265" s="12"/>
      <c r="X3265" s="8" t="s">
        <v>18798</v>
      </c>
      <c r="AA3265" s="15" t="s">
        <v>28801</v>
      </c>
    </row>
    <row r="3266" spans="1:27" x14ac:dyDescent="0.25">
      <c r="A3266" s="50" t="s">
        <v>5392</v>
      </c>
      <c r="B3266" s="4" t="s">
        <v>16212</v>
      </c>
      <c r="C3266" s="4" t="s">
        <v>16207</v>
      </c>
      <c r="D3266" s="40">
        <f t="shared" si="195"/>
        <v>5299725</v>
      </c>
      <c r="E3266" s="40">
        <f t="shared" si="196"/>
        <v>5301962</v>
      </c>
      <c r="F3266" s="40">
        <f t="shared" si="192"/>
        <v>2238</v>
      </c>
      <c r="G3266" s="40">
        <f t="shared" si="194"/>
        <v>1151</v>
      </c>
      <c r="H3266" s="40">
        <v>12237657</v>
      </c>
      <c r="I3266" s="40">
        <v>12239894</v>
      </c>
      <c r="J3266" s="40">
        <v>0</v>
      </c>
      <c r="K3266" s="40">
        <f t="shared" si="193"/>
        <v>0</v>
      </c>
      <c r="L3266" s="40">
        <v>745</v>
      </c>
      <c r="M3266" s="2" t="s">
        <v>5393</v>
      </c>
      <c r="N3266" s="7" t="s">
        <v>29311</v>
      </c>
      <c r="O3266" s="7" t="s">
        <v>29450</v>
      </c>
      <c r="Q3266" s="9"/>
      <c r="R3266" s="10" t="s">
        <v>21516</v>
      </c>
      <c r="S3266" s="11">
        <v>4</v>
      </c>
      <c r="T3266" s="9" t="s">
        <v>26709</v>
      </c>
      <c r="U3266" s="9"/>
      <c r="V3266" s="12"/>
      <c r="X3266" s="8" t="s">
        <v>18797</v>
      </c>
      <c r="AA3266" s="15" t="s">
        <v>28801</v>
      </c>
    </row>
    <row r="3267" spans="1:27" x14ac:dyDescent="0.25">
      <c r="A3267" s="50" t="s">
        <v>5394</v>
      </c>
      <c r="B3267" s="4" t="s">
        <v>16212</v>
      </c>
      <c r="C3267" s="4" t="s">
        <v>16206</v>
      </c>
      <c r="D3267" s="40">
        <f t="shared" si="195"/>
        <v>5305176</v>
      </c>
      <c r="E3267" s="40">
        <f t="shared" si="196"/>
        <v>5308403</v>
      </c>
      <c r="F3267" s="40">
        <f t="shared" ref="F3267:F3330" si="197">I3267-H3267+1</f>
        <v>3228</v>
      </c>
      <c r="G3267" s="40">
        <f t="shared" si="194"/>
        <v>3213</v>
      </c>
      <c r="H3267" s="40">
        <v>12243108</v>
      </c>
      <c r="I3267" s="40">
        <v>12246335</v>
      </c>
      <c r="J3267" s="40">
        <v>0</v>
      </c>
      <c r="K3267" s="40">
        <f t="shared" ref="K3267:K3330" si="198">F3267-((L3267+1)*3)</f>
        <v>0</v>
      </c>
      <c r="L3267" s="40">
        <v>1075</v>
      </c>
      <c r="M3267" s="2" t="s">
        <v>14</v>
      </c>
      <c r="N3267" s="7" t="s">
        <v>29326</v>
      </c>
      <c r="O3267" s="7" t="s">
        <v>29450</v>
      </c>
      <c r="Q3267" s="9"/>
      <c r="R3267" s="10" t="s">
        <v>18964</v>
      </c>
      <c r="S3267" s="11">
        <v>0</v>
      </c>
      <c r="T3267" s="9" t="s">
        <v>16207</v>
      </c>
      <c r="U3267" s="9"/>
      <c r="V3267" s="12"/>
      <c r="X3267" s="8" t="s">
        <v>18797</v>
      </c>
      <c r="AA3267" s="15" t="s">
        <v>28801</v>
      </c>
    </row>
    <row r="3268" spans="1:27" x14ac:dyDescent="0.25">
      <c r="A3268" s="50" t="s">
        <v>5395</v>
      </c>
      <c r="B3268" s="4" t="s">
        <v>16212</v>
      </c>
      <c r="C3268" s="4" t="s">
        <v>16206</v>
      </c>
      <c r="D3268" s="40">
        <f t="shared" si="195"/>
        <v>5309111</v>
      </c>
      <c r="E3268" s="40">
        <f t="shared" si="196"/>
        <v>5311272</v>
      </c>
      <c r="F3268" s="40">
        <f t="shared" si="197"/>
        <v>2162</v>
      </c>
      <c r="G3268" s="40">
        <f t="shared" si="194"/>
        <v>707</v>
      </c>
      <c r="H3268" s="40">
        <v>12247043</v>
      </c>
      <c r="I3268" s="40">
        <v>12249204</v>
      </c>
      <c r="J3268" s="40">
        <v>3</v>
      </c>
      <c r="K3268" s="40">
        <f t="shared" si="198"/>
        <v>272</v>
      </c>
      <c r="L3268" s="40">
        <v>629</v>
      </c>
      <c r="M3268" s="2" t="s">
        <v>5396</v>
      </c>
      <c r="N3268" s="7" t="s">
        <v>29311</v>
      </c>
      <c r="O3268" s="7" t="s">
        <v>29450</v>
      </c>
      <c r="Q3268" s="9"/>
      <c r="R3268" s="10" t="s">
        <v>21517</v>
      </c>
      <c r="S3268" s="11">
        <v>0</v>
      </c>
      <c r="T3268" s="9" t="s">
        <v>16207</v>
      </c>
      <c r="U3268" s="9"/>
      <c r="V3268" s="12"/>
      <c r="X3268" s="8" t="s">
        <v>18797</v>
      </c>
      <c r="AA3268" s="15" t="s">
        <v>28801</v>
      </c>
    </row>
    <row r="3269" spans="1:27" x14ac:dyDescent="0.25">
      <c r="A3269" s="50" t="s">
        <v>5397</v>
      </c>
      <c r="B3269" s="4" t="s">
        <v>16212</v>
      </c>
      <c r="C3269" s="4" t="s">
        <v>16207</v>
      </c>
      <c r="D3269" s="40">
        <f t="shared" si="195"/>
        <v>5311780</v>
      </c>
      <c r="E3269" s="40">
        <f t="shared" si="196"/>
        <v>5314143</v>
      </c>
      <c r="F3269" s="40">
        <f t="shared" si="197"/>
        <v>2364</v>
      </c>
      <c r="G3269" s="40">
        <f t="shared" ref="G3269:G3332" si="199">D3269-E3268-1</f>
        <v>507</v>
      </c>
      <c r="H3269" s="40">
        <v>12249712</v>
      </c>
      <c r="I3269" s="40">
        <v>12252075</v>
      </c>
      <c r="J3269" s="40">
        <v>1</v>
      </c>
      <c r="K3269" s="40">
        <f t="shared" si="198"/>
        <v>60</v>
      </c>
      <c r="L3269" s="40">
        <v>767</v>
      </c>
      <c r="M3269" s="2" t="s">
        <v>14</v>
      </c>
      <c r="N3269" s="7" t="s">
        <v>29326</v>
      </c>
      <c r="O3269" s="7" t="s">
        <v>29450</v>
      </c>
      <c r="Q3269" s="9"/>
      <c r="R3269" s="10" t="s">
        <v>18964</v>
      </c>
      <c r="S3269" s="11">
        <v>0</v>
      </c>
      <c r="T3269" s="9" t="s">
        <v>16207</v>
      </c>
      <c r="U3269" s="9"/>
      <c r="V3269" s="12"/>
      <c r="X3269" s="8" t="s">
        <v>18797</v>
      </c>
      <c r="AA3269" s="15" t="s">
        <v>28801</v>
      </c>
    </row>
    <row r="3270" spans="1:27" x14ac:dyDescent="0.25">
      <c r="A3270" s="50" t="s">
        <v>5398</v>
      </c>
      <c r="B3270" s="4" t="s">
        <v>16212</v>
      </c>
      <c r="C3270" s="4" t="s">
        <v>16206</v>
      </c>
      <c r="D3270" s="40">
        <f t="shared" si="195"/>
        <v>5321398</v>
      </c>
      <c r="E3270" s="40">
        <f t="shared" si="196"/>
        <v>5324040</v>
      </c>
      <c r="F3270" s="40">
        <f t="shared" si="197"/>
        <v>2643</v>
      </c>
      <c r="G3270" s="40">
        <f t="shared" si="199"/>
        <v>7254</v>
      </c>
      <c r="H3270" s="40">
        <v>12259330</v>
      </c>
      <c r="I3270" s="40">
        <v>12261972</v>
      </c>
      <c r="J3270" s="40">
        <v>0</v>
      </c>
      <c r="K3270" s="40">
        <f t="shared" si="198"/>
        <v>0</v>
      </c>
      <c r="L3270" s="40">
        <v>880</v>
      </c>
      <c r="M3270" s="2" t="s">
        <v>14</v>
      </c>
      <c r="N3270" s="7" t="s">
        <v>29311</v>
      </c>
      <c r="O3270" s="7" t="s">
        <v>29450</v>
      </c>
      <c r="Q3270" s="9"/>
      <c r="R3270" s="10" t="s">
        <v>21518</v>
      </c>
      <c r="S3270" s="11">
        <v>0</v>
      </c>
      <c r="T3270" s="9" t="s">
        <v>16207</v>
      </c>
      <c r="U3270" s="9"/>
      <c r="V3270" s="12"/>
      <c r="X3270" s="8" t="s">
        <v>18797</v>
      </c>
      <c r="AA3270" s="15" t="s">
        <v>28801</v>
      </c>
    </row>
    <row r="3271" spans="1:27" x14ac:dyDescent="0.25">
      <c r="A3271" s="50" t="s">
        <v>5399</v>
      </c>
      <c r="B3271" s="4" t="s">
        <v>16212</v>
      </c>
      <c r="C3271" s="4" t="s">
        <v>16207</v>
      </c>
      <c r="D3271" s="40">
        <f t="shared" si="195"/>
        <v>5325798</v>
      </c>
      <c r="E3271" s="40">
        <f t="shared" si="196"/>
        <v>5326499</v>
      </c>
      <c r="F3271" s="40">
        <f t="shared" si="197"/>
        <v>702</v>
      </c>
      <c r="G3271" s="40">
        <f t="shared" si="199"/>
        <v>1757</v>
      </c>
      <c r="H3271" s="40">
        <v>12263730</v>
      </c>
      <c r="I3271" s="40">
        <v>12264431</v>
      </c>
      <c r="J3271" s="40">
        <v>0</v>
      </c>
      <c r="K3271" s="40">
        <f t="shared" si="198"/>
        <v>0</v>
      </c>
      <c r="L3271" s="40">
        <v>233</v>
      </c>
      <c r="M3271" s="2" t="s">
        <v>14</v>
      </c>
      <c r="N3271" s="7" t="s">
        <v>29326</v>
      </c>
      <c r="O3271" s="7" t="s">
        <v>29450</v>
      </c>
      <c r="Q3271" s="9"/>
      <c r="R3271" s="10" t="s">
        <v>18964</v>
      </c>
      <c r="S3271" s="11">
        <v>0</v>
      </c>
      <c r="T3271" s="9" t="s">
        <v>16207</v>
      </c>
      <c r="U3271" s="9"/>
      <c r="V3271" s="12"/>
      <c r="X3271" s="8" t="s">
        <v>18797</v>
      </c>
      <c r="AA3271" s="15" t="s">
        <v>28801</v>
      </c>
    </row>
    <row r="3272" spans="1:27" x14ac:dyDescent="0.25">
      <c r="A3272" s="50" t="s">
        <v>5400</v>
      </c>
      <c r="B3272" s="4" t="s">
        <v>16212</v>
      </c>
      <c r="C3272" s="4" t="s">
        <v>16207</v>
      </c>
      <c r="D3272" s="40">
        <f t="shared" si="195"/>
        <v>5327942</v>
      </c>
      <c r="E3272" s="40">
        <f t="shared" si="196"/>
        <v>5328622</v>
      </c>
      <c r="F3272" s="40">
        <f t="shared" si="197"/>
        <v>681</v>
      </c>
      <c r="G3272" s="40">
        <f t="shared" si="199"/>
        <v>1442</v>
      </c>
      <c r="H3272" s="40">
        <v>12265874</v>
      </c>
      <c r="I3272" s="40">
        <v>12266554</v>
      </c>
      <c r="J3272" s="40">
        <v>0</v>
      </c>
      <c r="K3272" s="40">
        <f t="shared" si="198"/>
        <v>0</v>
      </c>
      <c r="L3272" s="40">
        <v>226</v>
      </c>
      <c r="M3272" s="2" t="s">
        <v>14</v>
      </c>
      <c r="N3272" s="7" t="s">
        <v>29326</v>
      </c>
      <c r="O3272" s="7" t="s">
        <v>29450</v>
      </c>
      <c r="Q3272" s="9"/>
      <c r="R3272" s="10" t="s">
        <v>18964</v>
      </c>
      <c r="S3272" s="11">
        <v>0</v>
      </c>
      <c r="T3272" s="9" t="s">
        <v>16207</v>
      </c>
      <c r="U3272" s="9"/>
      <c r="V3272" s="12"/>
      <c r="X3272" s="8" t="s">
        <v>18797</v>
      </c>
      <c r="AA3272" s="15" t="s">
        <v>28801</v>
      </c>
    </row>
    <row r="3273" spans="1:27" x14ac:dyDescent="0.25">
      <c r="A3273" s="50" t="s">
        <v>5401</v>
      </c>
      <c r="B3273" s="4" t="s">
        <v>16212</v>
      </c>
      <c r="C3273" s="4" t="s">
        <v>16206</v>
      </c>
      <c r="D3273" s="40">
        <f t="shared" si="195"/>
        <v>5333767</v>
      </c>
      <c r="E3273" s="40">
        <f t="shared" si="196"/>
        <v>5335494</v>
      </c>
      <c r="F3273" s="40">
        <f t="shared" si="197"/>
        <v>1728</v>
      </c>
      <c r="G3273" s="40">
        <f t="shared" si="199"/>
        <v>5144</v>
      </c>
      <c r="H3273" s="40">
        <v>12271699</v>
      </c>
      <c r="I3273" s="40">
        <v>12273426</v>
      </c>
      <c r="J3273" s="40">
        <v>2</v>
      </c>
      <c r="K3273" s="40">
        <f t="shared" si="198"/>
        <v>138</v>
      </c>
      <c r="L3273" s="40">
        <v>529</v>
      </c>
      <c r="M3273" s="2" t="s">
        <v>5402</v>
      </c>
      <c r="N3273" s="7" t="s">
        <v>29309</v>
      </c>
      <c r="O3273" s="7" t="s">
        <v>29450</v>
      </c>
      <c r="P3273" s="8" t="s">
        <v>14737</v>
      </c>
      <c r="Q3273" s="7" t="s">
        <v>17569</v>
      </c>
      <c r="R3273" s="14" t="s">
        <v>18915</v>
      </c>
      <c r="S3273" s="42">
        <v>3</v>
      </c>
      <c r="T3273" s="41" t="s">
        <v>25400</v>
      </c>
      <c r="U3273" s="7" t="s">
        <v>16207</v>
      </c>
      <c r="V3273" s="12"/>
      <c r="X3273" s="8" t="s">
        <v>18797</v>
      </c>
      <c r="AA3273" s="15" t="s">
        <v>28801</v>
      </c>
    </row>
    <row r="3274" spans="1:27" x14ac:dyDescent="0.25">
      <c r="A3274" s="50" t="s">
        <v>5403</v>
      </c>
      <c r="B3274" s="4" t="s">
        <v>16212</v>
      </c>
      <c r="C3274" s="4" t="s">
        <v>16206</v>
      </c>
      <c r="D3274" s="40">
        <f t="shared" si="195"/>
        <v>5336142</v>
      </c>
      <c r="E3274" s="40">
        <f t="shared" si="196"/>
        <v>5338630</v>
      </c>
      <c r="F3274" s="40">
        <f t="shared" si="197"/>
        <v>2489</v>
      </c>
      <c r="G3274" s="40">
        <f t="shared" si="199"/>
        <v>647</v>
      </c>
      <c r="H3274" s="40">
        <v>12274074</v>
      </c>
      <c r="I3274" s="40">
        <v>12276562</v>
      </c>
      <c r="J3274" s="40">
        <v>1</v>
      </c>
      <c r="K3274" s="40">
        <f t="shared" si="198"/>
        <v>59</v>
      </c>
      <c r="L3274" s="40">
        <v>809</v>
      </c>
      <c r="M3274" s="2" t="s">
        <v>5404</v>
      </c>
      <c r="N3274" s="7" t="s">
        <v>29311</v>
      </c>
      <c r="O3274" s="7" t="s">
        <v>29450</v>
      </c>
      <c r="P3274" s="8" t="s">
        <v>14738</v>
      </c>
      <c r="Q3274" s="7" t="s">
        <v>17145</v>
      </c>
      <c r="R3274" s="14" t="s">
        <v>21519</v>
      </c>
      <c r="S3274" s="42">
        <v>3</v>
      </c>
      <c r="T3274" s="41" t="s">
        <v>26710</v>
      </c>
      <c r="U3274" s="7"/>
      <c r="V3274" s="12"/>
      <c r="X3274" s="8" t="s">
        <v>18797</v>
      </c>
      <c r="AA3274" s="15" t="s">
        <v>28801</v>
      </c>
    </row>
    <row r="3275" spans="1:27" x14ac:dyDescent="0.25">
      <c r="A3275" s="50" t="s">
        <v>5405</v>
      </c>
      <c r="B3275" s="4" t="s">
        <v>16212</v>
      </c>
      <c r="C3275" s="4" t="s">
        <v>16207</v>
      </c>
      <c r="D3275" s="40">
        <f t="shared" si="195"/>
        <v>5338815</v>
      </c>
      <c r="E3275" s="40">
        <f t="shared" si="196"/>
        <v>5340365</v>
      </c>
      <c r="F3275" s="40">
        <f t="shared" si="197"/>
        <v>1551</v>
      </c>
      <c r="G3275" s="40">
        <f t="shared" si="199"/>
        <v>184</v>
      </c>
      <c r="H3275" s="40">
        <v>12276747</v>
      </c>
      <c r="I3275" s="40">
        <v>12278297</v>
      </c>
      <c r="J3275" s="40">
        <v>0</v>
      </c>
      <c r="K3275" s="40">
        <f t="shared" si="198"/>
        <v>0</v>
      </c>
      <c r="L3275" s="40">
        <v>516</v>
      </c>
      <c r="M3275" s="2" t="s">
        <v>29060</v>
      </c>
      <c r="N3275" s="7" t="s">
        <v>29311</v>
      </c>
      <c r="O3275" s="7" t="s">
        <v>29450</v>
      </c>
      <c r="Q3275" s="9"/>
      <c r="R3275" s="10" t="s">
        <v>21520</v>
      </c>
      <c r="S3275" s="11">
        <v>2</v>
      </c>
      <c r="T3275" s="9" t="s">
        <v>25143</v>
      </c>
      <c r="U3275" s="9"/>
      <c r="V3275" s="12"/>
      <c r="X3275" s="8" t="s">
        <v>18797</v>
      </c>
      <c r="AA3275" s="15" t="s">
        <v>28801</v>
      </c>
    </row>
    <row r="3276" spans="1:27" x14ac:dyDescent="0.25">
      <c r="A3276" s="50" t="s">
        <v>5406</v>
      </c>
      <c r="B3276" s="4" t="s">
        <v>16212</v>
      </c>
      <c r="C3276" s="4" t="s">
        <v>16207</v>
      </c>
      <c r="D3276" s="40">
        <f t="shared" si="195"/>
        <v>5340919</v>
      </c>
      <c r="E3276" s="40">
        <f t="shared" si="196"/>
        <v>5342664</v>
      </c>
      <c r="F3276" s="40">
        <f t="shared" si="197"/>
        <v>1746</v>
      </c>
      <c r="G3276" s="40">
        <f t="shared" si="199"/>
        <v>553</v>
      </c>
      <c r="H3276" s="40">
        <v>12278851</v>
      </c>
      <c r="I3276" s="40">
        <v>12280596</v>
      </c>
      <c r="J3276" s="40">
        <v>1</v>
      </c>
      <c r="K3276" s="40">
        <f t="shared" si="198"/>
        <v>51</v>
      </c>
      <c r="L3276" s="40">
        <v>564</v>
      </c>
      <c r="M3276" s="2" t="s">
        <v>5407</v>
      </c>
      <c r="N3276" s="7" t="s">
        <v>29317</v>
      </c>
      <c r="O3276" s="7" t="s">
        <v>29450</v>
      </c>
      <c r="Q3276" s="9"/>
      <c r="R3276" s="10" t="s">
        <v>21521</v>
      </c>
      <c r="S3276" s="11">
        <v>4</v>
      </c>
      <c r="T3276" s="9" t="s">
        <v>26711</v>
      </c>
      <c r="U3276" s="9" t="s">
        <v>26712</v>
      </c>
      <c r="V3276" s="12"/>
      <c r="X3276" s="8" t="s">
        <v>18797</v>
      </c>
      <c r="AA3276" s="15" t="s">
        <v>28801</v>
      </c>
    </row>
    <row r="3277" spans="1:27" x14ac:dyDescent="0.25">
      <c r="A3277" s="50" t="s">
        <v>5408</v>
      </c>
      <c r="B3277" s="4" t="s">
        <v>16212</v>
      </c>
      <c r="C3277" s="4" t="s">
        <v>16206</v>
      </c>
      <c r="D3277" s="40">
        <f t="shared" si="195"/>
        <v>5345590</v>
      </c>
      <c r="E3277" s="40">
        <f t="shared" si="196"/>
        <v>5346927</v>
      </c>
      <c r="F3277" s="40">
        <f t="shared" si="197"/>
        <v>1338</v>
      </c>
      <c r="G3277" s="40">
        <f t="shared" si="199"/>
        <v>2925</v>
      </c>
      <c r="H3277" s="40">
        <v>12283522</v>
      </c>
      <c r="I3277" s="40">
        <v>12284859</v>
      </c>
      <c r="J3277" s="40">
        <v>1</v>
      </c>
      <c r="K3277" s="40">
        <f t="shared" si="198"/>
        <v>90</v>
      </c>
      <c r="L3277" s="40">
        <v>415</v>
      </c>
      <c r="M3277" s="2" t="s">
        <v>5409</v>
      </c>
      <c r="N3277" s="7" t="s">
        <v>29309</v>
      </c>
      <c r="O3277" s="7" t="s">
        <v>29450</v>
      </c>
      <c r="Q3277" s="9"/>
      <c r="R3277" s="10" t="s">
        <v>21522</v>
      </c>
      <c r="S3277" s="11">
        <v>0</v>
      </c>
      <c r="T3277" s="9" t="s">
        <v>16207</v>
      </c>
      <c r="U3277" s="9"/>
      <c r="V3277" s="12"/>
      <c r="W3277" s="43" t="s">
        <v>18842</v>
      </c>
      <c r="X3277" s="8" t="s">
        <v>18797</v>
      </c>
      <c r="AA3277" s="15" t="s">
        <v>28801</v>
      </c>
    </row>
    <row r="3278" spans="1:27" x14ac:dyDescent="0.25">
      <c r="A3278" s="50" t="s">
        <v>5410</v>
      </c>
      <c r="B3278" s="4" t="s">
        <v>16212</v>
      </c>
      <c r="C3278" s="4" t="s">
        <v>16206</v>
      </c>
      <c r="D3278" s="40">
        <f t="shared" ref="D3278:D3341" si="200">H3278-6937932</f>
        <v>5349563</v>
      </c>
      <c r="E3278" s="40">
        <f t="shared" ref="E3278:E3341" si="201">I3278-6937932</f>
        <v>5352652</v>
      </c>
      <c r="F3278" s="40">
        <f t="shared" si="197"/>
        <v>3090</v>
      </c>
      <c r="G3278" s="40">
        <f t="shared" si="199"/>
        <v>2635</v>
      </c>
      <c r="H3278" s="40">
        <v>12287495</v>
      </c>
      <c r="I3278" s="40">
        <v>12290584</v>
      </c>
      <c r="J3278" s="40">
        <v>0</v>
      </c>
      <c r="K3278" s="40">
        <f t="shared" si="198"/>
        <v>0</v>
      </c>
      <c r="L3278" s="40">
        <v>1029</v>
      </c>
      <c r="M3278" s="2" t="s">
        <v>5411</v>
      </c>
      <c r="N3278" s="7" t="s">
        <v>29316</v>
      </c>
      <c r="O3278" s="7" t="s">
        <v>29450</v>
      </c>
      <c r="Q3278" s="7"/>
      <c r="R3278" s="14" t="s">
        <v>18943</v>
      </c>
      <c r="S3278" s="42">
        <v>0</v>
      </c>
      <c r="T3278" s="41" t="s">
        <v>16207</v>
      </c>
      <c r="U3278" s="7"/>
      <c r="V3278" s="12"/>
      <c r="X3278" s="8" t="s">
        <v>18797</v>
      </c>
      <c r="AA3278" s="15" t="s">
        <v>28801</v>
      </c>
    </row>
    <row r="3279" spans="1:27" x14ac:dyDescent="0.25">
      <c r="A3279" s="50" t="s">
        <v>28866</v>
      </c>
      <c r="B3279" s="4" t="s">
        <v>16212</v>
      </c>
      <c r="C3279" s="4" t="s">
        <v>16206</v>
      </c>
      <c r="D3279" s="40">
        <f t="shared" si="200"/>
        <v>5353595</v>
      </c>
      <c r="E3279" s="40">
        <f t="shared" si="201"/>
        <v>5356273</v>
      </c>
      <c r="F3279" s="6">
        <f t="shared" si="197"/>
        <v>2679</v>
      </c>
      <c r="G3279" s="40">
        <f t="shared" si="199"/>
        <v>942</v>
      </c>
      <c r="H3279" s="40">
        <v>12291527</v>
      </c>
      <c r="I3279" s="40">
        <v>12294205</v>
      </c>
      <c r="J3279" s="40">
        <v>3</v>
      </c>
      <c r="K3279" s="6">
        <f t="shared" si="198"/>
        <v>270</v>
      </c>
      <c r="L3279" s="40">
        <v>802</v>
      </c>
      <c r="M3279" s="2" t="s">
        <v>29001</v>
      </c>
      <c r="N3279" s="7" t="s">
        <v>29311</v>
      </c>
      <c r="O3279" s="7" t="s">
        <v>29450</v>
      </c>
      <c r="P3279" s="8" t="s">
        <v>14739</v>
      </c>
      <c r="Q3279" s="7" t="s">
        <v>17870</v>
      </c>
      <c r="S3279" s="42">
        <v>8</v>
      </c>
      <c r="T3279" s="41" t="s">
        <v>29228</v>
      </c>
      <c r="U3279" s="7"/>
      <c r="X3279" s="8" t="s">
        <v>18797</v>
      </c>
      <c r="AA3279" s="15" t="s">
        <v>28801</v>
      </c>
    </row>
    <row r="3280" spans="1:27" x14ac:dyDescent="0.25">
      <c r="A3280" s="50" t="s">
        <v>5412</v>
      </c>
      <c r="B3280" s="4" t="s">
        <v>16212</v>
      </c>
      <c r="C3280" s="4" t="s">
        <v>16207</v>
      </c>
      <c r="D3280" s="40">
        <f t="shared" si="200"/>
        <v>5356764</v>
      </c>
      <c r="E3280" s="40">
        <f t="shared" si="201"/>
        <v>5358598</v>
      </c>
      <c r="F3280" s="40">
        <f t="shared" si="197"/>
        <v>1835</v>
      </c>
      <c r="G3280" s="40">
        <f t="shared" si="199"/>
        <v>490</v>
      </c>
      <c r="H3280" s="40">
        <v>12294696</v>
      </c>
      <c r="I3280" s="40">
        <v>12296530</v>
      </c>
      <c r="J3280" s="40">
        <v>1</v>
      </c>
      <c r="K3280" s="40">
        <f t="shared" si="198"/>
        <v>65</v>
      </c>
      <c r="L3280" s="40">
        <v>589</v>
      </c>
      <c r="M3280" s="2" t="s">
        <v>5413</v>
      </c>
      <c r="N3280" s="7" t="s">
        <v>29311</v>
      </c>
      <c r="O3280" s="7" t="s">
        <v>29450</v>
      </c>
      <c r="P3280" s="8" t="s">
        <v>14740</v>
      </c>
      <c r="Q3280" s="7" t="s">
        <v>18744</v>
      </c>
      <c r="R3280" s="14" t="s">
        <v>21523</v>
      </c>
      <c r="S3280" s="42">
        <v>2</v>
      </c>
      <c r="T3280" s="41" t="s">
        <v>25324</v>
      </c>
      <c r="U3280" s="7"/>
      <c r="V3280" s="12"/>
      <c r="W3280" s="43" t="s">
        <v>18822</v>
      </c>
      <c r="X3280" s="8" t="s">
        <v>18797</v>
      </c>
      <c r="AA3280" s="15" t="s">
        <v>28801</v>
      </c>
    </row>
    <row r="3281" spans="1:27" x14ac:dyDescent="0.25">
      <c r="A3281" s="50" t="s">
        <v>5414</v>
      </c>
      <c r="B3281" s="4" t="s">
        <v>16212</v>
      </c>
      <c r="C3281" s="4" t="s">
        <v>16206</v>
      </c>
      <c r="D3281" s="40">
        <f t="shared" si="200"/>
        <v>5360920</v>
      </c>
      <c r="E3281" s="40">
        <f t="shared" si="201"/>
        <v>5361628</v>
      </c>
      <c r="F3281" s="40">
        <f t="shared" si="197"/>
        <v>709</v>
      </c>
      <c r="G3281" s="40">
        <f t="shared" si="199"/>
        <v>2321</v>
      </c>
      <c r="H3281" s="40">
        <v>12298852</v>
      </c>
      <c r="I3281" s="40">
        <v>12299560</v>
      </c>
      <c r="J3281" s="40">
        <v>3</v>
      </c>
      <c r="K3281" s="40">
        <f t="shared" si="198"/>
        <v>334</v>
      </c>
      <c r="L3281" s="40">
        <v>124</v>
      </c>
      <c r="M3281" s="2" t="s">
        <v>5415</v>
      </c>
      <c r="N3281" s="7" t="s">
        <v>29402</v>
      </c>
      <c r="O3281" s="7" t="s">
        <v>29450</v>
      </c>
      <c r="P3281" s="8" t="s">
        <v>14741</v>
      </c>
      <c r="Q3281" s="7" t="s">
        <v>16858</v>
      </c>
      <c r="R3281" s="14" t="s">
        <v>21524</v>
      </c>
      <c r="S3281" s="42">
        <v>2</v>
      </c>
      <c r="T3281" s="41" t="s">
        <v>26713</v>
      </c>
      <c r="U3281" s="7" t="s">
        <v>25377</v>
      </c>
      <c r="V3281" s="12"/>
      <c r="X3281" s="8" t="s">
        <v>18797</v>
      </c>
      <c r="AA3281" s="15" t="s">
        <v>28801</v>
      </c>
    </row>
    <row r="3282" spans="1:27" x14ac:dyDescent="0.25">
      <c r="A3282" s="50" t="s">
        <v>5416</v>
      </c>
      <c r="B3282" s="4" t="s">
        <v>16212</v>
      </c>
      <c r="C3282" s="4" t="s">
        <v>16207</v>
      </c>
      <c r="D3282" s="40">
        <f t="shared" si="200"/>
        <v>5362246</v>
      </c>
      <c r="E3282" s="40">
        <f t="shared" si="201"/>
        <v>5365430</v>
      </c>
      <c r="F3282" s="40">
        <f t="shared" si="197"/>
        <v>3185</v>
      </c>
      <c r="G3282" s="40">
        <f t="shared" si="199"/>
        <v>617</v>
      </c>
      <c r="H3282" s="40">
        <v>12300178</v>
      </c>
      <c r="I3282" s="40">
        <v>12303362</v>
      </c>
      <c r="J3282" s="40">
        <v>1</v>
      </c>
      <c r="K3282" s="40">
        <f t="shared" si="198"/>
        <v>80</v>
      </c>
      <c r="L3282" s="40">
        <v>1034</v>
      </c>
      <c r="M3282" s="2" t="s">
        <v>14</v>
      </c>
      <c r="N3282" s="7" t="s">
        <v>29326</v>
      </c>
      <c r="Q3282" s="9"/>
      <c r="R3282" s="10" t="s">
        <v>18964</v>
      </c>
      <c r="S3282" s="11">
        <v>0</v>
      </c>
      <c r="T3282" s="9" t="s">
        <v>16207</v>
      </c>
      <c r="U3282" s="9"/>
      <c r="V3282" s="12"/>
      <c r="X3282" s="8" t="s">
        <v>18797</v>
      </c>
      <c r="AA3282" s="15" t="s">
        <v>28801</v>
      </c>
    </row>
    <row r="3283" spans="1:27" x14ac:dyDescent="0.25">
      <c r="A3283" s="50" t="s">
        <v>5417</v>
      </c>
      <c r="B3283" s="4" t="s">
        <v>16212</v>
      </c>
      <c r="C3283" s="4" t="s">
        <v>16206</v>
      </c>
      <c r="D3283" s="40">
        <f t="shared" si="200"/>
        <v>5370483</v>
      </c>
      <c r="E3283" s="40">
        <f t="shared" si="201"/>
        <v>5370906</v>
      </c>
      <c r="F3283" s="40">
        <f t="shared" si="197"/>
        <v>424</v>
      </c>
      <c r="G3283" s="40">
        <f t="shared" si="199"/>
        <v>5052</v>
      </c>
      <c r="H3283" s="40">
        <v>12308415</v>
      </c>
      <c r="I3283" s="40">
        <v>12308838</v>
      </c>
      <c r="J3283" s="40">
        <v>3</v>
      </c>
      <c r="K3283" s="40">
        <f t="shared" si="198"/>
        <v>211</v>
      </c>
      <c r="L3283" s="40">
        <v>70</v>
      </c>
      <c r="M3283" s="2" t="s">
        <v>14</v>
      </c>
      <c r="N3283" s="7" t="s">
        <v>29326</v>
      </c>
      <c r="Q3283" s="9"/>
      <c r="R3283" s="10" t="s">
        <v>18964</v>
      </c>
      <c r="S3283" s="11">
        <v>0</v>
      </c>
      <c r="T3283" s="9" t="s">
        <v>16207</v>
      </c>
      <c r="U3283" s="9"/>
      <c r="V3283" s="12"/>
      <c r="X3283" s="8" t="s">
        <v>18797</v>
      </c>
      <c r="AA3283" s="15" t="s">
        <v>28801</v>
      </c>
    </row>
    <row r="3284" spans="1:27" x14ac:dyDescent="0.25">
      <c r="A3284" s="50" t="s">
        <v>5418</v>
      </c>
      <c r="B3284" s="4" t="s">
        <v>16212</v>
      </c>
      <c r="C3284" s="4" t="s">
        <v>16206</v>
      </c>
      <c r="D3284" s="40">
        <f t="shared" si="200"/>
        <v>5373810</v>
      </c>
      <c r="E3284" s="40">
        <f t="shared" si="201"/>
        <v>5376332</v>
      </c>
      <c r="F3284" s="40">
        <f t="shared" si="197"/>
        <v>2523</v>
      </c>
      <c r="G3284" s="40">
        <f t="shared" si="199"/>
        <v>2903</v>
      </c>
      <c r="H3284" s="40">
        <v>12311742</v>
      </c>
      <c r="I3284" s="40">
        <v>12314264</v>
      </c>
      <c r="J3284" s="40">
        <v>0</v>
      </c>
      <c r="K3284" s="40">
        <f t="shared" si="198"/>
        <v>0</v>
      </c>
      <c r="L3284" s="40">
        <v>840</v>
      </c>
      <c r="M3284" s="2" t="s">
        <v>14</v>
      </c>
      <c r="N3284" s="7" t="s">
        <v>29326</v>
      </c>
      <c r="O3284" s="7" t="s">
        <v>29450</v>
      </c>
      <c r="Q3284" s="9"/>
      <c r="R3284" s="10" t="s">
        <v>18964</v>
      </c>
      <c r="S3284" s="11">
        <v>0</v>
      </c>
      <c r="T3284" s="9" t="s">
        <v>16207</v>
      </c>
      <c r="U3284" s="9"/>
      <c r="V3284" s="12"/>
      <c r="X3284" s="8" t="s">
        <v>18797</v>
      </c>
      <c r="AA3284" s="15" t="s">
        <v>28801</v>
      </c>
    </row>
    <row r="3285" spans="1:27" x14ac:dyDescent="0.25">
      <c r="A3285" s="50" t="s">
        <v>5419</v>
      </c>
      <c r="B3285" s="4" t="s">
        <v>16212</v>
      </c>
      <c r="C3285" s="4" t="s">
        <v>16207</v>
      </c>
      <c r="D3285" s="40">
        <f t="shared" si="200"/>
        <v>5379143</v>
      </c>
      <c r="E3285" s="40">
        <f t="shared" si="201"/>
        <v>5379870</v>
      </c>
      <c r="F3285" s="40">
        <f t="shared" si="197"/>
        <v>728</v>
      </c>
      <c r="G3285" s="40">
        <f t="shared" si="199"/>
        <v>2810</v>
      </c>
      <c r="H3285" s="40">
        <v>12317075</v>
      </c>
      <c r="I3285" s="40">
        <v>12317802</v>
      </c>
      <c r="J3285" s="40">
        <v>3</v>
      </c>
      <c r="K3285" s="40">
        <f t="shared" si="198"/>
        <v>170</v>
      </c>
      <c r="L3285" s="40">
        <v>185</v>
      </c>
      <c r="M3285" s="2" t="s">
        <v>28777</v>
      </c>
      <c r="N3285" s="7" t="s">
        <v>29311</v>
      </c>
      <c r="O3285" s="7" t="s">
        <v>29452</v>
      </c>
      <c r="Q3285" s="9"/>
      <c r="R3285" s="10" t="s">
        <v>21525</v>
      </c>
      <c r="S3285" s="11">
        <v>0</v>
      </c>
      <c r="T3285" s="9" t="s">
        <v>16207</v>
      </c>
      <c r="U3285" s="9"/>
      <c r="V3285" s="12"/>
      <c r="X3285" s="8" t="s">
        <v>18797</v>
      </c>
      <c r="AA3285" s="15" t="s">
        <v>28801</v>
      </c>
    </row>
    <row r="3286" spans="1:27" x14ac:dyDescent="0.25">
      <c r="A3286" s="50" t="s">
        <v>5420</v>
      </c>
      <c r="B3286" s="4" t="s">
        <v>16212</v>
      </c>
      <c r="C3286" s="4" t="s">
        <v>16206</v>
      </c>
      <c r="D3286" s="40">
        <f t="shared" si="200"/>
        <v>5380625</v>
      </c>
      <c r="E3286" s="40">
        <f t="shared" si="201"/>
        <v>5381667</v>
      </c>
      <c r="F3286" s="40">
        <f t="shared" si="197"/>
        <v>1043</v>
      </c>
      <c r="G3286" s="40">
        <f t="shared" si="199"/>
        <v>754</v>
      </c>
      <c r="H3286" s="40">
        <v>12318557</v>
      </c>
      <c r="I3286" s="40">
        <v>12319599</v>
      </c>
      <c r="J3286" s="40">
        <v>4</v>
      </c>
      <c r="K3286" s="40">
        <f t="shared" si="198"/>
        <v>230</v>
      </c>
      <c r="L3286" s="40">
        <v>270</v>
      </c>
      <c r="M3286" s="2" t="s">
        <v>28778</v>
      </c>
      <c r="N3286" s="7" t="s">
        <v>29403</v>
      </c>
      <c r="O3286" s="7" t="s">
        <v>29452</v>
      </c>
      <c r="Q3286" s="9"/>
      <c r="R3286" s="10" t="s">
        <v>5421</v>
      </c>
      <c r="S3286" s="11">
        <v>0</v>
      </c>
      <c r="T3286" s="9" t="s">
        <v>16207</v>
      </c>
      <c r="U3286" s="9"/>
      <c r="V3286" s="12"/>
      <c r="X3286" s="8" t="s">
        <v>18797</v>
      </c>
      <c r="AA3286" s="14"/>
    </row>
    <row r="3287" spans="1:27" x14ac:dyDescent="0.25">
      <c r="A3287" s="50" t="s">
        <v>5422</v>
      </c>
      <c r="B3287" s="4" t="s">
        <v>16212</v>
      </c>
      <c r="C3287" s="4" t="s">
        <v>16206</v>
      </c>
      <c r="D3287" s="40">
        <f t="shared" si="200"/>
        <v>5382020</v>
      </c>
      <c r="E3287" s="40">
        <f t="shared" si="201"/>
        <v>5384356</v>
      </c>
      <c r="F3287" s="40">
        <f t="shared" si="197"/>
        <v>2337</v>
      </c>
      <c r="G3287" s="40">
        <f t="shared" si="199"/>
        <v>352</v>
      </c>
      <c r="H3287" s="40">
        <v>12319952</v>
      </c>
      <c r="I3287" s="40">
        <v>12322288</v>
      </c>
      <c r="J3287" s="40">
        <v>1</v>
      </c>
      <c r="K3287" s="40">
        <f t="shared" si="198"/>
        <v>60</v>
      </c>
      <c r="L3287" s="40">
        <v>758</v>
      </c>
      <c r="M3287" s="2" t="s">
        <v>28779</v>
      </c>
      <c r="N3287" s="7" t="s">
        <v>29403</v>
      </c>
      <c r="O3287" s="7" t="s">
        <v>29452</v>
      </c>
      <c r="Q3287" s="9"/>
      <c r="R3287" s="10" t="s">
        <v>21525</v>
      </c>
      <c r="S3287" s="11">
        <v>4</v>
      </c>
      <c r="T3287" s="9" t="s">
        <v>26714</v>
      </c>
      <c r="U3287" s="9" t="s">
        <v>16207</v>
      </c>
      <c r="V3287" s="12"/>
      <c r="X3287" s="8" t="s">
        <v>18797</v>
      </c>
      <c r="AA3287" s="15" t="s">
        <v>28801</v>
      </c>
    </row>
    <row r="3288" spans="1:27" x14ac:dyDescent="0.25">
      <c r="A3288" s="50" t="s">
        <v>5423</v>
      </c>
      <c r="B3288" s="4" t="s">
        <v>16212</v>
      </c>
      <c r="C3288" s="4" t="s">
        <v>16207</v>
      </c>
      <c r="D3288" s="40">
        <f t="shared" si="200"/>
        <v>5386132</v>
      </c>
      <c r="E3288" s="40">
        <f t="shared" si="201"/>
        <v>5389626</v>
      </c>
      <c r="F3288" s="40">
        <f t="shared" si="197"/>
        <v>3495</v>
      </c>
      <c r="G3288" s="40">
        <f t="shared" si="199"/>
        <v>1775</v>
      </c>
      <c r="H3288" s="40">
        <v>12324064</v>
      </c>
      <c r="I3288" s="40">
        <v>12327558</v>
      </c>
      <c r="J3288" s="40">
        <v>4</v>
      </c>
      <c r="K3288" s="40">
        <f t="shared" si="198"/>
        <v>387</v>
      </c>
      <c r="L3288" s="40">
        <v>1035</v>
      </c>
      <c r="M3288" s="2" t="s">
        <v>5424</v>
      </c>
      <c r="N3288" s="7" t="s">
        <v>29311</v>
      </c>
      <c r="O3288" s="7" t="s">
        <v>29450</v>
      </c>
      <c r="Q3288" s="9"/>
      <c r="R3288" s="10" t="s">
        <v>21526</v>
      </c>
      <c r="S3288" s="11">
        <v>3</v>
      </c>
      <c r="T3288" s="9" t="s">
        <v>26715</v>
      </c>
      <c r="U3288" s="9" t="s">
        <v>16207</v>
      </c>
      <c r="V3288" s="12"/>
      <c r="X3288" s="8" t="s">
        <v>18797</v>
      </c>
      <c r="AA3288" s="15" t="s">
        <v>28801</v>
      </c>
    </row>
    <row r="3289" spans="1:27" x14ac:dyDescent="0.25">
      <c r="A3289" s="50" t="s">
        <v>5425</v>
      </c>
      <c r="B3289" s="4" t="s">
        <v>16212</v>
      </c>
      <c r="C3289" s="4" t="s">
        <v>16206</v>
      </c>
      <c r="D3289" s="40">
        <f t="shared" si="200"/>
        <v>5390324</v>
      </c>
      <c r="E3289" s="40">
        <f t="shared" si="201"/>
        <v>5395450</v>
      </c>
      <c r="F3289" s="40">
        <f t="shared" si="197"/>
        <v>5127</v>
      </c>
      <c r="G3289" s="40">
        <f t="shared" si="199"/>
        <v>697</v>
      </c>
      <c r="H3289" s="40">
        <v>12328256</v>
      </c>
      <c r="I3289" s="40">
        <v>12333382</v>
      </c>
      <c r="J3289" s="40">
        <v>0</v>
      </c>
      <c r="K3289" s="40">
        <f t="shared" si="198"/>
        <v>0</v>
      </c>
      <c r="L3289" s="40">
        <v>1708</v>
      </c>
      <c r="M3289" s="2" t="s">
        <v>5426</v>
      </c>
      <c r="N3289" s="7" t="s">
        <v>29311</v>
      </c>
      <c r="O3289" s="7" t="s">
        <v>29450</v>
      </c>
      <c r="P3289" s="8" t="s">
        <v>14742</v>
      </c>
      <c r="Q3289" s="7" t="s">
        <v>16874</v>
      </c>
      <c r="R3289" s="14" t="s">
        <v>19162</v>
      </c>
      <c r="S3289" s="42">
        <v>3</v>
      </c>
      <c r="T3289" s="41" t="s">
        <v>26716</v>
      </c>
      <c r="U3289" s="7" t="s">
        <v>25702</v>
      </c>
      <c r="V3289" s="12"/>
      <c r="X3289" s="8" t="s">
        <v>18797</v>
      </c>
      <c r="AA3289" s="15" t="s">
        <v>28801</v>
      </c>
    </row>
    <row r="3290" spans="1:27" x14ac:dyDescent="0.25">
      <c r="A3290" s="50" t="s">
        <v>5427</v>
      </c>
      <c r="B3290" s="4" t="s">
        <v>16212</v>
      </c>
      <c r="C3290" s="4" t="s">
        <v>16207</v>
      </c>
      <c r="D3290" s="40">
        <f t="shared" si="200"/>
        <v>5395802</v>
      </c>
      <c r="E3290" s="40">
        <f t="shared" si="201"/>
        <v>5396401</v>
      </c>
      <c r="F3290" s="40">
        <f t="shared" si="197"/>
        <v>600</v>
      </c>
      <c r="G3290" s="40">
        <f t="shared" si="199"/>
        <v>351</v>
      </c>
      <c r="H3290" s="40">
        <v>12333734</v>
      </c>
      <c r="I3290" s="40">
        <v>12334333</v>
      </c>
      <c r="J3290" s="40">
        <v>0</v>
      </c>
      <c r="K3290" s="40">
        <f t="shared" si="198"/>
        <v>0</v>
      </c>
      <c r="L3290" s="40">
        <v>199</v>
      </c>
      <c r="M3290" s="2" t="s">
        <v>14</v>
      </c>
      <c r="N3290" s="7" t="s">
        <v>29326</v>
      </c>
      <c r="O3290" s="7" t="s">
        <v>29450</v>
      </c>
      <c r="Q3290" s="9"/>
      <c r="R3290" s="10" t="s">
        <v>18964</v>
      </c>
      <c r="S3290" s="11">
        <v>0</v>
      </c>
      <c r="T3290" s="9" t="s">
        <v>16207</v>
      </c>
      <c r="U3290" s="9"/>
      <c r="V3290" s="12"/>
      <c r="X3290" s="8" t="s">
        <v>18797</v>
      </c>
      <c r="AA3290" s="15" t="s">
        <v>28801</v>
      </c>
    </row>
    <row r="3291" spans="1:27" x14ac:dyDescent="0.25">
      <c r="A3291" s="50" t="s">
        <v>5428</v>
      </c>
      <c r="B3291" s="4" t="s">
        <v>16212</v>
      </c>
      <c r="C3291" s="4" t="s">
        <v>16206</v>
      </c>
      <c r="D3291" s="40">
        <f t="shared" si="200"/>
        <v>5397561</v>
      </c>
      <c r="E3291" s="40">
        <f t="shared" si="201"/>
        <v>5398077</v>
      </c>
      <c r="F3291" s="40">
        <f t="shared" si="197"/>
        <v>517</v>
      </c>
      <c r="G3291" s="40">
        <f t="shared" si="199"/>
        <v>1159</v>
      </c>
      <c r="H3291" s="40">
        <v>12335493</v>
      </c>
      <c r="I3291" s="40">
        <v>12336009</v>
      </c>
      <c r="J3291" s="40">
        <v>1</v>
      </c>
      <c r="K3291" s="40">
        <f t="shared" si="198"/>
        <v>76</v>
      </c>
      <c r="L3291" s="40">
        <v>146</v>
      </c>
      <c r="M3291" s="2" t="s">
        <v>14</v>
      </c>
      <c r="N3291" s="7" t="s">
        <v>29326</v>
      </c>
      <c r="O3291" s="7" t="s">
        <v>29450</v>
      </c>
      <c r="Q3291" s="9"/>
      <c r="R3291" s="10" t="s">
        <v>18964</v>
      </c>
      <c r="S3291" s="11">
        <v>0</v>
      </c>
      <c r="T3291" s="9" t="s">
        <v>16207</v>
      </c>
      <c r="U3291" s="9"/>
      <c r="V3291" s="12"/>
      <c r="X3291" s="8" t="s">
        <v>18797</v>
      </c>
      <c r="AA3291" s="15" t="s">
        <v>28801</v>
      </c>
    </row>
    <row r="3292" spans="1:27" x14ac:dyDescent="0.25">
      <c r="A3292" s="50" t="s">
        <v>5429</v>
      </c>
      <c r="B3292" s="4" t="s">
        <v>16212</v>
      </c>
      <c r="C3292" s="4" t="s">
        <v>16207</v>
      </c>
      <c r="D3292" s="40">
        <f t="shared" si="200"/>
        <v>5398792</v>
      </c>
      <c r="E3292" s="40">
        <f t="shared" si="201"/>
        <v>5399195</v>
      </c>
      <c r="F3292" s="40">
        <f t="shared" si="197"/>
        <v>404</v>
      </c>
      <c r="G3292" s="40">
        <f t="shared" si="199"/>
        <v>714</v>
      </c>
      <c r="H3292" s="40">
        <v>12336724</v>
      </c>
      <c r="I3292" s="40">
        <v>12337127</v>
      </c>
      <c r="J3292" s="40">
        <v>1</v>
      </c>
      <c r="K3292" s="40">
        <f t="shared" si="198"/>
        <v>77</v>
      </c>
      <c r="L3292" s="40">
        <v>108</v>
      </c>
      <c r="M3292" s="2" t="s">
        <v>14</v>
      </c>
      <c r="N3292" s="7" t="s">
        <v>29326</v>
      </c>
      <c r="O3292" s="7" t="s">
        <v>29450</v>
      </c>
      <c r="Q3292" s="9"/>
      <c r="R3292" s="10" t="s">
        <v>18964</v>
      </c>
      <c r="S3292" s="11">
        <v>0</v>
      </c>
      <c r="T3292" s="9" t="s">
        <v>16207</v>
      </c>
      <c r="U3292" s="9"/>
      <c r="V3292" s="12"/>
      <c r="X3292" s="8" t="s">
        <v>18797</v>
      </c>
      <c r="AA3292" s="15" t="s">
        <v>28801</v>
      </c>
    </row>
    <row r="3293" spans="1:27" x14ac:dyDescent="0.25">
      <c r="A3293" s="50" t="s">
        <v>5430</v>
      </c>
      <c r="B3293" s="4" t="s">
        <v>16212</v>
      </c>
      <c r="C3293" s="4" t="s">
        <v>16207</v>
      </c>
      <c r="D3293" s="40">
        <f t="shared" si="200"/>
        <v>5399651</v>
      </c>
      <c r="E3293" s="40">
        <f t="shared" si="201"/>
        <v>5401542</v>
      </c>
      <c r="F3293" s="40">
        <f t="shared" si="197"/>
        <v>1892</v>
      </c>
      <c r="G3293" s="40">
        <f t="shared" si="199"/>
        <v>455</v>
      </c>
      <c r="H3293" s="40">
        <v>12337583</v>
      </c>
      <c r="I3293" s="40">
        <v>12339474</v>
      </c>
      <c r="J3293" s="40">
        <v>1</v>
      </c>
      <c r="K3293" s="40">
        <f t="shared" si="198"/>
        <v>77</v>
      </c>
      <c r="L3293" s="40">
        <v>604</v>
      </c>
      <c r="M3293" s="2" t="s">
        <v>5431</v>
      </c>
      <c r="N3293" s="7" t="s">
        <v>29367</v>
      </c>
      <c r="O3293" s="7" t="s">
        <v>29450</v>
      </c>
      <c r="Q3293" s="9"/>
      <c r="R3293" s="10" t="s">
        <v>20189</v>
      </c>
      <c r="S3293" s="11">
        <v>4</v>
      </c>
      <c r="T3293" s="9" t="s">
        <v>26717</v>
      </c>
      <c r="U3293" s="9"/>
      <c r="V3293" s="12"/>
      <c r="X3293" s="8" t="s">
        <v>18797</v>
      </c>
      <c r="AA3293" s="15" t="s">
        <v>28801</v>
      </c>
    </row>
    <row r="3294" spans="1:27" x14ac:dyDescent="0.25">
      <c r="A3294" s="50" t="s">
        <v>5432</v>
      </c>
      <c r="B3294" s="4" t="s">
        <v>16212</v>
      </c>
      <c r="C3294" s="4" t="s">
        <v>16206</v>
      </c>
      <c r="D3294" s="40">
        <f t="shared" si="200"/>
        <v>5407307</v>
      </c>
      <c r="E3294" s="40">
        <f t="shared" si="201"/>
        <v>5408629</v>
      </c>
      <c r="F3294" s="40">
        <f t="shared" si="197"/>
        <v>1323</v>
      </c>
      <c r="G3294" s="40">
        <f t="shared" si="199"/>
        <v>5764</v>
      </c>
      <c r="H3294" s="40">
        <v>12345239</v>
      </c>
      <c r="I3294" s="40">
        <v>12346561</v>
      </c>
      <c r="J3294" s="40">
        <v>0</v>
      </c>
      <c r="K3294" s="40">
        <f t="shared" si="198"/>
        <v>0</v>
      </c>
      <c r="L3294" s="40">
        <v>440</v>
      </c>
      <c r="M3294" s="2" t="s">
        <v>4388</v>
      </c>
      <c r="N3294" s="7" t="s">
        <v>29326</v>
      </c>
      <c r="O3294" s="7" t="s">
        <v>29450</v>
      </c>
      <c r="Q3294" s="9"/>
      <c r="R3294" s="10" t="s">
        <v>21527</v>
      </c>
      <c r="S3294" s="11">
        <v>1</v>
      </c>
      <c r="T3294" s="9" t="s">
        <v>25086</v>
      </c>
      <c r="U3294" s="9" t="s">
        <v>16207</v>
      </c>
      <c r="V3294" s="12"/>
      <c r="X3294" s="8" t="s">
        <v>18797</v>
      </c>
      <c r="AA3294" s="15" t="s">
        <v>28801</v>
      </c>
    </row>
    <row r="3295" spans="1:27" x14ac:dyDescent="0.25">
      <c r="A3295" s="50" t="s">
        <v>5433</v>
      </c>
      <c r="B3295" s="4" t="s">
        <v>16212</v>
      </c>
      <c r="C3295" s="4" t="s">
        <v>16207</v>
      </c>
      <c r="D3295" s="40">
        <f t="shared" si="200"/>
        <v>5414990</v>
      </c>
      <c r="E3295" s="40">
        <f t="shared" si="201"/>
        <v>5416849</v>
      </c>
      <c r="F3295" s="40">
        <f t="shared" si="197"/>
        <v>1860</v>
      </c>
      <c r="G3295" s="40">
        <f t="shared" si="199"/>
        <v>6360</v>
      </c>
      <c r="H3295" s="40">
        <v>12352922</v>
      </c>
      <c r="I3295" s="40">
        <v>12354781</v>
      </c>
      <c r="J3295" s="40">
        <v>8</v>
      </c>
      <c r="K3295" s="40">
        <f t="shared" si="198"/>
        <v>651</v>
      </c>
      <c r="L3295" s="40">
        <v>402</v>
      </c>
      <c r="M3295" s="2" t="s">
        <v>5434</v>
      </c>
      <c r="N3295" s="7" t="s">
        <v>18880</v>
      </c>
      <c r="O3295" s="7" t="s">
        <v>29450</v>
      </c>
      <c r="P3295" s="8" t="s">
        <v>14743</v>
      </c>
      <c r="Q3295" s="7" t="s">
        <v>18796</v>
      </c>
      <c r="R3295" s="14" t="s">
        <v>21442</v>
      </c>
      <c r="S3295" s="42">
        <v>1</v>
      </c>
      <c r="T3295" s="41" t="s">
        <v>25142</v>
      </c>
      <c r="U3295" s="7" t="s">
        <v>16207</v>
      </c>
      <c r="V3295" s="12"/>
      <c r="X3295" s="8" t="s">
        <v>18797</v>
      </c>
      <c r="AA3295" s="15" t="s">
        <v>28801</v>
      </c>
    </row>
    <row r="3296" spans="1:27" x14ac:dyDescent="0.25">
      <c r="A3296" s="50" t="s">
        <v>5435</v>
      </c>
      <c r="B3296" s="4" t="s">
        <v>16212</v>
      </c>
      <c r="C3296" s="4" t="s">
        <v>16206</v>
      </c>
      <c r="D3296" s="40">
        <f t="shared" si="200"/>
        <v>5423538</v>
      </c>
      <c r="E3296" s="40">
        <f t="shared" si="201"/>
        <v>5426667</v>
      </c>
      <c r="F3296" s="40">
        <f t="shared" si="197"/>
        <v>3130</v>
      </c>
      <c r="G3296" s="40">
        <f t="shared" si="199"/>
        <v>6688</v>
      </c>
      <c r="H3296" s="40">
        <v>12361470</v>
      </c>
      <c r="I3296" s="40">
        <v>12364599</v>
      </c>
      <c r="J3296" s="40">
        <v>1</v>
      </c>
      <c r="K3296" s="40">
        <f t="shared" si="198"/>
        <v>85</v>
      </c>
      <c r="L3296" s="40">
        <v>1014</v>
      </c>
      <c r="M3296" s="2" t="s">
        <v>14</v>
      </c>
      <c r="N3296" s="7" t="s">
        <v>29326</v>
      </c>
      <c r="O3296" s="7" t="s">
        <v>29450</v>
      </c>
      <c r="Q3296" s="9"/>
      <c r="R3296" s="10" t="s">
        <v>18964</v>
      </c>
      <c r="S3296" s="11">
        <v>0</v>
      </c>
      <c r="T3296" s="9" t="s">
        <v>16207</v>
      </c>
      <c r="U3296" s="9"/>
      <c r="V3296" s="12"/>
      <c r="X3296" s="8" t="s">
        <v>18797</v>
      </c>
      <c r="AA3296" s="15" t="s">
        <v>28801</v>
      </c>
    </row>
    <row r="3297" spans="1:27" x14ac:dyDescent="0.25">
      <c r="A3297" s="50" t="s">
        <v>5436</v>
      </c>
      <c r="B3297" s="4" t="s">
        <v>16212</v>
      </c>
      <c r="C3297" s="4" t="s">
        <v>16206</v>
      </c>
      <c r="D3297" s="40">
        <f t="shared" si="200"/>
        <v>5427701</v>
      </c>
      <c r="E3297" s="40">
        <f t="shared" si="201"/>
        <v>5429562</v>
      </c>
      <c r="F3297" s="40">
        <f t="shared" si="197"/>
        <v>1862</v>
      </c>
      <c r="G3297" s="40">
        <f t="shared" si="199"/>
        <v>1033</v>
      </c>
      <c r="H3297" s="40">
        <v>12365633</v>
      </c>
      <c r="I3297" s="40">
        <v>12367494</v>
      </c>
      <c r="J3297" s="40">
        <v>1</v>
      </c>
      <c r="K3297" s="40">
        <f t="shared" si="198"/>
        <v>122</v>
      </c>
      <c r="L3297" s="40">
        <v>579</v>
      </c>
      <c r="M3297" s="2" t="s">
        <v>5437</v>
      </c>
      <c r="N3297" s="7" t="s">
        <v>29311</v>
      </c>
      <c r="O3297" s="7" t="s">
        <v>29450</v>
      </c>
      <c r="P3297" s="8" t="s">
        <v>14744</v>
      </c>
      <c r="Q3297" s="7" t="s">
        <v>18095</v>
      </c>
      <c r="R3297" s="14" t="s">
        <v>19214</v>
      </c>
      <c r="S3297" s="42">
        <v>3</v>
      </c>
      <c r="T3297" s="41" t="s">
        <v>26718</v>
      </c>
      <c r="U3297" s="7" t="s">
        <v>16207</v>
      </c>
      <c r="V3297" s="12"/>
      <c r="W3297" s="43" t="s">
        <v>18809</v>
      </c>
      <c r="X3297" s="8" t="s">
        <v>18797</v>
      </c>
      <c r="AA3297" s="15" t="s">
        <v>28801</v>
      </c>
    </row>
    <row r="3298" spans="1:27" x14ac:dyDescent="0.25">
      <c r="A3298" s="50" t="s">
        <v>5438</v>
      </c>
      <c r="B3298" s="4" t="s">
        <v>16212</v>
      </c>
      <c r="C3298" s="4" t="s">
        <v>16206</v>
      </c>
      <c r="D3298" s="40">
        <f t="shared" si="200"/>
        <v>5430428</v>
      </c>
      <c r="E3298" s="40">
        <f t="shared" si="201"/>
        <v>5431199</v>
      </c>
      <c r="F3298" s="40">
        <f t="shared" si="197"/>
        <v>772</v>
      </c>
      <c r="G3298" s="40">
        <f t="shared" si="199"/>
        <v>865</v>
      </c>
      <c r="H3298" s="40">
        <v>12368360</v>
      </c>
      <c r="I3298" s="40">
        <v>12369131</v>
      </c>
      <c r="J3298" s="40">
        <v>2</v>
      </c>
      <c r="K3298" s="40">
        <f t="shared" si="198"/>
        <v>151</v>
      </c>
      <c r="L3298" s="40">
        <v>206</v>
      </c>
      <c r="M3298" s="2" t="s">
        <v>5439</v>
      </c>
      <c r="N3298" s="7" t="s">
        <v>29314</v>
      </c>
      <c r="O3298" s="7" t="s">
        <v>29450</v>
      </c>
      <c r="P3298" s="8" t="s">
        <v>14745</v>
      </c>
      <c r="Q3298" s="7" t="s">
        <v>17365</v>
      </c>
      <c r="R3298" s="14" t="s">
        <v>21528</v>
      </c>
      <c r="S3298" s="42">
        <v>4</v>
      </c>
      <c r="T3298" s="41" t="s">
        <v>26719</v>
      </c>
      <c r="U3298" s="7" t="s">
        <v>16207</v>
      </c>
      <c r="V3298" s="12"/>
      <c r="X3298" s="8" t="s">
        <v>18797</v>
      </c>
      <c r="AA3298" s="15" t="s">
        <v>28801</v>
      </c>
    </row>
    <row r="3299" spans="1:27" x14ac:dyDescent="0.25">
      <c r="A3299" s="50" t="s">
        <v>5440</v>
      </c>
      <c r="B3299" s="4" t="s">
        <v>16212</v>
      </c>
      <c r="C3299" s="4" t="s">
        <v>16207</v>
      </c>
      <c r="D3299" s="40">
        <f t="shared" si="200"/>
        <v>5431842</v>
      </c>
      <c r="E3299" s="40">
        <f t="shared" si="201"/>
        <v>5435439</v>
      </c>
      <c r="F3299" s="40">
        <f t="shared" si="197"/>
        <v>3598</v>
      </c>
      <c r="G3299" s="40">
        <f t="shared" si="199"/>
        <v>642</v>
      </c>
      <c r="H3299" s="40">
        <v>12369774</v>
      </c>
      <c r="I3299" s="40">
        <v>12373371</v>
      </c>
      <c r="J3299" s="40">
        <v>4</v>
      </c>
      <c r="K3299" s="40">
        <f t="shared" si="198"/>
        <v>370</v>
      </c>
      <c r="L3299" s="40">
        <v>1075</v>
      </c>
      <c r="M3299" s="2" t="s">
        <v>5441</v>
      </c>
      <c r="N3299" s="7" t="s">
        <v>29311</v>
      </c>
      <c r="O3299" s="7" t="s">
        <v>29450</v>
      </c>
      <c r="Q3299" s="9"/>
      <c r="R3299" s="10" t="s">
        <v>21529</v>
      </c>
      <c r="S3299" s="11">
        <v>3</v>
      </c>
      <c r="T3299" s="9" t="s">
        <v>26720</v>
      </c>
      <c r="U3299" s="9" t="s">
        <v>16207</v>
      </c>
      <c r="V3299" s="12"/>
      <c r="X3299" s="8" t="s">
        <v>18797</v>
      </c>
      <c r="AA3299" s="15" t="s">
        <v>28801</v>
      </c>
    </row>
    <row r="3300" spans="1:27" x14ac:dyDescent="0.25">
      <c r="A3300" s="50" t="s">
        <v>5442</v>
      </c>
      <c r="B3300" s="4" t="s">
        <v>16212</v>
      </c>
      <c r="C3300" s="4" t="s">
        <v>16206</v>
      </c>
      <c r="D3300" s="40">
        <f t="shared" si="200"/>
        <v>5438715</v>
      </c>
      <c r="E3300" s="40">
        <f t="shared" si="201"/>
        <v>5441842</v>
      </c>
      <c r="F3300" s="40">
        <f t="shared" si="197"/>
        <v>3128</v>
      </c>
      <c r="G3300" s="40">
        <f t="shared" si="199"/>
        <v>3275</v>
      </c>
      <c r="H3300" s="40">
        <v>12376647</v>
      </c>
      <c r="I3300" s="40">
        <v>12379774</v>
      </c>
      <c r="J3300" s="40">
        <v>2</v>
      </c>
      <c r="K3300" s="40">
        <f t="shared" si="198"/>
        <v>188</v>
      </c>
      <c r="L3300" s="40">
        <v>979</v>
      </c>
      <c r="M3300" s="2" t="s">
        <v>5443</v>
      </c>
      <c r="N3300" s="7" t="s">
        <v>29311</v>
      </c>
      <c r="O3300" s="7" t="s">
        <v>29450</v>
      </c>
      <c r="P3300" s="8" t="s">
        <v>14360</v>
      </c>
      <c r="Q3300" s="7" t="s">
        <v>16432</v>
      </c>
      <c r="R3300" s="14" t="s">
        <v>20731</v>
      </c>
      <c r="S3300" s="42">
        <v>3</v>
      </c>
      <c r="T3300" s="41" t="s">
        <v>26223</v>
      </c>
      <c r="U3300" s="7" t="s">
        <v>16207</v>
      </c>
      <c r="V3300" s="43" t="s">
        <v>28692</v>
      </c>
      <c r="X3300" s="8" t="s">
        <v>18797</v>
      </c>
      <c r="AA3300" s="15" t="s">
        <v>28801</v>
      </c>
    </row>
    <row r="3301" spans="1:27" x14ac:dyDescent="0.25">
      <c r="A3301" s="50" t="s">
        <v>5445</v>
      </c>
      <c r="B3301" s="4" t="s">
        <v>16212</v>
      </c>
      <c r="C3301" s="4" t="s">
        <v>16207</v>
      </c>
      <c r="D3301" s="40">
        <f t="shared" si="200"/>
        <v>5442972</v>
      </c>
      <c r="E3301" s="40">
        <f t="shared" si="201"/>
        <v>5444193</v>
      </c>
      <c r="F3301" s="40">
        <f t="shared" si="197"/>
        <v>1222</v>
      </c>
      <c r="G3301" s="40">
        <f t="shared" si="199"/>
        <v>1129</v>
      </c>
      <c r="H3301" s="40">
        <v>12380904</v>
      </c>
      <c r="I3301" s="40">
        <v>12382125</v>
      </c>
      <c r="J3301" s="40">
        <v>2</v>
      </c>
      <c r="K3301" s="40">
        <f t="shared" si="198"/>
        <v>118</v>
      </c>
      <c r="L3301" s="40">
        <v>367</v>
      </c>
      <c r="M3301" s="2" t="s">
        <v>5444</v>
      </c>
      <c r="N3301" s="7" t="s">
        <v>29328</v>
      </c>
      <c r="O3301" s="7" t="s">
        <v>29450</v>
      </c>
      <c r="P3301" s="8" t="s">
        <v>14746</v>
      </c>
      <c r="Q3301" s="7" t="s">
        <v>17606</v>
      </c>
      <c r="R3301" s="14" t="s">
        <v>19048</v>
      </c>
      <c r="S3301" s="42">
        <v>6</v>
      </c>
      <c r="T3301" s="41" t="s">
        <v>29187</v>
      </c>
      <c r="U3301" s="7"/>
      <c r="V3301" s="12"/>
      <c r="X3301" s="8" t="s">
        <v>18797</v>
      </c>
      <c r="AA3301" s="15" t="s">
        <v>28801</v>
      </c>
    </row>
    <row r="3302" spans="1:27" x14ac:dyDescent="0.25">
      <c r="A3302" s="50" t="s">
        <v>5446</v>
      </c>
      <c r="B3302" s="4" t="s">
        <v>16212</v>
      </c>
      <c r="C3302" s="4" t="s">
        <v>16207</v>
      </c>
      <c r="D3302" s="40">
        <f t="shared" si="200"/>
        <v>5445197</v>
      </c>
      <c r="E3302" s="40">
        <f t="shared" si="201"/>
        <v>5446811</v>
      </c>
      <c r="F3302" s="40">
        <f t="shared" si="197"/>
        <v>1615</v>
      </c>
      <c r="G3302" s="40">
        <f t="shared" si="199"/>
        <v>1003</v>
      </c>
      <c r="H3302" s="40">
        <v>12383129</v>
      </c>
      <c r="I3302" s="40">
        <v>12384743</v>
      </c>
      <c r="J3302" s="40">
        <v>2</v>
      </c>
      <c r="K3302" s="40">
        <f t="shared" si="198"/>
        <v>160</v>
      </c>
      <c r="L3302" s="40">
        <v>484</v>
      </c>
      <c r="M3302" s="2" t="s">
        <v>5447</v>
      </c>
      <c r="N3302" s="7" t="s">
        <v>29311</v>
      </c>
      <c r="O3302" s="7" t="s">
        <v>29450</v>
      </c>
      <c r="Q3302" s="9"/>
      <c r="R3302" s="10" t="s">
        <v>21531</v>
      </c>
      <c r="S3302" s="11">
        <v>3</v>
      </c>
      <c r="T3302" s="9" t="s">
        <v>26114</v>
      </c>
      <c r="U3302" s="9"/>
      <c r="V3302" s="12"/>
      <c r="X3302" s="8" t="s">
        <v>18797</v>
      </c>
      <c r="AA3302" s="15" t="s">
        <v>28801</v>
      </c>
    </row>
    <row r="3303" spans="1:27" x14ac:dyDescent="0.25">
      <c r="A3303" s="50" t="s">
        <v>5448</v>
      </c>
      <c r="B3303" s="4" t="s">
        <v>16212</v>
      </c>
      <c r="C3303" s="4" t="s">
        <v>16206</v>
      </c>
      <c r="D3303" s="40">
        <f t="shared" si="200"/>
        <v>5450781</v>
      </c>
      <c r="E3303" s="40">
        <f t="shared" si="201"/>
        <v>5451741</v>
      </c>
      <c r="F3303" s="40">
        <f t="shared" si="197"/>
        <v>961</v>
      </c>
      <c r="G3303" s="40">
        <f t="shared" si="199"/>
        <v>3969</v>
      </c>
      <c r="H3303" s="40">
        <v>12388713</v>
      </c>
      <c r="I3303" s="40">
        <v>12389673</v>
      </c>
      <c r="J3303" s="40">
        <v>2</v>
      </c>
      <c r="K3303" s="40">
        <f t="shared" si="198"/>
        <v>166</v>
      </c>
      <c r="L3303" s="40">
        <v>264</v>
      </c>
      <c r="M3303" s="2" t="s">
        <v>1350</v>
      </c>
      <c r="N3303" s="7" t="s">
        <v>29311</v>
      </c>
      <c r="O3303" s="7" t="s">
        <v>29450</v>
      </c>
      <c r="P3303" s="8" t="s">
        <v>14747</v>
      </c>
      <c r="Q3303" s="7" t="s">
        <v>18743</v>
      </c>
      <c r="R3303" s="14" t="s">
        <v>19471</v>
      </c>
      <c r="S3303" s="42">
        <v>2</v>
      </c>
      <c r="T3303" s="41" t="s">
        <v>26721</v>
      </c>
      <c r="U3303" s="7" t="s">
        <v>16207</v>
      </c>
      <c r="V3303" s="12"/>
      <c r="X3303" s="8" t="s">
        <v>18797</v>
      </c>
      <c r="AA3303" s="15" t="s">
        <v>28801</v>
      </c>
    </row>
    <row r="3304" spans="1:27" x14ac:dyDescent="0.25">
      <c r="A3304" s="50" t="s">
        <v>5449</v>
      </c>
      <c r="B3304" s="4" t="s">
        <v>16212</v>
      </c>
      <c r="C3304" s="4" t="s">
        <v>16206</v>
      </c>
      <c r="D3304" s="40">
        <f t="shared" si="200"/>
        <v>5470390</v>
      </c>
      <c r="E3304" s="40">
        <f t="shared" si="201"/>
        <v>5472272</v>
      </c>
      <c r="F3304" s="40">
        <f t="shared" si="197"/>
        <v>1883</v>
      </c>
      <c r="G3304" s="40">
        <f t="shared" si="199"/>
        <v>18648</v>
      </c>
      <c r="H3304" s="40">
        <v>12408322</v>
      </c>
      <c r="I3304" s="40">
        <v>12410204</v>
      </c>
      <c r="J3304" s="40">
        <v>2</v>
      </c>
      <c r="K3304" s="40">
        <f t="shared" si="198"/>
        <v>131</v>
      </c>
      <c r="L3304" s="40">
        <v>583</v>
      </c>
      <c r="M3304" s="2" t="s">
        <v>5450</v>
      </c>
      <c r="N3304" s="7" t="s">
        <v>29311</v>
      </c>
      <c r="O3304" s="7" t="s">
        <v>29450</v>
      </c>
      <c r="Q3304" s="9"/>
      <c r="R3304" s="10" t="s">
        <v>19166</v>
      </c>
      <c r="S3304" s="11">
        <v>4</v>
      </c>
      <c r="T3304" s="9" t="s">
        <v>25642</v>
      </c>
      <c r="U3304" s="9" t="s">
        <v>16207</v>
      </c>
      <c r="V3304" s="12"/>
      <c r="X3304" s="8" t="s">
        <v>18797</v>
      </c>
      <c r="AA3304" s="15" t="s">
        <v>28801</v>
      </c>
    </row>
    <row r="3305" spans="1:27" x14ac:dyDescent="0.25">
      <c r="A3305" s="50" t="s">
        <v>5451</v>
      </c>
      <c r="B3305" s="4" t="s">
        <v>16212</v>
      </c>
      <c r="C3305" s="4" t="s">
        <v>16207</v>
      </c>
      <c r="D3305" s="40">
        <f t="shared" si="200"/>
        <v>5479243</v>
      </c>
      <c r="E3305" s="40">
        <f t="shared" si="201"/>
        <v>5480370</v>
      </c>
      <c r="F3305" s="40">
        <f t="shared" si="197"/>
        <v>1128</v>
      </c>
      <c r="G3305" s="40">
        <f t="shared" si="199"/>
        <v>6970</v>
      </c>
      <c r="H3305" s="40">
        <v>12417175</v>
      </c>
      <c r="I3305" s="40">
        <v>12418302</v>
      </c>
      <c r="J3305" s="40">
        <v>2</v>
      </c>
      <c r="K3305" s="40">
        <f t="shared" si="198"/>
        <v>156</v>
      </c>
      <c r="L3305" s="40">
        <v>323</v>
      </c>
      <c r="M3305" s="2" t="s">
        <v>5452</v>
      </c>
      <c r="N3305" s="7" t="s">
        <v>29316</v>
      </c>
      <c r="O3305" s="7" t="s">
        <v>29316</v>
      </c>
      <c r="Q3305" s="9"/>
      <c r="R3305" s="10" t="s">
        <v>21532</v>
      </c>
      <c r="S3305" s="11">
        <v>1</v>
      </c>
      <c r="T3305" s="9" t="s">
        <v>25072</v>
      </c>
      <c r="U3305" s="9"/>
      <c r="V3305" s="12"/>
      <c r="X3305" s="8" t="s">
        <v>18797</v>
      </c>
      <c r="AA3305" s="15" t="s">
        <v>28801</v>
      </c>
    </row>
    <row r="3306" spans="1:27" x14ac:dyDescent="0.25">
      <c r="A3306" s="50" t="s">
        <v>5453</v>
      </c>
      <c r="B3306" s="4" t="s">
        <v>16212</v>
      </c>
      <c r="C3306" s="4" t="s">
        <v>16206</v>
      </c>
      <c r="D3306" s="40">
        <f t="shared" si="200"/>
        <v>5480853</v>
      </c>
      <c r="E3306" s="40">
        <f t="shared" si="201"/>
        <v>5481825</v>
      </c>
      <c r="F3306" s="40">
        <f t="shared" si="197"/>
        <v>973</v>
      </c>
      <c r="G3306" s="40">
        <f t="shared" si="199"/>
        <v>482</v>
      </c>
      <c r="H3306" s="40">
        <v>12418785</v>
      </c>
      <c r="I3306" s="40">
        <v>12419757</v>
      </c>
      <c r="J3306" s="40">
        <v>1</v>
      </c>
      <c r="K3306" s="40">
        <f t="shared" si="198"/>
        <v>55</v>
      </c>
      <c r="L3306" s="40">
        <v>305</v>
      </c>
      <c r="M3306" s="2" t="s">
        <v>1804</v>
      </c>
      <c r="N3306" s="7" t="s">
        <v>29310</v>
      </c>
      <c r="O3306" s="7" t="s">
        <v>29310</v>
      </c>
      <c r="Q3306" s="9"/>
      <c r="R3306" s="10" t="s">
        <v>19847</v>
      </c>
      <c r="S3306" s="11">
        <v>1</v>
      </c>
      <c r="T3306" s="9" t="s">
        <v>25094</v>
      </c>
      <c r="U3306" s="9" t="s">
        <v>16207</v>
      </c>
      <c r="V3306" s="12"/>
      <c r="X3306" s="8" t="s">
        <v>18797</v>
      </c>
      <c r="AA3306" s="15" t="s">
        <v>28801</v>
      </c>
    </row>
    <row r="3307" spans="1:27" x14ac:dyDescent="0.25">
      <c r="A3307" s="50" t="s">
        <v>5454</v>
      </c>
      <c r="B3307" s="4" t="s">
        <v>16212</v>
      </c>
      <c r="C3307" s="4" t="s">
        <v>16207</v>
      </c>
      <c r="D3307" s="40">
        <f t="shared" si="200"/>
        <v>5481955</v>
      </c>
      <c r="E3307" s="40">
        <f t="shared" si="201"/>
        <v>5484389</v>
      </c>
      <c r="F3307" s="40">
        <f t="shared" si="197"/>
        <v>2435</v>
      </c>
      <c r="G3307" s="40">
        <f t="shared" si="199"/>
        <v>129</v>
      </c>
      <c r="H3307" s="40">
        <v>12419887</v>
      </c>
      <c r="I3307" s="40">
        <v>12422321</v>
      </c>
      <c r="J3307" s="40">
        <v>2</v>
      </c>
      <c r="K3307" s="40">
        <f t="shared" si="198"/>
        <v>125</v>
      </c>
      <c r="L3307" s="40">
        <v>769</v>
      </c>
      <c r="M3307" s="2" t="s">
        <v>1334</v>
      </c>
      <c r="N3307" s="7" t="s">
        <v>29338</v>
      </c>
      <c r="O3307" s="7" t="s">
        <v>29338</v>
      </c>
      <c r="Q3307" s="9"/>
      <c r="R3307" s="10" t="s">
        <v>18986</v>
      </c>
      <c r="S3307" s="11">
        <v>1</v>
      </c>
      <c r="T3307" s="9" t="s">
        <v>26722</v>
      </c>
      <c r="U3307" s="9" t="s">
        <v>16207</v>
      </c>
      <c r="V3307" s="12"/>
      <c r="X3307" s="8" t="s">
        <v>18797</v>
      </c>
      <c r="AA3307" s="15" t="s">
        <v>28801</v>
      </c>
    </row>
    <row r="3308" spans="1:27" x14ac:dyDescent="0.25">
      <c r="A3308" s="50" t="s">
        <v>5455</v>
      </c>
      <c r="B3308" s="4" t="s">
        <v>16212</v>
      </c>
      <c r="C3308" s="4" t="s">
        <v>16207</v>
      </c>
      <c r="D3308" s="40">
        <f t="shared" si="200"/>
        <v>5484852</v>
      </c>
      <c r="E3308" s="40">
        <f t="shared" si="201"/>
        <v>5485260</v>
      </c>
      <c r="F3308" s="40">
        <f t="shared" si="197"/>
        <v>409</v>
      </c>
      <c r="G3308" s="40">
        <f t="shared" si="199"/>
        <v>462</v>
      </c>
      <c r="H3308" s="40">
        <v>12422784</v>
      </c>
      <c r="I3308" s="40">
        <v>12423192</v>
      </c>
      <c r="J3308" s="40">
        <v>1</v>
      </c>
      <c r="K3308" s="40">
        <f t="shared" si="198"/>
        <v>79</v>
      </c>
      <c r="L3308" s="40">
        <v>109</v>
      </c>
      <c r="M3308" s="2" t="s">
        <v>14</v>
      </c>
      <c r="N3308" s="7" t="s">
        <v>29369</v>
      </c>
      <c r="O3308" s="7" t="s">
        <v>29369</v>
      </c>
      <c r="Q3308" s="9"/>
      <c r="R3308" s="10" t="s">
        <v>21533</v>
      </c>
      <c r="S3308" s="11">
        <v>6</v>
      </c>
      <c r="T3308" s="9" t="s">
        <v>26723</v>
      </c>
      <c r="U3308" s="9"/>
      <c r="V3308" s="12"/>
      <c r="X3308" s="8" t="s">
        <v>18797</v>
      </c>
      <c r="AA3308" s="15" t="s">
        <v>28801</v>
      </c>
    </row>
    <row r="3309" spans="1:27" x14ac:dyDescent="0.25">
      <c r="A3309" s="50" t="s">
        <v>5456</v>
      </c>
      <c r="B3309" s="4" t="s">
        <v>16212</v>
      </c>
      <c r="C3309" s="4" t="s">
        <v>16206</v>
      </c>
      <c r="D3309" s="40">
        <f t="shared" si="200"/>
        <v>5485510</v>
      </c>
      <c r="E3309" s="40">
        <f t="shared" si="201"/>
        <v>5488229</v>
      </c>
      <c r="F3309" s="40">
        <f t="shared" si="197"/>
        <v>2720</v>
      </c>
      <c r="G3309" s="40">
        <f t="shared" si="199"/>
        <v>249</v>
      </c>
      <c r="H3309" s="40">
        <v>12423442</v>
      </c>
      <c r="I3309" s="40">
        <v>12426161</v>
      </c>
      <c r="J3309" s="40">
        <v>1</v>
      </c>
      <c r="K3309" s="40">
        <f t="shared" si="198"/>
        <v>86</v>
      </c>
      <c r="L3309" s="40">
        <v>877</v>
      </c>
      <c r="M3309" s="2" t="s">
        <v>5457</v>
      </c>
      <c r="N3309" s="7" t="s">
        <v>29322</v>
      </c>
      <c r="O3309" s="7" t="s">
        <v>29450</v>
      </c>
      <c r="Q3309" s="9"/>
      <c r="R3309" s="10" t="s">
        <v>21534</v>
      </c>
      <c r="S3309" s="11">
        <v>2</v>
      </c>
      <c r="T3309" s="9" t="s">
        <v>25813</v>
      </c>
      <c r="U3309" s="9" t="s">
        <v>16207</v>
      </c>
      <c r="V3309" s="43" t="s">
        <v>28666</v>
      </c>
      <c r="X3309" s="8" t="s">
        <v>18797</v>
      </c>
      <c r="AA3309" s="15" t="s">
        <v>28801</v>
      </c>
    </row>
    <row r="3310" spans="1:27" x14ac:dyDescent="0.25">
      <c r="A3310" s="50" t="s">
        <v>5458</v>
      </c>
      <c r="B3310" s="4" t="s">
        <v>16212</v>
      </c>
      <c r="C3310" s="4" t="s">
        <v>16206</v>
      </c>
      <c r="D3310" s="40">
        <f t="shared" si="200"/>
        <v>5489287</v>
      </c>
      <c r="E3310" s="40">
        <f t="shared" si="201"/>
        <v>5490915</v>
      </c>
      <c r="F3310" s="40">
        <f t="shared" si="197"/>
        <v>1629</v>
      </c>
      <c r="G3310" s="40">
        <f t="shared" si="199"/>
        <v>1057</v>
      </c>
      <c r="H3310" s="40">
        <v>12427219</v>
      </c>
      <c r="I3310" s="40">
        <v>12428847</v>
      </c>
      <c r="J3310" s="40">
        <v>1</v>
      </c>
      <c r="K3310" s="40">
        <f t="shared" si="198"/>
        <v>54</v>
      </c>
      <c r="L3310" s="40">
        <v>524</v>
      </c>
      <c r="M3310" s="2" t="s">
        <v>2464</v>
      </c>
      <c r="N3310" s="7" t="s">
        <v>29310</v>
      </c>
      <c r="O3310" s="7" t="s">
        <v>29310</v>
      </c>
      <c r="Q3310" s="9"/>
      <c r="R3310" s="10" t="s">
        <v>21535</v>
      </c>
      <c r="S3310" s="11">
        <v>3</v>
      </c>
      <c r="T3310" s="9" t="s">
        <v>25015</v>
      </c>
      <c r="U3310" s="9" t="s">
        <v>16207</v>
      </c>
      <c r="V3310" s="12"/>
      <c r="X3310" s="8" t="s">
        <v>18797</v>
      </c>
      <c r="AA3310" s="15" t="s">
        <v>28801</v>
      </c>
    </row>
    <row r="3311" spans="1:27" x14ac:dyDescent="0.25">
      <c r="A3311" s="50" t="s">
        <v>5459</v>
      </c>
      <c r="B3311" s="4" t="s">
        <v>16212</v>
      </c>
      <c r="C3311" s="4" t="s">
        <v>16207</v>
      </c>
      <c r="D3311" s="40">
        <f t="shared" si="200"/>
        <v>5495307</v>
      </c>
      <c r="E3311" s="40">
        <f t="shared" si="201"/>
        <v>5496920</v>
      </c>
      <c r="F3311" s="40">
        <f t="shared" si="197"/>
        <v>1614</v>
      </c>
      <c r="G3311" s="40">
        <f t="shared" si="199"/>
        <v>4391</v>
      </c>
      <c r="H3311" s="40">
        <v>12433239</v>
      </c>
      <c r="I3311" s="40">
        <v>12434852</v>
      </c>
      <c r="J3311" s="40">
        <v>4</v>
      </c>
      <c r="K3311" s="40">
        <f t="shared" si="198"/>
        <v>312</v>
      </c>
      <c r="L3311" s="40">
        <v>433</v>
      </c>
      <c r="M3311" s="2" t="s">
        <v>2373</v>
      </c>
      <c r="N3311" s="7" t="s">
        <v>29311</v>
      </c>
      <c r="O3311" s="7" t="s">
        <v>29450</v>
      </c>
      <c r="Q3311" s="9"/>
      <c r="R3311" s="10" t="s">
        <v>20115</v>
      </c>
      <c r="S3311" s="11">
        <v>5</v>
      </c>
      <c r="T3311" s="9" t="s">
        <v>26724</v>
      </c>
      <c r="U3311" s="9"/>
      <c r="V3311" s="12"/>
      <c r="X3311" s="8" t="s">
        <v>18797</v>
      </c>
      <c r="AA3311" s="15" t="s">
        <v>28801</v>
      </c>
    </row>
    <row r="3312" spans="1:27" x14ac:dyDescent="0.25">
      <c r="A3312" s="50" t="s">
        <v>5460</v>
      </c>
      <c r="B3312" s="4" t="s">
        <v>16212</v>
      </c>
      <c r="C3312" s="4" t="s">
        <v>16207</v>
      </c>
      <c r="D3312" s="40">
        <f t="shared" si="200"/>
        <v>5500275</v>
      </c>
      <c r="E3312" s="40">
        <f t="shared" si="201"/>
        <v>5503304</v>
      </c>
      <c r="F3312" s="40">
        <f t="shared" si="197"/>
        <v>3030</v>
      </c>
      <c r="G3312" s="40">
        <f t="shared" si="199"/>
        <v>3354</v>
      </c>
      <c r="H3312" s="40">
        <v>12438207</v>
      </c>
      <c r="I3312" s="40">
        <v>12441236</v>
      </c>
      <c r="J3312" s="40">
        <v>0</v>
      </c>
      <c r="K3312" s="40">
        <f t="shared" si="198"/>
        <v>0</v>
      </c>
      <c r="L3312" s="40">
        <v>1009</v>
      </c>
      <c r="M3312" s="2" t="s">
        <v>5461</v>
      </c>
      <c r="N3312" s="7" t="s">
        <v>29311</v>
      </c>
      <c r="O3312" s="7" t="s">
        <v>29450</v>
      </c>
      <c r="P3312" s="8" t="s">
        <v>14748</v>
      </c>
      <c r="Q3312" s="7" t="s">
        <v>17173</v>
      </c>
      <c r="R3312" s="14" t="s">
        <v>21536</v>
      </c>
      <c r="S3312" s="42">
        <v>7</v>
      </c>
      <c r="T3312" s="41" t="s">
        <v>26725</v>
      </c>
      <c r="U3312" s="7"/>
      <c r="V3312" s="12"/>
      <c r="X3312" s="8" t="s">
        <v>18797</v>
      </c>
      <c r="AA3312" s="15" t="s">
        <v>28801</v>
      </c>
    </row>
    <row r="3313" spans="1:27" x14ac:dyDescent="0.25">
      <c r="A3313" s="50" t="s">
        <v>5462</v>
      </c>
      <c r="B3313" s="4" t="s">
        <v>16212</v>
      </c>
      <c r="C3313" s="4" t="s">
        <v>16207</v>
      </c>
      <c r="D3313" s="40">
        <f t="shared" si="200"/>
        <v>5504397</v>
      </c>
      <c r="E3313" s="40">
        <f t="shared" si="201"/>
        <v>5507580</v>
      </c>
      <c r="F3313" s="40">
        <f t="shared" si="197"/>
        <v>3184</v>
      </c>
      <c r="G3313" s="40">
        <f t="shared" si="199"/>
        <v>1092</v>
      </c>
      <c r="H3313" s="40">
        <v>12442329</v>
      </c>
      <c r="I3313" s="40">
        <v>12445512</v>
      </c>
      <c r="J3313" s="40">
        <v>1</v>
      </c>
      <c r="K3313" s="40">
        <f t="shared" si="198"/>
        <v>466</v>
      </c>
      <c r="L3313" s="40">
        <v>905</v>
      </c>
      <c r="M3313" s="2" t="s">
        <v>5463</v>
      </c>
      <c r="N3313" s="7" t="s">
        <v>29311</v>
      </c>
      <c r="O3313" s="7" t="s">
        <v>29450</v>
      </c>
      <c r="P3313" s="8" t="s">
        <v>13897</v>
      </c>
      <c r="Q3313" s="9" t="s">
        <v>17590</v>
      </c>
      <c r="R3313" s="10" t="s">
        <v>20096</v>
      </c>
      <c r="S3313" s="11">
        <v>8</v>
      </c>
      <c r="T3313" s="9" t="s">
        <v>27949</v>
      </c>
      <c r="U3313" s="9"/>
      <c r="V3313" s="12"/>
      <c r="X3313" s="8" t="s">
        <v>18797</v>
      </c>
      <c r="AA3313" s="15" t="s">
        <v>28801</v>
      </c>
    </row>
    <row r="3314" spans="1:27" x14ac:dyDescent="0.25">
      <c r="A3314" s="50" t="s">
        <v>5464</v>
      </c>
      <c r="B3314" s="4" t="s">
        <v>16212</v>
      </c>
      <c r="C3314" s="4" t="s">
        <v>16206</v>
      </c>
      <c r="D3314" s="40">
        <f t="shared" si="200"/>
        <v>5515993</v>
      </c>
      <c r="E3314" s="40">
        <f t="shared" si="201"/>
        <v>5516400</v>
      </c>
      <c r="F3314" s="40">
        <f t="shared" si="197"/>
        <v>408</v>
      </c>
      <c r="G3314" s="40">
        <f t="shared" si="199"/>
        <v>8412</v>
      </c>
      <c r="H3314" s="40">
        <v>12453925</v>
      </c>
      <c r="I3314" s="40">
        <v>12454332</v>
      </c>
      <c r="J3314" s="40">
        <v>0</v>
      </c>
      <c r="K3314" s="40">
        <f t="shared" si="198"/>
        <v>0</v>
      </c>
      <c r="L3314" s="40">
        <v>135</v>
      </c>
      <c r="M3314" s="2" t="s">
        <v>14</v>
      </c>
      <c r="N3314" s="7" t="s">
        <v>29326</v>
      </c>
      <c r="Q3314" s="9"/>
      <c r="R3314" s="10" t="s">
        <v>18964</v>
      </c>
      <c r="S3314" s="11">
        <v>0</v>
      </c>
      <c r="T3314" s="9" t="s">
        <v>16207</v>
      </c>
      <c r="U3314" s="9"/>
      <c r="V3314" s="12"/>
      <c r="X3314" s="8" t="s">
        <v>18797</v>
      </c>
      <c r="AA3314" s="15" t="s">
        <v>28801</v>
      </c>
    </row>
    <row r="3315" spans="1:27" x14ac:dyDescent="0.25">
      <c r="A3315" s="50" t="s">
        <v>5465</v>
      </c>
      <c r="B3315" s="4" t="s">
        <v>16212</v>
      </c>
      <c r="C3315" s="4" t="s">
        <v>16207</v>
      </c>
      <c r="D3315" s="40">
        <f t="shared" si="200"/>
        <v>5517369</v>
      </c>
      <c r="E3315" s="40">
        <f t="shared" si="201"/>
        <v>5518871</v>
      </c>
      <c r="F3315" s="40">
        <f t="shared" si="197"/>
        <v>1503</v>
      </c>
      <c r="G3315" s="40">
        <f t="shared" si="199"/>
        <v>968</v>
      </c>
      <c r="H3315" s="40">
        <v>12455301</v>
      </c>
      <c r="I3315" s="40">
        <v>12456803</v>
      </c>
      <c r="J3315" s="40">
        <v>2</v>
      </c>
      <c r="K3315" s="40">
        <f t="shared" si="198"/>
        <v>120</v>
      </c>
      <c r="L3315" s="40">
        <v>460</v>
      </c>
      <c r="M3315" s="2" t="s">
        <v>5466</v>
      </c>
      <c r="N3315" s="7" t="s">
        <v>18888</v>
      </c>
      <c r="O3315" s="7" t="s">
        <v>29450</v>
      </c>
      <c r="Q3315" s="9"/>
      <c r="R3315" s="10" t="s">
        <v>21537</v>
      </c>
      <c r="S3315" s="11">
        <v>2</v>
      </c>
      <c r="T3315" s="9" t="s">
        <v>26726</v>
      </c>
      <c r="U3315" s="9" t="s">
        <v>16207</v>
      </c>
      <c r="V3315" s="12"/>
      <c r="X3315" s="8" t="s">
        <v>18797</v>
      </c>
      <c r="AA3315" s="15" t="s">
        <v>28801</v>
      </c>
    </row>
    <row r="3316" spans="1:27" x14ac:dyDescent="0.25">
      <c r="A3316" s="50" t="s">
        <v>5467</v>
      </c>
      <c r="B3316" s="4" t="s">
        <v>16212</v>
      </c>
      <c r="C3316" s="4" t="s">
        <v>16207</v>
      </c>
      <c r="D3316" s="40">
        <f t="shared" si="200"/>
        <v>5519745</v>
      </c>
      <c r="E3316" s="40">
        <f t="shared" si="201"/>
        <v>5521366</v>
      </c>
      <c r="F3316" s="40">
        <f t="shared" si="197"/>
        <v>1622</v>
      </c>
      <c r="G3316" s="40">
        <f t="shared" si="199"/>
        <v>873</v>
      </c>
      <c r="H3316" s="40">
        <v>12457677</v>
      </c>
      <c r="I3316" s="40">
        <v>12459298</v>
      </c>
      <c r="J3316" s="40">
        <v>1</v>
      </c>
      <c r="K3316" s="40">
        <f t="shared" si="198"/>
        <v>68</v>
      </c>
      <c r="L3316" s="40">
        <v>517</v>
      </c>
      <c r="M3316" s="2" t="s">
        <v>5468</v>
      </c>
      <c r="N3316" s="7" t="s">
        <v>29311</v>
      </c>
      <c r="O3316" s="7" t="s">
        <v>29450</v>
      </c>
      <c r="Q3316" s="9"/>
      <c r="R3316" s="10" t="s">
        <v>21538</v>
      </c>
      <c r="S3316" s="11">
        <v>1</v>
      </c>
      <c r="T3316" s="9" t="s">
        <v>25113</v>
      </c>
      <c r="U3316" s="9"/>
      <c r="V3316" s="12"/>
      <c r="X3316" s="8" t="s">
        <v>18797</v>
      </c>
      <c r="AA3316" s="15" t="s">
        <v>28801</v>
      </c>
    </row>
    <row r="3317" spans="1:27" x14ac:dyDescent="0.25">
      <c r="A3317" s="50" t="s">
        <v>5469</v>
      </c>
      <c r="B3317" s="4" t="s">
        <v>16212</v>
      </c>
      <c r="C3317" s="4" t="s">
        <v>16206</v>
      </c>
      <c r="D3317" s="40">
        <f t="shared" si="200"/>
        <v>5523833</v>
      </c>
      <c r="E3317" s="40">
        <f t="shared" si="201"/>
        <v>5526464</v>
      </c>
      <c r="F3317" s="40">
        <f t="shared" si="197"/>
        <v>2632</v>
      </c>
      <c r="G3317" s="40">
        <f t="shared" si="199"/>
        <v>2466</v>
      </c>
      <c r="H3317" s="40">
        <v>12461765</v>
      </c>
      <c r="I3317" s="40">
        <v>12464396</v>
      </c>
      <c r="J3317" s="40">
        <v>4</v>
      </c>
      <c r="K3317" s="40">
        <f t="shared" si="198"/>
        <v>397</v>
      </c>
      <c r="L3317" s="40">
        <v>744</v>
      </c>
      <c r="M3317" s="2" t="s">
        <v>5470</v>
      </c>
      <c r="N3317" s="7" t="s">
        <v>29311</v>
      </c>
      <c r="O3317" s="7" t="s">
        <v>29450</v>
      </c>
      <c r="P3317" s="8" t="s">
        <v>14749</v>
      </c>
      <c r="Q3317" s="7" t="s">
        <v>18180</v>
      </c>
      <c r="R3317" s="14" t="s">
        <v>21539</v>
      </c>
      <c r="S3317" s="42">
        <v>2</v>
      </c>
      <c r="T3317" s="41" t="s">
        <v>25459</v>
      </c>
      <c r="U3317" s="7" t="s">
        <v>16207</v>
      </c>
      <c r="V3317" s="12"/>
      <c r="X3317" s="8" t="s">
        <v>18797</v>
      </c>
      <c r="AA3317" s="15" t="s">
        <v>28801</v>
      </c>
    </row>
    <row r="3318" spans="1:27" x14ac:dyDescent="0.25">
      <c r="A3318" s="50" t="s">
        <v>5471</v>
      </c>
      <c r="B3318" s="4" t="s">
        <v>16212</v>
      </c>
      <c r="C3318" s="4" t="s">
        <v>16207</v>
      </c>
      <c r="D3318" s="40">
        <f t="shared" si="200"/>
        <v>5527319</v>
      </c>
      <c r="E3318" s="40">
        <f t="shared" si="201"/>
        <v>5528046</v>
      </c>
      <c r="F3318" s="40">
        <f t="shared" si="197"/>
        <v>728</v>
      </c>
      <c r="G3318" s="40">
        <f t="shared" si="199"/>
        <v>854</v>
      </c>
      <c r="H3318" s="40">
        <v>12465251</v>
      </c>
      <c r="I3318" s="40">
        <v>12465978</v>
      </c>
      <c r="J3318" s="40">
        <v>1</v>
      </c>
      <c r="K3318" s="40">
        <f t="shared" si="198"/>
        <v>56</v>
      </c>
      <c r="L3318" s="40">
        <v>223</v>
      </c>
      <c r="M3318" s="2" t="s">
        <v>5472</v>
      </c>
      <c r="N3318" s="7" t="s">
        <v>29311</v>
      </c>
      <c r="O3318" s="7" t="s">
        <v>29450</v>
      </c>
      <c r="P3318" s="8" t="s">
        <v>14750</v>
      </c>
      <c r="Q3318" s="7" t="s">
        <v>18211</v>
      </c>
      <c r="R3318" s="14" t="s">
        <v>19574</v>
      </c>
      <c r="S3318" s="42">
        <v>2</v>
      </c>
      <c r="T3318" s="41" t="s">
        <v>25491</v>
      </c>
      <c r="U3318" s="7" t="s">
        <v>16207</v>
      </c>
      <c r="V3318" s="12"/>
      <c r="X3318" s="8" t="s">
        <v>18797</v>
      </c>
      <c r="AA3318" s="15" t="s">
        <v>28801</v>
      </c>
    </row>
    <row r="3319" spans="1:27" x14ac:dyDescent="0.25">
      <c r="A3319" s="50" t="s">
        <v>5473</v>
      </c>
      <c r="B3319" s="4" t="s">
        <v>16212</v>
      </c>
      <c r="C3319" s="4" t="s">
        <v>16206</v>
      </c>
      <c r="D3319" s="40">
        <f t="shared" si="200"/>
        <v>5531251</v>
      </c>
      <c r="E3319" s="40">
        <f t="shared" si="201"/>
        <v>5535759</v>
      </c>
      <c r="F3319" s="40">
        <f t="shared" si="197"/>
        <v>4509</v>
      </c>
      <c r="G3319" s="40">
        <f t="shared" si="199"/>
        <v>3204</v>
      </c>
      <c r="H3319" s="40">
        <v>12469183</v>
      </c>
      <c r="I3319" s="40">
        <v>12473691</v>
      </c>
      <c r="J3319" s="40">
        <v>3</v>
      </c>
      <c r="K3319" s="40">
        <f t="shared" si="198"/>
        <v>792</v>
      </c>
      <c r="L3319" s="40">
        <v>1238</v>
      </c>
      <c r="M3319" s="2" t="s">
        <v>5474</v>
      </c>
      <c r="N3319" s="7" t="s">
        <v>29311</v>
      </c>
      <c r="O3319" s="7" t="s">
        <v>29450</v>
      </c>
      <c r="P3319" s="8" t="s">
        <v>14751</v>
      </c>
      <c r="Q3319" s="7" t="s">
        <v>17400</v>
      </c>
      <c r="R3319" s="14" t="s">
        <v>20068</v>
      </c>
      <c r="S3319" s="42">
        <v>2</v>
      </c>
      <c r="T3319" s="41" t="s">
        <v>26117</v>
      </c>
      <c r="U3319" s="7" t="s">
        <v>25110</v>
      </c>
      <c r="V3319" s="12"/>
      <c r="X3319" s="8" t="s">
        <v>18797</v>
      </c>
      <c r="AA3319" s="15" t="s">
        <v>28801</v>
      </c>
    </row>
    <row r="3320" spans="1:27" x14ac:dyDescent="0.25">
      <c r="A3320" s="50" t="s">
        <v>5475</v>
      </c>
      <c r="B3320" s="4" t="s">
        <v>16212</v>
      </c>
      <c r="C3320" s="4" t="s">
        <v>16206</v>
      </c>
      <c r="D3320" s="40">
        <f t="shared" si="200"/>
        <v>5537932</v>
      </c>
      <c r="E3320" s="40">
        <f t="shared" si="201"/>
        <v>5540167</v>
      </c>
      <c r="F3320" s="40">
        <f t="shared" si="197"/>
        <v>2236</v>
      </c>
      <c r="G3320" s="40">
        <f t="shared" si="199"/>
        <v>2172</v>
      </c>
      <c r="H3320" s="40">
        <v>12475864</v>
      </c>
      <c r="I3320" s="40">
        <v>12478099</v>
      </c>
      <c r="J3320" s="40">
        <v>1</v>
      </c>
      <c r="K3320" s="40">
        <f t="shared" si="198"/>
        <v>91</v>
      </c>
      <c r="L3320" s="40">
        <v>714</v>
      </c>
      <c r="M3320" s="2" t="s">
        <v>14</v>
      </c>
      <c r="N3320" s="7" t="s">
        <v>29326</v>
      </c>
      <c r="O3320" s="7" t="s">
        <v>29450</v>
      </c>
      <c r="Q3320" s="9"/>
      <c r="R3320" s="10" t="s">
        <v>18964</v>
      </c>
      <c r="S3320" s="11">
        <v>0</v>
      </c>
      <c r="T3320" s="9" t="s">
        <v>16207</v>
      </c>
      <c r="U3320" s="9"/>
      <c r="V3320" s="12"/>
      <c r="X3320" s="8" t="s">
        <v>18797</v>
      </c>
      <c r="AA3320" s="15" t="s">
        <v>28801</v>
      </c>
    </row>
    <row r="3321" spans="1:27" x14ac:dyDescent="0.25">
      <c r="A3321" s="50" t="s">
        <v>5476</v>
      </c>
      <c r="B3321" s="4" t="s">
        <v>16212</v>
      </c>
      <c r="C3321" s="4" t="s">
        <v>16207</v>
      </c>
      <c r="D3321" s="40">
        <f t="shared" si="200"/>
        <v>5540695</v>
      </c>
      <c r="E3321" s="40">
        <f t="shared" si="201"/>
        <v>5541687</v>
      </c>
      <c r="F3321" s="40">
        <f t="shared" si="197"/>
        <v>993</v>
      </c>
      <c r="G3321" s="40">
        <f t="shared" si="199"/>
        <v>527</v>
      </c>
      <c r="H3321" s="40">
        <v>12478627</v>
      </c>
      <c r="I3321" s="40">
        <v>12479619</v>
      </c>
      <c r="J3321" s="40">
        <v>0</v>
      </c>
      <c r="K3321" s="40">
        <f t="shared" si="198"/>
        <v>0</v>
      </c>
      <c r="L3321" s="40">
        <v>330</v>
      </c>
      <c r="M3321" s="2" t="s">
        <v>5477</v>
      </c>
      <c r="N3321" s="7" t="s">
        <v>29311</v>
      </c>
      <c r="O3321" s="7" t="s">
        <v>29450</v>
      </c>
      <c r="P3321" s="8" t="s">
        <v>14752</v>
      </c>
      <c r="Q3321" s="7" t="s">
        <v>18247</v>
      </c>
      <c r="R3321" s="14" t="s">
        <v>21540</v>
      </c>
      <c r="S3321" s="42">
        <v>2</v>
      </c>
      <c r="T3321" s="41" t="s">
        <v>26727</v>
      </c>
      <c r="U3321" s="7" t="s">
        <v>16207</v>
      </c>
      <c r="V3321" s="12"/>
      <c r="X3321" s="8" t="s">
        <v>18797</v>
      </c>
      <c r="AA3321" s="15" t="s">
        <v>28801</v>
      </c>
    </row>
    <row r="3322" spans="1:27" x14ac:dyDescent="0.25">
      <c r="A3322" s="50" t="s">
        <v>5478</v>
      </c>
      <c r="B3322" s="4" t="s">
        <v>16212</v>
      </c>
      <c r="C3322" s="4" t="s">
        <v>16206</v>
      </c>
      <c r="D3322" s="40">
        <f t="shared" si="200"/>
        <v>5543308</v>
      </c>
      <c r="E3322" s="40">
        <f t="shared" si="201"/>
        <v>5543825</v>
      </c>
      <c r="F3322" s="40">
        <f t="shared" si="197"/>
        <v>518</v>
      </c>
      <c r="G3322" s="40">
        <f t="shared" si="199"/>
        <v>1620</v>
      </c>
      <c r="H3322" s="40">
        <v>12481240</v>
      </c>
      <c r="I3322" s="40">
        <v>12481757</v>
      </c>
      <c r="J3322" s="40">
        <v>1</v>
      </c>
      <c r="K3322" s="40">
        <f t="shared" si="198"/>
        <v>89</v>
      </c>
      <c r="L3322" s="40">
        <v>142</v>
      </c>
      <c r="M3322" s="2" t="s">
        <v>5479</v>
      </c>
      <c r="N3322" s="7" t="s">
        <v>29311</v>
      </c>
      <c r="O3322" s="7" t="s">
        <v>29311</v>
      </c>
      <c r="Q3322" s="9"/>
      <c r="R3322" s="10" t="s">
        <v>21541</v>
      </c>
      <c r="S3322" s="11">
        <v>8</v>
      </c>
      <c r="T3322" s="9" t="s">
        <v>26728</v>
      </c>
      <c r="U3322" s="9" t="s">
        <v>16207</v>
      </c>
      <c r="V3322" s="12"/>
      <c r="X3322" s="8" t="s">
        <v>18797</v>
      </c>
      <c r="AA3322" s="15" t="s">
        <v>28801</v>
      </c>
    </row>
    <row r="3323" spans="1:27" x14ac:dyDescent="0.25">
      <c r="A3323" s="50" t="s">
        <v>5480</v>
      </c>
      <c r="B3323" s="4" t="s">
        <v>16212</v>
      </c>
      <c r="C3323" s="4" t="s">
        <v>16206</v>
      </c>
      <c r="D3323" s="40">
        <f t="shared" si="200"/>
        <v>5545315</v>
      </c>
      <c r="E3323" s="40">
        <f t="shared" si="201"/>
        <v>5548488</v>
      </c>
      <c r="F3323" s="40">
        <f t="shared" si="197"/>
        <v>3174</v>
      </c>
      <c r="G3323" s="40">
        <f t="shared" si="199"/>
        <v>1489</v>
      </c>
      <c r="H3323" s="40">
        <v>12483247</v>
      </c>
      <c r="I3323" s="40">
        <v>12486420</v>
      </c>
      <c r="J3323" s="40">
        <v>0</v>
      </c>
      <c r="K3323" s="40">
        <f t="shared" si="198"/>
        <v>0</v>
      </c>
      <c r="L3323" s="40">
        <v>1057</v>
      </c>
      <c r="M3323" s="2" t="s">
        <v>1122</v>
      </c>
      <c r="N3323" s="7" t="s">
        <v>29311</v>
      </c>
      <c r="O3323" s="7" t="s">
        <v>29450</v>
      </c>
      <c r="Q3323" s="9"/>
      <c r="R3323" s="10" t="s">
        <v>19505</v>
      </c>
      <c r="S3323" s="11">
        <v>2</v>
      </c>
      <c r="T3323" s="9" t="s">
        <v>26729</v>
      </c>
      <c r="U3323" s="9"/>
      <c r="V3323" s="12"/>
      <c r="X3323" s="8" t="s">
        <v>18797</v>
      </c>
      <c r="AA3323" s="15" t="s">
        <v>28801</v>
      </c>
    </row>
    <row r="3324" spans="1:27" x14ac:dyDescent="0.25">
      <c r="A3324" s="50" t="s">
        <v>5481</v>
      </c>
      <c r="B3324" s="4" t="s">
        <v>16212</v>
      </c>
      <c r="C3324" s="4" t="s">
        <v>16207</v>
      </c>
      <c r="D3324" s="40">
        <f t="shared" si="200"/>
        <v>5548682</v>
      </c>
      <c r="E3324" s="40">
        <f t="shared" si="201"/>
        <v>5550262</v>
      </c>
      <c r="F3324" s="40">
        <f t="shared" si="197"/>
        <v>1581</v>
      </c>
      <c r="G3324" s="40">
        <f t="shared" si="199"/>
        <v>193</v>
      </c>
      <c r="H3324" s="40">
        <v>12486614</v>
      </c>
      <c r="I3324" s="40">
        <v>12488194</v>
      </c>
      <c r="J3324" s="40">
        <v>0</v>
      </c>
      <c r="K3324" s="40">
        <f t="shared" si="198"/>
        <v>0</v>
      </c>
      <c r="L3324" s="40">
        <v>526</v>
      </c>
      <c r="M3324" s="2" t="s">
        <v>5482</v>
      </c>
      <c r="N3324" s="7" t="s">
        <v>29311</v>
      </c>
      <c r="O3324" s="7" t="s">
        <v>29450</v>
      </c>
      <c r="P3324" s="8" t="s">
        <v>14753</v>
      </c>
      <c r="Q3324" s="7" t="s">
        <v>18242</v>
      </c>
      <c r="R3324" s="14" t="s">
        <v>21542</v>
      </c>
      <c r="S3324" s="42">
        <v>1</v>
      </c>
      <c r="T3324" s="41" t="s">
        <v>25336</v>
      </c>
      <c r="U3324" s="7" t="s">
        <v>16207</v>
      </c>
      <c r="V3324" s="12"/>
      <c r="X3324" s="8" t="s">
        <v>18797</v>
      </c>
      <c r="AA3324" s="15" t="s">
        <v>28801</v>
      </c>
    </row>
    <row r="3325" spans="1:27" x14ac:dyDescent="0.25">
      <c r="A3325" s="50" t="s">
        <v>5483</v>
      </c>
      <c r="B3325" s="4" t="s">
        <v>16212</v>
      </c>
      <c r="C3325" s="4" t="s">
        <v>16206</v>
      </c>
      <c r="D3325" s="40">
        <f t="shared" si="200"/>
        <v>5550707</v>
      </c>
      <c r="E3325" s="40">
        <f t="shared" si="201"/>
        <v>5551965</v>
      </c>
      <c r="F3325" s="40">
        <f t="shared" si="197"/>
        <v>1259</v>
      </c>
      <c r="G3325" s="40">
        <f t="shared" si="199"/>
        <v>444</v>
      </c>
      <c r="H3325" s="40">
        <v>12488639</v>
      </c>
      <c r="I3325" s="40">
        <v>12489897</v>
      </c>
      <c r="J3325" s="40">
        <v>1</v>
      </c>
      <c r="K3325" s="40">
        <f t="shared" si="198"/>
        <v>86</v>
      </c>
      <c r="L3325" s="40">
        <v>390</v>
      </c>
      <c r="M3325" s="2" t="s">
        <v>5484</v>
      </c>
      <c r="N3325" s="7" t="s">
        <v>29311</v>
      </c>
      <c r="O3325" s="7" t="s">
        <v>29450</v>
      </c>
      <c r="P3325" s="8" t="s">
        <v>14754</v>
      </c>
      <c r="Q3325" s="7" t="s">
        <v>18638</v>
      </c>
      <c r="R3325" s="14" t="s">
        <v>21543</v>
      </c>
      <c r="S3325" s="42">
        <v>2</v>
      </c>
      <c r="T3325" s="41" t="s">
        <v>25009</v>
      </c>
      <c r="U3325" s="7" t="s">
        <v>16207</v>
      </c>
      <c r="V3325" s="12"/>
      <c r="X3325" s="8" t="s">
        <v>18797</v>
      </c>
      <c r="AA3325" s="15" t="s">
        <v>28801</v>
      </c>
    </row>
    <row r="3326" spans="1:27" x14ac:dyDescent="0.25">
      <c r="A3326" s="50" t="s">
        <v>5485</v>
      </c>
      <c r="B3326" s="4" t="s">
        <v>16212</v>
      </c>
      <c r="C3326" s="4" t="s">
        <v>16206</v>
      </c>
      <c r="D3326" s="40">
        <f t="shared" si="200"/>
        <v>5553078</v>
      </c>
      <c r="E3326" s="40">
        <f t="shared" si="201"/>
        <v>5553478</v>
      </c>
      <c r="F3326" s="40">
        <f t="shared" si="197"/>
        <v>401</v>
      </c>
      <c r="G3326" s="40">
        <f t="shared" si="199"/>
        <v>1112</v>
      </c>
      <c r="H3326" s="40">
        <v>12491010</v>
      </c>
      <c r="I3326" s="40">
        <v>12491410</v>
      </c>
      <c r="J3326" s="40">
        <v>1</v>
      </c>
      <c r="K3326" s="40">
        <f t="shared" si="198"/>
        <v>50</v>
      </c>
      <c r="L3326" s="40">
        <v>116</v>
      </c>
      <c r="M3326" s="2" t="s">
        <v>14</v>
      </c>
      <c r="N3326" s="7" t="s">
        <v>29311</v>
      </c>
      <c r="O3326" s="7" t="s">
        <v>29450</v>
      </c>
      <c r="Q3326" s="9"/>
      <c r="R3326" s="10" t="s">
        <v>21544</v>
      </c>
      <c r="S3326" s="11">
        <v>0</v>
      </c>
      <c r="T3326" s="9" t="s">
        <v>16207</v>
      </c>
      <c r="U3326" s="9"/>
      <c r="V3326" s="12"/>
      <c r="X3326" s="8" t="s">
        <v>18797</v>
      </c>
      <c r="AA3326" s="15" t="s">
        <v>28801</v>
      </c>
    </row>
    <row r="3327" spans="1:27" x14ac:dyDescent="0.25">
      <c r="A3327" s="50" t="s">
        <v>5486</v>
      </c>
      <c r="B3327" s="4" t="s">
        <v>16212</v>
      </c>
      <c r="C3327" s="4" t="s">
        <v>16207</v>
      </c>
      <c r="D3327" s="40">
        <f t="shared" si="200"/>
        <v>5554071</v>
      </c>
      <c r="E3327" s="40">
        <f t="shared" si="201"/>
        <v>5555099</v>
      </c>
      <c r="F3327" s="40">
        <f t="shared" si="197"/>
        <v>1029</v>
      </c>
      <c r="G3327" s="40">
        <f t="shared" si="199"/>
        <v>592</v>
      </c>
      <c r="H3327" s="40">
        <v>12492003</v>
      </c>
      <c r="I3327" s="40">
        <v>12493031</v>
      </c>
      <c r="J3327" s="40">
        <v>0</v>
      </c>
      <c r="K3327" s="40">
        <f t="shared" si="198"/>
        <v>0</v>
      </c>
      <c r="L3327" s="40">
        <v>342</v>
      </c>
      <c r="M3327" s="2" t="s">
        <v>5487</v>
      </c>
      <c r="N3327" s="7" t="s">
        <v>29311</v>
      </c>
      <c r="O3327" s="7" t="s">
        <v>29450</v>
      </c>
      <c r="P3327" s="8" t="s">
        <v>14755</v>
      </c>
      <c r="Q3327" s="7" t="s">
        <v>18319</v>
      </c>
      <c r="R3327" s="14" t="s">
        <v>21545</v>
      </c>
      <c r="S3327" s="42">
        <v>2</v>
      </c>
      <c r="T3327" s="41" t="s">
        <v>26730</v>
      </c>
      <c r="U3327" s="7" t="s">
        <v>16207</v>
      </c>
      <c r="V3327" s="12"/>
      <c r="X3327" s="8" t="s">
        <v>18797</v>
      </c>
      <c r="AA3327" s="15" t="s">
        <v>28801</v>
      </c>
    </row>
    <row r="3328" spans="1:27" ht="15.75" thickBot="1" x14ac:dyDescent="0.3">
      <c r="A3328" s="51" t="s">
        <v>5488</v>
      </c>
      <c r="B3328" s="52" t="s">
        <v>16212</v>
      </c>
      <c r="C3328" s="52" t="s">
        <v>16206</v>
      </c>
      <c r="D3328" s="53">
        <f t="shared" si="200"/>
        <v>5557568</v>
      </c>
      <c r="E3328" s="53">
        <f t="shared" si="201"/>
        <v>5563146</v>
      </c>
      <c r="F3328" s="53">
        <f t="shared" si="197"/>
        <v>5579</v>
      </c>
      <c r="G3328" s="53">
        <f t="shared" si="199"/>
        <v>2468</v>
      </c>
      <c r="H3328" s="53">
        <v>12495500</v>
      </c>
      <c r="I3328" s="53">
        <v>12501078</v>
      </c>
      <c r="J3328" s="53">
        <v>2</v>
      </c>
      <c r="K3328" s="53">
        <f t="shared" si="198"/>
        <v>167</v>
      </c>
      <c r="L3328" s="53">
        <v>1803</v>
      </c>
      <c r="M3328" s="54" t="s">
        <v>280</v>
      </c>
      <c r="N3328" s="7" t="s">
        <v>29311</v>
      </c>
      <c r="O3328" s="7" t="s">
        <v>29450</v>
      </c>
      <c r="Q3328" s="9"/>
      <c r="R3328" s="10" t="s">
        <v>21546</v>
      </c>
      <c r="S3328" s="11">
        <v>5</v>
      </c>
      <c r="T3328" s="9" t="s">
        <v>26731</v>
      </c>
      <c r="U3328" s="9"/>
      <c r="V3328" s="12"/>
      <c r="X3328" s="8" t="s">
        <v>18797</v>
      </c>
      <c r="AA3328" s="15" t="s">
        <v>28801</v>
      </c>
    </row>
    <row r="3329" spans="1:27" x14ac:dyDescent="0.25">
      <c r="A3329" s="3" t="s">
        <v>5489</v>
      </c>
      <c r="B3329" s="4" t="s">
        <v>16212</v>
      </c>
      <c r="C3329" s="4" t="s">
        <v>16207</v>
      </c>
      <c r="D3329" s="40">
        <f t="shared" si="200"/>
        <v>5564299</v>
      </c>
      <c r="E3329" s="40">
        <f t="shared" si="201"/>
        <v>5565319</v>
      </c>
      <c r="F3329" s="40">
        <f t="shared" si="197"/>
        <v>1021</v>
      </c>
      <c r="G3329" s="40">
        <f t="shared" si="199"/>
        <v>1152</v>
      </c>
      <c r="H3329" s="40">
        <v>12502231</v>
      </c>
      <c r="I3329" s="40">
        <v>12503251</v>
      </c>
      <c r="J3329" s="40">
        <v>2</v>
      </c>
      <c r="K3329" s="40">
        <f t="shared" si="198"/>
        <v>538</v>
      </c>
      <c r="L3329" s="40">
        <v>160</v>
      </c>
      <c r="M3329" s="1" t="s">
        <v>5490</v>
      </c>
      <c r="N3329" s="7" t="s">
        <v>29311</v>
      </c>
      <c r="O3329" s="7" t="s">
        <v>29450</v>
      </c>
      <c r="P3329" s="8" t="s">
        <v>14756</v>
      </c>
      <c r="Q3329" s="7" t="s">
        <v>16937</v>
      </c>
      <c r="R3329" s="14" t="s">
        <v>21547</v>
      </c>
      <c r="S3329" s="42">
        <v>3</v>
      </c>
      <c r="T3329" s="41" t="s">
        <v>25163</v>
      </c>
      <c r="U3329" s="7" t="s">
        <v>16207</v>
      </c>
      <c r="V3329" s="12"/>
      <c r="X3329" s="8" t="s">
        <v>18797</v>
      </c>
      <c r="AA3329" s="15" t="s">
        <v>28801</v>
      </c>
    </row>
    <row r="3330" spans="1:27" x14ac:dyDescent="0.25">
      <c r="A3330" s="3" t="s">
        <v>5491</v>
      </c>
      <c r="B3330" s="4" t="s">
        <v>16212</v>
      </c>
      <c r="C3330" s="4" t="s">
        <v>16206</v>
      </c>
      <c r="D3330" s="40">
        <f t="shared" si="200"/>
        <v>5565920</v>
      </c>
      <c r="E3330" s="40">
        <f t="shared" si="201"/>
        <v>5566783</v>
      </c>
      <c r="F3330" s="40">
        <f t="shared" si="197"/>
        <v>864</v>
      </c>
      <c r="G3330" s="40">
        <f t="shared" si="199"/>
        <v>600</v>
      </c>
      <c r="H3330" s="40">
        <v>12503852</v>
      </c>
      <c r="I3330" s="40">
        <v>12504715</v>
      </c>
      <c r="J3330" s="40">
        <v>2</v>
      </c>
      <c r="K3330" s="40">
        <f t="shared" si="198"/>
        <v>291</v>
      </c>
      <c r="L3330" s="40">
        <v>190</v>
      </c>
      <c r="M3330" s="1" t="s">
        <v>5492</v>
      </c>
      <c r="N3330" s="7" t="s">
        <v>29404</v>
      </c>
      <c r="O3330" s="7" t="s">
        <v>29450</v>
      </c>
      <c r="P3330" s="8" t="s">
        <v>14757</v>
      </c>
      <c r="Q3330" s="7" t="s">
        <v>17011</v>
      </c>
      <c r="R3330" s="14" t="s">
        <v>21548</v>
      </c>
      <c r="S3330" s="42">
        <v>4</v>
      </c>
      <c r="T3330" s="41" t="s">
        <v>26732</v>
      </c>
      <c r="U3330" s="7" t="s">
        <v>16207</v>
      </c>
      <c r="V3330" s="12"/>
      <c r="X3330" s="8" t="s">
        <v>18797</v>
      </c>
      <c r="AA3330" s="15" t="s">
        <v>28801</v>
      </c>
    </row>
    <row r="3331" spans="1:27" x14ac:dyDescent="0.25">
      <c r="A3331" s="3" t="s">
        <v>5493</v>
      </c>
      <c r="B3331" s="4" t="s">
        <v>16212</v>
      </c>
      <c r="C3331" s="4" t="s">
        <v>16206</v>
      </c>
      <c r="D3331" s="40">
        <f t="shared" si="200"/>
        <v>5568294</v>
      </c>
      <c r="E3331" s="40">
        <f t="shared" si="201"/>
        <v>5570189</v>
      </c>
      <c r="F3331" s="40">
        <f t="shared" ref="F3331:F3394" si="202">I3331-H3331+1</f>
        <v>1896</v>
      </c>
      <c r="G3331" s="40">
        <f t="shared" si="199"/>
        <v>1510</v>
      </c>
      <c r="H3331" s="40">
        <v>12506226</v>
      </c>
      <c r="I3331" s="40">
        <v>12508121</v>
      </c>
      <c r="J3331" s="40">
        <v>0</v>
      </c>
      <c r="K3331" s="40">
        <f t="shared" ref="K3331:K3394" si="203">F3331-((L3331+1)*3)</f>
        <v>0</v>
      </c>
      <c r="L3331" s="40">
        <v>631</v>
      </c>
      <c r="M3331" s="1" t="s">
        <v>14</v>
      </c>
      <c r="N3331" s="7" t="s">
        <v>29311</v>
      </c>
      <c r="O3331" s="7" t="s">
        <v>29450</v>
      </c>
      <c r="Q3331" s="9"/>
      <c r="R3331" s="10" t="s">
        <v>21549</v>
      </c>
      <c r="S3331" s="11">
        <v>2</v>
      </c>
      <c r="T3331" s="9" t="s">
        <v>25407</v>
      </c>
      <c r="U3331" s="9"/>
      <c r="V3331" s="12"/>
      <c r="X3331" s="8" t="s">
        <v>18797</v>
      </c>
      <c r="AA3331" s="15" t="s">
        <v>28801</v>
      </c>
    </row>
    <row r="3332" spans="1:27" x14ac:dyDescent="0.25">
      <c r="A3332" s="3" t="s">
        <v>5494</v>
      </c>
      <c r="B3332" s="4" t="s">
        <v>16212</v>
      </c>
      <c r="C3332" s="4" t="s">
        <v>16206</v>
      </c>
      <c r="D3332" s="40">
        <f t="shared" si="200"/>
        <v>5573929</v>
      </c>
      <c r="E3332" s="40">
        <f t="shared" si="201"/>
        <v>5575965</v>
      </c>
      <c r="F3332" s="40">
        <f t="shared" si="202"/>
        <v>2037</v>
      </c>
      <c r="G3332" s="40">
        <f t="shared" si="199"/>
        <v>3739</v>
      </c>
      <c r="H3332" s="40">
        <v>12511861</v>
      </c>
      <c r="I3332" s="40">
        <v>12513897</v>
      </c>
      <c r="J3332" s="40">
        <v>2</v>
      </c>
      <c r="K3332" s="40">
        <f t="shared" si="203"/>
        <v>129</v>
      </c>
      <c r="L3332" s="40">
        <v>635</v>
      </c>
      <c r="M3332" s="1" t="s">
        <v>14</v>
      </c>
      <c r="N3332" s="7" t="s">
        <v>29311</v>
      </c>
      <c r="O3332" s="7" t="s">
        <v>29450</v>
      </c>
      <c r="Q3332" s="9"/>
      <c r="R3332" s="10" t="s">
        <v>21550</v>
      </c>
      <c r="S3332" s="11">
        <v>2</v>
      </c>
      <c r="T3332" s="9" t="s">
        <v>25103</v>
      </c>
      <c r="U3332" s="9"/>
      <c r="V3332" s="12"/>
      <c r="X3332" s="8" t="s">
        <v>18797</v>
      </c>
      <c r="AA3332" s="15" t="s">
        <v>28801</v>
      </c>
    </row>
    <row r="3333" spans="1:27" x14ac:dyDescent="0.25">
      <c r="A3333" s="3" t="s">
        <v>5495</v>
      </c>
      <c r="B3333" s="4" t="s">
        <v>16212</v>
      </c>
      <c r="C3333" s="4" t="s">
        <v>16207</v>
      </c>
      <c r="D3333" s="40">
        <f t="shared" si="200"/>
        <v>5576753</v>
      </c>
      <c r="E3333" s="40">
        <f t="shared" si="201"/>
        <v>5579330</v>
      </c>
      <c r="F3333" s="40">
        <f t="shared" si="202"/>
        <v>2578</v>
      </c>
      <c r="G3333" s="40">
        <f t="shared" ref="G3333:G3396" si="204">D3333-E3332-1</f>
        <v>787</v>
      </c>
      <c r="H3333" s="40">
        <v>12514685</v>
      </c>
      <c r="I3333" s="40">
        <v>12517262</v>
      </c>
      <c r="J3333" s="40">
        <v>1</v>
      </c>
      <c r="K3333" s="40">
        <f t="shared" si="203"/>
        <v>79</v>
      </c>
      <c r="L3333" s="40">
        <v>832</v>
      </c>
      <c r="M3333" s="1" t="s">
        <v>5496</v>
      </c>
      <c r="N3333" s="7" t="s">
        <v>29317</v>
      </c>
      <c r="O3333" s="7" t="s">
        <v>29450</v>
      </c>
      <c r="Q3333" s="9"/>
      <c r="R3333" s="10" t="s">
        <v>21551</v>
      </c>
      <c r="S3333" s="11">
        <v>2</v>
      </c>
      <c r="T3333" s="9" t="s">
        <v>25143</v>
      </c>
      <c r="U3333" s="9"/>
      <c r="V3333" s="12"/>
      <c r="X3333" s="8" t="s">
        <v>18797</v>
      </c>
      <c r="AA3333" s="15" t="s">
        <v>28801</v>
      </c>
    </row>
    <row r="3334" spans="1:27" x14ac:dyDescent="0.25">
      <c r="A3334" s="3" t="s">
        <v>5497</v>
      </c>
      <c r="B3334" s="4" t="s">
        <v>16212</v>
      </c>
      <c r="C3334" s="4" t="s">
        <v>16207</v>
      </c>
      <c r="D3334" s="40">
        <f t="shared" si="200"/>
        <v>5581558</v>
      </c>
      <c r="E3334" s="40">
        <f t="shared" si="201"/>
        <v>5583432</v>
      </c>
      <c r="F3334" s="40">
        <f t="shared" si="202"/>
        <v>1875</v>
      </c>
      <c r="G3334" s="40">
        <f t="shared" si="204"/>
        <v>2227</v>
      </c>
      <c r="H3334" s="40">
        <v>12519490</v>
      </c>
      <c r="I3334" s="40">
        <v>12521364</v>
      </c>
      <c r="J3334" s="40">
        <v>0</v>
      </c>
      <c r="K3334" s="40">
        <f t="shared" si="203"/>
        <v>0</v>
      </c>
      <c r="L3334" s="40">
        <v>624</v>
      </c>
      <c r="M3334" s="1" t="s">
        <v>5065</v>
      </c>
      <c r="N3334" s="7" t="s">
        <v>18890</v>
      </c>
      <c r="O3334" s="7" t="s">
        <v>29450</v>
      </c>
      <c r="Q3334" s="9"/>
      <c r="R3334" s="10" t="s">
        <v>20586</v>
      </c>
      <c r="S3334" s="11">
        <v>2</v>
      </c>
      <c r="T3334" s="9" t="s">
        <v>25009</v>
      </c>
      <c r="U3334" s="9" t="s">
        <v>16207</v>
      </c>
      <c r="V3334" s="12"/>
      <c r="X3334" s="8" t="s">
        <v>18797</v>
      </c>
      <c r="AA3334" s="15" t="s">
        <v>28801</v>
      </c>
    </row>
    <row r="3335" spans="1:27" x14ac:dyDescent="0.25">
      <c r="A3335" s="3" t="s">
        <v>5498</v>
      </c>
      <c r="B3335" s="4" t="s">
        <v>16212</v>
      </c>
      <c r="C3335" s="4" t="s">
        <v>16207</v>
      </c>
      <c r="D3335" s="40">
        <f t="shared" si="200"/>
        <v>5589019</v>
      </c>
      <c r="E3335" s="40">
        <f t="shared" si="201"/>
        <v>5589885</v>
      </c>
      <c r="F3335" s="40">
        <f t="shared" si="202"/>
        <v>867</v>
      </c>
      <c r="G3335" s="40">
        <f t="shared" si="204"/>
        <v>5586</v>
      </c>
      <c r="H3335" s="40">
        <v>12526951</v>
      </c>
      <c r="I3335" s="40">
        <v>12527817</v>
      </c>
      <c r="J3335" s="40">
        <v>0</v>
      </c>
      <c r="K3335" s="40">
        <f t="shared" si="203"/>
        <v>0</v>
      </c>
      <c r="L3335" s="40">
        <v>288</v>
      </c>
      <c r="M3335" s="1" t="s">
        <v>5499</v>
      </c>
      <c r="N3335" s="7" t="s">
        <v>29348</v>
      </c>
      <c r="O3335" s="7" t="s">
        <v>29450</v>
      </c>
      <c r="Q3335" s="9"/>
      <c r="R3335" s="10" t="s">
        <v>21552</v>
      </c>
      <c r="S3335" s="11">
        <v>4</v>
      </c>
      <c r="T3335" s="9" t="s">
        <v>26733</v>
      </c>
      <c r="U3335" s="9"/>
      <c r="V3335" s="12"/>
      <c r="X3335" s="8" t="s">
        <v>18797</v>
      </c>
      <c r="AA3335" s="15" t="s">
        <v>28801</v>
      </c>
    </row>
    <row r="3336" spans="1:27" x14ac:dyDescent="0.25">
      <c r="A3336" s="3" t="s">
        <v>5500</v>
      </c>
      <c r="B3336" s="4" t="s">
        <v>16212</v>
      </c>
      <c r="C3336" s="4" t="s">
        <v>16206</v>
      </c>
      <c r="D3336" s="40">
        <f t="shared" si="200"/>
        <v>5593230</v>
      </c>
      <c r="E3336" s="40">
        <f t="shared" si="201"/>
        <v>5594131</v>
      </c>
      <c r="F3336" s="40">
        <f t="shared" si="202"/>
        <v>902</v>
      </c>
      <c r="G3336" s="40">
        <f t="shared" si="204"/>
        <v>3344</v>
      </c>
      <c r="H3336" s="40">
        <v>12531162</v>
      </c>
      <c r="I3336" s="40">
        <v>12532063</v>
      </c>
      <c r="J3336" s="40">
        <v>1</v>
      </c>
      <c r="K3336" s="40">
        <f t="shared" si="203"/>
        <v>62</v>
      </c>
      <c r="L3336" s="40">
        <v>279</v>
      </c>
      <c r="M3336" s="1" t="s">
        <v>14</v>
      </c>
      <c r="N3336" s="7" t="s">
        <v>18888</v>
      </c>
      <c r="O3336" s="7" t="s">
        <v>29450</v>
      </c>
      <c r="Q3336" s="9"/>
      <c r="R3336" s="10" t="s">
        <v>21553</v>
      </c>
      <c r="S3336" s="11">
        <v>0</v>
      </c>
      <c r="T3336" s="9" t="s">
        <v>16207</v>
      </c>
      <c r="U3336" s="9"/>
      <c r="V3336" s="12"/>
      <c r="X3336" s="8" t="s">
        <v>18798</v>
      </c>
      <c r="AA3336" s="15" t="s">
        <v>28801</v>
      </c>
    </row>
    <row r="3337" spans="1:27" x14ac:dyDescent="0.25">
      <c r="A3337" s="3" t="s">
        <v>5501</v>
      </c>
      <c r="B3337" s="4" t="s">
        <v>16212</v>
      </c>
      <c r="C3337" s="4" t="s">
        <v>16206</v>
      </c>
      <c r="D3337" s="40">
        <f t="shared" si="200"/>
        <v>5597517</v>
      </c>
      <c r="E3337" s="40">
        <f t="shared" si="201"/>
        <v>5598350</v>
      </c>
      <c r="F3337" s="40">
        <f t="shared" si="202"/>
        <v>834</v>
      </c>
      <c r="G3337" s="40">
        <f t="shared" si="204"/>
        <v>3385</v>
      </c>
      <c r="H3337" s="40">
        <v>12535449</v>
      </c>
      <c r="I3337" s="40">
        <v>12536282</v>
      </c>
      <c r="J3337" s="40">
        <v>1</v>
      </c>
      <c r="K3337" s="40">
        <f t="shared" si="203"/>
        <v>105</v>
      </c>
      <c r="L3337" s="40">
        <v>242</v>
      </c>
      <c r="M3337" s="1" t="s">
        <v>5502</v>
      </c>
      <c r="N3337" s="7" t="s">
        <v>29311</v>
      </c>
      <c r="O3337" s="7" t="s">
        <v>29450</v>
      </c>
      <c r="P3337" s="8" t="s">
        <v>14758</v>
      </c>
      <c r="Q3337" s="7" t="s">
        <v>18768</v>
      </c>
      <c r="R3337" s="14" t="s">
        <v>21554</v>
      </c>
      <c r="S3337" s="42">
        <v>1</v>
      </c>
      <c r="T3337" s="41" t="s">
        <v>25040</v>
      </c>
      <c r="U3337" s="7" t="s">
        <v>16207</v>
      </c>
      <c r="V3337" s="12"/>
      <c r="X3337" s="8" t="s">
        <v>18797</v>
      </c>
      <c r="AA3337" s="15" t="s">
        <v>28801</v>
      </c>
    </row>
    <row r="3338" spans="1:27" x14ac:dyDescent="0.25">
      <c r="A3338" s="3" t="s">
        <v>5503</v>
      </c>
      <c r="B3338" s="4" t="s">
        <v>16212</v>
      </c>
      <c r="C3338" s="4" t="s">
        <v>16206</v>
      </c>
      <c r="D3338" s="40">
        <f t="shared" si="200"/>
        <v>5600585</v>
      </c>
      <c r="E3338" s="40">
        <f t="shared" si="201"/>
        <v>5601290</v>
      </c>
      <c r="F3338" s="40">
        <f t="shared" si="202"/>
        <v>706</v>
      </c>
      <c r="G3338" s="40">
        <f t="shared" si="204"/>
        <v>2234</v>
      </c>
      <c r="H3338" s="40">
        <v>12538517</v>
      </c>
      <c r="I3338" s="40">
        <v>12539222</v>
      </c>
      <c r="J3338" s="40">
        <v>1</v>
      </c>
      <c r="K3338" s="40">
        <f t="shared" si="203"/>
        <v>76</v>
      </c>
      <c r="L3338" s="40">
        <v>209</v>
      </c>
      <c r="M3338" s="1" t="s">
        <v>5504</v>
      </c>
      <c r="N3338" s="7" t="s">
        <v>29350</v>
      </c>
      <c r="O3338" s="7" t="s">
        <v>29450</v>
      </c>
      <c r="P3338" s="8" t="s">
        <v>14432</v>
      </c>
      <c r="Q3338" s="7" t="s">
        <v>16471</v>
      </c>
      <c r="R3338" s="14" t="s">
        <v>21555</v>
      </c>
      <c r="S3338" s="42">
        <v>5</v>
      </c>
      <c r="T3338" s="41" t="s">
        <v>26734</v>
      </c>
      <c r="U3338" s="7"/>
      <c r="V3338" s="12"/>
      <c r="X3338" s="8" t="s">
        <v>18797</v>
      </c>
      <c r="AA3338" s="15" t="s">
        <v>28801</v>
      </c>
    </row>
    <row r="3339" spans="1:27" x14ac:dyDescent="0.25">
      <c r="A3339" s="3" t="s">
        <v>5505</v>
      </c>
      <c r="B3339" s="4" t="s">
        <v>16212</v>
      </c>
      <c r="C3339" s="4" t="s">
        <v>16207</v>
      </c>
      <c r="D3339" s="40">
        <f t="shared" si="200"/>
        <v>5601480</v>
      </c>
      <c r="E3339" s="40">
        <f t="shared" si="201"/>
        <v>5603154</v>
      </c>
      <c r="F3339" s="40">
        <f t="shared" si="202"/>
        <v>1675</v>
      </c>
      <c r="G3339" s="40">
        <f t="shared" si="204"/>
        <v>189</v>
      </c>
      <c r="H3339" s="40">
        <v>12539412</v>
      </c>
      <c r="I3339" s="40">
        <v>12541086</v>
      </c>
      <c r="J3339" s="40">
        <v>1</v>
      </c>
      <c r="K3339" s="40">
        <f t="shared" si="203"/>
        <v>55</v>
      </c>
      <c r="L3339" s="40">
        <v>539</v>
      </c>
      <c r="M3339" s="1" t="s">
        <v>14</v>
      </c>
      <c r="N3339" s="7" t="s">
        <v>29318</v>
      </c>
      <c r="O3339" s="7" t="s">
        <v>29450</v>
      </c>
      <c r="Q3339" s="9"/>
      <c r="R3339" s="10" t="s">
        <v>21556</v>
      </c>
      <c r="S3339" s="11">
        <v>0</v>
      </c>
      <c r="T3339" s="9" t="s">
        <v>16207</v>
      </c>
      <c r="U3339" s="9"/>
      <c r="V3339" s="12"/>
      <c r="X3339" s="8" t="s">
        <v>18797</v>
      </c>
      <c r="AA3339" s="15" t="s">
        <v>28801</v>
      </c>
    </row>
    <row r="3340" spans="1:27" x14ac:dyDescent="0.25">
      <c r="A3340" s="3" t="s">
        <v>5506</v>
      </c>
      <c r="B3340" s="4" t="s">
        <v>16212</v>
      </c>
      <c r="C3340" s="4" t="s">
        <v>16206</v>
      </c>
      <c r="D3340" s="40">
        <f t="shared" si="200"/>
        <v>5605094</v>
      </c>
      <c r="E3340" s="40">
        <f t="shared" si="201"/>
        <v>5606110</v>
      </c>
      <c r="F3340" s="40">
        <f t="shared" si="202"/>
        <v>1017</v>
      </c>
      <c r="G3340" s="40">
        <f t="shared" si="204"/>
        <v>1939</v>
      </c>
      <c r="H3340" s="40">
        <v>12543026</v>
      </c>
      <c r="I3340" s="40">
        <v>12544042</v>
      </c>
      <c r="J3340" s="40">
        <v>0</v>
      </c>
      <c r="K3340" s="40">
        <f t="shared" si="203"/>
        <v>0</v>
      </c>
      <c r="L3340" s="40">
        <v>338</v>
      </c>
      <c r="M3340" s="1" t="s">
        <v>3447</v>
      </c>
      <c r="N3340" s="7" t="s">
        <v>29317</v>
      </c>
      <c r="O3340" s="7" t="s">
        <v>29450</v>
      </c>
      <c r="P3340" s="8" t="s">
        <v>14759</v>
      </c>
      <c r="Q3340" s="7" t="s">
        <v>18758</v>
      </c>
      <c r="R3340" s="14" t="s">
        <v>21557</v>
      </c>
      <c r="S3340" s="42">
        <v>2</v>
      </c>
      <c r="T3340" s="41" t="s">
        <v>26735</v>
      </c>
      <c r="U3340" s="7" t="s">
        <v>26736</v>
      </c>
      <c r="V3340" s="43" t="s">
        <v>28673</v>
      </c>
      <c r="X3340" s="8" t="s">
        <v>18797</v>
      </c>
      <c r="AA3340" s="15" t="s">
        <v>28801</v>
      </c>
    </row>
    <row r="3341" spans="1:27" x14ac:dyDescent="0.25">
      <c r="A3341" s="3" t="s">
        <v>5507</v>
      </c>
      <c r="B3341" s="4" t="s">
        <v>16212</v>
      </c>
      <c r="C3341" s="4" t="s">
        <v>16207</v>
      </c>
      <c r="D3341" s="40">
        <f t="shared" si="200"/>
        <v>5606220</v>
      </c>
      <c r="E3341" s="40">
        <f t="shared" si="201"/>
        <v>5607357</v>
      </c>
      <c r="F3341" s="40">
        <f t="shared" si="202"/>
        <v>1138</v>
      </c>
      <c r="G3341" s="40">
        <f t="shared" si="204"/>
        <v>109</v>
      </c>
      <c r="H3341" s="40">
        <v>12544152</v>
      </c>
      <c r="I3341" s="40">
        <v>12545289</v>
      </c>
      <c r="J3341" s="40">
        <v>4</v>
      </c>
      <c r="K3341" s="40">
        <f t="shared" si="203"/>
        <v>223</v>
      </c>
      <c r="L3341" s="40">
        <v>304</v>
      </c>
      <c r="M3341" s="1" t="s">
        <v>5508</v>
      </c>
      <c r="N3341" s="7" t="s">
        <v>29323</v>
      </c>
      <c r="O3341" s="7" t="s">
        <v>29450</v>
      </c>
      <c r="Q3341" s="9"/>
      <c r="R3341" s="10" t="s">
        <v>21558</v>
      </c>
      <c r="S3341" s="11">
        <v>7</v>
      </c>
      <c r="T3341" s="9" t="s">
        <v>26737</v>
      </c>
      <c r="U3341" s="9"/>
      <c r="V3341" s="12"/>
      <c r="X3341" s="8" t="s">
        <v>18797</v>
      </c>
      <c r="AA3341" s="15" t="s">
        <v>28801</v>
      </c>
    </row>
    <row r="3342" spans="1:27" x14ac:dyDescent="0.25">
      <c r="A3342" s="3" t="s">
        <v>5509</v>
      </c>
      <c r="B3342" s="4" t="s">
        <v>16212</v>
      </c>
      <c r="C3342" s="4" t="s">
        <v>16207</v>
      </c>
      <c r="D3342" s="40">
        <f t="shared" ref="D3342:D3405" si="205">H3342-6937932</f>
        <v>5607654</v>
      </c>
      <c r="E3342" s="40">
        <f t="shared" ref="E3342:E3405" si="206">I3342-6937932</f>
        <v>5608928</v>
      </c>
      <c r="F3342" s="40">
        <f t="shared" si="202"/>
        <v>1275</v>
      </c>
      <c r="G3342" s="40">
        <f t="shared" si="204"/>
        <v>296</v>
      </c>
      <c r="H3342" s="40">
        <v>12545586</v>
      </c>
      <c r="I3342" s="40">
        <v>12546860</v>
      </c>
      <c r="J3342" s="40">
        <v>0</v>
      </c>
      <c r="K3342" s="40">
        <f t="shared" si="203"/>
        <v>0</v>
      </c>
      <c r="L3342" s="40">
        <v>424</v>
      </c>
      <c r="M3342" s="1" t="s">
        <v>14</v>
      </c>
      <c r="N3342" s="7" t="s">
        <v>29324</v>
      </c>
      <c r="O3342" s="7" t="s">
        <v>29450</v>
      </c>
      <c r="Q3342" s="9"/>
      <c r="R3342" s="10" t="s">
        <v>21559</v>
      </c>
      <c r="S3342" s="11">
        <v>0</v>
      </c>
      <c r="T3342" s="9" t="s">
        <v>16207</v>
      </c>
      <c r="U3342" s="9"/>
      <c r="V3342" s="12"/>
      <c r="X3342" s="8" t="s">
        <v>18797</v>
      </c>
      <c r="AA3342" s="15" t="s">
        <v>28801</v>
      </c>
    </row>
    <row r="3343" spans="1:27" x14ac:dyDescent="0.25">
      <c r="A3343" s="3" t="s">
        <v>5510</v>
      </c>
      <c r="B3343" s="4" t="s">
        <v>16212</v>
      </c>
      <c r="C3343" s="4" t="s">
        <v>16207</v>
      </c>
      <c r="D3343" s="40">
        <f t="shared" si="205"/>
        <v>5608958</v>
      </c>
      <c r="E3343" s="40">
        <f t="shared" si="206"/>
        <v>5609301</v>
      </c>
      <c r="F3343" s="40">
        <f t="shared" si="202"/>
        <v>344</v>
      </c>
      <c r="G3343" s="40">
        <f t="shared" si="204"/>
        <v>29</v>
      </c>
      <c r="H3343" s="40">
        <v>12546890</v>
      </c>
      <c r="I3343" s="40">
        <v>12547233</v>
      </c>
      <c r="J3343" s="40">
        <v>1</v>
      </c>
      <c r="K3343" s="40">
        <f t="shared" si="203"/>
        <v>62</v>
      </c>
      <c r="L3343" s="40">
        <v>93</v>
      </c>
      <c r="M3343" s="1" t="s">
        <v>14</v>
      </c>
      <c r="N3343" s="7" t="s">
        <v>29326</v>
      </c>
      <c r="O3343" s="7" t="s">
        <v>29450</v>
      </c>
      <c r="Q3343" s="9"/>
      <c r="R3343" s="10" t="s">
        <v>18964</v>
      </c>
      <c r="S3343" s="11">
        <v>0</v>
      </c>
      <c r="T3343" s="9" t="s">
        <v>16207</v>
      </c>
      <c r="U3343" s="9"/>
      <c r="V3343" s="12"/>
      <c r="X3343" s="8" t="s">
        <v>18797</v>
      </c>
      <c r="AA3343" s="15" t="s">
        <v>28801</v>
      </c>
    </row>
    <row r="3344" spans="1:27" x14ac:dyDescent="0.25">
      <c r="A3344" s="3" t="s">
        <v>5511</v>
      </c>
      <c r="B3344" s="4" t="s">
        <v>16212</v>
      </c>
      <c r="C3344" s="4" t="s">
        <v>16207</v>
      </c>
      <c r="D3344" s="40">
        <f t="shared" si="205"/>
        <v>5611300</v>
      </c>
      <c r="E3344" s="40">
        <f t="shared" si="206"/>
        <v>5611889</v>
      </c>
      <c r="F3344" s="40">
        <f t="shared" si="202"/>
        <v>590</v>
      </c>
      <c r="G3344" s="40">
        <f t="shared" si="204"/>
        <v>1998</v>
      </c>
      <c r="H3344" s="40">
        <v>12549232</v>
      </c>
      <c r="I3344" s="40">
        <v>12549821</v>
      </c>
      <c r="J3344" s="40">
        <v>1</v>
      </c>
      <c r="K3344" s="40">
        <f t="shared" si="203"/>
        <v>56</v>
      </c>
      <c r="L3344" s="40">
        <v>177</v>
      </c>
      <c r="M3344" s="1" t="s">
        <v>5512</v>
      </c>
      <c r="N3344" s="7" t="s">
        <v>29311</v>
      </c>
      <c r="O3344" s="7" t="s">
        <v>29450</v>
      </c>
      <c r="P3344" s="8" t="s">
        <v>14760</v>
      </c>
      <c r="Q3344" s="7" t="s">
        <v>16396</v>
      </c>
      <c r="R3344" s="14" t="s">
        <v>21560</v>
      </c>
      <c r="S3344" s="42">
        <v>1</v>
      </c>
      <c r="T3344" s="41" t="s">
        <v>26354</v>
      </c>
      <c r="U3344" s="7" t="s">
        <v>16207</v>
      </c>
      <c r="V3344" s="12"/>
      <c r="X3344" s="8" t="s">
        <v>18797</v>
      </c>
      <c r="AA3344" s="15" t="s">
        <v>28801</v>
      </c>
    </row>
    <row r="3345" spans="1:27" x14ac:dyDescent="0.25">
      <c r="A3345" s="3" t="s">
        <v>5513</v>
      </c>
      <c r="B3345" s="4" t="s">
        <v>16212</v>
      </c>
      <c r="C3345" s="4" t="s">
        <v>16206</v>
      </c>
      <c r="D3345" s="40">
        <f t="shared" si="205"/>
        <v>5613122</v>
      </c>
      <c r="E3345" s="40">
        <f t="shared" si="206"/>
        <v>5617033</v>
      </c>
      <c r="F3345" s="40">
        <f t="shared" si="202"/>
        <v>3912</v>
      </c>
      <c r="G3345" s="40">
        <f t="shared" si="204"/>
        <v>1232</v>
      </c>
      <c r="H3345" s="40">
        <v>12551054</v>
      </c>
      <c r="I3345" s="40">
        <v>12554965</v>
      </c>
      <c r="J3345" s="40">
        <v>0</v>
      </c>
      <c r="K3345" s="40">
        <f t="shared" si="203"/>
        <v>0</v>
      </c>
      <c r="L3345" s="40">
        <v>1303</v>
      </c>
      <c r="M3345" s="1" t="s">
        <v>5514</v>
      </c>
      <c r="N3345" s="7" t="s">
        <v>29310</v>
      </c>
      <c r="O3345" s="7" t="s">
        <v>29450</v>
      </c>
      <c r="Q3345" s="9"/>
      <c r="R3345" s="10" t="s">
        <v>21561</v>
      </c>
      <c r="S3345" s="11">
        <v>4</v>
      </c>
      <c r="T3345" s="9" t="s">
        <v>25949</v>
      </c>
      <c r="U3345" s="9"/>
      <c r="V3345" s="12"/>
      <c r="X3345" s="8" t="s">
        <v>18797</v>
      </c>
      <c r="AA3345" s="15" t="s">
        <v>28801</v>
      </c>
    </row>
    <row r="3346" spans="1:27" x14ac:dyDescent="0.25">
      <c r="A3346" s="3" t="s">
        <v>5515</v>
      </c>
      <c r="B3346" s="4" t="s">
        <v>16212</v>
      </c>
      <c r="C3346" s="4" t="s">
        <v>16207</v>
      </c>
      <c r="D3346" s="40">
        <f t="shared" si="205"/>
        <v>5617674</v>
      </c>
      <c r="E3346" s="40">
        <f t="shared" si="206"/>
        <v>5618687</v>
      </c>
      <c r="F3346" s="40">
        <f t="shared" si="202"/>
        <v>1014</v>
      </c>
      <c r="G3346" s="40">
        <f t="shared" si="204"/>
        <v>640</v>
      </c>
      <c r="H3346" s="40">
        <v>12555606</v>
      </c>
      <c r="I3346" s="40">
        <v>12556619</v>
      </c>
      <c r="J3346" s="40">
        <v>1</v>
      </c>
      <c r="K3346" s="40">
        <f t="shared" si="203"/>
        <v>84</v>
      </c>
      <c r="L3346" s="40">
        <v>309</v>
      </c>
      <c r="M3346" s="1" t="s">
        <v>3734</v>
      </c>
      <c r="N3346" s="7" t="s">
        <v>29311</v>
      </c>
      <c r="O3346" s="7" t="s">
        <v>29450</v>
      </c>
      <c r="P3346" s="8" t="s">
        <v>14761</v>
      </c>
      <c r="Q3346" s="7" t="s">
        <v>18781</v>
      </c>
      <c r="R3346" s="14" t="s">
        <v>19207</v>
      </c>
      <c r="S3346" s="42">
        <v>2</v>
      </c>
      <c r="T3346" s="41" t="s">
        <v>25010</v>
      </c>
      <c r="U3346" s="7" t="s">
        <v>16207</v>
      </c>
      <c r="V3346" s="12"/>
      <c r="X3346" s="8" t="s">
        <v>18797</v>
      </c>
      <c r="AA3346" s="15" t="s">
        <v>28801</v>
      </c>
    </row>
    <row r="3347" spans="1:27" x14ac:dyDescent="0.25">
      <c r="A3347" s="3" t="s">
        <v>5516</v>
      </c>
      <c r="B3347" s="4" t="s">
        <v>16212</v>
      </c>
      <c r="C3347" s="4" t="s">
        <v>16207</v>
      </c>
      <c r="D3347" s="40">
        <f t="shared" si="205"/>
        <v>5619768</v>
      </c>
      <c r="E3347" s="40">
        <f t="shared" si="206"/>
        <v>5621276</v>
      </c>
      <c r="F3347" s="40">
        <f t="shared" si="202"/>
        <v>1509</v>
      </c>
      <c r="G3347" s="40">
        <f t="shared" si="204"/>
        <v>1080</v>
      </c>
      <c r="H3347" s="40">
        <v>12557700</v>
      </c>
      <c r="I3347" s="40">
        <v>12559208</v>
      </c>
      <c r="J3347" s="40">
        <v>4</v>
      </c>
      <c r="K3347" s="40">
        <f t="shared" si="203"/>
        <v>318</v>
      </c>
      <c r="L3347" s="40">
        <v>396</v>
      </c>
      <c r="M3347" s="1" t="s">
        <v>5517</v>
      </c>
      <c r="N3347" s="7" t="s">
        <v>29311</v>
      </c>
      <c r="O3347" s="7" t="s">
        <v>29450</v>
      </c>
      <c r="P3347" s="8" t="s">
        <v>14762</v>
      </c>
      <c r="Q3347" s="7" t="s">
        <v>17609</v>
      </c>
      <c r="R3347" s="14" t="s">
        <v>21562</v>
      </c>
      <c r="S3347" s="42">
        <v>2</v>
      </c>
      <c r="T3347" s="41" t="s">
        <v>26738</v>
      </c>
      <c r="U3347" s="7" t="s">
        <v>16207</v>
      </c>
      <c r="V3347" s="12"/>
      <c r="X3347" s="8" t="s">
        <v>18797</v>
      </c>
      <c r="AA3347" s="15" t="s">
        <v>28801</v>
      </c>
    </row>
    <row r="3348" spans="1:27" x14ac:dyDescent="0.25">
      <c r="A3348" s="3" t="s">
        <v>5518</v>
      </c>
      <c r="B3348" s="4" t="s">
        <v>16212</v>
      </c>
      <c r="C3348" s="4" t="s">
        <v>16207</v>
      </c>
      <c r="D3348" s="40">
        <f t="shared" si="205"/>
        <v>5622352</v>
      </c>
      <c r="E3348" s="40">
        <f t="shared" si="206"/>
        <v>5629401</v>
      </c>
      <c r="F3348" s="40">
        <f t="shared" si="202"/>
        <v>7050</v>
      </c>
      <c r="G3348" s="40">
        <f t="shared" si="204"/>
        <v>1075</v>
      </c>
      <c r="H3348" s="40">
        <v>12560284</v>
      </c>
      <c r="I3348" s="40">
        <v>12567333</v>
      </c>
      <c r="J3348" s="40">
        <v>1</v>
      </c>
      <c r="K3348" s="40">
        <f t="shared" si="203"/>
        <v>75</v>
      </c>
      <c r="L3348" s="40">
        <v>2324</v>
      </c>
      <c r="M3348" s="1" t="s">
        <v>14</v>
      </c>
      <c r="N3348" s="7" t="s">
        <v>29346</v>
      </c>
      <c r="O3348" s="7" t="s">
        <v>29450</v>
      </c>
      <c r="Q3348" s="9"/>
      <c r="R3348" s="10" t="s">
        <v>21563</v>
      </c>
      <c r="S3348" s="11">
        <v>5</v>
      </c>
      <c r="T3348" s="9" t="s">
        <v>26739</v>
      </c>
      <c r="U3348" s="9"/>
      <c r="V3348" s="12"/>
      <c r="X3348" s="8" t="s">
        <v>18797</v>
      </c>
      <c r="AA3348" s="15" t="s">
        <v>28801</v>
      </c>
    </row>
    <row r="3349" spans="1:27" x14ac:dyDescent="0.25">
      <c r="A3349" s="3" t="s">
        <v>5519</v>
      </c>
      <c r="B3349" s="4" t="s">
        <v>16212</v>
      </c>
      <c r="C3349" s="5" t="s">
        <v>16207</v>
      </c>
      <c r="D3349" s="6">
        <f t="shared" si="205"/>
        <v>5631110</v>
      </c>
      <c r="E3349" s="6">
        <f t="shared" si="206"/>
        <v>5634292</v>
      </c>
      <c r="F3349" s="6">
        <f t="shared" si="202"/>
        <v>3183</v>
      </c>
      <c r="G3349" s="40">
        <f t="shared" si="204"/>
        <v>1708</v>
      </c>
      <c r="H3349" s="6">
        <v>12569042</v>
      </c>
      <c r="I3349" s="6">
        <v>12572224</v>
      </c>
      <c r="J3349" s="6">
        <v>1</v>
      </c>
      <c r="K3349" s="6">
        <f t="shared" si="203"/>
        <v>78</v>
      </c>
      <c r="L3349" s="6">
        <v>1034</v>
      </c>
      <c r="M3349" s="1" t="s">
        <v>14</v>
      </c>
      <c r="N3349" s="7" t="s">
        <v>29311</v>
      </c>
      <c r="O3349" s="7" t="s">
        <v>29450</v>
      </c>
      <c r="Q3349" s="9"/>
      <c r="R3349" s="10" t="s">
        <v>21564</v>
      </c>
      <c r="S3349" s="11">
        <v>0</v>
      </c>
      <c r="T3349" s="9" t="s">
        <v>16207</v>
      </c>
      <c r="U3349" s="9"/>
      <c r="V3349" s="12"/>
      <c r="X3349" s="8" t="s">
        <v>18797</v>
      </c>
    </row>
    <row r="3350" spans="1:27" x14ac:dyDescent="0.25">
      <c r="A3350" s="3" t="s">
        <v>5520</v>
      </c>
      <c r="B3350" s="4" t="s">
        <v>16212</v>
      </c>
      <c r="C3350" s="5" t="s">
        <v>16207</v>
      </c>
      <c r="D3350" s="6">
        <f t="shared" si="205"/>
        <v>5636070</v>
      </c>
      <c r="E3350" s="6">
        <f t="shared" si="206"/>
        <v>5636808</v>
      </c>
      <c r="F3350" s="6">
        <f t="shared" si="202"/>
        <v>739</v>
      </c>
      <c r="G3350" s="40">
        <f t="shared" si="204"/>
        <v>1777</v>
      </c>
      <c r="H3350" s="6">
        <v>12574002</v>
      </c>
      <c r="I3350" s="6">
        <v>12574740</v>
      </c>
      <c r="J3350" s="6">
        <v>1</v>
      </c>
      <c r="K3350" s="6">
        <f t="shared" si="203"/>
        <v>73</v>
      </c>
      <c r="L3350" s="6">
        <v>221</v>
      </c>
      <c r="M3350" s="1" t="s">
        <v>14</v>
      </c>
      <c r="N3350" s="7" t="s">
        <v>29311</v>
      </c>
      <c r="O3350" s="7" t="s">
        <v>29450</v>
      </c>
      <c r="Q3350" s="9"/>
      <c r="R3350" s="10" t="s">
        <v>20725</v>
      </c>
      <c r="S3350" s="11">
        <v>0</v>
      </c>
      <c r="T3350" s="9" t="s">
        <v>16207</v>
      </c>
      <c r="U3350" s="9"/>
      <c r="V3350" s="12"/>
      <c r="X3350" s="8" t="s">
        <v>18797</v>
      </c>
    </row>
    <row r="3351" spans="1:27" x14ac:dyDescent="0.25">
      <c r="A3351" s="3" t="s">
        <v>5521</v>
      </c>
      <c r="B3351" s="4" t="s">
        <v>16212</v>
      </c>
      <c r="C3351" s="5" t="s">
        <v>16206</v>
      </c>
      <c r="D3351" s="6">
        <f t="shared" si="205"/>
        <v>5637197</v>
      </c>
      <c r="E3351" s="6">
        <f t="shared" si="206"/>
        <v>5638411</v>
      </c>
      <c r="F3351" s="6">
        <f t="shared" si="202"/>
        <v>1215</v>
      </c>
      <c r="G3351" s="40">
        <f t="shared" si="204"/>
        <v>388</v>
      </c>
      <c r="H3351" s="6">
        <v>12575129</v>
      </c>
      <c r="I3351" s="6">
        <v>12576343</v>
      </c>
      <c r="J3351" s="6">
        <v>0</v>
      </c>
      <c r="K3351" s="6">
        <f t="shared" si="203"/>
        <v>0</v>
      </c>
      <c r="L3351" s="6">
        <v>404</v>
      </c>
      <c r="M3351" s="1" t="s">
        <v>14</v>
      </c>
      <c r="N3351" s="7" t="s">
        <v>29310</v>
      </c>
      <c r="O3351" s="7" t="s">
        <v>29450</v>
      </c>
      <c r="Q3351" s="9"/>
      <c r="R3351" s="10" t="s">
        <v>19386</v>
      </c>
      <c r="S3351" s="11">
        <v>2</v>
      </c>
      <c r="T3351" s="9" t="s">
        <v>25114</v>
      </c>
      <c r="U3351" s="9"/>
      <c r="V3351" s="12"/>
      <c r="X3351" s="8" t="s">
        <v>18798</v>
      </c>
    </row>
    <row r="3352" spans="1:27" x14ac:dyDescent="0.25">
      <c r="A3352" s="3" t="s">
        <v>5522</v>
      </c>
      <c r="B3352" s="4" t="s">
        <v>16212</v>
      </c>
      <c r="C3352" s="5" t="s">
        <v>16207</v>
      </c>
      <c r="D3352" s="6">
        <f t="shared" si="205"/>
        <v>5639147</v>
      </c>
      <c r="E3352" s="6">
        <f t="shared" si="206"/>
        <v>5642340</v>
      </c>
      <c r="F3352" s="6">
        <f t="shared" si="202"/>
        <v>3194</v>
      </c>
      <c r="G3352" s="40">
        <f t="shared" si="204"/>
        <v>735</v>
      </c>
      <c r="H3352" s="6">
        <v>12577079</v>
      </c>
      <c r="I3352" s="6">
        <v>12580272</v>
      </c>
      <c r="J3352" s="6">
        <v>2</v>
      </c>
      <c r="K3352" s="6">
        <f t="shared" si="203"/>
        <v>134</v>
      </c>
      <c r="L3352" s="6">
        <v>1019</v>
      </c>
      <c r="M3352" s="1" t="s">
        <v>4654</v>
      </c>
      <c r="N3352" s="7" t="s">
        <v>29311</v>
      </c>
      <c r="O3352" s="7" t="s">
        <v>29450</v>
      </c>
      <c r="P3352" s="8" t="s">
        <v>14763</v>
      </c>
      <c r="Q3352" s="7" t="s">
        <v>18708</v>
      </c>
      <c r="R3352" s="14" t="s">
        <v>21188</v>
      </c>
      <c r="S3352" s="42">
        <v>1</v>
      </c>
      <c r="T3352" s="41" t="s">
        <v>25063</v>
      </c>
      <c r="U3352" s="7" t="s">
        <v>16207</v>
      </c>
      <c r="V3352" s="12"/>
      <c r="X3352" s="8" t="s">
        <v>18797</v>
      </c>
    </row>
    <row r="3353" spans="1:27" x14ac:dyDescent="0.25">
      <c r="A3353" s="3" t="s">
        <v>5523</v>
      </c>
      <c r="B3353" s="4" t="s">
        <v>16212</v>
      </c>
      <c r="C3353" s="4" t="s">
        <v>16207</v>
      </c>
      <c r="D3353" s="40">
        <f t="shared" si="205"/>
        <v>5643736</v>
      </c>
      <c r="E3353" s="40">
        <f t="shared" si="206"/>
        <v>5646105</v>
      </c>
      <c r="F3353" s="40">
        <f t="shared" si="202"/>
        <v>2370</v>
      </c>
      <c r="G3353" s="40">
        <f t="shared" si="204"/>
        <v>1395</v>
      </c>
      <c r="H3353" s="40">
        <v>12581668</v>
      </c>
      <c r="I3353" s="40">
        <v>12584037</v>
      </c>
      <c r="J3353" s="40">
        <v>0</v>
      </c>
      <c r="K3353" s="40">
        <f t="shared" si="203"/>
        <v>0</v>
      </c>
      <c r="L3353" s="40">
        <v>789</v>
      </c>
      <c r="M3353" s="1" t="s">
        <v>14</v>
      </c>
      <c r="N3353" s="7" t="s">
        <v>29311</v>
      </c>
      <c r="O3353" s="7" t="s">
        <v>29450</v>
      </c>
      <c r="Q3353" s="9"/>
      <c r="R3353" s="10" t="s">
        <v>21565</v>
      </c>
      <c r="S3353" s="11">
        <v>2</v>
      </c>
      <c r="T3353" s="9" t="s">
        <v>25058</v>
      </c>
      <c r="U3353" s="9" t="s">
        <v>16207</v>
      </c>
      <c r="V3353" s="12"/>
      <c r="X3353" s="8" t="s">
        <v>18797</v>
      </c>
    </row>
    <row r="3354" spans="1:27" x14ac:dyDescent="0.25">
      <c r="A3354" s="3" t="s">
        <v>5524</v>
      </c>
      <c r="B3354" s="4" t="s">
        <v>16212</v>
      </c>
      <c r="C3354" s="5" t="s">
        <v>16206</v>
      </c>
      <c r="D3354" s="6">
        <f t="shared" si="205"/>
        <v>5648431</v>
      </c>
      <c r="E3354" s="6">
        <f t="shared" si="206"/>
        <v>5649568</v>
      </c>
      <c r="F3354" s="6">
        <f t="shared" si="202"/>
        <v>1138</v>
      </c>
      <c r="G3354" s="40">
        <f t="shared" si="204"/>
        <v>2325</v>
      </c>
      <c r="H3354" s="6">
        <v>12586363</v>
      </c>
      <c r="I3354" s="6">
        <v>12587500</v>
      </c>
      <c r="J3354" s="6">
        <v>1</v>
      </c>
      <c r="K3354" s="6">
        <f t="shared" si="203"/>
        <v>148</v>
      </c>
      <c r="L3354" s="6">
        <v>329</v>
      </c>
      <c r="M3354" s="1" t="s">
        <v>5525</v>
      </c>
      <c r="N3354" s="7" t="s">
        <v>29311</v>
      </c>
      <c r="O3354" s="7" t="s">
        <v>29450</v>
      </c>
      <c r="Q3354" s="9"/>
      <c r="R3354" s="10" t="s">
        <v>21566</v>
      </c>
      <c r="S3354" s="11">
        <v>4</v>
      </c>
      <c r="T3354" s="9" t="s">
        <v>26740</v>
      </c>
      <c r="U3354" s="9" t="s">
        <v>26741</v>
      </c>
      <c r="V3354" s="12"/>
      <c r="X3354" s="8" t="s">
        <v>18797</v>
      </c>
    </row>
    <row r="3355" spans="1:27" x14ac:dyDescent="0.25">
      <c r="A3355" s="3" t="s">
        <v>5526</v>
      </c>
      <c r="B3355" s="4" t="s">
        <v>16212</v>
      </c>
      <c r="C3355" s="5" t="s">
        <v>16207</v>
      </c>
      <c r="D3355" s="6">
        <f t="shared" si="205"/>
        <v>5649651</v>
      </c>
      <c r="E3355" s="6">
        <f t="shared" si="206"/>
        <v>5651384</v>
      </c>
      <c r="F3355" s="6">
        <f t="shared" si="202"/>
        <v>1734</v>
      </c>
      <c r="G3355" s="40">
        <f t="shared" si="204"/>
        <v>82</v>
      </c>
      <c r="H3355" s="6">
        <v>12587583</v>
      </c>
      <c r="I3355" s="6">
        <v>12589316</v>
      </c>
      <c r="J3355" s="6">
        <v>0</v>
      </c>
      <c r="K3355" s="6">
        <f t="shared" si="203"/>
        <v>0</v>
      </c>
      <c r="L3355" s="6">
        <v>577</v>
      </c>
      <c r="M3355" s="1" t="s">
        <v>5527</v>
      </c>
      <c r="N3355" s="7" t="s">
        <v>29311</v>
      </c>
      <c r="O3355" s="7" t="s">
        <v>29450</v>
      </c>
      <c r="P3355" s="8" t="s">
        <v>14764</v>
      </c>
      <c r="Q3355" s="7" t="s">
        <v>18713</v>
      </c>
      <c r="R3355" s="14" t="s">
        <v>21567</v>
      </c>
      <c r="S3355" s="42">
        <v>5</v>
      </c>
      <c r="T3355" s="41" t="s">
        <v>26742</v>
      </c>
      <c r="U3355" s="7"/>
      <c r="V3355" s="12"/>
      <c r="X3355" s="8" t="s">
        <v>18797</v>
      </c>
    </row>
    <row r="3356" spans="1:27" x14ac:dyDescent="0.25">
      <c r="A3356" s="3" t="s">
        <v>5528</v>
      </c>
      <c r="B3356" s="4" t="s">
        <v>16212</v>
      </c>
      <c r="C3356" s="5" t="s">
        <v>16207</v>
      </c>
      <c r="D3356" s="6">
        <f t="shared" si="205"/>
        <v>5651911</v>
      </c>
      <c r="E3356" s="6">
        <f t="shared" si="206"/>
        <v>5653012</v>
      </c>
      <c r="F3356" s="6">
        <f t="shared" si="202"/>
        <v>1102</v>
      </c>
      <c r="G3356" s="40">
        <f t="shared" si="204"/>
        <v>526</v>
      </c>
      <c r="H3356" s="6">
        <v>12589843</v>
      </c>
      <c r="I3356" s="6">
        <v>12590944</v>
      </c>
      <c r="J3356" s="6">
        <v>2</v>
      </c>
      <c r="K3356" s="6">
        <f t="shared" si="203"/>
        <v>130</v>
      </c>
      <c r="L3356" s="6">
        <v>323</v>
      </c>
      <c r="M3356" s="1" t="s">
        <v>14</v>
      </c>
      <c r="N3356" s="7" t="s">
        <v>29382</v>
      </c>
      <c r="O3356" s="7" t="s">
        <v>29451</v>
      </c>
      <c r="Q3356" s="9"/>
      <c r="R3356" s="10" t="s">
        <v>21568</v>
      </c>
      <c r="S3356" s="11">
        <v>0</v>
      </c>
      <c r="T3356" s="9" t="s">
        <v>16207</v>
      </c>
      <c r="U3356" s="9"/>
      <c r="V3356" s="12"/>
      <c r="X3356" s="8" t="s">
        <v>18797</v>
      </c>
    </row>
    <row r="3357" spans="1:27" x14ac:dyDescent="0.25">
      <c r="A3357" s="3" t="s">
        <v>5529</v>
      </c>
      <c r="B3357" s="4" t="s">
        <v>16212</v>
      </c>
      <c r="C3357" s="5" t="s">
        <v>16206</v>
      </c>
      <c r="D3357" s="6">
        <f t="shared" si="205"/>
        <v>5653604</v>
      </c>
      <c r="E3357" s="6">
        <f t="shared" si="206"/>
        <v>5654881</v>
      </c>
      <c r="F3357" s="6">
        <f t="shared" si="202"/>
        <v>1278</v>
      </c>
      <c r="G3357" s="40">
        <f t="shared" si="204"/>
        <v>591</v>
      </c>
      <c r="H3357" s="6">
        <v>12591536</v>
      </c>
      <c r="I3357" s="6">
        <v>12592813</v>
      </c>
      <c r="J3357" s="6">
        <v>0</v>
      </c>
      <c r="K3357" s="6">
        <f t="shared" si="203"/>
        <v>0</v>
      </c>
      <c r="L3357" s="6">
        <v>425</v>
      </c>
      <c r="M3357" s="1" t="s">
        <v>5530</v>
      </c>
      <c r="N3357" s="7" t="s">
        <v>29337</v>
      </c>
      <c r="O3357" s="7" t="s">
        <v>29450</v>
      </c>
      <c r="P3357" s="8" t="s">
        <v>14765</v>
      </c>
      <c r="Q3357" s="7" t="s">
        <v>18386</v>
      </c>
      <c r="R3357" s="14" t="s">
        <v>21569</v>
      </c>
      <c r="S3357" s="42">
        <v>5</v>
      </c>
      <c r="T3357" s="41" t="s">
        <v>26743</v>
      </c>
      <c r="U3357" s="7"/>
      <c r="V3357" s="12"/>
      <c r="X3357" s="8" t="s">
        <v>18797</v>
      </c>
    </row>
    <row r="3358" spans="1:27" x14ac:dyDescent="0.25">
      <c r="A3358" s="3" t="s">
        <v>5531</v>
      </c>
      <c r="B3358" s="4" t="s">
        <v>16212</v>
      </c>
      <c r="C3358" s="5" t="s">
        <v>16207</v>
      </c>
      <c r="D3358" s="6">
        <f t="shared" si="205"/>
        <v>5655078</v>
      </c>
      <c r="E3358" s="6">
        <f t="shared" si="206"/>
        <v>5655589</v>
      </c>
      <c r="F3358" s="6">
        <f t="shared" si="202"/>
        <v>512</v>
      </c>
      <c r="G3358" s="40">
        <f t="shared" si="204"/>
        <v>196</v>
      </c>
      <c r="H3358" s="6">
        <v>12593010</v>
      </c>
      <c r="I3358" s="6">
        <v>12593521</v>
      </c>
      <c r="J3358" s="6">
        <v>1</v>
      </c>
      <c r="K3358" s="6">
        <f t="shared" si="203"/>
        <v>155</v>
      </c>
      <c r="L3358" s="6">
        <v>118</v>
      </c>
      <c r="M3358" s="1" t="s">
        <v>14</v>
      </c>
      <c r="N3358" s="7" t="s">
        <v>29326</v>
      </c>
      <c r="O3358" s="7" t="s">
        <v>29451</v>
      </c>
      <c r="Q3358" s="9"/>
      <c r="R3358" s="10" t="s">
        <v>18964</v>
      </c>
      <c r="S3358" s="11">
        <v>0</v>
      </c>
      <c r="T3358" s="9" t="s">
        <v>16207</v>
      </c>
      <c r="U3358" s="9"/>
      <c r="V3358" s="12"/>
      <c r="X3358" s="8" t="s">
        <v>18798</v>
      </c>
    </row>
    <row r="3359" spans="1:27" x14ac:dyDescent="0.25">
      <c r="A3359" s="3" t="s">
        <v>5532</v>
      </c>
      <c r="B3359" s="4" t="s">
        <v>16212</v>
      </c>
      <c r="C3359" s="5" t="s">
        <v>16206</v>
      </c>
      <c r="D3359" s="6">
        <f t="shared" si="205"/>
        <v>5657576</v>
      </c>
      <c r="E3359" s="6">
        <f t="shared" si="206"/>
        <v>5661241</v>
      </c>
      <c r="F3359" s="6">
        <f t="shared" si="202"/>
        <v>3666</v>
      </c>
      <c r="G3359" s="40">
        <f t="shared" si="204"/>
        <v>1986</v>
      </c>
      <c r="H3359" s="6">
        <v>12595508</v>
      </c>
      <c r="I3359" s="6">
        <v>12599173</v>
      </c>
      <c r="J3359" s="6">
        <v>3</v>
      </c>
      <c r="K3359" s="6">
        <f t="shared" si="203"/>
        <v>1938</v>
      </c>
      <c r="L3359" s="6">
        <v>575</v>
      </c>
      <c r="M3359" s="1" t="s">
        <v>3611</v>
      </c>
      <c r="N3359" s="7" t="s">
        <v>29310</v>
      </c>
      <c r="O3359" s="7" t="s">
        <v>29451</v>
      </c>
      <c r="P3359" s="8" t="s">
        <v>14766</v>
      </c>
      <c r="Q3359" s="7" t="s">
        <v>17651</v>
      </c>
      <c r="R3359" s="14" t="s">
        <v>21570</v>
      </c>
      <c r="S3359" s="42">
        <v>3</v>
      </c>
      <c r="T3359" s="41" t="s">
        <v>25443</v>
      </c>
      <c r="U3359" s="7" t="s">
        <v>25289</v>
      </c>
      <c r="V3359" s="12"/>
      <c r="X3359" s="8" t="s">
        <v>18797</v>
      </c>
      <c r="Y3359" s="8" t="s">
        <v>18798</v>
      </c>
    </row>
    <row r="3360" spans="1:27" x14ac:dyDescent="0.25">
      <c r="A3360" s="3" t="s">
        <v>5533</v>
      </c>
      <c r="B3360" s="4" t="s">
        <v>16212</v>
      </c>
      <c r="C3360" s="5" t="s">
        <v>16207</v>
      </c>
      <c r="D3360" s="6">
        <f t="shared" si="205"/>
        <v>5661878</v>
      </c>
      <c r="E3360" s="6">
        <f t="shared" si="206"/>
        <v>5663326</v>
      </c>
      <c r="F3360" s="6">
        <f t="shared" si="202"/>
        <v>1449</v>
      </c>
      <c r="G3360" s="40">
        <f t="shared" si="204"/>
        <v>636</v>
      </c>
      <c r="H3360" s="6">
        <v>12599810</v>
      </c>
      <c r="I3360" s="6">
        <v>12601258</v>
      </c>
      <c r="J3360" s="6">
        <v>1</v>
      </c>
      <c r="K3360" s="6">
        <f t="shared" si="203"/>
        <v>60</v>
      </c>
      <c r="L3360" s="6">
        <v>462</v>
      </c>
      <c r="M3360" s="1" t="s">
        <v>5534</v>
      </c>
      <c r="N3360" s="7" t="s">
        <v>29311</v>
      </c>
      <c r="O3360" s="7" t="s">
        <v>29450</v>
      </c>
      <c r="Q3360" s="9"/>
      <c r="R3360" s="10" t="s">
        <v>21571</v>
      </c>
      <c r="S3360" s="11">
        <v>5</v>
      </c>
      <c r="T3360" s="9" t="s">
        <v>26744</v>
      </c>
      <c r="U3360" s="9" t="s">
        <v>16207</v>
      </c>
      <c r="V3360" s="12"/>
      <c r="X3360" s="8" t="s">
        <v>18797</v>
      </c>
    </row>
    <row r="3361" spans="1:24" x14ac:dyDescent="0.25">
      <c r="A3361" s="3" t="s">
        <v>5535</v>
      </c>
      <c r="B3361" s="4" t="s">
        <v>16212</v>
      </c>
      <c r="C3361" s="5" t="s">
        <v>16206</v>
      </c>
      <c r="D3361" s="6">
        <f t="shared" si="205"/>
        <v>5664110</v>
      </c>
      <c r="E3361" s="6">
        <f t="shared" si="206"/>
        <v>5665855</v>
      </c>
      <c r="F3361" s="6">
        <f t="shared" si="202"/>
        <v>1746</v>
      </c>
      <c r="G3361" s="40">
        <f t="shared" si="204"/>
        <v>783</v>
      </c>
      <c r="H3361" s="6">
        <v>12602042</v>
      </c>
      <c r="I3361" s="6">
        <v>12603787</v>
      </c>
      <c r="J3361" s="6">
        <v>1</v>
      </c>
      <c r="K3361" s="6">
        <f t="shared" si="203"/>
        <v>78</v>
      </c>
      <c r="L3361" s="6">
        <v>555</v>
      </c>
      <c r="M3361" s="1" t="s">
        <v>5536</v>
      </c>
      <c r="N3361" s="7" t="s">
        <v>29311</v>
      </c>
      <c r="O3361" s="7" t="s">
        <v>29450</v>
      </c>
      <c r="Q3361" s="9"/>
      <c r="R3361" s="10" t="s">
        <v>21572</v>
      </c>
      <c r="S3361" s="11">
        <v>3</v>
      </c>
      <c r="T3361" s="9" t="s">
        <v>26745</v>
      </c>
      <c r="U3361" s="9" t="s">
        <v>16207</v>
      </c>
      <c r="V3361" s="12"/>
      <c r="X3361" s="8" t="s">
        <v>18797</v>
      </c>
    </row>
    <row r="3362" spans="1:24" x14ac:dyDescent="0.25">
      <c r="A3362" s="3" t="s">
        <v>5537</v>
      </c>
      <c r="B3362" s="4" t="s">
        <v>16212</v>
      </c>
      <c r="C3362" s="5" t="s">
        <v>16206</v>
      </c>
      <c r="D3362" s="6">
        <f t="shared" si="205"/>
        <v>5668978</v>
      </c>
      <c r="E3362" s="6">
        <f t="shared" si="206"/>
        <v>5672279</v>
      </c>
      <c r="F3362" s="6">
        <f t="shared" si="202"/>
        <v>3302</v>
      </c>
      <c r="G3362" s="40">
        <f t="shared" si="204"/>
        <v>3122</v>
      </c>
      <c r="H3362" s="6">
        <v>12606910</v>
      </c>
      <c r="I3362" s="6">
        <v>12610211</v>
      </c>
      <c r="J3362" s="6">
        <v>4</v>
      </c>
      <c r="K3362" s="6">
        <f t="shared" si="203"/>
        <v>314</v>
      </c>
      <c r="L3362" s="6">
        <v>995</v>
      </c>
      <c r="M3362" s="1" t="s">
        <v>807</v>
      </c>
      <c r="N3362" s="7" t="s">
        <v>29323</v>
      </c>
      <c r="O3362" s="7" t="s">
        <v>29450</v>
      </c>
      <c r="Q3362" s="9"/>
      <c r="R3362" s="10" t="s">
        <v>18943</v>
      </c>
      <c r="S3362" s="11">
        <v>5</v>
      </c>
      <c r="T3362" s="9" t="s">
        <v>25224</v>
      </c>
      <c r="U3362" s="9" t="s">
        <v>16207</v>
      </c>
      <c r="V3362" s="12"/>
      <c r="X3362" s="8" t="s">
        <v>18797</v>
      </c>
    </row>
    <row r="3363" spans="1:24" x14ac:dyDescent="0.25">
      <c r="A3363" s="3" t="s">
        <v>5538</v>
      </c>
      <c r="B3363" s="4" t="s">
        <v>16212</v>
      </c>
      <c r="C3363" s="5" t="s">
        <v>16206</v>
      </c>
      <c r="D3363" s="6">
        <f t="shared" si="205"/>
        <v>5673778</v>
      </c>
      <c r="E3363" s="6">
        <f t="shared" si="206"/>
        <v>5675207</v>
      </c>
      <c r="F3363" s="6">
        <f t="shared" si="202"/>
        <v>1430</v>
      </c>
      <c r="G3363" s="40">
        <f t="shared" si="204"/>
        <v>1498</v>
      </c>
      <c r="H3363" s="6">
        <v>12611710</v>
      </c>
      <c r="I3363" s="6">
        <v>12613139</v>
      </c>
      <c r="J3363" s="6">
        <v>2</v>
      </c>
      <c r="K3363" s="6">
        <f t="shared" si="203"/>
        <v>122</v>
      </c>
      <c r="L3363" s="6">
        <v>435</v>
      </c>
      <c r="M3363" s="1" t="s">
        <v>14</v>
      </c>
      <c r="N3363" s="7" t="s">
        <v>18897</v>
      </c>
      <c r="O3363" s="7" t="s">
        <v>29451</v>
      </c>
      <c r="Q3363" s="9"/>
      <c r="R3363" s="10" t="s">
        <v>19251</v>
      </c>
      <c r="S3363" s="11">
        <v>0</v>
      </c>
      <c r="T3363" s="9" t="s">
        <v>16207</v>
      </c>
      <c r="U3363" s="9"/>
      <c r="V3363" s="12"/>
      <c r="X3363" s="8" t="s">
        <v>18797</v>
      </c>
    </row>
    <row r="3364" spans="1:24" x14ac:dyDescent="0.25">
      <c r="A3364" s="3" t="s">
        <v>5539</v>
      </c>
      <c r="B3364" s="4" t="s">
        <v>16212</v>
      </c>
      <c r="C3364" s="4" t="s">
        <v>16207</v>
      </c>
      <c r="D3364" s="40">
        <f t="shared" si="205"/>
        <v>5676095</v>
      </c>
      <c r="E3364" s="40">
        <f t="shared" si="206"/>
        <v>5677099</v>
      </c>
      <c r="F3364" s="40">
        <f t="shared" si="202"/>
        <v>1005</v>
      </c>
      <c r="G3364" s="40">
        <f t="shared" si="204"/>
        <v>887</v>
      </c>
      <c r="H3364" s="40">
        <v>12614027</v>
      </c>
      <c r="I3364" s="40">
        <v>12615031</v>
      </c>
      <c r="J3364" s="40">
        <v>0</v>
      </c>
      <c r="K3364" s="40">
        <f t="shared" si="203"/>
        <v>0</v>
      </c>
      <c r="L3364" s="40">
        <v>334</v>
      </c>
      <c r="M3364" s="1" t="s">
        <v>14</v>
      </c>
      <c r="N3364" s="7" t="s">
        <v>18890</v>
      </c>
      <c r="O3364" s="7" t="s">
        <v>29450</v>
      </c>
      <c r="Q3364" s="9"/>
      <c r="R3364" s="10" t="s">
        <v>21573</v>
      </c>
      <c r="S3364" s="11">
        <v>0</v>
      </c>
      <c r="T3364" s="9" t="s">
        <v>16207</v>
      </c>
      <c r="U3364" s="9"/>
      <c r="V3364" s="12"/>
      <c r="X3364" s="8" t="s">
        <v>18797</v>
      </c>
    </row>
    <row r="3365" spans="1:24" x14ac:dyDescent="0.25">
      <c r="A3365" s="3" t="s">
        <v>5540</v>
      </c>
      <c r="B3365" s="4" t="s">
        <v>16212</v>
      </c>
      <c r="C3365" s="4" t="s">
        <v>16206</v>
      </c>
      <c r="D3365" s="40">
        <f t="shared" si="205"/>
        <v>5677840</v>
      </c>
      <c r="E3365" s="40">
        <f t="shared" si="206"/>
        <v>5678520</v>
      </c>
      <c r="F3365" s="40">
        <f t="shared" si="202"/>
        <v>681</v>
      </c>
      <c r="G3365" s="40">
        <f t="shared" si="204"/>
        <v>740</v>
      </c>
      <c r="H3365" s="40">
        <v>12615772</v>
      </c>
      <c r="I3365" s="40">
        <v>12616452</v>
      </c>
      <c r="J3365" s="40">
        <v>3</v>
      </c>
      <c r="K3365" s="40">
        <f t="shared" si="203"/>
        <v>168</v>
      </c>
      <c r="L3365" s="40">
        <v>170</v>
      </c>
      <c r="M3365" s="1" t="s">
        <v>14</v>
      </c>
      <c r="N3365" s="7" t="s">
        <v>29332</v>
      </c>
      <c r="O3365" s="7" t="s">
        <v>29451</v>
      </c>
      <c r="Q3365" s="9"/>
      <c r="R3365" s="10" t="s">
        <v>21574</v>
      </c>
      <c r="S3365" s="11">
        <v>0</v>
      </c>
      <c r="T3365" s="9" t="s">
        <v>16207</v>
      </c>
      <c r="U3365" s="9"/>
      <c r="V3365" s="12"/>
      <c r="X3365" s="8" t="s">
        <v>18797</v>
      </c>
    </row>
    <row r="3366" spans="1:24" x14ac:dyDescent="0.25">
      <c r="A3366" s="3" t="s">
        <v>5541</v>
      </c>
      <c r="B3366" s="4" t="s">
        <v>16212</v>
      </c>
      <c r="C3366" s="5" t="s">
        <v>16206</v>
      </c>
      <c r="D3366" s="6">
        <f t="shared" si="205"/>
        <v>5679058</v>
      </c>
      <c r="E3366" s="6">
        <f t="shared" si="206"/>
        <v>5681229</v>
      </c>
      <c r="F3366" s="6">
        <f t="shared" si="202"/>
        <v>2172</v>
      </c>
      <c r="G3366" s="40">
        <f t="shared" si="204"/>
        <v>537</v>
      </c>
      <c r="H3366" s="6">
        <v>12616990</v>
      </c>
      <c r="I3366" s="6">
        <v>12619161</v>
      </c>
      <c r="J3366" s="6">
        <v>7</v>
      </c>
      <c r="K3366" s="6">
        <f t="shared" si="203"/>
        <v>420</v>
      </c>
      <c r="L3366" s="6">
        <v>583</v>
      </c>
      <c r="M3366" s="1" t="s">
        <v>1144</v>
      </c>
      <c r="N3366" s="7" t="s">
        <v>29371</v>
      </c>
      <c r="O3366" s="7" t="s">
        <v>29451</v>
      </c>
      <c r="Q3366" s="9"/>
      <c r="R3366" s="10" t="s">
        <v>21575</v>
      </c>
      <c r="S3366" s="11">
        <v>1</v>
      </c>
      <c r="T3366" s="9" t="s">
        <v>25210</v>
      </c>
      <c r="U3366" s="9" t="s">
        <v>16207</v>
      </c>
      <c r="V3366" s="12"/>
      <c r="X3366" s="8" t="s">
        <v>18797</v>
      </c>
    </row>
    <row r="3367" spans="1:24" x14ac:dyDescent="0.25">
      <c r="A3367" s="3" t="s">
        <v>5542</v>
      </c>
      <c r="B3367" s="4" t="s">
        <v>16212</v>
      </c>
      <c r="C3367" s="5" t="s">
        <v>16206</v>
      </c>
      <c r="D3367" s="6">
        <f t="shared" si="205"/>
        <v>5682058</v>
      </c>
      <c r="E3367" s="6">
        <f t="shared" si="206"/>
        <v>5683548</v>
      </c>
      <c r="F3367" s="6">
        <f t="shared" si="202"/>
        <v>1491</v>
      </c>
      <c r="G3367" s="40">
        <f t="shared" si="204"/>
        <v>828</v>
      </c>
      <c r="H3367" s="6">
        <v>12619990</v>
      </c>
      <c r="I3367" s="6">
        <v>12621480</v>
      </c>
      <c r="J3367" s="6">
        <v>0</v>
      </c>
      <c r="K3367" s="6">
        <f t="shared" si="203"/>
        <v>0</v>
      </c>
      <c r="L3367" s="6">
        <v>496</v>
      </c>
      <c r="M3367" s="1" t="s">
        <v>14</v>
      </c>
      <c r="N3367" s="7" t="s">
        <v>29311</v>
      </c>
      <c r="O3367" s="7" t="s">
        <v>29450</v>
      </c>
      <c r="Q3367" s="9"/>
      <c r="R3367" s="10" t="s">
        <v>21576</v>
      </c>
      <c r="S3367" s="11">
        <v>1</v>
      </c>
      <c r="T3367" s="9" t="s">
        <v>25034</v>
      </c>
      <c r="U3367" s="9" t="s">
        <v>16207</v>
      </c>
      <c r="V3367" s="12"/>
      <c r="X3367" s="8" t="s">
        <v>18797</v>
      </c>
    </row>
    <row r="3368" spans="1:24" x14ac:dyDescent="0.25">
      <c r="A3368" s="3" t="s">
        <v>5543</v>
      </c>
      <c r="B3368" s="4" t="s">
        <v>16212</v>
      </c>
      <c r="C3368" s="4" t="s">
        <v>16206</v>
      </c>
      <c r="D3368" s="40">
        <f t="shared" si="205"/>
        <v>5686235</v>
      </c>
      <c r="E3368" s="40">
        <f t="shared" si="206"/>
        <v>5688635</v>
      </c>
      <c r="F3368" s="40">
        <f t="shared" si="202"/>
        <v>2401</v>
      </c>
      <c r="G3368" s="40">
        <f t="shared" si="204"/>
        <v>2686</v>
      </c>
      <c r="H3368" s="40">
        <v>12624167</v>
      </c>
      <c r="I3368" s="40">
        <v>12626567</v>
      </c>
      <c r="J3368" s="40">
        <v>1</v>
      </c>
      <c r="K3368" s="40">
        <f t="shared" si="203"/>
        <v>70</v>
      </c>
      <c r="L3368" s="40">
        <v>776</v>
      </c>
      <c r="M3368" s="1" t="s">
        <v>14</v>
      </c>
      <c r="N3368" s="7" t="s">
        <v>29311</v>
      </c>
      <c r="O3368" s="7" t="s">
        <v>29450</v>
      </c>
      <c r="Q3368" s="9"/>
      <c r="R3368" s="10" t="s">
        <v>21577</v>
      </c>
      <c r="S3368" s="11">
        <v>3</v>
      </c>
      <c r="T3368" s="9" t="s">
        <v>26746</v>
      </c>
      <c r="U3368" s="9"/>
      <c r="V3368" s="12"/>
      <c r="X3368" s="8" t="s">
        <v>18797</v>
      </c>
    </row>
    <row r="3369" spans="1:24" x14ac:dyDescent="0.25">
      <c r="A3369" s="3" t="s">
        <v>5544</v>
      </c>
      <c r="B3369" s="4" t="s">
        <v>16212</v>
      </c>
      <c r="C3369" s="5" t="s">
        <v>16206</v>
      </c>
      <c r="D3369" s="6">
        <f t="shared" si="205"/>
        <v>5689076</v>
      </c>
      <c r="E3369" s="6">
        <f t="shared" si="206"/>
        <v>5689972</v>
      </c>
      <c r="F3369" s="6">
        <f t="shared" si="202"/>
        <v>897</v>
      </c>
      <c r="G3369" s="40">
        <f t="shared" si="204"/>
        <v>440</v>
      </c>
      <c r="H3369" s="6">
        <v>12627008</v>
      </c>
      <c r="I3369" s="6">
        <v>12627904</v>
      </c>
      <c r="J3369" s="6">
        <v>0</v>
      </c>
      <c r="K3369" s="6">
        <f t="shared" si="203"/>
        <v>0</v>
      </c>
      <c r="L3369" s="6">
        <v>298</v>
      </c>
      <c r="M3369" s="1" t="s">
        <v>14</v>
      </c>
      <c r="N3369" s="7" t="s">
        <v>29317</v>
      </c>
      <c r="O3369" s="7" t="s">
        <v>29451</v>
      </c>
      <c r="Q3369" s="9"/>
      <c r="R3369" s="10" t="s">
        <v>21578</v>
      </c>
      <c r="S3369" s="11">
        <v>0</v>
      </c>
      <c r="T3369" s="9" t="s">
        <v>16207</v>
      </c>
      <c r="U3369" s="9"/>
      <c r="V3369" s="12"/>
      <c r="X3369" s="8" t="s">
        <v>18797</v>
      </c>
    </row>
    <row r="3370" spans="1:24" x14ac:dyDescent="0.25">
      <c r="A3370" s="3" t="s">
        <v>5545</v>
      </c>
      <c r="B3370" s="4" t="s">
        <v>16212</v>
      </c>
      <c r="C3370" s="4" t="s">
        <v>16207</v>
      </c>
      <c r="D3370" s="40">
        <f t="shared" si="205"/>
        <v>5690181</v>
      </c>
      <c r="E3370" s="40">
        <f t="shared" si="206"/>
        <v>5690655</v>
      </c>
      <c r="F3370" s="40">
        <f t="shared" si="202"/>
        <v>475</v>
      </c>
      <c r="G3370" s="40">
        <f t="shared" si="204"/>
        <v>208</v>
      </c>
      <c r="H3370" s="40">
        <v>12628113</v>
      </c>
      <c r="I3370" s="40">
        <v>12628587</v>
      </c>
      <c r="J3370" s="40">
        <v>1</v>
      </c>
      <c r="K3370" s="40">
        <f t="shared" si="203"/>
        <v>100</v>
      </c>
      <c r="L3370" s="40">
        <v>124</v>
      </c>
      <c r="M3370" s="1" t="s">
        <v>14</v>
      </c>
      <c r="N3370" s="7" t="s">
        <v>29326</v>
      </c>
      <c r="O3370" s="7" t="s">
        <v>29450</v>
      </c>
      <c r="Q3370" s="9"/>
      <c r="R3370" s="10" t="s">
        <v>18964</v>
      </c>
      <c r="S3370" s="11">
        <v>0</v>
      </c>
      <c r="T3370" s="9" t="s">
        <v>16207</v>
      </c>
      <c r="U3370" s="9"/>
      <c r="V3370" s="12"/>
      <c r="X3370" s="8" t="s">
        <v>18797</v>
      </c>
    </row>
    <row r="3371" spans="1:24" x14ac:dyDescent="0.25">
      <c r="A3371" s="3" t="s">
        <v>5546</v>
      </c>
      <c r="B3371" s="4" t="s">
        <v>16212</v>
      </c>
      <c r="C3371" s="4" t="s">
        <v>16206</v>
      </c>
      <c r="D3371" s="40">
        <f t="shared" si="205"/>
        <v>5698537</v>
      </c>
      <c r="E3371" s="40">
        <f t="shared" si="206"/>
        <v>5699755</v>
      </c>
      <c r="F3371" s="40">
        <f t="shared" si="202"/>
        <v>1219</v>
      </c>
      <c r="G3371" s="40">
        <f t="shared" si="204"/>
        <v>7881</v>
      </c>
      <c r="H3371" s="40">
        <v>12636469</v>
      </c>
      <c r="I3371" s="40">
        <v>12637687</v>
      </c>
      <c r="J3371" s="40">
        <v>2</v>
      </c>
      <c r="K3371" s="40">
        <f t="shared" si="203"/>
        <v>214</v>
      </c>
      <c r="L3371" s="40">
        <v>334</v>
      </c>
      <c r="M3371" s="1" t="s">
        <v>14</v>
      </c>
      <c r="N3371" s="7" t="s">
        <v>29311</v>
      </c>
      <c r="O3371" s="7" t="s">
        <v>29450</v>
      </c>
      <c r="Q3371" s="9"/>
      <c r="R3371" s="10" t="s">
        <v>21579</v>
      </c>
      <c r="S3371" s="11">
        <v>0</v>
      </c>
      <c r="T3371" s="9" t="s">
        <v>16207</v>
      </c>
      <c r="U3371" s="9"/>
      <c r="V3371" s="12"/>
      <c r="X3371" s="8" t="s">
        <v>18797</v>
      </c>
    </row>
    <row r="3372" spans="1:24" x14ac:dyDescent="0.25">
      <c r="A3372" s="3" t="s">
        <v>5547</v>
      </c>
      <c r="B3372" s="4" t="s">
        <v>16212</v>
      </c>
      <c r="C3372" s="5" t="s">
        <v>16206</v>
      </c>
      <c r="D3372" s="6">
        <f t="shared" si="205"/>
        <v>5706848</v>
      </c>
      <c r="E3372" s="6">
        <f t="shared" si="206"/>
        <v>5708925</v>
      </c>
      <c r="F3372" s="6">
        <f t="shared" si="202"/>
        <v>2078</v>
      </c>
      <c r="G3372" s="40">
        <f t="shared" si="204"/>
        <v>7092</v>
      </c>
      <c r="H3372" s="6">
        <v>12644780</v>
      </c>
      <c r="I3372" s="6">
        <v>12646857</v>
      </c>
      <c r="J3372" s="6">
        <v>1</v>
      </c>
      <c r="K3372" s="6">
        <f t="shared" si="203"/>
        <v>62</v>
      </c>
      <c r="L3372" s="6">
        <v>671</v>
      </c>
      <c r="M3372" s="1" t="s">
        <v>5548</v>
      </c>
      <c r="N3372" s="7" t="s">
        <v>29311</v>
      </c>
      <c r="O3372" s="7" t="s">
        <v>29450</v>
      </c>
      <c r="P3372" s="8" t="s">
        <v>14767</v>
      </c>
      <c r="Q3372" s="7" t="s">
        <v>17953</v>
      </c>
      <c r="R3372" s="14" t="s">
        <v>21580</v>
      </c>
      <c r="S3372" s="42">
        <v>5</v>
      </c>
      <c r="T3372" s="41" t="s">
        <v>26747</v>
      </c>
      <c r="U3372" s="7"/>
      <c r="V3372" s="12"/>
      <c r="X3372" s="8" t="s">
        <v>18797</v>
      </c>
    </row>
    <row r="3373" spans="1:24" x14ac:dyDescent="0.25">
      <c r="A3373" s="3" t="s">
        <v>5549</v>
      </c>
      <c r="B3373" s="4" t="s">
        <v>16212</v>
      </c>
      <c r="C3373" s="5" t="s">
        <v>16206</v>
      </c>
      <c r="D3373" s="6">
        <f t="shared" si="205"/>
        <v>5709657</v>
      </c>
      <c r="E3373" s="6">
        <f t="shared" si="206"/>
        <v>5711011</v>
      </c>
      <c r="F3373" s="6">
        <f t="shared" si="202"/>
        <v>1355</v>
      </c>
      <c r="G3373" s="40">
        <f t="shared" si="204"/>
        <v>731</v>
      </c>
      <c r="H3373" s="6">
        <v>12647589</v>
      </c>
      <c r="I3373" s="6">
        <v>12648943</v>
      </c>
      <c r="J3373" s="6">
        <v>1</v>
      </c>
      <c r="K3373" s="6">
        <f t="shared" si="203"/>
        <v>179</v>
      </c>
      <c r="L3373" s="6">
        <v>391</v>
      </c>
      <c r="M3373" s="1" t="s">
        <v>14</v>
      </c>
      <c r="N3373" s="7" t="s">
        <v>29311</v>
      </c>
      <c r="O3373" s="7" t="s">
        <v>29450</v>
      </c>
      <c r="Q3373" s="9"/>
      <c r="R3373" s="10" t="s">
        <v>21581</v>
      </c>
      <c r="S3373" s="11">
        <v>0</v>
      </c>
      <c r="T3373" s="9" t="s">
        <v>16207</v>
      </c>
      <c r="U3373" s="9"/>
      <c r="V3373" s="12"/>
      <c r="X3373" s="8" t="s">
        <v>18797</v>
      </c>
    </row>
    <row r="3374" spans="1:24" x14ac:dyDescent="0.25">
      <c r="A3374" s="3" t="s">
        <v>5550</v>
      </c>
      <c r="B3374" s="4" t="s">
        <v>16212</v>
      </c>
      <c r="C3374" s="5" t="s">
        <v>16207</v>
      </c>
      <c r="D3374" s="6">
        <f t="shared" si="205"/>
        <v>5712075</v>
      </c>
      <c r="E3374" s="6">
        <f t="shared" si="206"/>
        <v>5712361</v>
      </c>
      <c r="F3374" s="6">
        <f t="shared" si="202"/>
        <v>287</v>
      </c>
      <c r="G3374" s="40">
        <f t="shared" si="204"/>
        <v>1063</v>
      </c>
      <c r="H3374" s="6">
        <v>12650007</v>
      </c>
      <c r="I3374" s="6">
        <v>12650293</v>
      </c>
      <c r="J3374" s="6">
        <v>1</v>
      </c>
      <c r="K3374" s="6">
        <f t="shared" si="203"/>
        <v>62</v>
      </c>
      <c r="L3374" s="6">
        <v>74</v>
      </c>
      <c r="M3374" s="1" t="s">
        <v>14</v>
      </c>
      <c r="N3374" s="7" t="s">
        <v>29326</v>
      </c>
      <c r="Q3374" s="9"/>
      <c r="R3374" s="10" t="s">
        <v>18964</v>
      </c>
      <c r="S3374" s="11">
        <v>0</v>
      </c>
      <c r="T3374" s="9" t="s">
        <v>16207</v>
      </c>
      <c r="U3374" s="9"/>
      <c r="V3374" s="12"/>
      <c r="X3374" s="8" t="s">
        <v>18797</v>
      </c>
    </row>
    <row r="3375" spans="1:24" x14ac:dyDescent="0.25">
      <c r="A3375" s="3" t="s">
        <v>5551</v>
      </c>
      <c r="B3375" s="4" t="s">
        <v>16212</v>
      </c>
      <c r="C3375" s="4" t="s">
        <v>16206</v>
      </c>
      <c r="D3375" s="40">
        <f t="shared" si="205"/>
        <v>5715310</v>
      </c>
      <c r="E3375" s="40">
        <f t="shared" si="206"/>
        <v>5716965</v>
      </c>
      <c r="F3375" s="40">
        <f t="shared" si="202"/>
        <v>1656</v>
      </c>
      <c r="G3375" s="40">
        <f t="shared" si="204"/>
        <v>2948</v>
      </c>
      <c r="H3375" s="40">
        <v>12653242</v>
      </c>
      <c r="I3375" s="40">
        <v>12654897</v>
      </c>
      <c r="J3375" s="40">
        <v>0</v>
      </c>
      <c r="K3375" s="40">
        <f t="shared" si="203"/>
        <v>0</v>
      </c>
      <c r="L3375" s="40">
        <v>551</v>
      </c>
      <c r="M3375" s="1" t="s">
        <v>14</v>
      </c>
      <c r="N3375" s="7" t="s">
        <v>29311</v>
      </c>
      <c r="O3375" s="7" t="s">
        <v>29450</v>
      </c>
      <c r="Q3375" s="9"/>
      <c r="S3375" s="11">
        <v>1</v>
      </c>
      <c r="T3375" s="9" t="s">
        <v>25790</v>
      </c>
      <c r="U3375" s="9"/>
      <c r="V3375" s="12"/>
      <c r="X3375" s="8" t="s">
        <v>18797</v>
      </c>
    </row>
    <row r="3376" spans="1:24" x14ac:dyDescent="0.25">
      <c r="A3376" s="16" t="s">
        <v>28867</v>
      </c>
      <c r="B3376" s="4" t="s">
        <v>16212</v>
      </c>
      <c r="C3376" s="4" t="s">
        <v>16206</v>
      </c>
      <c r="D3376" s="40">
        <f t="shared" si="205"/>
        <v>5717938</v>
      </c>
      <c r="E3376" s="40">
        <f t="shared" si="206"/>
        <v>5718942</v>
      </c>
      <c r="F3376" s="6">
        <f t="shared" si="202"/>
        <v>1005</v>
      </c>
      <c r="G3376" s="40">
        <f t="shared" si="204"/>
        <v>972</v>
      </c>
      <c r="H3376" s="40">
        <v>12655870</v>
      </c>
      <c r="I3376" s="40">
        <v>12656874</v>
      </c>
      <c r="J3376" s="40">
        <v>3</v>
      </c>
      <c r="K3376" s="6">
        <f t="shared" si="203"/>
        <v>237</v>
      </c>
      <c r="L3376" s="40">
        <v>255</v>
      </c>
      <c r="M3376" s="1" t="s">
        <v>1359</v>
      </c>
      <c r="N3376" s="7" t="s">
        <v>29311</v>
      </c>
      <c r="O3376" s="7" t="s">
        <v>29450</v>
      </c>
      <c r="Q3376" s="9"/>
      <c r="R3376" s="10" t="s">
        <v>19625</v>
      </c>
      <c r="S3376" s="11">
        <v>3</v>
      </c>
      <c r="T3376" s="9" t="s">
        <v>25052</v>
      </c>
      <c r="U3376" s="9"/>
      <c r="V3376" s="12"/>
      <c r="X3376" s="8" t="s">
        <v>18797</v>
      </c>
    </row>
    <row r="3377" spans="1:24" x14ac:dyDescent="0.25">
      <c r="A3377" s="3" t="s">
        <v>5552</v>
      </c>
      <c r="B3377" s="4" t="s">
        <v>16212</v>
      </c>
      <c r="C3377" s="5" t="s">
        <v>16206</v>
      </c>
      <c r="D3377" s="6">
        <f t="shared" si="205"/>
        <v>5721541</v>
      </c>
      <c r="E3377" s="6">
        <f t="shared" si="206"/>
        <v>5722275</v>
      </c>
      <c r="F3377" s="6">
        <f t="shared" si="202"/>
        <v>735</v>
      </c>
      <c r="G3377" s="40">
        <f t="shared" si="204"/>
        <v>2598</v>
      </c>
      <c r="H3377" s="6">
        <v>12659473</v>
      </c>
      <c r="I3377" s="6">
        <v>12660207</v>
      </c>
      <c r="J3377" s="6">
        <v>0</v>
      </c>
      <c r="K3377" s="6">
        <f t="shared" si="203"/>
        <v>0</v>
      </c>
      <c r="L3377" s="6">
        <v>244</v>
      </c>
      <c r="M3377" s="1" t="s">
        <v>14</v>
      </c>
      <c r="N3377" s="7" t="s">
        <v>29318</v>
      </c>
      <c r="O3377" s="7" t="s">
        <v>29450</v>
      </c>
      <c r="Q3377" s="9"/>
      <c r="R3377" s="10" t="s">
        <v>21582</v>
      </c>
      <c r="S3377" s="11">
        <v>1</v>
      </c>
      <c r="T3377" s="9" t="s">
        <v>25063</v>
      </c>
      <c r="U3377" s="9" t="s">
        <v>16207</v>
      </c>
      <c r="V3377" s="12"/>
      <c r="X3377" s="8" t="s">
        <v>18797</v>
      </c>
    </row>
    <row r="3378" spans="1:24" x14ac:dyDescent="0.25">
      <c r="A3378" s="3" t="s">
        <v>5553</v>
      </c>
      <c r="B3378" s="4" t="s">
        <v>16212</v>
      </c>
      <c r="C3378" s="4" t="s">
        <v>16206</v>
      </c>
      <c r="D3378" s="40">
        <f t="shared" si="205"/>
        <v>5723725</v>
      </c>
      <c r="E3378" s="40">
        <f t="shared" si="206"/>
        <v>5725035</v>
      </c>
      <c r="F3378" s="40">
        <f t="shared" si="202"/>
        <v>1311</v>
      </c>
      <c r="G3378" s="40">
        <f t="shared" si="204"/>
        <v>1449</v>
      </c>
      <c r="H3378" s="40">
        <v>12661657</v>
      </c>
      <c r="I3378" s="40">
        <v>12662967</v>
      </c>
      <c r="J3378" s="40">
        <v>0</v>
      </c>
      <c r="K3378" s="40">
        <f t="shared" si="203"/>
        <v>0</v>
      </c>
      <c r="L3378" s="40">
        <v>436</v>
      </c>
      <c r="M3378" s="1" t="s">
        <v>5554</v>
      </c>
      <c r="N3378" s="7" t="s">
        <v>29311</v>
      </c>
      <c r="O3378" s="7" t="s">
        <v>29450</v>
      </c>
      <c r="P3378" s="8" t="s">
        <v>14768</v>
      </c>
      <c r="Q3378" s="7" t="s">
        <v>17522</v>
      </c>
      <c r="R3378" s="14" t="s">
        <v>21583</v>
      </c>
      <c r="S3378" s="42">
        <v>4</v>
      </c>
      <c r="T3378" s="41" t="s">
        <v>25131</v>
      </c>
      <c r="U3378" s="7" t="s">
        <v>16207</v>
      </c>
      <c r="V3378" s="12"/>
      <c r="X3378" s="8" t="s">
        <v>18797</v>
      </c>
    </row>
    <row r="3379" spans="1:24" x14ac:dyDescent="0.25">
      <c r="A3379" s="3" t="s">
        <v>5555</v>
      </c>
      <c r="B3379" s="4" t="s">
        <v>16212</v>
      </c>
      <c r="C3379" s="5" t="s">
        <v>16207</v>
      </c>
      <c r="D3379" s="6">
        <f t="shared" si="205"/>
        <v>5725515</v>
      </c>
      <c r="E3379" s="6">
        <f t="shared" si="206"/>
        <v>5726146</v>
      </c>
      <c r="F3379" s="6">
        <f t="shared" si="202"/>
        <v>632</v>
      </c>
      <c r="G3379" s="40">
        <f t="shared" si="204"/>
        <v>479</v>
      </c>
      <c r="H3379" s="6">
        <v>12663447</v>
      </c>
      <c r="I3379" s="6">
        <v>12664078</v>
      </c>
      <c r="J3379" s="6">
        <v>2</v>
      </c>
      <c r="K3379" s="6">
        <f t="shared" si="203"/>
        <v>179</v>
      </c>
      <c r="L3379" s="6">
        <v>150</v>
      </c>
      <c r="M3379" s="1" t="s">
        <v>5556</v>
      </c>
      <c r="N3379" s="7" t="s">
        <v>29311</v>
      </c>
      <c r="O3379" s="7" t="s">
        <v>29451</v>
      </c>
      <c r="P3379" s="8" t="s">
        <v>14769</v>
      </c>
      <c r="Q3379" s="7" t="s">
        <v>17822</v>
      </c>
      <c r="R3379" s="14" t="s">
        <v>21584</v>
      </c>
      <c r="S3379" s="42">
        <v>2</v>
      </c>
      <c r="T3379" s="41" t="s">
        <v>25616</v>
      </c>
      <c r="U3379" s="7" t="s">
        <v>25617</v>
      </c>
      <c r="V3379" s="12"/>
      <c r="X3379" s="8" t="s">
        <v>18797</v>
      </c>
    </row>
    <row r="3380" spans="1:24" x14ac:dyDescent="0.25">
      <c r="A3380" s="3" t="s">
        <v>5557</v>
      </c>
      <c r="B3380" s="4" t="s">
        <v>16212</v>
      </c>
      <c r="C3380" s="5" t="s">
        <v>16206</v>
      </c>
      <c r="D3380" s="6">
        <f t="shared" si="205"/>
        <v>5727121</v>
      </c>
      <c r="E3380" s="6">
        <f t="shared" si="206"/>
        <v>5733633</v>
      </c>
      <c r="F3380" s="6">
        <f t="shared" si="202"/>
        <v>6513</v>
      </c>
      <c r="G3380" s="40">
        <f t="shared" si="204"/>
        <v>974</v>
      </c>
      <c r="H3380" s="6">
        <v>12665053</v>
      </c>
      <c r="I3380" s="6">
        <v>12671565</v>
      </c>
      <c r="J3380" s="6">
        <v>1</v>
      </c>
      <c r="K3380" s="6">
        <f t="shared" si="203"/>
        <v>78</v>
      </c>
      <c r="L3380" s="6">
        <v>2144</v>
      </c>
      <c r="M3380" s="1" t="s">
        <v>5558</v>
      </c>
      <c r="N3380" s="7" t="s">
        <v>29311</v>
      </c>
      <c r="O3380" s="7" t="s">
        <v>29450</v>
      </c>
      <c r="Q3380" s="9"/>
      <c r="R3380" s="10" t="s">
        <v>19365</v>
      </c>
      <c r="S3380" s="11">
        <v>1</v>
      </c>
      <c r="T3380" s="9" t="s">
        <v>25277</v>
      </c>
      <c r="U3380" s="9" t="s">
        <v>16207</v>
      </c>
      <c r="V3380" s="12"/>
      <c r="X3380" s="8" t="s">
        <v>18797</v>
      </c>
    </row>
    <row r="3381" spans="1:24" x14ac:dyDescent="0.25">
      <c r="A3381" s="3" t="s">
        <v>5559</v>
      </c>
      <c r="B3381" s="4" t="s">
        <v>16212</v>
      </c>
      <c r="C3381" s="5" t="s">
        <v>16206</v>
      </c>
      <c r="D3381" s="6">
        <f t="shared" si="205"/>
        <v>5734651</v>
      </c>
      <c r="E3381" s="6">
        <f t="shared" si="206"/>
        <v>5736565</v>
      </c>
      <c r="F3381" s="6">
        <f t="shared" si="202"/>
        <v>1915</v>
      </c>
      <c r="G3381" s="40">
        <f t="shared" si="204"/>
        <v>1017</v>
      </c>
      <c r="H3381" s="6">
        <v>12672583</v>
      </c>
      <c r="I3381" s="6">
        <v>12674497</v>
      </c>
      <c r="J3381" s="6">
        <v>1</v>
      </c>
      <c r="K3381" s="6">
        <f t="shared" si="203"/>
        <v>67</v>
      </c>
      <c r="L3381" s="6">
        <v>615</v>
      </c>
      <c r="M3381" s="1" t="s">
        <v>5560</v>
      </c>
      <c r="N3381" s="7" t="s">
        <v>29311</v>
      </c>
      <c r="O3381" s="7" t="s">
        <v>29450</v>
      </c>
      <c r="P3381" s="8" t="s">
        <v>14770</v>
      </c>
      <c r="Q3381" s="7" t="s">
        <v>17462</v>
      </c>
      <c r="R3381" s="14" t="s">
        <v>21585</v>
      </c>
      <c r="S3381" s="42">
        <v>3</v>
      </c>
      <c r="T3381" s="41" t="s">
        <v>26748</v>
      </c>
      <c r="U3381" s="7" t="s">
        <v>16207</v>
      </c>
      <c r="V3381" s="12"/>
      <c r="X3381" s="8" t="s">
        <v>18797</v>
      </c>
    </row>
    <row r="3382" spans="1:24" x14ac:dyDescent="0.25">
      <c r="A3382" s="3" t="s">
        <v>5561</v>
      </c>
      <c r="B3382" s="4" t="s">
        <v>16212</v>
      </c>
      <c r="C3382" s="5" t="s">
        <v>16206</v>
      </c>
      <c r="D3382" s="6">
        <f t="shared" si="205"/>
        <v>5739037</v>
      </c>
      <c r="E3382" s="6">
        <f t="shared" si="206"/>
        <v>5741078</v>
      </c>
      <c r="F3382" s="6">
        <f t="shared" si="202"/>
        <v>2042</v>
      </c>
      <c r="G3382" s="40">
        <f t="shared" si="204"/>
        <v>2471</v>
      </c>
      <c r="H3382" s="6">
        <v>12676969</v>
      </c>
      <c r="I3382" s="6">
        <v>12679010</v>
      </c>
      <c r="J3382" s="6">
        <v>1</v>
      </c>
      <c r="K3382" s="6">
        <f t="shared" si="203"/>
        <v>110</v>
      </c>
      <c r="L3382" s="6">
        <v>643</v>
      </c>
      <c r="M3382" s="1" t="s">
        <v>2068</v>
      </c>
      <c r="N3382" s="7" t="s">
        <v>29317</v>
      </c>
      <c r="O3382" s="7" t="s">
        <v>29450</v>
      </c>
      <c r="P3382" s="8" t="s">
        <v>13718</v>
      </c>
      <c r="Q3382" s="7" t="s">
        <v>17586</v>
      </c>
      <c r="R3382" s="14" t="s">
        <v>21586</v>
      </c>
      <c r="S3382" s="42">
        <v>2</v>
      </c>
      <c r="T3382" s="9" t="s">
        <v>25813</v>
      </c>
      <c r="U3382" s="7"/>
      <c r="V3382" s="43" t="s">
        <v>28655</v>
      </c>
      <c r="X3382" s="8" t="s">
        <v>18798</v>
      </c>
    </row>
    <row r="3383" spans="1:24" x14ac:dyDescent="0.25">
      <c r="A3383" s="3" t="s">
        <v>5562</v>
      </c>
      <c r="B3383" s="4" t="s">
        <v>16212</v>
      </c>
      <c r="C3383" s="5" t="s">
        <v>16206</v>
      </c>
      <c r="D3383" s="6">
        <f t="shared" si="205"/>
        <v>5741765</v>
      </c>
      <c r="E3383" s="6">
        <f t="shared" si="206"/>
        <v>5741997</v>
      </c>
      <c r="F3383" s="6">
        <f t="shared" si="202"/>
        <v>233</v>
      </c>
      <c r="G3383" s="40">
        <f t="shared" si="204"/>
        <v>686</v>
      </c>
      <c r="H3383" s="6">
        <v>12679697</v>
      </c>
      <c r="I3383" s="6">
        <v>12679929</v>
      </c>
      <c r="J3383" s="6">
        <v>1</v>
      </c>
      <c r="K3383" s="6">
        <f t="shared" si="203"/>
        <v>65</v>
      </c>
      <c r="L3383" s="6">
        <v>55</v>
      </c>
      <c r="M3383" s="1" t="s">
        <v>14</v>
      </c>
      <c r="N3383" s="7" t="s">
        <v>29405</v>
      </c>
      <c r="O3383" s="7" t="s">
        <v>29405</v>
      </c>
      <c r="Q3383" s="9"/>
      <c r="R3383" s="10" t="s">
        <v>21587</v>
      </c>
      <c r="S3383" s="11">
        <v>0</v>
      </c>
      <c r="T3383" s="9" t="s">
        <v>16207</v>
      </c>
      <c r="U3383" s="9"/>
      <c r="V3383" s="12"/>
      <c r="X3383" s="8" t="s">
        <v>18797</v>
      </c>
    </row>
    <row r="3384" spans="1:24" x14ac:dyDescent="0.25">
      <c r="A3384" s="3" t="s">
        <v>5563</v>
      </c>
      <c r="B3384" s="4" t="s">
        <v>16212</v>
      </c>
      <c r="C3384" s="5" t="s">
        <v>16206</v>
      </c>
      <c r="D3384" s="6">
        <f t="shared" si="205"/>
        <v>5742761</v>
      </c>
      <c r="E3384" s="6">
        <f t="shared" si="206"/>
        <v>5743124</v>
      </c>
      <c r="F3384" s="6">
        <f t="shared" si="202"/>
        <v>364</v>
      </c>
      <c r="G3384" s="40">
        <f t="shared" si="204"/>
        <v>763</v>
      </c>
      <c r="H3384" s="6">
        <v>12680693</v>
      </c>
      <c r="I3384" s="6">
        <v>12681056</v>
      </c>
      <c r="J3384" s="6">
        <v>1</v>
      </c>
      <c r="K3384" s="6">
        <f t="shared" si="203"/>
        <v>55</v>
      </c>
      <c r="L3384" s="6">
        <v>102</v>
      </c>
      <c r="M3384" s="1" t="s">
        <v>14</v>
      </c>
      <c r="N3384" s="7" t="s">
        <v>29326</v>
      </c>
      <c r="Q3384" s="9"/>
      <c r="R3384" s="10" t="s">
        <v>18964</v>
      </c>
      <c r="S3384" s="11">
        <v>0</v>
      </c>
      <c r="T3384" s="9" t="s">
        <v>16207</v>
      </c>
      <c r="U3384" s="9"/>
      <c r="V3384" s="12"/>
      <c r="X3384" s="8" t="s">
        <v>18797</v>
      </c>
    </row>
    <row r="3385" spans="1:24" x14ac:dyDescent="0.25">
      <c r="A3385" s="3" t="s">
        <v>5564</v>
      </c>
      <c r="B3385" s="4" t="s">
        <v>16212</v>
      </c>
      <c r="C3385" s="5" t="s">
        <v>16206</v>
      </c>
      <c r="D3385" s="6">
        <f t="shared" si="205"/>
        <v>5745340</v>
      </c>
      <c r="E3385" s="6">
        <f t="shared" si="206"/>
        <v>5746297</v>
      </c>
      <c r="F3385" s="6">
        <f t="shared" si="202"/>
        <v>958</v>
      </c>
      <c r="G3385" s="40">
        <f t="shared" si="204"/>
        <v>2215</v>
      </c>
      <c r="H3385" s="6">
        <v>12683272</v>
      </c>
      <c r="I3385" s="6">
        <v>12684229</v>
      </c>
      <c r="J3385" s="6">
        <v>1</v>
      </c>
      <c r="K3385" s="6">
        <f t="shared" si="203"/>
        <v>58</v>
      </c>
      <c r="L3385" s="6">
        <v>299</v>
      </c>
      <c r="M3385" s="1" t="s">
        <v>14</v>
      </c>
      <c r="N3385" s="7" t="s">
        <v>29328</v>
      </c>
      <c r="O3385" s="7" t="s">
        <v>29450</v>
      </c>
      <c r="Q3385" s="9"/>
      <c r="R3385" s="10" t="s">
        <v>21588</v>
      </c>
      <c r="S3385" s="11">
        <v>3</v>
      </c>
      <c r="T3385" s="9" t="s">
        <v>25037</v>
      </c>
      <c r="U3385" s="9"/>
      <c r="V3385" s="12"/>
      <c r="X3385" s="8" t="s">
        <v>18798</v>
      </c>
    </row>
    <row r="3386" spans="1:24" x14ac:dyDescent="0.25">
      <c r="A3386" s="3" t="s">
        <v>5565</v>
      </c>
      <c r="B3386" s="4" t="s">
        <v>16212</v>
      </c>
      <c r="C3386" s="5" t="s">
        <v>16207</v>
      </c>
      <c r="D3386" s="6">
        <f t="shared" si="205"/>
        <v>5746557</v>
      </c>
      <c r="E3386" s="6">
        <f t="shared" si="206"/>
        <v>5749004</v>
      </c>
      <c r="F3386" s="6">
        <f t="shared" si="202"/>
        <v>2448</v>
      </c>
      <c r="G3386" s="40">
        <f t="shared" si="204"/>
        <v>259</v>
      </c>
      <c r="H3386" s="6">
        <v>12684489</v>
      </c>
      <c r="I3386" s="6">
        <v>12686936</v>
      </c>
      <c r="J3386" s="6">
        <v>1</v>
      </c>
      <c r="K3386" s="6">
        <f t="shared" si="203"/>
        <v>75</v>
      </c>
      <c r="L3386" s="6">
        <v>790</v>
      </c>
      <c r="M3386" s="1" t="s">
        <v>5566</v>
      </c>
      <c r="N3386" s="7" t="s">
        <v>29311</v>
      </c>
      <c r="O3386" s="7" t="s">
        <v>29450</v>
      </c>
      <c r="Q3386" s="9"/>
      <c r="R3386" s="10" t="s">
        <v>21589</v>
      </c>
      <c r="S3386" s="11">
        <v>3</v>
      </c>
      <c r="T3386" s="9" t="s">
        <v>25207</v>
      </c>
      <c r="U3386" s="9"/>
      <c r="V3386" s="12"/>
      <c r="X3386" s="8" t="s">
        <v>18797</v>
      </c>
    </row>
    <row r="3387" spans="1:24" x14ac:dyDescent="0.25">
      <c r="A3387" s="3" t="s">
        <v>5567</v>
      </c>
      <c r="B3387" s="4" t="s">
        <v>16212</v>
      </c>
      <c r="C3387" s="5" t="s">
        <v>16206</v>
      </c>
      <c r="D3387" s="6">
        <f t="shared" si="205"/>
        <v>5750582</v>
      </c>
      <c r="E3387" s="6">
        <f t="shared" si="206"/>
        <v>5753215</v>
      </c>
      <c r="F3387" s="6">
        <f t="shared" si="202"/>
        <v>2634</v>
      </c>
      <c r="G3387" s="40">
        <f t="shared" si="204"/>
        <v>1577</v>
      </c>
      <c r="H3387" s="6">
        <v>12688514</v>
      </c>
      <c r="I3387" s="6">
        <v>12691147</v>
      </c>
      <c r="J3387" s="6">
        <v>0</v>
      </c>
      <c r="K3387" s="6">
        <f t="shared" si="203"/>
        <v>0</v>
      </c>
      <c r="L3387" s="6">
        <v>877</v>
      </c>
      <c r="M3387" s="1" t="s">
        <v>5568</v>
      </c>
      <c r="N3387" s="7" t="s">
        <v>29317</v>
      </c>
      <c r="O3387" s="7" t="s">
        <v>29450</v>
      </c>
      <c r="P3387" s="8" t="s">
        <v>14771</v>
      </c>
      <c r="Q3387" s="7" t="s">
        <v>16470</v>
      </c>
      <c r="R3387" s="14" t="s">
        <v>21590</v>
      </c>
      <c r="S3387" s="42">
        <v>6</v>
      </c>
      <c r="T3387" s="41" t="s">
        <v>26749</v>
      </c>
      <c r="U3387" s="7" t="s">
        <v>26750</v>
      </c>
      <c r="V3387" s="12"/>
      <c r="X3387" s="8" t="s">
        <v>18797</v>
      </c>
    </row>
    <row r="3388" spans="1:24" x14ac:dyDescent="0.25">
      <c r="A3388" s="3" t="s">
        <v>5569</v>
      </c>
      <c r="B3388" s="4" t="s">
        <v>16212</v>
      </c>
      <c r="C3388" s="5" t="s">
        <v>16206</v>
      </c>
      <c r="D3388" s="6">
        <f t="shared" si="205"/>
        <v>5761124</v>
      </c>
      <c r="E3388" s="6">
        <f t="shared" si="206"/>
        <v>5762734</v>
      </c>
      <c r="F3388" s="6">
        <f t="shared" si="202"/>
        <v>1611</v>
      </c>
      <c r="G3388" s="40">
        <f t="shared" si="204"/>
        <v>7908</v>
      </c>
      <c r="H3388" s="6">
        <v>12699056</v>
      </c>
      <c r="I3388" s="6">
        <v>12700666</v>
      </c>
      <c r="J3388" s="6">
        <v>0</v>
      </c>
      <c r="K3388" s="6">
        <f t="shared" si="203"/>
        <v>0</v>
      </c>
      <c r="L3388" s="6">
        <v>536</v>
      </c>
      <c r="M3388" s="1" t="s">
        <v>3137</v>
      </c>
      <c r="N3388" s="7" t="s">
        <v>29311</v>
      </c>
      <c r="O3388" s="7" t="s">
        <v>29450</v>
      </c>
      <c r="Q3388" s="9"/>
      <c r="R3388" s="10" t="s">
        <v>18943</v>
      </c>
      <c r="S3388" s="11">
        <v>4</v>
      </c>
      <c r="T3388" s="9" t="s">
        <v>25642</v>
      </c>
      <c r="U3388" s="9" t="s">
        <v>16207</v>
      </c>
      <c r="V3388" s="12"/>
      <c r="X3388" s="8" t="s">
        <v>18797</v>
      </c>
    </row>
    <row r="3389" spans="1:24" x14ac:dyDescent="0.25">
      <c r="A3389" s="3" t="s">
        <v>5570</v>
      </c>
      <c r="B3389" s="4" t="s">
        <v>16212</v>
      </c>
      <c r="C3389" s="5" t="s">
        <v>16207</v>
      </c>
      <c r="D3389" s="6">
        <f t="shared" si="205"/>
        <v>5767413</v>
      </c>
      <c r="E3389" s="6">
        <f t="shared" si="206"/>
        <v>5769689</v>
      </c>
      <c r="F3389" s="6">
        <f t="shared" si="202"/>
        <v>2277</v>
      </c>
      <c r="G3389" s="40">
        <f t="shared" si="204"/>
        <v>4678</v>
      </c>
      <c r="H3389" s="6">
        <v>12705345</v>
      </c>
      <c r="I3389" s="6">
        <v>12707621</v>
      </c>
      <c r="J3389" s="6">
        <v>3</v>
      </c>
      <c r="K3389" s="6">
        <f t="shared" si="203"/>
        <v>891</v>
      </c>
      <c r="L3389" s="6">
        <v>461</v>
      </c>
      <c r="M3389" s="1" t="s">
        <v>5571</v>
      </c>
      <c r="N3389" s="7" t="s">
        <v>29324</v>
      </c>
      <c r="O3389" s="7" t="s">
        <v>29450</v>
      </c>
      <c r="P3389" s="8" t="s">
        <v>14772</v>
      </c>
      <c r="Q3389" s="7" t="s">
        <v>17099</v>
      </c>
      <c r="R3389" s="14" t="s">
        <v>21591</v>
      </c>
      <c r="S3389" s="42">
        <v>6</v>
      </c>
      <c r="T3389" s="41" t="s">
        <v>26751</v>
      </c>
      <c r="U3389" s="7" t="s">
        <v>16207</v>
      </c>
      <c r="V3389" s="12"/>
      <c r="X3389" s="8" t="s">
        <v>18797</v>
      </c>
    </row>
    <row r="3390" spans="1:24" x14ac:dyDescent="0.25">
      <c r="A3390" s="3" t="s">
        <v>5572</v>
      </c>
      <c r="B3390" s="4" t="s">
        <v>16212</v>
      </c>
      <c r="C3390" s="5" t="s">
        <v>16207</v>
      </c>
      <c r="D3390" s="6">
        <f t="shared" si="205"/>
        <v>5772558</v>
      </c>
      <c r="E3390" s="6">
        <f t="shared" si="206"/>
        <v>5775233</v>
      </c>
      <c r="F3390" s="6">
        <f t="shared" si="202"/>
        <v>2676</v>
      </c>
      <c r="G3390" s="40">
        <f t="shared" si="204"/>
        <v>2868</v>
      </c>
      <c r="H3390" s="6">
        <v>12710490</v>
      </c>
      <c r="I3390" s="6">
        <v>12713165</v>
      </c>
      <c r="J3390" s="6">
        <v>0</v>
      </c>
      <c r="K3390" s="6">
        <f t="shared" si="203"/>
        <v>0</v>
      </c>
      <c r="L3390" s="6">
        <v>891</v>
      </c>
      <c r="M3390" s="1" t="s">
        <v>14</v>
      </c>
      <c r="N3390" s="7" t="s">
        <v>29311</v>
      </c>
      <c r="O3390" s="7" t="s">
        <v>29450</v>
      </c>
      <c r="Q3390" s="9"/>
      <c r="R3390" s="10" t="s">
        <v>21592</v>
      </c>
      <c r="S3390" s="11">
        <v>0</v>
      </c>
      <c r="T3390" s="9" t="s">
        <v>16207</v>
      </c>
      <c r="U3390" s="9"/>
      <c r="V3390" s="12"/>
      <c r="X3390" s="8" t="s">
        <v>18797</v>
      </c>
    </row>
    <row r="3391" spans="1:24" x14ac:dyDescent="0.25">
      <c r="A3391" s="3" t="s">
        <v>5573</v>
      </c>
      <c r="B3391" s="4" t="s">
        <v>16212</v>
      </c>
      <c r="C3391" s="5" t="s">
        <v>16206</v>
      </c>
      <c r="D3391" s="6">
        <f t="shared" si="205"/>
        <v>5775918</v>
      </c>
      <c r="E3391" s="6">
        <f t="shared" si="206"/>
        <v>5777030</v>
      </c>
      <c r="F3391" s="6">
        <f t="shared" si="202"/>
        <v>1113</v>
      </c>
      <c r="G3391" s="40">
        <f t="shared" si="204"/>
        <v>684</v>
      </c>
      <c r="H3391" s="6">
        <v>12713850</v>
      </c>
      <c r="I3391" s="6">
        <v>12714962</v>
      </c>
      <c r="J3391" s="6">
        <v>1</v>
      </c>
      <c r="K3391" s="6">
        <f t="shared" si="203"/>
        <v>69</v>
      </c>
      <c r="L3391" s="6">
        <v>347</v>
      </c>
      <c r="M3391" s="1" t="s">
        <v>431</v>
      </c>
      <c r="N3391" s="7" t="s">
        <v>29311</v>
      </c>
      <c r="O3391" s="7" t="s">
        <v>29450</v>
      </c>
      <c r="Q3391" s="9"/>
      <c r="R3391" s="10" t="s">
        <v>21593</v>
      </c>
      <c r="S3391" s="11">
        <v>5</v>
      </c>
      <c r="T3391" s="9" t="s">
        <v>26752</v>
      </c>
      <c r="U3391" s="9" t="s">
        <v>16207</v>
      </c>
      <c r="V3391" s="12"/>
      <c r="X3391" s="8" t="s">
        <v>18797</v>
      </c>
    </row>
    <row r="3392" spans="1:24" x14ac:dyDescent="0.25">
      <c r="A3392" s="3" t="s">
        <v>5574</v>
      </c>
      <c r="B3392" s="4" t="s">
        <v>16212</v>
      </c>
      <c r="C3392" s="5" t="s">
        <v>16207</v>
      </c>
      <c r="D3392" s="6">
        <f t="shared" si="205"/>
        <v>5777253</v>
      </c>
      <c r="E3392" s="6">
        <f t="shared" si="206"/>
        <v>5778425</v>
      </c>
      <c r="F3392" s="6">
        <f t="shared" si="202"/>
        <v>1173</v>
      </c>
      <c r="G3392" s="40">
        <f t="shared" si="204"/>
        <v>222</v>
      </c>
      <c r="H3392" s="6">
        <v>12715185</v>
      </c>
      <c r="I3392" s="6">
        <v>12716357</v>
      </c>
      <c r="J3392" s="6">
        <v>0</v>
      </c>
      <c r="K3392" s="6">
        <f t="shared" si="203"/>
        <v>0</v>
      </c>
      <c r="L3392" s="6">
        <v>390</v>
      </c>
      <c r="M3392" s="1" t="s">
        <v>5575</v>
      </c>
      <c r="N3392" s="7" t="s">
        <v>29311</v>
      </c>
      <c r="O3392" s="7" t="s">
        <v>29450</v>
      </c>
      <c r="Q3392" s="9"/>
      <c r="R3392" s="10" t="s">
        <v>21594</v>
      </c>
      <c r="S3392" s="11">
        <v>1</v>
      </c>
      <c r="T3392" s="9" t="s">
        <v>26753</v>
      </c>
      <c r="U3392" s="9" t="s">
        <v>16207</v>
      </c>
      <c r="V3392" s="12"/>
      <c r="X3392" s="8" t="s">
        <v>18797</v>
      </c>
    </row>
    <row r="3393" spans="1:24" x14ac:dyDescent="0.25">
      <c r="A3393" s="3" t="s">
        <v>5576</v>
      </c>
      <c r="B3393" s="4" t="s">
        <v>16212</v>
      </c>
      <c r="C3393" s="5" t="s">
        <v>16206</v>
      </c>
      <c r="D3393" s="6">
        <f t="shared" si="205"/>
        <v>5795643</v>
      </c>
      <c r="E3393" s="6">
        <f t="shared" si="206"/>
        <v>5798900</v>
      </c>
      <c r="F3393" s="6">
        <f t="shared" si="202"/>
        <v>3258</v>
      </c>
      <c r="G3393" s="40">
        <f t="shared" si="204"/>
        <v>17217</v>
      </c>
      <c r="H3393" s="6">
        <v>12733575</v>
      </c>
      <c r="I3393" s="6">
        <v>12736832</v>
      </c>
      <c r="J3393" s="6">
        <v>2</v>
      </c>
      <c r="K3393" s="6">
        <f t="shared" si="203"/>
        <v>138</v>
      </c>
      <c r="L3393" s="6">
        <v>1039</v>
      </c>
      <c r="M3393" s="1" t="s">
        <v>5577</v>
      </c>
      <c r="N3393" s="7" t="s">
        <v>29311</v>
      </c>
      <c r="O3393" s="7" t="s">
        <v>29450</v>
      </c>
      <c r="P3393" s="8" t="s">
        <v>13981</v>
      </c>
      <c r="Q3393" s="7" t="s">
        <v>17683</v>
      </c>
      <c r="R3393" s="14" t="s">
        <v>21595</v>
      </c>
      <c r="S3393" s="42">
        <v>4</v>
      </c>
      <c r="T3393" s="41" t="s">
        <v>26754</v>
      </c>
      <c r="U3393" s="7"/>
      <c r="V3393" s="12"/>
      <c r="X3393" s="8" t="s">
        <v>18797</v>
      </c>
    </row>
    <row r="3394" spans="1:24" x14ac:dyDescent="0.25">
      <c r="A3394" s="3" t="s">
        <v>5578</v>
      </c>
      <c r="B3394" s="4" t="s">
        <v>16212</v>
      </c>
      <c r="C3394" s="5" t="s">
        <v>16206</v>
      </c>
      <c r="D3394" s="6">
        <f t="shared" si="205"/>
        <v>5800396</v>
      </c>
      <c r="E3394" s="6">
        <f t="shared" si="206"/>
        <v>5802617</v>
      </c>
      <c r="F3394" s="6">
        <f t="shared" si="202"/>
        <v>2222</v>
      </c>
      <c r="G3394" s="40">
        <f t="shared" si="204"/>
        <v>1495</v>
      </c>
      <c r="H3394" s="6">
        <v>12738328</v>
      </c>
      <c r="I3394" s="6">
        <v>12740549</v>
      </c>
      <c r="J3394" s="6">
        <v>1</v>
      </c>
      <c r="K3394" s="6">
        <f t="shared" si="203"/>
        <v>50</v>
      </c>
      <c r="L3394" s="6">
        <v>723</v>
      </c>
      <c r="M3394" s="1" t="s">
        <v>5579</v>
      </c>
      <c r="N3394" s="7" t="s">
        <v>29311</v>
      </c>
      <c r="O3394" s="7" t="s">
        <v>29450</v>
      </c>
      <c r="P3394" s="8" t="s">
        <v>14773</v>
      </c>
      <c r="Q3394" s="7" t="s">
        <v>17231</v>
      </c>
      <c r="R3394" s="14" t="s">
        <v>21596</v>
      </c>
      <c r="S3394" s="42">
        <v>3</v>
      </c>
      <c r="T3394" s="41" t="s">
        <v>26755</v>
      </c>
      <c r="U3394" s="7" t="s">
        <v>26756</v>
      </c>
      <c r="V3394" s="12"/>
      <c r="X3394" s="8" t="s">
        <v>18797</v>
      </c>
    </row>
    <row r="3395" spans="1:24" x14ac:dyDescent="0.25">
      <c r="A3395" s="3" t="s">
        <v>5580</v>
      </c>
      <c r="B3395" s="4" t="s">
        <v>16212</v>
      </c>
      <c r="C3395" s="5" t="s">
        <v>16206</v>
      </c>
      <c r="D3395" s="6">
        <f t="shared" si="205"/>
        <v>5803853</v>
      </c>
      <c r="E3395" s="6">
        <f t="shared" si="206"/>
        <v>5806069</v>
      </c>
      <c r="F3395" s="6">
        <f t="shared" ref="F3395:F3458" si="207">I3395-H3395+1</f>
        <v>2217</v>
      </c>
      <c r="G3395" s="40">
        <f t="shared" si="204"/>
        <v>1235</v>
      </c>
      <c r="H3395" s="6">
        <v>12741785</v>
      </c>
      <c r="I3395" s="6">
        <v>12744001</v>
      </c>
      <c r="J3395" s="6">
        <v>0</v>
      </c>
      <c r="K3395" s="6">
        <f t="shared" ref="K3395:K3458" si="208">F3395-((L3395+1)*3)</f>
        <v>0</v>
      </c>
      <c r="L3395" s="6">
        <v>738</v>
      </c>
      <c r="M3395" s="1" t="s">
        <v>5581</v>
      </c>
      <c r="N3395" s="7" t="s">
        <v>29311</v>
      </c>
      <c r="O3395" s="7" t="s">
        <v>29450</v>
      </c>
      <c r="P3395" s="8" t="s">
        <v>13897</v>
      </c>
      <c r="Q3395" s="7" t="s">
        <v>17590</v>
      </c>
      <c r="R3395" s="14" t="s">
        <v>21597</v>
      </c>
      <c r="S3395" s="42">
        <v>3</v>
      </c>
      <c r="T3395" s="41" t="s">
        <v>25348</v>
      </c>
      <c r="U3395" s="7" t="s">
        <v>16207</v>
      </c>
      <c r="V3395" s="12"/>
      <c r="X3395" s="8" t="s">
        <v>18797</v>
      </c>
    </row>
    <row r="3396" spans="1:24" x14ac:dyDescent="0.25">
      <c r="A3396" s="3" t="s">
        <v>5582</v>
      </c>
      <c r="B3396" s="4" t="s">
        <v>16212</v>
      </c>
      <c r="C3396" s="5" t="s">
        <v>16207</v>
      </c>
      <c r="D3396" s="6">
        <f t="shared" si="205"/>
        <v>5807336</v>
      </c>
      <c r="E3396" s="6">
        <f t="shared" si="206"/>
        <v>5808097</v>
      </c>
      <c r="F3396" s="6">
        <f t="shared" si="207"/>
        <v>762</v>
      </c>
      <c r="G3396" s="40">
        <f t="shared" si="204"/>
        <v>1266</v>
      </c>
      <c r="H3396" s="6">
        <v>12745268</v>
      </c>
      <c r="I3396" s="6">
        <v>12746029</v>
      </c>
      <c r="J3396" s="6">
        <v>0</v>
      </c>
      <c r="K3396" s="6">
        <f t="shared" si="208"/>
        <v>0</v>
      </c>
      <c r="L3396" s="6">
        <v>253</v>
      </c>
      <c r="M3396" s="1" t="s">
        <v>29002</v>
      </c>
      <c r="N3396" s="7" t="s">
        <v>29314</v>
      </c>
      <c r="O3396" s="7" t="s">
        <v>29450</v>
      </c>
      <c r="Q3396" s="9"/>
      <c r="S3396" s="11">
        <v>0</v>
      </c>
      <c r="T3396" s="9" t="s">
        <v>16207</v>
      </c>
      <c r="U3396" s="9"/>
      <c r="V3396" s="43" t="s">
        <v>28706</v>
      </c>
      <c r="X3396" s="8" t="s">
        <v>18798</v>
      </c>
    </row>
    <row r="3397" spans="1:24" x14ac:dyDescent="0.25">
      <c r="A3397" s="16" t="s">
        <v>28868</v>
      </c>
      <c r="B3397" s="4" t="s">
        <v>16212</v>
      </c>
      <c r="C3397" s="4" t="s">
        <v>16207</v>
      </c>
      <c r="D3397" s="40">
        <f t="shared" si="205"/>
        <v>5810282</v>
      </c>
      <c r="E3397" s="40">
        <f t="shared" si="206"/>
        <v>5812078</v>
      </c>
      <c r="F3397" s="6">
        <f t="shared" si="207"/>
        <v>1797</v>
      </c>
      <c r="G3397" s="40">
        <f t="shared" ref="G3397:G3460" si="209">D3397-E3396-1</f>
        <v>2184</v>
      </c>
      <c r="H3397" s="40">
        <v>12748214</v>
      </c>
      <c r="I3397" s="40">
        <v>12750010</v>
      </c>
      <c r="J3397" s="40">
        <v>8</v>
      </c>
      <c r="K3397" s="6">
        <f t="shared" si="208"/>
        <v>564</v>
      </c>
      <c r="L3397" s="40">
        <v>410</v>
      </c>
      <c r="M3397" s="1" t="s">
        <v>1646</v>
      </c>
      <c r="N3397" s="7" t="s">
        <v>29355</v>
      </c>
      <c r="O3397" s="7" t="s">
        <v>29450</v>
      </c>
      <c r="Q3397" s="9"/>
      <c r="R3397" s="10" t="s">
        <v>21598</v>
      </c>
      <c r="S3397" s="11">
        <v>3</v>
      </c>
      <c r="T3397" s="9" t="s">
        <v>25176</v>
      </c>
      <c r="U3397" s="9"/>
      <c r="X3397" s="8" t="s">
        <v>18797</v>
      </c>
    </row>
    <row r="3398" spans="1:24" x14ac:dyDescent="0.25">
      <c r="A3398" s="3" t="s">
        <v>5583</v>
      </c>
      <c r="B3398" s="4" t="s">
        <v>16212</v>
      </c>
      <c r="C3398" s="5" t="s">
        <v>16207</v>
      </c>
      <c r="D3398" s="6">
        <f t="shared" si="205"/>
        <v>5817429</v>
      </c>
      <c r="E3398" s="6">
        <f t="shared" si="206"/>
        <v>5819375</v>
      </c>
      <c r="F3398" s="6">
        <f t="shared" si="207"/>
        <v>1947</v>
      </c>
      <c r="G3398" s="40">
        <f t="shared" si="209"/>
        <v>5350</v>
      </c>
      <c r="H3398" s="6">
        <v>12755361</v>
      </c>
      <c r="I3398" s="6">
        <v>12757307</v>
      </c>
      <c r="J3398" s="6">
        <v>0</v>
      </c>
      <c r="K3398" s="6">
        <f t="shared" si="208"/>
        <v>0</v>
      </c>
      <c r="L3398" s="6">
        <v>648</v>
      </c>
      <c r="M3398" s="1" t="s">
        <v>5584</v>
      </c>
      <c r="N3398" s="7" t="s">
        <v>29311</v>
      </c>
      <c r="O3398" s="7" t="s">
        <v>29450</v>
      </c>
      <c r="Q3398" s="9"/>
      <c r="R3398" s="10" t="s">
        <v>18943</v>
      </c>
      <c r="S3398" s="11">
        <v>1</v>
      </c>
      <c r="T3398" s="9" t="s">
        <v>25092</v>
      </c>
      <c r="U3398" s="9" t="s">
        <v>16207</v>
      </c>
      <c r="V3398" s="12"/>
      <c r="X3398" s="8" t="s">
        <v>18797</v>
      </c>
    </row>
    <row r="3399" spans="1:24" x14ac:dyDescent="0.25">
      <c r="A3399" s="3" t="s">
        <v>5585</v>
      </c>
      <c r="B3399" s="4" t="s">
        <v>16212</v>
      </c>
      <c r="C3399" s="5" t="s">
        <v>16207</v>
      </c>
      <c r="D3399" s="6">
        <f t="shared" si="205"/>
        <v>5819845</v>
      </c>
      <c r="E3399" s="6">
        <f t="shared" si="206"/>
        <v>5821119</v>
      </c>
      <c r="F3399" s="6">
        <f t="shared" si="207"/>
        <v>1275</v>
      </c>
      <c r="G3399" s="40">
        <f t="shared" si="209"/>
        <v>469</v>
      </c>
      <c r="H3399" s="6">
        <v>12757777</v>
      </c>
      <c r="I3399" s="6">
        <v>12759051</v>
      </c>
      <c r="J3399" s="6">
        <v>0</v>
      </c>
      <c r="K3399" s="6">
        <f t="shared" si="208"/>
        <v>0</v>
      </c>
      <c r="L3399" s="6">
        <v>424</v>
      </c>
      <c r="M3399" s="1" t="s">
        <v>5586</v>
      </c>
      <c r="N3399" s="7" t="s">
        <v>29311</v>
      </c>
      <c r="O3399" s="7" t="s">
        <v>29450</v>
      </c>
      <c r="Q3399" s="9"/>
      <c r="R3399" s="10" t="s">
        <v>21599</v>
      </c>
      <c r="S3399" s="11">
        <v>2</v>
      </c>
      <c r="T3399" s="9" t="s">
        <v>26757</v>
      </c>
      <c r="U3399" s="9" t="s">
        <v>26758</v>
      </c>
      <c r="V3399" s="12"/>
      <c r="X3399" s="8" t="s">
        <v>18797</v>
      </c>
    </row>
    <row r="3400" spans="1:24" x14ac:dyDescent="0.25">
      <c r="A3400" s="3" t="s">
        <v>5587</v>
      </c>
      <c r="B3400" s="4" t="s">
        <v>16212</v>
      </c>
      <c r="C3400" s="5" t="s">
        <v>16206</v>
      </c>
      <c r="D3400" s="6">
        <f t="shared" si="205"/>
        <v>5825783</v>
      </c>
      <c r="E3400" s="6">
        <f t="shared" si="206"/>
        <v>5827628</v>
      </c>
      <c r="F3400" s="6">
        <f t="shared" si="207"/>
        <v>1846</v>
      </c>
      <c r="G3400" s="40">
        <f t="shared" si="209"/>
        <v>4663</v>
      </c>
      <c r="H3400" s="6">
        <v>12763715</v>
      </c>
      <c r="I3400" s="6">
        <v>12765560</v>
      </c>
      <c r="J3400" s="6">
        <v>1</v>
      </c>
      <c r="K3400" s="6">
        <f t="shared" si="208"/>
        <v>1126</v>
      </c>
      <c r="L3400" s="6">
        <v>239</v>
      </c>
      <c r="M3400" s="1" t="s">
        <v>14</v>
      </c>
      <c r="N3400" s="7" t="s">
        <v>29326</v>
      </c>
      <c r="Q3400" s="9"/>
      <c r="R3400" s="10" t="s">
        <v>18964</v>
      </c>
      <c r="S3400" s="11">
        <v>0</v>
      </c>
      <c r="T3400" s="9" t="s">
        <v>16207</v>
      </c>
      <c r="U3400" s="9"/>
      <c r="V3400" s="12"/>
      <c r="X3400" s="8" t="s">
        <v>18797</v>
      </c>
    </row>
    <row r="3401" spans="1:24" x14ac:dyDescent="0.25">
      <c r="A3401" s="3" t="s">
        <v>5588</v>
      </c>
      <c r="B3401" s="4" t="s">
        <v>16212</v>
      </c>
      <c r="C3401" s="5" t="s">
        <v>16207</v>
      </c>
      <c r="D3401" s="6">
        <f t="shared" si="205"/>
        <v>5828308</v>
      </c>
      <c r="E3401" s="6">
        <f t="shared" si="206"/>
        <v>5832262</v>
      </c>
      <c r="F3401" s="6">
        <f t="shared" si="207"/>
        <v>3955</v>
      </c>
      <c r="G3401" s="40">
        <f t="shared" si="209"/>
        <v>679</v>
      </c>
      <c r="H3401" s="6">
        <v>12766240</v>
      </c>
      <c r="I3401" s="6">
        <v>12770194</v>
      </c>
      <c r="J3401" s="6">
        <v>1</v>
      </c>
      <c r="K3401" s="6">
        <f t="shared" si="208"/>
        <v>58</v>
      </c>
      <c r="L3401" s="6">
        <v>1298</v>
      </c>
      <c r="M3401" s="1" t="s">
        <v>75</v>
      </c>
      <c r="N3401" s="7" t="s">
        <v>29319</v>
      </c>
      <c r="O3401" s="7" t="s">
        <v>29450</v>
      </c>
      <c r="P3401" s="8" t="s">
        <v>14774</v>
      </c>
      <c r="Q3401" s="7" t="s">
        <v>18171</v>
      </c>
      <c r="R3401" s="14" t="s">
        <v>18948</v>
      </c>
      <c r="S3401" s="42">
        <v>1</v>
      </c>
      <c r="T3401" s="41" t="s">
        <v>25228</v>
      </c>
      <c r="U3401" s="7" t="s">
        <v>16207</v>
      </c>
      <c r="V3401" s="12"/>
      <c r="X3401" s="8" t="s">
        <v>18797</v>
      </c>
    </row>
    <row r="3402" spans="1:24" x14ac:dyDescent="0.25">
      <c r="A3402" s="3" t="s">
        <v>5589</v>
      </c>
      <c r="B3402" s="4" t="s">
        <v>16212</v>
      </c>
      <c r="C3402" s="5" t="s">
        <v>16207</v>
      </c>
      <c r="D3402" s="6">
        <f t="shared" si="205"/>
        <v>5833629</v>
      </c>
      <c r="E3402" s="6">
        <f t="shared" si="206"/>
        <v>5833973</v>
      </c>
      <c r="F3402" s="6">
        <f t="shared" si="207"/>
        <v>345</v>
      </c>
      <c r="G3402" s="40">
        <f t="shared" si="209"/>
        <v>1366</v>
      </c>
      <c r="H3402" s="6">
        <v>12771561</v>
      </c>
      <c r="I3402" s="6">
        <v>12771905</v>
      </c>
      <c r="J3402" s="6">
        <v>0</v>
      </c>
      <c r="K3402" s="6">
        <f t="shared" si="208"/>
        <v>0</v>
      </c>
      <c r="L3402" s="6">
        <v>114</v>
      </c>
      <c r="M3402" s="1" t="s">
        <v>14</v>
      </c>
      <c r="N3402" s="7" t="s">
        <v>29326</v>
      </c>
      <c r="O3402" s="7" t="s">
        <v>29450</v>
      </c>
      <c r="Q3402" s="9"/>
      <c r="R3402" s="10" t="s">
        <v>18964</v>
      </c>
      <c r="S3402" s="11">
        <v>0</v>
      </c>
      <c r="T3402" s="9" t="s">
        <v>16207</v>
      </c>
      <c r="U3402" s="9"/>
      <c r="V3402" s="12"/>
      <c r="X3402" s="8" t="s">
        <v>18797</v>
      </c>
    </row>
    <row r="3403" spans="1:24" x14ac:dyDescent="0.25">
      <c r="A3403" s="3" t="s">
        <v>5590</v>
      </c>
      <c r="B3403" s="4" t="s">
        <v>16212</v>
      </c>
      <c r="C3403" s="5" t="s">
        <v>16207</v>
      </c>
      <c r="D3403" s="6">
        <f t="shared" si="205"/>
        <v>5834443</v>
      </c>
      <c r="E3403" s="6">
        <f t="shared" si="206"/>
        <v>5836554</v>
      </c>
      <c r="F3403" s="6">
        <f t="shared" si="207"/>
        <v>2112</v>
      </c>
      <c r="G3403" s="40">
        <f t="shared" si="209"/>
        <v>469</v>
      </c>
      <c r="H3403" s="6">
        <v>12772375</v>
      </c>
      <c r="I3403" s="6">
        <v>12774486</v>
      </c>
      <c r="J3403" s="6">
        <v>2</v>
      </c>
      <c r="K3403" s="6">
        <f t="shared" si="208"/>
        <v>129</v>
      </c>
      <c r="L3403" s="6">
        <v>660</v>
      </c>
      <c r="M3403" s="1" t="s">
        <v>5591</v>
      </c>
      <c r="N3403" s="7" t="s">
        <v>29320</v>
      </c>
      <c r="O3403" s="7" t="s">
        <v>29450</v>
      </c>
      <c r="Q3403" s="9"/>
      <c r="R3403" s="10" t="s">
        <v>21600</v>
      </c>
      <c r="S3403" s="11">
        <v>5</v>
      </c>
      <c r="T3403" s="9" t="s">
        <v>26759</v>
      </c>
      <c r="U3403" s="9" t="s">
        <v>16207</v>
      </c>
      <c r="V3403" s="12"/>
      <c r="X3403" s="8" t="s">
        <v>18797</v>
      </c>
    </row>
    <row r="3404" spans="1:24" x14ac:dyDescent="0.25">
      <c r="A3404" s="3" t="s">
        <v>5592</v>
      </c>
      <c r="B3404" s="4" t="s">
        <v>16212</v>
      </c>
      <c r="C3404" s="5" t="s">
        <v>16207</v>
      </c>
      <c r="D3404" s="6">
        <f t="shared" si="205"/>
        <v>5837747</v>
      </c>
      <c r="E3404" s="6">
        <f t="shared" si="206"/>
        <v>5839393</v>
      </c>
      <c r="F3404" s="6">
        <f t="shared" si="207"/>
        <v>1647</v>
      </c>
      <c r="G3404" s="40">
        <f t="shared" si="209"/>
        <v>1192</v>
      </c>
      <c r="H3404" s="6">
        <v>12775679</v>
      </c>
      <c r="I3404" s="6">
        <v>12777325</v>
      </c>
      <c r="J3404" s="6">
        <v>0</v>
      </c>
      <c r="K3404" s="6">
        <f t="shared" si="208"/>
        <v>0</v>
      </c>
      <c r="L3404" s="6">
        <v>548</v>
      </c>
      <c r="M3404" s="1" t="s">
        <v>5593</v>
      </c>
      <c r="N3404" s="7" t="s">
        <v>29311</v>
      </c>
      <c r="O3404" s="7" t="s">
        <v>29450</v>
      </c>
      <c r="Q3404" s="9"/>
      <c r="R3404" s="10" t="s">
        <v>20808</v>
      </c>
      <c r="S3404" s="11">
        <v>0</v>
      </c>
      <c r="T3404" s="9" t="s">
        <v>16207</v>
      </c>
      <c r="U3404" s="9"/>
      <c r="V3404" s="12"/>
      <c r="X3404" s="8" t="s">
        <v>18797</v>
      </c>
    </row>
    <row r="3405" spans="1:24" x14ac:dyDescent="0.25">
      <c r="A3405" s="3" t="s">
        <v>5594</v>
      </c>
      <c r="B3405" s="4" t="s">
        <v>16212</v>
      </c>
      <c r="C3405" s="5" t="s">
        <v>16207</v>
      </c>
      <c r="D3405" s="6">
        <f t="shared" si="205"/>
        <v>5846228</v>
      </c>
      <c r="E3405" s="6">
        <f t="shared" si="206"/>
        <v>5846989</v>
      </c>
      <c r="F3405" s="6">
        <f t="shared" si="207"/>
        <v>762</v>
      </c>
      <c r="G3405" s="40">
        <f t="shared" si="209"/>
        <v>6834</v>
      </c>
      <c r="H3405" s="6">
        <v>12784160</v>
      </c>
      <c r="I3405" s="6">
        <v>12784921</v>
      </c>
      <c r="J3405" s="6">
        <v>0</v>
      </c>
      <c r="K3405" s="6">
        <f t="shared" si="208"/>
        <v>0</v>
      </c>
      <c r="L3405" s="6">
        <v>253</v>
      </c>
      <c r="M3405" s="1" t="s">
        <v>14</v>
      </c>
      <c r="N3405" s="7" t="s">
        <v>29311</v>
      </c>
      <c r="O3405" s="7" t="s">
        <v>29450</v>
      </c>
      <c r="Q3405" s="9"/>
      <c r="R3405" s="10" t="s">
        <v>21601</v>
      </c>
      <c r="S3405" s="11">
        <v>0</v>
      </c>
      <c r="T3405" s="9" t="s">
        <v>16207</v>
      </c>
      <c r="U3405" s="9"/>
      <c r="V3405" s="12"/>
      <c r="X3405" s="8" t="s">
        <v>18797</v>
      </c>
    </row>
    <row r="3406" spans="1:24" x14ac:dyDescent="0.25">
      <c r="A3406" s="3" t="s">
        <v>5595</v>
      </c>
      <c r="B3406" s="4" t="s">
        <v>16212</v>
      </c>
      <c r="C3406" s="5" t="s">
        <v>16206</v>
      </c>
      <c r="D3406" s="6">
        <f t="shared" ref="D3406:D3469" si="210">H3406-6937932</f>
        <v>5847598</v>
      </c>
      <c r="E3406" s="6">
        <f t="shared" ref="E3406:E3469" si="211">I3406-6937932</f>
        <v>5848556</v>
      </c>
      <c r="F3406" s="6">
        <f t="shared" si="207"/>
        <v>959</v>
      </c>
      <c r="G3406" s="40">
        <f t="shared" si="209"/>
        <v>608</v>
      </c>
      <c r="H3406" s="6">
        <v>12785530</v>
      </c>
      <c r="I3406" s="6">
        <v>12786488</v>
      </c>
      <c r="J3406" s="6">
        <v>1</v>
      </c>
      <c r="K3406" s="6">
        <f t="shared" si="208"/>
        <v>53</v>
      </c>
      <c r="L3406" s="6">
        <v>301</v>
      </c>
      <c r="M3406" s="1" t="s">
        <v>5596</v>
      </c>
      <c r="N3406" s="7" t="s">
        <v>29314</v>
      </c>
      <c r="O3406" s="7" t="s">
        <v>29450</v>
      </c>
      <c r="P3406" s="8" t="s">
        <v>14775</v>
      </c>
      <c r="Q3406" s="7" t="s">
        <v>17161</v>
      </c>
      <c r="R3406" s="14" t="s">
        <v>21602</v>
      </c>
      <c r="S3406" s="42">
        <v>0</v>
      </c>
      <c r="T3406" s="41" t="s">
        <v>16207</v>
      </c>
      <c r="U3406" s="7"/>
      <c r="V3406" s="12"/>
      <c r="X3406" s="8" t="s">
        <v>18797</v>
      </c>
    </row>
    <row r="3407" spans="1:24" x14ac:dyDescent="0.25">
      <c r="A3407" s="3" t="s">
        <v>5597</v>
      </c>
      <c r="B3407" s="4" t="s">
        <v>16212</v>
      </c>
      <c r="C3407" s="5" t="s">
        <v>16206</v>
      </c>
      <c r="D3407" s="6">
        <f t="shared" si="210"/>
        <v>5849380</v>
      </c>
      <c r="E3407" s="6">
        <f t="shared" si="211"/>
        <v>5849813</v>
      </c>
      <c r="F3407" s="6">
        <f t="shared" si="207"/>
        <v>434</v>
      </c>
      <c r="G3407" s="40">
        <f t="shared" si="209"/>
        <v>823</v>
      </c>
      <c r="H3407" s="6">
        <v>12787312</v>
      </c>
      <c r="I3407" s="6">
        <v>12787745</v>
      </c>
      <c r="J3407" s="6">
        <v>2</v>
      </c>
      <c r="K3407" s="6">
        <f t="shared" si="208"/>
        <v>143</v>
      </c>
      <c r="L3407" s="6">
        <v>96</v>
      </c>
      <c r="M3407" s="1" t="s">
        <v>5598</v>
      </c>
      <c r="N3407" s="7" t="s">
        <v>29311</v>
      </c>
      <c r="O3407" s="7" t="s">
        <v>29450</v>
      </c>
      <c r="P3407" s="8" t="s">
        <v>14776</v>
      </c>
      <c r="Q3407" s="7" t="s">
        <v>18207</v>
      </c>
      <c r="R3407" s="14" t="s">
        <v>21603</v>
      </c>
      <c r="S3407" s="42">
        <v>3</v>
      </c>
      <c r="T3407" s="41" t="s">
        <v>26760</v>
      </c>
      <c r="U3407" s="7" t="s">
        <v>16207</v>
      </c>
      <c r="V3407" s="12"/>
      <c r="X3407" s="8" t="s">
        <v>18797</v>
      </c>
    </row>
    <row r="3408" spans="1:24" x14ac:dyDescent="0.25">
      <c r="A3408" s="3" t="s">
        <v>5599</v>
      </c>
      <c r="B3408" s="4" t="s">
        <v>16212</v>
      </c>
      <c r="C3408" s="5" t="s">
        <v>16207</v>
      </c>
      <c r="D3408" s="6">
        <f t="shared" si="210"/>
        <v>5853405</v>
      </c>
      <c r="E3408" s="6">
        <f t="shared" si="211"/>
        <v>5854271</v>
      </c>
      <c r="F3408" s="6">
        <f t="shared" si="207"/>
        <v>867</v>
      </c>
      <c r="G3408" s="40">
        <f t="shared" si="209"/>
        <v>3591</v>
      </c>
      <c r="H3408" s="6">
        <v>12791337</v>
      </c>
      <c r="I3408" s="6">
        <v>12792203</v>
      </c>
      <c r="J3408" s="6">
        <v>0</v>
      </c>
      <c r="K3408" s="6">
        <f t="shared" si="208"/>
        <v>0</v>
      </c>
      <c r="L3408" s="6">
        <v>288</v>
      </c>
      <c r="M3408" s="1" t="s">
        <v>14</v>
      </c>
      <c r="N3408" s="7" t="s">
        <v>29309</v>
      </c>
      <c r="O3408" s="7" t="s">
        <v>29450</v>
      </c>
      <c r="Q3408" s="9"/>
      <c r="R3408" s="10" t="s">
        <v>21604</v>
      </c>
      <c r="S3408" s="11">
        <v>0</v>
      </c>
      <c r="T3408" s="9" t="s">
        <v>16207</v>
      </c>
      <c r="U3408" s="9"/>
      <c r="V3408" s="12"/>
      <c r="X3408" s="8" t="s">
        <v>18798</v>
      </c>
    </row>
    <row r="3409" spans="1:24" x14ac:dyDescent="0.25">
      <c r="A3409" s="3" t="s">
        <v>5600</v>
      </c>
      <c r="B3409" s="4" t="s">
        <v>16212</v>
      </c>
      <c r="C3409" s="5" t="s">
        <v>16207</v>
      </c>
      <c r="D3409" s="6">
        <f t="shared" si="210"/>
        <v>5858594</v>
      </c>
      <c r="E3409" s="6">
        <f t="shared" si="211"/>
        <v>5860538</v>
      </c>
      <c r="F3409" s="6">
        <f t="shared" si="207"/>
        <v>1945</v>
      </c>
      <c r="G3409" s="40">
        <f t="shared" si="209"/>
        <v>4322</v>
      </c>
      <c r="H3409" s="6">
        <v>12796526</v>
      </c>
      <c r="I3409" s="6">
        <v>12798470</v>
      </c>
      <c r="J3409" s="6">
        <v>1</v>
      </c>
      <c r="K3409" s="6">
        <f t="shared" si="208"/>
        <v>61</v>
      </c>
      <c r="L3409" s="6">
        <v>627</v>
      </c>
      <c r="M3409" s="1" t="s">
        <v>5601</v>
      </c>
      <c r="N3409" s="7" t="s">
        <v>29318</v>
      </c>
      <c r="O3409" s="7" t="s">
        <v>29450</v>
      </c>
      <c r="P3409" s="8" t="s">
        <v>14777</v>
      </c>
      <c r="Q3409" s="7" t="s">
        <v>16413</v>
      </c>
      <c r="R3409" s="14" t="s">
        <v>21605</v>
      </c>
      <c r="S3409" s="42">
        <v>3</v>
      </c>
      <c r="T3409" s="41" t="s">
        <v>25802</v>
      </c>
      <c r="U3409" s="7"/>
      <c r="V3409" s="12"/>
      <c r="X3409" s="8" t="s">
        <v>18797</v>
      </c>
    </row>
    <row r="3410" spans="1:24" x14ac:dyDescent="0.25">
      <c r="A3410" s="3" t="s">
        <v>5602</v>
      </c>
      <c r="B3410" s="4" t="s">
        <v>16212</v>
      </c>
      <c r="C3410" s="5" t="s">
        <v>16206</v>
      </c>
      <c r="D3410" s="6">
        <f t="shared" si="210"/>
        <v>5862025</v>
      </c>
      <c r="E3410" s="6">
        <f t="shared" si="211"/>
        <v>5863008</v>
      </c>
      <c r="F3410" s="6">
        <f t="shared" si="207"/>
        <v>984</v>
      </c>
      <c r="G3410" s="40">
        <f t="shared" si="209"/>
        <v>1486</v>
      </c>
      <c r="H3410" s="6">
        <v>12799957</v>
      </c>
      <c r="I3410" s="6">
        <v>12800940</v>
      </c>
      <c r="J3410" s="6">
        <v>2</v>
      </c>
      <c r="K3410" s="6">
        <f t="shared" si="208"/>
        <v>528</v>
      </c>
      <c r="L3410" s="6">
        <v>151</v>
      </c>
      <c r="M3410" s="1" t="s">
        <v>5603</v>
      </c>
      <c r="N3410" s="7" t="s">
        <v>29311</v>
      </c>
      <c r="O3410" s="7" t="s">
        <v>29450</v>
      </c>
      <c r="P3410" s="8" t="s">
        <v>14778</v>
      </c>
      <c r="Q3410" s="7" t="s">
        <v>16988</v>
      </c>
      <c r="R3410" s="14" t="s">
        <v>21606</v>
      </c>
      <c r="S3410" s="42">
        <v>3</v>
      </c>
      <c r="T3410" s="41" t="s">
        <v>25163</v>
      </c>
      <c r="U3410" s="7" t="s">
        <v>16207</v>
      </c>
      <c r="V3410" s="12"/>
      <c r="X3410" s="8" t="s">
        <v>18797</v>
      </c>
    </row>
    <row r="3411" spans="1:24" x14ac:dyDescent="0.25">
      <c r="A3411" s="3" t="s">
        <v>5604</v>
      </c>
      <c r="B3411" s="4" t="s">
        <v>16212</v>
      </c>
      <c r="C3411" s="5" t="s">
        <v>16206</v>
      </c>
      <c r="D3411" s="6">
        <f t="shared" si="210"/>
        <v>5863860</v>
      </c>
      <c r="E3411" s="6">
        <f t="shared" si="211"/>
        <v>5865926</v>
      </c>
      <c r="F3411" s="6">
        <f t="shared" si="207"/>
        <v>2067</v>
      </c>
      <c r="G3411" s="40">
        <f t="shared" si="209"/>
        <v>851</v>
      </c>
      <c r="H3411" s="6">
        <v>12801792</v>
      </c>
      <c r="I3411" s="6">
        <v>12803858</v>
      </c>
      <c r="J3411" s="6">
        <v>2</v>
      </c>
      <c r="K3411" s="6">
        <f t="shared" si="208"/>
        <v>111</v>
      </c>
      <c r="L3411" s="6">
        <v>651</v>
      </c>
      <c r="M3411" s="1" t="s">
        <v>14</v>
      </c>
      <c r="N3411" s="7" t="s">
        <v>29311</v>
      </c>
      <c r="O3411" s="7" t="s">
        <v>29450</v>
      </c>
      <c r="Q3411" s="9"/>
      <c r="R3411" s="10" t="s">
        <v>18948</v>
      </c>
      <c r="S3411" s="11">
        <v>0</v>
      </c>
      <c r="T3411" s="9" t="s">
        <v>16207</v>
      </c>
      <c r="U3411" s="9"/>
      <c r="V3411" s="12"/>
      <c r="X3411" s="8" t="s">
        <v>18797</v>
      </c>
    </row>
    <row r="3412" spans="1:24" x14ac:dyDescent="0.25">
      <c r="A3412" s="3" t="s">
        <v>5605</v>
      </c>
      <c r="B3412" s="4" t="s">
        <v>16212</v>
      </c>
      <c r="C3412" s="4" t="s">
        <v>16207</v>
      </c>
      <c r="D3412" s="40">
        <f t="shared" si="210"/>
        <v>5866387</v>
      </c>
      <c r="E3412" s="40">
        <f t="shared" si="211"/>
        <v>5867850</v>
      </c>
      <c r="F3412" s="40">
        <f t="shared" si="207"/>
        <v>1464</v>
      </c>
      <c r="G3412" s="40">
        <f t="shared" si="209"/>
        <v>460</v>
      </c>
      <c r="H3412" s="40">
        <v>12804319</v>
      </c>
      <c r="I3412" s="40">
        <v>12805782</v>
      </c>
      <c r="J3412" s="40">
        <v>0</v>
      </c>
      <c r="K3412" s="40">
        <f t="shared" si="208"/>
        <v>0</v>
      </c>
      <c r="L3412" s="40">
        <v>487</v>
      </c>
      <c r="M3412" s="1" t="s">
        <v>5606</v>
      </c>
      <c r="N3412" s="7" t="s">
        <v>29311</v>
      </c>
      <c r="O3412" s="7" t="s">
        <v>29450</v>
      </c>
      <c r="P3412" s="8" t="s">
        <v>14442</v>
      </c>
      <c r="Q3412" s="7" t="s">
        <v>18514</v>
      </c>
      <c r="R3412" s="14" t="s">
        <v>21607</v>
      </c>
      <c r="S3412" s="42">
        <v>1</v>
      </c>
      <c r="T3412" s="41" t="s">
        <v>25210</v>
      </c>
      <c r="U3412" s="7" t="s">
        <v>16207</v>
      </c>
      <c r="V3412" s="12"/>
      <c r="X3412" s="8" t="s">
        <v>18797</v>
      </c>
    </row>
    <row r="3413" spans="1:24" x14ac:dyDescent="0.25">
      <c r="A3413" s="3" t="s">
        <v>5607</v>
      </c>
      <c r="B3413" s="4" t="s">
        <v>16212</v>
      </c>
      <c r="C3413" s="5" t="s">
        <v>16207</v>
      </c>
      <c r="D3413" s="6">
        <f t="shared" si="210"/>
        <v>5869606</v>
      </c>
      <c r="E3413" s="6">
        <f t="shared" si="211"/>
        <v>5871387</v>
      </c>
      <c r="F3413" s="6">
        <f t="shared" si="207"/>
        <v>1782</v>
      </c>
      <c r="G3413" s="40">
        <f t="shared" si="209"/>
        <v>1755</v>
      </c>
      <c r="H3413" s="6">
        <v>12807538</v>
      </c>
      <c r="I3413" s="6">
        <v>12809319</v>
      </c>
      <c r="J3413" s="6">
        <v>0</v>
      </c>
      <c r="K3413" s="6">
        <f t="shared" si="208"/>
        <v>0</v>
      </c>
      <c r="L3413" s="6">
        <v>593</v>
      </c>
      <c r="M3413" s="1" t="s">
        <v>5608</v>
      </c>
      <c r="N3413" s="7" t="s">
        <v>18888</v>
      </c>
      <c r="O3413" s="7" t="s">
        <v>29450</v>
      </c>
      <c r="Q3413" s="9"/>
      <c r="R3413" s="10" t="s">
        <v>21608</v>
      </c>
      <c r="S3413" s="11">
        <v>4</v>
      </c>
      <c r="T3413" s="9" t="s">
        <v>26761</v>
      </c>
      <c r="U3413" s="9"/>
      <c r="V3413" s="12"/>
      <c r="X3413" s="8" t="s">
        <v>18797</v>
      </c>
    </row>
    <row r="3414" spans="1:24" x14ac:dyDescent="0.25">
      <c r="A3414" s="3" t="s">
        <v>5609</v>
      </c>
      <c r="B3414" s="4" t="s">
        <v>16212</v>
      </c>
      <c r="C3414" s="5" t="s">
        <v>16206</v>
      </c>
      <c r="D3414" s="6">
        <f t="shared" si="210"/>
        <v>5872419</v>
      </c>
      <c r="E3414" s="6">
        <f t="shared" si="211"/>
        <v>5873405</v>
      </c>
      <c r="F3414" s="6">
        <f t="shared" si="207"/>
        <v>987</v>
      </c>
      <c r="G3414" s="40">
        <f t="shared" si="209"/>
        <v>1031</v>
      </c>
      <c r="H3414" s="6">
        <v>12810351</v>
      </c>
      <c r="I3414" s="6">
        <v>12811337</v>
      </c>
      <c r="J3414" s="6">
        <v>0</v>
      </c>
      <c r="K3414" s="6">
        <f t="shared" si="208"/>
        <v>0</v>
      </c>
      <c r="L3414" s="6">
        <v>328</v>
      </c>
      <c r="M3414" s="1" t="s">
        <v>14</v>
      </c>
      <c r="N3414" s="7" t="s">
        <v>29325</v>
      </c>
      <c r="O3414" s="7" t="s">
        <v>29450</v>
      </c>
      <c r="Q3414" s="9"/>
      <c r="R3414" s="10" t="s">
        <v>21609</v>
      </c>
      <c r="S3414" s="11">
        <v>3</v>
      </c>
      <c r="T3414" s="9" t="s">
        <v>25037</v>
      </c>
      <c r="U3414" s="9"/>
      <c r="V3414" s="12"/>
      <c r="X3414" s="8" t="s">
        <v>18797</v>
      </c>
    </row>
    <row r="3415" spans="1:24" x14ac:dyDescent="0.25">
      <c r="A3415" s="3" t="s">
        <v>5610</v>
      </c>
      <c r="B3415" s="4" t="s">
        <v>16212</v>
      </c>
      <c r="C3415" s="5" t="s">
        <v>16207</v>
      </c>
      <c r="D3415" s="6">
        <f t="shared" si="210"/>
        <v>5874097</v>
      </c>
      <c r="E3415" s="6">
        <f t="shared" si="211"/>
        <v>5875338</v>
      </c>
      <c r="F3415" s="6">
        <f t="shared" si="207"/>
        <v>1242</v>
      </c>
      <c r="G3415" s="40">
        <f t="shared" si="209"/>
        <v>691</v>
      </c>
      <c r="H3415" s="6">
        <v>12812029</v>
      </c>
      <c r="I3415" s="6">
        <v>12813270</v>
      </c>
      <c r="J3415" s="6">
        <v>0</v>
      </c>
      <c r="K3415" s="6">
        <f t="shared" si="208"/>
        <v>0</v>
      </c>
      <c r="L3415" s="6">
        <v>413</v>
      </c>
      <c r="M3415" s="1" t="s">
        <v>5611</v>
      </c>
      <c r="N3415" s="7" t="s">
        <v>29390</v>
      </c>
      <c r="O3415" s="7" t="s">
        <v>29450</v>
      </c>
      <c r="Q3415" s="9"/>
      <c r="R3415" s="10" t="s">
        <v>21610</v>
      </c>
      <c r="S3415" s="11">
        <v>1</v>
      </c>
      <c r="T3415" s="9" t="s">
        <v>25094</v>
      </c>
      <c r="U3415" s="9" t="s">
        <v>16207</v>
      </c>
      <c r="V3415" s="12"/>
      <c r="X3415" s="8" t="s">
        <v>18797</v>
      </c>
    </row>
    <row r="3416" spans="1:24" x14ac:dyDescent="0.25">
      <c r="A3416" s="3" t="s">
        <v>5612</v>
      </c>
      <c r="B3416" s="4" t="s">
        <v>16212</v>
      </c>
      <c r="C3416" s="5" t="s">
        <v>16206</v>
      </c>
      <c r="D3416" s="6">
        <f t="shared" si="210"/>
        <v>5876024</v>
      </c>
      <c r="E3416" s="6">
        <f t="shared" si="211"/>
        <v>5880785</v>
      </c>
      <c r="F3416" s="6">
        <f t="shared" si="207"/>
        <v>4762</v>
      </c>
      <c r="G3416" s="40">
        <f t="shared" si="209"/>
        <v>685</v>
      </c>
      <c r="H3416" s="6">
        <v>12813956</v>
      </c>
      <c r="I3416" s="6">
        <v>12818717</v>
      </c>
      <c r="J3416" s="6">
        <v>11</v>
      </c>
      <c r="K3416" s="6">
        <f t="shared" si="208"/>
        <v>1225</v>
      </c>
      <c r="L3416" s="6">
        <v>1178</v>
      </c>
      <c r="M3416" s="1" t="s">
        <v>5613</v>
      </c>
      <c r="N3416" s="7" t="s">
        <v>29319</v>
      </c>
      <c r="O3416" s="7" t="s">
        <v>29450</v>
      </c>
      <c r="P3416" s="8" t="s">
        <v>13632</v>
      </c>
      <c r="Q3416" s="7" t="s">
        <v>18769</v>
      </c>
      <c r="R3416" s="14" t="s">
        <v>21611</v>
      </c>
      <c r="S3416" s="42">
        <v>3</v>
      </c>
      <c r="T3416" s="41" t="s">
        <v>25077</v>
      </c>
      <c r="U3416" s="7" t="s">
        <v>16207</v>
      </c>
      <c r="V3416" s="12"/>
      <c r="X3416" s="8" t="s">
        <v>18797</v>
      </c>
    </row>
    <row r="3417" spans="1:24" x14ac:dyDescent="0.25">
      <c r="A3417" s="3" t="s">
        <v>5614</v>
      </c>
      <c r="B3417" s="4" t="s">
        <v>16212</v>
      </c>
      <c r="C3417" s="4" t="s">
        <v>16207</v>
      </c>
      <c r="D3417" s="40">
        <f t="shared" si="210"/>
        <v>5881451</v>
      </c>
      <c r="E3417" s="40">
        <f t="shared" si="211"/>
        <v>5882701</v>
      </c>
      <c r="F3417" s="40">
        <f t="shared" si="207"/>
        <v>1251</v>
      </c>
      <c r="G3417" s="40">
        <f t="shared" si="209"/>
        <v>665</v>
      </c>
      <c r="H3417" s="40">
        <v>12819383</v>
      </c>
      <c r="I3417" s="40">
        <v>12820633</v>
      </c>
      <c r="J3417" s="40">
        <v>2</v>
      </c>
      <c r="K3417" s="40">
        <f t="shared" si="208"/>
        <v>126</v>
      </c>
      <c r="L3417" s="40">
        <v>374</v>
      </c>
      <c r="M3417" s="1" t="s">
        <v>2814</v>
      </c>
      <c r="N3417" s="7" t="s">
        <v>29315</v>
      </c>
      <c r="O3417" s="7" t="s">
        <v>29450</v>
      </c>
      <c r="Q3417" s="9"/>
      <c r="R3417" s="10" t="s">
        <v>21612</v>
      </c>
      <c r="S3417" s="11">
        <v>4</v>
      </c>
      <c r="T3417" s="9" t="s">
        <v>25317</v>
      </c>
      <c r="U3417" s="9"/>
      <c r="V3417" s="12"/>
      <c r="X3417" s="8" t="s">
        <v>18797</v>
      </c>
    </row>
    <row r="3418" spans="1:24" x14ac:dyDescent="0.25">
      <c r="A3418" s="3" t="s">
        <v>5615</v>
      </c>
      <c r="B3418" s="4" t="s">
        <v>16212</v>
      </c>
      <c r="C3418" s="4" t="s">
        <v>16207</v>
      </c>
      <c r="D3418" s="40">
        <f t="shared" si="210"/>
        <v>5883681</v>
      </c>
      <c r="E3418" s="40">
        <f t="shared" si="211"/>
        <v>5884949</v>
      </c>
      <c r="F3418" s="40">
        <f t="shared" si="207"/>
        <v>1269</v>
      </c>
      <c r="G3418" s="40">
        <f t="shared" si="209"/>
        <v>979</v>
      </c>
      <c r="H3418" s="40">
        <v>12821613</v>
      </c>
      <c r="I3418" s="40">
        <v>12822881</v>
      </c>
      <c r="J3418" s="40">
        <v>2</v>
      </c>
      <c r="K3418" s="40">
        <f t="shared" si="208"/>
        <v>120</v>
      </c>
      <c r="L3418" s="40">
        <v>382</v>
      </c>
      <c r="M3418" s="1" t="s">
        <v>4052</v>
      </c>
      <c r="N3418" s="7" t="s">
        <v>29315</v>
      </c>
      <c r="O3418" s="7" t="s">
        <v>29450</v>
      </c>
      <c r="P3418" s="8" t="s">
        <v>14564</v>
      </c>
      <c r="Q3418" s="7" t="s">
        <v>18796</v>
      </c>
      <c r="R3418" s="14" t="s">
        <v>21612</v>
      </c>
      <c r="S3418" s="42">
        <v>3</v>
      </c>
      <c r="T3418" s="41" t="s">
        <v>26762</v>
      </c>
      <c r="U3418" s="7" t="s">
        <v>25141</v>
      </c>
      <c r="V3418" s="12"/>
      <c r="X3418" s="8" t="s">
        <v>18797</v>
      </c>
    </row>
    <row r="3419" spans="1:24" x14ac:dyDescent="0.25">
      <c r="A3419" s="3" t="s">
        <v>5616</v>
      </c>
      <c r="B3419" s="4" t="s">
        <v>16212</v>
      </c>
      <c r="C3419" s="5" t="s">
        <v>16206</v>
      </c>
      <c r="D3419" s="6">
        <f t="shared" si="210"/>
        <v>5886043</v>
      </c>
      <c r="E3419" s="6">
        <f t="shared" si="211"/>
        <v>5887579</v>
      </c>
      <c r="F3419" s="6">
        <f t="shared" si="207"/>
        <v>1537</v>
      </c>
      <c r="G3419" s="40">
        <f t="shared" si="209"/>
        <v>1093</v>
      </c>
      <c r="H3419" s="6">
        <v>12823975</v>
      </c>
      <c r="I3419" s="6">
        <v>12825511</v>
      </c>
      <c r="J3419" s="6">
        <v>1</v>
      </c>
      <c r="K3419" s="6">
        <f t="shared" si="208"/>
        <v>52</v>
      </c>
      <c r="L3419" s="6">
        <v>494</v>
      </c>
      <c r="M3419" s="1" t="s">
        <v>3163</v>
      </c>
      <c r="N3419" s="7" t="s">
        <v>29315</v>
      </c>
      <c r="O3419" s="7" t="s">
        <v>29450</v>
      </c>
      <c r="Q3419" s="9"/>
      <c r="R3419" s="10" t="s">
        <v>20158</v>
      </c>
      <c r="S3419" s="11">
        <v>2</v>
      </c>
      <c r="T3419" s="9" t="s">
        <v>25825</v>
      </c>
      <c r="U3419" s="9" t="s">
        <v>16207</v>
      </c>
      <c r="V3419" s="12"/>
      <c r="X3419" s="8" t="s">
        <v>18797</v>
      </c>
    </row>
    <row r="3420" spans="1:24" x14ac:dyDescent="0.25">
      <c r="A3420" s="3" t="s">
        <v>5617</v>
      </c>
      <c r="B3420" s="4" t="s">
        <v>16212</v>
      </c>
      <c r="C3420" s="5" t="s">
        <v>16207</v>
      </c>
      <c r="D3420" s="6">
        <f t="shared" si="210"/>
        <v>5887776</v>
      </c>
      <c r="E3420" s="6">
        <f t="shared" si="211"/>
        <v>5888600</v>
      </c>
      <c r="F3420" s="6">
        <f t="shared" si="207"/>
        <v>825</v>
      </c>
      <c r="G3420" s="40">
        <f t="shared" si="209"/>
        <v>196</v>
      </c>
      <c r="H3420" s="6">
        <v>12825708</v>
      </c>
      <c r="I3420" s="6">
        <v>12826532</v>
      </c>
      <c r="J3420" s="6">
        <v>1</v>
      </c>
      <c r="K3420" s="6">
        <f t="shared" si="208"/>
        <v>51</v>
      </c>
      <c r="L3420" s="6">
        <v>257</v>
      </c>
      <c r="M3420" s="1" t="s">
        <v>5618</v>
      </c>
      <c r="N3420" s="7" t="s">
        <v>29323</v>
      </c>
      <c r="O3420" s="7" t="s">
        <v>29450</v>
      </c>
      <c r="Q3420" s="9"/>
      <c r="R3420" s="10" t="s">
        <v>19484</v>
      </c>
      <c r="S3420" s="11">
        <v>1</v>
      </c>
      <c r="T3420" s="9" t="s">
        <v>25022</v>
      </c>
      <c r="U3420" s="9" t="s">
        <v>16207</v>
      </c>
      <c r="V3420" s="43" t="s">
        <v>28658</v>
      </c>
      <c r="X3420" s="8" t="s">
        <v>18798</v>
      </c>
    </row>
    <row r="3421" spans="1:24" x14ac:dyDescent="0.25">
      <c r="A3421" s="3" t="s">
        <v>5619</v>
      </c>
      <c r="B3421" s="4" t="s">
        <v>16212</v>
      </c>
      <c r="C3421" s="5" t="s">
        <v>16206</v>
      </c>
      <c r="D3421" s="6">
        <f t="shared" si="210"/>
        <v>5890548</v>
      </c>
      <c r="E3421" s="6">
        <f t="shared" si="211"/>
        <v>5891280</v>
      </c>
      <c r="F3421" s="6">
        <f t="shared" si="207"/>
        <v>733</v>
      </c>
      <c r="G3421" s="40">
        <f t="shared" si="209"/>
        <v>1947</v>
      </c>
      <c r="H3421" s="6">
        <v>12828480</v>
      </c>
      <c r="I3421" s="6">
        <v>12829212</v>
      </c>
      <c r="J3421" s="6">
        <v>2</v>
      </c>
      <c r="K3421" s="6">
        <f t="shared" si="208"/>
        <v>112</v>
      </c>
      <c r="L3421" s="6">
        <v>206</v>
      </c>
      <c r="M3421" s="1" t="s">
        <v>5620</v>
      </c>
      <c r="N3421" s="7" t="s">
        <v>29311</v>
      </c>
      <c r="O3421" s="7" t="s">
        <v>29450</v>
      </c>
      <c r="Q3421" s="9"/>
      <c r="R3421" s="10" t="s">
        <v>21613</v>
      </c>
      <c r="S3421" s="11">
        <v>2</v>
      </c>
      <c r="T3421" s="9" t="s">
        <v>26763</v>
      </c>
      <c r="U3421" s="9" t="s">
        <v>26764</v>
      </c>
      <c r="V3421" s="12"/>
      <c r="X3421" s="8" t="s">
        <v>18797</v>
      </c>
    </row>
    <row r="3422" spans="1:24" x14ac:dyDescent="0.25">
      <c r="A3422" s="3" t="s">
        <v>5621</v>
      </c>
      <c r="B3422" s="4" t="s">
        <v>16212</v>
      </c>
      <c r="C3422" s="5" t="s">
        <v>16207</v>
      </c>
      <c r="D3422" s="6">
        <f t="shared" si="210"/>
        <v>5891962</v>
      </c>
      <c r="E3422" s="6">
        <f t="shared" si="211"/>
        <v>5893878</v>
      </c>
      <c r="F3422" s="6">
        <f t="shared" si="207"/>
        <v>1917</v>
      </c>
      <c r="G3422" s="40">
        <f t="shared" si="209"/>
        <v>681</v>
      </c>
      <c r="H3422" s="6">
        <v>12829894</v>
      </c>
      <c r="I3422" s="6">
        <v>12831810</v>
      </c>
      <c r="J3422" s="6">
        <v>0</v>
      </c>
      <c r="K3422" s="6">
        <f t="shared" si="208"/>
        <v>0</v>
      </c>
      <c r="L3422" s="6">
        <v>638</v>
      </c>
      <c r="M3422" s="1" t="s">
        <v>5622</v>
      </c>
      <c r="N3422" s="7" t="s">
        <v>29311</v>
      </c>
      <c r="O3422" s="7" t="s">
        <v>29450</v>
      </c>
      <c r="Q3422" s="9"/>
      <c r="R3422" s="10" t="s">
        <v>21614</v>
      </c>
      <c r="S3422" s="11">
        <v>2</v>
      </c>
      <c r="T3422" s="9" t="s">
        <v>26428</v>
      </c>
      <c r="U3422" s="9" t="s">
        <v>16207</v>
      </c>
      <c r="V3422" s="12"/>
      <c r="X3422" s="8" t="s">
        <v>18797</v>
      </c>
    </row>
    <row r="3423" spans="1:24" x14ac:dyDescent="0.25">
      <c r="A3423" s="3" t="s">
        <v>5623</v>
      </c>
      <c r="B3423" s="4" t="s">
        <v>16212</v>
      </c>
      <c r="C3423" s="5" t="s">
        <v>16206</v>
      </c>
      <c r="D3423" s="6">
        <f t="shared" si="210"/>
        <v>5895061</v>
      </c>
      <c r="E3423" s="6">
        <f t="shared" si="211"/>
        <v>5897463</v>
      </c>
      <c r="F3423" s="6">
        <f t="shared" si="207"/>
        <v>2403</v>
      </c>
      <c r="G3423" s="40">
        <f t="shared" si="209"/>
        <v>1182</v>
      </c>
      <c r="H3423" s="6">
        <v>12832993</v>
      </c>
      <c r="I3423" s="6">
        <v>12835395</v>
      </c>
      <c r="J3423" s="6">
        <v>0</v>
      </c>
      <c r="K3423" s="6">
        <f t="shared" si="208"/>
        <v>0</v>
      </c>
      <c r="L3423" s="6">
        <v>800</v>
      </c>
      <c r="M3423" s="1" t="s">
        <v>5624</v>
      </c>
      <c r="N3423" s="7" t="s">
        <v>29311</v>
      </c>
      <c r="O3423" s="7" t="s">
        <v>29450</v>
      </c>
      <c r="P3423" s="8" t="s">
        <v>13994</v>
      </c>
      <c r="Q3423" s="7" t="s">
        <v>16314</v>
      </c>
      <c r="R3423" s="14" t="s">
        <v>21615</v>
      </c>
      <c r="S3423" s="42">
        <v>3</v>
      </c>
      <c r="T3423" s="41" t="s">
        <v>26765</v>
      </c>
      <c r="U3423" s="7" t="s">
        <v>16207</v>
      </c>
      <c r="V3423" s="12"/>
      <c r="X3423" s="8" t="s">
        <v>18797</v>
      </c>
    </row>
    <row r="3424" spans="1:24" x14ac:dyDescent="0.25">
      <c r="A3424" s="3" t="s">
        <v>5625</v>
      </c>
      <c r="B3424" s="4" t="s">
        <v>16212</v>
      </c>
      <c r="C3424" s="5" t="s">
        <v>16206</v>
      </c>
      <c r="D3424" s="6">
        <f t="shared" si="210"/>
        <v>5898361</v>
      </c>
      <c r="E3424" s="6">
        <f t="shared" si="211"/>
        <v>5898960</v>
      </c>
      <c r="F3424" s="6">
        <f t="shared" si="207"/>
        <v>600</v>
      </c>
      <c r="G3424" s="40">
        <f t="shared" si="209"/>
        <v>897</v>
      </c>
      <c r="H3424" s="6">
        <v>12836293</v>
      </c>
      <c r="I3424" s="6">
        <v>12836892</v>
      </c>
      <c r="J3424" s="6">
        <v>3</v>
      </c>
      <c r="K3424" s="6">
        <f t="shared" si="208"/>
        <v>177</v>
      </c>
      <c r="L3424" s="6">
        <v>140</v>
      </c>
      <c r="M3424" s="1" t="s">
        <v>14</v>
      </c>
      <c r="N3424" s="7" t="s">
        <v>29326</v>
      </c>
      <c r="O3424" s="7" t="s">
        <v>29450</v>
      </c>
      <c r="Q3424" s="9"/>
      <c r="R3424" s="10" t="s">
        <v>18964</v>
      </c>
      <c r="S3424" s="11">
        <v>0</v>
      </c>
      <c r="T3424" s="9" t="s">
        <v>16207</v>
      </c>
      <c r="U3424" s="9"/>
      <c r="V3424" s="12"/>
      <c r="X3424" s="8" t="s">
        <v>18798</v>
      </c>
    </row>
    <row r="3425" spans="1:25" x14ac:dyDescent="0.25">
      <c r="A3425" s="3" t="s">
        <v>5626</v>
      </c>
      <c r="B3425" s="4" t="s">
        <v>16212</v>
      </c>
      <c r="C3425" s="5" t="s">
        <v>16206</v>
      </c>
      <c r="D3425" s="6">
        <f t="shared" si="210"/>
        <v>5906811</v>
      </c>
      <c r="E3425" s="6">
        <f t="shared" si="211"/>
        <v>5910752</v>
      </c>
      <c r="F3425" s="6">
        <f t="shared" si="207"/>
        <v>3942</v>
      </c>
      <c r="G3425" s="40">
        <f t="shared" si="209"/>
        <v>7850</v>
      </c>
      <c r="H3425" s="6">
        <v>12844743</v>
      </c>
      <c r="I3425" s="6">
        <v>12848684</v>
      </c>
      <c r="J3425" s="6">
        <v>1</v>
      </c>
      <c r="K3425" s="6">
        <f t="shared" si="208"/>
        <v>63</v>
      </c>
      <c r="L3425" s="6">
        <v>1292</v>
      </c>
      <c r="M3425" s="1" t="s">
        <v>14</v>
      </c>
      <c r="N3425" s="7" t="s">
        <v>29311</v>
      </c>
      <c r="O3425" s="7" t="s">
        <v>29450</v>
      </c>
      <c r="Q3425" s="9"/>
      <c r="R3425" s="10" t="s">
        <v>21616</v>
      </c>
      <c r="S3425" s="11">
        <v>0</v>
      </c>
      <c r="T3425" s="9" t="s">
        <v>16207</v>
      </c>
      <c r="U3425" s="9"/>
      <c r="V3425" s="12"/>
      <c r="X3425" s="8" t="s">
        <v>18797</v>
      </c>
    </row>
    <row r="3426" spans="1:25" x14ac:dyDescent="0.25">
      <c r="A3426" s="3" t="s">
        <v>5627</v>
      </c>
      <c r="B3426" s="4" t="s">
        <v>16212</v>
      </c>
      <c r="C3426" s="4" t="s">
        <v>16206</v>
      </c>
      <c r="D3426" s="40">
        <f t="shared" si="210"/>
        <v>5912168</v>
      </c>
      <c r="E3426" s="40">
        <f t="shared" si="211"/>
        <v>5912701</v>
      </c>
      <c r="F3426" s="40">
        <f t="shared" si="207"/>
        <v>534</v>
      </c>
      <c r="G3426" s="40">
        <f t="shared" si="209"/>
        <v>1415</v>
      </c>
      <c r="H3426" s="40">
        <v>12850100</v>
      </c>
      <c r="I3426" s="40">
        <v>12850633</v>
      </c>
      <c r="J3426" s="40">
        <v>0</v>
      </c>
      <c r="K3426" s="40">
        <f t="shared" si="208"/>
        <v>0</v>
      </c>
      <c r="L3426" s="40">
        <v>177</v>
      </c>
      <c r="M3426" s="1" t="s">
        <v>14</v>
      </c>
      <c r="N3426" s="7" t="s">
        <v>29309</v>
      </c>
      <c r="O3426" s="7" t="s">
        <v>29450</v>
      </c>
      <c r="Q3426" s="9"/>
      <c r="R3426" s="10" t="s">
        <v>21617</v>
      </c>
      <c r="S3426" s="11">
        <v>2</v>
      </c>
      <c r="T3426" s="9" t="s">
        <v>25139</v>
      </c>
      <c r="U3426" s="9" t="s">
        <v>16207</v>
      </c>
      <c r="V3426" s="12"/>
      <c r="X3426" s="8" t="s">
        <v>18798</v>
      </c>
    </row>
    <row r="3427" spans="1:25" x14ac:dyDescent="0.25">
      <c r="A3427" s="3" t="s">
        <v>5628</v>
      </c>
      <c r="B3427" s="4" t="s">
        <v>16212</v>
      </c>
      <c r="C3427" s="5" t="s">
        <v>16206</v>
      </c>
      <c r="D3427" s="6">
        <f t="shared" si="210"/>
        <v>5913526</v>
      </c>
      <c r="E3427" s="6">
        <f t="shared" si="211"/>
        <v>5914342</v>
      </c>
      <c r="F3427" s="6">
        <f t="shared" si="207"/>
        <v>817</v>
      </c>
      <c r="G3427" s="40">
        <f t="shared" si="209"/>
        <v>824</v>
      </c>
      <c r="H3427" s="6">
        <v>12851458</v>
      </c>
      <c r="I3427" s="6">
        <v>12852274</v>
      </c>
      <c r="J3427" s="6">
        <v>1</v>
      </c>
      <c r="K3427" s="6">
        <f t="shared" si="208"/>
        <v>52</v>
      </c>
      <c r="L3427" s="6">
        <v>254</v>
      </c>
      <c r="M3427" s="1" t="s">
        <v>14</v>
      </c>
      <c r="N3427" s="7" t="s">
        <v>29325</v>
      </c>
      <c r="O3427" s="7" t="s">
        <v>29450</v>
      </c>
      <c r="Q3427" s="9"/>
      <c r="R3427" s="10" t="s">
        <v>20456</v>
      </c>
      <c r="S3427" s="11">
        <v>0</v>
      </c>
      <c r="T3427" s="9" t="s">
        <v>16207</v>
      </c>
      <c r="U3427" s="9"/>
      <c r="V3427" s="12"/>
      <c r="X3427" s="8" t="s">
        <v>18797</v>
      </c>
    </row>
    <row r="3428" spans="1:25" x14ac:dyDescent="0.25">
      <c r="A3428" s="3" t="s">
        <v>5629</v>
      </c>
      <c r="B3428" s="4" t="s">
        <v>16212</v>
      </c>
      <c r="C3428" s="5" t="s">
        <v>16207</v>
      </c>
      <c r="D3428" s="6">
        <f t="shared" si="210"/>
        <v>5914582</v>
      </c>
      <c r="E3428" s="6">
        <f t="shared" si="211"/>
        <v>5914862</v>
      </c>
      <c r="F3428" s="6">
        <f t="shared" si="207"/>
        <v>281</v>
      </c>
      <c r="G3428" s="40">
        <f t="shared" si="209"/>
        <v>239</v>
      </c>
      <c r="H3428" s="6">
        <v>12852514</v>
      </c>
      <c r="I3428" s="6">
        <v>12852794</v>
      </c>
      <c r="J3428" s="6">
        <v>1</v>
      </c>
      <c r="K3428" s="6">
        <f t="shared" si="208"/>
        <v>50</v>
      </c>
      <c r="L3428" s="6">
        <v>76</v>
      </c>
      <c r="M3428" s="1" t="s">
        <v>14</v>
      </c>
      <c r="N3428" s="7" t="s">
        <v>29326</v>
      </c>
      <c r="O3428" s="7" t="s">
        <v>29451</v>
      </c>
      <c r="Q3428" s="9"/>
      <c r="R3428" s="10" t="s">
        <v>18964</v>
      </c>
      <c r="S3428" s="11">
        <v>0</v>
      </c>
      <c r="T3428" s="9" t="s">
        <v>16207</v>
      </c>
      <c r="U3428" s="9"/>
      <c r="V3428" s="12"/>
      <c r="X3428" s="8" t="s">
        <v>18797</v>
      </c>
    </row>
    <row r="3429" spans="1:25" x14ac:dyDescent="0.25">
      <c r="A3429" s="3" t="s">
        <v>5630</v>
      </c>
      <c r="B3429" s="4" t="s">
        <v>16212</v>
      </c>
      <c r="C3429" s="5" t="s">
        <v>16206</v>
      </c>
      <c r="D3429" s="6">
        <f t="shared" si="210"/>
        <v>5920832</v>
      </c>
      <c r="E3429" s="6">
        <f t="shared" si="211"/>
        <v>5922526</v>
      </c>
      <c r="F3429" s="6">
        <f t="shared" si="207"/>
        <v>1695</v>
      </c>
      <c r="G3429" s="40">
        <f t="shared" si="209"/>
        <v>5969</v>
      </c>
      <c r="H3429" s="6">
        <v>12858764</v>
      </c>
      <c r="I3429" s="6">
        <v>12860458</v>
      </c>
      <c r="J3429" s="6">
        <v>0</v>
      </c>
      <c r="K3429" s="6">
        <f t="shared" si="208"/>
        <v>0</v>
      </c>
      <c r="L3429" s="6">
        <v>564</v>
      </c>
      <c r="M3429" s="1" t="s">
        <v>17</v>
      </c>
      <c r="N3429" s="7" t="s">
        <v>29327</v>
      </c>
      <c r="O3429" s="7" t="s">
        <v>29450</v>
      </c>
      <c r="P3429" s="8" t="s">
        <v>14737</v>
      </c>
      <c r="Q3429" s="7" t="s">
        <v>17569</v>
      </c>
      <c r="R3429" s="14" t="s">
        <v>18915</v>
      </c>
      <c r="S3429" s="42">
        <v>4</v>
      </c>
      <c r="T3429" s="41" t="s">
        <v>25696</v>
      </c>
      <c r="U3429" s="7" t="s">
        <v>16207</v>
      </c>
      <c r="V3429" s="12"/>
      <c r="X3429" s="8" t="s">
        <v>18797</v>
      </c>
    </row>
    <row r="3430" spans="1:25" x14ac:dyDescent="0.25">
      <c r="A3430" s="3" t="s">
        <v>5631</v>
      </c>
      <c r="B3430" s="4" t="s">
        <v>16212</v>
      </c>
      <c r="C3430" s="5" t="s">
        <v>16207</v>
      </c>
      <c r="D3430" s="6">
        <f t="shared" si="210"/>
        <v>5922799</v>
      </c>
      <c r="E3430" s="6">
        <f t="shared" si="211"/>
        <v>5924138</v>
      </c>
      <c r="F3430" s="6">
        <f t="shared" si="207"/>
        <v>1340</v>
      </c>
      <c r="G3430" s="40">
        <f t="shared" si="209"/>
        <v>272</v>
      </c>
      <c r="H3430" s="6">
        <v>12860731</v>
      </c>
      <c r="I3430" s="6">
        <v>12862070</v>
      </c>
      <c r="J3430" s="6">
        <v>1</v>
      </c>
      <c r="K3430" s="6">
        <f t="shared" si="208"/>
        <v>83</v>
      </c>
      <c r="L3430" s="6">
        <v>418</v>
      </c>
      <c r="M3430" s="1" t="s">
        <v>5632</v>
      </c>
      <c r="N3430" s="7" t="s">
        <v>29406</v>
      </c>
      <c r="O3430" s="7" t="s">
        <v>29450</v>
      </c>
      <c r="Q3430" s="9"/>
      <c r="R3430" s="10" t="s">
        <v>21618</v>
      </c>
      <c r="S3430" s="11">
        <v>1</v>
      </c>
      <c r="T3430" s="9" t="s">
        <v>25967</v>
      </c>
      <c r="U3430" s="9" t="s">
        <v>16207</v>
      </c>
      <c r="V3430" s="12"/>
      <c r="X3430" s="8" t="s">
        <v>18797</v>
      </c>
    </row>
    <row r="3431" spans="1:25" x14ac:dyDescent="0.25">
      <c r="A3431" s="3" t="s">
        <v>5633</v>
      </c>
      <c r="B3431" s="4" t="s">
        <v>16212</v>
      </c>
      <c r="C3431" s="5" t="s">
        <v>16206</v>
      </c>
      <c r="D3431" s="6">
        <f t="shared" si="210"/>
        <v>5925232</v>
      </c>
      <c r="E3431" s="6">
        <f t="shared" si="211"/>
        <v>5927081</v>
      </c>
      <c r="F3431" s="6">
        <f t="shared" si="207"/>
        <v>1850</v>
      </c>
      <c r="G3431" s="40">
        <f t="shared" si="209"/>
        <v>1093</v>
      </c>
      <c r="H3431" s="6">
        <v>12863164</v>
      </c>
      <c r="I3431" s="6">
        <v>12865013</v>
      </c>
      <c r="J3431" s="6">
        <v>3</v>
      </c>
      <c r="K3431" s="6">
        <f t="shared" si="208"/>
        <v>158</v>
      </c>
      <c r="L3431" s="6">
        <v>563</v>
      </c>
      <c r="M3431" s="1" t="s">
        <v>5634</v>
      </c>
      <c r="N3431" s="7" t="s">
        <v>29316</v>
      </c>
      <c r="O3431" s="7" t="s">
        <v>29450</v>
      </c>
      <c r="Q3431" s="9"/>
      <c r="R3431" s="10" t="s">
        <v>21619</v>
      </c>
      <c r="S3431" s="11">
        <v>0</v>
      </c>
      <c r="T3431" s="9" t="s">
        <v>16207</v>
      </c>
      <c r="U3431" s="9"/>
      <c r="V3431" s="12"/>
      <c r="X3431" s="8" t="s">
        <v>18797</v>
      </c>
    </row>
    <row r="3432" spans="1:25" x14ac:dyDescent="0.25">
      <c r="A3432" s="3" t="s">
        <v>5635</v>
      </c>
      <c r="B3432" s="4" t="s">
        <v>16212</v>
      </c>
      <c r="C3432" s="5" t="s">
        <v>16206</v>
      </c>
      <c r="D3432" s="6">
        <f t="shared" si="210"/>
        <v>5931757</v>
      </c>
      <c r="E3432" s="6">
        <f t="shared" si="211"/>
        <v>5935346</v>
      </c>
      <c r="F3432" s="6">
        <f t="shared" si="207"/>
        <v>3590</v>
      </c>
      <c r="G3432" s="40">
        <f t="shared" si="209"/>
        <v>4675</v>
      </c>
      <c r="H3432" s="6">
        <v>12869689</v>
      </c>
      <c r="I3432" s="6">
        <v>12873278</v>
      </c>
      <c r="J3432" s="6">
        <v>1</v>
      </c>
      <c r="K3432" s="6">
        <f t="shared" si="208"/>
        <v>494</v>
      </c>
      <c r="L3432" s="6">
        <v>1031</v>
      </c>
      <c r="M3432" s="1" t="s">
        <v>5636</v>
      </c>
      <c r="N3432" s="7" t="s">
        <v>29311</v>
      </c>
      <c r="O3432" s="7" t="s">
        <v>29450</v>
      </c>
      <c r="Q3432" s="9"/>
      <c r="R3432" s="10" t="s">
        <v>19504</v>
      </c>
      <c r="S3432" s="11">
        <v>0</v>
      </c>
      <c r="T3432" s="9" t="s">
        <v>16207</v>
      </c>
      <c r="U3432" s="9"/>
      <c r="V3432" s="12"/>
      <c r="X3432" s="8" t="s">
        <v>18797</v>
      </c>
      <c r="Y3432" s="8" t="s">
        <v>18798</v>
      </c>
    </row>
    <row r="3433" spans="1:25" x14ac:dyDescent="0.25">
      <c r="A3433" s="3" t="s">
        <v>5637</v>
      </c>
      <c r="B3433" s="4" t="s">
        <v>16212</v>
      </c>
      <c r="C3433" s="5" t="s">
        <v>16206</v>
      </c>
      <c r="D3433" s="6">
        <f t="shared" si="210"/>
        <v>5938171</v>
      </c>
      <c r="E3433" s="6">
        <f t="shared" si="211"/>
        <v>5940045</v>
      </c>
      <c r="F3433" s="6">
        <f t="shared" si="207"/>
        <v>1875</v>
      </c>
      <c r="G3433" s="40">
        <f t="shared" si="209"/>
        <v>2824</v>
      </c>
      <c r="H3433" s="6">
        <v>12876103</v>
      </c>
      <c r="I3433" s="6">
        <v>12877977</v>
      </c>
      <c r="J3433" s="6">
        <v>0</v>
      </c>
      <c r="K3433" s="6">
        <f t="shared" si="208"/>
        <v>0</v>
      </c>
      <c r="L3433" s="6">
        <v>624</v>
      </c>
      <c r="M3433" s="1" t="s">
        <v>1014</v>
      </c>
      <c r="N3433" s="7" t="s">
        <v>29311</v>
      </c>
      <c r="O3433" s="7" t="s">
        <v>29450</v>
      </c>
      <c r="P3433" s="8" t="s">
        <v>14779</v>
      </c>
      <c r="Q3433" s="7" t="s">
        <v>17347</v>
      </c>
      <c r="R3433" s="14" t="s">
        <v>20097</v>
      </c>
      <c r="S3433" s="42">
        <v>3</v>
      </c>
      <c r="T3433" s="41" t="s">
        <v>26766</v>
      </c>
      <c r="U3433" s="7"/>
      <c r="V3433" s="43" t="s">
        <v>28707</v>
      </c>
      <c r="X3433" s="8" t="s">
        <v>18797</v>
      </c>
    </row>
    <row r="3434" spans="1:25" x14ac:dyDescent="0.25">
      <c r="A3434" s="3" t="s">
        <v>5638</v>
      </c>
      <c r="B3434" s="4" t="s">
        <v>16212</v>
      </c>
      <c r="C3434" s="5" t="s">
        <v>16207</v>
      </c>
      <c r="D3434" s="6">
        <f t="shared" si="210"/>
        <v>5967465</v>
      </c>
      <c r="E3434" s="6">
        <f t="shared" si="211"/>
        <v>5968949</v>
      </c>
      <c r="F3434" s="6">
        <f t="shared" si="207"/>
        <v>1485</v>
      </c>
      <c r="G3434" s="40">
        <f t="shared" si="209"/>
        <v>27419</v>
      </c>
      <c r="H3434" s="6">
        <v>12905397</v>
      </c>
      <c r="I3434" s="6">
        <v>12906881</v>
      </c>
      <c r="J3434" s="6">
        <v>0</v>
      </c>
      <c r="K3434" s="6">
        <f t="shared" si="208"/>
        <v>0</v>
      </c>
      <c r="L3434" s="6">
        <v>494</v>
      </c>
      <c r="M3434" s="1" t="s">
        <v>5639</v>
      </c>
      <c r="N3434" s="7" t="s">
        <v>29308</v>
      </c>
      <c r="O3434" s="7" t="s">
        <v>29308</v>
      </c>
      <c r="Q3434" s="9"/>
      <c r="R3434" s="10" t="s">
        <v>21620</v>
      </c>
      <c r="S3434" s="11">
        <v>1</v>
      </c>
      <c r="T3434" s="9" t="s">
        <v>25094</v>
      </c>
      <c r="U3434" s="9" t="s">
        <v>16207</v>
      </c>
      <c r="V3434" s="12"/>
      <c r="X3434" s="8" t="s">
        <v>18797</v>
      </c>
    </row>
    <row r="3435" spans="1:25" x14ac:dyDescent="0.25">
      <c r="A3435" s="3" t="s">
        <v>5640</v>
      </c>
      <c r="B3435" s="4" t="s">
        <v>16212</v>
      </c>
      <c r="C3435" s="5" t="s">
        <v>16207</v>
      </c>
      <c r="D3435" s="6">
        <f t="shared" si="210"/>
        <v>5970815</v>
      </c>
      <c r="E3435" s="6">
        <f t="shared" si="211"/>
        <v>5971141</v>
      </c>
      <c r="F3435" s="6">
        <f t="shared" si="207"/>
        <v>327</v>
      </c>
      <c r="G3435" s="40">
        <f t="shared" si="209"/>
        <v>1865</v>
      </c>
      <c r="H3435" s="6">
        <v>12908747</v>
      </c>
      <c r="I3435" s="6">
        <v>12909073</v>
      </c>
      <c r="J3435" s="6">
        <v>0</v>
      </c>
      <c r="K3435" s="6">
        <f t="shared" si="208"/>
        <v>0</v>
      </c>
      <c r="L3435" s="6">
        <v>108</v>
      </c>
      <c r="M3435" s="1" t="s">
        <v>14</v>
      </c>
      <c r="N3435" s="7" t="s">
        <v>29311</v>
      </c>
      <c r="O3435" s="7" t="s">
        <v>29311</v>
      </c>
      <c r="Q3435" s="9"/>
      <c r="R3435" s="10" t="s">
        <v>21621</v>
      </c>
      <c r="S3435" s="11">
        <v>3</v>
      </c>
      <c r="T3435" s="9" t="s">
        <v>25037</v>
      </c>
      <c r="U3435" s="9"/>
      <c r="V3435" s="12"/>
      <c r="X3435" s="8" t="s">
        <v>18797</v>
      </c>
    </row>
    <row r="3436" spans="1:25" x14ac:dyDescent="0.25">
      <c r="A3436" s="3" t="s">
        <v>25005</v>
      </c>
      <c r="B3436" s="4" t="s">
        <v>16212</v>
      </c>
      <c r="C3436" s="5" t="s">
        <v>16207</v>
      </c>
      <c r="D3436" s="6">
        <f t="shared" si="210"/>
        <v>5996093</v>
      </c>
      <c r="E3436" s="6">
        <f t="shared" si="211"/>
        <v>5996845</v>
      </c>
      <c r="F3436" s="6">
        <f t="shared" si="207"/>
        <v>753</v>
      </c>
      <c r="G3436" s="40">
        <f t="shared" si="209"/>
        <v>24951</v>
      </c>
      <c r="H3436" s="6">
        <v>12934025</v>
      </c>
      <c r="I3436" s="6">
        <v>12934777</v>
      </c>
      <c r="J3436" s="6">
        <v>2</v>
      </c>
      <c r="K3436" s="6">
        <f t="shared" si="208"/>
        <v>222</v>
      </c>
      <c r="L3436" s="6">
        <v>176</v>
      </c>
      <c r="M3436" s="1" t="s">
        <v>25006</v>
      </c>
      <c r="N3436" s="7" t="s">
        <v>29368</v>
      </c>
      <c r="O3436" s="7" t="s">
        <v>29450</v>
      </c>
      <c r="P3436" s="8" t="s">
        <v>14417</v>
      </c>
      <c r="Q3436" s="9" t="s">
        <v>28605</v>
      </c>
      <c r="R3436" s="10" t="s">
        <v>21622</v>
      </c>
      <c r="S3436" s="11">
        <v>5</v>
      </c>
      <c r="T3436" s="9" t="s">
        <v>26294</v>
      </c>
      <c r="U3436" s="9"/>
      <c r="V3436" s="12"/>
      <c r="X3436" s="8" t="s">
        <v>18797</v>
      </c>
    </row>
    <row r="3437" spans="1:25" x14ac:dyDescent="0.25">
      <c r="A3437" s="3" t="s">
        <v>5641</v>
      </c>
      <c r="B3437" s="4" t="s">
        <v>16212</v>
      </c>
      <c r="C3437" s="5" t="s">
        <v>16206</v>
      </c>
      <c r="D3437" s="6">
        <f t="shared" si="210"/>
        <v>5998673</v>
      </c>
      <c r="E3437" s="6">
        <f t="shared" si="211"/>
        <v>5999689</v>
      </c>
      <c r="F3437" s="6">
        <f t="shared" si="207"/>
        <v>1017</v>
      </c>
      <c r="G3437" s="40">
        <f t="shared" si="209"/>
        <v>1827</v>
      </c>
      <c r="H3437" s="6">
        <v>12936605</v>
      </c>
      <c r="I3437" s="6">
        <v>12937621</v>
      </c>
      <c r="J3437" s="6">
        <v>0</v>
      </c>
      <c r="K3437" s="6">
        <f t="shared" si="208"/>
        <v>0</v>
      </c>
      <c r="L3437" s="6">
        <v>338</v>
      </c>
      <c r="M3437" s="1" t="s">
        <v>5642</v>
      </c>
      <c r="N3437" s="7" t="s">
        <v>29390</v>
      </c>
      <c r="O3437" s="7" t="s">
        <v>29450</v>
      </c>
      <c r="Q3437" s="9"/>
      <c r="R3437" s="10" t="s">
        <v>21623</v>
      </c>
      <c r="S3437" s="11">
        <v>1</v>
      </c>
      <c r="T3437" s="9" t="s">
        <v>25072</v>
      </c>
      <c r="U3437" s="9"/>
      <c r="V3437" s="12"/>
      <c r="X3437" s="8" t="s">
        <v>18797</v>
      </c>
    </row>
    <row r="3438" spans="1:25" x14ac:dyDescent="0.25">
      <c r="A3438" s="3" t="s">
        <v>5643</v>
      </c>
      <c r="B3438" s="4" t="s">
        <v>16212</v>
      </c>
      <c r="C3438" s="5" t="s">
        <v>16207</v>
      </c>
      <c r="D3438" s="6">
        <f t="shared" si="210"/>
        <v>6001474</v>
      </c>
      <c r="E3438" s="6">
        <f t="shared" si="211"/>
        <v>6002915</v>
      </c>
      <c r="F3438" s="6">
        <f t="shared" si="207"/>
        <v>1442</v>
      </c>
      <c r="G3438" s="40">
        <f t="shared" si="209"/>
        <v>1784</v>
      </c>
      <c r="H3438" s="6">
        <v>12939406</v>
      </c>
      <c r="I3438" s="6">
        <v>12940847</v>
      </c>
      <c r="J3438" s="6">
        <v>1</v>
      </c>
      <c r="K3438" s="6">
        <f t="shared" si="208"/>
        <v>101</v>
      </c>
      <c r="L3438" s="6">
        <v>446</v>
      </c>
      <c r="M3438" s="1" t="s">
        <v>5644</v>
      </c>
      <c r="N3438" s="7" t="s">
        <v>29325</v>
      </c>
      <c r="O3438" s="7" t="s">
        <v>29450</v>
      </c>
      <c r="P3438" s="8" t="s">
        <v>14780</v>
      </c>
      <c r="Q3438" s="7" t="s">
        <v>17394</v>
      </c>
      <c r="R3438" s="14" t="s">
        <v>21624</v>
      </c>
      <c r="S3438" s="42">
        <v>9</v>
      </c>
      <c r="T3438" s="41" t="s">
        <v>26767</v>
      </c>
      <c r="U3438" s="7" t="s">
        <v>16207</v>
      </c>
      <c r="V3438" s="12"/>
      <c r="X3438" s="8" t="s">
        <v>18797</v>
      </c>
    </row>
    <row r="3439" spans="1:25" x14ac:dyDescent="0.25">
      <c r="A3439" s="3" t="s">
        <v>5645</v>
      </c>
      <c r="B3439" s="4" t="s">
        <v>16212</v>
      </c>
      <c r="C3439" s="5" t="s">
        <v>16207</v>
      </c>
      <c r="D3439" s="6">
        <f t="shared" si="210"/>
        <v>6003678</v>
      </c>
      <c r="E3439" s="6">
        <f t="shared" si="211"/>
        <v>6005948</v>
      </c>
      <c r="F3439" s="6">
        <f t="shared" si="207"/>
        <v>2271</v>
      </c>
      <c r="G3439" s="40">
        <f t="shared" si="209"/>
        <v>762</v>
      </c>
      <c r="H3439" s="6">
        <v>12941610</v>
      </c>
      <c r="I3439" s="6">
        <v>12943880</v>
      </c>
      <c r="J3439" s="6">
        <v>5</v>
      </c>
      <c r="K3439" s="6">
        <f t="shared" si="208"/>
        <v>285</v>
      </c>
      <c r="L3439" s="6">
        <v>661</v>
      </c>
      <c r="M3439" s="1" t="s">
        <v>5646</v>
      </c>
      <c r="N3439" s="7" t="s">
        <v>29311</v>
      </c>
      <c r="O3439" s="7" t="s">
        <v>29450</v>
      </c>
      <c r="Q3439" s="9"/>
      <c r="R3439" s="10" t="s">
        <v>21625</v>
      </c>
      <c r="S3439" s="11">
        <v>2</v>
      </c>
      <c r="T3439" s="9" t="s">
        <v>25890</v>
      </c>
      <c r="U3439" s="9" t="s">
        <v>25322</v>
      </c>
      <c r="V3439" s="12"/>
      <c r="W3439" s="43" t="s">
        <v>18831</v>
      </c>
      <c r="X3439" s="8" t="s">
        <v>18798</v>
      </c>
    </row>
    <row r="3440" spans="1:25" x14ac:dyDescent="0.25">
      <c r="A3440" s="3" t="s">
        <v>5647</v>
      </c>
      <c r="B3440" s="4" t="s">
        <v>16212</v>
      </c>
      <c r="C3440" s="5" t="s">
        <v>16207</v>
      </c>
      <c r="D3440" s="6">
        <f t="shared" si="210"/>
        <v>6007432</v>
      </c>
      <c r="E3440" s="6">
        <f t="shared" si="211"/>
        <v>6008846</v>
      </c>
      <c r="F3440" s="6">
        <f t="shared" si="207"/>
        <v>1415</v>
      </c>
      <c r="G3440" s="40">
        <f t="shared" si="209"/>
        <v>1483</v>
      </c>
      <c r="H3440" s="6">
        <v>12945364</v>
      </c>
      <c r="I3440" s="6">
        <v>12946778</v>
      </c>
      <c r="J3440" s="6">
        <v>1</v>
      </c>
      <c r="K3440" s="6">
        <f t="shared" si="208"/>
        <v>62</v>
      </c>
      <c r="L3440" s="6">
        <v>450</v>
      </c>
      <c r="M3440" s="1" t="s">
        <v>5648</v>
      </c>
      <c r="N3440" s="7" t="s">
        <v>29311</v>
      </c>
      <c r="O3440" s="7" t="s">
        <v>29450</v>
      </c>
      <c r="P3440" s="8" t="s">
        <v>14781</v>
      </c>
      <c r="Q3440" s="7" t="s">
        <v>16243</v>
      </c>
      <c r="R3440" s="14" t="s">
        <v>21626</v>
      </c>
      <c r="S3440" s="42">
        <v>5</v>
      </c>
      <c r="T3440" s="41" t="s">
        <v>26768</v>
      </c>
      <c r="U3440" s="7" t="s">
        <v>26769</v>
      </c>
      <c r="V3440" s="12"/>
      <c r="X3440" s="8" t="s">
        <v>18797</v>
      </c>
    </row>
    <row r="3441" spans="1:24" x14ac:dyDescent="0.25">
      <c r="A3441" s="3" t="s">
        <v>5649</v>
      </c>
      <c r="B3441" s="4" t="s">
        <v>16212</v>
      </c>
      <c r="C3441" s="5" t="s">
        <v>16207</v>
      </c>
      <c r="D3441" s="6">
        <f t="shared" si="210"/>
        <v>6009149</v>
      </c>
      <c r="E3441" s="6">
        <f t="shared" si="211"/>
        <v>6009934</v>
      </c>
      <c r="F3441" s="6">
        <f t="shared" si="207"/>
        <v>786</v>
      </c>
      <c r="G3441" s="40">
        <f t="shared" si="209"/>
        <v>302</v>
      </c>
      <c r="H3441" s="6">
        <v>12947081</v>
      </c>
      <c r="I3441" s="6">
        <v>12947866</v>
      </c>
      <c r="J3441" s="6">
        <v>0</v>
      </c>
      <c r="K3441" s="6">
        <f t="shared" si="208"/>
        <v>0</v>
      </c>
      <c r="L3441" s="6">
        <v>261</v>
      </c>
      <c r="M3441" s="1" t="s">
        <v>323</v>
      </c>
      <c r="N3441" s="7" t="s">
        <v>29311</v>
      </c>
      <c r="O3441" s="7" t="s">
        <v>29450</v>
      </c>
      <c r="Q3441" s="9"/>
      <c r="R3441" s="10" t="s">
        <v>21627</v>
      </c>
      <c r="S3441" s="11">
        <v>3</v>
      </c>
      <c r="T3441" s="9" t="s">
        <v>26770</v>
      </c>
      <c r="U3441" s="9" t="s">
        <v>26771</v>
      </c>
      <c r="V3441" s="12"/>
      <c r="X3441" s="8" t="s">
        <v>18797</v>
      </c>
    </row>
    <row r="3442" spans="1:24" x14ac:dyDescent="0.25">
      <c r="A3442" s="3" t="s">
        <v>5650</v>
      </c>
      <c r="B3442" s="4" t="s">
        <v>16212</v>
      </c>
      <c r="C3442" s="5" t="s">
        <v>16207</v>
      </c>
      <c r="D3442" s="6">
        <f t="shared" si="210"/>
        <v>6010394</v>
      </c>
      <c r="E3442" s="6">
        <f t="shared" si="211"/>
        <v>6012639</v>
      </c>
      <c r="F3442" s="6">
        <f t="shared" si="207"/>
        <v>2246</v>
      </c>
      <c r="G3442" s="40">
        <f t="shared" si="209"/>
        <v>459</v>
      </c>
      <c r="H3442" s="6">
        <v>12948326</v>
      </c>
      <c r="I3442" s="6">
        <v>12950571</v>
      </c>
      <c r="J3442" s="6">
        <v>2</v>
      </c>
      <c r="K3442" s="6">
        <f t="shared" si="208"/>
        <v>101</v>
      </c>
      <c r="L3442" s="6">
        <v>714</v>
      </c>
      <c r="M3442" s="1" t="s">
        <v>4247</v>
      </c>
      <c r="N3442" s="7" t="s">
        <v>29333</v>
      </c>
      <c r="O3442" s="7" t="s">
        <v>29450</v>
      </c>
      <c r="Q3442" s="9"/>
      <c r="R3442" s="10" t="s">
        <v>19719</v>
      </c>
      <c r="S3442" s="11">
        <v>4</v>
      </c>
      <c r="T3442" s="9" t="s">
        <v>26772</v>
      </c>
      <c r="U3442" s="9" t="s">
        <v>26395</v>
      </c>
      <c r="V3442" s="12"/>
      <c r="X3442" s="8" t="s">
        <v>18797</v>
      </c>
    </row>
    <row r="3443" spans="1:24" x14ac:dyDescent="0.25">
      <c r="A3443" s="3" t="s">
        <v>5651</v>
      </c>
      <c r="B3443" s="4" t="s">
        <v>16212</v>
      </c>
      <c r="C3443" s="5" t="s">
        <v>16206</v>
      </c>
      <c r="D3443" s="6">
        <f t="shared" si="210"/>
        <v>6013286</v>
      </c>
      <c r="E3443" s="6">
        <f t="shared" si="211"/>
        <v>6014169</v>
      </c>
      <c r="F3443" s="6">
        <f t="shared" si="207"/>
        <v>884</v>
      </c>
      <c r="G3443" s="40">
        <f t="shared" si="209"/>
        <v>646</v>
      </c>
      <c r="H3443" s="6">
        <v>12951218</v>
      </c>
      <c r="I3443" s="6">
        <v>12952101</v>
      </c>
      <c r="J3443" s="6">
        <v>2</v>
      </c>
      <c r="K3443" s="6">
        <f t="shared" si="208"/>
        <v>107</v>
      </c>
      <c r="L3443" s="6">
        <v>258</v>
      </c>
      <c r="M3443" s="1" t="s">
        <v>323</v>
      </c>
      <c r="N3443" s="7" t="s">
        <v>29308</v>
      </c>
      <c r="O3443" s="7" t="s">
        <v>29450</v>
      </c>
      <c r="Q3443" s="9"/>
      <c r="R3443" s="10" t="s">
        <v>19239</v>
      </c>
      <c r="S3443" s="11">
        <v>4</v>
      </c>
      <c r="T3443" s="9" t="s">
        <v>26625</v>
      </c>
      <c r="U3443" s="9" t="s">
        <v>16207</v>
      </c>
      <c r="V3443" s="12"/>
      <c r="X3443" s="8" t="s">
        <v>18797</v>
      </c>
    </row>
    <row r="3444" spans="1:24" x14ac:dyDescent="0.25">
      <c r="A3444" s="3" t="s">
        <v>5652</v>
      </c>
      <c r="B3444" s="4" t="s">
        <v>16212</v>
      </c>
      <c r="C3444" s="5" t="s">
        <v>16207</v>
      </c>
      <c r="D3444" s="6">
        <f t="shared" si="210"/>
        <v>6014264</v>
      </c>
      <c r="E3444" s="6">
        <f t="shared" si="211"/>
        <v>6015816</v>
      </c>
      <c r="F3444" s="6">
        <f t="shared" si="207"/>
        <v>1553</v>
      </c>
      <c r="G3444" s="40">
        <f t="shared" si="209"/>
        <v>94</v>
      </c>
      <c r="H3444" s="6">
        <v>12952196</v>
      </c>
      <c r="I3444" s="6">
        <v>12953748</v>
      </c>
      <c r="J3444" s="6">
        <v>2</v>
      </c>
      <c r="K3444" s="6">
        <f t="shared" si="208"/>
        <v>101</v>
      </c>
      <c r="L3444" s="6">
        <v>483</v>
      </c>
      <c r="M3444" s="1" t="s">
        <v>664</v>
      </c>
      <c r="N3444" s="7" t="s">
        <v>29333</v>
      </c>
      <c r="O3444" s="7" t="s">
        <v>29450</v>
      </c>
      <c r="Q3444" s="9"/>
      <c r="R3444" s="10" t="s">
        <v>20188</v>
      </c>
      <c r="S3444" s="11">
        <v>3</v>
      </c>
      <c r="T3444" s="9" t="s">
        <v>25788</v>
      </c>
      <c r="U3444" s="9" t="s">
        <v>25789</v>
      </c>
      <c r="V3444" s="12"/>
      <c r="X3444" s="8" t="s">
        <v>18797</v>
      </c>
    </row>
    <row r="3445" spans="1:24" x14ac:dyDescent="0.25">
      <c r="A3445" s="3" t="s">
        <v>5653</v>
      </c>
      <c r="B3445" s="4" t="s">
        <v>16212</v>
      </c>
      <c r="C3445" s="5" t="s">
        <v>16207</v>
      </c>
      <c r="D3445" s="6">
        <f t="shared" si="210"/>
        <v>6016575</v>
      </c>
      <c r="E3445" s="6">
        <f t="shared" si="211"/>
        <v>6018472</v>
      </c>
      <c r="F3445" s="6">
        <f t="shared" si="207"/>
        <v>1898</v>
      </c>
      <c r="G3445" s="40">
        <f t="shared" si="209"/>
        <v>758</v>
      </c>
      <c r="H3445" s="6">
        <v>12954507</v>
      </c>
      <c r="I3445" s="6">
        <v>12956404</v>
      </c>
      <c r="J3445" s="6">
        <v>1</v>
      </c>
      <c r="K3445" s="6">
        <f t="shared" si="208"/>
        <v>56</v>
      </c>
      <c r="L3445" s="6">
        <v>613</v>
      </c>
      <c r="M3445" s="1" t="s">
        <v>5654</v>
      </c>
      <c r="N3445" s="7" t="s">
        <v>29311</v>
      </c>
      <c r="O3445" s="7" t="s">
        <v>29450</v>
      </c>
      <c r="P3445" s="8" t="s">
        <v>14782</v>
      </c>
      <c r="Q3445" s="7" t="s">
        <v>18796</v>
      </c>
      <c r="R3445" s="14" t="s">
        <v>21628</v>
      </c>
      <c r="S3445" s="42">
        <v>3</v>
      </c>
      <c r="T3445" s="41" t="s">
        <v>26773</v>
      </c>
      <c r="U3445" s="7" t="s">
        <v>25683</v>
      </c>
      <c r="V3445" s="12"/>
      <c r="W3445" s="43" t="s">
        <v>18849</v>
      </c>
      <c r="X3445" s="8" t="s">
        <v>18797</v>
      </c>
    </row>
    <row r="3446" spans="1:24" x14ac:dyDescent="0.25">
      <c r="A3446" s="3" t="s">
        <v>5655</v>
      </c>
      <c r="B3446" s="4" t="s">
        <v>16212</v>
      </c>
      <c r="C3446" s="5" t="s">
        <v>16207</v>
      </c>
      <c r="D3446" s="6">
        <f t="shared" si="210"/>
        <v>6018819</v>
      </c>
      <c r="E3446" s="6">
        <f t="shared" si="211"/>
        <v>6022057</v>
      </c>
      <c r="F3446" s="6">
        <f t="shared" si="207"/>
        <v>3239</v>
      </c>
      <c r="G3446" s="40">
        <f t="shared" si="209"/>
        <v>346</v>
      </c>
      <c r="H3446" s="6">
        <v>12956751</v>
      </c>
      <c r="I3446" s="6">
        <v>12959989</v>
      </c>
      <c r="J3446" s="6">
        <v>2</v>
      </c>
      <c r="K3446" s="6">
        <f t="shared" si="208"/>
        <v>104</v>
      </c>
      <c r="L3446" s="6">
        <v>1044</v>
      </c>
      <c r="M3446" s="1" t="s">
        <v>29060</v>
      </c>
      <c r="N3446" s="7" t="s">
        <v>29311</v>
      </c>
      <c r="O3446" s="7" t="s">
        <v>29450</v>
      </c>
      <c r="Q3446" s="9"/>
      <c r="R3446" s="10" t="s">
        <v>21629</v>
      </c>
      <c r="S3446" s="11">
        <v>11</v>
      </c>
      <c r="T3446" s="9" t="s">
        <v>26774</v>
      </c>
      <c r="U3446" s="9"/>
      <c r="V3446" s="12"/>
      <c r="X3446" s="8" t="s">
        <v>18797</v>
      </c>
    </row>
    <row r="3447" spans="1:24" x14ac:dyDescent="0.25">
      <c r="A3447" s="3" t="s">
        <v>5656</v>
      </c>
      <c r="B3447" s="4" t="s">
        <v>16212</v>
      </c>
      <c r="C3447" s="5" t="s">
        <v>16207</v>
      </c>
      <c r="D3447" s="6">
        <f t="shared" si="210"/>
        <v>6022520</v>
      </c>
      <c r="E3447" s="6">
        <f t="shared" si="211"/>
        <v>6023059</v>
      </c>
      <c r="F3447" s="6">
        <f t="shared" si="207"/>
        <v>540</v>
      </c>
      <c r="G3447" s="40">
        <f t="shared" si="209"/>
        <v>462</v>
      </c>
      <c r="H3447" s="6">
        <v>12960452</v>
      </c>
      <c r="I3447" s="6">
        <v>12960991</v>
      </c>
      <c r="J3447" s="6">
        <v>0</v>
      </c>
      <c r="K3447" s="6">
        <f t="shared" si="208"/>
        <v>0</v>
      </c>
      <c r="L3447" s="6">
        <v>179</v>
      </c>
      <c r="M3447" s="1" t="s">
        <v>5657</v>
      </c>
      <c r="N3447" s="7" t="s">
        <v>29323</v>
      </c>
      <c r="O3447" s="7" t="s">
        <v>29450</v>
      </c>
      <c r="Q3447" s="9"/>
      <c r="R3447" s="10" t="s">
        <v>21630</v>
      </c>
      <c r="S3447" s="11">
        <v>4</v>
      </c>
      <c r="T3447" s="9" t="s">
        <v>26772</v>
      </c>
      <c r="U3447" s="9" t="s">
        <v>26395</v>
      </c>
      <c r="V3447" s="12"/>
      <c r="X3447" s="8" t="s">
        <v>18797</v>
      </c>
    </row>
    <row r="3448" spans="1:24" x14ac:dyDescent="0.25">
      <c r="A3448" s="3" t="s">
        <v>5658</v>
      </c>
      <c r="B3448" s="4" t="s">
        <v>16212</v>
      </c>
      <c r="C3448" s="5" t="s">
        <v>16207</v>
      </c>
      <c r="D3448" s="6">
        <f t="shared" si="210"/>
        <v>6023555</v>
      </c>
      <c r="E3448" s="6">
        <f t="shared" si="211"/>
        <v>6024470</v>
      </c>
      <c r="F3448" s="6">
        <f t="shared" si="207"/>
        <v>916</v>
      </c>
      <c r="G3448" s="40">
        <f t="shared" si="209"/>
        <v>495</v>
      </c>
      <c r="H3448" s="6">
        <v>12961487</v>
      </c>
      <c r="I3448" s="6">
        <v>12962402</v>
      </c>
      <c r="J3448" s="6">
        <v>1</v>
      </c>
      <c r="K3448" s="6">
        <f t="shared" si="208"/>
        <v>55</v>
      </c>
      <c r="L3448" s="6">
        <v>286</v>
      </c>
      <c r="M3448" s="1" t="s">
        <v>5659</v>
      </c>
      <c r="N3448" s="7" t="s">
        <v>29374</v>
      </c>
      <c r="O3448" s="7" t="s">
        <v>29450</v>
      </c>
      <c r="Q3448" s="9"/>
      <c r="R3448" s="10" t="s">
        <v>21631</v>
      </c>
      <c r="S3448" s="11">
        <v>5</v>
      </c>
      <c r="T3448" s="9" t="s">
        <v>26775</v>
      </c>
      <c r="U3448" s="9" t="s">
        <v>25073</v>
      </c>
      <c r="V3448" s="12"/>
      <c r="X3448" s="8" t="s">
        <v>18797</v>
      </c>
    </row>
    <row r="3449" spans="1:24" x14ac:dyDescent="0.25">
      <c r="A3449" s="3" t="s">
        <v>5660</v>
      </c>
      <c r="B3449" s="4" t="s">
        <v>16212</v>
      </c>
      <c r="C3449" s="5" t="s">
        <v>16206</v>
      </c>
      <c r="D3449" s="6">
        <f t="shared" si="210"/>
        <v>6025190</v>
      </c>
      <c r="E3449" s="6">
        <f t="shared" si="211"/>
        <v>6026748</v>
      </c>
      <c r="F3449" s="6">
        <f t="shared" si="207"/>
        <v>1559</v>
      </c>
      <c r="G3449" s="40">
        <f t="shared" si="209"/>
        <v>719</v>
      </c>
      <c r="H3449" s="6">
        <v>12963122</v>
      </c>
      <c r="I3449" s="6">
        <v>12964680</v>
      </c>
      <c r="J3449" s="6">
        <v>2</v>
      </c>
      <c r="K3449" s="6">
        <f t="shared" si="208"/>
        <v>104</v>
      </c>
      <c r="L3449" s="6">
        <v>484</v>
      </c>
      <c r="M3449" s="1" t="s">
        <v>5661</v>
      </c>
      <c r="N3449" s="7" t="s">
        <v>29311</v>
      </c>
      <c r="O3449" s="7" t="s">
        <v>29450</v>
      </c>
      <c r="Q3449" s="9"/>
      <c r="R3449" s="10" t="s">
        <v>20591</v>
      </c>
      <c r="S3449" s="11">
        <v>2</v>
      </c>
      <c r="T3449" s="9" t="s">
        <v>25816</v>
      </c>
      <c r="U3449" s="9" t="s">
        <v>16207</v>
      </c>
      <c r="V3449" s="12"/>
      <c r="X3449" s="8" t="s">
        <v>18797</v>
      </c>
    </row>
    <row r="3450" spans="1:24" x14ac:dyDescent="0.25">
      <c r="A3450" s="3" t="s">
        <v>5662</v>
      </c>
      <c r="B3450" s="4" t="s">
        <v>16212</v>
      </c>
      <c r="C3450" s="5" t="s">
        <v>16207</v>
      </c>
      <c r="D3450" s="6">
        <f t="shared" si="210"/>
        <v>6026820</v>
      </c>
      <c r="E3450" s="6">
        <f t="shared" si="211"/>
        <v>6027244</v>
      </c>
      <c r="F3450" s="6">
        <f t="shared" si="207"/>
        <v>425</v>
      </c>
      <c r="G3450" s="40">
        <f t="shared" si="209"/>
        <v>71</v>
      </c>
      <c r="H3450" s="6">
        <v>12964752</v>
      </c>
      <c r="I3450" s="6">
        <v>12965176</v>
      </c>
      <c r="J3450" s="6">
        <v>1</v>
      </c>
      <c r="K3450" s="6">
        <f t="shared" si="208"/>
        <v>62</v>
      </c>
      <c r="L3450" s="6">
        <v>120</v>
      </c>
      <c r="M3450" s="1" t="s">
        <v>14</v>
      </c>
      <c r="N3450" s="7" t="s">
        <v>29311</v>
      </c>
      <c r="O3450" s="7" t="s">
        <v>29450</v>
      </c>
      <c r="Q3450" s="9"/>
      <c r="R3450" s="10" t="s">
        <v>21632</v>
      </c>
      <c r="S3450" s="11">
        <v>0</v>
      </c>
      <c r="T3450" s="9" t="s">
        <v>16207</v>
      </c>
      <c r="U3450" s="9"/>
      <c r="V3450" s="12"/>
      <c r="X3450" s="8" t="s">
        <v>18797</v>
      </c>
    </row>
    <row r="3451" spans="1:24" x14ac:dyDescent="0.25">
      <c r="A3451" s="3" t="s">
        <v>5663</v>
      </c>
      <c r="B3451" s="4" t="s">
        <v>16212</v>
      </c>
      <c r="C3451" s="5" t="s">
        <v>16206</v>
      </c>
      <c r="D3451" s="6">
        <f t="shared" si="210"/>
        <v>6027593</v>
      </c>
      <c r="E3451" s="6">
        <f t="shared" si="211"/>
        <v>6029202</v>
      </c>
      <c r="F3451" s="6">
        <f t="shared" si="207"/>
        <v>1610</v>
      </c>
      <c r="G3451" s="40">
        <f t="shared" si="209"/>
        <v>348</v>
      </c>
      <c r="H3451" s="6">
        <v>12965525</v>
      </c>
      <c r="I3451" s="6">
        <v>12967134</v>
      </c>
      <c r="J3451" s="6">
        <v>2</v>
      </c>
      <c r="K3451" s="6">
        <f t="shared" si="208"/>
        <v>107</v>
      </c>
      <c r="L3451" s="6">
        <v>500</v>
      </c>
      <c r="M3451" s="1" t="s">
        <v>758</v>
      </c>
      <c r="N3451" s="7" t="s">
        <v>29311</v>
      </c>
      <c r="O3451" s="7" t="s">
        <v>29450</v>
      </c>
      <c r="Q3451" s="9"/>
      <c r="R3451" s="10" t="s">
        <v>18917</v>
      </c>
      <c r="S3451" s="11">
        <v>2</v>
      </c>
      <c r="T3451" s="9" t="s">
        <v>26776</v>
      </c>
      <c r="U3451" s="9" t="s">
        <v>16207</v>
      </c>
      <c r="V3451" s="12"/>
      <c r="X3451" s="8" t="s">
        <v>18797</v>
      </c>
    </row>
    <row r="3452" spans="1:24" x14ac:dyDescent="0.25">
      <c r="A3452" s="3" t="s">
        <v>5664</v>
      </c>
      <c r="B3452" s="4" t="s">
        <v>16212</v>
      </c>
      <c r="C3452" s="5" t="s">
        <v>16206</v>
      </c>
      <c r="D3452" s="6">
        <f t="shared" si="210"/>
        <v>6029976</v>
      </c>
      <c r="E3452" s="6">
        <f t="shared" si="211"/>
        <v>6031836</v>
      </c>
      <c r="F3452" s="6">
        <f t="shared" si="207"/>
        <v>1861</v>
      </c>
      <c r="G3452" s="40">
        <f t="shared" si="209"/>
        <v>773</v>
      </c>
      <c r="H3452" s="6">
        <v>12967908</v>
      </c>
      <c r="I3452" s="6">
        <v>12969768</v>
      </c>
      <c r="J3452" s="6">
        <v>3</v>
      </c>
      <c r="K3452" s="6">
        <f t="shared" si="208"/>
        <v>193</v>
      </c>
      <c r="L3452" s="6">
        <v>555</v>
      </c>
      <c r="M3452" s="1" t="s">
        <v>1144</v>
      </c>
      <c r="N3452" s="7" t="s">
        <v>29308</v>
      </c>
      <c r="O3452" s="7" t="s">
        <v>29450</v>
      </c>
      <c r="Q3452" s="9"/>
      <c r="R3452" s="10" t="s">
        <v>19649</v>
      </c>
      <c r="S3452" s="11">
        <v>2</v>
      </c>
      <c r="T3452" s="9" t="s">
        <v>25069</v>
      </c>
      <c r="U3452" s="9"/>
      <c r="V3452" s="12"/>
      <c r="X3452" s="8" t="s">
        <v>18797</v>
      </c>
    </row>
    <row r="3453" spans="1:24" x14ac:dyDescent="0.25">
      <c r="A3453" s="3" t="s">
        <v>5665</v>
      </c>
      <c r="B3453" s="4" t="s">
        <v>16212</v>
      </c>
      <c r="C3453" s="5" t="s">
        <v>16207</v>
      </c>
      <c r="D3453" s="6">
        <f t="shared" si="210"/>
        <v>6032842</v>
      </c>
      <c r="E3453" s="6">
        <f t="shared" si="211"/>
        <v>6034065</v>
      </c>
      <c r="F3453" s="6">
        <f t="shared" si="207"/>
        <v>1224</v>
      </c>
      <c r="G3453" s="40">
        <f t="shared" si="209"/>
        <v>1005</v>
      </c>
      <c r="H3453" s="6">
        <v>12970774</v>
      </c>
      <c r="I3453" s="6">
        <v>12971997</v>
      </c>
      <c r="J3453" s="6">
        <v>0</v>
      </c>
      <c r="K3453" s="6">
        <f t="shared" si="208"/>
        <v>0</v>
      </c>
      <c r="L3453" s="6">
        <v>407</v>
      </c>
      <c r="M3453" s="1" t="s">
        <v>5666</v>
      </c>
      <c r="N3453" s="7" t="s">
        <v>29315</v>
      </c>
      <c r="O3453" s="7" t="s">
        <v>29315</v>
      </c>
      <c r="Q3453" s="9"/>
      <c r="R3453" s="10" t="s">
        <v>20415</v>
      </c>
      <c r="S3453" s="11">
        <v>5</v>
      </c>
      <c r="T3453" s="9" t="s">
        <v>26777</v>
      </c>
      <c r="U3453" s="9"/>
      <c r="V3453" s="12"/>
      <c r="X3453" s="8" t="s">
        <v>18798</v>
      </c>
    </row>
    <row r="3454" spans="1:24" x14ac:dyDescent="0.25">
      <c r="A3454" s="3" t="s">
        <v>5667</v>
      </c>
      <c r="B3454" s="4" t="s">
        <v>16212</v>
      </c>
      <c r="C3454" s="5" t="s">
        <v>16207</v>
      </c>
      <c r="D3454" s="6">
        <f t="shared" si="210"/>
        <v>6037162</v>
      </c>
      <c r="E3454" s="6">
        <f t="shared" si="211"/>
        <v>6040001</v>
      </c>
      <c r="F3454" s="6">
        <f t="shared" si="207"/>
        <v>2840</v>
      </c>
      <c r="G3454" s="40">
        <f t="shared" si="209"/>
        <v>3096</v>
      </c>
      <c r="H3454" s="6">
        <v>12975094</v>
      </c>
      <c r="I3454" s="6">
        <v>12977933</v>
      </c>
      <c r="J3454" s="6">
        <v>1</v>
      </c>
      <c r="K3454" s="6">
        <f t="shared" si="208"/>
        <v>95</v>
      </c>
      <c r="L3454" s="6">
        <v>914</v>
      </c>
      <c r="M3454" s="1" t="s">
        <v>29060</v>
      </c>
      <c r="N3454" s="7" t="s">
        <v>29311</v>
      </c>
      <c r="O3454" s="7" t="s">
        <v>29450</v>
      </c>
      <c r="Q3454" s="9"/>
      <c r="R3454" s="10" t="s">
        <v>18943</v>
      </c>
      <c r="S3454" s="11">
        <v>1</v>
      </c>
      <c r="T3454" s="9" t="s">
        <v>25092</v>
      </c>
      <c r="U3454" s="9" t="s">
        <v>16207</v>
      </c>
      <c r="V3454" s="12"/>
      <c r="X3454" s="8" t="s">
        <v>18797</v>
      </c>
    </row>
    <row r="3455" spans="1:24" x14ac:dyDescent="0.25">
      <c r="A3455" s="3" t="s">
        <v>5668</v>
      </c>
      <c r="B3455" s="4" t="s">
        <v>16212</v>
      </c>
      <c r="C3455" s="5" t="s">
        <v>16207</v>
      </c>
      <c r="D3455" s="6">
        <f t="shared" si="210"/>
        <v>6041063</v>
      </c>
      <c r="E3455" s="6">
        <f t="shared" si="211"/>
        <v>6041446</v>
      </c>
      <c r="F3455" s="6">
        <f t="shared" si="207"/>
        <v>384</v>
      </c>
      <c r="G3455" s="40">
        <f t="shared" si="209"/>
        <v>1061</v>
      </c>
      <c r="H3455" s="6">
        <v>12978995</v>
      </c>
      <c r="I3455" s="6">
        <v>12979378</v>
      </c>
      <c r="J3455" s="6">
        <v>0</v>
      </c>
      <c r="K3455" s="6">
        <f t="shared" si="208"/>
        <v>0</v>
      </c>
      <c r="L3455" s="6">
        <v>127</v>
      </c>
      <c r="M3455" s="1" t="s">
        <v>1968</v>
      </c>
      <c r="N3455" s="7" t="s">
        <v>29311</v>
      </c>
      <c r="O3455" s="7" t="s">
        <v>29450</v>
      </c>
      <c r="Q3455" s="9"/>
      <c r="R3455" s="10" t="s">
        <v>19927</v>
      </c>
      <c r="S3455" s="11">
        <v>2</v>
      </c>
      <c r="T3455" s="9" t="s">
        <v>25723</v>
      </c>
      <c r="U3455" s="9" t="s">
        <v>25073</v>
      </c>
      <c r="V3455" s="12"/>
      <c r="X3455" s="8" t="s">
        <v>18797</v>
      </c>
    </row>
    <row r="3456" spans="1:24" x14ac:dyDescent="0.25">
      <c r="A3456" s="3" t="s">
        <v>5669</v>
      </c>
      <c r="B3456" s="4" t="s">
        <v>16212</v>
      </c>
      <c r="C3456" s="5" t="s">
        <v>16207</v>
      </c>
      <c r="D3456" s="6">
        <f t="shared" si="210"/>
        <v>6041525</v>
      </c>
      <c r="E3456" s="6">
        <f t="shared" si="211"/>
        <v>6042826</v>
      </c>
      <c r="F3456" s="6">
        <f t="shared" si="207"/>
        <v>1302</v>
      </c>
      <c r="G3456" s="40">
        <f t="shared" si="209"/>
        <v>78</v>
      </c>
      <c r="H3456" s="6">
        <v>12979457</v>
      </c>
      <c r="I3456" s="6">
        <v>12980758</v>
      </c>
      <c r="J3456" s="6">
        <v>2</v>
      </c>
      <c r="K3456" s="6">
        <f t="shared" si="208"/>
        <v>819</v>
      </c>
      <c r="L3456" s="6">
        <v>160</v>
      </c>
      <c r="M3456" s="1" t="s">
        <v>1968</v>
      </c>
      <c r="N3456" s="7" t="s">
        <v>29311</v>
      </c>
      <c r="O3456" s="7" t="s">
        <v>29450</v>
      </c>
      <c r="Q3456" s="9"/>
      <c r="R3456" s="10" t="s">
        <v>19927</v>
      </c>
      <c r="S3456" s="11">
        <v>3</v>
      </c>
      <c r="T3456" s="9" t="s">
        <v>26778</v>
      </c>
      <c r="U3456" s="9"/>
      <c r="V3456" s="12"/>
      <c r="X3456" s="8" t="s">
        <v>18797</v>
      </c>
    </row>
    <row r="3457" spans="1:24" x14ac:dyDescent="0.25">
      <c r="A3457" s="3" t="s">
        <v>5670</v>
      </c>
      <c r="B3457" s="4" t="s">
        <v>16212</v>
      </c>
      <c r="C3457" s="5" t="s">
        <v>16206</v>
      </c>
      <c r="D3457" s="6">
        <f t="shared" si="210"/>
        <v>6042891</v>
      </c>
      <c r="E3457" s="6">
        <f t="shared" si="211"/>
        <v>6043349</v>
      </c>
      <c r="F3457" s="6">
        <f t="shared" si="207"/>
        <v>459</v>
      </c>
      <c r="G3457" s="40">
        <f t="shared" si="209"/>
        <v>64</v>
      </c>
      <c r="H3457" s="6">
        <v>12980823</v>
      </c>
      <c r="I3457" s="6">
        <v>12981281</v>
      </c>
      <c r="J3457" s="6">
        <v>1</v>
      </c>
      <c r="K3457" s="6">
        <f t="shared" si="208"/>
        <v>57</v>
      </c>
      <c r="L3457" s="6">
        <v>133</v>
      </c>
      <c r="M3457" s="1" t="s">
        <v>5671</v>
      </c>
      <c r="N3457" s="7" t="s">
        <v>29310</v>
      </c>
      <c r="O3457" s="7" t="s">
        <v>29450</v>
      </c>
      <c r="Q3457" s="9"/>
      <c r="R3457" s="10" t="s">
        <v>19927</v>
      </c>
      <c r="S3457" s="11">
        <v>2</v>
      </c>
      <c r="T3457" s="9" t="s">
        <v>25723</v>
      </c>
      <c r="U3457" s="9" t="s">
        <v>25073</v>
      </c>
      <c r="V3457" s="12"/>
      <c r="X3457" s="8" t="s">
        <v>18797</v>
      </c>
    </row>
    <row r="3458" spans="1:24" x14ac:dyDescent="0.25">
      <c r="A3458" s="3" t="s">
        <v>5672</v>
      </c>
      <c r="B3458" s="4" t="s">
        <v>16212</v>
      </c>
      <c r="C3458" s="5" t="s">
        <v>16206</v>
      </c>
      <c r="D3458" s="6">
        <f t="shared" si="210"/>
        <v>6044175</v>
      </c>
      <c r="E3458" s="6">
        <f t="shared" si="211"/>
        <v>6045968</v>
      </c>
      <c r="F3458" s="6">
        <f t="shared" si="207"/>
        <v>1794</v>
      </c>
      <c r="G3458" s="40">
        <f t="shared" si="209"/>
        <v>825</v>
      </c>
      <c r="H3458" s="6">
        <v>12982107</v>
      </c>
      <c r="I3458" s="6">
        <v>12983900</v>
      </c>
      <c r="J3458" s="6">
        <v>0</v>
      </c>
      <c r="K3458" s="6">
        <f t="shared" si="208"/>
        <v>0</v>
      </c>
      <c r="L3458" s="6">
        <v>597</v>
      </c>
      <c r="M3458" s="1" t="s">
        <v>5673</v>
      </c>
      <c r="N3458" s="7" t="s">
        <v>29365</v>
      </c>
      <c r="O3458" s="7" t="s">
        <v>29450</v>
      </c>
      <c r="P3458" s="8" t="s">
        <v>14783</v>
      </c>
      <c r="Q3458" s="7" t="s">
        <v>16704</v>
      </c>
      <c r="R3458" s="14" t="s">
        <v>21633</v>
      </c>
      <c r="S3458" s="42">
        <v>2</v>
      </c>
      <c r="T3458" s="41" t="s">
        <v>26779</v>
      </c>
      <c r="U3458" s="7" t="s">
        <v>16207</v>
      </c>
      <c r="V3458" s="12"/>
      <c r="X3458" s="8" t="s">
        <v>18797</v>
      </c>
    </row>
    <row r="3459" spans="1:24" x14ac:dyDescent="0.25">
      <c r="A3459" s="3" t="s">
        <v>5674</v>
      </c>
      <c r="B3459" s="4" t="s">
        <v>16212</v>
      </c>
      <c r="C3459" s="5" t="s">
        <v>16207</v>
      </c>
      <c r="D3459" s="6">
        <f t="shared" si="210"/>
        <v>6046830</v>
      </c>
      <c r="E3459" s="6">
        <f t="shared" si="211"/>
        <v>6049374</v>
      </c>
      <c r="F3459" s="6">
        <f t="shared" ref="F3459:F3522" si="212">I3459-H3459+1</f>
        <v>2545</v>
      </c>
      <c r="G3459" s="40">
        <f t="shared" si="209"/>
        <v>861</v>
      </c>
      <c r="H3459" s="6">
        <v>12984762</v>
      </c>
      <c r="I3459" s="6">
        <v>12987306</v>
      </c>
      <c r="J3459" s="6">
        <v>3</v>
      </c>
      <c r="K3459" s="6">
        <f t="shared" ref="K3459:K3522" si="213">F3459-((L3459+1)*3)</f>
        <v>781</v>
      </c>
      <c r="L3459" s="6">
        <v>587</v>
      </c>
      <c r="M3459" s="1" t="s">
        <v>5675</v>
      </c>
      <c r="N3459" s="7" t="s">
        <v>29322</v>
      </c>
      <c r="O3459" s="7" t="s">
        <v>29450</v>
      </c>
      <c r="Q3459" s="9"/>
      <c r="R3459" s="10" t="s">
        <v>21634</v>
      </c>
      <c r="S3459" s="11">
        <v>6</v>
      </c>
      <c r="T3459" s="9" t="s">
        <v>26780</v>
      </c>
      <c r="U3459" s="9"/>
      <c r="V3459" s="12"/>
      <c r="X3459" s="8" t="s">
        <v>18797</v>
      </c>
    </row>
    <row r="3460" spans="1:24" x14ac:dyDescent="0.25">
      <c r="A3460" s="3" t="s">
        <v>5676</v>
      </c>
      <c r="B3460" s="4" t="s">
        <v>16212</v>
      </c>
      <c r="C3460" s="4" t="s">
        <v>16206</v>
      </c>
      <c r="D3460" s="40">
        <f t="shared" si="210"/>
        <v>6050916</v>
      </c>
      <c r="E3460" s="40">
        <f t="shared" si="211"/>
        <v>6052517</v>
      </c>
      <c r="F3460" s="40">
        <f t="shared" si="212"/>
        <v>1602</v>
      </c>
      <c r="G3460" s="40">
        <f t="shared" si="209"/>
        <v>1541</v>
      </c>
      <c r="H3460" s="40">
        <v>12988848</v>
      </c>
      <c r="I3460" s="40">
        <v>12990449</v>
      </c>
      <c r="J3460" s="40">
        <v>0</v>
      </c>
      <c r="K3460" s="40">
        <f t="shared" si="213"/>
        <v>0</v>
      </c>
      <c r="L3460" s="40">
        <v>533</v>
      </c>
      <c r="M3460" s="1" t="s">
        <v>5677</v>
      </c>
      <c r="N3460" s="7" t="s">
        <v>29322</v>
      </c>
      <c r="O3460" s="7" t="s">
        <v>29450</v>
      </c>
      <c r="Q3460" s="9"/>
      <c r="R3460" s="10" t="s">
        <v>21635</v>
      </c>
      <c r="S3460" s="11">
        <v>3</v>
      </c>
      <c r="T3460" s="9" t="s">
        <v>26781</v>
      </c>
      <c r="U3460" s="9"/>
      <c r="V3460" s="43" t="s">
        <v>28708</v>
      </c>
      <c r="X3460" s="8" t="s">
        <v>18797</v>
      </c>
    </row>
    <row r="3461" spans="1:24" x14ac:dyDescent="0.25">
      <c r="A3461" s="3" t="s">
        <v>5678</v>
      </c>
      <c r="B3461" s="4" t="s">
        <v>16212</v>
      </c>
      <c r="C3461" s="5" t="s">
        <v>16206</v>
      </c>
      <c r="D3461" s="6">
        <f t="shared" si="210"/>
        <v>6054261</v>
      </c>
      <c r="E3461" s="6">
        <f t="shared" si="211"/>
        <v>6055347</v>
      </c>
      <c r="F3461" s="6">
        <f t="shared" si="212"/>
        <v>1087</v>
      </c>
      <c r="G3461" s="40">
        <f t="shared" ref="G3461:G3524" si="214">D3461-E3460-1</f>
        <v>1743</v>
      </c>
      <c r="H3461" s="6">
        <v>12992193</v>
      </c>
      <c r="I3461" s="6">
        <v>12993279</v>
      </c>
      <c r="J3461" s="6">
        <v>1</v>
      </c>
      <c r="K3461" s="6">
        <f t="shared" si="213"/>
        <v>52</v>
      </c>
      <c r="L3461" s="6">
        <v>344</v>
      </c>
      <c r="M3461" s="1" t="s">
        <v>14</v>
      </c>
      <c r="N3461" s="7" t="s">
        <v>29315</v>
      </c>
      <c r="O3461" s="7" t="s">
        <v>29450</v>
      </c>
      <c r="Q3461" s="9"/>
      <c r="R3461" s="10" t="s">
        <v>19266</v>
      </c>
      <c r="S3461" s="11">
        <v>1</v>
      </c>
      <c r="T3461" s="9" t="s">
        <v>26782</v>
      </c>
      <c r="U3461" s="9" t="s">
        <v>16207</v>
      </c>
      <c r="V3461" s="12"/>
      <c r="X3461" s="8" t="s">
        <v>18797</v>
      </c>
    </row>
    <row r="3462" spans="1:24" x14ac:dyDescent="0.25">
      <c r="A3462" s="3" t="s">
        <v>5679</v>
      </c>
      <c r="B3462" s="4" t="s">
        <v>16212</v>
      </c>
      <c r="C3462" s="5" t="s">
        <v>16206</v>
      </c>
      <c r="D3462" s="6">
        <f t="shared" si="210"/>
        <v>6056467</v>
      </c>
      <c r="E3462" s="6">
        <f t="shared" si="211"/>
        <v>6058410</v>
      </c>
      <c r="F3462" s="6">
        <f t="shared" si="212"/>
        <v>1944</v>
      </c>
      <c r="G3462" s="40">
        <f t="shared" si="214"/>
        <v>1119</v>
      </c>
      <c r="H3462" s="6">
        <v>12994399</v>
      </c>
      <c r="I3462" s="6">
        <v>12996342</v>
      </c>
      <c r="J3462" s="6">
        <v>2</v>
      </c>
      <c r="K3462" s="6">
        <f t="shared" si="213"/>
        <v>204</v>
      </c>
      <c r="L3462" s="6">
        <v>579</v>
      </c>
      <c r="M3462" s="1" t="s">
        <v>1144</v>
      </c>
      <c r="N3462" s="7" t="s">
        <v>29369</v>
      </c>
      <c r="O3462" s="7" t="s">
        <v>29369</v>
      </c>
      <c r="Q3462" s="9"/>
      <c r="R3462" s="10" t="s">
        <v>19649</v>
      </c>
      <c r="S3462" s="11">
        <v>1</v>
      </c>
      <c r="T3462" s="9" t="s">
        <v>25086</v>
      </c>
      <c r="U3462" s="9" t="s">
        <v>16207</v>
      </c>
      <c r="V3462" s="12"/>
      <c r="X3462" s="8" t="s">
        <v>18797</v>
      </c>
    </row>
    <row r="3463" spans="1:24" x14ac:dyDescent="0.25">
      <c r="A3463" s="3" t="s">
        <v>5680</v>
      </c>
      <c r="B3463" s="4" t="s">
        <v>16212</v>
      </c>
      <c r="C3463" s="5" t="s">
        <v>16206</v>
      </c>
      <c r="D3463" s="6">
        <f t="shared" si="210"/>
        <v>6058558</v>
      </c>
      <c r="E3463" s="6">
        <f t="shared" si="211"/>
        <v>6059191</v>
      </c>
      <c r="F3463" s="6">
        <f t="shared" si="212"/>
        <v>634</v>
      </c>
      <c r="G3463" s="40">
        <f t="shared" si="214"/>
        <v>147</v>
      </c>
      <c r="H3463" s="6">
        <v>12996490</v>
      </c>
      <c r="I3463" s="6">
        <v>12997123</v>
      </c>
      <c r="J3463" s="6">
        <v>1</v>
      </c>
      <c r="K3463" s="6">
        <f t="shared" si="213"/>
        <v>70</v>
      </c>
      <c r="L3463" s="6">
        <v>187</v>
      </c>
      <c r="M3463" s="1" t="s">
        <v>5681</v>
      </c>
      <c r="N3463" s="7" t="s">
        <v>29361</v>
      </c>
      <c r="O3463" s="7" t="s">
        <v>29450</v>
      </c>
      <c r="Q3463" s="9"/>
      <c r="R3463" s="10" t="s">
        <v>21636</v>
      </c>
      <c r="S3463" s="11">
        <v>1</v>
      </c>
      <c r="T3463" s="9" t="s">
        <v>25040</v>
      </c>
      <c r="U3463" s="9"/>
      <c r="V3463" s="12"/>
      <c r="X3463" s="8" t="s">
        <v>18797</v>
      </c>
    </row>
    <row r="3464" spans="1:24" x14ac:dyDescent="0.25">
      <c r="A3464" s="3" t="s">
        <v>5682</v>
      </c>
      <c r="B3464" s="4" t="s">
        <v>16212</v>
      </c>
      <c r="C3464" s="5" t="s">
        <v>16206</v>
      </c>
      <c r="D3464" s="6">
        <f t="shared" si="210"/>
        <v>6059849</v>
      </c>
      <c r="E3464" s="6">
        <f t="shared" si="211"/>
        <v>6062215</v>
      </c>
      <c r="F3464" s="6">
        <f t="shared" si="212"/>
        <v>2367</v>
      </c>
      <c r="G3464" s="40">
        <f t="shared" si="214"/>
        <v>657</v>
      </c>
      <c r="H3464" s="6">
        <v>12997781</v>
      </c>
      <c r="I3464" s="6">
        <v>13000147</v>
      </c>
      <c r="J3464" s="6">
        <v>0</v>
      </c>
      <c r="K3464" s="6">
        <f t="shared" si="213"/>
        <v>0</v>
      </c>
      <c r="L3464" s="6">
        <v>788</v>
      </c>
      <c r="M3464" s="1" t="s">
        <v>14</v>
      </c>
      <c r="N3464" s="7" t="s">
        <v>29362</v>
      </c>
      <c r="O3464" s="7" t="s">
        <v>29450</v>
      </c>
      <c r="Q3464" s="9"/>
      <c r="R3464" s="10" t="s">
        <v>21637</v>
      </c>
      <c r="S3464" s="11">
        <v>0</v>
      </c>
      <c r="T3464" s="9" t="s">
        <v>16207</v>
      </c>
      <c r="U3464" s="9"/>
      <c r="V3464" s="12"/>
      <c r="W3464" s="43"/>
      <c r="X3464" s="8" t="s">
        <v>18797</v>
      </c>
    </row>
    <row r="3465" spans="1:24" x14ac:dyDescent="0.25">
      <c r="A3465" s="3" t="s">
        <v>5683</v>
      </c>
      <c r="B3465" s="4" t="s">
        <v>16212</v>
      </c>
      <c r="C3465" s="5" t="s">
        <v>16206</v>
      </c>
      <c r="D3465" s="6">
        <f t="shared" si="210"/>
        <v>6065302</v>
      </c>
      <c r="E3465" s="6">
        <f t="shared" si="211"/>
        <v>6067051</v>
      </c>
      <c r="F3465" s="6">
        <f t="shared" si="212"/>
        <v>1750</v>
      </c>
      <c r="G3465" s="40">
        <f t="shared" si="214"/>
        <v>3086</v>
      </c>
      <c r="H3465" s="6">
        <v>13003234</v>
      </c>
      <c r="I3465" s="6">
        <v>13004983</v>
      </c>
      <c r="J3465" s="6">
        <v>1</v>
      </c>
      <c r="K3465" s="6">
        <f t="shared" si="213"/>
        <v>49</v>
      </c>
      <c r="L3465" s="6">
        <v>566</v>
      </c>
      <c r="M3465" s="1" t="s">
        <v>5684</v>
      </c>
      <c r="N3465" s="7" t="s">
        <v>29311</v>
      </c>
      <c r="O3465" s="7" t="s">
        <v>29450</v>
      </c>
      <c r="Q3465" s="9"/>
      <c r="R3465" s="10" t="s">
        <v>21638</v>
      </c>
      <c r="S3465" s="11">
        <v>1</v>
      </c>
      <c r="T3465" s="9" t="s">
        <v>25669</v>
      </c>
      <c r="U3465" s="9" t="s">
        <v>16207</v>
      </c>
      <c r="V3465" s="12"/>
      <c r="W3465" s="43" t="s">
        <v>18801</v>
      </c>
      <c r="X3465" s="8" t="s">
        <v>18798</v>
      </c>
    </row>
    <row r="3466" spans="1:24" x14ac:dyDescent="0.25">
      <c r="A3466" s="3" t="s">
        <v>5685</v>
      </c>
      <c r="B3466" s="4" t="s">
        <v>16212</v>
      </c>
      <c r="C3466" s="4" t="s">
        <v>16207</v>
      </c>
      <c r="D3466" s="40">
        <f t="shared" si="210"/>
        <v>6067438</v>
      </c>
      <c r="E3466" s="40">
        <f t="shared" si="211"/>
        <v>6071308</v>
      </c>
      <c r="F3466" s="40">
        <f t="shared" si="212"/>
        <v>3871</v>
      </c>
      <c r="G3466" s="40">
        <f t="shared" si="214"/>
        <v>386</v>
      </c>
      <c r="H3466" s="40">
        <v>13005370</v>
      </c>
      <c r="I3466" s="40">
        <v>13009240</v>
      </c>
      <c r="J3466" s="40">
        <v>1</v>
      </c>
      <c r="K3466" s="40">
        <f t="shared" si="213"/>
        <v>169</v>
      </c>
      <c r="L3466" s="40">
        <v>1233</v>
      </c>
      <c r="M3466" s="1" t="s">
        <v>5686</v>
      </c>
      <c r="N3466" s="7" t="s">
        <v>29336</v>
      </c>
      <c r="O3466" s="7" t="s">
        <v>29450</v>
      </c>
      <c r="Q3466" s="9"/>
      <c r="R3466" s="10" t="s">
        <v>21639</v>
      </c>
      <c r="S3466" s="11">
        <v>1</v>
      </c>
      <c r="T3466" s="9" t="s">
        <v>25336</v>
      </c>
      <c r="U3466" s="9" t="s">
        <v>16207</v>
      </c>
      <c r="V3466" s="12"/>
      <c r="X3466" s="8" t="s">
        <v>18797</v>
      </c>
    </row>
    <row r="3467" spans="1:24" x14ac:dyDescent="0.25">
      <c r="A3467" s="3" t="s">
        <v>5687</v>
      </c>
      <c r="B3467" s="4" t="s">
        <v>16212</v>
      </c>
      <c r="C3467" s="4" t="s">
        <v>16206</v>
      </c>
      <c r="D3467" s="40">
        <f t="shared" si="210"/>
        <v>6079564</v>
      </c>
      <c r="E3467" s="40">
        <f t="shared" si="211"/>
        <v>6080889</v>
      </c>
      <c r="F3467" s="40">
        <f t="shared" si="212"/>
        <v>1326</v>
      </c>
      <c r="G3467" s="40">
        <f t="shared" si="214"/>
        <v>8255</v>
      </c>
      <c r="H3467" s="40">
        <v>13017496</v>
      </c>
      <c r="I3467" s="40">
        <v>13018821</v>
      </c>
      <c r="J3467" s="40">
        <v>0</v>
      </c>
      <c r="K3467" s="40">
        <f t="shared" si="213"/>
        <v>0</v>
      </c>
      <c r="L3467" s="40">
        <v>441</v>
      </c>
      <c r="M3467" s="1" t="s">
        <v>14</v>
      </c>
      <c r="N3467" s="7" t="s">
        <v>29311</v>
      </c>
      <c r="O3467" s="7" t="s">
        <v>29450</v>
      </c>
      <c r="Q3467" s="9"/>
      <c r="R3467" s="10" t="s">
        <v>21640</v>
      </c>
      <c r="S3467" s="11">
        <v>0</v>
      </c>
      <c r="T3467" s="9" t="s">
        <v>16207</v>
      </c>
      <c r="U3467" s="9"/>
      <c r="V3467" s="12"/>
      <c r="X3467" s="8" t="s">
        <v>18797</v>
      </c>
    </row>
    <row r="3468" spans="1:24" x14ac:dyDescent="0.25">
      <c r="A3468" s="3" t="s">
        <v>5688</v>
      </c>
      <c r="B3468" s="4" t="s">
        <v>16212</v>
      </c>
      <c r="C3468" s="5" t="s">
        <v>16207</v>
      </c>
      <c r="D3468" s="6">
        <f t="shared" si="210"/>
        <v>6082683</v>
      </c>
      <c r="E3468" s="6">
        <f t="shared" si="211"/>
        <v>6084599</v>
      </c>
      <c r="F3468" s="6">
        <f t="shared" si="212"/>
        <v>1917</v>
      </c>
      <c r="G3468" s="40">
        <f t="shared" si="214"/>
        <v>1793</v>
      </c>
      <c r="H3468" s="6">
        <v>13020615</v>
      </c>
      <c r="I3468" s="6">
        <v>13022531</v>
      </c>
      <c r="J3468" s="6">
        <v>0</v>
      </c>
      <c r="K3468" s="6">
        <f t="shared" si="213"/>
        <v>0</v>
      </c>
      <c r="L3468" s="6">
        <v>638</v>
      </c>
      <c r="M3468" s="1" t="s">
        <v>1493</v>
      </c>
      <c r="N3468" s="7" t="s">
        <v>29311</v>
      </c>
      <c r="O3468" s="7" t="s">
        <v>29450</v>
      </c>
      <c r="Q3468" s="9"/>
      <c r="R3468" s="10" t="s">
        <v>19692</v>
      </c>
      <c r="S3468" s="11">
        <v>1</v>
      </c>
      <c r="T3468" s="9" t="s">
        <v>25040</v>
      </c>
      <c r="U3468" s="9"/>
      <c r="V3468" s="43" t="s">
        <v>28667</v>
      </c>
      <c r="X3468" s="8" t="s">
        <v>18797</v>
      </c>
    </row>
    <row r="3469" spans="1:24" x14ac:dyDescent="0.25">
      <c r="A3469" s="3" t="s">
        <v>28821</v>
      </c>
      <c r="B3469" s="4" t="s">
        <v>16212</v>
      </c>
      <c r="C3469" s="4" t="s">
        <v>16207</v>
      </c>
      <c r="D3469" s="40">
        <f t="shared" si="210"/>
        <v>6085452</v>
      </c>
      <c r="E3469" s="40">
        <f t="shared" si="211"/>
        <v>6087171</v>
      </c>
      <c r="F3469" s="6">
        <f t="shared" si="212"/>
        <v>1720</v>
      </c>
      <c r="G3469" s="40">
        <f t="shared" si="214"/>
        <v>852</v>
      </c>
      <c r="H3469" s="40">
        <v>13023384</v>
      </c>
      <c r="I3469" s="40">
        <v>13025103</v>
      </c>
      <c r="J3469" s="40">
        <v>2</v>
      </c>
      <c r="K3469" s="6">
        <f t="shared" si="213"/>
        <v>130</v>
      </c>
      <c r="L3469" s="40">
        <v>529</v>
      </c>
      <c r="M3469" s="1" t="s">
        <v>14</v>
      </c>
      <c r="N3469" s="7" t="s">
        <v>29335</v>
      </c>
      <c r="O3469" s="7" t="s">
        <v>29335</v>
      </c>
      <c r="Q3469" s="9"/>
      <c r="S3469" s="11">
        <v>0</v>
      </c>
      <c r="T3469" s="9" t="s">
        <v>16207</v>
      </c>
      <c r="U3469" s="9"/>
      <c r="V3469" s="43"/>
      <c r="X3469" s="8" t="s">
        <v>18798</v>
      </c>
    </row>
    <row r="3470" spans="1:24" x14ac:dyDescent="0.25">
      <c r="A3470" s="3" t="s">
        <v>28822</v>
      </c>
      <c r="B3470" s="4" t="s">
        <v>16212</v>
      </c>
      <c r="C3470" s="4" t="s">
        <v>16206</v>
      </c>
      <c r="D3470" s="40">
        <f t="shared" ref="D3470:D3533" si="215">H3470-6937932</f>
        <v>6087564</v>
      </c>
      <c r="E3470" s="40">
        <f t="shared" ref="E3470:E3533" si="216">I3470-6937932</f>
        <v>6089442</v>
      </c>
      <c r="F3470" s="6">
        <f t="shared" si="212"/>
        <v>1879</v>
      </c>
      <c r="G3470" s="40">
        <f t="shared" si="214"/>
        <v>392</v>
      </c>
      <c r="H3470" s="40">
        <v>13025496</v>
      </c>
      <c r="I3470" s="40">
        <v>13027374</v>
      </c>
      <c r="J3470" s="40">
        <v>2</v>
      </c>
      <c r="K3470" s="6">
        <f t="shared" si="213"/>
        <v>118</v>
      </c>
      <c r="L3470" s="40">
        <v>586</v>
      </c>
      <c r="M3470" s="1" t="s">
        <v>14</v>
      </c>
      <c r="N3470" s="7" t="s">
        <v>29366</v>
      </c>
      <c r="O3470" s="7" t="s">
        <v>29366</v>
      </c>
      <c r="Q3470" s="9"/>
      <c r="S3470" s="11">
        <v>1</v>
      </c>
      <c r="T3470" s="9" t="s">
        <v>25277</v>
      </c>
      <c r="U3470" s="9"/>
      <c r="V3470" s="43"/>
      <c r="X3470" s="8" t="s">
        <v>18797</v>
      </c>
    </row>
    <row r="3471" spans="1:24" x14ac:dyDescent="0.25">
      <c r="A3471" s="3" t="s">
        <v>5689</v>
      </c>
      <c r="B3471" s="4" t="s">
        <v>16212</v>
      </c>
      <c r="C3471" s="5" t="s">
        <v>16207</v>
      </c>
      <c r="D3471" s="6">
        <f t="shared" si="215"/>
        <v>6089696</v>
      </c>
      <c r="E3471" s="6">
        <f t="shared" si="216"/>
        <v>6091230</v>
      </c>
      <c r="F3471" s="6">
        <f t="shared" si="212"/>
        <v>1535</v>
      </c>
      <c r="G3471" s="6">
        <f t="shared" si="214"/>
        <v>253</v>
      </c>
      <c r="H3471" s="6">
        <v>13027628</v>
      </c>
      <c r="I3471" s="6">
        <v>13029162</v>
      </c>
      <c r="J3471" s="6">
        <v>1</v>
      </c>
      <c r="K3471" s="6">
        <f t="shared" si="213"/>
        <v>56</v>
      </c>
      <c r="L3471" s="6">
        <v>492</v>
      </c>
      <c r="M3471" s="1" t="s">
        <v>5690</v>
      </c>
      <c r="N3471" s="7" t="s">
        <v>29359</v>
      </c>
      <c r="O3471" s="7" t="s">
        <v>29450</v>
      </c>
      <c r="Q3471" s="9"/>
      <c r="R3471" s="10" t="s">
        <v>21641</v>
      </c>
      <c r="S3471" s="11">
        <v>2</v>
      </c>
      <c r="T3471" s="9" t="s">
        <v>26783</v>
      </c>
      <c r="U3471" s="9" t="s">
        <v>16207</v>
      </c>
      <c r="V3471" s="12"/>
      <c r="X3471" s="8" t="s">
        <v>18797</v>
      </c>
    </row>
    <row r="3472" spans="1:24" x14ac:dyDescent="0.25">
      <c r="A3472" s="3" t="s">
        <v>5691</v>
      </c>
      <c r="B3472" s="4" t="s">
        <v>16212</v>
      </c>
      <c r="C3472" s="5" t="s">
        <v>16206</v>
      </c>
      <c r="D3472" s="6">
        <f t="shared" si="215"/>
        <v>6092368</v>
      </c>
      <c r="E3472" s="6">
        <f t="shared" si="216"/>
        <v>6094066</v>
      </c>
      <c r="F3472" s="6">
        <f t="shared" si="212"/>
        <v>1699</v>
      </c>
      <c r="G3472" s="40">
        <f t="shared" si="214"/>
        <v>1137</v>
      </c>
      <c r="H3472" s="6">
        <v>13030300</v>
      </c>
      <c r="I3472" s="6">
        <v>13031998</v>
      </c>
      <c r="J3472" s="6">
        <v>2</v>
      </c>
      <c r="K3472" s="6">
        <f t="shared" si="213"/>
        <v>106</v>
      </c>
      <c r="L3472" s="6">
        <v>530</v>
      </c>
      <c r="M3472" s="1" t="s">
        <v>2464</v>
      </c>
      <c r="N3472" s="7" t="s">
        <v>29355</v>
      </c>
      <c r="O3472" s="7" t="s">
        <v>29450</v>
      </c>
      <c r="Q3472" s="9"/>
      <c r="R3472" s="10" t="s">
        <v>18915</v>
      </c>
      <c r="S3472" s="11">
        <v>6</v>
      </c>
      <c r="T3472" s="9" t="s">
        <v>26784</v>
      </c>
      <c r="U3472" s="9"/>
      <c r="V3472" s="12"/>
      <c r="X3472" s="8" t="s">
        <v>18797</v>
      </c>
    </row>
    <row r="3473" spans="1:24" x14ac:dyDescent="0.25">
      <c r="A3473" s="3" t="s">
        <v>5692</v>
      </c>
      <c r="B3473" s="4" t="s">
        <v>16212</v>
      </c>
      <c r="C3473" s="5" t="s">
        <v>16207</v>
      </c>
      <c r="D3473" s="6">
        <f t="shared" si="215"/>
        <v>6095246</v>
      </c>
      <c r="E3473" s="6">
        <f t="shared" si="216"/>
        <v>6097819</v>
      </c>
      <c r="F3473" s="6">
        <f t="shared" si="212"/>
        <v>2574</v>
      </c>
      <c r="G3473" s="40">
        <f t="shared" si="214"/>
        <v>1179</v>
      </c>
      <c r="H3473" s="6">
        <v>13033178</v>
      </c>
      <c r="I3473" s="6">
        <v>13035751</v>
      </c>
      <c r="J3473" s="6">
        <v>0</v>
      </c>
      <c r="K3473" s="6">
        <f t="shared" si="213"/>
        <v>0</v>
      </c>
      <c r="L3473" s="6">
        <v>857</v>
      </c>
      <c r="M3473" s="1" t="s">
        <v>14</v>
      </c>
      <c r="N3473" s="7" t="s">
        <v>29329</v>
      </c>
      <c r="O3473" s="7" t="s">
        <v>29450</v>
      </c>
      <c r="Q3473" s="9"/>
      <c r="R3473" s="10" t="s">
        <v>21642</v>
      </c>
      <c r="S3473" s="11">
        <v>0</v>
      </c>
      <c r="T3473" s="9" t="s">
        <v>16207</v>
      </c>
      <c r="U3473" s="9"/>
      <c r="V3473" s="12"/>
      <c r="X3473" s="8" t="s">
        <v>18797</v>
      </c>
    </row>
    <row r="3474" spans="1:24" x14ac:dyDescent="0.25">
      <c r="A3474" s="3" t="s">
        <v>5693</v>
      </c>
      <c r="B3474" s="4" t="s">
        <v>16212</v>
      </c>
      <c r="C3474" s="5" t="s">
        <v>16206</v>
      </c>
      <c r="D3474" s="6">
        <f t="shared" si="215"/>
        <v>6099080</v>
      </c>
      <c r="E3474" s="6">
        <f t="shared" si="216"/>
        <v>6102139</v>
      </c>
      <c r="F3474" s="6">
        <f t="shared" si="212"/>
        <v>3060</v>
      </c>
      <c r="G3474" s="40">
        <f t="shared" si="214"/>
        <v>1260</v>
      </c>
      <c r="H3474" s="6">
        <v>13037012</v>
      </c>
      <c r="I3474" s="6">
        <v>13040071</v>
      </c>
      <c r="J3474" s="6">
        <v>0</v>
      </c>
      <c r="K3474" s="6">
        <f t="shared" si="213"/>
        <v>0</v>
      </c>
      <c r="L3474" s="6">
        <v>1019</v>
      </c>
      <c r="M3474" s="1" t="s">
        <v>5694</v>
      </c>
      <c r="N3474" s="7" t="s">
        <v>29314</v>
      </c>
      <c r="O3474" s="7" t="s">
        <v>29450</v>
      </c>
      <c r="P3474" s="8" t="s">
        <v>14784</v>
      </c>
      <c r="Q3474" s="7" t="s">
        <v>17172</v>
      </c>
      <c r="R3474" s="14" t="s">
        <v>21643</v>
      </c>
      <c r="S3474" s="42">
        <v>1</v>
      </c>
      <c r="T3474" s="41" t="s">
        <v>25022</v>
      </c>
      <c r="U3474" s="7"/>
      <c r="V3474" s="12"/>
      <c r="X3474" s="8" t="s">
        <v>18797</v>
      </c>
    </row>
    <row r="3475" spans="1:24" x14ac:dyDescent="0.25">
      <c r="A3475" s="3" t="s">
        <v>5695</v>
      </c>
      <c r="B3475" s="4" t="s">
        <v>16212</v>
      </c>
      <c r="C3475" s="5" t="s">
        <v>16207</v>
      </c>
      <c r="D3475" s="6">
        <f t="shared" si="215"/>
        <v>6103189</v>
      </c>
      <c r="E3475" s="6">
        <f t="shared" si="216"/>
        <v>6106247</v>
      </c>
      <c r="F3475" s="6">
        <f t="shared" si="212"/>
        <v>3059</v>
      </c>
      <c r="G3475" s="40">
        <f t="shared" si="214"/>
        <v>1049</v>
      </c>
      <c r="H3475" s="6">
        <v>13041121</v>
      </c>
      <c r="I3475" s="6">
        <v>13044179</v>
      </c>
      <c r="J3475" s="6">
        <v>1</v>
      </c>
      <c r="K3475" s="6">
        <f t="shared" si="213"/>
        <v>53</v>
      </c>
      <c r="L3475" s="6">
        <v>1001</v>
      </c>
      <c r="M3475" s="1" t="s">
        <v>608</v>
      </c>
      <c r="N3475" s="7" t="s">
        <v>29311</v>
      </c>
      <c r="O3475" s="7" t="s">
        <v>29450</v>
      </c>
      <c r="Q3475" s="9"/>
      <c r="R3475" s="10" t="s">
        <v>21644</v>
      </c>
      <c r="S3475" s="11">
        <v>4</v>
      </c>
      <c r="T3475" s="9" t="s">
        <v>26785</v>
      </c>
      <c r="U3475" s="9"/>
      <c r="V3475" s="12"/>
      <c r="X3475" s="8" t="s">
        <v>18797</v>
      </c>
    </row>
    <row r="3476" spans="1:24" x14ac:dyDescent="0.25">
      <c r="A3476" s="3" t="s">
        <v>5696</v>
      </c>
      <c r="B3476" s="4" t="s">
        <v>16212</v>
      </c>
      <c r="C3476" s="5" t="s">
        <v>16207</v>
      </c>
      <c r="D3476" s="6">
        <f t="shared" si="215"/>
        <v>6111392</v>
      </c>
      <c r="E3476" s="6">
        <f t="shared" si="216"/>
        <v>6114492</v>
      </c>
      <c r="F3476" s="6">
        <f t="shared" si="212"/>
        <v>3101</v>
      </c>
      <c r="G3476" s="40">
        <f t="shared" si="214"/>
        <v>5144</v>
      </c>
      <c r="H3476" s="6">
        <v>13049324</v>
      </c>
      <c r="I3476" s="6">
        <v>13052424</v>
      </c>
      <c r="J3476" s="6">
        <v>1</v>
      </c>
      <c r="K3476" s="6">
        <f t="shared" si="213"/>
        <v>95</v>
      </c>
      <c r="L3476" s="6">
        <v>1001</v>
      </c>
      <c r="M3476" s="1" t="s">
        <v>14</v>
      </c>
      <c r="N3476" s="7" t="s">
        <v>29311</v>
      </c>
      <c r="O3476" s="7" t="s">
        <v>29450</v>
      </c>
      <c r="Q3476" s="9"/>
      <c r="R3476" s="10" t="s">
        <v>21645</v>
      </c>
      <c r="S3476" s="11">
        <v>3</v>
      </c>
      <c r="T3476" s="9" t="s">
        <v>25037</v>
      </c>
      <c r="U3476" s="9"/>
      <c r="V3476" s="12"/>
      <c r="X3476" s="8" t="s">
        <v>18797</v>
      </c>
    </row>
    <row r="3477" spans="1:24" x14ac:dyDescent="0.25">
      <c r="A3477" s="3" t="s">
        <v>5697</v>
      </c>
      <c r="B3477" s="4" t="s">
        <v>16212</v>
      </c>
      <c r="C3477" s="5" t="s">
        <v>16206</v>
      </c>
      <c r="D3477" s="6">
        <f t="shared" si="215"/>
        <v>6115283</v>
      </c>
      <c r="E3477" s="6">
        <f t="shared" si="216"/>
        <v>6119854</v>
      </c>
      <c r="F3477" s="6">
        <f t="shared" si="212"/>
        <v>4572</v>
      </c>
      <c r="G3477" s="40">
        <f t="shared" si="214"/>
        <v>790</v>
      </c>
      <c r="H3477" s="6">
        <v>13053215</v>
      </c>
      <c r="I3477" s="6">
        <v>13057786</v>
      </c>
      <c r="J3477" s="6">
        <v>0</v>
      </c>
      <c r="K3477" s="6">
        <f t="shared" si="213"/>
        <v>0</v>
      </c>
      <c r="L3477" s="6">
        <v>1523</v>
      </c>
      <c r="M3477" s="1" t="s">
        <v>41</v>
      </c>
      <c r="N3477" s="7" t="s">
        <v>29311</v>
      </c>
      <c r="O3477" s="7" t="s">
        <v>29450</v>
      </c>
      <c r="Q3477" s="9"/>
      <c r="R3477" s="10" t="s">
        <v>18929</v>
      </c>
      <c r="S3477" s="11">
        <v>6</v>
      </c>
      <c r="T3477" s="9" t="s">
        <v>26786</v>
      </c>
      <c r="U3477" s="9"/>
      <c r="V3477" s="12"/>
      <c r="X3477" s="8" t="s">
        <v>18797</v>
      </c>
    </row>
    <row r="3478" spans="1:24" x14ac:dyDescent="0.25">
      <c r="A3478" s="3" t="s">
        <v>5698</v>
      </c>
      <c r="B3478" s="4" t="s">
        <v>16212</v>
      </c>
      <c r="C3478" s="5" t="s">
        <v>16207</v>
      </c>
      <c r="D3478" s="6">
        <f t="shared" si="215"/>
        <v>6120239</v>
      </c>
      <c r="E3478" s="6">
        <f t="shared" si="216"/>
        <v>6125080</v>
      </c>
      <c r="F3478" s="6">
        <f t="shared" si="212"/>
        <v>4842</v>
      </c>
      <c r="G3478" s="40">
        <f t="shared" si="214"/>
        <v>384</v>
      </c>
      <c r="H3478" s="6">
        <v>13058171</v>
      </c>
      <c r="I3478" s="6">
        <v>13063012</v>
      </c>
      <c r="J3478" s="6">
        <v>0</v>
      </c>
      <c r="K3478" s="6">
        <f t="shared" si="213"/>
        <v>0</v>
      </c>
      <c r="L3478" s="6">
        <v>1613</v>
      </c>
      <c r="M3478" s="1" t="s">
        <v>14</v>
      </c>
      <c r="N3478" s="7" t="s">
        <v>29326</v>
      </c>
      <c r="O3478" s="7" t="s">
        <v>29450</v>
      </c>
      <c r="Q3478" s="9"/>
      <c r="R3478" s="10" t="s">
        <v>18964</v>
      </c>
      <c r="S3478" s="11">
        <v>0</v>
      </c>
      <c r="T3478" s="9" t="s">
        <v>16207</v>
      </c>
      <c r="U3478" s="9"/>
      <c r="V3478" s="12"/>
      <c r="X3478" s="8" t="s">
        <v>18797</v>
      </c>
    </row>
    <row r="3479" spans="1:24" x14ac:dyDescent="0.25">
      <c r="A3479" s="3" t="s">
        <v>5699</v>
      </c>
      <c r="B3479" s="4" t="s">
        <v>16212</v>
      </c>
      <c r="C3479" s="5" t="s">
        <v>16207</v>
      </c>
      <c r="D3479" s="6">
        <f t="shared" si="215"/>
        <v>6127101</v>
      </c>
      <c r="E3479" s="6">
        <f t="shared" si="216"/>
        <v>6127891</v>
      </c>
      <c r="F3479" s="6">
        <f t="shared" si="212"/>
        <v>791</v>
      </c>
      <c r="G3479" s="40">
        <f t="shared" si="214"/>
        <v>2020</v>
      </c>
      <c r="H3479" s="6">
        <v>13065033</v>
      </c>
      <c r="I3479" s="6">
        <v>13065823</v>
      </c>
      <c r="J3479" s="6">
        <v>2</v>
      </c>
      <c r="K3479" s="6">
        <f t="shared" si="213"/>
        <v>116</v>
      </c>
      <c r="L3479" s="6">
        <v>224</v>
      </c>
      <c r="M3479" s="1" t="s">
        <v>5700</v>
      </c>
      <c r="N3479" s="7" t="s">
        <v>29311</v>
      </c>
      <c r="O3479" s="7" t="s">
        <v>29450</v>
      </c>
      <c r="Q3479" s="9"/>
      <c r="R3479" s="10" t="s">
        <v>21646</v>
      </c>
      <c r="S3479" s="11">
        <v>2</v>
      </c>
      <c r="T3479" s="9" t="s">
        <v>25811</v>
      </c>
      <c r="U3479" s="9" t="s">
        <v>16207</v>
      </c>
      <c r="V3479" s="43" t="s">
        <v>28709</v>
      </c>
      <c r="X3479" s="8" t="s">
        <v>18798</v>
      </c>
    </row>
    <row r="3480" spans="1:24" x14ac:dyDescent="0.25">
      <c r="A3480" s="3" t="s">
        <v>5701</v>
      </c>
      <c r="B3480" s="4" t="s">
        <v>16212</v>
      </c>
      <c r="C3480" s="5" t="s">
        <v>16206</v>
      </c>
      <c r="D3480" s="6">
        <f t="shared" si="215"/>
        <v>6132722</v>
      </c>
      <c r="E3480" s="6">
        <f t="shared" si="216"/>
        <v>6133717</v>
      </c>
      <c r="F3480" s="6">
        <f t="shared" si="212"/>
        <v>996</v>
      </c>
      <c r="G3480" s="40">
        <f t="shared" si="214"/>
        <v>4830</v>
      </c>
      <c r="H3480" s="6">
        <v>13070654</v>
      </c>
      <c r="I3480" s="6">
        <v>13071649</v>
      </c>
      <c r="J3480" s="6">
        <v>1</v>
      </c>
      <c r="K3480" s="6">
        <f t="shared" si="213"/>
        <v>120</v>
      </c>
      <c r="L3480" s="6">
        <v>291</v>
      </c>
      <c r="M3480" s="1" t="s">
        <v>5702</v>
      </c>
      <c r="N3480" s="7" t="s">
        <v>29311</v>
      </c>
      <c r="O3480" s="7" t="s">
        <v>29450</v>
      </c>
      <c r="P3480" s="8" t="s">
        <v>14785</v>
      </c>
      <c r="Q3480" s="7" t="s">
        <v>16905</v>
      </c>
      <c r="R3480" s="14" t="s">
        <v>21647</v>
      </c>
      <c r="S3480" s="42">
        <v>5</v>
      </c>
      <c r="T3480" s="41" t="s">
        <v>25195</v>
      </c>
      <c r="U3480" s="7" t="s">
        <v>25196</v>
      </c>
      <c r="V3480" s="12"/>
      <c r="W3480" s="43" t="s">
        <v>18806</v>
      </c>
      <c r="X3480" s="8" t="s">
        <v>18797</v>
      </c>
    </row>
    <row r="3481" spans="1:24" x14ac:dyDescent="0.25">
      <c r="A3481" s="3" t="s">
        <v>5703</v>
      </c>
      <c r="B3481" s="4" t="s">
        <v>16212</v>
      </c>
      <c r="C3481" s="5" t="s">
        <v>16207</v>
      </c>
      <c r="D3481" s="6">
        <f t="shared" si="215"/>
        <v>6134030</v>
      </c>
      <c r="E3481" s="6">
        <f t="shared" si="216"/>
        <v>6137614</v>
      </c>
      <c r="F3481" s="6">
        <f t="shared" si="212"/>
        <v>3585</v>
      </c>
      <c r="G3481" s="40">
        <f t="shared" si="214"/>
        <v>312</v>
      </c>
      <c r="H3481" s="6">
        <v>13071962</v>
      </c>
      <c r="I3481" s="6">
        <v>13075546</v>
      </c>
      <c r="J3481" s="6">
        <v>0</v>
      </c>
      <c r="K3481" s="6">
        <f t="shared" si="213"/>
        <v>0</v>
      </c>
      <c r="L3481" s="6">
        <v>1194</v>
      </c>
      <c r="M3481" s="1" t="s">
        <v>5704</v>
      </c>
      <c r="N3481" s="7" t="s">
        <v>29311</v>
      </c>
      <c r="O3481" s="7" t="s">
        <v>29450</v>
      </c>
      <c r="P3481" s="8" t="s">
        <v>14786</v>
      </c>
      <c r="Q3481" s="7" t="s">
        <v>16871</v>
      </c>
      <c r="R3481" s="14" t="s">
        <v>19162</v>
      </c>
      <c r="S3481" s="42">
        <v>3</v>
      </c>
      <c r="T3481" s="41" t="s">
        <v>26787</v>
      </c>
      <c r="U3481" s="7"/>
      <c r="V3481" s="12"/>
      <c r="X3481" s="8" t="s">
        <v>18797</v>
      </c>
    </row>
    <row r="3482" spans="1:24" x14ac:dyDescent="0.25">
      <c r="A3482" s="3" t="s">
        <v>5705</v>
      </c>
      <c r="B3482" s="4" t="s">
        <v>16212</v>
      </c>
      <c r="C3482" s="5" t="s">
        <v>16207</v>
      </c>
      <c r="D3482" s="6">
        <f t="shared" si="215"/>
        <v>6138156</v>
      </c>
      <c r="E3482" s="6">
        <f t="shared" si="216"/>
        <v>6141281</v>
      </c>
      <c r="F3482" s="6">
        <f t="shared" si="212"/>
        <v>3126</v>
      </c>
      <c r="G3482" s="40">
        <f t="shared" si="214"/>
        <v>541</v>
      </c>
      <c r="H3482" s="6">
        <v>13076088</v>
      </c>
      <c r="I3482" s="6">
        <v>13079213</v>
      </c>
      <c r="J3482" s="6">
        <v>0</v>
      </c>
      <c r="K3482" s="6">
        <f t="shared" si="213"/>
        <v>0</v>
      </c>
      <c r="L3482" s="6">
        <v>1041</v>
      </c>
      <c r="M3482" s="1" t="s">
        <v>5706</v>
      </c>
      <c r="N3482" s="7" t="s">
        <v>29324</v>
      </c>
      <c r="O3482" s="7" t="s">
        <v>29450</v>
      </c>
      <c r="P3482" s="8" t="s">
        <v>14787</v>
      </c>
      <c r="Q3482" s="7" t="s">
        <v>18521</v>
      </c>
      <c r="R3482" s="14" t="s">
        <v>21648</v>
      </c>
      <c r="S3482" s="42">
        <v>0</v>
      </c>
      <c r="T3482" s="41" t="s">
        <v>16207</v>
      </c>
      <c r="U3482" s="7"/>
      <c r="V3482" s="12"/>
      <c r="X3482" s="8" t="s">
        <v>18797</v>
      </c>
    </row>
    <row r="3483" spans="1:24" x14ac:dyDescent="0.25">
      <c r="A3483" s="3" t="s">
        <v>5707</v>
      </c>
      <c r="B3483" s="4" t="s">
        <v>16212</v>
      </c>
      <c r="C3483" s="5" t="s">
        <v>16206</v>
      </c>
      <c r="D3483" s="6">
        <f t="shared" si="215"/>
        <v>6141641</v>
      </c>
      <c r="E3483" s="6">
        <f t="shared" si="216"/>
        <v>6143050</v>
      </c>
      <c r="F3483" s="6">
        <f t="shared" si="212"/>
        <v>1410</v>
      </c>
      <c r="G3483" s="40">
        <f t="shared" si="214"/>
        <v>359</v>
      </c>
      <c r="H3483" s="6">
        <v>13079573</v>
      </c>
      <c r="I3483" s="6">
        <v>13080982</v>
      </c>
      <c r="J3483" s="6">
        <v>0</v>
      </c>
      <c r="K3483" s="6">
        <f t="shared" si="213"/>
        <v>0</v>
      </c>
      <c r="L3483" s="6">
        <v>469</v>
      </c>
      <c r="M3483" s="1" t="s">
        <v>5708</v>
      </c>
      <c r="N3483" s="7" t="s">
        <v>29311</v>
      </c>
      <c r="O3483" s="7" t="s">
        <v>29450</v>
      </c>
      <c r="Q3483" s="9"/>
      <c r="R3483" s="10" t="s">
        <v>21649</v>
      </c>
      <c r="S3483" s="11">
        <v>5</v>
      </c>
      <c r="T3483" s="9" t="s">
        <v>26788</v>
      </c>
      <c r="U3483" s="9"/>
      <c r="V3483" s="12"/>
      <c r="X3483" s="8" t="s">
        <v>18797</v>
      </c>
    </row>
    <row r="3484" spans="1:24" x14ac:dyDescent="0.25">
      <c r="A3484" s="3" t="s">
        <v>5709</v>
      </c>
      <c r="B3484" s="4" t="s">
        <v>16212</v>
      </c>
      <c r="C3484" s="5" t="s">
        <v>16206</v>
      </c>
      <c r="D3484" s="6">
        <f t="shared" si="215"/>
        <v>6146339</v>
      </c>
      <c r="E3484" s="6">
        <f t="shared" si="216"/>
        <v>6149554</v>
      </c>
      <c r="F3484" s="6">
        <f t="shared" si="212"/>
        <v>3216</v>
      </c>
      <c r="G3484" s="40">
        <f t="shared" si="214"/>
        <v>3288</v>
      </c>
      <c r="H3484" s="6">
        <v>13084271</v>
      </c>
      <c r="I3484" s="6">
        <v>13087486</v>
      </c>
      <c r="J3484" s="6">
        <v>0</v>
      </c>
      <c r="K3484" s="6">
        <f t="shared" si="213"/>
        <v>0</v>
      </c>
      <c r="L3484" s="6">
        <v>1071</v>
      </c>
      <c r="M3484" s="1" t="s">
        <v>5710</v>
      </c>
      <c r="N3484" s="7" t="s">
        <v>29311</v>
      </c>
      <c r="O3484" s="7" t="s">
        <v>29450</v>
      </c>
      <c r="Q3484" s="9"/>
      <c r="R3484" s="10" t="s">
        <v>21649</v>
      </c>
      <c r="S3484" s="11">
        <v>2</v>
      </c>
      <c r="T3484" s="9" t="s">
        <v>26149</v>
      </c>
      <c r="U3484" s="9"/>
      <c r="V3484" s="12"/>
      <c r="X3484" s="8" t="s">
        <v>18797</v>
      </c>
    </row>
    <row r="3485" spans="1:24" x14ac:dyDescent="0.25">
      <c r="A3485" s="3" t="s">
        <v>5711</v>
      </c>
      <c r="B3485" s="4" t="s">
        <v>16212</v>
      </c>
      <c r="C3485" s="5" t="s">
        <v>16207</v>
      </c>
      <c r="D3485" s="6">
        <f t="shared" si="215"/>
        <v>6150381</v>
      </c>
      <c r="E3485" s="6">
        <f t="shared" si="216"/>
        <v>6150709</v>
      </c>
      <c r="F3485" s="6">
        <f t="shared" si="212"/>
        <v>329</v>
      </c>
      <c r="G3485" s="40">
        <f t="shared" si="214"/>
        <v>826</v>
      </c>
      <c r="H3485" s="6">
        <v>13088313</v>
      </c>
      <c r="I3485" s="6">
        <v>13088641</v>
      </c>
      <c r="J3485" s="6">
        <v>1</v>
      </c>
      <c r="K3485" s="6">
        <f t="shared" si="213"/>
        <v>74</v>
      </c>
      <c r="L3485" s="6">
        <v>84</v>
      </c>
      <c r="M3485" s="1" t="s">
        <v>14</v>
      </c>
      <c r="N3485" s="7" t="s">
        <v>29326</v>
      </c>
      <c r="Q3485" s="9"/>
      <c r="R3485" s="10" t="s">
        <v>18964</v>
      </c>
      <c r="S3485" s="11">
        <v>0</v>
      </c>
      <c r="T3485" s="9" t="s">
        <v>16207</v>
      </c>
      <c r="U3485" s="9"/>
      <c r="V3485" s="12"/>
      <c r="X3485" s="8" t="s">
        <v>18797</v>
      </c>
    </row>
    <row r="3486" spans="1:24" x14ac:dyDescent="0.25">
      <c r="A3486" s="3" t="s">
        <v>5712</v>
      </c>
      <c r="B3486" s="4" t="s">
        <v>16212</v>
      </c>
      <c r="C3486" s="5" t="s">
        <v>16206</v>
      </c>
      <c r="D3486" s="6">
        <f t="shared" si="215"/>
        <v>6151186</v>
      </c>
      <c r="E3486" s="6">
        <f t="shared" si="216"/>
        <v>6151875</v>
      </c>
      <c r="F3486" s="6">
        <f t="shared" si="212"/>
        <v>690</v>
      </c>
      <c r="G3486" s="40">
        <f t="shared" si="214"/>
        <v>476</v>
      </c>
      <c r="H3486" s="6">
        <v>13089118</v>
      </c>
      <c r="I3486" s="6">
        <v>13089807</v>
      </c>
      <c r="J3486" s="6">
        <v>0</v>
      </c>
      <c r="K3486" s="6">
        <f t="shared" si="213"/>
        <v>0</v>
      </c>
      <c r="L3486" s="6">
        <v>229</v>
      </c>
      <c r="M3486" s="1" t="s">
        <v>14</v>
      </c>
      <c r="N3486" s="7" t="s">
        <v>29326</v>
      </c>
      <c r="O3486" s="7" t="s">
        <v>29450</v>
      </c>
      <c r="Q3486" s="9"/>
      <c r="R3486" s="10" t="s">
        <v>18964</v>
      </c>
      <c r="S3486" s="11">
        <v>0</v>
      </c>
      <c r="T3486" s="9" t="s">
        <v>16207</v>
      </c>
      <c r="U3486" s="9"/>
      <c r="V3486" s="12"/>
      <c r="X3486" s="8" t="s">
        <v>18797</v>
      </c>
    </row>
    <row r="3487" spans="1:24" x14ac:dyDescent="0.25">
      <c r="A3487" s="3" t="s">
        <v>5713</v>
      </c>
      <c r="B3487" s="4" t="s">
        <v>16212</v>
      </c>
      <c r="C3487" s="5" t="s">
        <v>16207</v>
      </c>
      <c r="D3487" s="6">
        <f t="shared" si="215"/>
        <v>6152850</v>
      </c>
      <c r="E3487" s="6">
        <f t="shared" si="216"/>
        <v>6153398</v>
      </c>
      <c r="F3487" s="6">
        <f t="shared" si="212"/>
        <v>549</v>
      </c>
      <c r="G3487" s="40">
        <f t="shared" si="214"/>
        <v>974</v>
      </c>
      <c r="H3487" s="6">
        <v>13090782</v>
      </c>
      <c r="I3487" s="6">
        <v>13091330</v>
      </c>
      <c r="J3487" s="6">
        <v>0</v>
      </c>
      <c r="K3487" s="6">
        <f t="shared" si="213"/>
        <v>0</v>
      </c>
      <c r="L3487" s="6">
        <v>182</v>
      </c>
      <c r="M3487" s="1" t="s">
        <v>14</v>
      </c>
      <c r="N3487" s="7" t="s">
        <v>29338</v>
      </c>
      <c r="O3487" s="7" t="s">
        <v>29450</v>
      </c>
      <c r="Q3487" s="9"/>
      <c r="R3487" s="10" t="s">
        <v>21650</v>
      </c>
      <c r="S3487" s="11">
        <v>3</v>
      </c>
      <c r="T3487" s="9" t="s">
        <v>25037</v>
      </c>
      <c r="U3487" s="9"/>
      <c r="V3487" s="12"/>
      <c r="X3487" s="8" t="s">
        <v>18797</v>
      </c>
    </row>
    <row r="3488" spans="1:24" x14ac:dyDescent="0.25">
      <c r="A3488" s="3" t="s">
        <v>5714</v>
      </c>
      <c r="B3488" s="4" t="s">
        <v>16212</v>
      </c>
      <c r="C3488" s="5" t="s">
        <v>16206</v>
      </c>
      <c r="D3488" s="6">
        <f t="shared" si="215"/>
        <v>6156789</v>
      </c>
      <c r="E3488" s="6">
        <f t="shared" si="216"/>
        <v>6157368</v>
      </c>
      <c r="F3488" s="6">
        <f t="shared" si="212"/>
        <v>580</v>
      </c>
      <c r="G3488" s="40">
        <f t="shared" si="214"/>
        <v>3390</v>
      </c>
      <c r="H3488" s="6">
        <v>13094721</v>
      </c>
      <c r="I3488" s="6">
        <v>13095300</v>
      </c>
      <c r="J3488" s="6">
        <v>1</v>
      </c>
      <c r="K3488" s="6">
        <f t="shared" si="213"/>
        <v>271</v>
      </c>
      <c r="L3488" s="6">
        <v>102</v>
      </c>
      <c r="M3488" s="1" t="s">
        <v>14</v>
      </c>
      <c r="N3488" s="7" t="s">
        <v>29309</v>
      </c>
      <c r="O3488" s="7" t="s">
        <v>29451</v>
      </c>
      <c r="Q3488" s="9"/>
      <c r="R3488" s="10" t="s">
        <v>21166</v>
      </c>
      <c r="S3488" s="11">
        <v>3</v>
      </c>
      <c r="T3488" s="9" t="s">
        <v>26789</v>
      </c>
      <c r="U3488" s="9"/>
      <c r="V3488" s="12"/>
      <c r="X3488" s="8" t="s">
        <v>18797</v>
      </c>
    </row>
    <row r="3489" spans="1:24" x14ac:dyDescent="0.25">
      <c r="A3489" s="3" t="s">
        <v>5715</v>
      </c>
      <c r="B3489" s="4" t="s">
        <v>16212</v>
      </c>
      <c r="C3489" s="5" t="s">
        <v>16206</v>
      </c>
      <c r="D3489" s="6">
        <f t="shared" si="215"/>
        <v>6157448</v>
      </c>
      <c r="E3489" s="6">
        <f t="shared" si="216"/>
        <v>6158236</v>
      </c>
      <c r="F3489" s="6">
        <f t="shared" si="212"/>
        <v>789</v>
      </c>
      <c r="G3489" s="40">
        <f t="shared" si="214"/>
        <v>79</v>
      </c>
      <c r="H3489" s="6">
        <v>13095380</v>
      </c>
      <c r="I3489" s="6">
        <v>13096168</v>
      </c>
      <c r="J3489" s="6">
        <v>1</v>
      </c>
      <c r="K3489" s="6">
        <f t="shared" si="213"/>
        <v>204</v>
      </c>
      <c r="L3489" s="6">
        <v>194</v>
      </c>
      <c r="M3489" s="1" t="s">
        <v>14</v>
      </c>
      <c r="N3489" s="7" t="s">
        <v>29394</v>
      </c>
      <c r="O3489" s="7" t="s">
        <v>29394</v>
      </c>
      <c r="Q3489" s="9"/>
      <c r="R3489" s="10" t="s">
        <v>19968</v>
      </c>
      <c r="S3489" s="11">
        <v>0</v>
      </c>
      <c r="T3489" s="9" t="s">
        <v>16207</v>
      </c>
      <c r="U3489" s="9"/>
      <c r="V3489" s="12"/>
      <c r="X3489" s="8" t="s">
        <v>18797</v>
      </c>
    </row>
    <row r="3490" spans="1:24" x14ac:dyDescent="0.25">
      <c r="A3490" s="3" t="s">
        <v>5716</v>
      </c>
      <c r="B3490" s="4" t="s">
        <v>16212</v>
      </c>
      <c r="C3490" s="5" t="s">
        <v>16207</v>
      </c>
      <c r="D3490" s="6">
        <f t="shared" si="215"/>
        <v>6160025</v>
      </c>
      <c r="E3490" s="6">
        <f t="shared" si="216"/>
        <v>6163024</v>
      </c>
      <c r="F3490" s="6">
        <f t="shared" si="212"/>
        <v>3000</v>
      </c>
      <c r="G3490" s="40">
        <f t="shared" si="214"/>
        <v>1788</v>
      </c>
      <c r="H3490" s="6">
        <v>13097957</v>
      </c>
      <c r="I3490" s="6">
        <v>13100956</v>
      </c>
      <c r="J3490" s="6">
        <v>0</v>
      </c>
      <c r="K3490" s="6">
        <f t="shared" si="213"/>
        <v>0</v>
      </c>
      <c r="L3490" s="6">
        <v>999</v>
      </c>
      <c r="M3490" s="1" t="s">
        <v>14</v>
      </c>
      <c r="N3490" s="7" t="s">
        <v>29326</v>
      </c>
      <c r="Q3490" s="9"/>
      <c r="R3490" s="10" t="s">
        <v>18964</v>
      </c>
      <c r="S3490" s="11">
        <v>0</v>
      </c>
      <c r="T3490" s="9" t="s">
        <v>16207</v>
      </c>
      <c r="U3490" s="9"/>
      <c r="V3490" s="12"/>
      <c r="X3490" s="8" t="s">
        <v>18797</v>
      </c>
    </row>
    <row r="3491" spans="1:24" x14ac:dyDescent="0.25">
      <c r="A3491" s="3" t="s">
        <v>5717</v>
      </c>
      <c r="B3491" s="4" t="s">
        <v>16212</v>
      </c>
      <c r="C3491" s="5" t="s">
        <v>16206</v>
      </c>
      <c r="D3491" s="6">
        <f t="shared" si="215"/>
        <v>6166091</v>
      </c>
      <c r="E3491" s="6">
        <f t="shared" si="216"/>
        <v>6166736</v>
      </c>
      <c r="F3491" s="6">
        <f t="shared" si="212"/>
        <v>646</v>
      </c>
      <c r="G3491" s="40">
        <f t="shared" si="214"/>
        <v>3066</v>
      </c>
      <c r="H3491" s="6">
        <v>13104023</v>
      </c>
      <c r="I3491" s="6">
        <v>13104668</v>
      </c>
      <c r="J3491" s="6">
        <v>1</v>
      </c>
      <c r="K3491" s="6">
        <f t="shared" si="213"/>
        <v>88</v>
      </c>
      <c r="L3491" s="6">
        <v>185</v>
      </c>
      <c r="M3491" s="1" t="s">
        <v>5718</v>
      </c>
      <c r="N3491" s="7" t="s">
        <v>29311</v>
      </c>
      <c r="O3491" s="7" t="s">
        <v>29450</v>
      </c>
      <c r="P3491" s="8" t="s">
        <v>14788</v>
      </c>
      <c r="Q3491" s="7" t="s">
        <v>17283</v>
      </c>
      <c r="R3491" s="14" t="s">
        <v>21651</v>
      </c>
      <c r="S3491" s="42">
        <v>1</v>
      </c>
      <c r="T3491" s="41" t="s">
        <v>25336</v>
      </c>
      <c r="U3491" s="7" t="s">
        <v>16207</v>
      </c>
      <c r="V3491" s="12"/>
      <c r="X3491" s="8" t="s">
        <v>18797</v>
      </c>
    </row>
    <row r="3492" spans="1:24" x14ac:dyDescent="0.25">
      <c r="A3492" s="3" t="s">
        <v>5719</v>
      </c>
      <c r="B3492" s="4" t="s">
        <v>16212</v>
      </c>
      <c r="C3492" s="5" t="s">
        <v>16206</v>
      </c>
      <c r="D3492" s="6">
        <f t="shared" si="215"/>
        <v>6167803</v>
      </c>
      <c r="E3492" s="6">
        <f t="shared" si="216"/>
        <v>6169034</v>
      </c>
      <c r="F3492" s="6">
        <f t="shared" si="212"/>
        <v>1232</v>
      </c>
      <c r="G3492" s="40">
        <f t="shared" si="214"/>
        <v>1066</v>
      </c>
      <c r="H3492" s="6">
        <v>13105735</v>
      </c>
      <c r="I3492" s="6">
        <v>13106966</v>
      </c>
      <c r="J3492" s="6">
        <v>2</v>
      </c>
      <c r="K3492" s="6">
        <f t="shared" si="213"/>
        <v>254</v>
      </c>
      <c r="L3492" s="6">
        <v>325</v>
      </c>
      <c r="M3492" s="1" t="s">
        <v>5720</v>
      </c>
      <c r="N3492" s="7" t="s">
        <v>29311</v>
      </c>
      <c r="O3492" s="7" t="s">
        <v>29450</v>
      </c>
      <c r="P3492" s="8" t="s">
        <v>14789</v>
      </c>
      <c r="Q3492" s="7" t="s">
        <v>17211</v>
      </c>
      <c r="R3492" s="14" t="s">
        <v>21652</v>
      </c>
      <c r="S3492" s="42">
        <v>5</v>
      </c>
      <c r="T3492" s="41" t="s">
        <v>26790</v>
      </c>
      <c r="U3492" s="7" t="s">
        <v>25358</v>
      </c>
      <c r="V3492" s="12"/>
      <c r="X3492" s="8" t="s">
        <v>18797</v>
      </c>
    </row>
    <row r="3493" spans="1:24" x14ac:dyDescent="0.25">
      <c r="A3493" s="3" t="s">
        <v>5721</v>
      </c>
      <c r="B3493" s="4" t="s">
        <v>16212</v>
      </c>
      <c r="C3493" s="5" t="s">
        <v>16207</v>
      </c>
      <c r="D3493" s="6">
        <f t="shared" si="215"/>
        <v>6169115</v>
      </c>
      <c r="E3493" s="6">
        <f t="shared" si="216"/>
        <v>6170668</v>
      </c>
      <c r="F3493" s="6">
        <f t="shared" si="212"/>
        <v>1554</v>
      </c>
      <c r="G3493" s="40">
        <f t="shared" si="214"/>
        <v>80</v>
      </c>
      <c r="H3493" s="6">
        <v>13107047</v>
      </c>
      <c r="I3493" s="6">
        <v>13108600</v>
      </c>
      <c r="J3493" s="6">
        <v>0</v>
      </c>
      <c r="K3493" s="6">
        <f t="shared" si="213"/>
        <v>0</v>
      </c>
      <c r="L3493" s="6">
        <v>517</v>
      </c>
      <c r="M3493" s="1" t="s">
        <v>14</v>
      </c>
      <c r="N3493" s="7" t="s">
        <v>29356</v>
      </c>
      <c r="O3493" s="7" t="s">
        <v>29450</v>
      </c>
      <c r="Q3493" s="9"/>
      <c r="R3493" s="10" t="s">
        <v>21653</v>
      </c>
      <c r="S3493" s="11">
        <v>0</v>
      </c>
      <c r="T3493" s="9" t="s">
        <v>16207</v>
      </c>
      <c r="U3493" s="9"/>
      <c r="V3493" s="12"/>
      <c r="X3493" s="8" t="s">
        <v>18797</v>
      </c>
    </row>
    <row r="3494" spans="1:24" x14ac:dyDescent="0.25">
      <c r="A3494" s="3" t="s">
        <v>5722</v>
      </c>
      <c r="B3494" s="4" t="s">
        <v>16212</v>
      </c>
      <c r="C3494" s="5" t="s">
        <v>16206</v>
      </c>
      <c r="D3494" s="6">
        <f t="shared" si="215"/>
        <v>6171671</v>
      </c>
      <c r="E3494" s="6">
        <f t="shared" si="216"/>
        <v>6173347</v>
      </c>
      <c r="F3494" s="6">
        <f t="shared" si="212"/>
        <v>1677</v>
      </c>
      <c r="G3494" s="40">
        <f t="shared" si="214"/>
        <v>1002</v>
      </c>
      <c r="H3494" s="6">
        <v>13109603</v>
      </c>
      <c r="I3494" s="6">
        <v>13111279</v>
      </c>
      <c r="J3494" s="6">
        <v>0</v>
      </c>
      <c r="K3494" s="6">
        <f t="shared" si="213"/>
        <v>0</v>
      </c>
      <c r="L3494" s="6">
        <v>558</v>
      </c>
      <c r="M3494" s="1" t="s">
        <v>5723</v>
      </c>
      <c r="N3494" s="7" t="s">
        <v>29311</v>
      </c>
      <c r="O3494" s="7" t="s">
        <v>29311</v>
      </c>
      <c r="Q3494" s="9"/>
      <c r="R3494" s="10" t="s">
        <v>21654</v>
      </c>
      <c r="S3494" s="11">
        <v>0</v>
      </c>
      <c r="T3494" s="9" t="s">
        <v>16207</v>
      </c>
      <c r="U3494" s="9"/>
      <c r="V3494" s="12"/>
      <c r="X3494" s="8" t="s">
        <v>18797</v>
      </c>
    </row>
    <row r="3495" spans="1:24" x14ac:dyDescent="0.25">
      <c r="A3495" s="3" t="s">
        <v>28807</v>
      </c>
      <c r="B3495" s="4" t="s">
        <v>16212</v>
      </c>
      <c r="C3495" s="5" t="s">
        <v>16206</v>
      </c>
      <c r="D3495" s="6">
        <f t="shared" si="215"/>
        <v>6174518</v>
      </c>
      <c r="E3495" s="6">
        <f t="shared" si="216"/>
        <v>6174652</v>
      </c>
      <c r="F3495" s="6">
        <f t="shared" si="212"/>
        <v>135</v>
      </c>
      <c r="G3495" s="40">
        <f t="shared" si="214"/>
        <v>1170</v>
      </c>
      <c r="H3495" s="6">
        <v>13112450</v>
      </c>
      <c r="I3495" s="6">
        <v>13112584</v>
      </c>
      <c r="J3495" s="6">
        <v>1</v>
      </c>
      <c r="K3495" s="6">
        <f t="shared" si="213"/>
        <v>60</v>
      </c>
      <c r="L3495" s="6">
        <v>24</v>
      </c>
      <c r="M3495" s="1" t="s">
        <v>14</v>
      </c>
      <c r="N3495" s="7" t="s">
        <v>29326</v>
      </c>
      <c r="Q3495" s="9"/>
      <c r="S3495" s="11"/>
      <c r="T3495" s="9"/>
      <c r="U3495" s="9"/>
      <c r="V3495" s="12"/>
      <c r="X3495" s="8" t="s">
        <v>18797</v>
      </c>
    </row>
    <row r="3496" spans="1:24" x14ac:dyDescent="0.25">
      <c r="A3496" s="3" t="s">
        <v>5724</v>
      </c>
      <c r="B3496" s="4" t="s">
        <v>16212</v>
      </c>
      <c r="C3496" s="5" t="s">
        <v>16207</v>
      </c>
      <c r="D3496" s="6">
        <f t="shared" si="215"/>
        <v>6174912</v>
      </c>
      <c r="E3496" s="6">
        <f t="shared" si="216"/>
        <v>6176834</v>
      </c>
      <c r="F3496" s="6">
        <f t="shared" si="212"/>
        <v>1923</v>
      </c>
      <c r="G3496" s="40">
        <f t="shared" si="214"/>
        <v>259</v>
      </c>
      <c r="H3496" s="6">
        <v>13112844</v>
      </c>
      <c r="I3496" s="6">
        <v>13114766</v>
      </c>
      <c r="J3496" s="6">
        <v>0</v>
      </c>
      <c r="K3496" s="6">
        <f t="shared" si="213"/>
        <v>0</v>
      </c>
      <c r="L3496" s="6">
        <v>640</v>
      </c>
      <c r="M3496" s="1" t="s">
        <v>5725</v>
      </c>
      <c r="N3496" s="7" t="s">
        <v>29311</v>
      </c>
      <c r="O3496" s="7" t="s">
        <v>29450</v>
      </c>
      <c r="P3496" s="8" t="s">
        <v>14790</v>
      </c>
      <c r="Q3496" s="7" t="s">
        <v>16782</v>
      </c>
      <c r="R3496" s="14" t="s">
        <v>21655</v>
      </c>
      <c r="S3496" s="42">
        <v>5</v>
      </c>
      <c r="T3496" s="41" t="s">
        <v>26791</v>
      </c>
      <c r="U3496" s="7" t="s">
        <v>26792</v>
      </c>
      <c r="V3496" s="12"/>
      <c r="X3496" s="8" t="s">
        <v>18797</v>
      </c>
    </row>
    <row r="3497" spans="1:24" x14ac:dyDescent="0.25">
      <c r="A3497" s="3" t="s">
        <v>5726</v>
      </c>
      <c r="B3497" s="4" t="s">
        <v>16212</v>
      </c>
      <c r="C3497" s="5" t="s">
        <v>16207</v>
      </c>
      <c r="D3497" s="6">
        <f t="shared" si="215"/>
        <v>6178474</v>
      </c>
      <c r="E3497" s="6">
        <f t="shared" si="216"/>
        <v>6180411</v>
      </c>
      <c r="F3497" s="6">
        <f t="shared" si="212"/>
        <v>1938</v>
      </c>
      <c r="G3497" s="40">
        <f t="shared" si="214"/>
        <v>1639</v>
      </c>
      <c r="H3497" s="6">
        <v>13116406</v>
      </c>
      <c r="I3497" s="6">
        <v>13118343</v>
      </c>
      <c r="J3497" s="6">
        <v>0</v>
      </c>
      <c r="K3497" s="6">
        <f t="shared" si="213"/>
        <v>0</v>
      </c>
      <c r="L3497" s="6">
        <v>645</v>
      </c>
      <c r="M3497" s="1" t="s">
        <v>5727</v>
      </c>
      <c r="N3497" s="7" t="s">
        <v>29311</v>
      </c>
      <c r="O3497" s="7" t="s">
        <v>29450</v>
      </c>
      <c r="Q3497" s="9"/>
      <c r="R3497" s="10" t="s">
        <v>21656</v>
      </c>
      <c r="S3497" s="11">
        <v>3</v>
      </c>
      <c r="T3497" s="9" t="s">
        <v>25556</v>
      </c>
      <c r="U3497" s="9" t="s">
        <v>16207</v>
      </c>
      <c r="V3497" s="12"/>
      <c r="X3497" s="8" t="s">
        <v>18797</v>
      </c>
    </row>
    <row r="3498" spans="1:24" x14ac:dyDescent="0.25">
      <c r="A3498" s="3" t="s">
        <v>5728</v>
      </c>
      <c r="B3498" s="4" t="s">
        <v>16212</v>
      </c>
      <c r="C3498" s="5" t="s">
        <v>16206</v>
      </c>
      <c r="D3498" s="6">
        <f t="shared" si="215"/>
        <v>6182930</v>
      </c>
      <c r="E3498" s="6">
        <f t="shared" si="216"/>
        <v>6183604</v>
      </c>
      <c r="F3498" s="6">
        <f t="shared" si="212"/>
        <v>675</v>
      </c>
      <c r="G3498" s="40">
        <f t="shared" si="214"/>
        <v>2518</v>
      </c>
      <c r="H3498" s="6">
        <v>13120862</v>
      </c>
      <c r="I3498" s="6">
        <v>13121536</v>
      </c>
      <c r="J3498" s="6">
        <v>0</v>
      </c>
      <c r="K3498" s="6">
        <f t="shared" si="213"/>
        <v>0</v>
      </c>
      <c r="L3498" s="6">
        <v>224</v>
      </c>
      <c r="M3498" s="1" t="s">
        <v>5729</v>
      </c>
      <c r="N3498" s="7" t="s">
        <v>29310</v>
      </c>
      <c r="O3498" s="7" t="s">
        <v>29450</v>
      </c>
      <c r="Q3498" s="9"/>
      <c r="R3498" s="10" t="s">
        <v>19046</v>
      </c>
      <c r="S3498" s="11">
        <v>0</v>
      </c>
      <c r="T3498" s="9" t="s">
        <v>16207</v>
      </c>
      <c r="U3498" s="9"/>
      <c r="V3498" s="12"/>
      <c r="X3498" s="8" t="s">
        <v>18798</v>
      </c>
    </row>
    <row r="3499" spans="1:24" x14ac:dyDescent="0.25">
      <c r="A3499" s="3" t="s">
        <v>5730</v>
      </c>
      <c r="B3499" s="4" t="s">
        <v>16212</v>
      </c>
      <c r="C3499" s="5" t="s">
        <v>16207</v>
      </c>
      <c r="D3499" s="6">
        <f t="shared" si="215"/>
        <v>6183848</v>
      </c>
      <c r="E3499" s="6">
        <f t="shared" si="216"/>
        <v>6188242</v>
      </c>
      <c r="F3499" s="6">
        <f t="shared" si="212"/>
        <v>4395</v>
      </c>
      <c r="G3499" s="40">
        <f t="shared" si="214"/>
        <v>243</v>
      </c>
      <c r="H3499" s="6">
        <v>13121780</v>
      </c>
      <c r="I3499" s="6">
        <v>13126174</v>
      </c>
      <c r="J3499" s="6">
        <v>0</v>
      </c>
      <c r="K3499" s="6">
        <f t="shared" si="213"/>
        <v>0</v>
      </c>
      <c r="L3499" s="6">
        <v>1464</v>
      </c>
      <c r="M3499" s="1" t="s">
        <v>28775</v>
      </c>
      <c r="N3499" s="7" t="s">
        <v>29311</v>
      </c>
      <c r="O3499" s="7" t="s">
        <v>29450</v>
      </c>
      <c r="Q3499" s="9"/>
      <c r="R3499" s="10" t="s">
        <v>21657</v>
      </c>
      <c r="S3499" s="11">
        <v>0</v>
      </c>
      <c r="T3499" s="9" t="s">
        <v>16207</v>
      </c>
      <c r="U3499" s="9"/>
      <c r="V3499" s="12"/>
      <c r="X3499" s="8" t="s">
        <v>18797</v>
      </c>
    </row>
    <row r="3500" spans="1:24" x14ac:dyDescent="0.25">
      <c r="A3500" s="3" t="s">
        <v>5731</v>
      </c>
      <c r="B3500" s="4" t="s">
        <v>16212</v>
      </c>
      <c r="C3500" s="5" t="s">
        <v>16207</v>
      </c>
      <c r="D3500" s="6">
        <f t="shared" si="215"/>
        <v>6189410</v>
      </c>
      <c r="E3500" s="6">
        <f t="shared" si="216"/>
        <v>6190288</v>
      </c>
      <c r="F3500" s="6">
        <f t="shared" si="212"/>
        <v>879</v>
      </c>
      <c r="G3500" s="40">
        <f t="shared" si="214"/>
        <v>1167</v>
      </c>
      <c r="H3500" s="6">
        <v>13127342</v>
      </c>
      <c r="I3500" s="6">
        <v>13128220</v>
      </c>
      <c r="J3500" s="6">
        <v>0</v>
      </c>
      <c r="K3500" s="6">
        <f t="shared" si="213"/>
        <v>0</v>
      </c>
      <c r="L3500" s="6">
        <v>292</v>
      </c>
      <c r="M3500" s="1" t="s">
        <v>14</v>
      </c>
      <c r="N3500" s="7" t="s">
        <v>29326</v>
      </c>
      <c r="Q3500" s="9"/>
      <c r="R3500" s="10" t="s">
        <v>18964</v>
      </c>
      <c r="S3500" s="11">
        <v>0</v>
      </c>
      <c r="T3500" s="9" t="s">
        <v>16207</v>
      </c>
      <c r="U3500" s="9"/>
      <c r="V3500" s="12"/>
      <c r="X3500" s="8" t="s">
        <v>18797</v>
      </c>
    </row>
    <row r="3501" spans="1:24" x14ac:dyDescent="0.25">
      <c r="A3501" s="3" t="s">
        <v>5732</v>
      </c>
      <c r="B3501" s="4" t="s">
        <v>16212</v>
      </c>
      <c r="C3501" s="5" t="s">
        <v>16207</v>
      </c>
      <c r="D3501" s="6">
        <f t="shared" si="215"/>
        <v>6191763</v>
      </c>
      <c r="E3501" s="6">
        <f t="shared" si="216"/>
        <v>6193723</v>
      </c>
      <c r="F3501" s="6">
        <f t="shared" si="212"/>
        <v>1961</v>
      </c>
      <c r="G3501" s="40">
        <f t="shared" si="214"/>
        <v>1474</v>
      </c>
      <c r="H3501" s="6">
        <v>13129695</v>
      </c>
      <c r="I3501" s="6">
        <v>13131655</v>
      </c>
      <c r="J3501" s="6">
        <v>1</v>
      </c>
      <c r="K3501" s="6">
        <f t="shared" si="213"/>
        <v>98</v>
      </c>
      <c r="L3501" s="6">
        <v>620</v>
      </c>
      <c r="M3501" s="1" t="s">
        <v>5733</v>
      </c>
      <c r="N3501" s="7" t="s">
        <v>29317</v>
      </c>
      <c r="O3501" s="7" t="s">
        <v>29450</v>
      </c>
      <c r="Q3501" s="9"/>
      <c r="R3501" s="10" t="s">
        <v>21658</v>
      </c>
      <c r="S3501" s="11">
        <v>2</v>
      </c>
      <c r="T3501" s="9" t="s">
        <v>25069</v>
      </c>
      <c r="U3501" s="9" t="s">
        <v>16207</v>
      </c>
      <c r="V3501" s="12"/>
      <c r="X3501" s="8" t="s">
        <v>18797</v>
      </c>
    </row>
    <row r="3502" spans="1:24" x14ac:dyDescent="0.25">
      <c r="A3502" s="3" t="s">
        <v>5734</v>
      </c>
      <c r="B3502" s="4" t="s">
        <v>16212</v>
      </c>
      <c r="C3502" s="5" t="s">
        <v>16207</v>
      </c>
      <c r="D3502" s="6">
        <f t="shared" si="215"/>
        <v>6195527</v>
      </c>
      <c r="E3502" s="6">
        <f t="shared" si="216"/>
        <v>6198337</v>
      </c>
      <c r="F3502" s="6">
        <f t="shared" si="212"/>
        <v>2811</v>
      </c>
      <c r="G3502" s="40">
        <f t="shared" si="214"/>
        <v>1803</v>
      </c>
      <c r="H3502" s="6">
        <v>13133459</v>
      </c>
      <c r="I3502" s="6">
        <v>13136269</v>
      </c>
      <c r="J3502" s="6">
        <v>0</v>
      </c>
      <c r="K3502" s="6">
        <f t="shared" si="213"/>
        <v>0</v>
      </c>
      <c r="L3502" s="6">
        <v>936</v>
      </c>
      <c r="M3502" s="1" t="s">
        <v>1613</v>
      </c>
      <c r="N3502" s="7" t="s">
        <v>29311</v>
      </c>
      <c r="O3502" s="7" t="s">
        <v>29450</v>
      </c>
      <c r="Q3502" s="9"/>
      <c r="R3502" s="10" t="s">
        <v>18986</v>
      </c>
      <c r="S3502" s="11">
        <v>3</v>
      </c>
      <c r="T3502" s="9" t="s">
        <v>25394</v>
      </c>
      <c r="U3502" s="9" t="s">
        <v>16207</v>
      </c>
      <c r="V3502" s="12"/>
      <c r="X3502" s="8" t="s">
        <v>18797</v>
      </c>
    </row>
    <row r="3503" spans="1:24" x14ac:dyDescent="0.25">
      <c r="A3503" s="3" t="s">
        <v>5735</v>
      </c>
      <c r="B3503" s="4" t="s">
        <v>16212</v>
      </c>
      <c r="C3503" s="5" t="s">
        <v>16206</v>
      </c>
      <c r="D3503" s="6">
        <f t="shared" si="215"/>
        <v>6202615</v>
      </c>
      <c r="E3503" s="6">
        <f t="shared" si="216"/>
        <v>6203552</v>
      </c>
      <c r="F3503" s="6">
        <f t="shared" si="212"/>
        <v>938</v>
      </c>
      <c r="G3503" s="40">
        <f t="shared" si="214"/>
        <v>4277</v>
      </c>
      <c r="H3503" s="6">
        <v>13140547</v>
      </c>
      <c r="I3503" s="6">
        <v>13141484</v>
      </c>
      <c r="J3503" s="6">
        <v>2</v>
      </c>
      <c r="K3503" s="6">
        <f t="shared" si="213"/>
        <v>137</v>
      </c>
      <c r="L3503" s="6">
        <v>266</v>
      </c>
      <c r="M3503" s="1" t="s">
        <v>5736</v>
      </c>
      <c r="N3503" s="7" t="s">
        <v>29319</v>
      </c>
      <c r="O3503" s="7" t="s">
        <v>29450</v>
      </c>
      <c r="P3503" s="8" t="s">
        <v>14791</v>
      </c>
      <c r="Q3503" s="7" t="s">
        <v>16717</v>
      </c>
      <c r="R3503" s="14" t="s">
        <v>21659</v>
      </c>
      <c r="S3503" s="42">
        <v>2</v>
      </c>
      <c r="T3503" s="41" t="s">
        <v>26793</v>
      </c>
      <c r="U3503" s="7" t="s">
        <v>16207</v>
      </c>
      <c r="V3503" s="12"/>
      <c r="X3503" s="8" t="s">
        <v>18797</v>
      </c>
    </row>
    <row r="3504" spans="1:24" x14ac:dyDescent="0.25">
      <c r="A3504" s="3" t="s">
        <v>5737</v>
      </c>
      <c r="B3504" s="4" t="s">
        <v>16212</v>
      </c>
      <c r="C3504" s="5" t="s">
        <v>16207</v>
      </c>
      <c r="D3504" s="6">
        <f t="shared" si="215"/>
        <v>6203815</v>
      </c>
      <c r="E3504" s="6">
        <f t="shared" si="216"/>
        <v>6205469</v>
      </c>
      <c r="F3504" s="6">
        <f t="shared" si="212"/>
        <v>1655</v>
      </c>
      <c r="G3504" s="40">
        <f t="shared" si="214"/>
        <v>262</v>
      </c>
      <c r="H3504" s="6">
        <v>13141747</v>
      </c>
      <c r="I3504" s="6">
        <v>13143401</v>
      </c>
      <c r="J3504" s="6">
        <v>1</v>
      </c>
      <c r="K3504" s="6">
        <f t="shared" si="213"/>
        <v>56</v>
      </c>
      <c r="L3504" s="6">
        <v>532</v>
      </c>
      <c r="M3504" s="1" t="s">
        <v>5738</v>
      </c>
      <c r="N3504" s="7" t="s">
        <v>29311</v>
      </c>
      <c r="O3504" s="7" t="s">
        <v>29450</v>
      </c>
      <c r="P3504" s="8" t="s">
        <v>14792</v>
      </c>
      <c r="Q3504" s="7" t="s">
        <v>16450</v>
      </c>
      <c r="R3504" s="14" t="s">
        <v>21660</v>
      </c>
      <c r="S3504" s="42">
        <v>1</v>
      </c>
      <c r="T3504" s="41" t="s">
        <v>25336</v>
      </c>
      <c r="U3504" s="7" t="s">
        <v>16207</v>
      </c>
      <c r="V3504" s="12"/>
      <c r="X3504" s="8" t="s">
        <v>18797</v>
      </c>
    </row>
    <row r="3505" spans="1:24" x14ac:dyDescent="0.25">
      <c r="A3505" s="3" t="s">
        <v>5739</v>
      </c>
      <c r="B3505" s="4" t="s">
        <v>16212</v>
      </c>
      <c r="C3505" s="4" t="s">
        <v>16206</v>
      </c>
      <c r="D3505" s="40">
        <f t="shared" si="215"/>
        <v>6206225</v>
      </c>
      <c r="E3505" s="40">
        <f t="shared" si="216"/>
        <v>6207839</v>
      </c>
      <c r="F3505" s="40">
        <f t="shared" si="212"/>
        <v>1615</v>
      </c>
      <c r="G3505" s="40">
        <f t="shared" si="214"/>
        <v>755</v>
      </c>
      <c r="H3505" s="40">
        <v>13144157</v>
      </c>
      <c r="I3505" s="40">
        <v>13145771</v>
      </c>
      <c r="J3505" s="40">
        <v>1</v>
      </c>
      <c r="K3505" s="40">
        <f t="shared" si="213"/>
        <v>184</v>
      </c>
      <c r="L3505" s="40">
        <v>476</v>
      </c>
      <c r="M3505" s="1" t="s">
        <v>5740</v>
      </c>
      <c r="N3505" s="7" t="s">
        <v>18892</v>
      </c>
      <c r="O3505" s="7" t="s">
        <v>29450</v>
      </c>
      <c r="P3505" s="8" t="s">
        <v>14793</v>
      </c>
      <c r="Q3505" s="7" t="s">
        <v>17908</v>
      </c>
      <c r="R3505" s="14" t="s">
        <v>21661</v>
      </c>
      <c r="S3505" s="42">
        <v>4</v>
      </c>
      <c r="T3505" s="41" t="s">
        <v>26794</v>
      </c>
      <c r="U3505" s="7" t="s">
        <v>16207</v>
      </c>
      <c r="V3505" s="12"/>
      <c r="X3505" s="8" t="s">
        <v>18797</v>
      </c>
    </row>
    <row r="3506" spans="1:24" x14ac:dyDescent="0.25">
      <c r="A3506" s="3" t="s">
        <v>5741</v>
      </c>
      <c r="B3506" s="4" t="s">
        <v>16212</v>
      </c>
      <c r="C3506" s="5" t="s">
        <v>16206</v>
      </c>
      <c r="D3506" s="6">
        <f t="shared" si="215"/>
        <v>6212755</v>
      </c>
      <c r="E3506" s="6">
        <f t="shared" si="216"/>
        <v>6218261</v>
      </c>
      <c r="F3506" s="6">
        <f t="shared" si="212"/>
        <v>5507</v>
      </c>
      <c r="G3506" s="40">
        <f t="shared" si="214"/>
        <v>4915</v>
      </c>
      <c r="H3506" s="6">
        <v>13150687</v>
      </c>
      <c r="I3506" s="6">
        <v>13156193</v>
      </c>
      <c r="J3506" s="6">
        <v>1</v>
      </c>
      <c r="K3506" s="6">
        <f t="shared" si="213"/>
        <v>206</v>
      </c>
      <c r="L3506" s="6">
        <v>1766</v>
      </c>
      <c r="M3506" s="1" t="s">
        <v>5742</v>
      </c>
      <c r="N3506" s="7" t="s">
        <v>29311</v>
      </c>
      <c r="O3506" s="7" t="s">
        <v>29450</v>
      </c>
      <c r="Q3506" s="9"/>
      <c r="R3506" s="10" t="s">
        <v>21662</v>
      </c>
      <c r="S3506" s="11">
        <v>5</v>
      </c>
      <c r="T3506" s="9" t="s">
        <v>25486</v>
      </c>
      <c r="U3506" s="9" t="s">
        <v>16207</v>
      </c>
      <c r="V3506" s="12"/>
      <c r="X3506" s="8" t="s">
        <v>18797</v>
      </c>
    </row>
    <row r="3507" spans="1:24" x14ac:dyDescent="0.25">
      <c r="A3507" s="3" t="s">
        <v>5743</v>
      </c>
      <c r="B3507" s="4" t="s">
        <v>16212</v>
      </c>
      <c r="C3507" s="5" t="s">
        <v>16206</v>
      </c>
      <c r="D3507" s="6">
        <f t="shared" si="215"/>
        <v>6219067</v>
      </c>
      <c r="E3507" s="6">
        <f t="shared" si="216"/>
        <v>6220656</v>
      </c>
      <c r="F3507" s="6">
        <f t="shared" si="212"/>
        <v>1590</v>
      </c>
      <c r="G3507" s="40">
        <f t="shared" si="214"/>
        <v>805</v>
      </c>
      <c r="H3507" s="6">
        <v>13156999</v>
      </c>
      <c r="I3507" s="6">
        <v>13158588</v>
      </c>
      <c r="J3507" s="6">
        <v>0</v>
      </c>
      <c r="K3507" s="6">
        <f t="shared" si="213"/>
        <v>0</v>
      </c>
      <c r="L3507" s="6">
        <v>529</v>
      </c>
      <c r="M3507" s="1" t="s">
        <v>5744</v>
      </c>
      <c r="N3507" s="7" t="s">
        <v>29318</v>
      </c>
      <c r="O3507" s="7" t="s">
        <v>29450</v>
      </c>
      <c r="P3507" s="8" t="s">
        <v>14794</v>
      </c>
      <c r="Q3507" s="7" t="s">
        <v>16714</v>
      </c>
      <c r="R3507" s="14" t="s">
        <v>21663</v>
      </c>
      <c r="S3507" s="42">
        <v>6</v>
      </c>
      <c r="T3507" s="41" t="s">
        <v>26795</v>
      </c>
      <c r="U3507" s="7" t="s">
        <v>26796</v>
      </c>
      <c r="V3507" s="12"/>
      <c r="X3507" s="8" t="s">
        <v>18797</v>
      </c>
    </row>
    <row r="3508" spans="1:24" x14ac:dyDescent="0.25">
      <c r="A3508" s="3" t="s">
        <v>5745</v>
      </c>
      <c r="B3508" s="4" t="s">
        <v>16212</v>
      </c>
      <c r="C3508" s="5" t="s">
        <v>16207</v>
      </c>
      <c r="D3508" s="6">
        <f t="shared" si="215"/>
        <v>6220903</v>
      </c>
      <c r="E3508" s="6">
        <f t="shared" si="216"/>
        <v>6221826</v>
      </c>
      <c r="F3508" s="6">
        <f t="shared" si="212"/>
        <v>924</v>
      </c>
      <c r="G3508" s="40">
        <f t="shared" si="214"/>
        <v>246</v>
      </c>
      <c r="H3508" s="6">
        <v>13158835</v>
      </c>
      <c r="I3508" s="6">
        <v>13159758</v>
      </c>
      <c r="J3508" s="6">
        <v>0</v>
      </c>
      <c r="K3508" s="6">
        <f t="shared" si="213"/>
        <v>0</v>
      </c>
      <c r="L3508" s="6">
        <v>307</v>
      </c>
      <c r="M3508" s="1" t="s">
        <v>5746</v>
      </c>
      <c r="N3508" s="7" t="s">
        <v>29311</v>
      </c>
      <c r="O3508" s="7" t="s">
        <v>29450</v>
      </c>
      <c r="P3508" s="8" t="s">
        <v>14795</v>
      </c>
      <c r="Q3508" s="7" t="s">
        <v>18142</v>
      </c>
      <c r="R3508" s="14" t="s">
        <v>21664</v>
      </c>
      <c r="S3508" s="42">
        <v>3</v>
      </c>
      <c r="T3508" s="41" t="s">
        <v>26797</v>
      </c>
      <c r="U3508" s="7"/>
      <c r="V3508" s="12"/>
      <c r="X3508" s="8" t="s">
        <v>18797</v>
      </c>
    </row>
    <row r="3509" spans="1:24" x14ac:dyDescent="0.25">
      <c r="A3509" s="3" t="s">
        <v>5747</v>
      </c>
      <c r="B3509" s="4" t="s">
        <v>16212</v>
      </c>
      <c r="C3509" s="5" t="s">
        <v>16206</v>
      </c>
      <c r="D3509" s="6">
        <f t="shared" si="215"/>
        <v>6222744</v>
      </c>
      <c r="E3509" s="6">
        <f t="shared" si="216"/>
        <v>6225412</v>
      </c>
      <c r="F3509" s="6">
        <f t="shared" si="212"/>
        <v>2669</v>
      </c>
      <c r="G3509" s="40">
        <f t="shared" si="214"/>
        <v>917</v>
      </c>
      <c r="H3509" s="6">
        <v>13160676</v>
      </c>
      <c r="I3509" s="6">
        <v>13163344</v>
      </c>
      <c r="J3509" s="6">
        <v>1</v>
      </c>
      <c r="K3509" s="6">
        <f t="shared" si="213"/>
        <v>413</v>
      </c>
      <c r="L3509" s="6">
        <v>751</v>
      </c>
      <c r="M3509" s="1" t="s">
        <v>5748</v>
      </c>
      <c r="N3509" s="7" t="s">
        <v>29311</v>
      </c>
      <c r="O3509" s="7" t="s">
        <v>29450</v>
      </c>
      <c r="P3509" s="8" t="s">
        <v>13667</v>
      </c>
      <c r="Q3509" s="7" t="s">
        <v>18796</v>
      </c>
      <c r="R3509" s="14" t="s">
        <v>21665</v>
      </c>
      <c r="S3509" s="42">
        <v>6</v>
      </c>
      <c r="T3509" s="41" t="s">
        <v>26798</v>
      </c>
      <c r="U3509" s="7"/>
      <c r="V3509" s="12"/>
      <c r="X3509" s="8" t="s">
        <v>18797</v>
      </c>
    </row>
    <row r="3510" spans="1:24" x14ac:dyDescent="0.25">
      <c r="A3510" s="3" t="s">
        <v>5749</v>
      </c>
      <c r="B3510" s="4" t="s">
        <v>16212</v>
      </c>
      <c r="C3510" s="5" t="s">
        <v>16207</v>
      </c>
      <c r="D3510" s="6">
        <f t="shared" si="215"/>
        <v>6225904</v>
      </c>
      <c r="E3510" s="6">
        <f t="shared" si="216"/>
        <v>6228396</v>
      </c>
      <c r="F3510" s="6">
        <f t="shared" si="212"/>
        <v>2493</v>
      </c>
      <c r="G3510" s="40">
        <f t="shared" si="214"/>
        <v>491</v>
      </c>
      <c r="H3510" s="6">
        <v>13163836</v>
      </c>
      <c r="I3510" s="6">
        <v>13166328</v>
      </c>
      <c r="J3510" s="6">
        <v>0</v>
      </c>
      <c r="K3510" s="6">
        <f t="shared" si="213"/>
        <v>0</v>
      </c>
      <c r="L3510" s="6">
        <v>830</v>
      </c>
      <c r="M3510" s="1" t="s">
        <v>14</v>
      </c>
      <c r="N3510" s="7" t="s">
        <v>29311</v>
      </c>
      <c r="O3510" s="7" t="s">
        <v>29450</v>
      </c>
      <c r="Q3510" s="9"/>
      <c r="R3510" s="10" t="s">
        <v>21666</v>
      </c>
      <c r="S3510" s="11">
        <v>2</v>
      </c>
      <c r="T3510" s="9" t="s">
        <v>25812</v>
      </c>
      <c r="U3510" s="9"/>
      <c r="V3510" s="12"/>
      <c r="X3510" s="8" t="s">
        <v>18797</v>
      </c>
    </row>
    <row r="3511" spans="1:24" x14ac:dyDescent="0.25">
      <c r="A3511" s="3" t="s">
        <v>5750</v>
      </c>
      <c r="B3511" s="4" t="s">
        <v>16212</v>
      </c>
      <c r="C3511" s="5" t="s">
        <v>16207</v>
      </c>
      <c r="D3511" s="6">
        <f t="shared" si="215"/>
        <v>6229604</v>
      </c>
      <c r="E3511" s="6">
        <f t="shared" si="216"/>
        <v>6230786</v>
      </c>
      <c r="F3511" s="6">
        <f t="shared" si="212"/>
        <v>1183</v>
      </c>
      <c r="G3511" s="40">
        <f t="shared" si="214"/>
        <v>1207</v>
      </c>
      <c r="H3511" s="6">
        <v>13167536</v>
      </c>
      <c r="I3511" s="6">
        <v>13168718</v>
      </c>
      <c r="J3511" s="6">
        <v>2</v>
      </c>
      <c r="K3511" s="6">
        <f t="shared" si="213"/>
        <v>334</v>
      </c>
      <c r="L3511" s="6">
        <v>282</v>
      </c>
      <c r="M3511" s="1" t="s">
        <v>14</v>
      </c>
      <c r="N3511" s="7" t="s">
        <v>29326</v>
      </c>
      <c r="Q3511" s="9"/>
      <c r="R3511" s="10" t="s">
        <v>18964</v>
      </c>
      <c r="S3511" s="11">
        <v>0</v>
      </c>
      <c r="T3511" s="9" t="s">
        <v>16207</v>
      </c>
      <c r="U3511" s="9"/>
      <c r="V3511" s="12"/>
      <c r="X3511" s="8" t="s">
        <v>18797</v>
      </c>
    </row>
    <row r="3512" spans="1:24" x14ac:dyDescent="0.25">
      <c r="A3512" s="3" t="s">
        <v>5751</v>
      </c>
      <c r="B3512" s="4" t="s">
        <v>16212</v>
      </c>
      <c r="C3512" s="5" t="s">
        <v>16207</v>
      </c>
      <c r="D3512" s="6">
        <f t="shared" si="215"/>
        <v>6233972</v>
      </c>
      <c r="E3512" s="6">
        <f t="shared" si="216"/>
        <v>6235200</v>
      </c>
      <c r="F3512" s="6">
        <f t="shared" si="212"/>
        <v>1229</v>
      </c>
      <c r="G3512" s="40">
        <f t="shared" si="214"/>
        <v>3185</v>
      </c>
      <c r="H3512" s="6">
        <v>13171904</v>
      </c>
      <c r="I3512" s="6">
        <v>13173132</v>
      </c>
      <c r="J3512" s="6">
        <v>1</v>
      </c>
      <c r="K3512" s="6">
        <f t="shared" si="213"/>
        <v>65</v>
      </c>
      <c r="L3512" s="6">
        <v>387</v>
      </c>
      <c r="M3512" s="1" t="s">
        <v>14</v>
      </c>
      <c r="N3512" s="7" t="s">
        <v>29326</v>
      </c>
      <c r="Q3512" s="9"/>
      <c r="R3512" s="10" t="s">
        <v>18964</v>
      </c>
      <c r="S3512" s="11">
        <v>0</v>
      </c>
      <c r="T3512" s="9" t="s">
        <v>16207</v>
      </c>
      <c r="U3512" s="9"/>
      <c r="V3512" s="12"/>
      <c r="X3512" s="8" t="s">
        <v>18797</v>
      </c>
    </row>
    <row r="3513" spans="1:24" x14ac:dyDescent="0.25">
      <c r="A3513" s="3" t="s">
        <v>5752</v>
      </c>
      <c r="B3513" s="4" t="s">
        <v>16212</v>
      </c>
      <c r="C3513" s="5" t="s">
        <v>16207</v>
      </c>
      <c r="D3513" s="6">
        <f t="shared" si="215"/>
        <v>6237187</v>
      </c>
      <c r="E3513" s="6">
        <f t="shared" si="216"/>
        <v>6239733</v>
      </c>
      <c r="F3513" s="6">
        <f t="shared" si="212"/>
        <v>2547</v>
      </c>
      <c r="G3513" s="40">
        <f t="shared" si="214"/>
        <v>1986</v>
      </c>
      <c r="H3513" s="6">
        <v>13175119</v>
      </c>
      <c r="I3513" s="6">
        <v>13177665</v>
      </c>
      <c r="J3513" s="6">
        <v>4</v>
      </c>
      <c r="K3513" s="6">
        <f t="shared" si="213"/>
        <v>249</v>
      </c>
      <c r="L3513" s="6">
        <v>765</v>
      </c>
      <c r="M3513" s="1" t="s">
        <v>14</v>
      </c>
      <c r="N3513" s="7" t="s">
        <v>29350</v>
      </c>
      <c r="O3513" s="7" t="s">
        <v>29350</v>
      </c>
      <c r="Q3513" s="9"/>
      <c r="R3513" s="10" t="s">
        <v>21667</v>
      </c>
      <c r="S3513" s="11">
        <v>0</v>
      </c>
      <c r="T3513" s="9" t="s">
        <v>16207</v>
      </c>
      <c r="U3513" s="9"/>
      <c r="V3513" s="12"/>
      <c r="X3513" s="8" t="s">
        <v>18797</v>
      </c>
    </row>
    <row r="3514" spans="1:24" x14ac:dyDescent="0.25">
      <c r="A3514" s="3" t="s">
        <v>5753</v>
      </c>
      <c r="B3514" s="4" t="s">
        <v>16212</v>
      </c>
      <c r="C3514" s="5" t="s">
        <v>16207</v>
      </c>
      <c r="D3514" s="6">
        <f t="shared" si="215"/>
        <v>6240498</v>
      </c>
      <c r="E3514" s="6">
        <f t="shared" si="216"/>
        <v>6241523</v>
      </c>
      <c r="F3514" s="6">
        <f t="shared" si="212"/>
        <v>1026</v>
      </c>
      <c r="G3514" s="40">
        <f t="shared" si="214"/>
        <v>764</v>
      </c>
      <c r="H3514" s="6">
        <v>13178430</v>
      </c>
      <c r="I3514" s="6">
        <v>13179455</v>
      </c>
      <c r="J3514" s="6">
        <v>1</v>
      </c>
      <c r="K3514" s="6">
        <f t="shared" si="213"/>
        <v>57</v>
      </c>
      <c r="L3514" s="6">
        <v>322</v>
      </c>
      <c r="M3514" s="1" t="s">
        <v>5754</v>
      </c>
      <c r="N3514" s="7" t="s">
        <v>29327</v>
      </c>
      <c r="O3514" s="7" t="s">
        <v>29327</v>
      </c>
      <c r="P3514" s="8" t="s">
        <v>14796</v>
      </c>
      <c r="Q3514" s="7" t="s">
        <v>16653</v>
      </c>
      <c r="R3514" s="14" t="s">
        <v>21668</v>
      </c>
      <c r="S3514" s="42">
        <v>2</v>
      </c>
      <c r="T3514" s="41" t="s">
        <v>25444</v>
      </c>
      <c r="U3514" s="7" t="s">
        <v>16207</v>
      </c>
      <c r="V3514" s="12"/>
      <c r="X3514" s="8" t="s">
        <v>18797</v>
      </c>
    </row>
    <row r="3515" spans="1:24" x14ac:dyDescent="0.25">
      <c r="A3515" s="3" t="s">
        <v>5755</v>
      </c>
      <c r="B3515" s="4" t="s">
        <v>16212</v>
      </c>
      <c r="C3515" s="5" t="s">
        <v>16206</v>
      </c>
      <c r="D3515" s="6">
        <f t="shared" si="215"/>
        <v>6242944</v>
      </c>
      <c r="E3515" s="6">
        <f t="shared" si="216"/>
        <v>6244406</v>
      </c>
      <c r="F3515" s="6">
        <f t="shared" si="212"/>
        <v>1463</v>
      </c>
      <c r="G3515" s="40">
        <f t="shared" si="214"/>
        <v>1420</v>
      </c>
      <c r="H3515" s="6">
        <v>13180876</v>
      </c>
      <c r="I3515" s="6">
        <v>13182338</v>
      </c>
      <c r="J3515" s="6">
        <v>2</v>
      </c>
      <c r="K3515" s="6">
        <f t="shared" si="213"/>
        <v>164</v>
      </c>
      <c r="L3515" s="6">
        <v>432</v>
      </c>
      <c r="M3515" s="1" t="s">
        <v>14</v>
      </c>
      <c r="N3515" s="7" t="s">
        <v>29309</v>
      </c>
      <c r="O3515" s="7" t="s">
        <v>29450</v>
      </c>
      <c r="Q3515" s="9"/>
      <c r="R3515" s="10" t="s">
        <v>21669</v>
      </c>
      <c r="S3515" s="11">
        <v>1</v>
      </c>
      <c r="T3515" s="9" t="s">
        <v>25093</v>
      </c>
      <c r="U3515" s="9"/>
      <c r="V3515" s="12"/>
      <c r="X3515" s="8" t="s">
        <v>18797</v>
      </c>
    </row>
    <row r="3516" spans="1:24" x14ac:dyDescent="0.25">
      <c r="A3516" s="3" t="s">
        <v>5756</v>
      </c>
      <c r="B3516" s="4" t="s">
        <v>16212</v>
      </c>
      <c r="C3516" s="5" t="s">
        <v>16206</v>
      </c>
      <c r="D3516" s="6">
        <f t="shared" si="215"/>
        <v>6245041</v>
      </c>
      <c r="E3516" s="6">
        <f t="shared" si="216"/>
        <v>6245712</v>
      </c>
      <c r="F3516" s="6">
        <f t="shared" si="212"/>
        <v>672</v>
      </c>
      <c r="G3516" s="40">
        <f t="shared" si="214"/>
        <v>634</v>
      </c>
      <c r="H3516" s="6">
        <v>13182973</v>
      </c>
      <c r="I3516" s="6">
        <v>13183644</v>
      </c>
      <c r="J3516" s="6">
        <v>0</v>
      </c>
      <c r="K3516" s="6">
        <f t="shared" si="213"/>
        <v>0</v>
      </c>
      <c r="L3516" s="6">
        <v>223</v>
      </c>
      <c r="M3516" s="1" t="s">
        <v>5757</v>
      </c>
      <c r="N3516" s="7" t="s">
        <v>29407</v>
      </c>
      <c r="O3516" s="7" t="s">
        <v>29450</v>
      </c>
      <c r="P3516" s="8" t="s">
        <v>14797</v>
      </c>
      <c r="Q3516" s="7" t="s">
        <v>16747</v>
      </c>
      <c r="R3516" s="14" t="s">
        <v>21670</v>
      </c>
      <c r="S3516" s="42">
        <v>1</v>
      </c>
      <c r="T3516" s="41" t="s">
        <v>25094</v>
      </c>
      <c r="U3516" s="7" t="s">
        <v>16207</v>
      </c>
      <c r="V3516" s="12"/>
      <c r="X3516" s="8" t="s">
        <v>18797</v>
      </c>
    </row>
    <row r="3517" spans="1:24" x14ac:dyDescent="0.25">
      <c r="A3517" s="3" t="s">
        <v>5758</v>
      </c>
      <c r="B3517" s="4" t="s">
        <v>16212</v>
      </c>
      <c r="C3517" s="5" t="s">
        <v>16206</v>
      </c>
      <c r="D3517" s="6">
        <f t="shared" si="215"/>
        <v>6246158</v>
      </c>
      <c r="E3517" s="6">
        <f t="shared" si="216"/>
        <v>6246657</v>
      </c>
      <c r="F3517" s="6">
        <f t="shared" si="212"/>
        <v>500</v>
      </c>
      <c r="G3517" s="40">
        <f t="shared" si="214"/>
        <v>445</v>
      </c>
      <c r="H3517" s="6">
        <v>13184090</v>
      </c>
      <c r="I3517" s="6">
        <v>13184589</v>
      </c>
      <c r="J3517" s="6">
        <v>1</v>
      </c>
      <c r="K3517" s="6">
        <f t="shared" si="213"/>
        <v>86</v>
      </c>
      <c r="L3517" s="6">
        <v>137</v>
      </c>
      <c r="M3517" s="1" t="s">
        <v>14</v>
      </c>
      <c r="N3517" s="7" t="s">
        <v>29318</v>
      </c>
      <c r="O3517" s="7" t="s">
        <v>29451</v>
      </c>
      <c r="Q3517" s="9"/>
      <c r="R3517" s="10" t="s">
        <v>21671</v>
      </c>
      <c r="S3517" s="11">
        <v>0</v>
      </c>
      <c r="T3517" s="9" t="s">
        <v>16207</v>
      </c>
      <c r="U3517" s="9"/>
      <c r="V3517" s="12"/>
      <c r="X3517" s="8" t="s">
        <v>18797</v>
      </c>
    </row>
    <row r="3518" spans="1:24" x14ac:dyDescent="0.25">
      <c r="A3518" s="3" t="s">
        <v>5759</v>
      </c>
      <c r="B3518" s="4" t="s">
        <v>16212</v>
      </c>
      <c r="C3518" s="5" t="s">
        <v>16207</v>
      </c>
      <c r="D3518" s="6">
        <f t="shared" si="215"/>
        <v>6246686</v>
      </c>
      <c r="E3518" s="6">
        <f t="shared" si="216"/>
        <v>6247877</v>
      </c>
      <c r="F3518" s="6">
        <f t="shared" si="212"/>
        <v>1192</v>
      </c>
      <c r="G3518" s="40">
        <f t="shared" si="214"/>
        <v>28</v>
      </c>
      <c r="H3518" s="6">
        <v>13184618</v>
      </c>
      <c r="I3518" s="6">
        <v>13185809</v>
      </c>
      <c r="J3518" s="6">
        <v>1</v>
      </c>
      <c r="K3518" s="6">
        <f t="shared" si="213"/>
        <v>70</v>
      </c>
      <c r="L3518" s="6">
        <v>373</v>
      </c>
      <c r="M3518" s="1" t="s">
        <v>5760</v>
      </c>
      <c r="N3518" s="7" t="s">
        <v>29311</v>
      </c>
      <c r="O3518" s="7" t="s">
        <v>29450</v>
      </c>
      <c r="Q3518" s="9"/>
      <c r="R3518" s="10" t="s">
        <v>21672</v>
      </c>
      <c r="S3518" s="11">
        <v>0</v>
      </c>
      <c r="T3518" s="9" t="s">
        <v>16207</v>
      </c>
      <c r="U3518" s="9"/>
      <c r="V3518" s="12"/>
      <c r="X3518" s="8" t="s">
        <v>18797</v>
      </c>
    </row>
    <row r="3519" spans="1:24" x14ac:dyDescent="0.25">
      <c r="A3519" s="3" t="s">
        <v>5761</v>
      </c>
      <c r="B3519" s="4" t="s">
        <v>16212</v>
      </c>
      <c r="C3519" s="5" t="s">
        <v>16207</v>
      </c>
      <c r="D3519" s="6">
        <f t="shared" si="215"/>
        <v>6248547</v>
      </c>
      <c r="E3519" s="6">
        <f t="shared" si="216"/>
        <v>6253147</v>
      </c>
      <c r="F3519" s="6">
        <f t="shared" si="212"/>
        <v>4601</v>
      </c>
      <c r="G3519" s="40">
        <f t="shared" si="214"/>
        <v>669</v>
      </c>
      <c r="H3519" s="6">
        <v>13186479</v>
      </c>
      <c r="I3519" s="6">
        <v>13191079</v>
      </c>
      <c r="J3519" s="6">
        <v>1</v>
      </c>
      <c r="K3519" s="6">
        <f t="shared" si="213"/>
        <v>509</v>
      </c>
      <c r="L3519" s="6">
        <v>1363</v>
      </c>
      <c r="M3519" s="1" t="s">
        <v>5762</v>
      </c>
      <c r="N3519" s="7" t="s">
        <v>29314</v>
      </c>
      <c r="O3519" s="7" t="s">
        <v>29451</v>
      </c>
      <c r="P3519" s="8" t="s">
        <v>14798</v>
      </c>
      <c r="Q3519" s="7" t="s">
        <v>18014</v>
      </c>
      <c r="R3519" s="14" t="s">
        <v>21673</v>
      </c>
      <c r="S3519" s="42">
        <v>10</v>
      </c>
      <c r="T3519" s="41" t="s">
        <v>26799</v>
      </c>
      <c r="U3519" s="7"/>
      <c r="V3519" s="12"/>
      <c r="X3519" s="8" t="s">
        <v>18797</v>
      </c>
    </row>
    <row r="3520" spans="1:24" x14ac:dyDescent="0.25">
      <c r="A3520" s="3" t="s">
        <v>5763</v>
      </c>
      <c r="B3520" s="4" t="s">
        <v>16212</v>
      </c>
      <c r="C3520" s="5" t="s">
        <v>16207</v>
      </c>
      <c r="D3520" s="6">
        <f t="shared" si="215"/>
        <v>6254498</v>
      </c>
      <c r="E3520" s="6">
        <f t="shared" si="216"/>
        <v>6256096</v>
      </c>
      <c r="F3520" s="6">
        <f t="shared" si="212"/>
        <v>1599</v>
      </c>
      <c r="G3520" s="40">
        <f t="shared" si="214"/>
        <v>1350</v>
      </c>
      <c r="H3520" s="6">
        <v>13192430</v>
      </c>
      <c r="I3520" s="6">
        <v>13194028</v>
      </c>
      <c r="J3520" s="6">
        <v>0</v>
      </c>
      <c r="K3520" s="6">
        <f t="shared" si="213"/>
        <v>0</v>
      </c>
      <c r="L3520" s="6">
        <v>532</v>
      </c>
      <c r="M3520" s="1" t="s">
        <v>14</v>
      </c>
      <c r="N3520" s="7" t="s">
        <v>29311</v>
      </c>
      <c r="O3520" s="7" t="s">
        <v>29450</v>
      </c>
      <c r="Q3520" s="9"/>
      <c r="R3520" s="10" t="s">
        <v>21674</v>
      </c>
      <c r="S3520" s="11">
        <v>3</v>
      </c>
      <c r="T3520" s="9" t="s">
        <v>25037</v>
      </c>
      <c r="U3520" s="9"/>
      <c r="V3520" s="12"/>
      <c r="X3520" s="8" t="s">
        <v>18797</v>
      </c>
    </row>
    <row r="3521" spans="1:24" x14ac:dyDescent="0.25">
      <c r="A3521" s="3" t="s">
        <v>5764</v>
      </c>
      <c r="B3521" s="4" t="s">
        <v>16212</v>
      </c>
      <c r="C3521" s="5" t="s">
        <v>16206</v>
      </c>
      <c r="D3521" s="6">
        <f t="shared" si="215"/>
        <v>6258070</v>
      </c>
      <c r="E3521" s="6">
        <f t="shared" si="216"/>
        <v>6259076</v>
      </c>
      <c r="F3521" s="6">
        <f t="shared" si="212"/>
        <v>1007</v>
      </c>
      <c r="G3521" s="40">
        <f t="shared" si="214"/>
        <v>1973</v>
      </c>
      <c r="H3521" s="6">
        <v>13196002</v>
      </c>
      <c r="I3521" s="6">
        <v>13197008</v>
      </c>
      <c r="J3521" s="6">
        <v>2</v>
      </c>
      <c r="K3521" s="6">
        <f t="shared" si="213"/>
        <v>521</v>
      </c>
      <c r="L3521" s="6">
        <v>161</v>
      </c>
      <c r="M3521" s="1" t="s">
        <v>5765</v>
      </c>
      <c r="N3521" s="7" t="s">
        <v>29311</v>
      </c>
      <c r="O3521" s="7" t="s">
        <v>29450</v>
      </c>
      <c r="Q3521" s="9"/>
      <c r="R3521" s="10" t="s">
        <v>21675</v>
      </c>
      <c r="S3521" s="11">
        <v>0</v>
      </c>
      <c r="T3521" s="9" t="s">
        <v>16207</v>
      </c>
      <c r="U3521" s="9"/>
      <c r="V3521" s="12"/>
      <c r="X3521" s="8" t="s">
        <v>18797</v>
      </c>
    </row>
    <row r="3522" spans="1:24" x14ac:dyDescent="0.25">
      <c r="A3522" s="3" t="s">
        <v>5766</v>
      </c>
      <c r="B3522" s="4" t="s">
        <v>16212</v>
      </c>
      <c r="C3522" s="5" t="s">
        <v>16207</v>
      </c>
      <c r="D3522" s="6">
        <f t="shared" si="215"/>
        <v>6259474</v>
      </c>
      <c r="E3522" s="6">
        <f t="shared" si="216"/>
        <v>6260294</v>
      </c>
      <c r="F3522" s="6">
        <f t="shared" si="212"/>
        <v>821</v>
      </c>
      <c r="G3522" s="40">
        <f t="shared" si="214"/>
        <v>397</v>
      </c>
      <c r="H3522" s="6">
        <v>13197406</v>
      </c>
      <c r="I3522" s="6">
        <v>13198226</v>
      </c>
      <c r="J3522" s="6">
        <v>1</v>
      </c>
      <c r="K3522" s="6">
        <f t="shared" si="213"/>
        <v>80</v>
      </c>
      <c r="L3522" s="6">
        <v>246</v>
      </c>
      <c r="M3522" s="1" t="s">
        <v>5767</v>
      </c>
      <c r="N3522" s="7" t="s">
        <v>29311</v>
      </c>
      <c r="O3522" s="7" t="s">
        <v>29450</v>
      </c>
      <c r="Q3522" s="9"/>
      <c r="R3522" s="10" t="s">
        <v>21676</v>
      </c>
      <c r="S3522" s="11">
        <v>1</v>
      </c>
      <c r="T3522" s="9" t="s">
        <v>25113</v>
      </c>
      <c r="U3522" s="9"/>
      <c r="V3522" s="12"/>
      <c r="X3522" s="8" t="s">
        <v>18797</v>
      </c>
    </row>
    <row r="3523" spans="1:24" x14ac:dyDescent="0.25">
      <c r="A3523" s="3" t="s">
        <v>5768</v>
      </c>
      <c r="B3523" s="4" t="s">
        <v>16212</v>
      </c>
      <c r="C3523" s="5" t="s">
        <v>16206</v>
      </c>
      <c r="D3523" s="6">
        <f t="shared" si="215"/>
        <v>6260834</v>
      </c>
      <c r="E3523" s="6">
        <f t="shared" si="216"/>
        <v>6261763</v>
      </c>
      <c r="F3523" s="6">
        <f t="shared" ref="F3523:F3586" si="217">I3523-H3523+1</f>
        <v>930</v>
      </c>
      <c r="G3523" s="40">
        <f t="shared" si="214"/>
        <v>539</v>
      </c>
      <c r="H3523" s="6">
        <v>13198766</v>
      </c>
      <c r="I3523" s="6">
        <v>13199695</v>
      </c>
      <c r="J3523" s="6">
        <v>1</v>
      </c>
      <c r="K3523" s="6">
        <f t="shared" ref="K3523:K3571" si="218">F3523-((L3523+1)*3)</f>
        <v>57</v>
      </c>
      <c r="L3523" s="6">
        <v>290</v>
      </c>
      <c r="M3523" s="1" t="s">
        <v>14</v>
      </c>
      <c r="N3523" s="7" t="s">
        <v>29311</v>
      </c>
      <c r="O3523" s="7" t="s">
        <v>29450</v>
      </c>
      <c r="Q3523" s="9"/>
      <c r="R3523" s="10" t="s">
        <v>21677</v>
      </c>
      <c r="S3523" s="11">
        <v>0</v>
      </c>
      <c r="T3523" s="9" t="s">
        <v>16207</v>
      </c>
      <c r="U3523" s="9"/>
      <c r="V3523" s="12"/>
      <c r="X3523" s="8" t="s">
        <v>18798</v>
      </c>
    </row>
    <row r="3524" spans="1:24" x14ac:dyDescent="0.25">
      <c r="A3524" s="3" t="s">
        <v>5769</v>
      </c>
      <c r="B3524" s="4" t="s">
        <v>16212</v>
      </c>
      <c r="C3524" s="5" t="s">
        <v>16207</v>
      </c>
      <c r="D3524" s="6">
        <f t="shared" si="215"/>
        <v>6262210</v>
      </c>
      <c r="E3524" s="6">
        <f t="shared" si="216"/>
        <v>6262651</v>
      </c>
      <c r="F3524" s="6">
        <f t="shared" si="217"/>
        <v>442</v>
      </c>
      <c r="G3524" s="40">
        <f t="shared" si="214"/>
        <v>446</v>
      </c>
      <c r="H3524" s="6">
        <v>13200142</v>
      </c>
      <c r="I3524" s="6">
        <v>13200583</v>
      </c>
      <c r="J3524" s="6">
        <v>1</v>
      </c>
      <c r="K3524" s="6">
        <f t="shared" si="218"/>
        <v>58</v>
      </c>
      <c r="L3524" s="6">
        <v>127</v>
      </c>
      <c r="M3524" s="1" t="s">
        <v>5770</v>
      </c>
      <c r="N3524" s="7" t="s">
        <v>29311</v>
      </c>
      <c r="O3524" s="7" t="s">
        <v>29450</v>
      </c>
      <c r="P3524" s="8" t="s">
        <v>14799</v>
      </c>
      <c r="Q3524" s="7" t="s">
        <v>18714</v>
      </c>
      <c r="R3524" s="14" t="s">
        <v>21678</v>
      </c>
      <c r="S3524" s="42">
        <v>2</v>
      </c>
      <c r="T3524" s="41" t="s">
        <v>25907</v>
      </c>
      <c r="U3524" s="7" t="s">
        <v>25110</v>
      </c>
      <c r="V3524" s="12"/>
      <c r="X3524" s="8" t="s">
        <v>18797</v>
      </c>
    </row>
    <row r="3525" spans="1:24" x14ac:dyDescent="0.25">
      <c r="A3525" s="3" t="s">
        <v>5771</v>
      </c>
      <c r="B3525" s="4" t="s">
        <v>16212</v>
      </c>
      <c r="C3525" s="5" t="s">
        <v>16206</v>
      </c>
      <c r="D3525" s="6">
        <f t="shared" si="215"/>
        <v>6266035</v>
      </c>
      <c r="E3525" s="6">
        <f t="shared" si="216"/>
        <v>6266409</v>
      </c>
      <c r="F3525" s="6">
        <f t="shared" si="217"/>
        <v>375</v>
      </c>
      <c r="G3525" s="40">
        <f t="shared" ref="G3525:G3588" si="219">D3525-E3524-1</f>
        <v>3383</v>
      </c>
      <c r="H3525" s="6">
        <v>13203967</v>
      </c>
      <c r="I3525" s="6">
        <v>13204341</v>
      </c>
      <c r="J3525" s="6">
        <v>1</v>
      </c>
      <c r="K3525" s="6">
        <f t="shared" si="218"/>
        <v>60</v>
      </c>
      <c r="L3525" s="6">
        <v>104</v>
      </c>
      <c r="M3525" s="1" t="s">
        <v>14</v>
      </c>
      <c r="N3525" s="7" t="s">
        <v>29326</v>
      </c>
      <c r="Q3525" s="9"/>
      <c r="R3525" s="10" t="s">
        <v>18964</v>
      </c>
      <c r="S3525" s="11">
        <v>0</v>
      </c>
      <c r="T3525" s="9" t="s">
        <v>16207</v>
      </c>
      <c r="U3525" s="9"/>
      <c r="V3525" s="12"/>
      <c r="X3525" s="8" t="s">
        <v>18797</v>
      </c>
    </row>
    <row r="3526" spans="1:24" x14ac:dyDescent="0.25">
      <c r="A3526" s="3" t="s">
        <v>5772</v>
      </c>
      <c r="B3526" s="4" t="s">
        <v>16212</v>
      </c>
      <c r="C3526" s="5" t="s">
        <v>16206</v>
      </c>
      <c r="D3526" s="6">
        <f t="shared" si="215"/>
        <v>6266803</v>
      </c>
      <c r="E3526" s="6">
        <f t="shared" si="216"/>
        <v>6268050</v>
      </c>
      <c r="F3526" s="6">
        <f t="shared" si="217"/>
        <v>1248</v>
      </c>
      <c r="G3526" s="40">
        <f t="shared" si="219"/>
        <v>393</v>
      </c>
      <c r="H3526" s="6">
        <v>13204735</v>
      </c>
      <c r="I3526" s="6">
        <v>13205982</v>
      </c>
      <c r="J3526" s="6">
        <v>2</v>
      </c>
      <c r="K3526" s="6">
        <f t="shared" si="218"/>
        <v>774</v>
      </c>
      <c r="L3526" s="6">
        <v>157</v>
      </c>
      <c r="M3526" s="1" t="s">
        <v>14</v>
      </c>
      <c r="N3526" s="7" t="s">
        <v>29326</v>
      </c>
      <c r="Q3526" s="9"/>
      <c r="R3526" s="10" t="s">
        <v>18964</v>
      </c>
      <c r="S3526" s="11">
        <v>0</v>
      </c>
      <c r="T3526" s="9" t="s">
        <v>16207</v>
      </c>
      <c r="U3526" s="9"/>
      <c r="V3526" s="12"/>
      <c r="X3526" s="8" t="s">
        <v>18797</v>
      </c>
    </row>
    <row r="3527" spans="1:24" x14ac:dyDescent="0.25">
      <c r="A3527" s="3" t="s">
        <v>5773</v>
      </c>
      <c r="B3527" s="4" t="s">
        <v>16212</v>
      </c>
      <c r="C3527" s="5" t="s">
        <v>16206</v>
      </c>
      <c r="D3527" s="6">
        <f t="shared" si="215"/>
        <v>6269082</v>
      </c>
      <c r="E3527" s="6">
        <f t="shared" si="216"/>
        <v>6269603</v>
      </c>
      <c r="F3527" s="6">
        <f t="shared" si="217"/>
        <v>522</v>
      </c>
      <c r="G3527" s="40">
        <f t="shared" si="219"/>
        <v>1031</v>
      </c>
      <c r="H3527" s="6">
        <v>13207014</v>
      </c>
      <c r="I3527" s="6">
        <v>13207535</v>
      </c>
      <c r="J3527" s="6">
        <v>0</v>
      </c>
      <c r="K3527" s="6">
        <f t="shared" si="218"/>
        <v>0</v>
      </c>
      <c r="L3527" s="6">
        <v>173</v>
      </c>
      <c r="M3527" s="1" t="s">
        <v>14</v>
      </c>
      <c r="N3527" s="7" t="s">
        <v>29326</v>
      </c>
      <c r="O3527" s="7" t="s">
        <v>29450</v>
      </c>
      <c r="Q3527" s="9"/>
      <c r="R3527" s="10" t="s">
        <v>18964</v>
      </c>
      <c r="S3527" s="11">
        <v>0</v>
      </c>
      <c r="T3527" s="9" t="s">
        <v>16207</v>
      </c>
      <c r="U3527" s="9"/>
      <c r="V3527" s="12"/>
      <c r="X3527" s="8" t="s">
        <v>18797</v>
      </c>
    </row>
    <row r="3528" spans="1:24" x14ac:dyDescent="0.25">
      <c r="A3528" s="3" t="s">
        <v>5774</v>
      </c>
      <c r="B3528" s="4" t="s">
        <v>16212</v>
      </c>
      <c r="C3528" s="5" t="s">
        <v>16207</v>
      </c>
      <c r="D3528" s="6">
        <f t="shared" si="215"/>
        <v>6270607</v>
      </c>
      <c r="E3528" s="6">
        <f t="shared" si="216"/>
        <v>6273099</v>
      </c>
      <c r="F3528" s="6">
        <f t="shared" si="217"/>
        <v>2493</v>
      </c>
      <c r="G3528" s="40">
        <f t="shared" si="219"/>
        <v>1003</v>
      </c>
      <c r="H3528" s="6">
        <v>13208539</v>
      </c>
      <c r="I3528" s="6">
        <v>13211031</v>
      </c>
      <c r="J3528" s="6">
        <v>0</v>
      </c>
      <c r="K3528" s="6">
        <f t="shared" si="218"/>
        <v>0</v>
      </c>
      <c r="L3528" s="6">
        <v>830</v>
      </c>
      <c r="M3528" s="1" t="s">
        <v>5775</v>
      </c>
      <c r="N3528" s="7" t="s">
        <v>29311</v>
      </c>
      <c r="O3528" s="7" t="s">
        <v>29450</v>
      </c>
      <c r="P3528" s="8" t="s">
        <v>14800</v>
      </c>
      <c r="Q3528" s="7" t="s">
        <v>18740</v>
      </c>
      <c r="R3528" s="14" t="s">
        <v>21679</v>
      </c>
      <c r="S3528" s="42">
        <v>5</v>
      </c>
      <c r="T3528" s="41" t="s">
        <v>26800</v>
      </c>
      <c r="U3528" s="7" t="s">
        <v>25091</v>
      </c>
      <c r="V3528" s="12"/>
      <c r="X3528" s="8" t="s">
        <v>18797</v>
      </c>
    </row>
    <row r="3529" spans="1:24" x14ac:dyDescent="0.25">
      <c r="A3529" s="3" t="s">
        <v>5776</v>
      </c>
      <c r="B3529" s="4" t="s">
        <v>16212</v>
      </c>
      <c r="C3529" s="5" t="s">
        <v>16206</v>
      </c>
      <c r="D3529" s="6">
        <f t="shared" si="215"/>
        <v>6277213</v>
      </c>
      <c r="E3529" s="6">
        <f t="shared" si="216"/>
        <v>6279063</v>
      </c>
      <c r="F3529" s="6">
        <f t="shared" si="217"/>
        <v>1851</v>
      </c>
      <c r="G3529" s="40">
        <f t="shared" si="219"/>
        <v>4113</v>
      </c>
      <c r="H3529" s="6">
        <v>13215145</v>
      </c>
      <c r="I3529" s="6">
        <v>13216995</v>
      </c>
      <c r="J3529" s="6">
        <v>0</v>
      </c>
      <c r="K3529" s="6">
        <f t="shared" si="218"/>
        <v>0</v>
      </c>
      <c r="L3529" s="6">
        <v>616</v>
      </c>
      <c r="M3529" s="1" t="s">
        <v>5777</v>
      </c>
      <c r="N3529" s="7" t="s">
        <v>29314</v>
      </c>
      <c r="O3529" s="7" t="s">
        <v>29450</v>
      </c>
      <c r="P3529" s="8" t="s">
        <v>14801</v>
      </c>
      <c r="Q3529" s="7" t="s">
        <v>18749</v>
      </c>
      <c r="R3529" s="14" t="s">
        <v>21680</v>
      </c>
      <c r="S3529" s="42">
        <v>2</v>
      </c>
      <c r="T3529" s="41" t="s">
        <v>26801</v>
      </c>
      <c r="U3529" s="7"/>
      <c r="V3529" s="12"/>
      <c r="X3529" s="8" t="s">
        <v>18797</v>
      </c>
    </row>
    <row r="3530" spans="1:24" x14ac:dyDescent="0.25">
      <c r="A3530" s="3" t="s">
        <v>5778</v>
      </c>
      <c r="B3530" s="4" t="s">
        <v>16212</v>
      </c>
      <c r="C3530" s="5" t="s">
        <v>16206</v>
      </c>
      <c r="D3530" s="6">
        <f t="shared" si="215"/>
        <v>6280332</v>
      </c>
      <c r="E3530" s="6">
        <f t="shared" si="216"/>
        <v>6281181</v>
      </c>
      <c r="F3530" s="6">
        <f t="shared" si="217"/>
        <v>850</v>
      </c>
      <c r="G3530" s="40">
        <f t="shared" si="219"/>
        <v>1268</v>
      </c>
      <c r="H3530" s="6">
        <v>13218264</v>
      </c>
      <c r="I3530" s="6">
        <v>13219113</v>
      </c>
      <c r="J3530" s="6">
        <v>2</v>
      </c>
      <c r="K3530" s="6">
        <f t="shared" si="218"/>
        <v>502</v>
      </c>
      <c r="L3530" s="6">
        <v>115</v>
      </c>
      <c r="M3530" s="1" t="s">
        <v>5779</v>
      </c>
      <c r="N3530" s="7" t="s">
        <v>29360</v>
      </c>
      <c r="O3530" s="7" t="s">
        <v>29450</v>
      </c>
      <c r="Q3530" s="9"/>
      <c r="R3530" s="10" t="s">
        <v>21681</v>
      </c>
      <c r="S3530" s="11">
        <v>0</v>
      </c>
      <c r="T3530" s="9" t="s">
        <v>16207</v>
      </c>
      <c r="U3530" s="9"/>
      <c r="V3530" s="12"/>
      <c r="X3530" s="8" t="s">
        <v>18797</v>
      </c>
    </row>
    <row r="3531" spans="1:24" x14ac:dyDescent="0.25">
      <c r="A3531" s="3" t="s">
        <v>5780</v>
      </c>
      <c r="B3531" s="4" t="s">
        <v>16212</v>
      </c>
      <c r="C3531" s="5" t="s">
        <v>16206</v>
      </c>
      <c r="D3531" s="6">
        <f t="shared" si="215"/>
        <v>6282155</v>
      </c>
      <c r="E3531" s="6">
        <f t="shared" si="216"/>
        <v>6284791</v>
      </c>
      <c r="F3531" s="6">
        <f t="shared" si="217"/>
        <v>2637</v>
      </c>
      <c r="G3531" s="40">
        <f t="shared" si="219"/>
        <v>973</v>
      </c>
      <c r="H3531" s="6">
        <v>13220087</v>
      </c>
      <c r="I3531" s="6">
        <v>13222723</v>
      </c>
      <c r="J3531" s="6">
        <v>0</v>
      </c>
      <c r="K3531" s="6">
        <f t="shared" si="218"/>
        <v>0</v>
      </c>
      <c r="L3531" s="6">
        <v>878</v>
      </c>
      <c r="M3531" s="1" t="s">
        <v>5781</v>
      </c>
      <c r="N3531" s="7" t="s">
        <v>29316</v>
      </c>
      <c r="O3531" s="7" t="s">
        <v>29450</v>
      </c>
      <c r="P3531" s="8" t="s">
        <v>14019</v>
      </c>
      <c r="Q3531" s="7" t="s">
        <v>17374</v>
      </c>
      <c r="R3531" s="14" t="s">
        <v>21682</v>
      </c>
      <c r="S3531" s="42">
        <v>6</v>
      </c>
      <c r="T3531" s="41" t="s">
        <v>26802</v>
      </c>
      <c r="U3531" s="7"/>
      <c r="V3531" s="43" t="s">
        <v>28657</v>
      </c>
      <c r="X3531" s="8" t="s">
        <v>18797</v>
      </c>
    </row>
    <row r="3532" spans="1:24" x14ac:dyDescent="0.25">
      <c r="A3532" s="3" t="s">
        <v>5782</v>
      </c>
      <c r="B3532" s="4" t="s">
        <v>16212</v>
      </c>
      <c r="C3532" s="5" t="s">
        <v>16206</v>
      </c>
      <c r="D3532" s="6">
        <f t="shared" si="215"/>
        <v>6286969</v>
      </c>
      <c r="E3532" s="6">
        <f t="shared" si="216"/>
        <v>6288750</v>
      </c>
      <c r="F3532" s="6">
        <f t="shared" si="217"/>
        <v>1782</v>
      </c>
      <c r="G3532" s="40">
        <f t="shared" si="219"/>
        <v>2177</v>
      </c>
      <c r="H3532" s="6">
        <v>13224901</v>
      </c>
      <c r="I3532" s="6">
        <v>13226682</v>
      </c>
      <c r="J3532" s="6">
        <v>0</v>
      </c>
      <c r="K3532" s="6">
        <f t="shared" si="218"/>
        <v>0</v>
      </c>
      <c r="L3532" s="6">
        <v>593</v>
      </c>
      <c r="M3532" s="1" t="s">
        <v>1630</v>
      </c>
      <c r="N3532" s="7" t="s">
        <v>29311</v>
      </c>
      <c r="O3532" s="7" t="s">
        <v>29450</v>
      </c>
      <c r="P3532" s="8" t="s">
        <v>14802</v>
      </c>
      <c r="Q3532" s="7" t="s">
        <v>17541</v>
      </c>
      <c r="R3532" s="14" t="s">
        <v>19384</v>
      </c>
      <c r="S3532" s="42">
        <v>3</v>
      </c>
      <c r="T3532" s="41" t="s">
        <v>25889</v>
      </c>
      <c r="U3532" s="7" t="s">
        <v>16207</v>
      </c>
      <c r="V3532" s="12"/>
      <c r="X3532" s="8" t="s">
        <v>18797</v>
      </c>
    </row>
    <row r="3533" spans="1:24" x14ac:dyDescent="0.25">
      <c r="A3533" s="3" t="s">
        <v>5783</v>
      </c>
      <c r="B3533" s="4" t="s">
        <v>16212</v>
      </c>
      <c r="C3533" s="5" t="s">
        <v>16207</v>
      </c>
      <c r="D3533" s="6">
        <f t="shared" si="215"/>
        <v>6289557</v>
      </c>
      <c r="E3533" s="6">
        <f t="shared" si="216"/>
        <v>6290136</v>
      </c>
      <c r="F3533" s="6">
        <f t="shared" si="217"/>
        <v>580</v>
      </c>
      <c r="G3533" s="40">
        <f t="shared" si="219"/>
        <v>806</v>
      </c>
      <c r="H3533" s="6">
        <v>13227489</v>
      </c>
      <c r="I3533" s="6">
        <v>13228068</v>
      </c>
      <c r="J3533" s="6">
        <v>1</v>
      </c>
      <c r="K3533" s="6">
        <f t="shared" si="218"/>
        <v>67</v>
      </c>
      <c r="L3533" s="6">
        <v>170</v>
      </c>
      <c r="M3533" s="1" t="s">
        <v>14</v>
      </c>
      <c r="N3533" s="7" t="s">
        <v>29326</v>
      </c>
      <c r="Q3533" s="9"/>
      <c r="R3533" s="10" t="s">
        <v>18964</v>
      </c>
      <c r="S3533" s="11">
        <v>0</v>
      </c>
      <c r="T3533" s="9" t="s">
        <v>16207</v>
      </c>
      <c r="U3533" s="9"/>
      <c r="V3533" s="12"/>
      <c r="X3533" s="8" t="s">
        <v>18797</v>
      </c>
    </row>
    <row r="3534" spans="1:24" x14ac:dyDescent="0.25">
      <c r="A3534" s="3" t="s">
        <v>5784</v>
      </c>
      <c r="B3534" s="4" t="s">
        <v>16212</v>
      </c>
      <c r="C3534" s="5" t="s">
        <v>16206</v>
      </c>
      <c r="D3534" s="6">
        <f t="shared" ref="D3534:D3597" si="220">H3534-6937932</f>
        <v>6292630</v>
      </c>
      <c r="E3534" s="6">
        <f t="shared" ref="E3534:E3597" si="221">I3534-6937932</f>
        <v>6295587</v>
      </c>
      <c r="F3534" s="6">
        <f t="shared" si="217"/>
        <v>2958</v>
      </c>
      <c r="G3534" s="40">
        <f t="shared" si="219"/>
        <v>2493</v>
      </c>
      <c r="H3534" s="6">
        <v>13230562</v>
      </c>
      <c r="I3534" s="6">
        <v>13233519</v>
      </c>
      <c r="J3534" s="6">
        <v>1</v>
      </c>
      <c r="K3534" s="6">
        <f t="shared" si="218"/>
        <v>48</v>
      </c>
      <c r="L3534" s="6">
        <v>969</v>
      </c>
      <c r="M3534" s="1" t="s">
        <v>14</v>
      </c>
      <c r="N3534" s="7" t="s">
        <v>29344</v>
      </c>
      <c r="O3534" s="7" t="s">
        <v>29450</v>
      </c>
      <c r="Q3534" s="9"/>
      <c r="R3534" s="10" t="s">
        <v>19968</v>
      </c>
      <c r="S3534" s="11">
        <v>2</v>
      </c>
      <c r="T3534" s="9" t="s">
        <v>25103</v>
      </c>
      <c r="U3534" s="9"/>
      <c r="V3534" s="12"/>
      <c r="X3534" s="8" t="s">
        <v>18797</v>
      </c>
    </row>
    <row r="3535" spans="1:24" x14ac:dyDescent="0.25">
      <c r="A3535" s="3" t="s">
        <v>5785</v>
      </c>
      <c r="B3535" s="4" t="s">
        <v>16212</v>
      </c>
      <c r="C3535" s="5" t="s">
        <v>16206</v>
      </c>
      <c r="D3535" s="6">
        <f t="shared" si="220"/>
        <v>6297467</v>
      </c>
      <c r="E3535" s="6">
        <f t="shared" si="221"/>
        <v>6298888</v>
      </c>
      <c r="F3535" s="6">
        <f t="shared" si="217"/>
        <v>1422</v>
      </c>
      <c r="G3535" s="40">
        <f t="shared" si="219"/>
        <v>1879</v>
      </c>
      <c r="H3535" s="6">
        <v>13235399</v>
      </c>
      <c r="I3535" s="6">
        <v>13236820</v>
      </c>
      <c r="J3535" s="6">
        <v>0</v>
      </c>
      <c r="K3535" s="6">
        <f t="shared" si="218"/>
        <v>0</v>
      </c>
      <c r="L3535" s="6">
        <v>473</v>
      </c>
      <c r="M3535" s="1" t="s">
        <v>14</v>
      </c>
      <c r="N3535" s="7" t="s">
        <v>29326</v>
      </c>
      <c r="O3535" s="7" t="s">
        <v>29450</v>
      </c>
      <c r="Q3535" s="9"/>
      <c r="R3535" s="10" t="s">
        <v>18964</v>
      </c>
      <c r="S3535" s="11">
        <v>0</v>
      </c>
      <c r="T3535" s="9" t="s">
        <v>16207</v>
      </c>
      <c r="U3535" s="9"/>
      <c r="V3535" s="12"/>
      <c r="X3535" s="8" t="s">
        <v>18797</v>
      </c>
    </row>
    <row r="3536" spans="1:24" x14ac:dyDescent="0.25">
      <c r="A3536" s="3" t="s">
        <v>5786</v>
      </c>
      <c r="B3536" s="4" t="s">
        <v>16212</v>
      </c>
      <c r="C3536" s="5" t="s">
        <v>16207</v>
      </c>
      <c r="D3536" s="6">
        <f t="shared" si="220"/>
        <v>6299558</v>
      </c>
      <c r="E3536" s="6">
        <f t="shared" si="221"/>
        <v>6300166</v>
      </c>
      <c r="F3536" s="6">
        <f t="shared" si="217"/>
        <v>609</v>
      </c>
      <c r="G3536" s="40">
        <f t="shared" si="219"/>
        <v>669</v>
      </c>
      <c r="H3536" s="6">
        <v>13237490</v>
      </c>
      <c r="I3536" s="6">
        <v>13238098</v>
      </c>
      <c r="J3536" s="6">
        <v>0</v>
      </c>
      <c r="K3536" s="6">
        <f t="shared" si="218"/>
        <v>0</v>
      </c>
      <c r="L3536" s="6">
        <v>202</v>
      </c>
      <c r="M3536" s="1" t="s">
        <v>14</v>
      </c>
      <c r="N3536" s="7" t="s">
        <v>29326</v>
      </c>
      <c r="O3536" s="7" t="s">
        <v>29450</v>
      </c>
      <c r="Q3536" s="9"/>
      <c r="R3536" s="10" t="s">
        <v>18964</v>
      </c>
      <c r="S3536" s="11">
        <v>0</v>
      </c>
      <c r="T3536" s="9" t="s">
        <v>16207</v>
      </c>
      <c r="U3536" s="9"/>
      <c r="V3536" s="12"/>
      <c r="X3536" s="8" t="s">
        <v>18797</v>
      </c>
    </row>
    <row r="3537" spans="1:24" x14ac:dyDescent="0.25">
      <c r="A3537" s="3" t="s">
        <v>5787</v>
      </c>
      <c r="B3537" s="4" t="s">
        <v>16212</v>
      </c>
      <c r="C3537" s="5" t="s">
        <v>16207</v>
      </c>
      <c r="D3537" s="6">
        <f t="shared" si="220"/>
        <v>6303617</v>
      </c>
      <c r="E3537" s="6">
        <f t="shared" si="221"/>
        <v>6304636</v>
      </c>
      <c r="F3537" s="6">
        <f t="shared" si="217"/>
        <v>1020</v>
      </c>
      <c r="G3537" s="40">
        <f t="shared" si="219"/>
        <v>3450</v>
      </c>
      <c r="H3537" s="6">
        <v>13241549</v>
      </c>
      <c r="I3537" s="6">
        <v>13242568</v>
      </c>
      <c r="J3537" s="6">
        <v>2</v>
      </c>
      <c r="K3537" s="6">
        <f t="shared" si="218"/>
        <v>396</v>
      </c>
      <c r="L3537" s="6">
        <v>207</v>
      </c>
      <c r="M3537" s="1" t="s">
        <v>14</v>
      </c>
      <c r="N3537" s="7" t="s">
        <v>29326</v>
      </c>
      <c r="Q3537" s="9"/>
      <c r="R3537" s="10" t="s">
        <v>18964</v>
      </c>
      <c r="S3537" s="11">
        <v>0</v>
      </c>
      <c r="T3537" s="9" t="s">
        <v>16207</v>
      </c>
      <c r="U3537" s="9"/>
      <c r="V3537" s="12"/>
      <c r="X3537" s="8" t="s">
        <v>18797</v>
      </c>
    </row>
    <row r="3538" spans="1:24" x14ac:dyDescent="0.25">
      <c r="A3538" s="3" t="s">
        <v>5788</v>
      </c>
      <c r="B3538" s="4" t="s">
        <v>16212</v>
      </c>
      <c r="C3538" s="5" t="s">
        <v>16206</v>
      </c>
      <c r="D3538" s="6">
        <f t="shared" si="220"/>
        <v>6306494</v>
      </c>
      <c r="E3538" s="6">
        <f t="shared" si="221"/>
        <v>6307883</v>
      </c>
      <c r="F3538" s="6">
        <f t="shared" si="217"/>
        <v>1390</v>
      </c>
      <c r="G3538" s="40">
        <f t="shared" si="219"/>
        <v>1857</v>
      </c>
      <c r="H3538" s="6">
        <v>13244426</v>
      </c>
      <c r="I3538" s="6">
        <v>13245815</v>
      </c>
      <c r="J3538" s="6">
        <v>2</v>
      </c>
      <c r="K3538" s="6">
        <f t="shared" si="218"/>
        <v>166</v>
      </c>
      <c r="L3538" s="6">
        <v>407</v>
      </c>
      <c r="M3538" s="1" t="s">
        <v>14</v>
      </c>
      <c r="N3538" s="7" t="s">
        <v>29316</v>
      </c>
      <c r="O3538" s="7" t="s">
        <v>29450</v>
      </c>
      <c r="Q3538" s="9"/>
      <c r="R3538" s="10" t="s">
        <v>21683</v>
      </c>
      <c r="S3538" s="11">
        <v>0</v>
      </c>
      <c r="T3538" s="9" t="s">
        <v>16207</v>
      </c>
      <c r="U3538" s="9"/>
      <c r="V3538" s="12"/>
      <c r="X3538" s="8" t="s">
        <v>18797</v>
      </c>
    </row>
    <row r="3539" spans="1:24" x14ac:dyDescent="0.25">
      <c r="A3539" s="3" t="s">
        <v>5789</v>
      </c>
      <c r="B3539" s="4" t="s">
        <v>16212</v>
      </c>
      <c r="C3539" s="5" t="s">
        <v>16206</v>
      </c>
      <c r="D3539" s="6">
        <f t="shared" si="220"/>
        <v>6309190</v>
      </c>
      <c r="E3539" s="6">
        <f t="shared" si="221"/>
        <v>6311977</v>
      </c>
      <c r="F3539" s="6">
        <f t="shared" si="217"/>
        <v>2788</v>
      </c>
      <c r="G3539" s="40">
        <f t="shared" si="219"/>
        <v>1306</v>
      </c>
      <c r="H3539" s="6">
        <v>13247122</v>
      </c>
      <c r="I3539" s="6">
        <v>13249909</v>
      </c>
      <c r="J3539" s="6">
        <v>2</v>
      </c>
      <c r="K3539" s="6">
        <f t="shared" si="218"/>
        <v>256</v>
      </c>
      <c r="L3539" s="6">
        <v>843</v>
      </c>
      <c r="M3539" s="1" t="s">
        <v>14</v>
      </c>
      <c r="N3539" s="7" t="s">
        <v>29311</v>
      </c>
      <c r="O3539" s="7" t="s">
        <v>29450</v>
      </c>
      <c r="Q3539" s="9"/>
      <c r="R3539" s="10" t="s">
        <v>18934</v>
      </c>
      <c r="S3539" s="11">
        <v>9</v>
      </c>
      <c r="T3539" s="9" t="s">
        <v>26803</v>
      </c>
      <c r="U3539" s="9"/>
      <c r="V3539" s="12"/>
      <c r="X3539" s="8" t="s">
        <v>18797</v>
      </c>
    </row>
    <row r="3540" spans="1:24" x14ac:dyDescent="0.25">
      <c r="A3540" s="3" t="s">
        <v>5790</v>
      </c>
      <c r="B3540" s="4" t="s">
        <v>16212</v>
      </c>
      <c r="C3540" s="5" t="s">
        <v>16207</v>
      </c>
      <c r="D3540" s="6">
        <f t="shared" si="220"/>
        <v>6312230</v>
      </c>
      <c r="E3540" s="6">
        <f t="shared" si="221"/>
        <v>6313602</v>
      </c>
      <c r="F3540" s="6">
        <f t="shared" si="217"/>
        <v>1373</v>
      </c>
      <c r="G3540" s="40">
        <f t="shared" si="219"/>
        <v>252</v>
      </c>
      <c r="H3540" s="6">
        <v>13250162</v>
      </c>
      <c r="I3540" s="6">
        <v>13251534</v>
      </c>
      <c r="J3540" s="6">
        <v>2</v>
      </c>
      <c r="K3540" s="6">
        <f t="shared" si="218"/>
        <v>131</v>
      </c>
      <c r="L3540" s="6">
        <v>413</v>
      </c>
      <c r="M3540" s="1" t="s">
        <v>5791</v>
      </c>
      <c r="N3540" s="7" t="s">
        <v>29408</v>
      </c>
      <c r="O3540" s="7" t="s">
        <v>29450</v>
      </c>
      <c r="Q3540" s="9"/>
      <c r="R3540" s="10" t="s">
        <v>19874</v>
      </c>
      <c r="S3540" s="11">
        <v>2</v>
      </c>
      <c r="T3540" s="9" t="s">
        <v>25009</v>
      </c>
      <c r="U3540" s="9" t="s">
        <v>16207</v>
      </c>
      <c r="V3540" s="12"/>
      <c r="X3540" s="8" t="s">
        <v>18797</v>
      </c>
    </row>
    <row r="3541" spans="1:24" x14ac:dyDescent="0.25">
      <c r="A3541" s="3" t="s">
        <v>5793</v>
      </c>
      <c r="B3541" s="4" t="s">
        <v>16212</v>
      </c>
      <c r="C3541" s="5" t="s">
        <v>16207</v>
      </c>
      <c r="D3541" s="6">
        <f t="shared" si="220"/>
        <v>6315871</v>
      </c>
      <c r="E3541" s="6">
        <f t="shared" si="221"/>
        <v>6316866</v>
      </c>
      <c r="F3541" s="6">
        <f t="shared" si="217"/>
        <v>996</v>
      </c>
      <c r="G3541" s="40">
        <f t="shared" si="219"/>
        <v>2268</v>
      </c>
      <c r="H3541" s="6">
        <v>13253803</v>
      </c>
      <c r="I3541" s="6">
        <v>13254798</v>
      </c>
      <c r="J3541" s="6">
        <v>0</v>
      </c>
      <c r="K3541" s="6">
        <f t="shared" si="218"/>
        <v>0</v>
      </c>
      <c r="L3541" s="6">
        <v>331</v>
      </c>
      <c r="M3541" s="1" t="s">
        <v>5794</v>
      </c>
      <c r="N3541" s="7" t="s">
        <v>29367</v>
      </c>
      <c r="O3541" s="7" t="s">
        <v>29451</v>
      </c>
      <c r="Q3541" s="9"/>
      <c r="R3541" s="10" t="s">
        <v>21684</v>
      </c>
      <c r="S3541" s="11">
        <v>1</v>
      </c>
      <c r="T3541" s="9" t="s">
        <v>25022</v>
      </c>
      <c r="U3541" s="9"/>
      <c r="V3541" s="12"/>
      <c r="X3541" s="8" t="s">
        <v>18797</v>
      </c>
    </row>
    <row r="3542" spans="1:24" x14ac:dyDescent="0.25">
      <c r="A3542" s="3" t="s">
        <v>5795</v>
      </c>
      <c r="B3542" s="4" t="s">
        <v>16212</v>
      </c>
      <c r="C3542" s="5" t="s">
        <v>16206</v>
      </c>
      <c r="D3542" s="6">
        <f t="shared" si="220"/>
        <v>6319511</v>
      </c>
      <c r="E3542" s="6">
        <f t="shared" si="221"/>
        <v>6320845</v>
      </c>
      <c r="F3542" s="6">
        <f t="shared" si="217"/>
        <v>1335</v>
      </c>
      <c r="G3542" s="40">
        <f t="shared" si="219"/>
        <v>2644</v>
      </c>
      <c r="H3542" s="6">
        <v>13257443</v>
      </c>
      <c r="I3542" s="6">
        <v>13258777</v>
      </c>
      <c r="J3542" s="6">
        <v>0</v>
      </c>
      <c r="K3542" s="6">
        <f t="shared" si="218"/>
        <v>0</v>
      </c>
      <c r="L3542" s="6">
        <v>444</v>
      </c>
      <c r="M3542" s="1" t="s">
        <v>14</v>
      </c>
      <c r="N3542" s="7" t="s">
        <v>29326</v>
      </c>
      <c r="O3542" s="7" t="s">
        <v>29450</v>
      </c>
      <c r="Q3542" s="9"/>
      <c r="R3542" s="10" t="s">
        <v>18964</v>
      </c>
      <c r="S3542" s="11">
        <v>0</v>
      </c>
      <c r="T3542" s="9" t="s">
        <v>16207</v>
      </c>
      <c r="U3542" s="9"/>
      <c r="V3542" s="12"/>
      <c r="X3542" s="8" t="s">
        <v>18797</v>
      </c>
    </row>
    <row r="3543" spans="1:24" x14ac:dyDescent="0.25">
      <c r="A3543" s="3" t="s">
        <v>5796</v>
      </c>
      <c r="B3543" s="4" t="s">
        <v>16212</v>
      </c>
      <c r="C3543" s="5" t="s">
        <v>16206</v>
      </c>
      <c r="D3543" s="6">
        <f t="shared" si="220"/>
        <v>6322127</v>
      </c>
      <c r="E3543" s="6">
        <f t="shared" si="221"/>
        <v>6323502</v>
      </c>
      <c r="F3543" s="6">
        <f t="shared" si="217"/>
        <v>1376</v>
      </c>
      <c r="G3543" s="40">
        <f t="shared" si="219"/>
        <v>1281</v>
      </c>
      <c r="H3543" s="6">
        <v>13260059</v>
      </c>
      <c r="I3543" s="6">
        <v>13261434</v>
      </c>
      <c r="J3543" s="6">
        <v>1</v>
      </c>
      <c r="K3543" s="6">
        <f t="shared" si="218"/>
        <v>56</v>
      </c>
      <c r="L3543" s="6">
        <v>439</v>
      </c>
      <c r="M3543" s="1" t="s">
        <v>14</v>
      </c>
      <c r="N3543" s="7" t="s">
        <v>29326</v>
      </c>
      <c r="O3543" s="7" t="s">
        <v>29450</v>
      </c>
      <c r="Q3543" s="9"/>
      <c r="R3543" s="10" t="s">
        <v>18964</v>
      </c>
      <c r="S3543" s="11">
        <v>0</v>
      </c>
      <c r="T3543" s="9" t="s">
        <v>16207</v>
      </c>
      <c r="U3543" s="9"/>
      <c r="V3543" s="12"/>
      <c r="X3543" s="8" t="s">
        <v>18797</v>
      </c>
    </row>
    <row r="3544" spans="1:24" x14ac:dyDescent="0.25">
      <c r="A3544" s="3" t="s">
        <v>5797</v>
      </c>
      <c r="B3544" s="4" t="s">
        <v>16212</v>
      </c>
      <c r="C3544" s="5" t="s">
        <v>16207</v>
      </c>
      <c r="D3544" s="6">
        <f t="shared" si="220"/>
        <v>6327576</v>
      </c>
      <c r="E3544" s="6">
        <f t="shared" si="221"/>
        <v>6328757</v>
      </c>
      <c r="F3544" s="6">
        <f t="shared" si="217"/>
        <v>1182</v>
      </c>
      <c r="G3544" s="40">
        <f t="shared" si="219"/>
        <v>4073</v>
      </c>
      <c r="H3544" s="6">
        <v>13265508</v>
      </c>
      <c r="I3544" s="6">
        <v>13266689</v>
      </c>
      <c r="J3544" s="6">
        <v>0</v>
      </c>
      <c r="K3544" s="6">
        <f t="shared" si="218"/>
        <v>0</v>
      </c>
      <c r="L3544" s="6">
        <v>393</v>
      </c>
      <c r="M3544" s="1" t="s">
        <v>5798</v>
      </c>
      <c r="N3544" s="7" t="s">
        <v>29311</v>
      </c>
      <c r="O3544" s="7" t="s">
        <v>29450</v>
      </c>
      <c r="Q3544" s="9"/>
      <c r="R3544" s="10" t="s">
        <v>21685</v>
      </c>
      <c r="S3544" s="11">
        <v>4</v>
      </c>
      <c r="T3544" s="9" t="s">
        <v>26804</v>
      </c>
      <c r="U3544" s="9"/>
      <c r="V3544" s="12"/>
      <c r="W3544" s="43" t="s">
        <v>18832</v>
      </c>
      <c r="X3544" s="8" t="s">
        <v>18798</v>
      </c>
    </row>
    <row r="3545" spans="1:24" x14ac:dyDescent="0.25">
      <c r="A3545" s="3" t="s">
        <v>5799</v>
      </c>
      <c r="B3545" s="4" t="s">
        <v>16212</v>
      </c>
      <c r="C3545" s="5" t="s">
        <v>16206</v>
      </c>
      <c r="D3545" s="6">
        <f t="shared" si="220"/>
        <v>6330384</v>
      </c>
      <c r="E3545" s="6">
        <f t="shared" si="221"/>
        <v>6331346</v>
      </c>
      <c r="F3545" s="6">
        <f t="shared" si="217"/>
        <v>963</v>
      </c>
      <c r="G3545" s="40">
        <f t="shared" si="219"/>
        <v>1626</v>
      </c>
      <c r="H3545" s="6">
        <v>13268316</v>
      </c>
      <c r="I3545" s="6">
        <v>13269278</v>
      </c>
      <c r="J3545" s="6">
        <v>0</v>
      </c>
      <c r="K3545" s="6">
        <f t="shared" si="218"/>
        <v>0</v>
      </c>
      <c r="L3545" s="6">
        <v>320</v>
      </c>
      <c r="M3545" s="1" t="s">
        <v>14</v>
      </c>
      <c r="N3545" s="7" t="s">
        <v>29311</v>
      </c>
      <c r="O3545" s="7" t="s">
        <v>29450</v>
      </c>
      <c r="Q3545" s="9"/>
      <c r="R3545" s="10" t="s">
        <v>21686</v>
      </c>
      <c r="S3545" s="11">
        <v>1</v>
      </c>
      <c r="T3545" s="9" t="s">
        <v>25063</v>
      </c>
      <c r="U3545" s="9" t="s">
        <v>16207</v>
      </c>
      <c r="V3545" s="12"/>
      <c r="X3545" s="8" t="s">
        <v>18797</v>
      </c>
    </row>
    <row r="3546" spans="1:24" x14ac:dyDescent="0.25">
      <c r="A3546" s="3" t="s">
        <v>5800</v>
      </c>
      <c r="B3546" s="4" t="s">
        <v>16212</v>
      </c>
      <c r="C3546" s="5" t="s">
        <v>16207</v>
      </c>
      <c r="D3546" s="6">
        <f t="shared" si="220"/>
        <v>6332356</v>
      </c>
      <c r="E3546" s="6">
        <f t="shared" si="221"/>
        <v>6335651</v>
      </c>
      <c r="F3546" s="6">
        <f t="shared" si="217"/>
        <v>3296</v>
      </c>
      <c r="G3546" s="40">
        <f t="shared" si="219"/>
        <v>1009</v>
      </c>
      <c r="H3546" s="6">
        <v>13270288</v>
      </c>
      <c r="I3546" s="6">
        <v>13273583</v>
      </c>
      <c r="J3546" s="6">
        <v>1</v>
      </c>
      <c r="K3546" s="6">
        <f t="shared" si="218"/>
        <v>143</v>
      </c>
      <c r="L3546" s="6">
        <v>1050</v>
      </c>
      <c r="M3546" s="1" t="s">
        <v>5801</v>
      </c>
      <c r="N3546" s="7" t="s">
        <v>29311</v>
      </c>
      <c r="O3546" s="7" t="s">
        <v>29450</v>
      </c>
      <c r="Q3546" s="9"/>
      <c r="R3546" s="10" t="s">
        <v>21687</v>
      </c>
      <c r="S3546" s="11">
        <v>2</v>
      </c>
      <c r="T3546" s="9" t="s">
        <v>26245</v>
      </c>
      <c r="U3546" s="9"/>
      <c r="V3546" s="12"/>
      <c r="X3546" s="8" t="s">
        <v>18797</v>
      </c>
    </row>
    <row r="3547" spans="1:24" x14ac:dyDescent="0.25">
      <c r="A3547" s="3" t="s">
        <v>5802</v>
      </c>
      <c r="B3547" s="4" t="s">
        <v>16212</v>
      </c>
      <c r="C3547" s="5" t="s">
        <v>16207</v>
      </c>
      <c r="D3547" s="6">
        <f t="shared" si="220"/>
        <v>6344677</v>
      </c>
      <c r="E3547" s="6">
        <f t="shared" si="221"/>
        <v>6345323</v>
      </c>
      <c r="F3547" s="6">
        <f t="shared" si="217"/>
        <v>647</v>
      </c>
      <c r="G3547" s="40">
        <f t="shared" si="219"/>
        <v>9025</v>
      </c>
      <c r="H3547" s="6">
        <v>13282609</v>
      </c>
      <c r="I3547" s="6">
        <v>13283255</v>
      </c>
      <c r="J3547" s="6">
        <v>1</v>
      </c>
      <c r="K3547" s="6">
        <f t="shared" si="218"/>
        <v>62</v>
      </c>
      <c r="L3547" s="6">
        <v>194</v>
      </c>
      <c r="M3547" s="1" t="s">
        <v>14</v>
      </c>
      <c r="N3547" s="7" t="s">
        <v>29311</v>
      </c>
      <c r="O3547" s="7" t="s">
        <v>29450</v>
      </c>
      <c r="Q3547" s="9"/>
      <c r="R3547" s="10" t="s">
        <v>18964</v>
      </c>
      <c r="S3547" s="11">
        <v>0</v>
      </c>
      <c r="T3547" s="9" t="s">
        <v>16207</v>
      </c>
      <c r="U3547" s="9"/>
      <c r="V3547" s="12"/>
      <c r="X3547" s="8" t="s">
        <v>18797</v>
      </c>
    </row>
    <row r="3548" spans="1:24" x14ac:dyDescent="0.25">
      <c r="A3548" s="3" t="s">
        <v>5803</v>
      </c>
      <c r="B3548" s="4" t="s">
        <v>16212</v>
      </c>
      <c r="C3548" s="5" t="s">
        <v>16206</v>
      </c>
      <c r="D3548" s="6">
        <f t="shared" si="220"/>
        <v>6345997</v>
      </c>
      <c r="E3548" s="6">
        <f t="shared" si="221"/>
        <v>6347646</v>
      </c>
      <c r="F3548" s="6">
        <f t="shared" si="217"/>
        <v>1650</v>
      </c>
      <c r="G3548" s="40">
        <f t="shared" si="219"/>
        <v>673</v>
      </c>
      <c r="H3548" s="6">
        <v>13283929</v>
      </c>
      <c r="I3548" s="6">
        <v>13285578</v>
      </c>
      <c r="J3548" s="6">
        <v>1</v>
      </c>
      <c r="K3548" s="6">
        <f t="shared" si="218"/>
        <v>84</v>
      </c>
      <c r="L3548" s="6">
        <v>521</v>
      </c>
      <c r="M3548" s="1" t="s">
        <v>5804</v>
      </c>
      <c r="N3548" s="7" t="s">
        <v>29338</v>
      </c>
      <c r="O3548" s="7" t="s">
        <v>29450</v>
      </c>
      <c r="Q3548" s="9"/>
      <c r="R3548" s="10" t="s">
        <v>18910</v>
      </c>
      <c r="S3548" s="11">
        <v>1</v>
      </c>
      <c r="T3548" s="9" t="s">
        <v>25086</v>
      </c>
      <c r="U3548" s="9" t="s">
        <v>16207</v>
      </c>
      <c r="V3548" s="12"/>
      <c r="X3548" s="8" t="s">
        <v>18797</v>
      </c>
    </row>
    <row r="3549" spans="1:24" x14ac:dyDescent="0.25">
      <c r="A3549" s="3" t="s">
        <v>5805</v>
      </c>
      <c r="B3549" s="4" t="s">
        <v>16212</v>
      </c>
      <c r="C3549" s="5" t="s">
        <v>16206</v>
      </c>
      <c r="D3549" s="6">
        <f t="shared" si="220"/>
        <v>6348096</v>
      </c>
      <c r="E3549" s="6">
        <f t="shared" si="221"/>
        <v>6348548</v>
      </c>
      <c r="F3549" s="6">
        <f t="shared" si="217"/>
        <v>453</v>
      </c>
      <c r="G3549" s="40">
        <f t="shared" si="219"/>
        <v>449</v>
      </c>
      <c r="H3549" s="6">
        <v>13286028</v>
      </c>
      <c r="I3549" s="6">
        <v>13286480</v>
      </c>
      <c r="J3549" s="6">
        <v>1</v>
      </c>
      <c r="K3549" s="6">
        <f t="shared" si="218"/>
        <v>69</v>
      </c>
      <c r="L3549" s="6">
        <v>127</v>
      </c>
      <c r="M3549" s="1" t="s">
        <v>5806</v>
      </c>
      <c r="N3549" s="7" t="s">
        <v>29320</v>
      </c>
      <c r="O3549" s="7" t="s">
        <v>29450</v>
      </c>
      <c r="P3549" s="8" t="s">
        <v>14803</v>
      </c>
      <c r="Q3549" s="7" t="s">
        <v>17532</v>
      </c>
      <c r="R3549" s="14" t="s">
        <v>21688</v>
      </c>
      <c r="S3549" s="42">
        <v>0</v>
      </c>
      <c r="T3549" s="41" t="s">
        <v>16207</v>
      </c>
      <c r="U3549" s="7"/>
      <c r="V3549" s="12"/>
      <c r="X3549" s="8" t="s">
        <v>18797</v>
      </c>
    </row>
    <row r="3550" spans="1:24" x14ac:dyDescent="0.25">
      <c r="A3550" s="3" t="s">
        <v>5807</v>
      </c>
      <c r="B3550" s="4" t="s">
        <v>16212</v>
      </c>
      <c r="C3550" s="5" t="s">
        <v>16207</v>
      </c>
      <c r="D3550" s="6">
        <f t="shared" si="220"/>
        <v>6348971</v>
      </c>
      <c r="E3550" s="6">
        <f t="shared" si="221"/>
        <v>6350692</v>
      </c>
      <c r="F3550" s="6">
        <f t="shared" si="217"/>
        <v>1722</v>
      </c>
      <c r="G3550" s="40">
        <f t="shared" si="219"/>
        <v>422</v>
      </c>
      <c r="H3550" s="6">
        <v>13286903</v>
      </c>
      <c r="I3550" s="6">
        <v>13288624</v>
      </c>
      <c r="J3550" s="6">
        <v>1</v>
      </c>
      <c r="K3550" s="6">
        <f t="shared" si="218"/>
        <v>60</v>
      </c>
      <c r="L3550" s="6">
        <v>553</v>
      </c>
      <c r="M3550" s="1" t="s">
        <v>1144</v>
      </c>
      <c r="N3550" s="7" t="s">
        <v>29325</v>
      </c>
      <c r="O3550" s="7" t="s">
        <v>29451</v>
      </c>
      <c r="Q3550" s="9"/>
      <c r="R3550" s="10" t="s">
        <v>19649</v>
      </c>
      <c r="S3550" s="11">
        <v>2</v>
      </c>
      <c r="T3550" s="9" t="s">
        <v>25069</v>
      </c>
      <c r="U3550" s="9" t="s">
        <v>16207</v>
      </c>
      <c r="V3550" s="12"/>
      <c r="X3550" s="8" t="s">
        <v>18797</v>
      </c>
    </row>
    <row r="3551" spans="1:24" x14ac:dyDescent="0.25">
      <c r="A3551" s="3" t="s">
        <v>5808</v>
      </c>
      <c r="B3551" s="4" t="s">
        <v>16212</v>
      </c>
      <c r="C3551" s="5" t="s">
        <v>16206</v>
      </c>
      <c r="D3551" s="6">
        <f t="shared" si="220"/>
        <v>6354000</v>
      </c>
      <c r="E3551" s="6">
        <f t="shared" si="221"/>
        <v>6354945</v>
      </c>
      <c r="F3551" s="6">
        <f t="shared" si="217"/>
        <v>946</v>
      </c>
      <c r="G3551" s="40">
        <f t="shared" si="219"/>
        <v>3307</v>
      </c>
      <c r="H3551" s="6">
        <v>13291932</v>
      </c>
      <c r="I3551" s="6">
        <v>13292877</v>
      </c>
      <c r="J3551" s="6">
        <v>1</v>
      </c>
      <c r="K3551" s="6">
        <f t="shared" si="218"/>
        <v>46</v>
      </c>
      <c r="L3551" s="6">
        <v>299</v>
      </c>
      <c r="M3551" s="1" t="s">
        <v>14</v>
      </c>
      <c r="N3551" s="7" t="s">
        <v>29325</v>
      </c>
      <c r="O3551" s="7" t="s">
        <v>29450</v>
      </c>
      <c r="Q3551" s="9"/>
      <c r="R3551" s="10" t="s">
        <v>20642</v>
      </c>
      <c r="S3551" s="11">
        <v>7</v>
      </c>
      <c r="T3551" s="9" t="s">
        <v>26676</v>
      </c>
      <c r="U3551" s="9"/>
      <c r="V3551" s="12"/>
      <c r="X3551" s="8" t="s">
        <v>18797</v>
      </c>
    </row>
    <row r="3552" spans="1:24" x14ac:dyDescent="0.25">
      <c r="A3552" s="3" t="s">
        <v>5809</v>
      </c>
      <c r="B3552" s="4" t="s">
        <v>16212</v>
      </c>
      <c r="C3552" s="5" t="s">
        <v>16206</v>
      </c>
      <c r="D3552" s="6">
        <f t="shared" si="220"/>
        <v>6356072</v>
      </c>
      <c r="E3552" s="6">
        <f t="shared" si="221"/>
        <v>6357937</v>
      </c>
      <c r="F3552" s="6">
        <f t="shared" si="217"/>
        <v>1866</v>
      </c>
      <c r="G3552" s="40">
        <f t="shared" si="219"/>
        <v>1126</v>
      </c>
      <c r="H3552" s="6">
        <v>13294004</v>
      </c>
      <c r="I3552" s="6">
        <v>13295869</v>
      </c>
      <c r="J3552" s="6">
        <v>0</v>
      </c>
      <c r="K3552" s="6">
        <f t="shared" si="218"/>
        <v>0</v>
      </c>
      <c r="L3552" s="6">
        <v>621</v>
      </c>
      <c r="M3552" s="1" t="s">
        <v>14</v>
      </c>
      <c r="N3552" s="7" t="s">
        <v>29311</v>
      </c>
      <c r="O3552" s="7" t="s">
        <v>29450</v>
      </c>
      <c r="Q3552" s="9"/>
      <c r="R3552" s="10" t="s">
        <v>21689</v>
      </c>
      <c r="S3552" s="11">
        <v>3</v>
      </c>
      <c r="T3552" s="9" t="s">
        <v>25037</v>
      </c>
      <c r="U3552" s="9"/>
      <c r="V3552" s="12"/>
      <c r="X3552" s="8" t="s">
        <v>18797</v>
      </c>
    </row>
    <row r="3553" spans="1:25" x14ac:dyDescent="0.25">
      <c r="A3553" s="3" t="s">
        <v>5810</v>
      </c>
      <c r="B3553" s="4" t="s">
        <v>16212</v>
      </c>
      <c r="C3553" s="5" t="s">
        <v>16207</v>
      </c>
      <c r="D3553" s="6">
        <f t="shared" si="220"/>
        <v>6358497</v>
      </c>
      <c r="E3553" s="6">
        <f t="shared" si="221"/>
        <v>6360216</v>
      </c>
      <c r="F3553" s="6">
        <f t="shared" si="217"/>
        <v>1720</v>
      </c>
      <c r="G3553" s="40">
        <f t="shared" si="219"/>
        <v>559</v>
      </c>
      <c r="H3553" s="6">
        <v>13296429</v>
      </c>
      <c r="I3553" s="6">
        <v>13298148</v>
      </c>
      <c r="J3553" s="6">
        <v>6</v>
      </c>
      <c r="K3553" s="6">
        <f t="shared" si="218"/>
        <v>394</v>
      </c>
      <c r="L3553" s="6">
        <v>441</v>
      </c>
      <c r="M3553" s="1" t="s">
        <v>5811</v>
      </c>
      <c r="N3553" s="7" t="s">
        <v>29323</v>
      </c>
      <c r="O3553" s="7" t="s">
        <v>29450</v>
      </c>
      <c r="P3553" s="8" t="s">
        <v>14804</v>
      </c>
      <c r="Q3553" s="7" t="s">
        <v>17824</v>
      </c>
      <c r="R3553" s="14" t="s">
        <v>21690</v>
      </c>
      <c r="S3553" s="42">
        <v>1</v>
      </c>
      <c r="T3553" s="9" t="s">
        <v>25313</v>
      </c>
      <c r="U3553" s="7"/>
      <c r="V3553" s="12"/>
      <c r="X3553" s="8" t="s">
        <v>18797</v>
      </c>
    </row>
    <row r="3554" spans="1:25" x14ac:dyDescent="0.25">
      <c r="A3554" s="3" t="s">
        <v>5812</v>
      </c>
      <c r="B3554" s="4" t="s">
        <v>16212</v>
      </c>
      <c r="C3554" s="5" t="s">
        <v>16206</v>
      </c>
      <c r="D3554" s="6">
        <f t="shared" si="220"/>
        <v>6362431</v>
      </c>
      <c r="E3554" s="6">
        <f t="shared" si="221"/>
        <v>6364818</v>
      </c>
      <c r="F3554" s="6">
        <f t="shared" si="217"/>
        <v>2388</v>
      </c>
      <c r="G3554" s="40">
        <f t="shared" si="219"/>
        <v>2214</v>
      </c>
      <c r="H3554" s="6">
        <v>13300363</v>
      </c>
      <c r="I3554" s="6">
        <v>13302750</v>
      </c>
      <c r="J3554" s="6">
        <v>1</v>
      </c>
      <c r="K3554" s="6">
        <f t="shared" si="218"/>
        <v>69</v>
      </c>
      <c r="L3554" s="6">
        <v>772</v>
      </c>
      <c r="M3554" s="1" t="s">
        <v>14</v>
      </c>
      <c r="N3554" s="7" t="s">
        <v>29311</v>
      </c>
      <c r="O3554" s="7" t="s">
        <v>29450</v>
      </c>
      <c r="Q3554" s="9"/>
      <c r="R3554" s="10" t="s">
        <v>21691</v>
      </c>
      <c r="S3554" s="11">
        <v>0</v>
      </c>
      <c r="T3554" s="9" t="s">
        <v>16207</v>
      </c>
      <c r="U3554" s="9"/>
      <c r="V3554" s="12"/>
      <c r="X3554" s="8" t="s">
        <v>18797</v>
      </c>
    </row>
    <row r="3555" spans="1:25" x14ac:dyDescent="0.25">
      <c r="A3555" s="3" t="s">
        <v>5813</v>
      </c>
      <c r="B3555" s="4" t="s">
        <v>16212</v>
      </c>
      <c r="C3555" s="5" t="s">
        <v>16207</v>
      </c>
      <c r="D3555" s="6">
        <f t="shared" si="220"/>
        <v>6365169</v>
      </c>
      <c r="E3555" s="6">
        <f t="shared" si="221"/>
        <v>6365702</v>
      </c>
      <c r="F3555" s="6">
        <f t="shared" si="217"/>
        <v>534</v>
      </c>
      <c r="G3555" s="40">
        <f t="shared" si="219"/>
        <v>350</v>
      </c>
      <c r="H3555" s="6">
        <v>13303101</v>
      </c>
      <c r="I3555" s="6">
        <v>13303634</v>
      </c>
      <c r="J3555" s="6">
        <v>0</v>
      </c>
      <c r="K3555" s="6">
        <f t="shared" si="218"/>
        <v>0</v>
      </c>
      <c r="L3555" s="6">
        <v>177</v>
      </c>
      <c r="M3555" s="1" t="s">
        <v>5814</v>
      </c>
      <c r="N3555" s="7" t="s">
        <v>29314</v>
      </c>
      <c r="O3555" s="7" t="s">
        <v>29450</v>
      </c>
      <c r="Q3555" s="9"/>
      <c r="R3555" s="10" t="s">
        <v>21692</v>
      </c>
      <c r="S3555" s="11">
        <v>0</v>
      </c>
      <c r="T3555" s="9" t="s">
        <v>16207</v>
      </c>
      <c r="U3555" s="9"/>
      <c r="V3555" s="12"/>
      <c r="X3555" s="8" t="s">
        <v>18797</v>
      </c>
    </row>
    <row r="3556" spans="1:25" x14ac:dyDescent="0.25">
      <c r="A3556" s="3" t="s">
        <v>5815</v>
      </c>
      <c r="B3556" s="4" t="s">
        <v>16212</v>
      </c>
      <c r="C3556" s="5" t="s">
        <v>16206</v>
      </c>
      <c r="D3556" s="6">
        <f t="shared" si="220"/>
        <v>6368036</v>
      </c>
      <c r="E3556" s="6">
        <f t="shared" si="221"/>
        <v>6373009</v>
      </c>
      <c r="F3556" s="6">
        <f t="shared" si="217"/>
        <v>4974</v>
      </c>
      <c r="G3556" s="40">
        <f t="shared" si="219"/>
        <v>2333</v>
      </c>
      <c r="H3556" s="6">
        <v>13305968</v>
      </c>
      <c r="I3556" s="6">
        <v>13310941</v>
      </c>
      <c r="J3556" s="6">
        <v>7</v>
      </c>
      <c r="K3556" s="6">
        <f t="shared" si="218"/>
        <v>1059</v>
      </c>
      <c r="L3556" s="6">
        <v>1304</v>
      </c>
      <c r="M3556" s="1" t="s">
        <v>5816</v>
      </c>
      <c r="N3556" s="7" t="s">
        <v>29379</v>
      </c>
      <c r="O3556" s="7" t="s">
        <v>29379</v>
      </c>
      <c r="Q3556" s="9"/>
      <c r="R3556" s="10" t="s">
        <v>21693</v>
      </c>
      <c r="S3556" s="11">
        <v>3</v>
      </c>
      <c r="T3556" s="9" t="s">
        <v>26805</v>
      </c>
      <c r="U3556" s="9"/>
      <c r="V3556" s="12"/>
      <c r="X3556" s="8" t="s">
        <v>18797</v>
      </c>
    </row>
    <row r="3557" spans="1:25" x14ac:dyDescent="0.25">
      <c r="A3557" s="3" t="s">
        <v>5817</v>
      </c>
      <c r="B3557" s="4" t="s">
        <v>16212</v>
      </c>
      <c r="C3557" s="5" t="s">
        <v>16207</v>
      </c>
      <c r="D3557" s="6">
        <f t="shared" si="220"/>
        <v>6373111</v>
      </c>
      <c r="E3557" s="6">
        <f t="shared" si="221"/>
        <v>6374679</v>
      </c>
      <c r="F3557" s="6">
        <f t="shared" si="217"/>
        <v>1569</v>
      </c>
      <c r="G3557" s="40">
        <f t="shared" si="219"/>
        <v>101</v>
      </c>
      <c r="H3557" s="6">
        <v>13311043</v>
      </c>
      <c r="I3557" s="6">
        <v>13312611</v>
      </c>
      <c r="J3557" s="6">
        <v>1</v>
      </c>
      <c r="K3557" s="6">
        <f t="shared" si="218"/>
        <v>60</v>
      </c>
      <c r="L3557" s="6">
        <v>502</v>
      </c>
      <c r="M3557" s="1" t="s">
        <v>14</v>
      </c>
      <c r="N3557" s="7" t="s">
        <v>29379</v>
      </c>
      <c r="O3557" s="7" t="s">
        <v>29379</v>
      </c>
      <c r="Q3557" s="9"/>
      <c r="R3557" s="10" t="s">
        <v>21694</v>
      </c>
      <c r="S3557" s="11">
        <v>0</v>
      </c>
      <c r="T3557" s="9" t="s">
        <v>16207</v>
      </c>
      <c r="U3557" s="9"/>
      <c r="V3557" s="12"/>
      <c r="X3557" s="8" t="s">
        <v>18797</v>
      </c>
    </row>
    <row r="3558" spans="1:25" x14ac:dyDescent="0.25">
      <c r="A3558" s="3" t="s">
        <v>5818</v>
      </c>
      <c r="B3558" s="4" t="s">
        <v>16212</v>
      </c>
      <c r="C3558" s="5" t="s">
        <v>16207</v>
      </c>
      <c r="D3558" s="6">
        <f t="shared" si="220"/>
        <v>6376505</v>
      </c>
      <c r="E3558" s="6">
        <f t="shared" si="221"/>
        <v>6377146</v>
      </c>
      <c r="F3558" s="6">
        <f t="shared" si="217"/>
        <v>642</v>
      </c>
      <c r="G3558" s="40">
        <f t="shared" si="219"/>
        <v>1825</v>
      </c>
      <c r="H3558" s="6">
        <v>13314437</v>
      </c>
      <c r="I3558" s="6">
        <v>13315078</v>
      </c>
      <c r="J3558" s="6">
        <v>0</v>
      </c>
      <c r="K3558" s="6">
        <f t="shared" si="218"/>
        <v>0</v>
      </c>
      <c r="L3558" s="6">
        <v>213</v>
      </c>
      <c r="M3558" s="1" t="s">
        <v>14</v>
      </c>
      <c r="N3558" s="7" t="s">
        <v>29363</v>
      </c>
      <c r="O3558" s="7" t="s">
        <v>29451</v>
      </c>
      <c r="Q3558" s="9"/>
      <c r="R3558" s="10" t="s">
        <v>20057</v>
      </c>
      <c r="S3558" s="11">
        <v>1</v>
      </c>
      <c r="T3558" s="9" t="s">
        <v>25034</v>
      </c>
      <c r="U3558" s="9" t="s">
        <v>16207</v>
      </c>
      <c r="V3558" s="12"/>
      <c r="X3558" s="8" t="s">
        <v>18797</v>
      </c>
    </row>
    <row r="3559" spans="1:25" x14ac:dyDescent="0.25">
      <c r="A3559" s="3" t="s">
        <v>5819</v>
      </c>
      <c r="B3559" s="4" t="s">
        <v>16212</v>
      </c>
      <c r="C3559" s="5" t="s">
        <v>16206</v>
      </c>
      <c r="D3559" s="6">
        <f t="shared" si="220"/>
        <v>6377808</v>
      </c>
      <c r="E3559" s="6">
        <f t="shared" si="221"/>
        <v>6378734</v>
      </c>
      <c r="F3559" s="6">
        <f t="shared" si="217"/>
        <v>927</v>
      </c>
      <c r="G3559" s="40">
        <f t="shared" si="219"/>
        <v>661</v>
      </c>
      <c r="H3559" s="6">
        <v>13315740</v>
      </c>
      <c r="I3559" s="6">
        <v>13316666</v>
      </c>
      <c r="J3559" s="6">
        <v>0</v>
      </c>
      <c r="K3559" s="6">
        <f t="shared" si="218"/>
        <v>0</v>
      </c>
      <c r="L3559" s="6">
        <v>308</v>
      </c>
      <c r="M3559" s="1" t="s">
        <v>5820</v>
      </c>
      <c r="N3559" s="7" t="s">
        <v>29355</v>
      </c>
      <c r="O3559" s="7" t="s">
        <v>29451</v>
      </c>
      <c r="Q3559" s="9"/>
      <c r="R3559" s="10" t="s">
        <v>21695</v>
      </c>
      <c r="S3559" s="11">
        <v>1</v>
      </c>
      <c r="T3559" s="9" t="s">
        <v>25092</v>
      </c>
      <c r="U3559" s="9" t="s">
        <v>16207</v>
      </c>
      <c r="V3559" s="12"/>
      <c r="X3559" s="8" t="s">
        <v>18797</v>
      </c>
    </row>
    <row r="3560" spans="1:25" x14ac:dyDescent="0.25">
      <c r="A3560" s="3" t="s">
        <v>5821</v>
      </c>
      <c r="B3560" s="4" t="s">
        <v>16212</v>
      </c>
      <c r="C3560" s="5" t="s">
        <v>16207</v>
      </c>
      <c r="D3560" s="6">
        <f t="shared" si="220"/>
        <v>6378979</v>
      </c>
      <c r="E3560" s="6">
        <f t="shared" si="221"/>
        <v>6381376</v>
      </c>
      <c r="F3560" s="6">
        <f t="shared" si="217"/>
        <v>2398</v>
      </c>
      <c r="G3560" s="40">
        <f t="shared" si="219"/>
        <v>244</v>
      </c>
      <c r="H3560" s="6">
        <v>13316911</v>
      </c>
      <c r="I3560" s="6">
        <v>13319308</v>
      </c>
      <c r="J3560" s="6">
        <v>3</v>
      </c>
      <c r="K3560" s="6">
        <f t="shared" si="218"/>
        <v>424</v>
      </c>
      <c r="L3560" s="6">
        <v>657</v>
      </c>
      <c r="M3560" s="1" t="s">
        <v>5822</v>
      </c>
      <c r="N3560" s="7" t="s">
        <v>29311</v>
      </c>
      <c r="O3560" s="7" t="s">
        <v>29450</v>
      </c>
      <c r="Q3560" s="9"/>
      <c r="R3560" s="10" t="s">
        <v>21696</v>
      </c>
      <c r="S3560" s="11">
        <v>2</v>
      </c>
      <c r="T3560" s="9" t="s">
        <v>26806</v>
      </c>
      <c r="U3560" s="9" t="s">
        <v>16207</v>
      </c>
      <c r="V3560" s="12"/>
      <c r="X3560" s="8" t="s">
        <v>18797</v>
      </c>
    </row>
    <row r="3561" spans="1:25" x14ac:dyDescent="0.25">
      <c r="A3561" s="3" t="s">
        <v>5823</v>
      </c>
      <c r="B3561" s="4" t="s">
        <v>16212</v>
      </c>
      <c r="C3561" s="5" t="s">
        <v>16206</v>
      </c>
      <c r="D3561" s="6">
        <f t="shared" si="220"/>
        <v>6381498</v>
      </c>
      <c r="E3561" s="6">
        <f t="shared" si="221"/>
        <v>6385511</v>
      </c>
      <c r="F3561" s="6">
        <f t="shared" si="217"/>
        <v>4014</v>
      </c>
      <c r="G3561" s="40">
        <f t="shared" si="219"/>
        <v>121</v>
      </c>
      <c r="H3561" s="6">
        <v>13319430</v>
      </c>
      <c r="I3561" s="6">
        <v>13323443</v>
      </c>
      <c r="J3561" s="6">
        <v>0</v>
      </c>
      <c r="K3561" s="6">
        <f t="shared" si="218"/>
        <v>0</v>
      </c>
      <c r="L3561" s="6">
        <v>1337</v>
      </c>
      <c r="M3561" s="1" t="s">
        <v>5824</v>
      </c>
      <c r="N3561" s="7" t="s">
        <v>29311</v>
      </c>
      <c r="O3561" s="7" t="s">
        <v>29450</v>
      </c>
      <c r="Q3561" s="9"/>
      <c r="R3561" s="10" t="s">
        <v>21697</v>
      </c>
      <c r="S3561" s="11">
        <v>1</v>
      </c>
      <c r="T3561" s="9" t="s">
        <v>25093</v>
      </c>
      <c r="U3561" s="9" t="s">
        <v>16207</v>
      </c>
      <c r="V3561" s="12"/>
      <c r="X3561" s="8" t="s">
        <v>18797</v>
      </c>
    </row>
    <row r="3562" spans="1:25" x14ac:dyDescent="0.25">
      <c r="A3562" s="3" t="s">
        <v>5825</v>
      </c>
      <c r="B3562" s="4" t="s">
        <v>16212</v>
      </c>
      <c r="C3562" s="5" t="s">
        <v>16207</v>
      </c>
      <c r="D3562" s="6">
        <f t="shared" si="220"/>
        <v>6385792</v>
      </c>
      <c r="E3562" s="6">
        <f t="shared" si="221"/>
        <v>6386421</v>
      </c>
      <c r="F3562" s="6">
        <f t="shared" si="217"/>
        <v>630</v>
      </c>
      <c r="G3562" s="40">
        <f t="shared" si="219"/>
        <v>280</v>
      </c>
      <c r="H3562" s="6">
        <v>13323724</v>
      </c>
      <c r="I3562" s="6">
        <v>13324353</v>
      </c>
      <c r="J3562" s="6">
        <v>0</v>
      </c>
      <c r="K3562" s="6">
        <f t="shared" si="218"/>
        <v>0</v>
      </c>
      <c r="L3562" s="6">
        <v>209</v>
      </c>
      <c r="M3562" s="1" t="s">
        <v>14</v>
      </c>
      <c r="N3562" s="7" t="s">
        <v>29311</v>
      </c>
      <c r="O3562" s="7" t="s">
        <v>29450</v>
      </c>
      <c r="Q3562" s="9"/>
      <c r="R3562" s="10" t="s">
        <v>21698</v>
      </c>
      <c r="S3562" s="11">
        <v>3</v>
      </c>
      <c r="T3562" s="9" t="s">
        <v>25037</v>
      </c>
      <c r="U3562" s="9"/>
      <c r="V3562" s="12"/>
      <c r="X3562" s="8" t="s">
        <v>18797</v>
      </c>
    </row>
    <row r="3563" spans="1:25" x14ac:dyDescent="0.25">
      <c r="A3563" s="3" t="s">
        <v>5826</v>
      </c>
      <c r="B3563" s="4" t="s">
        <v>16212</v>
      </c>
      <c r="C3563" s="5" t="s">
        <v>16206</v>
      </c>
      <c r="D3563" s="6">
        <f t="shared" si="220"/>
        <v>6387437</v>
      </c>
      <c r="E3563" s="6">
        <f t="shared" si="221"/>
        <v>6388237</v>
      </c>
      <c r="F3563" s="6">
        <f t="shared" si="217"/>
        <v>801</v>
      </c>
      <c r="G3563" s="40">
        <f t="shared" si="219"/>
        <v>1015</v>
      </c>
      <c r="H3563" s="6">
        <v>13325369</v>
      </c>
      <c r="I3563" s="6">
        <v>13326169</v>
      </c>
      <c r="J3563" s="6">
        <v>0</v>
      </c>
      <c r="K3563" s="6">
        <f t="shared" si="218"/>
        <v>0</v>
      </c>
      <c r="L3563" s="6">
        <v>266</v>
      </c>
      <c r="M3563" s="1" t="s">
        <v>5827</v>
      </c>
      <c r="N3563" s="7" t="s">
        <v>29311</v>
      </c>
      <c r="O3563" s="7" t="s">
        <v>29450</v>
      </c>
      <c r="Q3563" s="9"/>
      <c r="R3563" s="10" t="s">
        <v>21699</v>
      </c>
      <c r="S3563" s="11">
        <v>4</v>
      </c>
      <c r="T3563" s="9" t="s">
        <v>26807</v>
      </c>
      <c r="U3563" s="9"/>
      <c r="V3563" s="12"/>
      <c r="X3563" s="8" t="s">
        <v>18797</v>
      </c>
    </row>
    <row r="3564" spans="1:25" x14ac:dyDescent="0.25">
      <c r="A3564" s="3" t="s">
        <v>5828</v>
      </c>
      <c r="B3564" s="4" t="s">
        <v>16212</v>
      </c>
      <c r="C3564" s="5" t="s">
        <v>16207</v>
      </c>
      <c r="D3564" s="6">
        <f t="shared" si="220"/>
        <v>6388608</v>
      </c>
      <c r="E3564" s="6">
        <f t="shared" si="221"/>
        <v>6390292</v>
      </c>
      <c r="F3564" s="6">
        <f t="shared" si="217"/>
        <v>1685</v>
      </c>
      <c r="G3564" s="40">
        <f t="shared" si="219"/>
        <v>370</v>
      </c>
      <c r="H3564" s="6">
        <v>13326540</v>
      </c>
      <c r="I3564" s="6">
        <v>13328224</v>
      </c>
      <c r="J3564" s="6">
        <v>3</v>
      </c>
      <c r="K3564" s="6">
        <f t="shared" si="218"/>
        <v>209</v>
      </c>
      <c r="L3564" s="6">
        <v>491</v>
      </c>
      <c r="M3564" s="1" t="s">
        <v>14</v>
      </c>
      <c r="N3564" s="7" t="s">
        <v>29311</v>
      </c>
      <c r="O3564" s="7" t="s">
        <v>29450</v>
      </c>
      <c r="Q3564" s="9"/>
      <c r="R3564" s="10" t="s">
        <v>21700</v>
      </c>
      <c r="S3564" s="11">
        <v>2</v>
      </c>
      <c r="T3564" s="9" t="s">
        <v>25269</v>
      </c>
      <c r="U3564" s="9"/>
      <c r="V3564" s="12"/>
      <c r="X3564" s="8" t="s">
        <v>18797</v>
      </c>
      <c r="Y3564" s="8" t="s">
        <v>18798</v>
      </c>
    </row>
    <row r="3565" spans="1:25" x14ac:dyDescent="0.25">
      <c r="A3565" s="3" t="s">
        <v>5829</v>
      </c>
      <c r="B3565" s="4" t="s">
        <v>16212</v>
      </c>
      <c r="C3565" s="5" t="s">
        <v>16206</v>
      </c>
      <c r="D3565" s="6">
        <f t="shared" si="220"/>
        <v>6394268</v>
      </c>
      <c r="E3565" s="6">
        <f t="shared" si="221"/>
        <v>6395752</v>
      </c>
      <c r="F3565" s="6">
        <f t="shared" si="217"/>
        <v>1485</v>
      </c>
      <c r="G3565" s="40">
        <f t="shared" si="219"/>
        <v>3975</v>
      </c>
      <c r="H3565" s="6">
        <v>13332200</v>
      </c>
      <c r="I3565" s="6">
        <v>13333684</v>
      </c>
      <c r="J3565" s="6">
        <v>0</v>
      </c>
      <c r="K3565" s="6">
        <f t="shared" si="218"/>
        <v>0</v>
      </c>
      <c r="L3565" s="6">
        <v>494</v>
      </c>
      <c r="M3565" s="1" t="s">
        <v>14</v>
      </c>
      <c r="N3565" s="7" t="s">
        <v>29311</v>
      </c>
      <c r="O3565" s="7" t="s">
        <v>29311</v>
      </c>
      <c r="Q3565" s="9"/>
      <c r="R3565" s="10" t="s">
        <v>21701</v>
      </c>
      <c r="S3565" s="11">
        <v>0</v>
      </c>
      <c r="T3565" s="9" t="s">
        <v>16207</v>
      </c>
      <c r="U3565" s="9"/>
      <c r="V3565" s="12"/>
      <c r="X3565" s="8" t="s">
        <v>18797</v>
      </c>
    </row>
    <row r="3566" spans="1:25" x14ac:dyDescent="0.25">
      <c r="A3566" s="3" t="s">
        <v>5830</v>
      </c>
      <c r="B3566" s="4" t="s">
        <v>16212</v>
      </c>
      <c r="C3566" s="5" t="s">
        <v>16206</v>
      </c>
      <c r="D3566" s="6">
        <f t="shared" si="220"/>
        <v>6398453</v>
      </c>
      <c r="E3566" s="6">
        <f t="shared" si="221"/>
        <v>6400717</v>
      </c>
      <c r="F3566" s="6">
        <f t="shared" si="217"/>
        <v>2265</v>
      </c>
      <c r="G3566" s="40">
        <f t="shared" si="219"/>
        <v>2700</v>
      </c>
      <c r="H3566" s="6">
        <v>13336385</v>
      </c>
      <c r="I3566" s="6">
        <v>13338649</v>
      </c>
      <c r="J3566" s="6">
        <v>0</v>
      </c>
      <c r="K3566" s="6">
        <f t="shared" si="218"/>
        <v>0</v>
      </c>
      <c r="L3566" s="6">
        <v>754</v>
      </c>
      <c r="M3566" s="1" t="s">
        <v>5831</v>
      </c>
      <c r="N3566" s="7" t="s">
        <v>29311</v>
      </c>
      <c r="O3566" s="7" t="s">
        <v>29450</v>
      </c>
      <c r="P3566" s="8" t="s">
        <v>14606</v>
      </c>
      <c r="Q3566" s="7" t="s">
        <v>16580</v>
      </c>
      <c r="R3566" s="14" t="s">
        <v>21702</v>
      </c>
      <c r="S3566" s="42">
        <v>8</v>
      </c>
      <c r="T3566" s="41" t="s">
        <v>26808</v>
      </c>
      <c r="U3566" s="7" t="s">
        <v>26531</v>
      </c>
      <c r="V3566" s="43" t="s">
        <v>28701</v>
      </c>
      <c r="X3566" s="8" t="s">
        <v>18797</v>
      </c>
    </row>
    <row r="3567" spans="1:25" x14ac:dyDescent="0.25">
      <c r="A3567" s="3" t="s">
        <v>5832</v>
      </c>
      <c r="B3567" s="4" t="s">
        <v>16212</v>
      </c>
      <c r="C3567" s="5" t="s">
        <v>16206</v>
      </c>
      <c r="D3567" s="6">
        <f t="shared" si="220"/>
        <v>6403427</v>
      </c>
      <c r="E3567" s="6">
        <f t="shared" si="221"/>
        <v>6405073</v>
      </c>
      <c r="F3567" s="6">
        <f t="shared" si="217"/>
        <v>1647</v>
      </c>
      <c r="G3567" s="40">
        <f t="shared" si="219"/>
        <v>2709</v>
      </c>
      <c r="H3567" s="6">
        <v>13341359</v>
      </c>
      <c r="I3567" s="6">
        <v>13343005</v>
      </c>
      <c r="J3567" s="6">
        <v>0</v>
      </c>
      <c r="K3567" s="6">
        <f t="shared" si="218"/>
        <v>0</v>
      </c>
      <c r="L3567" s="6">
        <v>548</v>
      </c>
      <c r="M3567" s="1" t="s">
        <v>5833</v>
      </c>
      <c r="N3567" s="7" t="s">
        <v>18884</v>
      </c>
      <c r="O3567" s="7" t="s">
        <v>29450</v>
      </c>
      <c r="P3567" s="8" t="s">
        <v>14805</v>
      </c>
      <c r="Q3567" s="7" t="s">
        <v>16691</v>
      </c>
      <c r="R3567" s="14" t="s">
        <v>21703</v>
      </c>
      <c r="S3567" s="42">
        <v>2</v>
      </c>
      <c r="T3567" s="41" t="s">
        <v>26809</v>
      </c>
      <c r="U3567" s="7" t="s">
        <v>26810</v>
      </c>
      <c r="V3567" s="12"/>
      <c r="X3567" s="8" t="s">
        <v>18797</v>
      </c>
    </row>
    <row r="3568" spans="1:25" x14ac:dyDescent="0.25">
      <c r="A3568" s="3" t="s">
        <v>5834</v>
      </c>
      <c r="B3568" s="4" t="s">
        <v>16212</v>
      </c>
      <c r="C3568" s="5" t="s">
        <v>16206</v>
      </c>
      <c r="D3568" s="6">
        <f t="shared" si="220"/>
        <v>6405989</v>
      </c>
      <c r="E3568" s="6">
        <f t="shared" si="221"/>
        <v>6407691</v>
      </c>
      <c r="F3568" s="6">
        <f t="shared" si="217"/>
        <v>1703</v>
      </c>
      <c r="G3568" s="40">
        <f t="shared" si="219"/>
        <v>915</v>
      </c>
      <c r="H3568" s="6">
        <v>13343921</v>
      </c>
      <c r="I3568" s="6">
        <v>13345623</v>
      </c>
      <c r="J3568" s="6">
        <v>1</v>
      </c>
      <c r="K3568" s="6">
        <f t="shared" si="218"/>
        <v>95</v>
      </c>
      <c r="L3568" s="6">
        <v>535</v>
      </c>
      <c r="M3568" s="1" t="s">
        <v>5835</v>
      </c>
      <c r="N3568" s="7" t="s">
        <v>29311</v>
      </c>
      <c r="O3568" s="7" t="s">
        <v>29450</v>
      </c>
      <c r="P3568" s="8" t="s">
        <v>14806</v>
      </c>
      <c r="Q3568" s="7" t="s">
        <v>18001</v>
      </c>
      <c r="R3568" s="14" t="s">
        <v>21704</v>
      </c>
      <c r="S3568" s="42">
        <v>2</v>
      </c>
      <c r="T3568" s="41" t="s">
        <v>25137</v>
      </c>
      <c r="U3568" s="7"/>
      <c r="V3568" s="12"/>
      <c r="X3568" s="8" t="s">
        <v>18797</v>
      </c>
    </row>
    <row r="3569" spans="1:24" x14ac:dyDescent="0.25">
      <c r="A3569" s="3" t="s">
        <v>5836</v>
      </c>
      <c r="B3569" s="4" t="s">
        <v>16212</v>
      </c>
      <c r="C3569" s="5" t="s">
        <v>16207</v>
      </c>
      <c r="D3569" s="6">
        <f t="shared" si="220"/>
        <v>6408331</v>
      </c>
      <c r="E3569" s="6">
        <f t="shared" si="221"/>
        <v>6409841</v>
      </c>
      <c r="F3569" s="6">
        <f t="shared" si="217"/>
        <v>1511</v>
      </c>
      <c r="G3569" s="40">
        <f t="shared" si="219"/>
        <v>639</v>
      </c>
      <c r="H3569" s="6">
        <v>13346263</v>
      </c>
      <c r="I3569" s="6">
        <v>13347773</v>
      </c>
      <c r="J3569" s="6">
        <v>2</v>
      </c>
      <c r="K3569" s="6">
        <f t="shared" si="218"/>
        <v>650</v>
      </c>
      <c r="L3569" s="6">
        <v>286</v>
      </c>
      <c r="M3569" s="1" t="s">
        <v>5837</v>
      </c>
      <c r="N3569" s="7" t="s">
        <v>29319</v>
      </c>
      <c r="O3569" s="7" t="s">
        <v>29451</v>
      </c>
      <c r="Q3569" s="9"/>
      <c r="R3569" s="10" t="s">
        <v>21705</v>
      </c>
      <c r="S3569" s="11">
        <v>1</v>
      </c>
      <c r="T3569" s="9" t="s">
        <v>26811</v>
      </c>
      <c r="U3569" s="9" t="s">
        <v>16207</v>
      </c>
      <c r="V3569" s="12"/>
      <c r="W3569" s="43" t="s">
        <v>18822</v>
      </c>
      <c r="X3569" s="8" t="s">
        <v>18797</v>
      </c>
    </row>
    <row r="3570" spans="1:24" x14ac:dyDescent="0.25">
      <c r="A3570" s="3" t="s">
        <v>5838</v>
      </c>
      <c r="B3570" s="4" t="s">
        <v>16212</v>
      </c>
      <c r="C3570" s="5" t="s">
        <v>16207</v>
      </c>
      <c r="D3570" s="6">
        <f t="shared" si="220"/>
        <v>6410210</v>
      </c>
      <c r="E3570" s="6">
        <f t="shared" si="221"/>
        <v>6411097</v>
      </c>
      <c r="F3570" s="6">
        <f t="shared" si="217"/>
        <v>888</v>
      </c>
      <c r="G3570" s="40">
        <f t="shared" si="219"/>
        <v>368</v>
      </c>
      <c r="H3570" s="6">
        <v>13348142</v>
      </c>
      <c r="I3570" s="6">
        <v>13349029</v>
      </c>
      <c r="J3570" s="6">
        <v>0</v>
      </c>
      <c r="K3570" s="6">
        <f t="shared" si="218"/>
        <v>0</v>
      </c>
      <c r="L3570" s="6">
        <v>295</v>
      </c>
      <c r="M3570" s="1" t="s">
        <v>14</v>
      </c>
      <c r="N3570" s="7" t="s">
        <v>29383</v>
      </c>
      <c r="O3570" s="7" t="s">
        <v>29450</v>
      </c>
      <c r="Q3570" s="9"/>
      <c r="R3570" s="10" t="s">
        <v>21706</v>
      </c>
      <c r="S3570" s="11">
        <v>3</v>
      </c>
      <c r="T3570" s="9" t="s">
        <v>25037</v>
      </c>
      <c r="U3570" s="9"/>
      <c r="V3570" s="12"/>
      <c r="X3570" s="8" t="s">
        <v>18797</v>
      </c>
    </row>
    <row r="3571" spans="1:24" x14ac:dyDescent="0.25">
      <c r="A3571" s="3" t="s">
        <v>5839</v>
      </c>
      <c r="B3571" s="4" t="s">
        <v>16212</v>
      </c>
      <c r="C3571" s="5" t="s">
        <v>16206</v>
      </c>
      <c r="D3571" s="6">
        <f t="shared" si="220"/>
        <v>6411712</v>
      </c>
      <c r="E3571" s="6">
        <f t="shared" si="221"/>
        <v>6412563</v>
      </c>
      <c r="F3571" s="6">
        <f t="shared" si="217"/>
        <v>852</v>
      </c>
      <c r="G3571" s="40">
        <f t="shared" si="219"/>
        <v>614</v>
      </c>
      <c r="H3571" s="6">
        <v>13349644</v>
      </c>
      <c r="I3571" s="6">
        <v>13350495</v>
      </c>
      <c r="J3571" s="6">
        <v>1</v>
      </c>
      <c r="K3571" s="6">
        <f t="shared" si="218"/>
        <v>594</v>
      </c>
      <c r="L3571" s="6">
        <v>85</v>
      </c>
      <c r="M3571" s="1" t="s">
        <v>14</v>
      </c>
      <c r="N3571" s="7" t="s">
        <v>29307</v>
      </c>
      <c r="O3571" s="7" t="s">
        <v>29307</v>
      </c>
      <c r="Q3571" s="9"/>
      <c r="R3571" s="10" t="s">
        <v>21707</v>
      </c>
      <c r="S3571" s="11">
        <v>1</v>
      </c>
      <c r="T3571" s="9" t="s">
        <v>25022</v>
      </c>
      <c r="U3571" s="9" t="s">
        <v>16207</v>
      </c>
      <c r="V3571" s="12"/>
      <c r="X3571" s="8" t="s">
        <v>18797</v>
      </c>
    </row>
    <row r="3572" spans="1:24" x14ac:dyDescent="0.25">
      <c r="A3572" s="3" t="s">
        <v>28823</v>
      </c>
      <c r="B3572" s="4" t="s">
        <v>16212</v>
      </c>
      <c r="C3572" s="4" t="s">
        <v>16207</v>
      </c>
      <c r="D3572" s="40">
        <f t="shared" si="220"/>
        <v>6413128</v>
      </c>
      <c r="E3572" s="40">
        <f t="shared" si="221"/>
        <v>6416202</v>
      </c>
      <c r="F3572" s="6">
        <f t="shared" si="217"/>
        <v>3075</v>
      </c>
      <c r="G3572" s="40">
        <f t="shared" si="219"/>
        <v>564</v>
      </c>
      <c r="H3572" s="40">
        <v>13351060</v>
      </c>
      <c r="I3572" s="40">
        <v>13354134</v>
      </c>
      <c r="J3572" s="40">
        <v>0</v>
      </c>
      <c r="K3572" s="6">
        <v>0</v>
      </c>
      <c r="L3572" s="40">
        <v>1025</v>
      </c>
      <c r="M3572" s="1" t="s">
        <v>29064</v>
      </c>
      <c r="N3572" s="7" t="s">
        <v>29324</v>
      </c>
      <c r="O3572" s="7" t="s">
        <v>29450</v>
      </c>
      <c r="Q3572" s="9"/>
      <c r="S3572" s="11">
        <v>0</v>
      </c>
      <c r="T3572" s="9" t="s">
        <v>16207</v>
      </c>
      <c r="U3572" s="9"/>
      <c r="V3572" s="12"/>
      <c r="X3572" s="8" t="s">
        <v>18797</v>
      </c>
    </row>
    <row r="3573" spans="1:24" x14ac:dyDescent="0.25">
      <c r="A3573" s="3" t="s">
        <v>5840</v>
      </c>
      <c r="B3573" s="4" t="s">
        <v>16212</v>
      </c>
      <c r="C3573" s="5" t="s">
        <v>16207</v>
      </c>
      <c r="D3573" s="6">
        <f t="shared" si="220"/>
        <v>6417355</v>
      </c>
      <c r="E3573" s="6">
        <f t="shared" si="221"/>
        <v>6419436</v>
      </c>
      <c r="F3573" s="6">
        <f t="shared" si="217"/>
        <v>2082</v>
      </c>
      <c r="G3573" s="6">
        <f t="shared" si="219"/>
        <v>1152</v>
      </c>
      <c r="H3573" s="6">
        <v>13355287</v>
      </c>
      <c r="I3573" s="6">
        <v>13357368</v>
      </c>
      <c r="J3573" s="6">
        <v>0</v>
      </c>
      <c r="K3573" s="6">
        <f t="shared" ref="K3573:K3636" si="222">F3573-((L3573+1)*3)</f>
        <v>0</v>
      </c>
      <c r="L3573" s="6">
        <v>693</v>
      </c>
      <c r="M3573" s="1" t="s">
        <v>5841</v>
      </c>
      <c r="N3573" s="7" t="s">
        <v>29311</v>
      </c>
      <c r="O3573" s="7" t="s">
        <v>29450</v>
      </c>
      <c r="Q3573" s="9"/>
      <c r="R3573" s="10" t="s">
        <v>21708</v>
      </c>
      <c r="S3573" s="11">
        <v>5</v>
      </c>
      <c r="T3573" s="9" t="s">
        <v>26812</v>
      </c>
      <c r="U3573" s="9"/>
      <c r="V3573" s="12"/>
      <c r="X3573" s="8" t="s">
        <v>18797</v>
      </c>
    </row>
    <row r="3574" spans="1:24" x14ac:dyDescent="0.25">
      <c r="A3574" s="3" t="s">
        <v>5842</v>
      </c>
      <c r="B3574" s="4" t="s">
        <v>16212</v>
      </c>
      <c r="C3574" s="5" t="s">
        <v>16207</v>
      </c>
      <c r="D3574" s="6">
        <f t="shared" si="220"/>
        <v>6420127</v>
      </c>
      <c r="E3574" s="6">
        <f t="shared" si="221"/>
        <v>6426967</v>
      </c>
      <c r="F3574" s="6">
        <f t="shared" si="217"/>
        <v>6841</v>
      </c>
      <c r="G3574" s="40">
        <f t="shared" si="219"/>
        <v>690</v>
      </c>
      <c r="H3574" s="6">
        <v>13358059</v>
      </c>
      <c r="I3574" s="6">
        <v>13364899</v>
      </c>
      <c r="J3574" s="6">
        <v>1</v>
      </c>
      <c r="K3574" s="6">
        <f t="shared" si="222"/>
        <v>52</v>
      </c>
      <c r="L3574" s="6">
        <v>2262</v>
      </c>
      <c r="M3574" s="1" t="s">
        <v>5843</v>
      </c>
      <c r="N3574" s="7" t="s">
        <v>29311</v>
      </c>
      <c r="O3574" s="7" t="s">
        <v>29450</v>
      </c>
      <c r="P3574" s="8" t="s">
        <v>14807</v>
      </c>
      <c r="Q3574" s="7" t="s">
        <v>18269</v>
      </c>
      <c r="R3574" s="14" t="s">
        <v>21281</v>
      </c>
      <c r="S3574" s="42">
        <v>6</v>
      </c>
      <c r="T3574" s="41" t="s">
        <v>26813</v>
      </c>
      <c r="U3574" s="7" t="s">
        <v>16207</v>
      </c>
      <c r="V3574" s="12"/>
      <c r="X3574" s="8" t="s">
        <v>18797</v>
      </c>
    </row>
    <row r="3575" spans="1:24" x14ac:dyDescent="0.25">
      <c r="A3575" s="3" t="s">
        <v>5844</v>
      </c>
      <c r="B3575" s="4" t="s">
        <v>16212</v>
      </c>
      <c r="C3575" s="5" t="s">
        <v>16206</v>
      </c>
      <c r="D3575" s="6">
        <f t="shared" si="220"/>
        <v>6427664</v>
      </c>
      <c r="E3575" s="6">
        <f t="shared" si="221"/>
        <v>6429496</v>
      </c>
      <c r="F3575" s="6">
        <f t="shared" si="217"/>
        <v>1833</v>
      </c>
      <c r="G3575" s="40">
        <f t="shared" si="219"/>
        <v>696</v>
      </c>
      <c r="H3575" s="6">
        <v>13365596</v>
      </c>
      <c r="I3575" s="6">
        <v>13367428</v>
      </c>
      <c r="J3575" s="6">
        <v>0</v>
      </c>
      <c r="K3575" s="6">
        <f t="shared" si="222"/>
        <v>0</v>
      </c>
      <c r="L3575" s="6">
        <v>610</v>
      </c>
      <c r="M3575" s="1" t="s">
        <v>14</v>
      </c>
      <c r="N3575" s="7" t="s">
        <v>29311</v>
      </c>
      <c r="O3575" s="7" t="s">
        <v>29450</v>
      </c>
      <c r="Q3575" s="9"/>
      <c r="R3575" s="10" t="s">
        <v>21709</v>
      </c>
      <c r="S3575" s="11">
        <v>0</v>
      </c>
      <c r="T3575" s="9" t="s">
        <v>16207</v>
      </c>
      <c r="U3575" s="9"/>
      <c r="V3575" s="12"/>
      <c r="X3575" s="8" t="s">
        <v>18797</v>
      </c>
    </row>
    <row r="3576" spans="1:24" x14ac:dyDescent="0.25">
      <c r="A3576" s="3" t="s">
        <v>5845</v>
      </c>
      <c r="B3576" s="4" t="s">
        <v>16212</v>
      </c>
      <c r="C3576" s="5" t="s">
        <v>16207</v>
      </c>
      <c r="D3576" s="6">
        <f t="shared" si="220"/>
        <v>6429726</v>
      </c>
      <c r="E3576" s="6">
        <f t="shared" si="221"/>
        <v>6431026</v>
      </c>
      <c r="F3576" s="6">
        <f t="shared" si="217"/>
        <v>1301</v>
      </c>
      <c r="G3576" s="40">
        <f t="shared" si="219"/>
        <v>229</v>
      </c>
      <c r="H3576" s="6">
        <v>13367658</v>
      </c>
      <c r="I3576" s="6">
        <v>13368958</v>
      </c>
      <c r="J3576" s="6">
        <v>2</v>
      </c>
      <c r="K3576" s="6">
        <f t="shared" si="222"/>
        <v>110</v>
      </c>
      <c r="L3576" s="6">
        <v>396</v>
      </c>
      <c r="M3576" s="1" t="s">
        <v>5846</v>
      </c>
      <c r="N3576" s="7" t="s">
        <v>29317</v>
      </c>
      <c r="O3576" s="7" t="s">
        <v>29450</v>
      </c>
      <c r="P3576" s="8" t="s">
        <v>14808</v>
      </c>
      <c r="Q3576" s="7" t="s">
        <v>17864</v>
      </c>
      <c r="R3576" s="14" t="s">
        <v>21710</v>
      </c>
      <c r="S3576" s="42">
        <v>5</v>
      </c>
      <c r="T3576" s="41" t="s">
        <v>29270</v>
      </c>
      <c r="U3576" s="7" t="s">
        <v>25027</v>
      </c>
      <c r="V3576" s="12"/>
      <c r="X3576" s="8" t="s">
        <v>18797</v>
      </c>
    </row>
    <row r="3577" spans="1:24" x14ac:dyDescent="0.25">
      <c r="A3577" s="16" t="s">
        <v>28869</v>
      </c>
      <c r="B3577" s="4" t="s">
        <v>16212</v>
      </c>
      <c r="C3577" s="4" t="s">
        <v>16207</v>
      </c>
      <c r="D3577" s="40">
        <f t="shared" si="220"/>
        <v>6431596</v>
      </c>
      <c r="E3577" s="40">
        <f t="shared" si="221"/>
        <v>6432480</v>
      </c>
      <c r="F3577" s="6">
        <f t="shared" si="217"/>
        <v>885</v>
      </c>
      <c r="G3577" s="40">
        <f t="shared" si="219"/>
        <v>569</v>
      </c>
      <c r="H3577" s="40">
        <v>13369528</v>
      </c>
      <c r="I3577" s="40">
        <v>13370412</v>
      </c>
      <c r="J3577" s="40">
        <v>2</v>
      </c>
      <c r="K3577" s="6">
        <f t="shared" si="222"/>
        <v>135</v>
      </c>
      <c r="L3577" s="40">
        <v>249</v>
      </c>
      <c r="M3577" s="1" t="s">
        <v>28982</v>
      </c>
      <c r="N3577" s="7" t="s">
        <v>29409</v>
      </c>
      <c r="O3577" s="7" t="s">
        <v>29450</v>
      </c>
      <c r="S3577" s="42">
        <v>0</v>
      </c>
      <c r="T3577" s="41" t="s">
        <v>16207</v>
      </c>
      <c r="X3577" s="8" t="s">
        <v>18797</v>
      </c>
    </row>
    <row r="3578" spans="1:24" x14ac:dyDescent="0.25">
      <c r="A3578" s="3" t="s">
        <v>5847</v>
      </c>
      <c r="B3578" s="4" t="s">
        <v>16212</v>
      </c>
      <c r="C3578" s="5" t="s">
        <v>16207</v>
      </c>
      <c r="D3578" s="6">
        <f t="shared" si="220"/>
        <v>6433296</v>
      </c>
      <c r="E3578" s="6">
        <f t="shared" si="221"/>
        <v>6436538</v>
      </c>
      <c r="F3578" s="6">
        <f t="shared" si="217"/>
        <v>3243</v>
      </c>
      <c r="G3578" s="40">
        <f t="shared" si="219"/>
        <v>815</v>
      </c>
      <c r="H3578" s="6">
        <v>13371228</v>
      </c>
      <c r="I3578" s="6">
        <v>13374470</v>
      </c>
      <c r="J3578" s="6">
        <v>2</v>
      </c>
      <c r="K3578" s="6">
        <f t="shared" si="222"/>
        <v>126</v>
      </c>
      <c r="L3578" s="6">
        <v>1038</v>
      </c>
      <c r="M3578" s="1" t="s">
        <v>5848</v>
      </c>
      <c r="N3578" s="7" t="s">
        <v>29311</v>
      </c>
      <c r="O3578" s="7" t="s">
        <v>29450</v>
      </c>
      <c r="Q3578" s="9"/>
      <c r="R3578" s="10" t="s">
        <v>19996</v>
      </c>
      <c r="S3578" s="11">
        <v>1</v>
      </c>
      <c r="T3578" s="9" t="s">
        <v>25093</v>
      </c>
      <c r="U3578" s="9"/>
      <c r="V3578" s="12"/>
      <c r="X3578" s="8" t="s">
        <v>18797</v>
      </c>
    </row>
    <row r="3579" spans="1:24" x14ac:dyDescent="0.25">
      <c r="A3579" s="3" t="s">
        <v>5849</v>
      </c>
      <c r="B3579" s="4" t="s">
        <v>16212</v>
      </c>
      <c r="C3579" s="5" t="s">
        <v>16207</v>
      </c>
      <c r="D3579" s="6">
        <f t="shared" si="220"/>
        <v>6438300</v>
      </c>
      <c r="E3579" s="6">
        <f t="shared" si="221"/>
        <v>6440327</v>
      </c>
      <c r="F3579" s="6">
        <f t="shared" si="217"/>
        <v>2028</v>
      </c>
      <c r="G3579" s="40">
        <f t="shared" si="219"/>
        <v>1761</v>
      </c>
      <c r="H3579" s="6">
        <v>13376232</v>
      </c>
      <c r="I3579" s="6">
        <v>13378259</v>
      </c>
      <c r="J3579" s="6">
        <v>1</v>
      </c>
      <c r="K3579" s="6">
        <f t="shared" si="222"/>
        <v>72</v>
      </c>
      <c r="L3579" s="6">
        <v>651</v>
      </c>
      <c r="M3579" s="1" t="s">
        <v>5850</v>
      </c>
      <c r="N3579" s="7" t="s">
        <v>29342</v>
      </c>
      <c r="O3579" s="7" t="s">
        <v>29450</v>
      </c>
      <c r="Q3579" s="9"/>
      <c r="R3579" s="10" t="s">
        <v>21711</v>
      </c>
      <c r="S3579" s="11">
        <v>12</v>
      </c>
      <c r="T3579" s="9" t="s">
        <v>26815</v>
      </c>
      <c r="U3579" s="9"/>
      <c r="V3579" s="12"/>
      <c r="X3579" s="8" t="s">
        <v>18797</v>
      </c>
    </row>
    <row r="3580" spans="1:24" x14ac:dyDescent="0.25">
      <c r="A3580" s="3" t="s">
        <v>5851</v>
      </c>
      <c r="B3580" s="4" t="s">
        <v>16212</v>
      </c>
      <c r="C3580" s="5" t="s">
        <v>16206</v>
      </c>
      <c r="D3580" s="6">
        <f t="shared" si="220"/>
        <v>6442062</v>
      </c>
      <c r="E3580" s="6">
        <f t="shared" si="221"/>
        <v>6447119</v>
      </c>
      <c r="F3580" s="6">
        <f t="shared" si="217"/>
        <v>5058</v>
      </c>
      <c r="G3580" s="40">
        <f t="shared" si="219"/>
        <v>1734</v>
      </c>
      <c r="H3580" s="6">
        <v>13379994</v>
      </c>
      <c r="I3580" s="6">
        <v>13385051</v>
      </c>
      <c r="J3580" s="6">
        <v>0</v>
      </c>
      <c r="K3580" s="6">
        <f t="shared" si="222"/>
        <v>0</v>
      </c>
      <c r="L3580" s="6">
        <v>1685</v>
      </c>
      <c r="M3580" s="1" t="s">
        <v>5852</v>
      </c>
      <c r="N3580" s="7" t="s">
        <v>29316</v>
      </c>
      <c r="O3580" s="7" t="s">
        <v>29450</v>
      </c>
      <c r="P3580" s="8" t="s">
        <v>14809</v>
      </c>
      <c r="Q3580" s="7" t="s">
        <v>17839</v>
      </c>
      <c r="R3580" s="14" t="s">
        <v>21712</v>
      </c>
      <c r="S3580" s="42">
        <v>1</v>
      </c>
      <c r="T3580" s="41" t="s">
        <v>25261</v>
      </c>
      <c r="U3580" s="7"/>
      <c r="V3580" s="12"/>
      <c r="X3580" s="8" t="s">
        <v>18797</v>
      </c>
    </row>
    <row r="3581" spans="1:24" x14ac:dyDescent="0.25">
      <c r="A3581" s="3" t="s">
        <v>5853</v>
      </c>
      <c r="B3581" s="4" t="s">
        <v>16212</v>
      </c>
      <c r="C3581" s="5" t="s">
        <v>16207</v>
      </c>
      <c r="D3581" s="6">
        <f t="shared" si="220"/>
        <v>6447416</v>
      </c>
      <c r="E3581" s="6">
        <f t="shared" si="221"/>
        <v>6448843</v>
      </c>
      <c r="F3581" s="6">
        <f t="shared" si="217"/>
        <v>1428</v>
      </c>
      <c r="G3581" s="40">
        <f t="shared" si="219"/>
        <v>296</v>
      </c>
      <c r="H3581" s="6">
        <v>13385348</v>
      </c>
      <c r="I3581" s="6">
        <v>13386775</v>
      </c>
      <c r="J3581" s="6">
        <v>0</v>
      </c>
      <c r="K3581" s="6">
        <f t="shared" si="222"/>
        <v>0</v>
      </c>
      <c r="L3581" s="6">
        <v>475</v>
      </c>
      <c r="M3581" s="1" t="s">
        <v>5854</v>
      </c>
      <c r="N3581" s="7" t="s">
        <v>29317</v>
      </c>
      <c r="O3581" s="7" t="s">
        <v>29450</v>
      </c>
      <c r="Q3581" s="9"/>
      <c r="R3581" s="10" t="s">
        <v>21713</v>
      </c>
      <c r="S3581" s="11">
        <v>2</v>
      </c>
      <c r="T3581" s="9" t="s">
        <v>26816</v>
      </c>
      <c r="U3581" s="9" t="s">
        <v>16207</v>
      </c>
      <c r="V3581" s="12"/>
      <c r="X3581" s="8" t="s">
        <v>18797</v>
      </c>
    </row>
    <row r="3582" spans="1:24" x14ac:dyDescent="0.25">
      <c r="A3582" s="3" t="s">
        <v>5855</v>
      </c>
      <c r="B3582" s="4" t="s">
        <v>16212</v>
      </c>
      <c r="C3582" s="5" t="s">
        <v>16207</v>
      </c>
      <c r="D3582" s="6">
        <f t="shared" si="220"/>
        <v>6450759</v>
      </c>
      <c r="E3582" s="6">
        <f t="shared" si="221"/>
        <v>6451265</v>
      </c>
      <c r="F3582" s="6">
        <f t="shared" si="217"/>
        <v>507</v>
      </c>
      <c r="G3582" s="40">
        <f t="shared" si="219"/>
        <v>1915</v>
      </c>
      <c r="H3582" s="6">
        <v>13388691</v>
      </c>
      <c r="I3582" s="6">
        <v>13389197</v>
      </c>
      <c r="J3582" s="6">
        <v>0</v>
      </c>
      <c r="K3582" s="6">
        <f t="shared" si="222"/>
        <v>0</v>
      </c>
      <c r="L3582" s="6">
        <v>168</v>
      </c>
      <c r="M3582" s="1" t="s">
        <v>5856</v>
      </c>
      <c r="N3582" s="7" t="s">
        <v>29363</v>
      </c>
      <c r="O3582" s="7" t="s">
        <v>29451</v>
      </c>
      <c r="Q3582" s="9"/>
      <c r="R3582" s="10" t="s">
        <v>20985</v>
      </c>
      <c r="S3582" s="11">
        <v>2</v>
      </c>
      <c r="T3582" s="9" t="s">
        <v>25939</v>
      </c>
      <c r="U3582" s="9" t="s">
        <v>16207</v>
      </c>
      <c r="V3582" s="12"/>
      <c r="X3582" s="8" t="s">
        <v>18797</v>
      </c>
    </row>
    <row r="3583" spans="1:24" x14ac:dyDescent="0.25">
      <c r="A3583" s="3" t="s">
        <v>5857</v>
      </c>
      <c r="B3583" s="4" t="s">
        <v>16212</v>
      </c>
      <c r="C3583" s="5" t="s">
        <v>16207</v>
      </c>
      <c r="D3583" s="6">
        <f t="shared" si="220"/>
        <v>6452144</v>
      </c>
      <c r="E3583" s="6">
        <f t="shared" si="221"/>
        <v>6456138</v>
      </c>
      <c r="F3583" s="6">
        <f t="shared" si="217"/>
        <v>3995</v>
      </c>
      <c r="G3583" s="40">
        <f t="shared" si="219"/>
        <v>878</v>
      </c>
      <c r="H3583" s="6">
        <v>13390076</v>
      </c>
      <c r="I3583" s="6">
        <v>13394070</v>
      </c>
      <c r="J3583" s="6">
        <v>1</v>
      </c>
      <c r="K3583" s="6">
        <f t="shared" si="222"/>
        <v>62</v>
      </c>
      <c r="L3583" s="6">
        <v>1310</v>
      </c>
      <c r="M3583" s="1" t="s">
        <v>5858</v>
      </c>
      <c r="N3583" s="7" t="s">
        <v>29311</v>
      </c>
      <c r="O3583" s="7" t="s">
        <v>29450</v>
      </c>
      <c r="Q3583" s="9"/>
      <c r="R3583" s="10" t="s">
        <v>21714</v>
      </c>
      <c r="S3583" s="11">
        <v>3</v>
      </c>
      <c r="T3583" s="9" t="s">
        <v>26817</v>
      </c>
      <c r="U3583" s="9"/>
      <c r="V3583" s="12"/>
      <c r="X3583" s="8" t="s">
        <v>18797</v>
      </c>
    </row>
    <row r="3584" spans="1:24" x14ac:dyDescent="0.25">
      <c r="A3584" s="3" t="s">
        <v>5859</v>
      </c>
      <c r="B3584" s="4" t="s">
        <v>16212</v>
      </c>
      <c r="C3584" s="5" t="s">
        <v>16206</v>
      </c>
      <c r="D3584" s="6">
        <f t="shared" si="220"/>
        <v>6456936</v>
      </c>
      <c r="E3584" s="6">
        <f t="shared" si="221"/>
        <v>6459065</v>
      </c>
      <c r="F3584" s="6">
        <f t="shared" si="217"/>
        <v>2130</v>
      </c>
      <c r="G3584" s="40">
        <f t="shared" si="219"/>
        <v>797</v>
      </c>
      <c r="H3584" s="6">
        <v>13394868</v>
      </c>
      <c r="I3584" s="6">
        <v>13396997</v>
      </c>
      <c r="J3584" s="6">
        <v>1</v>
      </c>
      <c r="K3584" s="6">
        <f t="shared" si="222"/>
        <v>60</v>
      </c>
      <c r="L3584" s="6">
        <v>689</v>
      </c>
      <c r="M3584" s="1" t="s">
        <v>5860</v>
      </c>
      <c r="N3584" s="7" t="s">
        <v>29311</v>
      </c>
      <c r="O3584" s="7" t="s">
        <v>29450</v>
      </c>
      <c r="Q3584" s="9"/>
      <c r="R3584" s="10" t="s">
        <v>21715</v>
      </c>
      <c r="S3584" s="11">
        <v>5</v>
      </c>
      <c r="T3584" s="9" t="s">
        <v>26818</v>
      </c>
      <c r="U3584" s="9"/>
      <c r="V3584" s="12"/>
      <c r="X3584" s="8" t="s">
        <v>18797</v>
      </c>
    </row>
    <row r="3585" spans="1:25" x14ac:dyDescent="0.25">
      <c r="A3585" s="3" t="s">
        <v>5861</v>
      </c>
      <c r="B3585" s="4" t="s">
        <v>16212</v>
      </c>
      <c r="C3585" s="5" t="s">
        <v>16206</v>
      </c>
      <c r="D3585" s="6">
        <f t="shared" si="220"/>
        <v>6459888</v>
      </c>
      <c r="E3585" s="6">
        <f t="shared" si="221"/>
        <v>6460787</v>
      </c>
      <c r="F3585" s="6">
        <f t="shared" si="217"/>
        <v>900</v>
      </c>
      <c r="G3585" s="40">
        <f t="shared" si="219"/>
        <v>822</v>
      </c>
      <c r="H3585" s="6">
        <v>13397820</v>
      </c>
      <c r="I3585" s="6">
        <v>13398719</v>
      </c>
      <c r="J3585" s="6">
        <v>0</v>
      </c>
      <c r="K3585" s="6">
        <f t="shared" si="222"/>
        <v>0</v>
      </c>
      <c r="L3585" s="6">
        <v>299</v>
      </c>
      <c r="M3585" s="1" t="s">
        <v>14</v>
      </c>
      <c r="N3585" s="7" t="s">
        <v>29311</v>
      </c>
      <c r="O3585" s="7" t="s">
        <v>29450</v>
      </c>
      <c r="Q3585" s="9"/>
      <c r="R3585" s="10" t="s">
        <v>21716</v>
      </c>
      <c r="S3585" s="11">
        <v>0</v>
      </c>
      <c r="T3585" s="9" t="s">
        <v>16207</v>
      </c>
      <c r="U3585" s="9"/>
      <c r="V3585" s="12"/>
      <c r="X3585" s="8" t="s">
        <v>18797</v>
      </c>
    </row>
    <row r="3586" spans="1:25" x14ac:dyDescent="0.25">
      <c r="A3586" s="3" t="s">
        <v>5862</v>
      </c>
      <c r="B3586" s="4" t="s">
        <v>16212</v>
      </c>
      <c r="C3586" s="5" t="s">
        <v>16207</v>
      </c>
      <c r="D3586" s="6">
        <f t="shared" si="220"/>
        <v>6461093</v>
      </c>
      <c r="E3586" s="6">
        <f t="shared" si="221"/>
        <v>6462502</v>
      </c>
      <c r="F3586" s="6">
        <f t="shared" si="217"/>
        <v>1410</v>
      </c>
      <c r="G3586" s="40">
        <f t="shared" si="219"/>
        <v>305</v>
      </c>
      <c r="H3586" s="6">
        <v>13399025</v>
      </c>
      <c r="I3586" s="6">
        <v>13400434</v>
      </c>
      <c r="J3586" s="6">
        <v>0</v>
      </c>
      <c r="K3586" s="6">
        <f t="shared" si="222"/>
        <v>0</v>
      </c>
      <c r="L3586" s="6">
        <v>469</v>
      </c>
      <c r="M3586" s="1" t="s">
        <v>5863</v>
      </c>
      <c r="N3586" s="7" t="s">
        <v>29311</v>
      </c>
      <c r="O3586" s="7" t="s">
        <v>29450</v>
      </c>
      <c r="Q3586" s="9"/>
      <c r="R3586" s="10" t="s">
        <v>21717</v>
      </c>
      <c r="S3586" s="11">
        <v>1</v>
      </c>
      <c r="T3586" s="9" t="s">
        <v>25094</v>
      </c>
      <c r="U3586" s="9" t="s">
        <v>16207</v>
      </c>
      <c r="V3586" s="12"/>
      <c r="X3586" s="8" t="s">
        <v>18797</v>
      </c>
    </row>
    <row r="3587" spans="1:25" x14ac:dyDescent="0.25">
      <c r="A3587" s="3" t="s">
        <v>5864</v>
      </c>
      <c r="B3587" s="4" t="s">
        <v>16212</v>
      </c>
      <c r="C3587" s="5" t="s">
        <v>16207</v>
      </c>
      <c r="D3587" s="6">
        <f t="shared" si="220"/>
        <v>6463331</v>
      </c>
      <c r="E3587" s="6">
        <f t="shared" si="221"/>
        <v>6464618</v>
      </c>
      <c r="F3587" s="6">
        <f t="shared" ref="F3587:F3650" si="223">I3587-H3587+1</f>
        <v>1288</v>
      </c>
      <c r="G3587" s="40">
        <f t="shared" si="219"/>
        <v>828</v>
      </c>
      <c r="H3587" s="6">
        <v>13401263</v>
      </c>
      <c r="I3587" s="6">
        <v>13402550</v>
      </c>
      <c r="J3587" s="6">
        <v>1</v>
      </c>
      <c r="K3587" s="6">
        <f t="shared" si="222"/>
        <v>46</v>
      </c>
      <c r="L3587" s="6">
        <v>413</v>
      </c>
      <c r="M3587" s="1" t="s">
        <v>5865</v>
      </c>
      <c r="N3587" s="7" t="s">
        <v>29328</v>
      </c>
      <c r="O3587" s="7" t="s">
        <v>29450</v>
      </c>
      <c r="Q3587" s="9"/>
      <c r="R3587" s="10" t="s">
        <v>21718</v>
      </c>
      <c r="S3587" s="11">
        <v>2</v>
      </c>
      <c r="T3587" s="9" t="s">
        <v>25813</v>
      </c>
      <c r="U3587" s="9"/>
      <c r="V3587" s="12"/>
      <c r="W3587" s="43" t="s">
        <v>18850</v>
      </c>
      <c r="X3587" s="8" t="s">
        <v>18797</v>
      </c>
    </row>
    <row r="3588" spans="1:25" x14ac:dyDescent="0.25">
      <c r="A3588" s="3" t="s">
        <v>5866</v>
      </c>
      <c r="B3588" s="4" t="s">
        <v>16212</v>
      </c>
      <c r="C3588" s="5" t="s">
        <v>16207</v>
      </c>
      <c r="D3588" s="6">
        <f t="shared" si="220"/>
        <v>6465596</v>
      </c>
      <c r="E3588" s="6">
        <f t="shared" si="221"/>
        <v>6467744</v>
      </c>
      <c r="F3588" s="6">
        <f t="shared" si="223"/>
        <v>2149</v>
      </c>
      <c r="G3588" s="40">
        <f t="shared" si="219"/>
        <v>977</v>
      </c>
      <c r="H3588" s="6">
        <v>13403528</v>
      </c>
      <c r="I3588" s="6">
        <v>13405676</v>
      </c>
      <c r="J3588" s="6">
        <v>1</v>
      </c>
      <c r="K3588" s="6">
        <f t="shared" si="222"/>
        <v>67</v>
      </c>
      <c r="L3588" s="6">
        <v>693</v>
      </c>
      <c r="M3588" s="1" t="s">
        <v>5867</v>
      </c>
      <c r="N3588" s="7" t="s">
        <v>29311</v>
      </c>
      <c r="O3588" s="7" t="s">
        <v>29450</v>
      </c>
      <c r="P3588" s="8" t="s">
        <v>14810</v>
      </c>
      <c r="Q3588" s="7" t="s">
        <v>18699</v>
      </c>
      <c r="R3588" s="14" t="s">
        <v>21719</v>
      </c>
      <c r="S3588" s="42">
        <v>0</v>
      </c>
      <c r="T3588" s="41" t="s">
        <v>16207</v>
      </c>
      <c r="U3588" s="7"/>
      <c r="V3588" s="12"/>
      <c r="X3588" s="8" t="s">
        <v>18797</v>
      </c>
    </row>
    <row r="3589" spans="1:25" x14ac:dyDescent="0.25">
      <c r="A3589" s="3" t="s">
        <v>5868</v>
      </c>
      <c r="B3589" s="4" t="s">
        <v>16212</v>
      </c>
      <c r="C3589" s="5" t="s">
        <v>16206</v>
      </c>
      <c r="D3589" s="6">
        <f t="shared" si="220"/>
        <v>6469978</v>
      </c>
      <c r="E3589" s="6">
        <f t="shared" si="221"/>
        <v>6471050</v>
      </c>
      <c r="F3589" s="6">
        <f t="shared" si="223"/>
        <v>1073</v>
      </c>
      <c r="G3589" s="40">
        <f t="shared" ref="G3589:G3652" si="224">D3589-E3588-1</f>
        <v>2233</v>
      </c>
      <c r="H3589" s="6">
        <v>13407910</v>
      </c>
      <c r="I3589" s="6">
        <v>13408982</v>
      </c>
      <c r="J3589" s="6">
        <v>1</v>
      </c>
      <c r="K3589" s="6">
        <f t="shared" si="222"/>
        <v>95</v>
      </c>
      <c r="L3589" s="6">
        <v>325</v>
      </c>
      <c r="M3589" s="1" t="s">
        <v>5869</v>
      </c>
      <c r="N3589" s="7" t="s">
        <v>29311</v>
      </c>
      <c r="O3589" s="7" t="s">
        <v>29450</v>
      </c>
      <c r="P3589" s="8" t="s">
        <v>14811</v>
      </c>
      <c r="Q3589" s="7" t="s">
        <v>16441</v>
      </c>
      <c r="R3589" s="14" t="s">
        <v>21720</v>
      </c>
      <c r="S3589" s="42">
        <v>4</v>
      </c>
      <c r="T3589" s="41" t="s">
        <v>26819</v>
      </c>
      <c r="U3589" s="7" t="s">
        <v>26820</v>
      </c>
      <c r="V3589" s="12"/>
      <c r="X3589" s="8" t="s">
        <v>18797</v>
      </c>
    </row>
    <row r="3590" spans="1:25" x14ac:dyDescent="0.25">
      <c r="A3590" s="3" t="s">
        <v>5870</v>
      </c>
      <c r="B3590" s="4" t="s">
        <v>16212</v>
      </c>
      <c r="C3590" s="5" t="s">
        <v>16207</v>
      </c>
      <c r="D3590" s="6">
        <f t="shared" si="220"/>
        <v>6471324</v>
      </c>
      <c r="E3590" s="6">
        <f t="shared" si="221"/>
        <v>6472424</v>
      </c>
      <c r="F3590" s="6">
        <f t="shared" si="223"/>
        <v>1101</v>
      </c>
      <c r="G3590" s="40">
        <f t="shared" si="224"/>
        <v>273</v>
      </c>
      <c r="H3590" s="6">
        <v>13409256</v>
      </c>
      <c r="I3590" s="6">
        <v>13410356</v>
      </c>
      <c r="J3590" s="6">
        <v>0</v>
      </c>
      <c r="K3590" s="6">
        <f t="shared" si="222"/>
        <v>0</v>
      </c>
      <c r="L3590" s="6">
        <v>366</v>
      </c>
      <c r="M3590" s="1" t="s">
        <v>5871</v>
      </c>
      <c r="N3590" s="7" t="s">
        <v>29346</v>
      </c>
      <c r="O3590" s="7" t="s">
        <v>29450</v>
      </c>
      <c r="P3590" s="8" t="s">
        <v>14812</v>
      </c>
      <c r="Q3590" s="7" t="s">
        <v>17367</v>
      </c>
      <c r="R3590" s="14" t="s">
        <v>21721</v>
      </c>
      <c r="S3590" s="42">
        <v>4</v>
      </c>
      <c r="T3590" s="41" t="s">
        <v>26821</v>
      </c>
      <c r="U3590" s="7" t="s">
        <v>16207</v>
      </c>
      <c r="V3590" s="12"/>
      <c r="X3590" s="8" t="s">
        <v>18797</v>
      </c>
    </row>
    <row r="3591" spans="1:25" x14ac:dyDescent="0.25">
      <c r="A3591" s="3" t="s">
        <v>5872</v>
      </c>
      <c r="B3591" s="4" t="s">
        <v>16212</v>
      </c>
      <c r="C3591" s="5" t="s">
        <v>16206</v>
      </c>
      <c r="D3591" s="6">
        <f t="shared" si="220"/>
        <v>6472928</v>
      </c>
      <c r="E3591" s="6">
        <f t="shared" si="221"/>
        <v>6473661</v>
      </c>
      <c r="F3591" s="6">
        <f t="shared" si="223"/>
        <v>734</v>
      </c>
      <c r="G3591" s="40">
        <f t="shared" si="224"/>
        <v>503</v>
      </c>
      <c r="H3591" s="6">
        <v>13410860</v>
      </c>
      <c r="I3591" s="6">
        <v>13411593</v>
      </c>
      <c r="J3591" s="6">
        <v>2</v>
      </c>
      <c r="K3591" s="6">
        <f t="shared" si="222"/>
        <v>131</v>
      </c>
      <c r="L3591" s="6">
        <v>200</v>
      </c>
      <c r="M3591" s="1" t="s">
        <v>5873</v>
      </c>
      <c r="N3591" s="7" t="s">
        <v>29311</v>
      </c>
      <c r="O3591" s="7" t="s">
        <v>29450</v>
      </c>
      <c r="P3591" s="8" t="s">
        <v>14030</v>
      </c>
      <c r="Q3591" s="7" t="s">
        <v>17921</v>
      </c>
      <c r="R3591" s="14" t="s">
        <v>21722</v>
      </c>
      <c r="S3591" s="42">
        <v>3</v>
      </c>
      <c r="T3591" s="41" t="s">
        <v>26822</v>
      </c>
      <c r="U3591" s="7" t="s">
        <v>16207</v>
      </c>
      <c r="V3591" s="12"/>
      <c r="X3591" s="8" t="s">
        <v>18797</v>
      </c>
    </row>
    <row r="3592" spans="1:25" x14ac:dyDescent="0.25">
      <c r="A3592" s="3" t="s">
        <v>5874</v>
      </c>
      <c r="B3592" s="4" t="s">
        <v>16212</v>
      </c>
      <c r="C3592" s="5" t="s">
        <v>16207</v>
      </c>
      <c r="D3592" s="6">
        <f t="shared" si="220"/>
        <v>6473897</v>
      </c>
      <c r="E3592" s="6">
        <f t="shared" si="221"/>
        <v>6474794</v>
      </c>
      <c r="F3592" s="6">
        <f t="shared" si="223"/>
        <v>898</v>
      </c>
      <c r="G3592" s="40">
        <f t="shared" si="224"/>
        <v>235</v>
      </c>
      <c r="H3592" s="6">
        <v>13411829</v>
      </c>
      <c r="I3592" s="6">
        <v>13412726</v>
      </c>
      <c r="J3592" s="6">
        <v>1</v>
      </c>
      <c r="K3592" s="6">
        <f t="shared" si="222"/>
        <v>103</v>
      </c>
      <c r="L3592" s="6">
        <v>264</v>
      </c>
      <c r="M3592" s="1" t="s">
        <v>14</v>
      </c>
      <c r="N3592" s="7" t="s">
        <v>29311</v>
      </c>
      <c r="O3592" s="7" t="s">
        <v>29450</v>
      </c>
      <c r="Q3592" s="9"/>
      <c r="R3592" s="10" t="s">
        <v>21530</v>
      </c>
      <c r="S3592" s="11">
        <v>0</v>
      </c>
      <c r="T3592" s="9" t="s">
        <v>16207</v>
      </c>
      <c r="U3592" s="9"/>
      <c r="V3592" s="12"/>
      <c r="X3592" s="8" t="s">
        <v>18797</v>
      </c>
    </row>
    <row r="3593" spans="1:25" x14ac:dyDescent="0.25">
      <c r="A3593" s="3" t="s">
        <v>5875</v>
      </c>
      <c r="B3593" s="4" t="s">
        <v>16212</v>
      </c>
      <c r="C3593" s="5" t="s">
        <v>16206</v>
      </c>
      <c r="D3593" s="6">
        <f t="shared" si="220"/>
        <v>6475909</v>
      </c>
      <c r="E3593" s="6">
        <f t="shared" si="221"/>
        <v>6478261</v>
      </c>
      <c r="F3593" s="6">
        <f t="shared" si="223"/>
        <v>2353</v>
      </c>
      <c r="G3593" s="40">
        <f t="shared" si="224"/>
        <v>1114</v>
      </c>
      <c r="H3593" s="6">
        <v>13413841</v>
      </c>
      <c r="I3593" s="6">
        <v>13416193</v>
      </c>
      <c r="J3593" s="6">
        <v>1</v>
      </c>
      <c r="K3593" s="6">
        <f t="shared" si="222"/>
        <v>67</v>
      </c>
      <c r="L3593" s="6">
        <v>761</v>
      </c>
      <c r="M3593" s="1" t="s">
        <v>5034</v>
      </c>
      <c r="N3593" s="7" t="s">
        <v>29311</v>
      </c>
      <c r="O3593" s="7" t="s">
        <v>29450</v>
      </c>
      <c r="P3593" s="8" t="s">
        <v>14813</v>
      </c>
      <c r="Q3593" s="7" t="s">
        <v>16590</v>
      </c>
      <c r="R3593" s="14" t="s">
        <v>21723</v>
      </c>
      <c r="S3593" s="42">
        <v>3</v>
      </c>
      <c r="T3593" s="41" t="s">
        <v>26607</v>
      </c>
      <c r="U3593" s="7" t="s">
        <v>26608</v>
      </c>
      <c r="V3593" s="43" t="s">
        <v>28688</v>
      </c>
      <c r="X3593" s="8" t="s">
        <v>18797</v>
      </c>
    </row>
    <row r="3594" spans="1:25" x14ac:dyDescent="0.25">
      <c r="A3594" s="3" t="s">
        <v>5876</v>
      </c>
      <c r="B3594" s="4" t="s">
        <v>16212</v>
      </c>
      <c r="C3594" s="5" t="s">
        <v>16206</v>
      </c>
      <c r="D3594" s="6">
        <f t="shared" si="220"/>
        <v>6481089</v>
      </c>
      <c r="E3594" s="6">
        <f t="shared" si="221"/>
        <v>6483271</v>
      </c>
      <c r="F3594" s="6">
        <f t="shared" si="223"/>
        <v>2183</v>
      </c>
      <c r="G3594" s="40">
        <f t="shared" si="224"/>
        <v>2827</v>
      </c>
      <c r="H3594" s="6">
        <v>13419021</v>
      </c>
      <c r="I3594" s="6">
        <v>13421203</v>
      </c>
      <c r="J3594" s="6">
        <v>1</v>
      </c>
      <c r="K3594" s="6">
        <f t="shared" si="222"/>
        <v>68</v>
      </c>
      <c r="L3594" s="6">
        <v>704</v>
      </c>
      <c r="M3594" s="1" t="s">
        <v>1783</v>
      </c>
      <c r="N3594" s="7" t="s">
        <v>29311</v>
      </c>
      <c r="O3594" s="7" t="s">
        <v>29450</v>
      </c>
      <c r="P3594" s="8" t="s">
        <v>13632</v>
      </c>
      <c r="Q3594" s="7" t="s">
        <v>18769</v>
      </c>
      <c r="R3594" s="14" t="s">
        <v>19014</v>
      </c>
      <c r="S3594" s="42">
        <v>3</v>
      </c>
      <c r="T3594" s="41" t="s">
        <v>25077</v>
      </c>
      <c r="U3594" s="7" t="s">
        <v>16207</v>
      </c>
      <c r="V3594" s="12"/>
      <c r="X3594" s="8" t="s">
        <v>18797</v>
      </c>
    </row>
    <row r="3595" spans="1:25" x14ac:dyDescent="0.25">
      <c r="A3595" s="3" t="s">
        <v>5877</v>
      </c>
      <c r="B3595" s="4" t="s">
        <v>16212</v>
      </c>
      <c r="C3595" s="5" t="s">
        <v>16206</v>
      </c>
      <c r="D3595" s="6">
        <f t="shared" si="220"/>
        <v>6484790</v>
      </c>
      <c r="E3595" s="6">
        <f t="shared" si="221"/>
        <v>6485672</v>
      </c>
      <c r="F3595" s="6">
        <f t="shared" si="223"/>
        <v>883</v>
      </c>
      <c r="G3595" s="40">
        <f t="shared" si="224"/>
        <v>1518</v>
      </c>
      <c r="H3595" s="6">
        <v>13422722</v>
      </c>
      <c r="I3595" s="6">
        <v>13423604</v>
      </c>
      <c r="J3595" s="6">
        <v>2</v>
      </c>
      <c r="K3595" s="6">
        <f t="shared" si="222"/>
        <v>133</v>
      </c>
      <c r="L3595" s="6">
        <v>249</v>
      </c>
      <c r="M3595" s="1" t="s">
        <v>14</v>
      </c>
      <c r="N3595" s="7" t="s">
        <v>29326</v>
      </c>
      <c r="O3595" s="7" t="s">
        <v>29450</v>
      </c>
      <c r="Q3595" s="9"/>
      <c r="R3595" s="10" t="s">
        <v>18964</v>
      </c>
      <c r="S3595" s="11">
        <v>0</v>
      </c>
      <c r="T3595" s="9" t="s">
        <v>16207</v>
      </c>
      <c r="U3595" s="9"/>
      <c r="V3595" s="12"/>
      <c r="X3595" s="8" t="s">
        <v>18797</v>
      </c>
    </row>
    <row r="3596" spans="1:25" x14ac:dyDescent="0.25">
      <c r="A3596" s="3" t="s">
        <v>5878</v>
      </c>
      <c r="B3596" s="4" t="s">
        <v>16212</v>
      </c>
      <c r="C3596" s="5" t="s">
        <v>16206</v>
      </c>
      <c r="D3596" s="6">
        <f t="shared" si="220"/>
        <v>6486451</v>
      </c>
      <c r="E3596" s="6">
        <f t="shared" si="221"/>
        <v>6489105</v>
      </c>
      <c r="F3596" s="6">
        <f t="shared" si="223"/>
        <v>2655</v>
      </c>
      <c r="G3596" s="40">
        <f t="shared" si="224"/>
        <v>778</v>
      </c>
      <c r="H3596" s="6">
        <v>13424383</v>
      </c>
      <c r="I3596" s="6">
        <v>13427037</v>
      </c>
      <c r="J3596" s="6">
        <v>1</v>
      </c>
      <c r="K3596" s="6">
        <f t="shared" si="222"/>
        <v>108</v>
      </c>
      <c r="L3596" s="6">
        <v>848</v>
      </c>
      <c r="M3596" s="1" t="s">
        <v>5879</v>
      </c>
      <c r="N3596" s="7" t="s">
        <v>29311</v>
      </c>
      <c r="O3596" s="7" t="s">
        <v>29450</v>
      </c>
      <c r="P3596" s="8" t="s">
        <v>14123</v>
      </c>
      <c r="Q3596" s="7" t="s">
        <v>17336</v>
      </c>
      <c r="R3596" s="14" t="s">
        <v>20223</v>
      </c>
      <c r="S3596" s="42">
        <v>2</v>
      </c>
      <c r="T3596" s="41" t="s">
        <v>25247</v>
      </c>
      <c r="U3596" s="7" t="s">
        <v>25190</v>
      </c>
      <c r="V3596" s="43" t="s">
        <v>28666</v>
      </c>
      <c r="X3596" s="8" t="s">
        <v>18797</v>
      </c>
    </row>
    <row r="3597" spans="1:25" x14ac:dyDescent="0.25">
      <c r="A3597" s="3" t="s">
        <v>5880</v>
      </c>
      <c r="B3597" s="4" t="s">
        <v>16212</v>
      </c>
      <c r="C3597" s="5" t="s">
        <v>16207</v>
      </c>
      <c r="D3597" s="6">
        <f t="shared" si="220"/>
        <v>6494739</v>
      </c>
      <c r="E3597" s="6">
        <f t="shared" si="221"/>
        <v>6495059</v>
      </c>
      <c r="F3597" s="6">
        <f t="shared" si="223"/>
        <v>321</v>
      </c>
      <c r="G3597" s="40">
        <f t="shared" si="224"/>
        <v>5633</v>
      </c>
      <c r="H3597" s="6">
        <v>13432671</v>
      </c>
      <c r="I3597" s="6">
        <v>13432991</v>
      </c>
      <c r="J3597" s="6">
        <v>0</v>
      </c>
      <c r="K3597" s="6">
        <f t="shared" si="222"/>
        <v>0</v>
      </c>
      <c r="L3597" s="6">
        <v>106</v>
      </c>
      <c r="M3597" s="1" t="s">
        <v>14</v>
      </c>
      <c r="N3597" s="7" t="s">
        <v>29326</v>
      </c>
      <c r="Q3597" s="9"/>
      <c r="R3597" s="10" t="s">
        <v>18964</v>
      </c>
      <c r="S3597" s="11">
        <v>0</v>
      </c>
      <c r="T3597" s="9" t="s">
        <v>16207</v>
      </c>
      <c r="U3597" s="9"/>
      <c r="V3597" s="12"/>
      <c r="X3597" s="8" t="s">
        <v>18797</v>
      </c>
    </row>
    <row r="3598" spans="1:25" x14ac:dyDescent="0.25">
      <c r="A3598" s="3" t="s">
        <v>5881</v>
      </c>
      <c r="B3598" s="4" t="s">
        <v>16212</v>
      </c>
      <c r="C3598" s="5" t="s">
        <v>16206</v>
      </c>
      <c r="D3598" s="6">
        <f t="shared" ref="D3598:D3661" si="225">H3598-6937932</f>
        <v>6501270</v>
      </c>
      <c r="E3598" s="6">
        <f t="shared" ref="E3598:E3661" si="226">I3598-6937932</f>
        <v>6504737</v>
      </c>
      <c r="F3598" s="6">
        <f t="shared" si="223"/>
        <v>3468</v>
      </c>
      <c r="G3598" s="40">
        <f t="shared" si="224"/>
        <v>6210</v>
      </c>
      <c r="H3598" s="6">
        <v>13439202</v>
      </c>
      <c r="I3598" s="6">
        <v>13442669</v>
      </c>
      <c r="J3598" s="6">
        <v>1</v>
      </c>
      <c r="K3598" s="6">
        <f t="shared" si="222"/>
        <v>66</v>
      </c>
      <c r="L3598" s="6">
        <v>1133</v>
      </c>
      <c r="M3598" s="1" t="s">
        <v>14</v>
      </c>
      <c r="N3598" s="7" t="s">
        <v>29311</v>
      </c>
      <c r="O3598" s="7" t="s">
        <v>29450</v>
      </c>
      <c r="Q3598" s="9"/>
      <c r="R3598" s="10" t="s">
        <v>21724</v>
      </c>
      <c r="S3598" s="11">
        <v>0</v>
      </c>
      <c r="T3598" s="9" t="s">
        <v>16207</v>
      </c>
      <c r="U3598" s="9"/>
      <c r="V3598" s="12"/>
      <c r="X3598" s="8" t="s">
        <v>18797</v>
      </c>
    </row>
    <row r="3599" spans="1:25" x14ac:dyDescent="0.25">
      <c r="A3599" s="3" t="s">
        <v>5882</v>
      </c>
      <c r="B3599" s="4" t="s">
        <v>16212</v>
      </c>
      <c r="C3599" s="5" t="s">
        <v>16206</v>
      </c>
      <c r="D3599" s="6">
        <f t="shared" si="225"/>
        <v>6506363</v>
      </c>
      <c r="E3599" s="6">
        <f t="shared" si="226"/>
        <v>6508669</v>
      </c>
      <c r="F3599" s="6">
        <f t="shared" si="223"/>
        <v>2307</v>
      </c>
      <c r="G3599" s="40">
        <f t="shared" si="224"/>
        <v>1625</v>
      </c>
      <c r="H3599" s="6">
        <v>13444295</v>
      </c>
      <c r="I3599" s="6">
        <v>13446601</v>
      </c>
      <c r="J3599" s="6">
        <v>1</v>
      </c>
      <c r="K3599" s="6">
        <f t="shared" si="222"/>
        <v>81</v>
      </c>
      <c r="L3599" s="6">
        <v>741</v>
      </c>
      <c r="M3599" s="1" t="s">
        <v>5883</v>
      </c>
      <c r="N3599" s="7" t="s">
        <v>29319</v>
      </c>
      <c r="O3599" s="7" t="s">
        <v>29450</v>
      </c>
      <c r="P3599" s="8" t="s">
        <v>14814</v>
      </c>
      <c r="Q3599" s="7" t="s">
        <v>16595</v>
      </c>
      <c r="R3599" s="14" t="s">
        <v>21725</v>
      </c>
      <c r="S3599" s="42">
        <v>11</v>
      </c>
      <c r="T3599" s="41" t="s">
        <v>26823</v>
      </c>
      <c r="U3599" s="7" t="s">
        <v>26824</v>
      </c>
      <c r="V3599" s="12"/>
      <c r="W3599" s="43" t="s">
        <v>18819</v>
      </c>
      <c r="X3599" s="8" t="s">
        <v>18797</v>
      </c>
    </row>
    <row r="3600" spans="1:25" x14ac:dyDescent="0.25">
      <c r="A3600" s="3" t="s">
        <v>5884</v>
      </c>
      <c r="B3600" s="4" t="s">
        <v>16212</v>
      </c>
      <c r="C3600" s="5" t="s">
        <v>16206</v>
      </c>
      <c r="D3600" s="6">
        <f t="shared" si="225"/>
        <v>6509264</v>
      </c>
      <c r="E3600" s="6">
        <f t="shared" si="226"/>
        <v>6510933</v>
      </c>
      <c r="F3600" s="6">
        <f t="shared" si="223"/>
        <v>1670</v>
      </c>
      <c r="G3600" s="40">
        <f t="shared" si="224"/>
        <v>594</v>
      </c>
      <c r="H3600" s="6">
        <v>13447196</v>
      </c>
      <c r="I3600" s="6">
        <v>13448865</v>
      </c>
      <c r="J3600" s="6">
        <v>1</v>
      </c>
      <c r="K3600" s="6">
        <f t="shared" si="222"/>
        <v>59</v>
      </c>
      <c r="L3600" s="6">
        <v>536</v>
      </c>
      <c r="M3600" s="1" t="s">
        <v>5885</v>
      </c>
      <c r="N3600" s="7" t="s">
        <v>29316</v>
      </c>
      <c r="O3600" s="7" t="s">
        <v>29450</v>
      </c>
      <c r="Q3600" s="9"/>
      <c r="R3600" s="10" t="s">
        <v>21726</v>
      </c>
      <c r="S3600" s="11">
        <v>13</v>
      </c>
      <c r="T3600" s="9" t="s">
        <v>26825</v>
      </c>
      <c r="U3600" s="9"/>
      <c r="V3600" s="12"/>
      <c r="X3600" s="8" t="s">
        <v>18797</v>
      </c>
      <c r="Y3600" s="8" t="s">
        <v>18798</v>
      </c>
    </row>
    <row r="3601" spans="1:25" x14ac:dyDescent="0.25">
      <c r="A3601" s="3" t="s">
        <v>5886</v>
      </c>
      <c r="B3601" s="4" t="s">
        <v>16212</v>
      </c>
      <c r="C3601" s="5" t="s">
        <v>16207</v>
      </c>
      <c r="D3601" s="6">
        <f t="shared" si="225"/>
        <v>6511277</v>
      </c>
      <c r="E3601" s="6">
        <f t="shared" si="226"/>
        <v>6523649</v>
      </c>
      <c r="F3601" s="6">
        <f t="shared" si="223"/>
        <v>12373</v>
      </c>
      <c r="G3601" s="40">
        <f t="shared" si="224"/>
        <v>343</v>
      </c>
      <c r="H3601" s="6">
        <v>13449209</v>
      </c>
      <c r="I3601" s="6">
        <v>13461581</v>
      </c>
      <c r="J3601" s="6">
        <v>1</v>
      </c>
      <c r="K3601" s="6">
        <f t="shared" si="222"/>
        <v>271</v>
      </c>
      <c r="L3601" s="6">
        <v>4033</v>
      </c>
      <c r="M3601" s="1" t="s">
        <v>5887</v>
      </c>
      <c r="N3601" s="7" t="s">
        <v>18891</v>
      </c>
      <c r="O3601" s="7" t="s">
        <v>29450</v>
      </c>
      <c r="Q3601" s="9"/>
      <c r="R3601" s="10" t="s">
        <v>21727</v>
      </c>
      <c r="S3601" s="11">
        <v>1</v>
      </c>
      <c r="T3601" s="9" t="s">
        <v>25040</v>
      </c>
      <c r="U3601" s="9"/>
      <c r="V3601" s="12"/>
      <c r="X3601" s="8" t="s">
        <v>18797</v>
      </c>
      <c r="Y3601" s="8" t="s">
        <v>18798</v>
      </c>
    </row>
    <row r="3602" spans="1:25" x14ac:dyDescent="0.25">
      <c r="A3602" s="3" t="s">
        <v>5888</v>
      </c>
      <c r="B3602" s="4" t="s">
        <v>16212</v>
      </c>
      <c r="C3602" s="5" t="s">
        <v>16207</v>
      </c>
      <c r="D3602" s="6">
        <f t="shared" si="225"/>
        <v>6529326</v>
      </c>
      <c r="E3602" s="6">
        <f t="shared" si="226"/>
        <v>6530112</v>
      </c>
      <c r="F3602" s="6">
        <f t="shared" si="223"/>
        <v>787</v>
      </c>
      <c r="G3602" s="40">
        <f t="shared" si="224"/>
        <v>5676</v>
      </c>
      <c r="H3602" s="6">
        <v>13467258</v>
      </c>
      <c r="I3602" s="6">
        <v>13468044</v>
      </c>
      <c r="J3602" s="6">
        <v>2</v>
      </c>
      <c r="K3602" s="6">
        <f t="shared" si="222"/>
        <v>115</v>
      </c>
      <c r="L3602" s="6">
        <v>223</v>
      </c>
      <c r="M3602" s="1" t="s">
        <v>5889</v>
      </c>
      <c r="N3602" s="7" t="s">
        <v>29317</v>
      </c>
      <c r="O3602" s="7" t="s">
        <v>29450</v>
      </c>
      <c r="P3602" s="8" t="s">
        <v>14815</v>
      </c>
      <c r="Q3602" s="7" t="s">
        <v>18133</v>
      </c>
      <c r="R3602" s="14" t="s">
        <v>21728</v>
      </c>
      <c r="S3602" s="42">
        <v>2</v>
      </c>
      <c r="T3602" s="41" t="s">
        <v>26826</v>
      </c>
      <c r="U3602" s="7" t="s">
        <v>16207</v>
      </c>
      <c r="V3602" s="12"/>
      <c r="X3602" s="8" t="s">
        <v>18797</v>
      </c>
    </row>
    <row r="3603" spans="1:25" x14ac:dyDescent="0.25">
      <c r="A3603" s="3" t="s">
        <v>5890</v>
      </c>
      <c r="B3603" s="4" t="s">
        <v>16212</v>
      </c>
      <c r="C3603" s="5" t="s">
        <v>16206</v>
      </c>
      <c r="D3603" s="6">
        <f t="shared" si="225"/>
        <v>6531062</v>
      </c>
      <c r="E3603" s="6">
        <f t="shared" si="226"/>
        <v>6531546</v>
      </c>
      <c r="F3603" s="6">
        <f t="shared" si="223"/>
        <v>485</v>
      </c>
      <c r="G3603" s="40">
        <f t="shared" si="224"/>
        <v>949</v>
      </c>
      <c r="H3603" s="6">
        <v>13468994</v>
      </c>
      <c r="I3603" s="6">
        <v>13469478</v>
      </c>
      <c r="J3603" s="6">
        <v>1</v>
      </c>
      <c r="K3603" s="6">
        <f t="shared" si="222"/>
        <v>65</v>
      </c>
      <c r="L3603" s="6">
        <v>139</v>
      </c>
      <c r="M3603" s="1" t="s">
        <v>14</v>
      </c>
      <c r="N3603" s="7" t="s">
        <v>29343</v>
      </c>
      <c r="O3603" s="7" t="s">
        <v>29450</v>
      </c>
      <c r="Q3603" s="9"/>
      <c r="R3603" s="10" t="s">
        <v>21729</v>
      </c>
      <c r="S3603" s="11">
        <v>0</v>
      </c>
      <c r="T3603" s="9" t="s">
        <v>16207</v>
      </c>
      <c r="U3603" s="9"/>
      <c r="V3603" s="12"/>
      <c r="X3603" s="8" t="s">
        <v>18797</v>
      </c>
    </row>
    <row r="3604" spans="1:25" x14ac:dyDescent="0.25">
      <c r="A3604" s="3" t="s">
        <v>5891</v>
      </c>
      <c r="B3604" s="4" t="s">
        <v>16212</v>
      </c>
      <c r="C3604" s="5" t="s">
        <v>16207</v>
      </c>
      <c r="D3604" s="6">
        <f t="shared" si="225"/>
        <v>6532014</v>
      </c>
      <c r="E3604" s="6">
        <f t="shared" si="226"/>
        <v>6533024</v>
      </c>
      <c r="F3604" s="6">
        <f t="shared" si="223"/>
        <v>1011</v>
      </c>
      <c r="G3604" s="40">
        <f t="shared" si="224"/>
        <v>467</v>
      </c>
      <c r="H3604" s="6">
        <v>13469946</v>
      </c>
      <c r="I3604" s="6">
        <v>13470956</v>
      </c>
      <c r="J3604" s="6">
        <v>1</v>
      </c>
      <c r="K3604" s="6">
        <f t="shared" si="222"/>
        <v>78</v>
      </c>
      <c r="L3604" s="6">
        <v>310</v>
      </c>
      <c r="M3604" s="1" t="s">
        <v>14</v>
      </c>
      <c r="N3604" s="7" t="s">
        <v>29351</v>
      </c>
      <c r="O3604" s="7" t="s">
        <v>29450</v>
      </c>
      <c r="Q3604" s="9"/>
      <c r="R3604" s="10" t="s">
        <v>21730</v>
      </c>
      <c r="S3604" s="11">
        <v>0</v>
      </c>
      <c r="T3604" s="9" t="s">
        <v>16207</v>
      </c>
      <c r="U3604" s="9"/>
      <c r="V3604" s="12"/>
      <c r="X3604" s="8" t="s">
        <v>18797</v>
      </c>
    </row>
    <row r="3605" spans="1:25" x14ac:dyDescent="0.25">
      <c r="A3605" s="3" t="s">
        <v>5892</v>
      </c>
      <c r="B3605" s="4" t="s">
        <v>16212</v>
      </c>
      <c r="C3605" s="5" t="s">
        <v>16206</v>
      </c>
      <c r="D3605" s="6">
        <f t="shared" si="225"/>
        <v>6535733</v>
      </c>
      <c r="E3605" s="6">
        <f t="shared" si="226"/>
        <v>6537079</v>
      </c>
      <c r="F3605" s="6">
        <f t="shared" si="223"/>
        <v>1347</v>
      </c>
      <c r="G3605" s="40">
        <f t="shared" si="224"/>
        <v>2708</v>
      </c>
      <c r="H3605" s="6">
        <v>13473665</v>
      </c>
      <c r="I3605" s="6">
        <v>13475011</v>
      </c>
      <c r="J3605" s="6">
        <v>2</v>
      </c>
      <c r="K3605" s="6">
        <f t="shared" si="222"/>
        <v>183</v>
      </c>
      <c r="L3605" s="6">
        <v>387</v>
      </c>
      <c r="M3605" s="1" t="s">
        <v>14</v>
      </c>
      <c r="N3605" s="7" t="s">
        <v>29314</v>
      </c>
      <c r="O3605" s="7" t="s">
        <v>29314</v>
      </c>
      <c r="Q3605" s="9"/>
      <c r="R3605" s="10" t="s">
        <v>21731</v>
      </c>
      <c r="S3605" s="11">
        <v>0</v>
      </c>
      <c r="T3605" s="9" t="s">
        <v>16207</v>
      </c>
      <c r="U3605" s="9"/>
      <c r="V3605" s="12"/>
      <c r="X3605" s="8" t="s">
        <v>18797</v>
      </c>
      <c r="Y3605" s="8" t="s">
        <v>18798</v>
      </c>
    </row>
    <row r="3606" spans="1:25" x14ac:dyDescent="0.25">
      <c r="A3606" s="3" t="s">
        <v>5893</v>
      </c>
      <c r="B3606" s="4" t="s">
        <v>16212</v>
      </c>
      <c r="C3606" s="5" t="s">
        <v>16206</v>
      </c>
      <c r="D3606" s="6">
        <f t="shared" si="225"/>
        <v>6538016</v>
      </c>
      <c r="E3606" s="6">
        <f t="shared" si="226"/>
        <v>6539458</v>
      </c>
      <c r="F3606" s="6">
        <f t="shared" si="223"/>
        <v>1443</v>
      </c>
      <c r="G3606" s="40">
        <f t="shared" si="224"/>
        <v>936</v>
      </c>
      <c r="H3606" s="6">
        <v>13475948</v>
      </c>
      <c r="I3606" s="6">
        <v>13477390</v>
      </c>
      <c r="J3606" s="6">
        <v>0</v>
      </c>
      <c r="K3606" s="6">
        <f t="shared" si="222"/>
        <v>0</v>
      </c>
      <c r="L3606" s="6">
        <v>480</v>
      </c>
      <c r="M3606" s="1" t="s">
        <v>5894</v>
      </c>
      <c r="N3606" s="7" t="s">
        <v>29311</v>
      </c>
      <c r="O3606" s="7" t="s">
        <v>29450</v>
      </c>
      <c r="Q3606" s="9"/>
      <c r="R3606" s="10" t="s">
        <v>21732</v>
      </c>
      <c r="S3606" s="11">
        <v>0</v>
      </c>
      <c r="T3606" s="9" t="s">
        <v>16207</v>
      </c>
      <c r="U3606" s="9"/>
      <c r="V3606" s="12"/>
      <c r="X3606" s="8" t="s">
        <v>18797</v>
      </c>
    </row>
    <row r="3607" spans="1:25" x14ac:dyDescent="0.25">
      <c r="A3607" s="3" t="s">
        <v>5895</v>
      </c>
      <c r="B3607" s="4" t="s">
        <v>16212</v>
      </c>
      <c r="C3607" s="5" t="s">
        <v>16207</v>
      </c>
      <c r="D3607" s="6">
        <f t="shared" si="225"/>
        <v>6539801</v>
      </c>
      <c r="E3607" s="6">
        <f t="shared" si="226"/>
        <v>6540880</v>
      </c>
      <c r="F3607" s="6">
        <f t="shared" si="223"/>
        <v>1080</v>
      </c>
      <c r="G3607" s="40">
        <f t="shared" si="224"/>
        <v>342</v>
      </c>
      <c r="H3607" s="6">
        <v>13477733</v>
      </c>
      <c r="I3607" s="6">
        <v>13478812</v>
      </c>
      <c r="J3607" s="6">
        <v>1</v>
      </c>
      <c r="K3607" s="6">
        <f t="shared" si="222"/>
        <v>111</v>
      </c>
      <c r="L3607" s="6">
        <v>322</v>
      </c>
      <c r="M3607" s="1" t="s">
        <v>5896</v>
      </c>
      <c r="N3607" s="7" t="s">
        <v>29311</v>
      </c>
      <c r="O3607" s="7" t="s">
        <v>29450</v>
      </c>
      <c r="P3607" s="8" t="s">
        <v>29105</v>
      </c>
      <c r="Q3607" s="9" t="s">
        <v>29167</v>
      </c>
      <c r="R3607" s="10" t="s">
        <v>21733</v>
      </c>
      <c r="S3607" s="11">
        <v>8</v>
      </c>
      <c r="T3607" s="9" t="s">
        <v>26827</v>
      </c>
      <c r="U3607" s="9" t="s">
        <v>26828</v>
      </c>
      <c r="V3607" s="12"/>
      <c r="X3607" s="8" t="s">
        <v>18797</v>
      </c>
    </row>
    <row r="3608" spans="1:25" x14ac:dyDescent="0.25">
      <c r="A3608" s="16" t="s">
        <v>28870</v>
      </c>
      <c r="B3608" s="4" t="s">
        <v>16212</v>
      </c>
      <c r="C3608" s="4" t="s">
        <v>16207</v>
      </c>
      <c r="D3608" s="40">
        <f t="shared" si="225"/>
        <v>6542652</v>
      </c>
      <c r="E3608" s="40">
        <f t="shared" si="226"/>
        <v>6544160</v>
      </c>
      <c r="F3608" s="6">
        <f t="shared" si="223"/>
        <v>1509</v>
      </c>
      <c r="G3608" s="40">
        <f t="shared" si="224"/>
        <v>1771</v>
      </c>
      <c r="H3608" s="40">
        <v>13480584</v>
      </c>
      <c r="I3608" s="40">
        <v>13482092</v>
      </c>
      <c r="J3608" s="40">
        <v>0</v>
      </c>
      <c r="K3608" s="6">
        <f t="shared" si="222"/>
        <v>0</v>
      </c>
      <c r="L3608" s="40">
        <v>502</v>
      </c>
      <c r="M3608" s="1" t="s">
        <v>14</v>
      </c>
      <c r="N3608" s="7" t="s">
        <v>29326</v>
      </c>
      <c r="O3608" s="7" t="s">
        <v>29450</v>
      </c>
      <c r="S3608" s="42">
        <v>0</v>
      </c>
      <c r="T3608" s="41" t="s">
        <v>16207</v>
      </c>
      <c r="X3608" s="8" t="s">
        <v>18797</v>
      </c>
    </row>
    <row r="3609" spans="1:25" x14ac:dyDescent="0.25">
      <c r="A3609" s="3" t="s">
        <v>5897</v>
      </c>
      <c r="B3609" s="4" t="s">
        <v>16212</v>
      </c>
      <c r="C3609" s="5" t="s">
        <v>16206</v>
      </c>
      <c r="D3609" s="6">
        <f t="shared" si="225"/>
        <v>6545091</v>
      </c>
      <c r="E3609" s="6">
        <f t="shared" si="226"/>
        <v>6546011</v>
      </c>
      <c r="F3609" s="6">
        <f t="shared" si="223"/>
        <v>921</v>
      </c>
      <c r="G3609" s="40">
        <f t="shared" si="224"/>
        <v>930</v>
      </c>
      <c r="H3609" s="6">
        <v>13483023</v>
      </c>
      <c r="I3609" s="6">
        <v>13483943</v>
      </c>
      <c r="J3609" s="6">
        <v>0</v>
      </c>
      <c r="K3609" s="6">
        <f t="shared" si="222"/>
        <v>0</v>
      </c>
      <c r="L3609" s="6">
        <v>306</v>
      </c>
      <c r="M3609" s="1" t="s">
        <v>5898</v>
      </c>
      <c r="N3609" s="7" t="s">
        <v>29317</v>
      </c>
      <c r="O3609" s="7" t="s">
        <v>29450</v>
      </c>
      <c r="P3609" s="8" t="s">
        <v>14816</v>
      </c>
      <c r="Q3609" s="7" t="s">
        <v>18367</v>
      </c>
      <c r="R3609" s="14" t="s">
        <v>21734</v>
      </c>
      <c r="S3609" s="42">
        <v>3</v>
      </c>
      <c r="T3609" s="41" t="s">
        <v>26829</v>
      </c>
      <c r="U3609" s="7" t="s">
        <v>16207</v>
      </c>
      <c r="V3609" s="12"/>
      <c r="X3609" s="8" t="s">
        <v>18797</v>
      </c>
    </row>
    <row r="3610" spans="1:25" x14ac:dyDescent="0.25">
      <c r="A3610" s="3" t="s">
        <v>5899</v>
      </c>
      <c r="B3610" s="4" t="s">
        <v>16212</v>
      </c>
      <c r="C3610" s="5" t="s">
        <v>16207</v>
      </c>
      <c r="D3610" s="6">
        <f t="shared" si="225"/>
        <v>6546450</v>
      </c>
      <c r="E3610" s="6">
        <f t="shared" si="226"/>
        <v>6548011</v>
      </c>
      <c r="F3610" s="6">
        <f t="shared" si="223"/>
        <v>1562</v>
      </c>
      <c r="G3610" s="40">
        <f t="shared" si="224"/>
        <v>438</v>
      </c>
      <c r="H3610" s="6">
        <v>13484382</v>
      </c>
      <c r="I3610" s="6">
        <v>13485943</v>
      </c>
      <c r="J3610" s="6">
        <v>2</v>
      </c>
      <c r="K3610" s="6">
        <f t="shared" si="222"/>
        <v>677</v>
      </c>
      <c r="L3610" s="6">
        <v>294</v>
      </c>
      <c r="M3610" s="1" t="s">
        <v>29003</v>
      </c>
      <c r="N3610" s="7" t="s">
        <v>29321</v>
      </c>
      <c r="O3610" s="7" t="s">
        <v>29450</v>
      </c>
      <c r="P3610" s="8" t="s">
        <v>29106</v>
      </c>
      <c r="Q3610" s="7" t="s">
        <v>29123</v>
      </c>
      <c r="R3610" s="14"/>
      <c r="S3610" s="42">
        <v>3</v>
      </c>
      <c r="T3610" s="41" t="s">
        <v>28403</v>
      </c>
      <c r="U3610" s="7"/>
      <c r="V3610" s="12"/>
      <c r="X3610" s="8" t="s">
        <v>18797</v>
      </c>
    </row>
    <row r="3611" spans="1:25" x14ac:dyDescent="0.25">
      <c r="A3611" s="16" t="s">
        <v>28871</v>
      </c>
      <c r="B3611" s="4" t="s">
        <v>16212</v>
      </c>
      <c r="C3611" s="4" t="s">
        <v>16207</v>
      </c>
      <c r="D3611" s="40">
        <f t="shared" si="225"/>
        <v>6549195</v>
      </c>
      <c r="E3611" s="40">
        <f t="shared" si="226"/>
        <v>6555390</v>
      </c>
      <c r="F3611" s="6">
        <f t="shared" si="223"/>
        <v>6196</v>
      </c>
      <c r="G3611" s="40">
        <f t="shared" si="224"/>
        <v>1183</v>
      </c>
      <c r="H3611" s="40">
        <v>13487127</v>
      </c>
      <c r="I3611" s="40">
        <v>13493322</v>
      </c>
      <c r="J3611" s="40">
        <v>1</v>
      </c>
      <c r="K3611" s="6">
        <f t="shared" si="222"/>
        <v>160</v>
      </c>
      <c r="L3611" s="40">
        <v>2011</v>
      </c>
      <c r="M3611" s="1" t="s">
        <v>5900</v>
      </c>
      <c r="N3611" s="7" t="s">
        <v>29325</v>
      </c>
      <c r="O3611" s="7" t="s">
        <v>29450</v>
      </c>
      <c r="P3611" s="8" t="s">
        <v>14817</v>
      </c>
      <c r="Q3611" s="7" t="s">
        <v>17796</v>
      </c>
      <c r="R3611" s="14" t="s">
        <v>20865</v>
      </c>
      <c r="S3611" s="42">
        <v>8</v>
      </c>
      <c r="T3611" s="41" t="s">
        <v>29229</v>
      </c>
      <c r="U3611" s="7"/>
      <c r="V3611" s="12"/>
      <c r="X3611" s="8" t="s">
        <v>18797</v>
      </c>
    </row>
    <row r="3612" spans="1:25" x14ac:dyDescent="0.25">
      <c r="A3612" s="3" t="s">
        <v>5901</v>
      </c>
      <c r="B3612" s="4" t="s">
        <v>16212</v>
      </c>
      <c r="C3612" s="5" t="s">
        <v>16207</v>
      </c>
      <c r="D3612" s="6">
        <f t="shared" si="225"/>
        <v>6557379</v>
      </c>
      <c r="E3612" s="6">
        <f t="shared" si="226"/>
        <v>6559310</v>
      </c>
      <c r="F3612" s="6">
        <f t="shared" si="223"/>
        <v>1932</v>
      </c>
      <c r="G3612" s="40">
        <f t="shared" si="224"/>
        <v>1988</v>
      </c>
      <c r="H3612" s="6">
        <v>13495311</v>
      </c>
      <c r="I3612" s="6">
        <v>13497242</v>
      </c>
      <c r="J3612" s="6">
        <v>1</v>
      </c>
      <c r="K3612" s="6">
        <f t="shared" si="222"/>
        <v>132</v>
      </c>
      <c r="L3612" s="6">
        <v>599</v>
      </c>
      <c r="M3612" s="1" t="s">
        <v>14</v>
      </c>
      <c r="N3612" s="7" t="s">
        <v>29308</v>
      </c>
      <c r="O3612" s="7" t="s">
        <v>29450</v>
      </c>
      <c r="Q3612" s="9"/>
      <c r="R3612" s="10" t="s">
        <v>21735</v>
      </c>
      <c r="S3612" s="11">
        <v>3</v>
      </c>
      <c r="T3612" s="9" t="s">
        <v>25037</v>
      </c>
      <c r="U3612" s="9"/>
      <c r="V3612" s="12"/>
      <c r="X3612" s="8" t="s">
        <v>18797</v>
      </c>
    </row>
    <row r="3613" spans="1:25" x14ac:dyDescent="0.25">
      <c r="A3613" s="3" t="s">
        <v>5902</v>
      </c>
      <c r="B3613" s="4" t="s">
        <v>16212</v>
      </c>
      <c r="C3613" s="5" t="s">
        <v>16206</v>
      </c>
      <c r="D3613" s="6">
        <f t="shared" si="225"/>
        <v>6562769</v>
      </c>
      <c r="E3613" s="6">
        <f t="shared" si="226"/>
        <v>6564622</v>
      </c>
      <c r="F3613" s="6">
        <f t="shared" si="223"/>
        <v>1854</v>
      </c>
      <c r="G3613" s="40">
        <f t="shared" si="224"/>
        <v>3458</v>
      </c>
      <c r="H3613" s="6">
        <v>13500701</v>
      </c>
      <c r="I3613" s="6">
        <v>13502554</v>
      </c>
      <c r="J3613" s="6">
        <v>0</v>
      </c>
      <c r="K3613" s="6">
        <f t="shared" si="222"/>
        <v>0</v>
      </c>
      <c r="L3613" s="6">
        <v>617</v>
      </c>
      <c r="M3613" s="1" t="s">
        <v>5903</v>
      </c>
      <c r="N3613" s="7" t="s">
        <v>29316</v>
      </c>
      <c r="O3613" s="7" t="s">
        <v>29450</v>
      </c>
      <c r="P3613" s="8" t="s">
        <v>14818</v>
      </c>
      <c r="Q3613" s="7" t="s">
        <v>18637</v>
      </c>
      <c r="R3613" s="14" t="s">
        <v>21736</v>
      </c>
      <c r="S3613" s="42">
        <v>2</v>
      </c>
      <c r="T3613" s="41" t="s">
        <v>25825</v>
      </c>
      <c r="U3613" s="7" t="s">
        <v>16207</v>
      </c>
      <c r="V3613" s="12"/>
      <c r="X3613" s="8" t="s">
        <v>18797</v>
      </c>
    </row>
    <row r="3614" spans="1:25" x14ac:dyDescent="0.25">
      <c r="A3614" s="3" t="s">
        <v>5904</v>
      </c>
      <c r="B3614" s="4" t="s">
        <v>16212</v>
      </c>
      <c r="C3614" s="5" t="s">
        <v>16207</v>
      </c>
      <c r="D3614" s="6">
        <f t="shared" si="225"/>
        <v>6564899</v>
      </c>
      <c r="E3614" s="6">
        <f t="shared" si="226"/>
        <v>6565954</v>
      </c>
      <c r="F3614" s="6">
        <f t="shared" si="223"/>
        <v>1056</v>
      </c>
      <c r="G3614" s="40">
        <f t="shared" si="224"/>
        <v>276</v>
      </c>
      <c r="H3614" s="6">
        <v>13502831</v>
      </c>
      <c r="I3614" s="6">
        <v>13503886</v>
      </c>
      <c r="J3614" s="6">
        <v>0</v>
      </c>
      <c r="K3614" s="6">
        <f t="shared" si="222"/>
        <v>0</v>
      </c>
      <c r="L3614" s="6">
        <v>351</v>
      </c>
      <c r="M3614" s="1" t="s">
        <v>5905</v>
      </c>
      <c r="N3614" s="7" t="s">
        <v>29311</v>
      </c>
      <c r="O3614" s="7" t="s">
        <v>29450</v>
      </c>
      <c r="P3614" s="8" t="s">
        <v>14819</v>
      </c>
      <c r="Q3614" s="7" t="s">
        <v>16669</v>
      </c>
      <c r="R3614" s="14" t="s">
        <v>21737</v>
      </c>
      <c r="S3614" s="42">
        <v>13</v>
      </c>
      <c r="T3614" s="41" t="s">
        <v>26830</v>
      </c>
      <c r="U3614" s="7" t="s">
        <v>25091</v>
      </c>
      <c r="V3614" s="12"/>
      <c r="X3614" s="8" t="s">
        <v>18797</v>
      </c>
    </row>
    <row r="3615" spans="1:25" x14ac:dyDescent="0.25">
      <c r="A3615" s="3" t="s">
        <v>5906</v>
      </c>
      <c r="B3615" s="4" t="s">
        <v>16212</v>
      </c>
      <c r="C3615" s="5" t="s">
        <v>16206</v>
      </c>
      <c r="D3615" s="6">
        <f t="shared" si="225"/>
        <v>6566992</v>
      </c>
      <c r="E3615" s="6">
        <f t="shared" si="226"/>
        <v>6567444</v>
      </c>
      <c r="F3615" s="6">
        <f t="shared" si="223"/>
        <v>453</v>
      </c>
      <c r="G3615" s="40">
        <f t="shared" si="224"/>
        <v>1037</v>
      </c>
      <c r="H3615" s="6">
        <v>13504924</v>
      </c>
      <c r="I3615" s="6">
        <v>13505376</v>
      </c>
      <c r="J3615" s="6">
        <v>0</v>
      </c>
      <c r="K3615" s="6">
        <f t="shared" si="222"/>
        <v>0</v>
      </c>
      <c r="L3615" s="6">
        <v>150</v>
      </c>
      <c r="M3615" s="1" t="s">
        <v>5907</v>
      </c>
      <c r="N3615" s="7" t="s">
        <v>29311</v>
      </c>
      <c r="O3615" s="7" t="s">
        <v>29450</v>
      </c>
      <c r="P3615" s="8" t="s">
        <v>14820</v>
      </c>
      <c r="Q3615" s="7" t="s">
        <v>17474</v>
      </c>
      <c r="R3615" s="14" t="s">
        <v>21738</v>
      </c>
      <c r="S3615" s="42">
        <v>4</v>
      </c>
      <c r="T3615" s="41" t="s">
        <v>26831</v>
      </c>
      <c r="U3615" s="7"/>
      <c r="V3615" s="12"/>
      <c r="X3615" s="8" t="s">
        <v>18797</v>
      </c>
    </row>
    <row r="3616" spans="1:25" x14ac:dyDescent="0.25">
      <c r="A3616" s="3" t="s">
        <v>5908</v>
      </c>
      <c r="B3616" s="4" t="s">
        <v>16212</v>
      </c>
      <c r="C3616" s="5" t="s">
        <v>16207</v>
      </c>
      <c r="D3616" s="6">
        <f t="shared" si="225"/>
        <v>6567978</v>
      </c>
      <c r="E3616" s="6">
        <f t="shared" si="226"/>
        <v>6568568</v>
      </c>
      <c r="F3616" s="6">
        <f t="shared" si="223"/>
        <v>591</v>
      </c>
      <c r="G3616" s="40">
        <f t="shared" si="224"/>
        <v>533</v>
      </c>
      <c r="H3616" s="6">
        <v>13505910</v>
      </c>
      <c r="I3616" s="6">
        <v>13506500</v>
      </c>
      <c r="J3616" s="6">
        <v>0</v>
      </c>
      <c r="K3616" s="6">
        <f t="shared" si="222"/>
        <v>0</v>
      </c>
      <c r="L3616" s="6">
        <v>196</v>
      </c>
      <c r="M3616" s="1" t="s">
        <v>14</v>
      </c>
      <c r="N3616" s="7" t="s">
        <v>29311</v>
      </c>
      <c r="O3616" s="7" t="s">
        <v>29450</v>
      </c>
      <c r="Q3616" s="9"/>
      <c r="R3616" s="10" t="s">
        <v>21739</v>
      </c>
      <c r="S3616" s="11">
        <v>3</v>
      </c>
      <c r="T3616" s="9" t="s">
        <v>25037</v>
      </c>
      <c r="U3616" s="9"/>
      <c r="V3616" s="12"/>
      <c r="X3616" s="8" t="s">
        <v>18797</v>
      </c>
    </row>
    <row r="3617" spans="1:25" x14ac:dyDescent="0.25">
      <c r="A3617" s="3" t="s">
        <v>5909</v>
      </c>
      <c r="B3617" s="4" t="s">
        <v>16212</v>
      </c>
      <c r="C3617" s="5" t="s">
        <v>16206</v>
      </c>
      <c r="D3617" s="6">
        <f t="shared" si="225"/>
        <v>6572906</v>
      </c>
      <c r="E3617" s="6">
        <f t="shared" si="226"/>
        <v>6573907</v>
      </c>
      <c r="F3617" s="6">
        <f t="shared" si="223"/>
        <v>1002</v>
      </c>
      <c r="G3617" s="40">
        <f t="shared" si="224"/>
        <v>4337</v>
      </c>
      <c r="H3617" s="6">
        <v>13510838</v>
      </c>
      <c r="I3617" s="6">
        <v>13511839</v>
      </c>
      <c r="J3617" s="6">
        <v>0</v>
      </c>
      <c r="K3617" s="6">
        <f t="shared" si="222"/>
        <v>0</v>
      </c>
      <c r="L3617" s="6">
        <v>333</v>
      </c>
      <c r="M3617" s="1" t="s">
        <v>5910</v>
      </c>
      <c r="N3617" s="7" t="s">
        <v>29346</v>
      </c>
      <c r="O3617" s="7" t="s">
        <v>29450</v>
      </c>
      <c r="P3617" s="8" t="s">
        <v>14821</v>
      </c>
      <c r="Q3617" s="7" t="s">
        <v>17383</v>
      </c>
      <c r="R3617" s="14" t="s">
        <v>21740</v>
      </c>
      <c r="S3617" s="42">
        <v>2</v>
      </c>
      <c r="T3617" s="41" t="s">
        <v>25907</v>
      </c>
      <c r="U3617" s="7" t="s">
        <v>25110</v>
      </c>
      <c r="V3617" s="12"/>
      <c r="X3617" s="8" t="s">
        <v>18797</v>
      </c>
    </row>
    <row r="3618" spans="1:25" x14ac:dyDescent="0.25">
      <c r="A3618" s="3" t="s">
        <v>5911</v>
      </c>
      <c r="B3618" s="4" t="s">
        <v>16212</v>
      </c>
      <c r="C3618" s="5" t="s">
        <v>16206</v>
      </c>
      <c r="D3618" s="6">
        <f t="shared" si="225"/>
        <v>6579688</v>
      </c>
      <c r="E3618" s="6">
        <f t="shared" si="226"/>
        <v>6580923</v>
      </c>
      <c r="F3618" s="6">
        <f t="shared" si="223"/>
        <v>1236</v>
      </c>
      <c r="G3618" s="40">
        <f t="shared" si="224"/>
        <v>5780</v>
      </c>
      <c r="H3618" s="6">
        <v>13517620</v>
      </c>
      <c r="I3618" s="6">
        <v>13518855</v>
      </c>
      <c r="J3618" s="6">
        <v>2</v>
      </c>
      <c r="K3618" s="6">
        <f t="shared" si="222"/>
        <v>165</v>
      </c>
      <c r="L3618" s="6">
        <v>356</v>
      </c>
      <c r="M3618" s="1" t="s">
        <v>28764</v>
      </c>
      <c r="N3618" s="7" t="s">
        <v>29313</v>
      </c>
      <c r="O3618" s="7" t="s">
        <v>29450</v>
      </c>
      <c r="P3618" s="8" t="s">
        <v>29076</v>
      </c>
      <c r="Q3618" s="7" t="s">
        <v>29135</v>
      </c>
      <c r="R3618" s="14" t="s">
        <v>21741</v>
      </c>
      <c r="S3618" s="42">
        <v>11</v>
      </c>
      <c r="T3618" s="9" t="s">
        <v>29199</v>
      </c>
      <c r="U3618" s="7"/>
      <c r="V3618" s="12"/>
      <c r="X3618" s="8" t="s">
        <v>18797</v>
      </c>
      <c r="Y3618" s="8" t="s">
        <v>18798</v>
      </c>
    </row>
    <row r="3619" spans="1:25" x14ac:dyDescent="0.25">
      <c r="A3619" s="3" t="s">
        <v>5912</v>
      </c>
      <c r="B3619" s="4" t="s">
        <v>16212</v>
      </c>
      <c r="C3619" s="5" t="s">
        <v>16207</v>
      </c>
      <c r="D3619" s="6">
        <f t="shared" si="225"/>
        <v>6582712</v>
      </c>
      <c r="E3619" s="6">
        <f t="shared" si="226"/>
        <v>6588537</v>
      </c>
      <c r="F3619" s="6">
        <f t="shared" si="223"/>
        <v>5826</v>
      </c>
      <c r="G3619" s="40">
        <f t="shared" si="224"/>
        <v>1788</v>
      </c>
      <c r="H3619" s="6">
        <v>13520644</v>
      </c>
      <c r="I3619" s="6">
        <v>13526469</v>
      </c>
      <c r="J3619" s="6">
        <v>2</v>
      </c>
      <c r="K3619" s="6">
        <f t="shared" si="222"/>
        <v>519</v>
      </c>
      <c r="L3619" s="6">
        <v>1768</v>
      </c>
      <c r="M3619" s="1" t="s">
        <v>28768</v>
      </c>
      <c r="N3619" s="7" t="s">
        <v>29306</v>
      </c>
      <c r="O3619" s="7" t="s">
        <v>29306</v>
      </c>
      <c r="Q3619" s="9"/>
      <c r="R3619" s="10" t="s">
        <v>21742</v>
      </c>
      <c r="S3619" s="11">
        <v>6</v>
      </c>
      <c r="T3619" s="9" t="s">
        <v>26832</v>
      </c>
      <c r="U3619" s="9"/>
      <c r="V3619" s="12"/>
      <c r="X3619" s="8" t="s">
        <v>18797</v>
      </c>
    </row>
    <row r="3620" spans="1:25" x14ac:dyDescent="0.25">
      <c r="A3620" s="3" t="s">
        <v>5913</v>
      </c>
      <c r="B3620" s="4" t="s">
        <v>16212</v>
      </c>
      <c r="C3620" s="5" t="s">
        <v>16206</v>
      </c>
      <c r="D3620" s="6">
        <f t="shared" si="225"/>
        <v>6590069</v>
      </c>
      <c r="E3620" s="6">
        <f t="shared" si="226"/>
        <v>6591262</v>
      </c>
      <c r="F3620" s="6">
        <f t="shared" si="223"/>
        <v>1194</v>
      </c>
      <c r="G3620" s="40">
        <f t="shared" si="224"/>
        <v>1531</v>
      </c>
      <c r="H3620" s="6">
        <v>13528001</v>
      </c>
      <c r="I3620" s="6">
        <v>13529194</v>
      </c>
      <c r="J3620" s="6">
        <v>2</v>
      </c>
      <c r="K3620" s="6">
        <f t="shared" si="222"/>
        <v>111</v>
      </c>
      <c r="L3620" s="6">
        <v>360</v>
      </c>
      <c r="M3620" s="1" t="s">
        <v>5914</v>
      </c>
      <c r="N3620" s="7" t="s">
        <v>29344</v>
      </c>
      <c r="O3620" s="7" t="s">
        <v>29344</v>
      </c>
      <c r="Q3620" s="9"/>
      <c r="R3620" s="10" t="s">
        <v>21743</v>
      </c>
      <c r="S3620" s="11">
        <v>1</v>
      </c>
      <c r="T3620" s="9" t="s">
        <v>25034</v>
      </c>
      <c r="U3620" s="9"/>
      <c r="V3620" s="12"/>
      <c r="X3620" s="8" t="s">
        <v>18797</v>
      </c>
    </row>
    <row r="3621" spans="1:25" x14ac:dyDescent="0.25">
      <c r="A3621" s="3" t="s">
        <v>5915</v>
      </c>
      <c r="B3621" s="4" t="s">
        <v>16212</v>
      </c>
      <c r="C3621" s="5" t="s">
        <v>16206</v>
      </c>
      <c r="D3621" s="6">
        <f t="shared" si="225"/>
        <v>6591752</v>
      </c>
      <c r="E3621" s="6">
        <f t="shared" si="226"/>
        <v>6593473</v>
      </c>
      <c r="F3621" s="6">
        <f t="shared" si="223"/>
        <v>1722</v>
      </c>
      <c r="G3621" s="40">
        <f t="shared" si="224"/>
        <v>489</v>
      </c>
      <c r="H3621" s="6">
        <v>13529684</v>
      </c>
      <c r="I3621" s="6">
        <v>13531405</v>
      </c>
      <c r="J3621" s="6">
        <v>3</v>
      </c>
      <c r="K3621" s="6">
        <f t="shared" si="222"/>
        <v>366</v>
      </c>
      <c r="L3621" s="6">
        <v>451</v>
      </c>
      <c r="M3621" s="1" t="s">
        <v>890</v>
      </c>
      <c r="N3621" s="7" t="s">
        <v>29364</v>
      </c>
      <c r="O3621" s="7" t="s">
        <v>29364</v>
      </c>
      <c r="Q3621" s="9"/>
      <c r="R3621" s="10" t="s">
        <v>19384</v>
      </c>
      <c r="S3621" s="11">
        <v>3</v>
      </c>
      <c r="T3621" s="9" t="s">
        <v>26833</v>
      </c>
      <c r="U3621" s="9" t="s">
        <v>16207</v>
      </c>
      <c r="V3621" s="12"/>
      <c r="X3621" s="8" t="s">
        <v>18797</v>
      </c>
    </row>
    <row r="3622" spans="1:25" x14ac:dyDescent="0.25">
      <c r="A3622" s="3" t="s">
        <v>5916</v>
      </c>
      <c r="B3622" s="4" t="s">
        <v>16212</v>
      </c>
      <c r="C3622" s="5" t="s">
        <v>16206</v>
      </c>
      <c r="D3622" s="6">
        <f t="shared" si="225"/>
        <v>6594043</v>
      </c>
      <c r="E3622" s="6">
        <f t="shared" si="226"/>
        <v>6595140</v>
      </c>
      <c r="F3622" s="6">
        <f t="shared" si="223"/>
        <v>1098</v>
      </c>
      <c r="G3622" s="40">
        <f t="shared" si="224"/>
        <v>569</v>
      </c>
      <c r="H3622" s="6">
        <v>13531975</v>
      </c>
      <c r="I3622" s="6">
        <v>13533072</v>
      </c>
      <c r="J3622" s="6">
        <v>2</v>
      </c>
      <c r="K3622" s="6">
        <f t="shared" si="222"/>
        <v>129</v>
      </c>
      <c r="L3622" s="6">
        <v>322</v>
      </c>
      <c r="M3622" s="1" t="s">
        <v>14</v>
      </c>
      <c r="N3622" s="7" t="s">
        <v>29316</v>
      </c>
      <c r="O3622" s="7" t="s">
        <v>29450</v>
      </c>
      <c r="Q3622" s="9"/>
      <c r="R3622" s="10" t="s">
        <v>21744</v>
      </c>
      <c r="S3622" s="11">
        <v>1</v>
      </c>
      <c r="T3622" s="9" t="s">
        <v>25031</v>
      </c>
      <c r="U3622" s="9"/>
      <c r="V3622" s="12"/>
      <c r="X3622" s="8" t="s">
        <v>18797</v>
      </c>
    </row>
    <row r="3623" spans="1:25" x14ac:dyDescent="0.25">
      <c r="A3623" s="3" t="s">
        <v>5917</v>
      </c>
      <c r="B3623" s="4" t="s">
        <v>16212</v>
      </c>
      <c r="C3623" s="5" t="s">
        <v>16206</v>
      </c>
      <c r="D3623" s="6">
        <f t="shared" si="225"/>
        <v>6595538</v>
      </c>
      <c r="E3623" s="6">
        <f t="shared" si="226"/>
        <v>6595915</v>
      </c>
      <c r="F3623" s="6">
        <f t="shared" si="223"/>
        <v>378</v>
      </c>
      <c r="G3623" s="40">
        <f t="shared" si="224"/>
        <v>397</v>
      </c>
      <c r="H3623" s="6">
        <v>13533470</v>
      </c>
      <c r="I3623" s="6">
        <v>13533847</v>
      </c>
      <c r="J3623" s="6">
        <v>0</v>
      </c>
      <c r="K3623" s="6">
        <f t="shared" si="222"/>
        <v>0</v>
      </c>
      <c r="L3623" s="6">
        <v>125</v>
      </c>
      <c r="M3623" s="1" t="s">
        <v>14</v>
      </c>
      <c r="N3623" s="7" t="s">
        <v>29326</v>
      </c>
      <c r="Q3623" s="9"/>
      <c r="R3623" s="10" t="s">
        <v>18964</v>
      </c>
      <c r="S3623" s="11">
        <v>0</v>
      </c>
      <c r="T3623" s="9" t="s">
        <v>16207</v>
      </c>
      <c r="U3623" s="9"/>
      <c r="V3623" s="12"/>
      <c r="X3623" s="8" t="s">
        <v>18797</v>
      </c>
    </row>
    <row r="3624" spans="1:25" x14ac:dyDescent="0.25">
      <c r="A3624" s="3" t="s">
        <v>5918</v>
      </c>
      <c r="B3624" s="4" t="s">
        <v>16212</v>
      </c>
      <c r="C3624" s="5" t="s">
        <v>16206</v>
      </c>
      <c r="D3624" s="6">
        <f t="shared" si="225"/>
        <v>6596733</v>
      </c>
      <c r="E3624" s="6">
        <f t="shared" si="226"/>
        <v>6598379</v>
      </c>
      <c r="F3624" s="6">
        <f t="shared" si="223"/>
        <v>1647</v>
      </c>
      <c r="G3624" s="40">
        <f t="shared" si="224"/>
        <v>817</v>
      </c>
      <c r="H3624" s="6">
        <v>13534665</v>
      </c>
      <c r="I3624" s="6">
        <v>13536311</v>
      </c>
      <c r="J3624" s="6">
        <v>1</v>
      </c>
      <c r="K3624" s="6">
        <f t="shared" si="222"/>
        <v>75</v>
      </c>
      <c r="L3624" s="6">
        <v>523</v>
      </c>
      <c r="M3624" s="1" t="s">
        <v>4854</v>
      </c>
      <c r="N3624" s="7" t="s">
        <v>29311</v>
      </c>
      <c r="O3624" s="7" t="s">
        <v>29450</v>
      </c>
      <c r="Q3624" s="9"/>
      <c r="R3624" s="10" t="s">
        <v>21745</v>
      </c>
      <c r="S3624" s="11">
        <v>3</v>
      </c>
      <c r="T3624" s="9" t="s">
        <v>25687</v>
      </c>
      <c r="U3624" s="9" t="s">
        <v>16207</v>
      </c>
      <c r="V3624" s="12"/>
      <c r="X3624" s="8" t="s">
        <v>18797</v>
      </c>
    </row>
    <row r="3625" spans="1:25" x14ac:dyDescent="0.25">
      <c r="A3625" s="3" t="s">
        <v>5919</v>
      </c>
      <c r="B3625" s="4" t="s">
        <v>16212</v>
      </c>
      <c r="C3625" s="5" t="s">
        <v>16206</v>
      </c>
      <c r="D3625" s="6">
        <f t="shared" si="225"/>
        <v>6599695</v>
      </c>
      <c r="E3625" s="6">
        <f t="shared" si="226"/>
        <v>6602351</v>
      </c>
      <c r="F3625" s="6">
        <f t="shared" si="223"/>
        <v>2657</v>
      </c>
      <c r="G3625" s="40">
        <f t="shared" si="224"/>
        <v>1315</v>
      </c>
      <c r="H3625" s="6">
        <v>13537627</v>
      </c>
      <c r="I3625" s="6">
        <v>13540283</v>
      </c>
      <c r="J3625" s="6">
        <v>1</v>
      </c>
      <c r="K3625" s="6">
        <f t="shared" si="222"/>
        <v>59</v>
      </c>
      <c r="L3625" s="6">
        <v>865</v>
      </c>
      <c r="M3625" s="1" t="s">
        <v>5920</v>
      </c>
      <c r="N3625" s="7" t="s">
        <v>29311</v>
      </c>
      <c r="O3625" s="7" t="s">
        <v>29450</v>
      </c>
      <c r="P3625" s="8" t="s">
        <v>14822</v>
      </c>
      <c r="Q3625" s="7" t="s">
        <v>16895</v>
      </c>
      <c r="R3625" s="14" t="s">
        <v>21746</v>
      </c>
      <c r="S3625" s="42">
        <v>3</v>
      </c>
      <c r="T3625" s="41" t="s">
        <v>26834</v>
      </c>
      <c r="U3625" s="7"/>
      <c r="V3625" s="12"/>
      <c r="X3625" s="8" t="s">
        <v>18797</v>
      </c>
    </row>
    <row r="3626" spans="1:25" x14ac:dyDescent="0.25">
      <c r="A3626" s="3" t="s">
        <v>5921</v>
      </c>
      <c r="B3626" s="4" t="s">
        <v>16212</v>
      </c>
      <c r="C3626" s="5" t="s">
        <v>16206</v>
      </c>
      <c r="D3626" s="6">
        <f t="shared" si="225"/>
        <v>6603052</v>
      </c>
      <c r="E3626" s="6">
        <f t="shared" si="226"/>
        <v>6603885</v>
      </c>
      <c r="F3626" s="6">
        <f t="shared" si="223"/>
        <v>834</v>
      </c>
      <c r="G3626" s="40">
        <f t="shared" si="224"/>
        <v>700</v>
      </c>
      <c r="H3626" s="6">
        <v>13540984</v>
      </c>
      <c r="I3626" s="6">
        <v>13541817</v>
      </c>
      <c r="J3626" s="6">
        <v>0</v>
      </c>
      <c r="K3626" s="6">
        <f t="shared" si="222"/>
        <v>0</v>
      </c>
      <c r="L3626" s="6">
        <v>277</v>
      </c>
      <c r="M3626" s="1" t="s">
        <v>14</v>
      </c>
      <c r="N3626" s="7" t="s">
        <v>29311</v>
      </c>
      <c r="O3626" s="7" t="s">
        <v>29450</v>
      </c>
      <c r="Q3626" s="9"/>
      <c r="R3626" s="10" t="s">
        <v>21747</v>
      </c>
      <c r="S3626" s="11">
        <v>5</v>
      </c>
      <c r="T3626" s="9" t="s">
        <v>26835</v>
      </c>
      <c r="U3626" s="9"/>
      <c r="V3626" s="12"/>
      <c r="X3626" s="8" t="s">
        <v>18797</v>
      </c>
    </row>
    <row r="3627" spans="1:25" x14ac:dyDescent="0.25">
      <c r="A3627" s="3" t="s">
        <v>5922</v>
      </c>
      <c r="B3627" s="4" t="s">
        <v>16212</v>
      </c>
      <c r="C3627" s="5" t="s">
        <v>16207</v>
      </c>
      <c r="D3627" s="6">
        <f t="shared" si="225"/>
        <v>6604592</v>
      </c>
      <c r="E3627" s="6">
        <f t="shared" si="226"/>
        <v>6605359</v>
      </c>
      <c r="F3627" s="6">
        <f t="shared" si="223"/>
        <v>768</v>
      </c>
      <c r="G3627" s="40">
        <f t="shared" si="224"/>
        <v>706</v>
      </c>
      <c r="H3627" s="6">
        <v>13542524</v>
      </c>
      <c r="I3627" s="6">
        <v>13543291</v>
      </c>
      <c r="J3627" s="6">
        <v>0</v>
      </c>
      <c r="K3627" s="6">
        <f t="shared" si="222"/>
        <v>0</v>
      </c>
      <c r="L3627" s="6">
        <v>255</v>
      </c>
      <c r="M3627" s="1" t="s">
        <v>5923</v>
      </c>
      <c r="N3627" s="7" t="s">
        <v>29318</v>
      </c>
      <c r="O3627" s="7" t="s">
        <v>29450</v>
      </c>
      <c r="P3627" s="8" t="s">
        <v>14823</v>
      </c>
      <c r="Q3627" s="7" t="s">
        <v>18143</v>
      </c>
      <c r="R3627" s="14" t="s">
        <v>21748</v>
      </c>
      <c r="S3627" s="42">
        <v>2</v>
      </c>
      <c r="T3627" s="41" t="s">
        <v>26836</v>
      </c>
      <c r="U3627" s="7" t="s">
        <v>16207</v>
      </c>
      <c r="V3627" s="12"/>
      <c r="X3627" s="8" t="s">
        <v>18797</v>
      </c>
    </row>
    <row r="3628" spans="1:25" x14ac:dyDescent="0.25">
      <c r="A3628" s="3" t="s">
        <v>5924</v>
      </c>
      <c r="B3628" s="4" t="s">
        <v>16212</v>
      </c>
      <c r="C3628" s="5" t="s">
        <v>16206</v>
      </c>
      <c r="D3628" s="6">
        <f t="shared" si="225"/>
        <v>6606197</v>
      </c>
      <c r="E3628" s="6">
        <f t="shared" si="226"/>
        <v>6607732</v>
      </c>
      <c r="F3628" s="6">
        <f t="shared" si="223"/>
        <v>1536</v>
      </c>
      <c r="G3628" s="40">
        <f t="shared" si="224"/>
        <v>837</v>
      </c>
      <c r="H3628" s="6">
        <v>13544129</v>
      </c>
      <c r="I3628" s="6">
        <v>13545664</v>
      </c>
      <c r="J3628" s="6">
        <v>0</v>
      </c>
      <c r="K3628" s="6">
        <f t="shared" si="222"/>
        <v>0</v>
      </c>
      <c r="L3628" s="6">
        <v>511</v>
      </c>
      <c r="M3628" s="1" t="s">
        <v>5925</v>
      </c>
      <c r="N3628" s="7" t="s">
        <v>29311</v>
      </c>
      <c r="O3628" s="7" t="s">
        <v>29450</v>
      </c>
      <c r="P3628" s="8" t="s">
        <v>14824</v>
      </c>
      <c r="Q3628" s="7" t="s">
        <v>16783</v>
      </c>
      <c r="R3628" s="14" t="s">
        <v>21749</v>
      </c>
      <c r="S3628" s="42">
        <v>5</v>
      </c>
      <c r="T3628" s="41" t="s">
        <v>26837</v>
      </c>
      <c r="U3628" s="7" t="s">
        <v>25305</v>
      </c>
      <c r="V3628" s="12"/>
      <c r="X3628" s="8" t="s">
        <v>18797</v>
      </c>
    </row>
    <row r="3629" spans="1:25" x14ac:dyDescent="0.25">
      <c r="A3629" s="3" t="s">
        <v>5926</v>
      </c>
      <c r="B3629" s="4" t="s">
        <v>16212</v>
      </c>
      <c r="C3629" s="5" t="s">
        <v>16206</v>
      </c>
      <c r="D3629" s="6">
        <f t="shared" si="225"/>
        <v>6609774</v>
      </c>
      <c r="E3629" s="6">
        <f t="shared" si="226"/>
        <v>6614744</v>
      </c>
      <c r="F3629" s="6">
        <f t="shared" si="223"/>
        <v>4971</v>
      </c>
      <c r="G3629" s="40">
        <f t="shared" si="224"/>
        <v>2041</v>
      </c>
      <c r="H3629" s="6">
        <v>13547706</v>
      </c>
      <c r="I3629" s="6">
        <v>13552676</v>
      </c>
      <c r="J3629" s="6">
        <v>2</v>
      </c>
      <c r="K3629" s="6">
        <f t="shared" si="222"/>
        <v>1419</v>
      </c>
      <c r="L3629" s="6">
        <v>1183</v>
      </c>
      <c r="M3629" s="1" t="s">
        <v>5927</v>
      </c>
      <c r="N3629" s="7" t="s">
        <v>29317</v>
      </c>
      <c r="O3629" s="7" t="s">
        <v>29450</v>
      </c>
      <c r="P3629" s="8" t="s">
        <v>14825</v>
      </c>
      <c r="Q3629" s="7" t="s">
        <v>16808</v>
      </c>
      <c r="R3629" s="14" t="s">
        <v>21750</v>
      </c>
      <c r="S3629" s="42">
        <v>5</v>
      </c>
      <c r="T3629" s="41" t="s">
        <v>26838</v>
      </c>
      <c r="U3629" s="7" t="s">
        <v>16207</v>
      </c>
      <c r="V3629" s="12"/>
      <c r="X3629" s="8" t="s">
        <v>18797</v>
      </c>
    </row>
    <row r="3630" spans="1:25" x14ac:dyDescent="0.25">
      <c r="A3630" s="3" t="s">
        <v>5928</v>
      </c>
      <c r="B3630" s="4" t="s">
        <v>16212</v>
      </c>
      <c r="C3630" s="5" t="s">
        <v>16207</v>
      </c>
      <c r="D3630" s="6">
        <f t="shared" si="225"/>
        <v>6615354</v>
      </c>
      <c r="E3630" s="6">
        <f t="shared" si="226"/>
        <v>6617798</v>
      </c>
      <c r="F3630" s="6">
        <f t="shared" si="223"/>
        <v>2445</v>
      </c>
      <c r="G3630" s="40">
        <f t="shared" si="224"/>
        <v>609</v>
      </c>
      <c r="H3630" s="6">
        <v>13553286</v>
      </c>
      <c r="I3630" s="6">
        <v>13555730</v>
      </c>
      <c r="J3630" s="6">
        <v>2</v>
      </c>
      <c r="K3630" s="6">
        <f t="shared" si="222"/>
        <v>105</v>
      </c>
      <c r="L3630" s="6">
        <v>779</v>
      </c>
      <c r="M3630" s="1" t="s">
        <v>5929</v>
      </c>
      <c r="N3630" s="7" t="s">
        <v>29311</v>
      </c>
      <c r="O3630" s="7" t="s">
        <v>29450</v>
      </c>
      <c r="P3630" s="8" t="s">
        <v>14826</v>
      </c>
      <c r="Q3630" s="7" t="s">
        <v>18397</v>
      </c>
      <c r="R3630" s="14" t="s">
        <v>21751</v>
      </c>
      <c r="S3630" s="42">
        <v>11</v>
      </c>
      <c r="T3630" s="41" t="s">
        <v>26839</v>
      </c>
      <c r="U3630" s="7" t="s">
        <v>16207</v>
      </c>
      <c r="V3630" s="12"/>
      <c r="X3630" s="8" t="s">
        <v>18797</v>
      </c>
      <c r="Y3630" s="8" t="s">
        <v>18798</v>
      </c>
    </row>
    <row r="3631" spans="1:25" x14ac:dyDescent="0.25">
      <c r="A3631" s="3" t="s">
        <v>5930</v>
      </c>
      <c r="B3631" s="4" t="s">
        <v>16212</v>
      </c>
      <c r="C3631" s="5" t="s">
        <v>16206</v>
      </c>
      <c r="D3631" s="6">
        <f t="shared" si="225"/>
        <v>6618589</v>
      </c>
      <c r="E3631" s="6">
        <f t="shared" si="226"/>
        <v>6619839</v>
      </c>
      <c r="F3631" s="6">
        <f t="shared" si="223"/>
        <v>1251</v>
      </c>
      <c r="G3631" s="40">
        <f t="shared" si="224"/>
        <v>790</v>
      </c>
      <c r="H3631" s="6">
        <v>13556521</v>
      </c>
      <c r="I3631" s="6">
        <v>13557771</v>
      </c>
      <c r="J3631" s="6">
        <v>1</v>
      </c>
      <c r="K3631" s="6">
        <f t="shared" si="222"/>
        <v>60</v>
      </c>
      <c r="L3631" s="6">
        <v>396</v>
      </c>
      <c r="M3631" s="1" t="s">
        <v>5931</v>
      </c>
      <c r="N3631" s="7" t="s">
        <v>29319</v>
      </c>
      <c r="O3631" s="7" t="s">
        <v>29450</v>
      </c>
      <c r="Q3631" s="9"/>
      <c r="R3631" s="10" t="s">
        <v>21752</v>
      </c>
      <c r="S3631" s="11">
        <v>3</v>
      </c>
      <c r="T3631" s="9" t="s">
        <v>25037</v>
      </c>
      <c r="U3631" s="9"/>
      <c r="V3631" s="12"/>
      <c r="X3631" s="8" t="s">
        <v>18797</v>
      </c>
    </row>
    <row r="3632" spans="1:25" x14ac:dyDescent="0.25">
      <c r="A3632" s="3" t="s">
        <v>5932</v>
      </c>
      <c r="B3632" s="4" t="s">
        <v>16212</v>
      </c>
      <c r="C3632" s="5" t="s">
        <v>16207</v>
      </c>
      <c r="D3632" s="6">
        <f t="shared" si="225"/>
        <v>6620117</v>
      </c>
      <c r="E3632" s="6">
        <f t="shared" si="226"/>
        <v>6621454</v>
      </c>
      <c r="F3632" s="6">
        <f t="shared" si="223"/>
        <v>1338</v>
      </c>
      <c r="G3632" s="40">
        <f t="shared" si="224"/>
        <v>277</v>
      </c>
      <c r="H3632" s="6">
        <v>13558049</v>
      </c>
      <c r="I3632" s="6">
        <v>13559386</v>
      </c>
      <c r="J3632" s="6">
        <v>0</v>
      </c>
      <c r="K3632" s="6">
        <f t="shared" si="222"/>
        <v>0</v>
      </c>
      <c r="L3632" s="6">
        <v>445</v>
      </c>
      <c r="M3632" s="1" t="s">
        <v>5933</v>
      </c>
      <c r="N3632" s="7" t="s">
        <v>29311</v>
      </c>
      <c r="O3632" s="7" t="s">
        <v>29450</v>
      </c>
      <c r="P3632" s="8" t="s">
        <v>14827</v>
      </c>
      <c r="Q3632" s="7" t="s">
        <v>17927</v>
      </c>
      <c r="R3632" s="14" t="s">
        <v>21753</v>
      </c>
      <c r="S3632" s="42">
        <v>4</v>
      </c>
      <c r="T3632" s="41" t="s">
        <v>26840</v>
      </c>
      <c r="U3632" s="7" t="s">
        <v>16207</v>
      </c>
      <c r="V3632" s="12"/>
      <c r="X3632" s="8" t="s">
        <v>18797</v>
      </c>
    </row>
    <row r="3633" spans="1:24" x14ac:dyDescent="0.25">
      <c r="A3633" s="3" t="s">
        <v>5934</v>
      </c>
      <c r="B3633" s="4" t="s">
        <v>16212</v>
      </c>
      <c r="C3633" s="5" t="s">
        <v>16206</v>
      </c>
      <c r="D3633" s="6">
        <f t="shared" si="225"/>
        <v>6621919</v>
      </c>
      <c r="E3633" s="6">
        <f t="shared" si="226"/>
        <v>6624762</v>
      </c>
      <c r="F3633" s="6">
        <f t="shared" si="223"/>
        <v>2844</v>
      </c>
      <c r="G3633" s="40">
        <f t="shared" si="224"/>
        <v>464</v>
      </c>
      <c r="H3633" s="6">
        <v>13559851</v>
      </c>
      <c r="I3633" s="6">
        <v>13562694</v>
      </c>
      <c r="J3633" s="6">
        <v>0</v>
      </c>
      <c r="K3633" s="6">
        <f t="shared" si="222"/>
        <v>0</v>
      </c>
      <c r="L3633" s="6">
        <v>947</v>
      </c>
      <c r="M3633" s="1" t="s">
        <v>3794</v>
      </c>
      <c r="N3633" s="7" t="s">
        <v>29311</v>
      </c>
      <c r="O3633" s="7" t="s">
        <v>29450</v>
      </c>
      <c r="Q3633" s="9"/>
      <c r="R3633" s="10" t="s">
        <v>19324</v>
      </c>
      <c r="S3633" s="11">
        <v>0</v>
      </c>
      <c r="T3633" s="9" t="s">
        <v>16207</v>
      </c>
      <c r="U3633" s="9"/>
      <c r="V3633" s="12"/>
      <c r="X3633" s="8" t="s">
        <v>18797</v>
      </c>
    </row>
    <row r="3634" spans="1:24" x14ac:dyDescent="0.25">
      <c r="A3634" s="3" t="s">
        <v>5935</v>
      </c>
      <c r="B3634" s="4" t="s">
        <v>16212</v>
      </c>
      <c r="C3634" s="5" t="s">
        <v>16207</v>
      </c>
      <c r="D3634" s="6">
        <f t="shared" si="225"/>
        <v>6624863</v>
      </c>
      <c r="E3634" s="6">
        <f t="shared" si="226"/>
        <v>6626038</v>
      </c>
      <c r="F3634" s="6">
        <f t="shared" si="223"/>
        <v>1176</v>
      </c>
      <c r="G3634" s="40">
        <f t="shared" si="224"/>
        <v>100</v>
      </c>
      <c r="H3634" s="6">
        <v>13562795</v>
      </c>
      <c r="I3634" s="6">
        <v>13563970</v>
      </c>
      <c r="J3634" s="6">
        <v>0</v>
      </c>
      <c r="K3634" s="6">
        <f t="shared" si="222"/>
        <v>0</v>
      </c>
      <c r="L3634" s="6">
        <v>391</v>
      </c>
      <c r="M3634" s="1" t="s">
        <v>5936</v>
      </c>
      <c r="N3634" s="7" t="s">
        <v>29311</v>
      </c>
      <c r="O3634" s="7" t="s">
        <v>29450</v>
      </c>
      <c r="Q3634" s="9"/>
      <c r="R3634" s="10" t="s">
        <v>21132</v>
      </c>
      <c r="S3634" s="11">
        <v>1</v>
      </c>
      <c r="T3634" s="9" t="s">
        <v>25093</v>
      </c>
      <c r="U3634" s="9"/>
      <c r="V3634" s="12"/>
      <c r="X3634" s="8" t="s">
        <v>18797</v>
      </c>
    </row>
    <row r="3635" spans="1:24" x14ac:dyDescent="0.25">
      <c r="A3635" s="3" t="s">
        <v>5937</v>
      </c>
      <c r="B3635" s="4" t="s">
        <v>16212</v>
      </c>
      <c r="C3635" s="5" t="s">
        <v>16206</v>
      </c>
      <c r="D3635" s="6">
        <f t="shared" si="225"/>
        <v>6627199</v>
      </c>
      <c r="E3635" s="6">
        <f t="shared" si="226"/>
        <v>6627678</v>
      </c>
      <c r="F3635" s="6">
        <f t="shared" si="223"/>
        <v>480</v>
      </c>
      <c r="G3635" s="40">
        <f t="shared" si="224"/>
        <v>1160</v>
      </c>
      <c r="H3635" s="6">
        <v>13565131</v>
      </c>
      <c r="I3635" s="6">
        <v>13565610</v>
      </c>
      <c r="J3635" s="6">
        <v>0</v>
      </c>
      <c r="K3635" s="6">
        <f t="shared" si="222"/>
        <v>0</v>
      </c>
      <c r="L3635" s="6">
        <v>159</v>
      </c>
      <c r="M3635" s="1" t="s">
        <v>5938</v>
      </c>
      <c r="N3635" s="7" t="s">
        <v>29311</v>
      </c>
      <c r="O3635" s="7" t="s">
        <v>29450</v>
      </c>
      <c r="Q3635" s="9"/>
      <c r="R3635" s="10" t="s">
        <v>21754</v>
      </c>
      <c r="S3635" s="11">
        <v>0</v>
      </c>
      <c r="T3635" s="9" t="s">
        <v>16207</v>
      </c>
      <c r="U3635" s="9"/>
      <c r="V3635" s="12"/>
      <c r="X3635" s="8" t="s">
        <v>18797</v>
      </c>
    </row>
    <row r="3636" spans="1:24" x14ac:dyDescent="0.25">
      <c r="A3636" s="3" t="s">
        <v>5939</v>
      </c>
      <c r="B3636" s="4" t="s">
        <v>16212</v>
      </c>
      <c r="C3636" s="5" t="s">
        <v>16207</v>
      </c>
      <c r="D3636" s="6">
        <f t="shared" si="225"/>
        <v>6627930</v>
      </c>
      <c r="E3636" s="6">
        <f t="shared" si="226"/>
        <v>6628794</v>
      </c>
      <c r="F3636" s="6">
        <f t="shared" si="223"/>
        <v>865</v>
      </c>
      <c r="G3636" s="40">
        <f t="shared" si="224"/>
        <v>251</v>
      </c>
      <c r="H3636" s="6">
        <v>13565862</v>
      </c>
      <c r="I3636" s="6">
        <v>13566726</v>
      </c>
      <c r="J3636" s="6">
        <v>1</v>
      </c>
      <c r="K3636" s="6">
        <f t="shared" si="222"/>
        <v>133</v>
      </c>
      <c r="L3636" s="6">
        <v>243</v>
      </c>
      <c r="M3636" s="1" t="s">
        <v>5940</v>
      </c>
      <c r="N3636" s="7" t="s">
        <v>29311</v>
      </c>
      <c r="O3636" s="7" t="s">
        <v>29450</v>
      </c>
      <c r="Q3636" s="9"/>
      <c r="R3636" s="10" t="s">
        <v>21755</v>
      </c>
      <c r="S3636" s="11">
        <v>6</v>
      </c>
      <c r="T3636" s="9" t="s">
        <v>26841</v>
      </c>
      <c r="U3636" s="9" t="s">
        <v>16207</v>
      </c>
      <c r="V3636" s="12"/>
      <c r="X3636" s="8" t="s">
        <v>18797</v>
      </c>
    </row>
    <row r="3637" spans="1:24" x14ac:dyDescent="0.25">
      <c r="A3637" s="3" t="s">
        <v>5941</v>
      </c>
      <c r="B3637" s="4" t="s">
        <v>16212</v>
      </c>
      <c r="C3637" s="5" t="s">
        <v>16207</v>
      </c>
      <c r="D3637" s="6">
        <f t="shared" si="225"/>
        <v>6629213</v>
      </c>
      <c r="E3637" s="6">
        <f t="shared" si="226"/>
        <v>6630232</v>
      </c>
      <c r="F3637" s="6">
        <f t="shared" si="223"/>
        <v>1020</v>
      </c>
      <c r="G3637" s="40">
        <f t="shared" si="224"/>
        <v>418</v>
      </c>
      <c r="H3637" s="6">
        <v>13567145</v>
      </c>
      <c r="I3637" s="6">
        <v>13568164</v>
      </c>
      <c r="J3637" s="6">
        <v>0</v>
      </c>
      <c r="K3637" s="6">
        <f t="shared" ref="K3637:K3700" si="227">F3637-((L3637+1)*3)</f>
        <v>0</v>
      </c>
      <c r="L3637" s="6">
        <v>339</v>
      </c>
      <c r="M3637" s="1" t="s">
        <v>5942</v>
      </c>
      <c r="N3637" s="7" t="s">
        <v>29317</v>
      </c>
      <c r="O3637" s="7" t="s">
        <v>29450</v>
      </c>
      <c r="Q3637" s="9"/>
      <c r="R3637" s="10" t="s">
        <v>21756</v>
      </c>
      <c r="S3637" s="11">
        <v>0</v>
      </c>
      <c r="T3637" s="9" t="s">
        <v>16207</v>
      </c>
      <c r="U3637" s="9"/>
      <c r="V3637" s="12"/>
      <c r="X3637" s="8" t="s">
        <v>18797</v>
      </c>
    </row>
    <row r="3638" spans="1:24" x14ac:dyDescent="0.25">
      <c r="A3638" s="3" t="s">
        <v>5943</v>
      </c>
      <c r="B3638" s="4" t="s">
        <v>16212</v>
      </c>
      <c r="C3638" s="5" t="s">
        <v>16206</v>
      </c>
      <c r="D3638" s="6">
        <f t="shared" si="225"/>
        <v>6632127</v>
      </c>
      <c r="E3638" s="6">
        <f t="shared" si="226"/>
        <v>6633196</v>
      </c>
      <c r="F3638" s="6">
        <f t="shared" si="223"/>
        <v>1070</v>
      </c>
      <c r="G3638" s="40">
        <f t="shared" si="224"/>
        <v>1894</v>
      </c>
      <c r="H3638" s="6">
        <v>13570059</v>
      </c>
      <c r="I3638" s="6">
        <v>13571128</v>
      </c>
      <c r="J3638" s="6">
        <v>1</v>
      </c>
      <c r="K3638" s="6">
        <f t="shared" si="227"/>
        <v>62</v>
      </c>
      <c r="L3638" s="6">
        <v>335</v>
      </c>
      <c r="M3638" s="1" t="s">
        <v>5944</v>
      </c>
      <c r="N3638" s="7" t="s">
        <v>29311</v>
      </c>
      <c r="O3638" s="7" t="s">
        <v>29450</v>
      </c>
      <c r="Q3638" s="9"/>
      <c r="R3638" s="10" t="s">
        <v>21757</v>
      </c>
      <c r="S3638" s="11">
        <v>2</v>
      </c>
      <c r="T3638" s="9" t="s">
        <v>26842</v>
      </c>
      <c r="U3638" s="9" t="s">
        <v>16207</v>
      </c>
      <c r="V3638" s="12"/>
      <c r="X3638" s="8" t="s">
        <v>18797</v>
      </c>
    </row>
    <row r="3639" spans="1:24" x14ac:dyDescent="0.25">
      <c r="A3639" s="3" t="s">
        <v>5945</v>
      </c>
      <c r="B3639" s="4" t="s">
        <v>16212</v>
      </c>
      <c r="C3639" s="5" t="s">
        <v>16207</v>
      </c>
      <c r="D3639" s="6">
        <f t="shared" si="225"/>
        <v>6634010</v>
      </c>
      <c r="E3639" s="6">
        <f t="shared" si="226"/>
        <v>6634204</v>
      </c>
      <c r="F3639" s="6">
        <f t="shared" si="223"/>
        <v>195</v>
      </c>
      <c r="G3639" s="40">
        <f t="shared" si="224"/>
        <v>813</v>
      </c>
      <c r="H3639" s="6">
        <v>13571942</v>
      </c>
      <c r="I3639" s="6">
        <v>13572136</v>
      </c>
      <c r="J3639" s="6">
        <v>0</v>
      </c>
      <c r="K3639" s="6">
        <f t="shared" si="227"/>
        <v>0</v>
      </c>
      <c r="L3639" s="6">
        <v>64</v>
      </c>
      <c r="M3639" s="1" t="s">
        <v>5946</v>
      </c>
      <c r="N3639" s="7" t="s">
        <v>29328</v>
      </c>
      <c r="O3639" s="7" t="s">
        <v>29450</v>
      </c>
      <c r="Q3639" s="9"/>
      <c r="R3639" s="10" t="s">
        <v>21758</v>
      </c>
      <c r="S3639" s="11">
        <v>6</v>
      </c>
      <c r="T3639" s="9" t="s">
        <v>26843</v>
      </c>
      <c r="U3639" s="9" t="s">
        <v>26844</v>
      </c>
      <c r="V3639" s="12"/>
      <c r="X3639" s="8" t="s">
        <v>18797</v>
      </c>
    </row>
    <row r="3640" spans="1:24" x14ac:dyDescent="0.25">
      <c r="A3640" s="3" t="s">
        <v>5947</v>
      </c>
      <c r="B3640" s="4" t="s">
        <v>16212</v>
      </c>
      <c r="C3640" s="5" t="s">
        <v>16206</v>
      </c>
      <c r="D3640" s="6">
        <f t="shared" si="225"/>
        <v>6635526</v>
      </c>
      <c r="E3640" s="6">
        <f t="shared" si="226"/>
        <v>6636569</v>
      </c>
      <c r="F3640" s="6">
        <f t="shared" si="223"/>
        <v>1044</v>
      </c>
      <c r="G3640" s="40">
        <f t="shared" si="224"/>
        <v>1321</v>
      </c>
      <c r="H3640" s="6">
        <v>13573458</v>
      </c>
      <c r="I3640" s="6">
        <v>13574501</v>
      </c>
      <c r="J3640" s="6">
        <v>0</v>
      </c>
      <c r="K3640" s="6">
        <f t="shared" si="227"/>
        <v>0</v>
      </c>
      <c r="L3640" s="6">
        <v>347</v>
      </c>
      <c r="M3640" s="1" t="s">
        <v>5946</v>
      </c>
      <c r="N3640" s="7" t="s">
        <v>29319</v>
      </c>
      <c r="O3640" s="7" t="s">
        <v>29450</v>
      </c>
      <c r="P3640" s="8" t="s">
        <v>14828</v>
      </c>
      <c r="Q3640" s="7" t="s">
        <v>16448</v>
      </c>
      <c r="R3640" s="14" t="s">
        <v>21758</v>
      </c>
      <c r="S3640" s="42">
        <v>3</v>
      </c>
      <c r="T3640" s="41" t="s">
        <v>26845</v>
      </c>
      <c r="U3640" s="7" t="s">
        <v>26846</v>
      </c>
      <c r="V3640" s="12"/>
      <c r="X3640" s="8" t="s">
        <v>18797</v>
      </c>
    </row>
    <row r="3641" spans="1:24" x14ac:dyDescent="0.25">
      <c r="A3641" s="3" t="s">
        <v>5948</v>
      </c>
      <c r="B3641" s="4" t="s">
        <v>16212</v>
      </c>
      <c r="C3641" s="5" t="s">
        <v>16207</v>
      </c>
      <c r="D3641" s="6">
        <f t="shared" si="225"/>
        <v>6637181</v>
      </c>
      <c r="E3641" s="6">
        <f t="shared" si="226"/>
        <v>6637888</v>
      </c>
      <c r="F3641" s="6">
        <f t="shared" si="223"/>
        <v>708</v>
      </c>
      <c r="G3641" s="40">
        <f t="shared" si="224"/>
        <v>611</v>
      </c>
      <c r="H3641" s="6">
        <v>13575113</v>
      </c>
      <c r="I3641" s="6">
        <v>13575820</v>
      </c>
      <c r="J3641" s="6">
        <v>0</v>
      </c>
      <c r="K3641" s="6">
        <f t="shared" si="227"/>
        <v>0</v>
      </c>
      <c r="L3641" s="6">
        <v>235</v>
      </c>
      <c r="M3641" s="1" t="s">
        <v>5949</v>
      </c>
      <c r="N3641" s="7" t="s">
        <v>29362</v>
      </c>
      <c r="O3641" s="7" t="s">
        <v>29450</v>
      </c>
      <c r="P3641" s="8" t="s">
        <v>14829</v>
      </c>
      <c r="Q3641" s="7" t="s">
        <v>16841</v>
      </c>
      <c r="R3641" s="14" t="s">
        <v>21759</v>
      </c>
      <c r="S3641" s="42">
        <v>2</v>
      </c>
      <c r="T3641" s="41" t="s">
        <v>26847</v>
      </c>
      <c r="U3641" s="7" t="s">
        <v>16207</v>
      </c>
      <c r="V3641" s="12"/>
      <c r="X3641" s="8" t="s">
        <v>18797</v>
      </c>
    </row>
    <row r="3642" spans="1:24" x14ac:dyDescent="0.25">
      <c r="A3642" s="3" t="s">
        <v>5950</v>
      </c>
      <c r="B3642" s="4" t="s">
        <v>16212</v>
      </c>
      <c r="C3642" s="5" t="s">
        <v>16207</v>
      </c>
      <c r="D3642" s="6">
        <f t="shared" si="225"/>
        <v>6639469</v>
      </c>
      <c r="E3642" s="6">
        <f t="shared" si="226"/>
        <v>6640407</v>
      </c>
      <c r="F3642" s="6">
        <f t="shared" si="223"/>
        <v>939</v>
      </c>
      <c r="G3642" s="40">
        <f t="shared" si="224"/>
        <v>1580</v>
      </c>
      <c r="H3642" s="6">
        <v>13577401</v>
      </c>
      <c r="I3642" s="6">
        <v>13578339</v>
      </c>
      <c r="J3642" s="6">
        <v>0</v>
      </c>
      <c r="K3642" s="6">
        <f t="shared" si="227"/>
        <v>0</v>
      </c>
      <c r="L3642" s="6">
        <v>312</v>
      </c>
      <c r="M3642" s="1" t="s">
        <v>5951</v>
      </c>
      <c r="N3642" s="7" t="s">
        <v>29311</v>
      </c>
      <c r="O3642" s="7" t="s">
        <v>29450</v>
      </c>
      <c r="P3642" s="8" t="s">
        <v>14269</v>
      </c>
      <c r="Q3642" s="7" t="s">
        <v>16449</v>
      </c>
      <c r="R3642" s="14" t="s">
        <v>21760</v>
      </c>
      <c r="S3642" s="42">
        <v>3</v>
      </c>
      <c r="T3642" s="41" t="s">
        <v>26848</v>
      </c>
      <c r="U3642" s="7" t="s">
        <v>16207</v>
      </c>
      <c r="V3642" s="12"/>
      <c r="X3642" s="8" t="s">
        <v>18797</v>
      </c>
    </row>
    <row r="3643" spans="1:24" x14ac:dyDescent="0.25">
      <c r="A3643" s="3" t="s">
        <v>5952</v>
      </c>
      <c r="B3643" s="4" t="s">
        <v>16212</v>
      </c>
      <c r="C3643" s="5" t="s">
        <v>16206</v>
      </c>
      <c r="D3643" s="6">
        <f t="shared" si="225"/>
        <v>6641709</v>
      </c>
      <c r="E3643" s="6">
        <f t="shared" si="226"/>
        <v>6641894</v>
      </c>
      <c r="F3643" s="6">
        <f t="shared" si="223"/>
        <v>186</v>
      </c>
      <c r="G3643" s="40">
        <f t="shared" si="224"/>
        <v>1301</v>
      </c>
      <c r="H3643" s="6">
        <v>13579641</v>
      </c>
      <c r="I3643" s="6">
        <v>13579826</v>
      </c>
      <c r="J3643" s="6">
        <v>0</v>
      </c>
      <c r="K3643" s="6">
        <f t="shared" si="227"/>
        <v>0</v>
      </c>
      <c r="L3643" s="6">
        <v>61</v>
      </c>
      <c r="M3643" s="1" t="s">
        <v>14</v>
      </c>
      <c r="N3643" s="7" t="s">
        <v>29326</v>
      </c>
      <c r="Q3643" s="9"/>
      <c r="R3643" s="10" t="s">
        <v>18964</v>
      </c>
      <c r="S3643" s="11">
        <v>0</v>
      </c>
      <c r="T3643" s="9" t="s">
        <v>16207</v>
      </c>
      <c r="U3643" s="9"/>
      <c r="V3643" s="12"/>
      <c r="X3643" s="8" t="s">
        <v>18797</v>
      </c>
    </row>
    <row r="3644" spans="1:24" x14ac:dyDescent="0.25">
      <c r="A3644" s="3" t="s">
        <v>5953</v>
      </c>
      <c r="B3644" s="4" t="s">
        <v>16212</v>
      </c>
      <c r="C3644" s="5" t="s">
        <v>16206</v>
      </c>
      <c r="D3644" s="6">
        <f t="shared" si="225"/>
        <v>6642725</v>
      </c>
      <c r="E3644" s="6">
        <f t="shared" si="226"/>
        <v>6644896</v>
      </c>
      <c r="F3644" s="6">
        <f t="shared" si="223"/>
        <v>2172</v>
      </c>
      <c r="G3644" s="40">
        <f t="shared" si="224"/>
        <v>830</v>
      </c>
      <c r="H3644" s="6">
        <v>13580657</v>
      </c>
      <c r="I3644" s="6">
        <v>13582828</v>
      </c>
      <c r="J3644" s="6">
        <v>0</v>
      </c>
      <c r="K3644" s="6">
        <f t="shared" si="227"/>
        <v>0</v>
      </c>
      <c r="L3644" s="6">
        <v>723</v>
      </c>
      <c r="M3644" s="1" t="s">
        <v>5954</v>
      </c>
      <c r="N3644" s="7" t="s">
        <v>29311</v>
      </c>
      <c r="O3644" s="7" t="s">
        <v>29450</v>
      </c>
      <c r="P3644" s="8" t="s">
        <v>14830</v>
      </c>
      <c r="Q3644" s="7" t="s">
        <v>16865</v>
      </c>
      <c r="R3644" s="14" t="s">
        <v>21761</v>
      </c>
      <c r="S3644" s="42">
        <v>3</v>
      </c>
      <c r="T3644" s="41" t="s">
        <v>25494</v>
      </c>
      <c r="U3644" s="7"/>
      <c r="V3644" s="12"/>
      <c r="X3644" s="8" t="s">
        <v>18797</v>
      </c>
    </row>
    <row r="3645" spans="1:24" x14ac:dyDescent="0.25">
      <c r="A3645" s="3" t="s">
        <v>5955</v>
      </c>
      <c r="B3645" s="4" t="s">
        <v>16212</v>
      </c>
      <c r="C3645" s="5" t="s">
        <v>16207</v>
      </c>
      <c r="D3645" s="6">
        <f t="shared" si="225"/>
        <v>6645865</v>
      </c>
      <c r="E3645" s="6">
        <f t="shared" si="226"/>
        <v>6647022</v>
      </c>
      <c r="F3645" s="6">
        <f t="shared" si="223"/>
        <v>1158</v>
      </c>
      <c r="G3645" s="40">
        <f t="shared" si="224"/>
        <v>968</v>
      </c>
      <c r="H3645" s="6">
        <v>13583797</v>
      </c>
      <c r="I3645" s="6">
        <v>13584954</v>
      </c>
      <c r="J3645" s="6">
        <v>0</v>
      </c>
      <c r="K3645" s="6">
        <f t="shared" si="227"/>
        <v>0</v>
      </c>
      <c r="L3645" s="6">
        <v>385</v>
      </c>
      <c r="M3645" s="1" t="s">
        <v>4430</v>
      </c>
      <c r="N3645" s="7" t="s">
        <v>29325</v>
      </c>
      <c r="O3645" s="7" t="s">
        <v>29450</v>
      </c>
      <c r="Q3645" s="9"/>
      <c r="R3645" s="10" t="s">
        <v>21762</v>
      </c>
      <c r="S3645" s="11">
        <v>3</v>
      </c>
      <c r="T3645" s="9" t="s">
        <v>26849</v>
      </c>
      <c r="U3645" s="9" t="s">
        <v>26147</v>
      </c>
      <c r="V3645" s="43" t="s">
        <v>28654</v>
      </c>
      <c r="X3645" s="8" t="s">
        <v>18798</v>
      </c>
    </row>
    <row r="3646" spans="1:24" x14ac:dyDescent="0.25">
      <c r="A3646" s="3" t="s">
        <v>5956</v>
      </c>
      <c r="B3646" s="4" t="s">
        <v>16212</v>
      </c>
      <c r="C3646" s="5" t="s">
        <v>16207</v>
      </c>
      <c r="D3646" s="6">
        <f t="shared" si="225"/>
        <v>6647190</v>
      </c>
      <c r="E3646" s="6">
        <f t="shared" si="226"/>
        <v>6649135</v>
      </c>
      <c r="F3646" s="6">
        <f t="shared" si="223"/>
        <v>1946</v>
      </c>
      <c r="G3646" s="40">
        <f t="shared" si="224"/>
        <v>167</v>
      </c>
      <c r="H3646" s="6">
        <v>13585122</v>
      </c>
      <c r="I3646" s="6">
        <v>13587067</v>
      </c>
      <c r="J3646" s="6">
        <v>1</v>
      </c>
      <c r="K3646" s="6">
        <f t="shared" si="227"/>
        <v>68</v>
      </c>
      <c r="L3646" s="6">
        <v>625</v>
      </c>
      <c r="M3646" s="1" t="s">
        <v>5957</v>
      </c>
      <c r="N3646" s="7" t="s">
        <v>29317</v>
      </c>
      <c r="O3646" s="7" t="s">
        <v>29450</v>
      </c>
      <c r="P3646" s="8" t="s">
        <v>14831</v>
      </c>
      <c r="Q3646" s="7" t="s">
        <v>16523</v>
      </c>
      <c r="R3646" s="14" t="s">
        <v>21763</v>
      </c>
      <c r="S3646" s="42">
        <v>2</v>
      </c>
      <c r="T3646" s="41" t="s">
        <v>26850</v>
      </c>
      <c r="U3646" s="7" t="s">
        <v>26397</v>
      </c>
      <c r="V3646" s="12"/>
      <c r="X3646" s="8" t="s">
        <v>18797</v>
      </c>
    </row>
    <row r="3647" spans="1:24" x14ac:dyDescent="0.25">
      <c r="A3647" s="3" t="s">
        <v>5958</v>
      </c>
      <c r="B3647" s="4" t="s">
        <v>16212</v>
      </c>
      <c r="C3647" s="5" t="s">
        <v>16206</v>
      </c>
      <c r="D3647" s="6">
        <f t="shared" si="225"/>
        <v>6649487</v>
      </c>
      <c r="E3647" s="6">
        <f t="shared" si="226"/>
        <v>6650203</v>
      </c>
      <c r="F3647" s="6">
        <f t="shared" si="223"/>
        <v>717</v>
      </c>
      <c r="G3647" s="40">
        <f t="shared" si="224"/>
        <v>351</v>
      </c>
      <c r="H3647" s="6">
        <v>13587419</v>
      </c>
      <c r="I3647" s="6">
        <v>13588135</v>
      </c>
      <c r="J3647" s="6">
        <v>4</v>
      </c>
      <c r="K3647" s="6">
        <f t="shared" si="227"/>
        <v>300</v>
      </c>
      <c r="L3647" s="6">
        <v>138</v>
      </c>
      <c r="M3647" s="1" t="s">
        <v>5959</v>
      </c>
      <c r="N3647" s="7" t="s">
        <v>29311</v>
      </c>
      <c r="O3647" s="7" t="s">
        <v>29450</v>
      </c>
      <c r="P3647" s="8" t="s">
        <v>14832</v>
      </c>
      <c r="Q3647" s="7" t="s">
        <v>17989</v>
      </c>
      <c r="R3647" s="14" t="s">
        <v>21764</v>
      </c>
      <c r="S3647" s="42">
        <v>3</v>
      </c>
      <c r="T3647" s="41" t="s">
        <v>26851</v>
      </c>
      <c r="U3647" s="7" t="s">
        <v>25298</v>
      </c>
      <c r="V3647" s="12"/>
      <c r="X3647" s="8" t="s">
        <v>18797</v>
      </c>
    </row>
    <row r="3648" spans="1:24" x14ac:dyDescent="0.25">
      <c r="A3648" s="3" t="s">
        <v>5960</v>
      </c>
      <c r="B3648" s="4" t="s">
        <v>16212</v>
      </c>
      <c r="C3648" s="5" t="s">
        <v>16207</v>
      </c>
      <c r="D3648" s="6">
        <f t="shared" si="225"/>
        <v>6650538</v>
      </c>
      <c r="E3648" s="6">
        <f t="shared" si="226"/>
        <v>6653864</v>
      </c>
      <c r="F3648" s="6">
        <f t="shared" si="223"/>
        <v>3327</v>
      </c>
      <c r="G3648" s="40">
        <f t="shared" si="224"/>
        <v>334</v>
      </c>
      <c r="H3648" s="6">
        <v>13588470</v>
      </c>
      <c r="I3648" s="6">
        <v>13591796</v>
      </c>
      <c r="J3648" s="6">
        <v>0</v>
      </c>
      <c r="K3648" s="6">
        <f t="shared" si="227"/>
        <v>0</v>
      </c>
      <c r="L3648" s="6">
        <v>1108</v>
      </c>
      <c r="M3648" s="1" t="s">
        <v>5961</v>
      </c>
      <c r="N3648" s="7" t="s">
        <v>29325</v>
      </c>
      <c r="O3648" s="7" t="s">
        <v>29450</v>
      </c>
      <c r="P3648" s="8" t="s">
        <v>14833</v>
      </c>
      <c r="Q3648" s="7" t="s">
        <v>16328</v>
      </c>
      <c r="R3648" s="14" t="s">
        <v>21765</v>
      </c>
      <c r="S3648" s="42">
        <v>5</v>
      </c>
      <c r="T3648" s="41" t="s">
        <v>26852</v>
      </c>
      <c r="U3648" s="7" t="s">
        <v>26853</v>
      </c>
      <c r="V3648" s="12"/>
      <c r="X3648" s="8" t="s">
        <v>18797</v>
      </c>
    </row>
    <row r="3649" spans="1:24" x14ac:dyDescent="0.25">
      <c r="A3649" s="3" t="s">
        <v>5962</v>
      </c>
      <c r="B3649" s="4" t="s">
        <v>16212</v>
      </c>
      <c r="C3649" s="5" t="s">
        <v>16206</v>
      </c>
      <c r="D3649" s="6">
        <f t="shared" si="225"/>
        <v>6655258</v>
      </c>
      <c r="E3649" s="6">
        <f t="shared" si="226"/>
        <v>6656406</v>
      </c>
      <c r="F3649" s="6">
        <f t="shared" si="223"/>
        <v>1149</v>
      </c>
      <c r="G3649" s="40">
        <f t="shared" si="224"/>
        <v>1393</v>
      </c>
      <c r="H3649" s="6">
        <v>13593190</v>
      </c>
      <c r="I3649" s="6">
        <v>13594338</v>
      </c>
      <c r="J3649" s="6">
        <v>0</v>
      </c>
      <c r="K3649" s="6">
        <f t="shared" si="227"/>
        <v>0</v>
      </c>
      <c r="L3649" s="6">
        <v>382</v>
      </c>
      <c r="M3649" s="1" t="s">
        <v>14</v>
      </c>
      <c r="N3649" s="7" t="s">
        <v>29309</v>
      </c>
      <c r="O3649" s="7" t="s">
        <v>29309</v>
      </c>
      <c r="Q3649" s="9"/>
      <c r="R3649" s="10" t="s">
        <v>21766</v>
      </c>
      <c r="S3649" s="11">
        <v>0</v>
      </c>
      <c r="T3649" s="9" t="s">
        <v>16207</v>
      </c>
      <c r="U3649" s="9"/>
      <c r="V3649" s="12"/>
      <c r="X3649" s="8" t="s">
        <v>18797</v>
      </c>
    </row>
    <row r="3650" spans="1:24" x14ac:dyDescent="0.25">
      <c r="A3650" s="3" t="s">
        <v>5963</v>
      </c>
      <c r="B3650" s="4" t="s">
        <v>16212</v>
      </c>
      <c r="C3650" s="5" t="s">
        <v>16206</v>
      </c>
      <c r="D3650" s="6">
        <f t="shared" si="225"/>
        <v>6657748</v>
      </c>
      <c r="E3650" s="6">
        <f t="shared" si="226"/>
        <v>6658133</v>
      </c>
      <c r="F3650" s="6">
        <f t="shared" si="223"/>
        <v>386</v>
      </c>
      <c r="G3650" s="40">
        <f t="shared" si="224"/>
        <v>1341</v>
      </c>
      <c r="H3650" s="6">
        <v>13595680</v>
      </c>
      <c r="I3650" s="6">
        <v>13596065</v>
      </c>
      <c r="J3650" s="6">
        <v>1</v>
      </c>
      <c r="K3650" s="6">
        <f t="shared" si="227"/>
        <v>95</v>
      </c>
      <c r="L3650" s="6">
        <v>96</v>
      </c>
      <c r="M3650" s="1" t="s">
        <v>14</v>
      </c>
      <c r="N3650" s="7" t="s">
        <v>29326</v>
      </c>
      <c r="Q3650" s="9"/>
      <c r="R3650" s="10" t="s">
        <v>18964</v>
      </c>
      <c r="S3650" s="11">
        <v>0</v>
      </c>
      <c r="T3650" s="9" t="s">
        <v>16207</v>
      </c>
      <c r="U3650" s="9"/>
      <c r="V3650" s="12"/>
      <c r="X3650" s="8" t="s">
        <v>18797</v>
      </c>
    </row>
    <row r="3651" spans="1:24" x14ac:dyDescent="0.25">
      <c r="A3651" s="3" t="s">
        <v>5964</v>
      </c>
      <c r="B3651" s="4" t="s">
        <v>16212</v>
      </c>
      <c r="C3651" s="5" t="s">
        <v>16207</v>
      </c>
      <c r="D3651" s="6">
        <f t="shared" si="225"/>
        <v>6658348</v>
      </c>
      <c r="E3651" s="6">
        <f t="shared" si="226"/>
        <v>6661227</v>
      </c>
      <c r="F3651" s="6">
        <f t="shared" ref="F3651:F3714" si="228">I3651-H3651+1</f>
        <v>2880</v>
      </c>
      <c r="G3651" s="40">
        <f t="shared" si="224"/>
        <v>214</v>
      </c>
      <c r="H3651" s="6">
        <v>13596280</v>
      </c>
      <c r="I3651" s="6">
        <v>13599159</v>
      </c>
      <c r="J3651" s="6">
        <v>0</v>
      </c>
      <c r="K3651" s="6">
        <f t="shared" si="227"/>
        <v>0</v>
      </c>
      <c r="L3651" s="6">
        <v>959</v>
      </c>
      <c r="M3651" s="1" t="s">
        <v>14</v>
      </c>
      <c r="N3651" s="7" t="s">
        <v>29331</v>
      </c>
      <c r="O3651" s="7" t="s">
        <v>29450</v>
      </c>
      <c r="Q3651" s="9"/>
      <c r="R3651" s="10" t="s">
        <v>21767</v>
      </c>
      <c r="S3651" s="11">
        <v>0</v>
      </c>
      <c r="T3651" s="9" t="s">
        <v>16207</v>
      </c>
      <c r="U3651" s="9"/>
      <c r="V3651" s="12"/>
      <c r="X3651" s="8" t="s">
        <v>18797</v>
      </c>
    </row>
    <row r="3652" spans="1:24" x14ac:dyDescent="0.25">
      <c r="A3652" s="3" t="s">
        <v>5965</v>
      </c>
      <c r="B3652" s="4" t="s">
        <v>16212</v>
      </c>
      <c r="C3652" s="5" t="s">
        <v>16206</v>
      </c>
      <c r="D3652" s="6">
        <f t="shared" si="225"/>
        <v>6664571</v>
      </c>
      <c r="E3652" s="6">
        <f t="shared" si="226"/>
        <v>6666848</v>
      </c>
      <c r="F3652" s="6">
        <f t="shared" si="228"/>
        <v>2278</v>
      </c>
      <c r="G3652" s="40">
        <f t="shared" si="224"/>
        <v>3343</v>
      </c>
      <c r="H3652" s="6">
        <v>13602503</v>
      </c>
      <c r="I3652" s="6">
        <v>13604780</v>
      </c>
      <c r="J3652" s="6">
        <v>1</v>
      </c>
      <c r="K3652" s="6">
        <f t="shared" si="227"/>
        <v>76</v>
      </c>
      <c r="L3652" s="6">
        <v>733</v>
      </c>
      <c r="M3652" s="1" t="s">
        <v>5966</v>
      </c>
      <c r="N3652" s="7" t="s">
        <v>29323</v>
      </c>
      <c r="O3652" s="7" t="s">
        <v>29450</v>
      </c>
      <c r="P3652" s="8" t="s">
        <v>14834</v>
      </c>
      <c r="Q3652" s="7" t="s">
        <v>17147</v>
      </c>
      <c r="R3652" s="14" t="s">
        <v>21768</v>
      </c>
      <c r="S3652" s="42">
        <v>2</v>
      </c>
      <c r="T3652" s="41" t="s">
        <v>26854</v>
      </c>
      <c r="U3652" s="7"/>
      <c r="V3652" s="12"/>
      <c r="X3652" s="8" t="s">
        <v>18797</v>
      </c>
    </row>
    <row r="3653" spans="1:24" x14ac:dyDescent="0.25">
      <c r="A3653" s="3" t="s">
        <v>5967</v>
      </c>
      <c r="B3653" s="4" t="s">
        <v>16212</v>
      </c>
      <c r="C3653" s="5" t="s">
        <v>16207</v>
      </c>
      <c r="D3653" s="6">
        <f t="shared" si="225"/>
        <v>6667459</v>
      </c>
      <c r="E3653" s="6">
        <f t="shared" si="226"/>
        <v>6668480</v>
      </c>
      <c r="F3653" s="6">
        <f t="shared" si="228"/>
        <v>1022</v>
      </c>
      <c r="G3653" s="40">
        <f t="shared" ref="G3653:G3716" si="229">D3653-E3652-1</f>
        <v>610</v>
      </c>
      <c r="H3653" s="6">
        <v>13605391</v>
      </c>
      <c r="I3653" s="6">
        <v>13606412</v>
      </c>
      <c r="J3653" s="6">
        <v>1</v>
      </c>
      <c r="K3653" s="6">
        <f t="shared" si="227"/>
        <v>59</v>
      </c>
      <c r="L3653" s="6">
        <v>320</v>
      </c>
      <c r="M3653" s="1" t="s">
        <v>5968</v>
      </c>
      <c r="N3653" s="7" t="s">
        <v>29311</v>
      </c>
      <c r="O3653" s="7" t="s">
        <v>29450</v>
      </c>
      <c r="Q3653" s="9"/>
      <c r="R3653" s="10" t="s">
        <v>21769</v>
      </c>
      <c r="S3653" s="11">
        <v>3</v>
      </c>
      <c r="T3653" s="9" t="s">
        <v>26855</v>
      </c>
      <c r="U3653" s="9" t="s">
        <v>16207</v>
      </c>
      <c r="V3653" s="12"/>
      <c r="X3653" s="8" t="s">
        <v>18798</v>
      </c>
    </row>
    <row r="3654" spans="1:24" x14ac:dyDescent="0.25">
      <c r="A3654" s="3" t="s">
        <v>5969</v>
      </c>
      <c r="B3654" s="4" t="s">
        <v>16212</v>
      </c>
      <c r="C3654" s="5" t="s">
        <v>16207</v>
      </c>
      <c r="D3654" s="6">
        <f t="shared" si="225"/>
        <v>6671700</v>
      </c>
      <c r="E3654" s="6">
        <f t="shared" si="226"/>
        <v>6676088</v>
      </c>
      <c r="F3654" s="6">
        <f t="shared" si="228"/>
        <v>4389</v>
      </c>
      <c r="G3654" s="40">
        <f t="shared" si="229"/>
        <v>3219</v>
      </c>
      <c r="H3654" s="6">
        <v>13609632</v>
      </c>
      <c r="I3654" s="6">
        <v>13614020</v>
      </c>
      <c r="J3654" s="6">
        <v>2</v>
      </c>
      <c r="K3654" s="6">
        <f t="shared" si="227"/>
        <v>120</v>
      </c>
      <c r="L3654" s="6">
        <v>1422</v>
      </c>
      <c r="M3654" s="1" t="s">
        <v>5970</v>
      </c>
      <c r="N3654" s="7" t="s">
        <v>29323</v>
      </c>
      <c r="O3654" s="7" t="s">
        <v>29450</v>
      </c>
      <c r="Q3654" s="9"/>
      <c r="R3654" s="10" t="s">
        <v>21770</v>
      </c>
      <c r="S3654" s="11">
        <v>2</v>
      </c>
      <c r="T3654" s="9" t="s">
        <v>26856</v>
      </c>
      <c r="U3654" s="9"/>
      <c r="V3654" s="12"/>
      <c r="X3654" s="8" t="s">
        <v>18797</v>
      </c>
    </row>
    <row r="3655" spans="1:24" x14ac:dyDescent="0.25">
      <c r="A3655" s="3" t="s">
        <v>5971</v>
      </c>
      <c r="B3655" s="4" t="s">
        <v>16212</v>
      </c>
      <c r="C3655" s="5" t="s">
        <v>16206</v>
      </c>
      <c r="D3655" s="6">
        <f t="shared" si="225"/>
        <v>6677879</v>
      </c>
      <c r="E3655" s="6">
        <f t="shared" si="226"/>
        <v>6679594</v>
      </c>
      <c r="F3655" s="6">
        <f t="shared" si="228"/>
        <v>1716</v>
      </c>
      <c r="G3655" s="40">
        <f t="shared" si="229"/>
        <v>1790</v>
      </c>
      <c r="H3655" s="6">
        <v>13615811</v>
      </c>
      <c r="I3655" s="6">
        <v>13617526</v>
      </c>
      <c r="J3655" s="6">
        <v>0</v>
      </c>
      <c r="K3655" s="6">
        <f t="shared" si="227"/>
        <v>0</v>
      </c>
      <c r="L3655" s="6">
        <v>571</v>
      </c>
      <c r="M3655" s="1" t="s">
        <v>5972</v>
      </c>
      <c r="N3655" s="7" t="s">
        <v>29328</v>
      </c>
      <c r="O3655" s="7" t="s">
        <v>29450</v>
      </c>
      <c r="Q3655" s="9"/>
      <c r="R3655" s="10" t="s">
        <v>21771</v>
      </c>
      <c r="S3655" s="11">
        <v>3</v>
      </c>
      <c r="T3655" s="9" t="s">
        <v>26857</v>
      </c>
      <c r="U3655" s="9"/>
      <c r="V3655" s="12"/>
      <c r="X3655" s="8" t="s">
        <v>18797</v>
      </c>
    </row>
    <row r="3656" spans="1:24" x14ac:dyDescent="0.25">
      <c r="A3656" s="3" t="s">
        <v>5973</v>
      </c>
      <c r="B3656" s="4" t="s">
        <v>16212</v>
      </c>
      <c r="C3656" s="5" t="s">
        <v>16207</v>
      </c>
      <c r="D3656" s="6">
        <f t="shared" si="225"/>
        <v>6680094</v>
      </c>
      <c r="E3656" s="6">
        <f t="shared" si="226"/>
        <v>6680872</v>
      </c>
      <c r="F3656" s="6">
        <f t="shared" si="228"/>
        <v>779</v>
      </c>
      <c r="G3656" s="40">
        <f t="shared" si="229"/>
        <v>499</v>
      </c>
      <c r="H3656" s="6">
        <v>13618026</v>
      </c>
      <c r="I3656" s="6">
        <v>13618804</v>
      </c>
      <c r="J3656" s="6">
        <v>1</v>
      </c>
      <c r="K3656" s="6">
        <f t="shared" si="227"/>
        <v>56</v>
      </c>
      <c r="L3656" s="6">
        <v>240</v>
      </c>
      <c r="M3656" s="1" t="s">
        <v>5974</v>
      </c>
      <c r="N3656" s="7" t="s">
        <v>29310</v>
      </c>
      <c r="O3656" s="7" t="s">
        <v>29450</v>
      </c>
      <c r="P3656" s="8" t="s">
        <v>14835</v>
      </c>
      <c r="Q3656" s="7" t="s">
        <v>17613</v>
      </c>
      <c r="R3656" s="14" t="s">
        <v>19486</v>
      </c>
      <c r="S3656" s="42">
        <v>2</v>
      </c>
      <c r="T3656" s="41" t="s">
        <v>26858</v>
      </c>
      <c r="U3656" s="7" t="s">
        <v>16207</v>
      </c>
      <c r="V3656" s="12"/>
      <c r="X3656" s="8" t="s">
        <v>18797</v>
      </c>
    </row>
    <row r="3657" spans="1:24" x14ac:dyDescent="0.25">
      <c r="A3657" s="3" t="s">
        <v>5975</v>
      </c>
      <c r="B3657" s="4" t="s">
        <v>16212</v>
      </c>
      <c r="C3657" s="5" t="s">
        <v>16206</v>
      </c>
      <c r="D3657" s="6">
        <f t="shared" si="225"/>
        <v>6682668</v>
      </c>
      <c r="E3657" s="6">
        <f t="shared" si="226"/>
        <v>6683745</v>
      </c>
      <c r="F3657" s="6">
        <f t="shared" si="228"/>
        <v>1078</v>
      </c>
      <c r="G3657" s="40">
        <f t="shared" si="229"/>
        <v>1795</v>
      </c>
      <c r="H3657" s="6">
        <v>13620600</v>
      </c>
      <c r="I3657" s="6">
        <v>13621677</v>
      </c>
      <c r="J3657" s="6">
        <v>1</v>
      </c>
      <c r="K3657" s="6">
        <f t="shared" si="227"/>
        <v>67</v>
      </c>
      <c r="L3657" s="6">
        <v>336</v>
      </c>
      <c r="M3657" s="1" t="s">
        <v>5976</v>
      </c>
      <c r="N3657" s="7" t="s">
        <v>29310</v>
      </c>
      <c r="O3657" s="7" t="s">
        <v>29450</v>
      </c>
      <c r="Q3657" s="9"/>
      <c r="R3657" s="10" t="s">
        <v>21772</v>
      </c>
      <c r="S3657" s="11">
        <v>1</v>
      </c>
      <c r="T3657" s="9" t="s">
        <v>25555</v>
      </c>
      <c r="U3657" s="9" t="s">
        <v>16207</v>
      </c>
      <c r="V3657" s="12"/>
      <c r="X3657" s="8" t="s">
        <v>18797</v>
      </c>
    </row>
    <row r="3658" spans="1:24" x14ac:dyDescent="0.25">
      <c r="A3658" s="3" t="s">
        <v>5977</v>
      </c>
      <c r="B3658" s="4" t="s">
        <v>16212</v>
      </c>
      <c r="C3658" s="5" t="s">
        <v>16207</v>
      </c>
      <c r="D3658" s="6">
        <f t="shared" si="225"/>
        <v>6683932</v>
      </c>
      <c r="E3658" s="6">
        <f t="shared" si="226"/>
        <v>6684609</v>
      </c>
      <c r="F3658" s="6">
        <f t="shared" si="228"/>
        <v>678</v>
      </c>
      <c r="G3658" s="40">
        <f t="shared" si="229"/>
        <v>186</v>
      </c>
      <c r="H3658" s="6">
        <v>13621864</v>
      </c>
      <c r="I3658" s="6">
        <v>13622541</v>
      </c>
      <c r="J3658" s="6">
        <v>0</v>
      </c>
      <c r="K3658" s="6">
        <f t="shared" si="227"/>
        <v>0</v>
      </c>
      <c r="L3658" s="6">
        <v>225</v>
      </c>
      <c r="M3658" s="1" t="s">
        <v>14</v>
      </c>
      <c r="N3658" s="7" t="s">
        <v>29311</v>
      </c>
      <c r="O3658" s="7" t="s">
        <v>29450</v>
      </c>
      <c r="Q3658" s="9"/>
      <c r="R3658" s="10" t="s">
        <v>21773</v>
      </c>
      <c r="S3658" s="11">
        <v>0</v>
      </c>
      <c r="T3658" s="9" t="s">
        <v>16207</v>
      </c>
      <c r="U3658" s="9"/>
      <c r="V3658" s="12"/>
      <c r="X3658" s="8" t="s">
        <v>18797</v>
      </c>
    </row>
    <row r="3659" spans="1:24" x14ac:dyDescent="0.25">
      <c r="A3659" s="3" t="s">
        <v>5978</v>
      </c>
      <c r="B3659" s="4" t="s">
        <v>16212</v>
      </c>
      <c r="C3659" s="5" t="s">
        <v>16206</v>
      </c>
      <c r="D3659" s="6">
        <f t="shared" si="225"/>
        <v>6685468</v>
      </c>
      <c r="E3659" s="6">
        <f t="shared" si="226"/>
        <v>6688824</v>
      </c>
      <c r="F3659" s="6">
        <f t="shared" si="228"/>
        <v>3357</v>
      </c>
      <c r="G3659" s="40">
        <f t="shared" si="229"/>
        <v>858</v>
      </c>
      <c r="H3659" s="6">
        <v>13623400</v>
      </c>
      <c r="I3659" s="6">
        <v>13626756</v>
      </c>
      <c r="J3659" s="6">
        <v>0</v>
      </c>
      <c r="K3659" s="6">
        <f t="shared" si="227"/>
        <v>0</v>
      </c>
      <c r="L3659" s="6">
        <v>1118</v>
      </c>
      <c r="M3659" s="1" t="s">
        <v>5979</v>
      </c>
      <c r="N3659" s="7" t="s">
        <v>29311</v>
      </c>
      <c r="O3659" s="7" t="s">
        <v>29450</v>
      </c>
      <c r="P3659" s="8" t="s">
        <v>14836</v>
      </c>
      <c r="Q3659" s="7" t="s">
        <v>16869</v>
      </c>
      <c r="R3659" s="14" t="s">
        <v>21774</v>
      </c>
      <c r="S3659" s="42">
        <v>12</v>
      </c>
      <c r="T3659" s="41" t="s">
        <v>26859</v>
      </c>
      <c r="U3659" s="7" t="s">
        <v>25455</v>
      </c>
      <c r="V3659" s="12"/>
      <c r="X3659" s="8" t="s">
        <v>18797</v>
      </c>
    </row>
    <row r="3660" spans="1:24" x14ac:dyDescent="0.25">
      <c r="A3660" s="3" t="s">
        <v>5980</v>
      </c>
      <c r="B3660" s="4" t="s">
        <v>16212</v>
      </c>
      <c r="C3660" s="5" t="s">
        <v>16206</v>
      </c>
      <c r="D3660" s="6">
        <f t="shared" si="225"/>
        <v>6692893</v>
      </c>
      <c r="E3660" s="6">
        <f t="shared" si="226"/>
        <v>6694617</v>
      </c>
      <c r="F3660" s="6">
        <f t="shared" si="228"/>
        <v>1725</v>
      </c>
      <c r="G3660" s="40">
        <f t="shared" si="229"/>
        <v>4068</v>
      </c>
      <c r="H3660" s="6">
        <v>13630825</v>
      </c>
      <c r="I3660" s="6">
        <v>13632549</v>
      </c>
      <c r="J3660" s="6">
        <v>1</v>
      </c>
      <c r="K3660" s="6">
        <f t="shared" si="227"/>
        <v>360</v>
      </c>
      <c r="L3660" s="6">
        <v>454</v>
      </c>
      <c r="M3660" s="1" t="s">
        <v>5981</v>
      </c>
      <c r="N3660" s="7" t="s">
        <v>29311</v>
      </c>
      <c r="O3660" s="7" t="s">
        <v>29450</v>
      </c>
      <c r="P3660" s="8" t="s">
        <v>14837</v>
      </c>
      <c r="Q3660" s="7" t="s">
        <v>16309</v>
      </c>
      <c r="R3660" s="14" t="s">
        <v>21775</v>
      </c>
      <c r="S3660" s="42">
        <v>7</v>
      </c>
      <c r="T3660" s="41" t="s">
        <v>26860</v>
      </c>
      <c r="U3660" s="7" t="s">
        <v>26861</v>
      </c>
      <c r="V3660" s="12"/>
      <c r="X3660" s="8" t="s">
        <v>18797</v>
      </c>
    </row>
    <row r="3661" spans="1:24" x14ac:dyDescent="0.25">
      <c r="A3661" s="3" t="s">
        <v>5982</v>
      </c>
      <c r="B3661" s="4" t="s">
        <v>16212</v>
      </c>
      <c r="C3661" s="5" t="s">
        <v>16206</v>
      </c>
      <c r="D3661" s="6">
        <f t="shared" si="225"/>
        <v>6697349</v>
      </c>
      <c r="E3661" s="6">
        <f t="shared" si="226"/>
        <v>6701678</v>
      </c>
      <c r="F3661" s="6">
        <f t="shared" si="228"/>
        <v>4330</v>
      </c>
      <c r="G3661" s="40">
        <f t="shared" si="229"/>
        <v>2731</v>
      </c>
      <c r="H3661" s="6">
        <v>13635281</v>
      </c>
      <c r="I3661" s="6">
        <v>13639610</v>
      </c>
      <c r="J3661" s="6">
        <v>1</v>
      </c>
      <c r="K3661" s="6">
        <f t="shared" si="227"/>
        <v>85</v>
      </c>
      <c r="L3661" s="6">
        <v>1414</v>
      </c>
      <c r="M3661" s="1" t="s">
        <v>5983</v>
      </c>
      <c r="N3661" s="7" t="s">
        <v>29311</v>
      </c>
      <c r="O3661" s="7" t="s">
        <v>29450</v>
      </c>
      <c r="P3661" s="8" t="s">
        <v>14838</v>
      </c>
      <c r="Q3661" s="7" t="s">
        <v>17139</v>
      </c>
      <c r="R3661" s="14" t="s">
        <v>21776</v>
      </c>
      <c r="S3661" s="42">
        <v>5</v>
      </c>
      <c r="T3661" s="41" t="s">
        <v>26862</v>
      </c>
      <c r="U3661" s="7"/>
      <c r="V3661" s="12"/>
      <c r="X3661" s="8" t="s">
        <v>18797</v>
      </c>
    </row>
    <row r="3662" spans="1:24" x14ac:dyDescent="0.25">
      <c r="A3662" s="3" t="s">
        <v>5984</v>
      </c>
      <c r="B3662" s="4" t="s">
        <v>16212</v>
      </c>
      <c r="C3662" s="5" t="s">
        <v>16206</v>
      </c>
      <c r="D3662" s="6">
        <f t="shared" ref="D3662:D3694" si="230">H3662-6937932</f>
        <v>6702863</v>
      </c>
      <c r="E3662" s="6">
        <f t="shared" ref="E3662:E3694" si="231">I3662-6937932</f>
        <v>6706520</v>
      </c>
      <c r="F3662" s="6">
        <f t="shared" si="228"/>
        <v>3658</v>
      </c>
      <c r="G3662" s="40">
        <f t="shared" si="229"/>
        <v>1184</v>
      </c>
      <c r="H3662" s="6">
        <v>13640795</v>
      </c>
      <c r="I3662" s="6">
        <v>13644452</v>
      </c>
      <c r="J3662" s="6">
        <v>1</v>
      </c>
      <c r="K3662" s="6">
        <f t="shared" si="227"/>
        <v>58</v>
      </c>
      <c r="L3662" s="6">
        <v>1199</v>
      </c>
      <c r="M3662" s="1" t="s">
        <v>14</v>
      </c>
      <c r="N3662" s="7" t="s">
        <v>29318</v>
      </c>
      <c r="O3662" s="7" t="s">
        <v>29450</v>
      </c>
      <c r="Q3662" s="9"/>
      <c r="R3662" s="10" t="s">
        <v>21777</v>
      </c>
      <c r="S3662" s="11">
        <v>0</v>
      </c>
      <c r="T3662" s="9" t="s">
        <v>16207</v>
      </c>
      <c r="U3662" s="9"/>
      <c r="V3662" s="12"/>
      <c r="X3662" s="8" t="s">
        <v>18797</v>
      </c>
    </row>
    <row r="3663" spans="1:24" x14ac:dyDescent="0.25">
      <c r="A3663" s="3" t="s">
        <v>5985</v>
      </c>
      <c r="B3663" s="4" t="s">
        <v>16212</v>
      </c>
      <c r="C3663" s="5" t="s">
        <v>16207</v>
      </c>
      <c r="D3663" s="6">
        <f t="shared" si="230"/>
        <v>6706909</v>
      </c>
      <c r="E3663" s="6">
        <f t="shared" si="231"/>
        <v>6707799</v>
      </c>
      <c r="F3663" s="6">
        <f t="shared" si="228"/>
        <v>891</v>
      </c>
      <c r="G3663" s="40">
        <f t="shared" si="229"/>
        <v>388</v>
      </c>
      <c r="H3663" s="6">
        <v>13644841</v>
      </c>
      <c r="I3663" s="6">
        <v>13645731</v>
      </c>
      <c r="J3663" s="6">
        <v>0</v>
      </c>
      <c r="K3663" s="6">
        <f t="shared" si="227"/>
        <v>0</v>
      </c>
      <c r="L3663" s="6">
        <v>296</v>
      </c>
      <c r="M3663" s="1" t="s">
        <v>3854</v>
      </c>
      <c r="N3663" s="7" t="s">
        <v>18880</v>
      </c>
      <c r="O3663" s="7" t="s">
        <v>29450</v>
      </c>
      <c r="Q3663" s="9"/>
      <c r="R3663" s="10" t="s">
        <v>19770</v>
      </c>
      <c r="S3663" s="11">
        <v>3</v>
      </c>
      <c r="T3663" s="9" t="s">
        <v>25176</v>
      </c>
      <c r="U3663" s="9"/>
      <c r="V3663" s="12"/>
      <c r="X3663" s="8" t="s">
        <v>18797</v>
      </c>
    </row>
    <row r="3664" spans="1:24" x14ac:dyDescent="0.25">
      <c r="A3664" s="3" t="s">
        <v>5986</v>
      </c>
      <c r="B3664" s="4" t="s">
        <v>16212</v>
      </c>
      <c r="C3664" s="5" t="s">
        <v>16206</v>
      </c>
      <c r="D3664" s="6">
        <f t="shared" si="230"/>
        <v>6708741</v>
      </c>
      <c r="E3664" s="6">
        <f t="shared" si="231"/>
        <v>6710138</v>
      </c>
      <c r="F3664" s="6">
        <f t="shared" si="228"/>
        <v>1398</v>
      </c>
      <c r="G3664" s="40">
        <f t="shared" si="229"/>
        <v>941</v>
      </c>
      <c r="H3664" s="6">
        <v>13646673</v>
      </c>
      <c r="I3664" s="6">
        <v>13648070</v>
      </c>
      <c r="J3664" s="6">
        <v>0</v>
      </c>
      <c r="K3664" s="6">
        <f t="shared" si="227"/>
        <v>0</v>
      </c>
      <c r="L3664" s="6">
        <v>465</v>
      </c>
      <c r="M3664" s="1" t="s">
        <v>5987</v>
      </c>
      <c r="N3664" s="7" t="s">
        <v>29311</v>
      </c>
      <c r="O3664" s="7" t="s">
        <v>29450</v>
      </c>
      <c r="P3664" s="8" t="s">
        <v>14839</v>
      </c>
      <c r="Q3664" s="7" t="s">
        <v>17210</v>
      </c>
      <c r="R3664" s="14" t="s">
        <v>21778</v>
      </c>
      <c r="S3664" s="42">
        <v>3</v>
      </c>
      <c r="T3664" s="41" t="s">
        <v>26863</v>
      </c>
      <c r="U3664" s="7"/>
      <c r="V3664" s="12"/>
      <c r="X3664" s="8" t="s">
        <v>18797</v>
      </c>
    </row>
    <row r="3665" spans="1:25" x14ac:dyDescent="0.25">
      <c r="A3665" s="3" t="s">
        <v>5988</v>
      </c>
      <c r="B3665" s="4" t="s">
        <v>16212</v>
      </c>
      <c r="C3665" s="5" t="s">
        <v>16206</v>
      </c>
      <c r="D3665" s="6">
        <f t="shared" si="230"/>
        <v>6711103</v>
      </c>
      <c r="E3665" s="6">
        <f t="shared" si="231"/>
        <v>6714012</v>
      </c>
      <c r="F3665" s="6">
        <f t="shared" si="228"/>
        <v>2910</v>
      </c>
      <c r="G3665" s="40">
        <f t="shared" si="229"/>
        <v>964</v>
      </c>
      <c r="H3665" s="6">
        <v>13649035</v>
      </c>
      <c r="I3665" s="6">
        <v>13651944</v>
      </c>
      <c r="J3665" s="6">
        <v>0</v>
      </c>
      <c r="K3665" s="6">
        <f t="shared" si="227"/>
        <v>0</v>
      </c>
      <c r="L3665" s="6">
        <v>969</v>
      </c>
      <c r="M3665" s="1" t="s">
        <v>14</v>
      </c>
      <c r="N3665" s="7" t="s">
        <v>29317</v>
      </c>
      <c r="O3665" s="7" t="s">
        <v>29450</v>
      </c>
      <c r="Q3665" s="9"/>
      <c r="R3665" s="10" t="s">
        <v>19695</v>
      </c>
      <c r="S3665" s="11">
        <v>0</v>
      </c>
      <c r="T3665" s="9" t="s">
        <v>16207</v>
      </c>
      <c r="U3665" s="9"/>
      <c r="V3665" s="12"/>
      <c r="X3665" s="8" t="s">
        <v>18797</v>
      </c>
    </row>
    <row r="3666" spans="1:25" x14ac:dyDescent="0.25">
      <c r="A3666" s="3" t="s">
        <v>5989</v>
      </c>
      <c r="B3666" s="4" t="s">
        <v>16212</v>
      </c>
      <c r="C3666" s="5" t="s">
        <v>16207</v>
      </c>
      <c r="D3666" s="6">
        <f t="shared" si="230"/>
        <v>6714272</v>
      </c>
      <c r="E3666" s="6">
        <f t="shared" si="231"/>
        <v>6715003</v>
      </c>
      <c r="F3666" s="6">
        <f t="shared" si="228"/>
        <v>732</v>
      </c>
      <c r="G3666" s="40">
        <f t="shared" si="229"/>
        <v>259</v>
      </c>
      <c r="H3666" s="6">
        <v>13652204</v>
      </c>
      <c r="I3666" s="6">
        <v>13652935</v>
      </c>
      <c r="J3666" s="6">
        <v>0</v>
      </c>
      <c r="K3666" s="6">
        <f t="shared" si="227"/>
        <v>0</v>
      </c>
      <c r="L3666" s="6">
        <v>243</v>
      </c>
      <c r="M3666" s="1" t="s">
        <v>5990</v>
      </c>
      <c r="N3666" s="7" t="s">
        <v>29318</v>
      </c>
      <c r="O3666" s="7" t="s">
        <v>29450</v>
      </c>
      <c r="P3666" s="8" t="s">
        <v>14072</v>
      </c>
      <c r="Q3666" s="7" t="s">
        <v>16416</v>
      </c>
      <c r="R3666" s="14" t="s">
        <v>21779</v>
      </c>
      <c r="S3666" s="42">
        <v>5</v>
      </c>
      <c r="T3666" s="41" t="s">
        <v>26864</v>
      </c>
      <c r="U3666" s="7" t="s">
        <v>16207</v>
      </c>
      <c r="V3666" s="12"/>
      <c r="X3666" s="8" t="s">
        <v>18797</v>
      </c>
    </row>
    <row r="3667" spans="1:25" x14ac:dyDescent="0.25">
      <c r="A3667" s="3" t="s">
        <v>5991</v>
      </c>
      <c r="B3667" s="4" t="s">
        <v>16212</v>
      </c>
      <c r="C3667" s="5" t="s">
        <v>16207</v>
      </c>
      <c r="D3667" s="6">
        <f t="shared" si="230"/>
        <v>6716134</v>
      </c>
      <c r="E3667" s="6">
        <f t="shared" si="231"/>
        <v>6718758</v>
      </c>
      <c r="F3667" s="6">
        <f t="shared" si="228"/>
        <v>2625</v>
      </c>
      <c r="G3667" s="40">
        <f t="shared" si="229"/>
        <v>1130</v>
      </c>
      <c r="H3667" s="6">
        <v>13654066</v>
      </c>
      <c r="I3667" s="6">
        <v>13656690</v>
      </c>
      <c r="J3667" s="6">
        <v>1</v>
      </c>
      <c r="K3667" s="6">
        <f t="shared" si="227"/>
        <v>60</v>
      </c>
      <c r="L3667" s="6">
        <v>854</v>
      </c>
      <c r="M3667" s="1" t="s">
        <v>14</v>
      </c>
      <c r="N3667" s="7" t="s">
        <v>29311</v>
      </c>
      <c r="O3667" s="7" t="s">
        <v>29450</v>
      </c>
      <c r="Q3667" s="9"/>
      <c r="R3667" s="10" t="s">
        <v>21249</v>
      </c>
      <c r="S3667" s="11">
        <v>5</v>
      </c>
      <c r="T3667" s="9" t="s">
        <v>26536</v>
      </c>
      <c r="U3667" s="9"/>
      <c r="V3667" s="12"/>
      <c r="X3667" s="8" t="s">
        <v>18797</v>
      </c>
    </row>
    <row r="3668" spans="1:25" x14ac:dyDescent="0.25">
      <c r="A3668" s="3" t="s">
        <v>5992</v>
      </c>
      <c r="B3668" s="4" t="s">
        <v>16212</v>
      </c>
      <c r="C3668" s="5" t="s">
        <v>16207</v>
      </c>
      <c r="D3668" s="6">
        <f t="shared" si="230"/>
        <v>6719444</v>
      </c>
      <c r="E3668" s="6">
        <f t="shared" si="231"/>
        <v>6721634</v>
      </c>
      <c r="F3668" s="6">
        <f t="shared" si="228"/>
        <v>2191</v>
      </c>
      <c r="G3668" s="40">
        <f t="shared" si="229"/>
        <v>685</v>
      </c>
      <c r="H3668" s="6">
        <v>13657376</v>
      </c>
      <c r="I3668" s="6">
        <v>13659566</v>
      </c>
      <c r="J3668" s="6">
        <v>4</v>
      </c>
      <c r="K3668" s="6">
        <f t="shared" si="227"/>
        <v>253</v>
      </c>
      <c r="L3668" s="6">
        <v>645</v>
      </c>
      <c r="M3668" s="1" t="s">
        <v>5993</v>
      </c>
      <c r="N3668" s="7" t="s">
        <v>29365</v>
      </c>
      <c r="O3668" s="7" t="s">
        <v>29450</v>
      </c>
      <c r="P3668" s="8" t="s">
        <v>14840</v>
      </c>
      <c r="Q3668" s="7" t="s">
        <v>16774</v>
      </c>
      <c r="R3668" s="14" t="s">
        <v>21780</v>
      </c>
      <c r="S3668" s="42">
        <v>4</v>
      </c>
      <c r="T3668" s="41" t="s">
        <v>26865</v>
      </c>
      <c r="U3668" s="7" t="s">
        <v>26866</v>
      </c>
      <c r="V3668" s="12"/>
      <c r="X3668" s="8" t="s">
        <v>18797</v>
      </c>
    </row>
    <row r="3669" spans="1:25" x14ac:dyDescent="0.25">
      <c r="A3669" s="3" t="s">
        <v>5994</v>
      </c>
      <c r="B3669" s="4" t="s">
        <v>16212</v>
      </c>
      <c r="C3669" s="5" t="s">
        <v>16206</v>
      </c>
      <c r="D3669" s="6">
        <f t="shared" si="230"/>
        <v>6722171</v>
      </c>
      <c r="E3669" s="6">
        <f t="shared" si="231"/>
        <v>6722644</v>
      </c>
      <c r="F3669" s="6">
        <f t="shared" si="228"/>
        <v>474</v>
      </c>
      <c r="G3669" s="40">
        <f t="shared" si="229"/>
        <v>536</v>
      </c>
      <c r="H3669" s="6">
        <v>13660103</v>
      </c>
      <c r="I3669" s="6">
        <v>13660576</v>
      </c>
      <c r="J3669" s="6">
        <v>0</v>
      </c>
      <c r="K3669" s="6">
        <f t="shared" si="227"/>
        <v>0</v>
      </c>
      <c r="L3669" s="6">
        <v>157</v>
      </c>
      <c r="M3669" s="1" t="s">
        <v>14</v>
      </c>
      <c r="N3669" s="7" t="s">
        <v>29339</v>
      </c>
      <c r="O3669" s="7" t="s">
        <v>29450</v>
      </c>
      <c r="Q3669" s="9"/>
      <c r="R3669" s="10" t="s">
        <v>21781</v>
      </c>
      <c r="S3669" s="11">
        <v>7</v>
      </c>
      <c r="T3669" s="9" t="s">
        <v>26614</v>
      </c>
      <c r="U3669" s="9"/>
      <c r="V3669" s="12"/>
      <c r="X3669" s="8" t="s">
        <v>18797</v>
      </c>
    </row>
    <row r="3670" spans="1:25" x14ac:dyDescent="0.25">
      <c r="A3670" s="3" t="s">
        <v>5995</v>
      </c>
      <c r="B3670" s="4" t="s">
        <v>16212</v>
      </c>
      <c r="C3670" s="5" t="s">
        <v>16207</v>
      </c>
      <c r="D3670" s="6">
        <f t="shared" si="230"/>
        <v>6723023</v>
      </c>
      <c r="E3670" s="6">
        <f t="shared" si="231"/>
        <v>6723631</v>
      </c>
      <c r="F3670" s="6">
        <f t="shared" si="228"/>
        <v>609</v>
      </c>
      <c r="G3670" s="40">
        <f t="shared" si="229"/>
        <v>378</v>
      </c>
      <c r="H3670" s="6">
        <v>13660955</v>
      </c>
      <c r="I3670" s="6">
        <v>13661563</v>
      </c>
      <c r="J3670" s="6">
        <v>0</v>
      </c>
      <c r="K3670" s="6">
        <f t="shared" si="227"/>
        <v>0</v>
      </c>
      <c r="L3670" s="6">
        <v>202</v>
      </c>
      <c r="M3670" s="1" t="s">
        <v>5996</v>
      </c>
      <c r="N3670" s="7" t="s">
        <v>18884</v>
      </c>
      <c r="O3670" s="7" t="s">
        <v>29450</v>
      </c>
      <c r="Q3670" s="9"/>
      <c r="R3670" s="10" t="s">
        <v>21782</v>
      </c>
      <c r="S3670" s="11">
        <v>5</v>
      </c>
      <c r="T3670" s="9" t="s">
        <v>26864</v>
      </c>
      <c r="U3670" s="9" t="s">
        <v>16207</v>
      </c>
      <c r="V3670" s="12"/>
      <c r="X3670" s="8" t="s">
        <v>18797</v>
      </c>
    </row>
    <row r="3671" spans="1:25" x14ac:dyDescent="0.25">
      <c r="A3671" s="3" t="s">
        <v>5997</v>
      </c>
      <c r="B3671" s="4" t="s">
        <v>16212</v>
      </c>
      <c r="C3671" s="5" t="s">
        <v>16206</v>
      </c>
      <c r="D3671" s="6">
        <f t="shared" si="230"/>
        <v>6725770</v>
      </c>
      <c r="E3671" s="6">
        <f t="shared" si="231"/>
        <v>6726541</v>
      </c>
      <c r="F3671" s="6">
        <f t="shared" si="228"/>
        <v>772</v>
      </c>
      <c r="G3671" s="40">
        <f t="shared" si="229"/>
        <v>2138</v>
      </c>
      <c r="H3671" s="6">
        <v>13663702</v>
      </c>
      <c r="I3671" s="6">
        <v>13664473</v>
      </c>
      <c r="J3671" s="6">
        <v>1</v>
      </c>
      <c r="K3671" s="6">
        <f t="shared" si="227"/>
        <v>73</v>
      </c>
      <c r="L3671" s="6">
        <v>232</v>
      </c>
      <c r="M3671" s="1" t="s">
        <v>5998</v>
      </c>
      <c r="N3671" s="7" t="s">
        <v>29358</v>
      </c>
      <c r="O3671" s="7" t="s">
        <v>29450</v>
      </c>
      <c r="P3671" s="8" t="s">
        <v>14841</v>
      </c>
      <c r="Q3671" s="7" t="s">
        <v>17187</v>
      </c>
      <c r="R3671" s="14" t="s">
        <v>21783</v>
      </c>
      <c r="S3671" s="42">
        <v>3</v>
      </c>
      <c r="T3671" s="41" t="s">
        <v>26867</v>
      </c>
      <c r="U3671" s="7" t="s">
        <v>16207</v>
      </c>
      <c r="V3671" s="12"/>
      <c r="X3671" s="8" t="s">
        <v>18797</v>
      </c>
    </row>
    <row r="3672" spans="1:25" x14ac:dyDescent="0.25">
      <c r="A3672" s="3" t="s">
        <v>5999</v>
      </c>
      <c r="B3672" s="4" t="s">
        <v>16212</v>
      </c>
      <c r="C3672" s="5" t="s">
        <v>16206</v>
      </c>
      <c r="D3672" s="6">
        <f t="shared" si="230"/>
        <v>6727625</v>
      </c>
      <c r="E3672" s="6">
        <f t="shared" si="231"/>
        <v>6729372</v>
      </c>
      <c r="F3672" s="6">
        <f t="shared" si="228"/>
        <v>1748</v>
      </c>
      <c r="G3672" s="40">
        <f t="shared" si="229"/>
        <v>1083</v>
      </c>
      <c r="H3672" s="6">
        <v>13665557</v>
      </c>
      <c r="I3672" s="6">
        <v>13667304</v>
      </c>
      <c r="J3672" s="6">
        <v>3</v>
      </c>
      <c r="K3672" s="6">
        <f t="shared" si="227"/>
        <v>188</v>
      </c>
      <c r="L3672" s="6">
        <v>519</v>
      </c>
      <c r="M3672" s="1" t="s">
        <v>6000</v>
      </c>
      <c r="N3672" s="7" t="s">
        <v>29317</v>
      </c>
      <c r="O3672" s="7" t="s">
        <v>29451</v>
      </c>
      <c r="Q3672" s="9"/>
      <c r="R3672" s="10" t="s">
        <v>21784</v>
      </c>
      <c r="S3672" s="11">
        <v>1</v>
      </c>
      <c r="T3672" s="9" t="s">
        <v>25277</v>
      </c>
      <c r="U3672" s="9" t="s">
        <v>16207</v>
      </c>
      <c r="V3672" s="12"/>
      <c r="X3672" s="8" t="s">
        <v>18797</v>
      </c>
    </row>
    <row r="3673" spans="1:25" x14ac:dyDescent="0.25">
      <c r="A3673" s="3" t="s">
        <v>6001</v>
      </c>
      <c r="B3673" s="4" t="s">
        <v>16212</v>
      </c>
      <c r="C3673" s="5" t="s">
        <v>16206</v>
      </c>
      <c r="D3673" s="6">
        <f t="shared" si="230"/>
        <v>6730445</v>
      </c>
      <c r="E3673" s="6">
        <f t="shared" si="231"/>
        <v>6731693</v>
      </c>
      <c r="F3673" s="6">
        <f t="shared" si="228"/>
        <v>1249</v>
      </c>
      <c r="G3673" s="40">
        <f t="shared" si="229"/>
        <v>1072</v>
      </c>
      <c r="H3673" s="6">
        <v>13668377</v>
      </c>
      <c r="I3673" s="6">
        <v>13669625</v>
      </c>
      <c r="J3673" s="6">
        <v>1</v>
      </c>
      <c r="K3673" s="6">
        <f t="shared" si="227"/>
        <v>79</v>
      </c>
      <c r="L3673" s="6">
        <v>389</v>
      </c>
      <c r="M3673" s="1" t="s">
        <v>6002</v>
      </c>
      <c r="N3673" s="7" t="s">
        <v>29319</v>
      </c>
      <c r="O3673" s="7" t="s">
        <v>29450</v>
      </c>
      <c r="P3673" s="8" t="s">
        <v>14842</v>
      </c>
      <c r="Q3673" s="7" t="s">
        <v>17308</v>
      </c>
      <c r="R3673" s="14" t="s">
        <v>21785</v>
      </c>
      <c r="S3673" s="42">
        <v>4</v>
      </c>
      <c r="T3673" s="41" t="s">
        <v>26868</v>
      </c>
      <c r="U3673" s="7" t="s">
        <v>16207</v>
      </c>
      <c r="V3673" s="12"/>
      <c r="X3673" s="8" t="s">
        <v>18797</v>
      </c>
    </row>
    <row r="3674" spans="1:25" x14ac:dyDescent="0.25">
      <c r="A3674" s="3" t="s">
        <v>6003</v>
      </c>
      <c r="B3674" s="4" t="s">
        <v>16212</v>
      </c>
      <c r="C3674" s="5" t="s">
        <v>16207</v>
      </c>
      <c r="D3674" s="6">
        <f t="shared" si="230"/>
        <v>6732124</v>
      </c>
      <c r="E3674" s="6">
        <f t="shared" si="231"/>
        <v>6733386</v>
      </c>
      <c r="F3674" s="6">
        <f t="shared" si="228"/>
        <v>1263</v>
      </c>
      <c r="G3674" s="40">
        <f t="shared" si="229"/>
        <v>430</v>
      </c>
      <c r="H3674" s="6">
        <v>13670056</v>
      </c>
      <c r="I3674" s="6">
        <v>13671318</v>
      </c>
      <c r="J3674" s="6">
        <v>0</v>
      </c>
      <c r="K3674" s="6">
        <f t="shared" si="227"/>
        <v>0</v>
      </c>
      <c r="L3674" s="6">
        <v>420</v>
      </c>
      <c r="M3674" s="1" t="s">
        <v>6004</v>
      </c>
      <c r="N3674" s="7" t="s">
        <v>29315</v>
      </c>
      <c r="O3674" s="7" t="s">
        <v>29450</v>
      </c>
      <c r="P3674" s="8" t="s">
        <v>14843</v>
      </c>
      <c r="Q3674" s="7" t="s">
        <v>18391</v>
      </c>
      <c r="R3674" s="14" t="s">
        <v>21786</v>
      </c>
      <c r="S3674" s="42">
        <v>4</v>
      </c>
      <c r="T3674" s="41" t="s">
        <v>26869</v>
      </c>
      <c r="U3674" s="7" t="s">
        <v>16207</v>
      </c>
      <c r="V3674" s="12"/>
      <c r="X3674" s="8" t="s">
        <v>18798</v>
      </c>
    </row>
    <row r="3675" spans="1:25" x14ac:dyDescent="0.25">
      <c r="A3675" s="3" t="s">
        <v>6005</v>
      </c>
      <c r="B3675" s="4" t="s">
        <v>16212</v>
      </c>
      <c r="C3675" s="5" t="s">
        <v>16206</v>
      </c>
      <c r="D3675" s="6">
        <f t="shared" si="230"/>
        <v>6733923</v>
      </c>
      <c r="E3675" s="6">
        <f t="shared" si="231"/>
        <v>6737120</v>
      </c>
      <c r="F3675" s="6">
        <f t="shared" si="228"/>
        <v>3198</v>
      </c>
      <c r="G3675" s="40">
        <f t="shared" si="229"/>
        <v>536</v>
      </c>
      <c r="H3675" s="6">
        <v>13671855</v>
      </c>
      <c r="I3675" s="6">
        <v>13675052</v>
      </c>
      <c r="J3675" s="6">
        <v>0</v>
      </c>
      <c r="K3675" s="6">
        <f t="shared" si="227"/>
        <v>0</v>
      </c>
      <c r="L3675" s="6">
        <v>1065</v>
      </c>
      <c r="M3675" s="1" t="s">
        <v>6006</v>
      </c>
      <c r="N3675" s="7" t="s">
        <v>29319</v>
      </c>
      <c r="O3675" s="7" t="s">
        <v>29450</v>
      </c>
      <c r="P3675" s="8" t="s">
        <v>14844</v>
      </c>
      <c r="Q3675" s="7" t="s">
        <v>18237</v>
      </c>
      <c r="R3675" s="14" t="s">
        <v>21787</v>
      </c>
      <c r="S3675" s="42">
        <v>3</v>
      </c>
      <c r="T3675" s="41" t="s">
        <v>26870</v>
      </c>
      <c r="U3675" s="7" t="s">
        <v>16207</v>
      </c>
      <c r="V3675" s="12"/>
      <c r="X3675" s="8" t="s">
        <v>18797</v>
      </c>
    </row>
    <row r="3676" spans="1:25" x14ac:dyDescent="0.25">
      <c r="A3676" s="3" t="s">
        <v>6007</v>
      </c>
      <c r="B3676" s="4" t="s">
        <v>16212</v>
      </c>
      <c r="C3676" s="5" t="s">
        <v>16207</v>
      </c>
      <c r="D3676" s="6">
        <f t="shared" si="230"/>
        <v>6737450</v>
      </c>
      <c r="E3676" s="6">
        <f t="shared" si="231"/>
        <v>6741239</v>
      </c>
      <c r="F3676" s="6">
        <f t="shared" si="228"/>
        <v>3790</v>
      </c>
      <c r="G3676" s="40">
        <f t="shared" si="229"/>
        <v>329</v>
      </c>
      <c r="H3676" s="6">
        <v>13675382</v>
      </c>
      <c r="I3676" s="6">
        <v>13679171</v>
      </c>
      <c r="J3676" s="6">
        <v>1</v>
      </c>
      <c r="K3676" s="6">
        <f t="shared" si="227"/>
        <v>55</v>
      </c>
      <c r="L3676" s="6">
        <v>1244</v>
      </c>
      <c r="M3676" s="1" t="s">
        <v>14</v>
      </c>
      <c r="N3676" s="7" t="s">
        <v>29311</v>
      </c>
      <c r="O3676" s="7" t="s">
        <v>29450</v>
      </c>
      <c r="Q3676" s="9"/>
      <c r="R3676" s="10" t="s">
        <v>21788</v>
      </c>
      <c r="S3676" s="11">
        <v>0</v>
      </c>
      <c r="T3676" s="9" t="s">
        <v>16207</v>
      </c>
      <c r="U3676" s="9"/>
      <c r="V3676" s="12"/>
      <c r="X3676" s="8" t="s">
        <v>18797</v>
      </c>
      <c r="Y3676" s="8" t="s">
        <v>18798</v>
      </c>
    </row>
    <row r="3677" spans="1:25" x14ac:dyDescent="0.25">
      <c r="A3677" s="3" t="s">
        <v>6008</v>
      </c>
      <c r="B3677" s="4" t="s">
        <v>16212</v>
      </c>
      <c r="C3677" s="5" t="s">
        <v>16207</v>
      </c>
      <c r="D3677" s="6">
        <f t="shared" si="230"/>
        <v>6743650</v>
      </c>
      <c r="E3677" s="6">
        <f t="shared" si="231"/>
        <v>6744135</v>
      </c>
      <c r="F3677" s="6">
        <f t="shared" si="228"/>
        <v>486</v>
      </c>
      <c r="G3677" s="40">
        <f t="shared" si="229"/>
        <v>2410</v>
      </c>
      <c r="H3677" s="6">
        <v>13681582</v>
      </c>
      <c r="I3677" s="6">
        <v>13682067</v>
      </c>
      <c r="J3677" s="6">
        <v>1</v>
      </c>
      <c r="K3677" s="6">
        <f t="shared" si="227"/>
        <v>54</v>
      </c>
      <c r="L3677" s="6">
        <v>143</v>
      </c>
      <c r="M3677" s="1" t="s">
        <v>14</v>
      </c>
      <c r="N3677" s="7" t="s">
        <v>29326</v>
      </c>
      <c r="O3677" s="7" t="s">
        <v>29451</v>
      </c>
      <c r="Q3677" s="9"/>
      <c r="R3677" s="10" t="s">
        <v>18964</v>
      </c>
      <c r="S3677" s="11">
        <v>0</v>
      </c>
      <c r="T3677" s="9" t="s">
        <v>16207</v>
      </c>
      <c r="U3677" s="9"/>
      <c r="V3677" s="12"/>
      <c r="X3677" s="8" t="s">
        <v>18798</v>
      </c>
    </row>
    <row r="3678" spans="1:25" x14ac:dyDescent="0.25">
      <c r="A3678" s="3" t="s">
        <v>6009</v>
      </c>
      <c r="B3678" s="4" t="s">
        <v>16212</v>
      </c>
      <c r="C3678" s="5" t="s">
        <v>16207</v>
      </c>
      <c r="D3678" s="6">
        <f t="shared" si="230"/>
        <v>6744916</v>
      </c>
      <c r="E3678" s="6">
        <f t="shared" si="231"/>
        <v>6746465</v>
      </c>
      <c r="F3678" s="6">
        <f t="shared" si="228"/>
        <v>1550</v>
      </c>
      <c r="G3678" s="40">
        <f t="shared" si="229"/>
        <v>780</v>
      </c>
      <c r="H3678" s="6">
        <v>13682848</v>
      </c>
      <c r="I3678" s="6">
        <v>13684397</v>
      </c>
      <c r="J3678" s="6">
        <v>1</v>
      </c>
      <c r="K3678" s="6">
        <f t="shared" si="227"/>
        <v>62</v>
      </c>
      <c r="L3678" s="6">
        <v>495</v>
      </c>
      <c r="M3678" s="1" t="s">
        <v>6010</v>
      </c>
      <c r="N3678" s="7" t="s">
        <v>29317</v>
      </c>
      <c r="O3678" s="7" t="s">
        <v>29450</v>
      </c>
      <c r="Q3678" s="9"/>
      <c r="R3678" s="10" t="s">
        <v>19384</v>
      </c>
      <c r="S3678" s="11">
        <v>2</v>
      </c>
      <c r="T3678" s="9" t="s">
        <v>25009</v>
      </c>
      <c r="U3678" s="9" t="s">
        <v>16207</v>
      </c>
      <c r="V3678" s="12"/>
      <c r="X3678" s="8" t="s">
        <v>18797</v>
      </c>
    </row>
    <row r="3679" spans="1:25" x14ac:dyDescent="0.25">
      <c r="A3679" s="3" t="s">
        <v>6011</v>
      </c>
      <c r="B3679" s="4" t="s">
        <v>16212</v>
      </c>
      <c r="C3679" s="5" t="s">
        <v>16206</v>
      </c>
      <c r="D3679" s="6">
        <f t="shared" si="230"/>
        <v>6749270</v>
      </c>
      <c r="E3679" s="6">
        <f t="shared" si="231"/>
        <v>6750627</v>
      </c>
      <c r="F3679" s="6">
        <f t="shared" si="228"/>
        <v>1358</v>
      </c>
      <c r="G3679" s="40">
        <f t="shared" si="229"/>
        <v>2804</v>
      </c>
      <c r="H3679" s="6">
        <v>13687202</v>
      </c>
      <c r="I3679" s="6">
        <v>13688559</v>
      </c>
      <c r="J3679" s="6">
        <v>1</v>
      </c>
      <c r="K3679" s="6">
        <f t="shared" si="227"/>
        <v>71</v>
      </c>
      <c r="L3679" s="6">
        <v>428</v>
      </c>
      <c r="M3679" s="1" t="s">
        <v>1014</v>
      </c>
      <c r="N3679" s="7" t="s">
        <v>29311</v>
      </c>
      <c r="O3679" s="7" t="s">
        <v>29450</v>
      </c>
      <c r="Q3679" s="9"/>
      <c r="R3679" s="10" t="s">
        <v>21789</v>
      </c>
      <c r="S3679" s="11">
        <v>1</v>
      </c>
      <c r="T3679" s="9" t="s">
        <v>25040</v>
      </c>
      <c r="U3679" s="9" t="s">
        <v>16207</v>
      </c>
      <c r="V3679" s="43" t="s">
        <v>28710</v>
      </c>
      <c r="X3679" s="8" t="s">
        <v>18797</v>
      </c>
    </row>
    <row r="3680" spans="1:25" x14ac:dyDescent="0.25">
      <c r="A3680" s="3" t="s">
        <v>6012</v>
      </c>
      <c r="B3680" s="4" t="s">
        <v>16212</v>
      </c>
      <c r="C3680" s="5" t="s">
        <v>16206</v>
      </c>
      <c r="D3680" s="6">
        <f t="shared" si="230"/>
        <v>6751454</v>
      </c>
      <c r="E3680" s="6">
        <f t="shared" si="231"/>
        <v>6752299</v>
      </c>
      <c r="F3680" s="6">
        <f t="shared" si="228"/>
        <v>846</v>
      </c>
      <c r="G3680" s="40">
        <f t="shared" si="229"/>
        <v>826</v>
      </c>
      <c r="H3680" s="6">
        <v>13689386</v>
      </c>
      <c r="I3680" s="6">
        <v>13690231</v>
      </c>
      <c r="J3680" s="6">
        <v>0</v>
      </c>
      <c r="K3680" s="6">
        <f t="shared" si="227"/>
        <v>0</v>
      </c>
      <c r="L3680" s="6">
        <v>281</v>
      </c>
      <c r="M3680" s="1" t="s">
        <v>6013</v>
      </c>
      <c r="N3680" s="7" t="s">
        <v>29309</v>
      </c>
      <c r="O3680" s="7" t="s">
        <v>29450</v>
      </c>
      <c r="Q3680" s="9"/>
      <c r="R3680" s="10" t="s">
        <v>20085</v>
      </c>
      <c r="S3680" s="11">
        <v>5</v>
      </c>
      <c r="T3680" s="9" t="s">
        <v>26871</v>
      </c>
      <c r="U3680" s="9"/>
      <c r="V3680" s="12"/>
      <c r="X3680" s="8" t="s">
        <v>18797</v>
      </c>
    </row>
    <row r="3681" spans="1:24" x14ac:dyDescent="0.25">
      <c r="A3681" s="3" t="s">
        <v>6014</v>
      </c>
      <c r="B3681" s="4" t="s">
        <v>16212</v>
      </c>
      <c r="C3681" s="5" t="s">
        <v>16206</v>
      </c>
      <c r="D3681" s="6">
        <f t="shared" si="230"/>
        <v>6754106</v>
      </c>
      <c r="E3681" s="6">
        <f t="shared" si="231"/>
        <v>6755295</v>
      </c>
      <c r="F3681" s="6">
        <f t="shared" si="228"/>
        <v>1190</v>
      </c>
      <c r="G3681" s="40">
        <f t="shared" si="229"/>
        <v>1806</v>
      </c>
      <c r="H3681" s="6">
        <v>13692038</v>
      </c>
      <c r="I3681" s="6">
        <v>13693227</v>
      </c>
      <c r="J3681" s="6">
        <v>1</v>
      </c>
      <c r="K3681" s="6">
        <f t="shared" si="227"/>
        <v>62</v>
      </c>
      <c r="L3681" s="6">
        <v>375</v>
      </c>
      <c r="M3681" s="1" t="s">
        <v>6015</v>
      </c>
      <c r="N3681" s="7" t="s">
        <v>29310</v>
      </c>
      <c r="O3681" s="7" t="s">
        <v>29450</v>
      </c>
      <c r="Q3681" s="9"/>
      <c r="R3681" s="10" t="s">
        <v>21790</v>
      </c>
      <c r="S3681" s="11">
        <v>2</v>
      </c>
      <c r="T3681" s="9" t="s">
        <v>25723</v>
      </c>
      <c r="U3681" s="9" t="s">
        <v>25073</v>
      </c>
      <c r="V3681" s="12"/>
      <c r="X3681" s="8" t="s">
        <v>18797</v>
      </c>
    </row>
    <row r="3682" spans="1:24" x14ac:dyDescent="0.25">
      <c r="A3682" s="3" t="s">
        <v>6016</v>
      </c>
      <c r="B3682" s="4" t="s">
        <v>16212</v>
      </c>
      <c r="C3682" s="5" t="s">
        <v>16207</v>
      </c>
      <c r="D3682" s="6">
        <f t="shared" si="230"/>
        <v>6755382</v>
      </c>
      <c r="E3682" s="6">
        <f t="shared" si="231"/>
        <v>6757181</v>
      </c>
      <c r="F3682" s="6">
        <f t="shared" si="228"/>
        <v>1800</v>
      </c>
      <c r="G3682" s="40">
        <f t="shared" si="229"/>
        <v>86</v>
      </c>
      <c r="H3682" s="6">
        <v>13693314</v>
      </c>
      <c r="I3682" s="6">
        <v>13695113</v>
      </c>
      <c r="J3682" s="6">
        <v>0</v>
      </c>
      <c r="K3682" s="6">
        <f t="shared" si="227"/>
        <v>0</v>
      </c>
      <c r="L3682" s="6">
        <v>599</v>
      </c>
      <c r="M3682" s="1" t="s">
        <v>6017</v>
      </c>
      <c r="N3682" s="7" t="s">
        <v>29365</v>
      </c>
      <c r="O3682" s="7" t="s">
        <v>29450</v>
      </c>
      <c r="Q3682" s="9"/>
      <c r="R3682" s="10" t="s">
        <v>21522</v>
      </c>
      <c r="S3682" s="11">
        <v>0</v>
      </c>
      <c r="T3682" s="9" t="s">
        <v>16207</v>
      </c>
      <c r="U3682" s="9"/>
      <c r="V3682" s="12"/>
      <c r="W3682" s="43" t="s">
        <v>18842</v>
      </c>
      <c r="X3682" s="8" t="s">
        <v>18798</v>
      </c>
    </row>
    <row r="3683" spans="1:24" x14ac:dyDescent="0.25">
      <c r="A3683" s="3" t="s">
        <v>6018</v>
      </c>
      <c r="B3683" s="4" t="s">
        <v>16212</v>
      </c>
      <c r="C3683" s="5" t="s">
        <v>16206</v>
      </c>
      <c r="D3683" s="6">
        <f t="shared" si="230"/>
        <v>6758285</v>
      </c>
      <c r="E3683" s="6">
        <f t="shared" si="231"/>
        <v>6759074</v>
      </c>
      <c r="F3683" s="6">
        <f t="shared" si="228"/>
        <v>790</v>
      </c>
      <c r="G3683" s="40">
        <f t="shared" si="229"/>
        <v>1103</v>
      </c>
      <c r="H3683" s="6">
        <v>13696217</v>
      </c>
      <c r="I3683" s="6">
        <v>13697006</v>
      </c>
      <c r="J3683" s="6">
        <v>1</v>
      </c>
      <c r="K3683" s="6">
        <f t="shared" si="227"/>
        <v>115</v>
      </c>
      <c r="L3683" s="6">
        <v>224</v>
      </c>
      <c r="M3683" s="1" t="s">
        <v>14</v>
      </c>
      <c r="N3683" s="7" t="s">
        <v>29309</v>
      </c>
      <c r="O3683" s="7" t="s">
        <v>29450</v>
      </c>
      <c r="Q3683" s="9"/>
      <c r="R3683" s="10" t="s">
        <v>21791</v>
      </c>
      <c r="S3683" s="11">
        <v>3</v>
      </c>
      <c r="T3683" s="9" t="s">
        <v>25788</v>
      </c>
      <c r="U3683" s="9" t="s">
        <v>25789</v>
      </c>
      <c r="V3683" s="12"/>
      <c r="X3683" s="8" t="s">
        <v>18797</v>
      </c>
    </row>
    <row r="3684" spans="1:24" x14ac:dyDescent="0.25">
      <c r="A3684" s="3" t="s">
        <v>6019</v>
      </c>
      <c r="B3684" s="4" t="s">
        <v>16212</v>
      </c>
      <c r="C3684" s="5" t="s">
        <v>16206</v>
      </c>
      <c r="D3684" s="6">
        <f t="shared" si="230"/>
        <v>6762938</v>
      </c>
      <c r="E3684" s="6">
        <f t="shared" si="231"/>
        <v>6765196</v>
      </c>
      <c r="F3684" s="6">
        <f t="shared" si="228"/>
        <v>2259</v>
      </c>
      <c r="G3684" s="40">
        <f t="shared" si="229"/>
        <v>3863</v>
      </c>
      <c r="H3684" s="6">
        <v>13700870</v>
      </c>
      <c r="I3684" s="6">
        <v>13703128</v>
      </c>
      <c r="J3684" s="6">
        <v>5</v>
      </c>
      <c r="K3684" s="6">
        <f t="shared" si="227"/>
        <v>279</v>
      </c>
      <c r="L3684" s="6">
        <v>659</v>
      </c>
      <c r="M3684" s="1" t="s">
        <v>6020</v>
      </c>
      <c r="N3684" s="7" t="s">
        <v>29315</v>
      </c>
      <c r="O3684" s="7" t="s">
        <v>29450</v>
      </c>
      <c r="P3684" s="8" t="s">
        <v>14165</v>
      </c>
      <c r="Q3684" s="7" t="s">
        <v>16545</v>
      </c>
      <c r="R3684" s="14" t="s">
        <v>20271</v>
      </c>
      <c r="S3684" s="42">
        <v>2</v>
      </c>
      <c r="T3684" s="41" t="s">
        <v>25502</v>
      </c>
      <c r="U3684" s="7" t="s">
        <v>25158</v>
      </c>
      <c r="V3684" s="12"/>
      <c r="X3684" s="8" t="s">
        <v>18798</v>
      </c>
    </row>
    <row r="3685" spans="1:24" x14ac:dyDescent="0.25">
      <c r="A3685" s="3" t="s">
        <v>6021</v>
      </c>
      <c r="B3685" s="4" t="s">
        <v>16212</v>
      </c>
      <c r="C3685" s="5" t="s">
        <v>16207</v>
      </c>
      <c r="D3685" s="6">
        <f t="shared" si="230"/>
        <v>6766088</v>
      </c>
      <c r="E3685" s="6">
        <f t="shared" si="231"/>
        <v>6767111</v>
      </c>
      <c r="F3685" s="6">
        <f t="shared" si="228"/>
        <v>1024</v>
      </c>
      <c r="G3685" s="40">
        <f t="shared" si="229"/>
        <v>891</v>
      </c>
      <c r="H3685" s="6">
        <v>13704020</v>
      </c>
      <c r="I3685" s="6">
        <v>13705043</v>
      </c>
      <c r="J3685" s="6">
        <v>2</v>
      </c>
      <c r="K3685" s="6">
        <f t="shared" si="227"/>
        <v>412</v>
      </c>
      <c r="L3685" s="6">
        <v>203</v>
      </c>
      <c r="M3685" s="1" t="s">
        <v>4961</v>
      </c>
      <c r="N3685" s="7" t="s">
        <v>29400</v>
      </c>
      <c r="O3685" s="7" t="s">
        <v>29450</v>
      </c>
      <c r="Q3685" s="9"/>
      <c r="R3685" s="10" t="s">
        <v>21792</v>
      </c>
      <c r="S3685" s="11">
        <v>4</v>
      </c>
      <c r="T3685" s="9" t="s">
        <v>26243</v>
      </c>
      <c r="U3685" s="9" t="s">
        <v>16207</v>
      </c>
      <c r="V3685" s="12"/>
      <c r="X3685" s="8" t="s">
        <v>18797</v>
      </c>
    </row>
    <row r="3686" spans="1:24" x14ac:dyDescent="0.25">
      <c r="A3686" s="3" t="s">
        <v>6022</v>
      </c>
      <c r="B3686" s="4" t="s">
        <v>16212</v>
      </c>
      <c r="C3686" s="5" t="s">
        <v>16207</v>
      </c>
      <c r="D3686" s="6">
        <f t="shared" si="230"/>
        <v>6767614</v>
      </c>
      <c r="E3686" s="6">
        <f t="shared" si="231"/>
        <v>6768684</v>
      </c>
      <c r="F3686" s="6">
        <f t="shared" si="228"/>
        <v>1071</v>
      </c>
      <c r="G3686" s="40">
        <f t="shared" si="229"/>
        <v>502</v>
      </c>
      <c r="H3686" s="6">
        <v>13705546</v>
      </c>
      <c r="I3686" s="6">
        <v>13706616</v>
      </c>
      <c r="J3686" s="6">
        <v>0</v>
      </c>
      <c r="K3686" s="6">
        <f t="shared" si="227"/>
        <v>0</v>
      </c>
      <c r="L3686" s="6">
        <v>356</v>
      </c>
      <c r="M3686" s="1" t="s">
        <v>14</v>
      </c>
      <c r="N3686" s="7" t="s">
        <v>29311</v>
      </c>
      <c r="O3686" s="7" t="s">
        <v>29450</v>
      </c>
      <c r="Q3686" s="9"/>
      <c r="R3686" s="10" t="s">
        <v>21793</v>
      </c>
      <c r="S3686" s="11">
        <v>0</v>
      </c>
      <c r="T3686" s="9" t="s">
        <v>16207</v>
      </c>
      <c r="U3686" s="9"/>
      <c r="V3686" s="12"/>
      <c r="X3686" s="8" t="s">
        <v>18797</v>
      </c>
    </row>
    <row r="3687" spans="1:24" x14ac:dyDescent="0.25">
      <c r="A3687" s="3" t="s">
        <v>6023</v>
      </c>
      <c r="B3687" s="4" t="s">
        <v>16212</v>
      </c>
      <c r="C3687" s="5" t="s">
        <v>16206</v>
      </c>
      <c r="D3687" s="6">
        <f t="shared" si="230"/>
        <v>6770963</v>
      </c>
      <c r="E3687" s="6">
        <f t="shared" si="231"/>
        <v>6775280</v>
      </c>
      <c r="F3687" s="6">
        <f t="shared" si="228"/>
        <v>4318</v>
      </c>
      <c r="G3687" s="40">
        <f t="shared" si="229"/>
        <v>2278</v>
      </c>
      <c r="H3687" s="6">
        <v>13708895</v>
      </c>
      <c r="I3687" s="6">
        <v>13713212</v>
      </c>
      <c r="J3687" s="6">
        <v>4</v>
      </c>
      <c r="K3687" s="6">
        <f t="shared" si="227"/>
        <v>2113</v>
      </c>
      <c r="L3687" s="6">
        <v>734</v>
      </c>
      <c r="M3687" s="1" t="s">
        <v>14</v>
      </c>
      <c r="N3687" s="7" t="s">
        <v>29322</v>
      </c>
      <c r="O3687" s="7" t="s">
        <v>29450</v>
      </c>
      <c r="Q3687" s="9"/>
      <c r="R3687" s="10" t="s">
        <v>21794</v>
      </c>
      <c r="S3687" s="11">
        <v>0</v>
      </c>
      <c r="T3687" s="9" t="s">
        <v>16207</v>
      </c>
      <c r="U3687" s="9"/>
      <c r="V3687" s="12"/>
      <c r="X3687" s="8" t="s">
        <v>18798</v>
      </c>
    </row>
    <row r="3688" spans="1:24" x14ac:dyDescent="0.25">
      <c r="A3688" s="3" t="s">
        <v>6024</v>
      </c>
      <c r="B3688" s="4" t="s">
        <v>16212</v>
      </c>
      <c r="C3688" s="5" t="s">
        <v>16207</v>
      </c>
      <c r="D3688" s="6">
        <f t="shared" si="230"/>
        <v>6775759</v>
      </c>
      <c r="E3688" s="6">
        <f t="shared" si="231"/>
        <v>6776115</v>
      </c>
      <c r="F3688" s="6">
        <f t="shared" si="228"/>
        <v>357</v>
      </c>
      <c r="G3688" s="40">
        <f t="shared" si="229"/>
        <v>478</v>
      </c>
      <c r="H3688" s="6">
        <v>13713691</v>
      </c>
      <c r="I3688" s="6">
        <v>13714047</v>
      </c>
      <c r="J3688" s="6">
        <v>0</v>
      </c>
      <c r="K3688" s="6">
        <f t="shared" si="227"/>
        <v>0</v>
      </c>
      <c r="L3688" s="6">
        <v>118</v>
      </c>
      <c r="M3688" s="1" t="s">
        <v>14</v>
      </c>
      <c r="N3688" s="7" t="s">
        <v>29322</v>
      </c>
      <c r="O3688" s="7" t="s">
        <v>29450</v>
      </c>
      <c r="Q3688" s="9"/>
      <c r="R3688" s="10" t="s">
        <v>21795</v>
      </c>
      <c r="S3688" s="11">
        <v>6</v>
      </c>
      <c r="T3688" s="9" t="s">
        <v>26872</v>
      </c>
      <c r="U3688" s="9" t="s">
        <v>16207</v>
      </c>
      <c r="V3688" s="12"/>
      <c r="X3688" s="8" t="s">
        <v>18797</v>
      </c>
    </row>
    <row r="3689" spans="1:24" x14ac:dyDescent="0.25">
      <c r="A3689" s="3" t="s">
        <v>6025</v>
      </c>
      <c r="B3689" s="4" t="s">
        <v>16212</v>
      </c>
      <c r="C3689" s="5" t="s">
        <v>16206</v>
      </c>
      <c r="D3689" s="6">
        <f t="shared" si="230"/>
        <v>6776984</v>
      </c>
      <c r="E3689" s="6">
        <f t="shared" si="231"/>
        <v>6778189</v>
      </c>
      <c r="F3689" s="6">
        <f t="shared" si="228"/>
        <v>1206</v>
      </c>
      <c r="G3689" s="40">
        <f t="shared" si="229"/>
        <v>868</v>
      </c>
      <c r="H3689" s="6">
        <v>13714916</v>
      </c>
      <c r="I3689" s="6">
        <v>13716121</v>
      </c>
      <c r="J3689" s="6">
        <v>0</v>
      </c>
      <c r="K3689" s="6">
        <f t="shared" si="227"/>
        <v>0</v>
      </c>
      <c r="L3689" s="6">
        <v>401</v>
      </c>
      <c r="M3689" s="1" t="s">
        <v>14</v>
      </c>
      <c r="N3689" s="7" t="s">
        <v>29322</v>
      </c>
      <c r="O3689" s="7" t="s">
        <v>29450</v>
      </c>
      <c r="Q3689" s="9"/>
      <c r="R3689" s="10" t="s">
        <v>20097</v>
      </c>
      <c r="S3689" s="11">
        <v>1</v>
      </c>
      <c r="T3689" s="9" t="s">
        <v>26873</v>
      </c>
      <c r="U3689" s="9" t="s">
        <v>16207</v>
      </c>
      <c r="V3689" s="12"/>
      <c r="X3689" s="8" t="s">
        <v>18797</v>
      </c>
    </row>
    <row r="3690" spans="1:24" x14ac:dyDescent="0.25">
      <c r="A3690" s="3" t="s">
        <v>6026</v>
      </c>
      <c r="B3690" s="4" t="s">
        <v>16212</v>
      </c>
      <c r="C3690" s="5" t="s">
        <v>16207</v>
      </c>
      <c r="D3690" s="6">
        <f t="shared" si="230"/>
        <v>6778758</v>
      </c>
      <c r="E3690" s="6">
        <f t="shared" si="231"/>
        <v>6779947</v>
      </c>
      <c r="F3690" s="6">
        <f t="shared" si="228"/>
        <v>1190</v>
      </c>
      <c r="G3690" s="40">
        <f t="shared" si="229"/>
        <v>568</v>
      </c>
      <c r="H3690" s="6">
        <v>13716690</v>
      </c>
      <c r="I3690" s="6">
        <v>13717879</v>
      </c>
      <c r="J3690" s="6">
        <v>1</v>
      </c>
      <c r="K3690" s="6">
        <f t="shared" si="227"/>
        <v>65</v>
      </c>
      <c r="L3690" s="6">
        <v>374</v>
      </c>
      <c r="M3690" s="1" t="s">
        <v>14</v>
      </c>
      <c r="N3690" s="7" t="s">
        <v>29311</v>
      </c>
      <c r="O3690" s="7" t="s">
        <v>29450</v>
      </c>
      <c r="Q3690" s="9"/>
      <c r="R3690" s="10" t="s">
        <v>21796</v>
      </c>
      <c r="S3690" s="11">
        <v>0</v>
      </c>
      <c r="T3690" s="9" t="s">
        <v>16207</v>
      </c>
      <c r="U3690" s="9"/>
      <c r="V3690" s="12"/>
      <c r="X3690" s="8" t="s">
        <v>18797</v>
      </c>
    </row>
    <row r="3691" spans="1:24" x14ac:dyDescent="0.25">
      <c r="A3691" s="3" t="s">
        <v>6027</v>
      </c>
      <c r="B3691" s="4" t="s">
        <v>16212</v>
      </c>
      <c r="C3691" s="5" t="s">
        <v>16207</v>
      </c>
      <c r="D3691" s="6">
        <f t="shared" si="230"/>
        <v>6780901</v>
      </c>
      <c r="E3691" s="6">
        <f t="shared" si="231"/>
        <v>6782807</v>
      </c>
      <c r="F3691" s="6">
        <f t="shared" si="228"/>
        <v>1907</v>
      </c>
      <c r="G3691" s="40">
        <f t="shared" si="229"/>
        <v>953</v>
      </c>
      <c r="H3691" s="6">
        <v>13718833</v>
      </c>
      <c r="I3691" s="6">
        <v>13720739</v>
      </c>
      <c r="J3691" s="6">
        <v>2</v>
      </c>
      <c r="K3691" s="6">
        <f t="shared" si="227"/>
        <v>188</v>
      </c>
      <c r="L3691" s="6">
        <v>572</v>
      </c>
      <c r="M3691" s="1" t="s">
        <v>6028</v>
      </c>
      <c r="N3691" s="7" t="s">
        <v>29311</v>
      </c>
      <c r="O3691" s="7" t="s">
        <v>29450</v>
      </c>
      <c r="P3691" s="8" t="s">
        <v>14845</v>
      </c>
      <c r="Q3691" s="7" t="s">
        <v>17460</v>
      </c>
      <c r="R3691" s="14" t="s">
        <v>21797</v>
      </c>
      <c r="S3691" s="42">
        <v>3</v>
      </c>
      <c r="T3691" s="41" t="s">
        <v>26340</v>
      </c>
      <c r="U3691" s="7" t="s">
        <v>16207</v>
      </c>
      <c r="V3691" s="12"/>
      <c r="X3691" s="8" t="s">
        <v>18797</v>
      </c>
    </row>
    <row r="3692" spans="1:24" x14ac:dyDescent="0.25">
      <c r="A3692" s="3" t="s">
        <v>6029</v>
      </c>
      <c r="B3692" s="4" t="s">
        <v>16212</v>
      </c>
      <c r="C3692" s="5" t="s">
        <v>16206</v>
      </c>
      <c r="D3692" s="6">
        <f t="shared" si="230"/>
        <v>6790979</v>
      </c>
      <c r="E3692" s="6">
        <f t="shared" si="231"/>
        <v>6792054</v>
      </c>
      <c r="F3692" s="6">
        <f t="shared" si="228"/>
        <v>1076</v>
      </c>
      <c r="G3692" s="40">
        <f t="shared" si="229"/>
        <v>8171</v>
      </c>
      <c r="H3692" s="6">
        <v>13728911</v>
      </c>
      <c r="I3692" s="6">
        <v>13729986</v>
      </c>
      <c r="J3692" s="6">
        <v>1</v>
      </c>
      <c r="K3692" s="6">
        <f t="shared" si="227"/>
        <v>62</v>
      </c>
      <c r="L3692" s="6">
        <v>337</v>
      </c>
      <c r="M3692" s="1" t="s">
        <v>6030</v>
      </c>
      <c r="N3692" s="7" t="s">
        <v>29333</v>
      </c>
      <c r="O3692" s="7" t="s">
        <v>29333</v>
      </c>
      <c r="Q3692" s="9"/>
      <c r="R3692" s="10" t="s">
        <v>21798</v>
      </c>
      <c r="S3692" s="11">
        <v>3</v>
      </c>
      <c r="T3692" s="9" t="s">
        <v>26575</v>
      </c>
      <c r="U3692" s="9" t="s">
        <v>16207</v>
      </c>
      <c r="V3692" s="12"/>
      <c r="X3692" s="8" t="s">
        <v>18797</v>
      </c>
    </row>
    <row r="3693" spans="1:24" x14ac:dyDescent="0.25">
      <c r="A3693" s="3" t="s">
        <v>6031</v>
      </c>
      <c r="B3693" s="4" t="s">
        <v>16212</v>
      </c>
      <c r="C3693" s="5" t="s">
        <v>16207</v>
      </c>
      <c r="D3693" s="6">
        <f t="shared" si="230"/>
        <v>6792730</v>
      </c>
      <c r="E3693" s="6">
        <f t="shared" si="231"/>
        <v>6793515</v>
      </c>
      <c r="F3693" s="6">
        <f t="shared" si="228"/>
        <v>786</v>
      </c>
      <c r="G3693" s="40">
        <f t="shared" si="229"/>
        <v>675</v>
      </c>
      <c r="H3693" s="6">
        <v>13730662</v>
      </c>
      <c r="I3693" s="6">
        <v>13731447</v>
      </c>
      <c r="J3693" s="6">
        <v>1</v>
      </c>
      <c r="K3693" s="6">
        <f t="shared" si="227"/>
        <v>57</v>
      </c>
      <c r="L3693" s="6">
        <v>242</v>
      </c>
      <c r="M3693" s="1" t="s">
        <v>6032</v>
      </c>
      <c r="N3693" s="7" t="s">
        <v>29313</v>
      </c>
      <c r="O3693" s="7" t="s">
        <v>29450</v>
      </c>
      <c r="Q3693" s="9"/>
      <c r="R3693" s="10" t="s">
        <v>19269</v>
      </c>
      <c r="S3693" s="11">
        <v>1</v>
      </c>
      <c r="T3693" s="9" t="s">
        <v>25022</v>
      </c>
      <c r="U3693" s="9" t="s">
        <v>16207</v>
      </c>
      <c r="V3693" s="12"/>
      <c r="X3693" s="8" t="s">
        <v>18797</v>
      </c>
    </row>
    <row r="3694" spans="1:24" x14ac:dyDescent="0.25">
      <c r="A3694" s="3" t="s">
        <v>6033</v>
      </c>
      <c r="B3694" s="4" t="s">
        <v>16212</v>
      </c>
      <c r="C3694" s="5" t="s">
        <v>16206</v>
      </c>
      <c r="D3694" s="6">
        <f t="shared" si="230"/>
        <v>6794722</v>
      </c>
      <c r="E3694" s="6">
        <f t="shared" si="231"/>
        <v>6796022</v>
      </c>
      <c r="F3694" s="6">
        <f t="shared" si="228"/>
        <v>1301</v>
      </c>
      <c r="G3694" s="40">
        <f t="shared" si="229"/>
        <v>1206</v>
      </c>
      <c r="H3694" s="6">
        <v>13732654</v>
      </c>
      <c r="I3694" s="6">
        <v>13733954</v>
      </c>
      <c r="J3694" s="6">
        <v>1</v>
      </c>
      <c r="K3694" s="6">
        <f t="shared" si="227"/>
        <v>59</v>
      </c>
      <c r="L3694" s="6">
        <v>413</v>
      </c>
      <c r="M3694" s="1" t="s">
        <v>4703</v>
      </c>
      <c r="N3694" s="7" t="s">
        <v>29336</v>
      </c>
      <c r="O3694" s="7" t="s">
        <v>29450</v>
      </c>
      <c r="Q3694" s="9"/>
      <c r="R3694" s="10" t="s">
        <v>19140</v>
      </c>
      <c r="S3694" s="11">
        <v>2</v>
      </c>
      <c r="T3694" s="9" t="s">
        <v>25511</v>
      </c>
      <c r="U3694" s="9" t="s">
        <v>16207</v>
      </c>
      <c r="V3694" s="12"/>
      <c r="X3694" s="8" t="s">
        <v>18797</v>
      </c>
    </row>
    <row r="3695" spans="1:24" x14ac:dyDescent="0.25">
      <c r="A3695" s="16" t="s">
        <v>6034</v>
      </c>
      <c r="B3695" s="5" t="s">
        <v>16213</v>
      </c>
      <c r="C3695" s="5" t="s">
        <v>16207</v>
      </c>
      <c r="D3695" s="6">
        <f t="shared" ref="D3695:D3758" si="232">H3695-13755643</f>
        <v>16832</v>
      </c>
      <c r="E3695" s="6">
        <f t="shared" ref="E3695:E3758" si="233">I3695-13755643</f>
        <v>21435</v>
      </c>
      <c r="F3695" s="6">
        <f t="shared" si="228"/>
        <v>4604</v>
      </c>
      <c r="G3695" s="40"/>
      <c r="H3695" s="6">
        <v>13772475</v>
      </c>
      <c r="I3695" s="6">
        <v>13777078</v>
      </c>
      <c r="J3695" s="6">
        <v>1</v>
      </c>
      <c r="K3695" s="6">
        <f t="shared" si="227"/>
        <v>62</v>
      </c>
      <c r="L3695" s="6">
        <v>1513</v>
      </c>
      <c r="M3695" s="1" t="s">
        <v>28755</v>
      </c>
      <c r="N3695" s="17" t="s">
        <v>29312</v>
      </c>
      <c r="O3695" s="17" t="s">
        <v>29312</v>
      </c>
      <c r="P3695" s="8" t="s">
        <v>13684</v>
      </c>
      <c r="Q3695" s="9" t="s">
        <v>17440</v>
      </c>
      <c r="R3695" s="10" t="s">
        <v>21799</v>
      </c>
      <c r="S3695" s="11">
        <v>0</v>
      </c>
      <c r="T3695" s="9" t="s">
        <v>16207</v>
      </c>
      <c r="U3695" s="9"/>
      <c r="V3695" s="12"/>
      <c r="X3695" s="8" t="s">
        <v>18797</v>
      </c>
    </row>
    <row r="3696" spans="1:24" x14ac:dyDescent="0.25">
      <c r="A3696" s="16" t="s">
        <v>6035</v>
      </c>
      <c r="B3696" s="5" t="s">
        <v>16213</v>
      </c>
      <c r="C3696" s="5" t="s">
        <v>16206</v>
      </c>
      <c r="D3696" s="6">
        <f t="shared" si="232"/>
        <v>22885</v>
      </c>
      <c r="E3696" s="6">
        <f t="shared" si="233"/>
        <v>24646</v>
      </c>
      <c r="F3696" s="6">
        <f t="shared" si="228"/>
        <v>1762</v>
      </c>
      <c r="G3696" s="40">
        <f t="shared" si="229"/>
        <v>1449</v>
      </c>
      <c r="H3696" s="6">
        <v>13778528</v>
      </c>
      <c r="I3696" s="6">
        <v>13780289</v>
      </c>
      <c r="J3696" s="6">
        <v>2</v>
      </c>
      <c r="K3696" s="6">
        <f t="shared" si="227"/>
        <v>898</v>
      </c>
      <c r="L3696" s="6">
        <v>287</v>
      </c>
      <c r="M3696" s="1" t="s">
        <v>6036</v>
      </c>
      <c r="N3696" s="17" t="s">
        <v>29355</v>
      </c>
      <c r="O3696" s="17" t="s">
        <v>29355</v>
      </c>
      <c r="Q3696" s="9"/>
      <c r="R3696" s="10" t="s">
        <v>21800</v>
      </c>
      <c r="S3696" s="11">
        <v>2</v>
      </c>
      <c r="T3696" s="9" t="s">
        <v>26874</v>
      </c>
      <c r="U3696" s="9"/>
      <c r="V3696" s="12"/>
      <c r="X3696" s="8" t="s">
        <v>18797</v>
      </c>
    </row>
    <row r="3697" spans="1:24" x14ac:dyDescent="0.25">
      <c r="A3697" s="16" t="s">
        <v>6037</v>
      </c>
      <c r="B3697" s="5" t="s">
        <v>16213</v>
      </c>
      <c r="C3697" s="5" t="s">
        <v>16207</v>
      </c>
      <c r="D3697" s="6">
        <f t="shared" si="232"/>
        <v>26598</v>
      </c>
      <c r="E3697" s="6">
        <f t="shared" si="233"/>
        <v>29779</v>
      </c>
      <c r="F3697" s="6">
        <f t="shared" si="228"/>
        <v>3182</v>
      </c>
      <c r="G3697" s="40">
        <f t="shared" si="229"/>
        <v>1951</v>
      </c>
      <c r="H3697" s="6">
        <v>13782241</v>
      </c>
      <c r="I3697" s="6">
        <v>13785422</v>
      </c>
      <c r="J3697" s="6">
        <v>1</v>
      </c>
      <c r="K3697" s="6">
        <f t="shared" si="227"/>
        <v>275</v>
      </c>
      <c r="L3697" s="6">
        <v>968</v>
      </c>
      <c r="M3697" s="1" t="s">
        <v>28761</v>
      </c>
      <c r="N3697" s="17" t="s">
        <v>29311</v>
      </c>
      <c r="O3697" s="17" t="s">
        <v>29311</v>
      </c>
      <c r="Q3697" s="9"/>
      <c r="R3697" s="10" t="s">
        <v>20481</v>
      </c>
      <c r="S3697" s="11">
        <v>1</v>
      </c>
      <c r="T3697" s="9" t="s">
        <v>25053</v>
      </c>
      <c r="U3697" s="9"/>
      <c r="V3697" s="12"/>
      <c r="X3697" s="8" t="s">
        <v>18797</v>
      </c>
    </row>
    <row r="3698" spans="1:24" x14ac:dyDescent="0.25">
      <c r="A3698" s="16" t="s">
        <v>6038</v>
      </c>
      <c r="B3698" s="5" t="s">
        <v>16213</v>
      </c>
      <c r="C3698" s="5" t="s">
        <v>16207</v>
      </c>
      <c r="D3698" s="6">
        <f t="shared" si="232"/>
        <v>33933</v>
      </c>
      <c r="E3698" s="6">
        <f t="shared" si="233"/>
        <v>34745</v>
      </c>
      <c r="F3698" s="6">
        <f t="shared" si="228"/>
        <v>813</v>
      </c>
      <c r="G3698" s="40">
        <f t="shared" si="229"/>
        <v>4153</v>
      </c>
      <c r="H3698" s="6">
        <v>13789576</v>
      </c>
      <c r="I3698" s="6">
        <v>13790388</v>
      </c>
      <c r="J3698" s="6">
        <v>3</v>
      </c>
      <c r="K3698" s="6">
        <f t="shared" si="227"/>
        <v>186</v>
      </c>
      <c r="L3698" s="6">
        <v>208</v>
      </c>
      <c r="M3698" s="1" t="s">
        <v>3079</v>
      </c>
      <c r="N3698" s="17" t="s">
        <v>29368</v>
      </c>
      <c r="O3698" s="17" t="s">
        <v>29368</v>
      </c>
      <c r="Q3698" s="9"/>
      <c r="R3698" s="10" t="s">
        <v>21801</v>
      </c>
      <c r="S3698" s="11">
        <v>2</v>
      </c>
      <c r="T3698" s="9" t="s">
        <v>26051</v>
      </c>
      <c r="U3698" s="9"/>
      <c r="V3698" s="12"/>
      <c r="X3698" s="8" t="s">
        <v>18797</v>
      </c>
    </row>
    <row r="3699" spans="1:24" x14ac:dyDescent="0.25">
      <c r="A3699" s="16" t="s">
        <v>6039</v>
      </c>
      <c r="B3699" s="5" t="s">
        <v>16213</v>
      </c>
      <c r="C3699" s="5" t="s">
        <v>16207</v>
      </c>
      <c r="D3699" s="6">
        <f t="shared" si="232"/>
        <v>35310</v>
      </c>
      <c r="E3699" s="6">
        <f t="shared" si="233"/>
        <v>35636</v>
      </c>
      <c r="F3699" s="6">
        <f t="shared" si="228"/>
        <v>327</v>
      </c>
      <c r="G3699" s="40">
        <f t="shared" si="229"/>
        <v>564</v>
      </c>
      <c r="H3699" s="6">
        <v>13790953</v>
      </c>
      <c r="I3699" s="6">
        <v>13791279</v>
      </c>
      <c r="J3699" s="6">
        <v>0</v>
      </c>
      <c r="K3699" s="6">
        <f t="shared" si="227"/>
        <v>0</v>
      </c>
      <c r="L3699" s="6">
        <v>108</v>
      </c>
      <c r="M3699" s="1" t="s">
        <v>3079</v>
      </c>
      <c r="N3699" s="17" t="s">
        <v>29368</v>
      </c>
      <c r="O3699" s="17" t="s">
        <v>29368</v>
      </c>
      <c r="Q3699" s="9"/>
      <c r="R3699" s="10" t="s">
        <v>21801</v>
      </c>
      <c r="S3699" s="11">
        <v>0</v>
      </c>
      <c r="T3699" s="9" t="s">
        <v>16207</v>
      </c>
      <c r="U3699" s="9"/>
      <c r="V3699" s="12"/>
      <c r="X3699" s="8" t="s">
        <v>18798</v>
      </c>
    </row>
    <row r="3700" spans="1:24" x14ac:dyDescent="0.25">
      <c r="A3700" s="16" t="s">
        <v>6040</v>
      </c>
      <c r="B3700" s="5" t="s">
        <v>16213</v>
      </c>
      <c r="C3700" s="5" t="s">
        <v>16206</v>
      </c>
      <c r="D3700" s="6">
        <f t="shared" si="232"/>
        <v>37516</v>
      </c>
      <c r="E3700" s="6">
        <f t="shared" si="233"/>
        <v>38049</v>
      </c>
      <c r="F3700" s="6">
        <f t="shared" si="228"/>
        <v>534</v>
      </c>
      <c r="G3700" s="40">
        <f t="shared" si="229"/>
        <v>1879</v>
      </c>
      <c r="H3700" s="6">
        <v>13793159</v>
      </c>
      <c r="I3700" s="6">
        <v>13793692</v>
      </c>
      <c r="J3700" s="6">
        <v>0</v>
      </c>
      <c r="K3700" s="6">
        <f t="shared" si="227"/>
        <v>0</v>
      </c>
      <c r="L3700" s="6">
        <v>177</v>
      </c>
      <c r="M3700" s="1" t="s">
        <v>6041</v>
      </c>
      <c r="N3700" s="17" t="s">
        <v>29322</v>
      </c>
      <c r="O3700" s="17" t="s">
        <v>29450</v>
      </c>
      <c r="Q3700" s="9"/>
      <c r="R3700" s="10" t="s">
        <v>21802</v>
      </c>
      <c r="S3700" s="11">
        <v>0</v>
      </c>
      <c r="T3700" s="9" t="s">
        <v>16207</v>
      </c>
      <c r="U3700" s="9"/>
      <c r="V3700" s="12"/>
      <c r="X3700" s="8" t="s">
        <v>18798</v>
      </c>
    </row>
    <row r="3701" spans="1:24" x14ac:dyDescent="0.25">
      <c r="A3701" s="16" t="s">
        <v>6042</v>
      </c>
      <c r="B3701" s="5" t="s">
        <v>16213</v>
      </c>
      <c r="C3701" s="5" t="s">
        <v>16206</v>
      </c>
      <c r="D3701" s="6">
        <f t="shared" si="232"/>
        <v>38864</v>
      </c>
      <c r="E3701" s="6">
        <f t="shared" si="233"/>
        <v>40435</v>
      </c>
      <c r="F3701" s="6">
        <f t="shared" si="228"/>
        <v>1572</v>
      </c>
      <c r="G3701" s="40">
        <f t="shared" si="229"/>
        <v>814</v>
      </c>
      <c r="H3701" s="6">
        <v>13794507</v>
      </c>
      <c r="I3701" s="6">
        <v>13796078</v>
      </c>
      <c r="J3701" s="6">
        <v>0</v>
      </c>
      <c r="K3701" s="6">
        <f t="shared" ref="K3701:K3764" si="234">F3701-((L3701+1)*3)</f>
        <v>0</v>
      </c>
      <c r="L3701" s="6">
        <v>523</v>
      </c>
      <c r="M3701" s="1" t="s">
        <v>6043</v>
      </c>
      <c r="N3701" s="17" t="s">
        <v>29311</v>
      </c>
      <c r="O3701" s="17" t="s">
        <v>29450</v>
      </c>
      <c r="P3701" s="8" t="s">
        <v>14846</v>
      </c>
      <c r="Q3701" s="7" t="s">
        <v>17166</v>
      </c>
      <c r="R3701" s="14" t="s">
        <v>21803</v>
      </c>
      <c r="S3701" s="42">
        <v>3</v>
      </c>
      <c r="T3701" s="41" t="s">
        <v>26875</v>
      </c>
      <c r="U3701" s="7" t="s">
        <v>16207</v>
      </c>
      <c r="V3701" s="12"/>
      <c r="X3701" s="8" t="s">
        <v>18797</v>
      </c>
    </row>
    <row r="3702" spans="1:24" x14ac:dyDescent="0.25">
      <c r="A3702" s="16" t="s">
        <v>6044</v>
      </c>
      <c r="B3702" s="5" t="s">
        <v>16213</v>
      </c>
      <c r="C3702" s="5" t="s">
        <v>16207</v>
      </c>
      <c r="D3702" s="6">
        <f t="shared" si="232"/>
        <v>40568</v>
      </c>
      <c r="E3702" s="6">
        <f t="shared" si="233"/>
        <v>42909</v>
      </c>
      <c r="F3702" s="6">
        <f t="shared" si="228"/>
        <v>2342</v>
      </c>
      <c r="G3702" s="40">
        <f t="shared" si="229"/>
        <v>132</v>
      </c>
      <c r="H3702" s="6">
        <v>13796211</v>
      </c>
      <c r="I3702" s="6">
        <v>13798552</v>
      </c>
      <c r="J3702" s="6">
        <v>5</v>
      </c>
      <c r="K3702" s="6">
        <f t="shared" si="234"/>
        <v>278</v>
      </c>
      <c r="L3702" s="6">
        <v>687</v>
      </c>
      <c r="M3702" s="1" t="s">
        <v>6045</v>
      </c>
      <c r="N3702" s="17" t="s">
        <v>29315</v>
      </c>
      <c r="O3702" s="17" t="s">
        <v>29450</v>
      </c>
      <c r="Q3702" s="9"/>
      <c r="R3702" s="10" t="s">
        <v>21804</v>
      </c>
      <c r="S3702" s="11">
        <v>3</v>
      </c>
      <c r="T3702" s="9" t="s">
        <v>26876</v>
      </c>
      <c r="U3702" s="9" t="s">
        <v>16207</v>
      </c>
      <c r="V3702" s="12"/>
      <c r="X3702" s="8" t="s">
        <v>18797</v>
      </c>
    </row>
    <row r="3703" spans="1:24" x14ac:dyDescent="0.25">
      <c r="A3703" s="16" t="s">
        <v>6046</v>
      </c>
      <c r="B3703" s="5" t="s">
        <v>16213</v>
      </c>
      <c r="C3703" s="5" t="s">
        <v>16207</v>
      </c>
      <c r="D3703" s="6">
        <f t="shared" si="232"/>
        <v>43177</v>
      </c>
      <c r="E3703" s="6">
        <f t="shared" si="233"/>
        <v>44554</v>
      </c>
      <c r="F3703" s="6">
        <f t="shared" si="228"/>
        <v>1378</v>
      </c>
      <c r="G3703" s="40">
        <f t="shared" si="229"/>
        <v>267</v>
      </c>
      <c r="H3703" s="6">
        <v>13798820</v>
      </c>
      <c r="I3703" s="6">
        <v>13800197</v>
      </c>
      <c r="J3703" s="6">
        <v>2</v>
      </c>
      <c r="K3703" s="6">
        <f t="shared" si="234"/>
        <v>274</v>
      </c>
      <c r="L3703" s="6">
        <v>367</v>
      </c>
      <c r="M3703" s="1" t="s">
        <v>6047</v>
      </c>
      <c r="N3703" s="17" t="s">
        <v>29336</v>
      </c>
      <c r="O3703" s="17" t="s">
        <v>29450</v>
      </c>
      <c r="Q3703" s="9"/>
      <c r="R3703" s="10" t="s">
        <v>19348</v>
      </c>
      <c r="S3703" s="11">
        <v>3</v>
      </c>
      <c r="T3703" s="9" t="s">
        <v>26877</v>
      </c>
      <c r="U3703" s="9" t="s">
        <v>25141</v>
      </c>
      <c r="V3703" s="12"/>
      <c r="X3703" s="8" t="s">
        <v>18797</v>
      </c>
    </row>
    <row r="3704" spans="1:24" x14ac:dyDescent="0.25">
      <c r="A3704" s="16" t="s">
        <v>6048</v>
      </c>
      <c r="B3704" s="5" t="s">
        <v>16213</v>
      </c>
      <c r="C3704" s="5" t="s">
        <v>16206</v>
      </c>
      <c r="D3704" s="6">
        <f t="shared" si="232"/>
        <v>45279</v>
      </c>
      <c r="E3704" s="6">
        <f t="shared" si="233"/>
        <v>46993</v>
      </c>
      <c r="F3704" s="6">
        <f t="shared" si="228"/>
        <v>1715</v>
      </c>
      <c r="G3704" s="40">
        <f t="shared" si="229"/>
        <v>724</v>
      </c>
      <c r="H3704" s="6">
        <v>13800922</v>
      </c>
      <c r="I3704" s="6">
        <v>13802636</v>
      </c>
      <c r="J3704" s="6">
        <v>1</v>
      </c>
      <c r="K3704" s="6">
        <f t="shared" si="234"/>
        <v>68</v>
      </c>
      <c r="L3704" s="6">
        <v>548</v>
      </c>
      <c r="M3704" s="1" t="s">
        <v>6049</v>
      </c>
      <c r="N3704" s="17" t="s">
        <v>29310</v>
      </c>
      <c r="O3704" s="17" t="s">
        <v>29450</v>
      </c>
      <c r="P3704" s="8" t="s">
        <v>14847</v>
      </c>
      <c r="Q3704" s="7" t="s">
        <v>17911</v>
      </c>
      <c r="R3704" s="14" t="s">
        <v>20369</v>
      </c>
      <c r="S3704" s="42">
        <v>3</v>
      </c>
      <c r="T3704" s="41" t="s">
        <v>25097</v>
      </c>
      <c r="U3704" s="7" t="s">
        <v>16207</v>
      </c>
      <c r="V3704" s="12"/>
      <c r="X3704" s="8" t="s">
        <v>18797</v>
      </c>
    </row>
    <row r="3705" spans="1:24" x14ac:dyDescent="0.25">
      <c r="A3705" s="16" t="s">
        <v>6050</v>
      </c>
      <c r="B3705" s="5" t="s">
        <v>16213</v>
      </c>
      <c r="C3705" s="5" t="s">
        <v>16207</v>
      </c>
      <c r="D3705" s="6">
        <f t="shared" si="232"/>
        <v>47652</v>
      </c>
      <c r="E3705" s="6">
        <f t="shared" si="233"/>
        <v>49333</v>
      </c>
      <c r="F3705" s="6">
        <f t="shared" si="228"/>
        <v>1682</v>
      </c>
      <c r="G3705" s="40">
        <f t="shared" si="229"/>
        <v>658</v>
      </c>
      <c r="H3705" s="6">
        <v>13803295</v>
      </c>
      <c r="I3705" s="6">
        <v>13804976</v>
      </c>
      <c r="J3705" s="6">
        <v>1</v>
      </c>
      <c r="K3705" s="6">
        <f t="shared" si="234"/>
        <v>59</v>
      </c>
      <c r="L3705" s="6">
        <v>540</v>
      </c>
      <c r="M3705" s="1" t="s">
        <v>28624</v>
      </c>
      <c r="N3705" s="17" t="s">
        <v>29311</v>
      </c>
      <c r="O3705" s="17" t="s">
        <v>29450</v>
      </c>
      <c r="Q3705" s="9"/>
      <c r="R3705" s="10" t="s">
        <v>21805</v>
      </c>
      <c r="S3705" s="11">
        <v>6</v>
      </c>
      <c r="T3705" s="9" t="s">
        <v>25120</v>
      </c>
      <c r="U3705" s="9" t="s">
        <v>16207</v>
      </c>
      <c r="V3705" s="12"/>
      <c r="X3705" s="8" t="s">
        <v>18797</v>
      </c>
    </row>
    <row r="3706" spans="1:24" x14ac:dyDescent="0.25">
      <c r="A3706" s="16" t="s">
        <v>6051</v>
      </c>
      <c r="B3706" s="5" t="s">
        <v>16213</v>
      </c>
      <c r="C3706" s="5" t="s">
        <v>16207</v>
      </c>
      <c r="D3706" s="6">
        <f t="shared" si="232"/>
        <v>51477</v>
      </c>
      <c r="E3706" s="6">
        <f t="shared" si="233"/>
        <v>54429</v>
      </c>
      <c r="F3706" s="6">
        <f t="shared" si="228"/>
        <v>2953</v>
      </c>
      <c r="G3706" s="40">
        <f t="shared" si="229"/>
        <v>2143</v>
      </c>
      <c r="H3706" s="6">
        <v>13807120</v>
      </c>
      <c r="I3706" s="6">
        <v>13810072</v>
      </c>
      <c r="J3706" s="6">
        <v>1</v>
      </c>
      <c r="K3706" s="6">
        <f t="shared" si="234"/>
        <v>1096</v>
      </c>
      <c r="L3706" s="6">
        <v>618</v>
      </c>
      <c r="M3706" s="1" t="s">
        <v>6052</v>
      </c>
      <c r="N3706" s="17" t="s">
        <v>29315</v>
      </c>
      <c r="O3706" s="17" t="s">
        <v>29450</v>
      </c>
      <c r="P3706" s="8" t="s">
        <v>14848</v>
      </c>
      <c r="Q3706" s="7" t="s">
        <v>18300</v>
      </c>
      <c r="R3706" s="14" t="s">
        <v>21806</v>
      </c>
      <c r="S3706" s="42">
        <v>3</v>
      </c>
      <c r="T3706" s="41" t="s">
        <v>26878</v>
      </c>
      <c r="U3706" s="7" t="s">
        <v>16207</v>
      </c>
      <c r="V3706" s="12"/>
      <c r="X3706" s="8" t="s">
        <v>18797</v>
      </c>
    </row>
    <row r="3707" spans="1:24" x14ac:dyDescent="0.25">
      <c r="A3707" s="16" t="s">
        <v>6053</v>
      </c>
      <c r="B3707" s="5" t="s">
        <v>16213</v>
      </c>
      <c r="C3707" s="5" t="s">
        <v>16207</v>
      </c>
      <c r="D3707" s="6">
        <f t="shared" si="232"/>
        <v>60162</v>
      </c>
      <c r="E3707" s="6">
        <f t="shared" si="233"/>
        <v>63597</v>
      </c>
      <c r="F3707" s="6">
        <f t="shared" si="228"/>
        <v>3436</v>
      </c>
      <c r="G3707" s="40">
        <f t="shared" si="229"/>
        <v>5732</v>
      </c>
      <c r="H3707" s="6">
        <v>13815805</v>
      </c>
      <c r="I3707" s="6">
        <v>13819240</v>
      </c>
      <c r="J3707" s="6">
        <v>1</v>
      </c>
      <c r="K3707" s="6">
        <f t="shared" si="234"/>
        <v>58</v>
      </c>
      <c r="L3707" s="6">
        <v>1125</v>
      </c>
      <c r="M3707" s="1" t="s">
        <v>6054</v>
      </c>
      <c r="N3707" s="17" t="s">
        <v>29311</v>
      </c>
      <c r="O3707" s="17" t="s">
        <v>29450</v>
      </c>
      <c r="P3707" s="8" t="s">
        <v>14136</v>
      </c>
      <c r="Q3707" s="7" t="s">
        <v>17103</v>
      </c>
      <c r="R3707" s="14" t="s">
        <v>21807</v>
      </c>
      <c r="S3707" s="42">
        <v>13</v>
      </c>
      <c r="T3707" s="41" t="s">
        <v>26879</v>
      </c>
      <c r="U3707" s="7" t="s">
        <v>25091</v>
      </c>
      <c r="V3707" s="12"/>
      <c r="X3707" s="8" t="s">
        <v>18797</v>
      </c>
    </row>
    <row r="3708" spans="1:24" x14ac:dyDescent="0.25">
      <c r="A3708" s="16" t="s">
        <v>6055</v>
      </c>
      <c r="B3708" s="5" t="s">
        <v>16213</v>
      </c>
      <c r="C3708" s="5" t="s">
        <v>16207</v>
      </c>
      <c r="D3708" s="6">
        <f t="shared" si="232"/>
        <v>68738</v>
      </c>
      <c r="E3708" s="6">
        <f t="shared" si="233"/>
        <v>69097</v>
      </c>
      <c r="F3708" s="6">
        <f t="shared" si="228"/>
        <v>360</v>
      </c>
      <c r="G3708" s="40">
        <f t="shared" si="229"/>
        <v>5140</v>
      </c>
      <c r="H3708" s="6">
        <v>13824381</v>
      </c>
      <c r="I3708" s="6">
        <v>13824740</v>
      </c>
      <c r="J3708" s="6">
        <v>1</v>
      </c>
      <c r="K3708" s="6">
        <f t="shared" si="234"/>
        <v>81</v>
      </c>
      <c r="L3708" s="6">
        <v>92</v>
      </c>
      <c r="M3708" s="1" t="s">
        <v>4095</v>
      </c>
      <c r="N3708" s="17" t="s">
        <v>29335</v>
      </c>
      <c r="O3708" s="17" t="s">
        <v>29335</v>
      </c>
      <c r="Q3708" s="9"/>
      <c r="R3708" s="10" t="s">
        <v>19858</v>
      </c>
      <c r="S3708" s="11">
        <v>3</v>
      </c>
      <c r="T3708" s="9" t="s">
        <v>26591</v>
      </c>
      <c r="U3708" s="9"/>
      <c r="V3708" s="12"/>
      <c r="X3708" s="8" t="s">
        <v>18797</v>
      </c>
    </row>
    <row r="3709" spans="1:24" x14ac:dyDescent="0.25">
      <c r="A3709" s="16" t="s">
        <v>6056</v>
      </c>
      <c r="B3709" s="5" t="s">
        <v>16213</v>
      </c>
      <c r="C3709" s="5" t="s">
        <v>16207</v>
      </c>
      <c r="D3709" s="6">
        <f t="shared" si="232"/>
        <v>69451</v>
      </c>
      <c r="E3709" s="6">
        <f t="shared" si="233"/>
        <v>70080</v>
      </c>
      <c r="F3709" s="6">
        <f t="shared" si="228"/>
        <v>630</v>
      </c>
      <c r="G3709" s="40">
        <f t="shared" si="229"/>
        <v>353</v>
      </c>
      <c r="H3709" s="6">
        <v>13825094</v>
      </c>
      <c r="I3709" s="6">
        <v>13825723</v>
      </c>
      <c r="J3709" s="6">
        <v>0</v>
      </c>
      <c r="K3709" s="6">
        <f t="shared" si="234"/>
        <v>0</v>
      </c>
      <c r="L3709" s="6">
        <v>209</v>
      </c>
      <c r="M3709" s="1" t="s">
        <v>14</v>
      </c>
      <c r="N3709" s="17" t="s">
        <v>29326</v>
      </c>
      <c r="O3709" s="17" t="s">
        <v>29450</v>
      </c>
      <c r="Q3709" s="9"/>
      <c r="R3709" s="10" t="s">
        <v>18964</v>
      </c>
      <c r="S3709" s="11">
        <v>0</v>
      </c>
      <c r="T3709" s="9" t="s">
        <v>16207</v>
      </c>
      <c r="U3709" s="9"/>
      <c r="V3709" s="12"/>
      <c r="X3709" s="8" t="s">
        <v>18797</v>
      </c>
    </row>
    <row r="3710" spans="1:24" x14ac:dyDescent="0.25">
      <c r="A3710" s="16" t="s">
        <v>6057</v>
      </c>
      <c r="B3710" s="5" t="s">
        <v>16213</v>
      </c>
      <c r="C3710" s="5" t="s">
        <v>16207</v>
      </c>
      <c r="D3710" s="6">
        <f t="shared" si="232"/>
        <v>70448</v>
      </c>
      <c r="E3710" s="6">
        <f t="shared" si="233"/>
        <v>71434</v>
      </c>
      <c r="F3710" s="6">
        <f t="shared" si="228"/>
        <v>987</v>
      </c>
      <c r="G3710" s="40">
        <f t="shared" si="229"/>
        <v>367</v>
      </c>
      <c r="H3710" s="6">
        <v>13826091</v>
      </c>
      <c r="I3710" s="6">
        <v>13827077</v>
      </c>
      <c r="J3710" s="6">
        <v>0</v>
      </c>
      <c r="K3710" s="6">
        <f t="shared" si="234"/>
        <v>0</v>
      </c>
      <c r="L3710" s="6">
        <v>328</v>
      </c>
      <c r="M3710" s="1" t="s">
        <v>6058</v>
      </c>
      <c r="N3710" s="17" t="s">
        <v>29311</v>
      </c>
      <c r="O3710" s="17" t="s">
        <v>29450</v>
      </c>
      <c r="Q3710" s="9"/>
      <c r="R3710" s="10" t="s">
        <v>21808</v>
      </c>
      <c r="S3710" s="11">
        <v>4</v>
      </c>
      <c r="T3710" s="9" t="s">
        <v>26880</v>
      </c>
      <c r="U3710" s="9" t="s">
        <v>16207</v>
      </c>
      <c r="V3710" s="12"/>
      <c r="X3710" s="8" t="s">
        <v>18797</v>
      </c>
    </row>
    <row r="3711" spans="1:24" x14ac:dyDescent="0.25">
      <c r="A3711" s="16" t="s">
        <v>6059</v>
      </c>
      <c r="B3711" s="5" t="s">
        <v>16213</v>
      </c>
      <c r="C3711" s="5" t="s">
        <v>16207</v>
      </c>
      <c r="D3711" s="6">
        <f t="shared" si="232"/>
        <v>73225</v>
      </c>
      <c r="E3711" s="6">
        <f t="shared" si="233"/>
        <v>74664</v>
      </c>
      <c r="F3711" s="6">
        <f t="shared" si="228"/>
        <v>1440</v>
      </c>
      <c r="G3711" s="40">
        <f t="shared" si="229"/>
        <v>1790</v>
      </c>
      <c r="H3711" s="6">
        <v>13828868</v>
      </c>
      <c r="I3711" s="6">
        <v>13830307</v>
      </c>
      <c r="J3711" s="6">
        <v>0</v>
      </c>
      <c r="K3711" s="6">
        <f t="shared" si="234"/>
        <v>0</v>
      </c>
      <c r="L3711" s="6">
        <v>479</v>
      </c>
      <c r="M3711" s="1" t="s">
        <v>6060</v>
      </c>
      <c r="N3711" s="17" t="s">
        <v>29320</v>
      </c>
      <c r="O3711" s="17" t="s">
        <v>29450</v>
      </c>
      <c r="P3711" s="8" t="s">
        <v>14849</v>
      </c>
      <c r="Q3711" s="7" t="s">
        <v>16794</v>
      </c>
      <c r="R3711" s="14" t="s">
        <v>21808</v>
      </c>
      <c r="S3711" s="42">
        <v>4</v>
      </c>
      <c r="T3711" s="41" t="s">
        <v>26881</v>
      </c>
      <c r="U3711" s="7" t="s">
        <v>26882</v>
      </c>
      <c r="V3711" s="12"/>
      <c r="X3711" s="8" t="s">
        <v>18797</v>
      </c>
    </row>
    <row r="3712" spans="1:24" x14ac:dyDescent="0.25">
      <c r="A3712" s="16" t="s">
        <v>6061</v>
      </c>
      <c r="B3712" s="5" t="s">
        <v>16213</v>
      </c>
      <c r="C3712" s="5" t="s">
        <v>16206</v>
      </c>
      <c r="D3712" s="6">
        <f t="shared" si="232"/>
        <v>76566</v>
      </c>
      <c r="E3712" s="6">
        <f t="shared" si="233"/>
        <v>77471</v>
      </c>
      <c r="F3712" s="6">
        <f t="shared" si="228"/>
        <v>906</v>
      </c>
      <c r="G3712" s="40">
        <f t="shared" si="229"/>
        <v>1901</v>
      </c>
      <c r="H3712" s="6">
        <v>13832209</v>
      </c>
      <c r="I3712" s="6">
        <v>13833114</v>
      </c>
      <c r="J3712" s="6">
        <v>1</v>
      </c>
      <c r="K3712" s="6">
        <f t="shared" si="234"/>
        <v>60</v>
      </c>
      <c r="L3712" s="6">
        <v>281</v>
      </c>
      <c r="M3712" s="1" t="s">
        <v>323</v>
      </c>
      <c r="N3712" s="17" t="s">
        <v>29311</v>
      </c>
      <c r="O3712" s="17" t="s">
        <v>29450</v>
      </c>
      <c r="P3712" s="8" t="s">
        <v>14850</v>
      </c>
      <c r="Q3712" s="7" t="s">
        <v>16245</v>
      </c>
      <c r="R3712" s="14" t="s">
        <v>21809</v>
      </c>
      <c r="S3712" s="42">
        <v>3</v>
      </c>
      <c r="T3712" s="41" t="s">
        <v>25218</v>
      </c>
      <c r="U3712" s="7" t="s">
        <v>16207</v>
      </c>
      <c r="V3712" s="12"/>
      <c r="X3712" s="8" t="s">
        <v>18797</v>
      </c>
    </row>
    <row r="3713" spans="1:25" x14ac:dyDescent="0.25">
      <c r="A3713" s="16" t="s">
        <v>6062</v>
      </c>
      <c r="B3713" s="5" t="s">
        <v>16213</v>
      </c>
      <c r="C3713" s="5" t="s">
        <v>16207</v>
      </c>
      <c r="D3713" s="6">
        <f t="shared" si="232"/>
        <v>77676</v>
      </c>
      <c r="E3713" s="6">
        <f t="shared" si="233"/>
        <v>79400</v>
      </c>
      <c r="F3713" s="6">
        <f t="shared" si="228"/>
        <v>1725</v>
      </c>
      <c r="G3713" s="40">
        <f t="shared" si="229"/>
        <v>204</v>
      </c>
      <c r="H3713" s="6">
        <v>13833319</v>
      </c>
      <c r="I3713" s="6">
        <v>13835043</v>
      </c>
      <c r="J3713" s="6">
        <v>0</v>
      </c>
      <c r="K3713" s="6">
        <f t="shared" si="234"/>
        <v>0</v>
      </c>
      <c r="L3713" s="6">
        <v>574</v>
      </c>
      <c r="M3713" s="1" t="s">
        <v>5833</v>
      </c>
      <c r="N3713" s="17" t="s">
        <v>29317</v>
      </c>
      <c r="O3713" s="17" t="s">
        <v>29450</v>
      </c>
      <c r="P3713" s="8" t="s">
        <v>14805</v>
      </c>
      <c r="Q3713" s="7" t="s">
        <v>16691</v>
      </c>
      <c r="R3713" s="14" t="s">
        <v>21703</v>
      </c>
      <c r="S3713" s="42">
        <v>2</v>
      </c>
      <c r="T3713" s="41" t="s">
        <v>26809</v>
      </c>
      <c r="U3713" s="7" t="s">
        <v>26810</v>
      </c>
      <c r="V3713" s="12"/>
      <c r="X3713" s="8" t="s">
        <v>18797</v>
      </c>
    </row>
    <row r="3714" spans="1:25" x14ac:dyDescent="0.25">
      <c r="A3714" s="16" t="s">
        <v>6063</v>
      </c>
      <c r="B3714" s="5" t="s">
        <v>16213</v>
      </c>
      <c r="C3714" s="5" t="s">
        <v>16206</v>
      </c>
      <c r="D3714" s="6">
        <f t="shared" si="232"/>
        <v>81176</v>
      </c>
      <c r="E3714" s="6">
        <f t="shared" si="233"/>
        <v>82588</v>
      </c>
      <c r="F3714" s="6">
        <f t="shared" si="228"/>
        <v>1413</v>
      </c>
      <c r="G3714" s="40">
        <f t="shared" si="229"/>
        <v>1775</v>
      </c>
      <c r="H3714" s="6">
        <v>13836819</v>
      </c>
      <c r="I3714" s="6">
        <v>13838231</v>
      </c>
      <c r="J3714" s="6">
        <v>0</v>
      </c>
      <c r="K3714" s="6">
        <f t="shared" si="234"/>
        <v>0</v>
      </c>
      <c r="L3714" s="6">
        <v>470</v>
      </c>
      <c r="M3714" s="1" t="s">
        <v>3705</v>
      </c>
      <c r="N3714" s="17" t="s">
        <v>29311</v>
      </c>
      <c r="O3714" s="17" t="s">
        <v>29450</v>
      </c>
      <c r="P3714" s="8" t="s">
        <v>14363</v>
      </c>
      <c r="Q3714" s="7" t="s">
        <v>16695</v>
      </c>
      <c r="R3714" s="14" t="s">
        <v>21810</v>
      </c>
      <c r="S3714" s="42">
        <v>6</v>
      </c>
      <c r="T3714" s="41" t="s">
        <v>26883</v>
      </c>
      <c r="U3714" s="7" t="s">
        <v>26884</v>
      </c>
      <c r="V3714" s="12"/>
      <c r="X3714" s="8" t="s">
        <v>18797</v>
      </c>
    </row>
    <row r="3715" spans="1:25" x14ac:dyDescent="0.25">
      <c r="A3715" s="16" t="s">
        <v>6064</v>
      </c>
      <c r="B3715" s="5" t="s">
        <v>16213</v>
      </c>
      <c r="C3715" s="5" t="s">
        <v>16206</v>
      </c>
      <c r="D3715" s="6">
        <f t="shared" si="232"/>
        <v>84177</v>
      </c>
      <c r="E3715" s="6">
        <f t="shared" si="233"/>
        <v>84902</v>
      </c>
      <c r="F3715" s="6">
        <f t="shared" ref="F3715:F3778" si="235">I3715-H3715+1</f>
        <v>726</v>
      </c>
      <c r="G3715" s="40">
        <f t="shared" si="229"/>
        <v>1588</v>
      </c>
      <c r="H3715" s="6">
        <v>13839820</v>
      </c>
      <c r="I3715" s="6">
        <v>13840545</v>
      </c>
      <c r="J3715" s="6">
        <v>0</v>
      </c>
      <c r="K3715" s="6">
        <f t="shared" si="234"/>
        <v>0</v>
      </c>
      <c r="L3715" s="6">
        <v>241</v>
      </c>
      <c r="M3715" s="1" t="s">
        <v>14</v>
      </c>
      <c r="N3715" s="17" t="s">
        <v>29317</v>
      </c>
      <c r="O3715" s="17" t="s">
        <v>29450</v>
      </c>
      <c r="Q3715" s="9"/>
      <c r="R3715" s="10" t="s">
        <v>21811</v>
      </c>
      <c r="S3715" s="11">
        <v>0</v>
      </c>
      <c r="T3715" s="9" t="s">
        <v>16207</v>
      </c>
      <c r="U3715" s="9"/>
      <c r="V3715" s="12"/>
      <c r="X3715" s="8" t="s">
        <v>18798</v>
      </c>
    </row>
    <row r="3716" spans="1:25" x14ac:dyDescent="0.25">
      <c r="A3716" s="16" t="s">
        <v>6065</v>
      </c>
      <c r="B3716" s="5" t="s">
        <v>16213</v>
      </c>
      <c r="C3716" s="5" t="s">
        <v>16207</v>
      </c>
      <c r="D3716" s="6">
        <f t="shared" si="232"/>
        <v>85213</v>
      </c>
      <c r="E3716" s="6">
        <f t="shared" si="233"/>
        <v>86943</v>
      </c>
      <c r="F3716" s="6">
        <f t="shared" si="235"/>
        <v>1731</v>
      </c>
      <c r="G3716" s="40">
        <f t="shared" si="229"/>
        <v>310</v>
      </c>
      <c r="H3716" s="6">
        <v>13840856</v>
      </c>
      <c r="I3716" s="6">
        <v>13842586</v>
      </c>
      <c r="J3716" s="6">
        <v>0</v>
      </c>
      <c r="K3716" s="6">
        <f t="shared" si="234"/>
        <v>0</v>
      </c>
      <c r="L3716" s="6">
        <v>576</v>
      </c>
      <c r="M3716" s="1" t="s">
        <v>6066</v>
      </c>
      <c r="N3716" s="17" t="s">
        <v>29310</v>
      </c>
      <c r="O3716" s="17" t="s">
        <v>29450</v>
      </c>
      <c r="P3716" s="8" t="s">
        <v>14639</v>
      </c>
      <c r="Q3716" s="7" t="s">
        <v>17585</v>
      </c>
      <c r="R3716" s="14" t="s">
        <v>19247</v>
      </c>
      <c r="S3716" s="42">
        <v>1</v>
      </c>
      <c r="T3716" s="41" t="s">
        <v>25022</v>
      </c>
      <c r="U3716" s="7" t="s">
        <v>16207</v>
      </c>
      <c r="V3716" s="43" t="s">
        <v>28656</v>
      </c>
      <c r="X3716" s="8" t="s">
        <v>18798</v>
      </c>
    </row>
    <row r="3717" spans="1:25" x14ac:dyDescent="0.25">
      <c r="A3717" s="16" t="s">
        <v>6067</v>
      </c>
      <c r="B3717" s="5" t="s">
        <v>16213</v>
      </c>
      <c r="C3717" s="5" t="s">
        <v>16206</v>
      </c>
      <c r="D3717" s="6">
        <f t="shared" si="232"/>
        <v>89893</v>
      </c>
      <c r="E3717" s="6">
        <f t="shared" si="233"/>
        <v>93276</v>
      </c>
      <c r="F3717" s="6">
        <f t="shared" si="235"/>
        <v>3384</v>
      </c>
      <c r="G3717" s="40">
        <f t="shared" ref="G3717:G3780" si="236">D3717-E3716-1</f>
        <v>2949</v>
      </c>
      <c r="H3717" s="6">
        <v>13845536</v>
      </c>
      <c r="I3717" s="6">
        <v>13848919</v>
      </c>
      <c r="J3717" s="6">
        <v>0</v>
      </c>
      <c r="K3717" s="6">
        <f t="shared" si="234"/>
        <v>0</v>
      </c>
      <c r="L3717" s="6">
        <v>1127</v>
      </c>
      <c r="M3717" s="1" t="s">
        <v>6068</v>
      </c>
      <c r="N3717" s="17" t="s">
        <v>18884</v>
      </c>
      <c r="O3717" s="17" t="s">
        <v>29450</v>
      </c>
      <c r="P3717" s="8" t="s">
        <v>14851</v>
      </c>
      <c r="Q3717" s="7" t="s">
        <v>16665</v>
      </c>
      <c r="R3717" s="14" t="s">
        <v>21812</v>
      </c>
      <c r="S3717" s="42">
        <v>3</v>
      </c>
      <c r="T3717" s="41" t="s">
        <v>26885</v>
      </c>
      <c r="U3717" s="7" t="s">
        <v>16207</v>
      </c>
      <c r="V3717" s="12"/>
      <c r="X3717" s="8" t="s">
        <v>18797</v>
      </c>
    </row>
    <row r="3718" spans="1:25" x14ac:dyDescent="0.25">
      <c r="A3718" s="16" t="s">
        <v>6069</v>
      </c>
      <c r="B3718" s="5" t="s">
        <v>16213</v>
      </c>
      <c r="C3718" s="5" t="s">
        <v>16207</v>
      </c>
      <c r="D3718" s="6">
        <f t="shared" si="232"/>
        <v>93860</v>
      </c>
      <c r="E3718" s="6">
        <f t="shared" si="233"/>
        <v>94486</v>
      </c>
      <c r="F3718" s="6">
        <f t="shared" si="235"/>
        <v>627</v>
      </c>
      <c r="G3718" s="40">
        <f t="shared" si="236"/>
        <v>583</v>
      </c>
      <c r="H3718" s="6">
        <v>13849503</v>
      </c>
      <c r="I3718" s="6">
        <v>13850129</v>
      </c>
      <c r="J3718" s="6">
        <v>0</v>
      </c>
      <c r="K3718" s="6">
        <f t="shared" si="234"/>
        <v>0</v>
      </c>
      <c r="L3718" s="6">
        <v>208</v>
      </c>
      <c r="M3718" s="1" t="s">
        <v>14</v>
      </c>
      <c r="N3718" s="17" t="s">
        <v>29311</v>
      </c>
      <c r="O3718" s="17" t="s">
        <v>29450</v>
      </c>
      <c r="Q3718" s="9"/>
      <c r="R3718" s="10" t="s">
        <v>21813</v>
      </c>
      <c r="S3718" s="11">
        <v>0</v>
      </c>
      <c r="T3718" s="9" t="s">
        <v>16207</v>
      </c>
      <c r="U3718" s="9"/>
      <c r="V3718" s="12"/>
      <c r="X3718" s="8" t="s">
        <v>18797</v>
      </c>
    </row>
    <row r="3719" spans="1:25" x14ac:dyDescent="0.25">
      <c r="A3719" s="16" t="s">
        <v>6070</v>
      </c>
      <c r="B3719" s="5" t="s">
        <v>16213</v>
      </c>
      <c r="C3719" s="5" t="s">
        <v>16206</v>
      </c>
      <c r="D3719" s="6">
        <f t="shared" si="232"/>
        <v>95401</v>
      </c>
      <c r="E3719" s="6">
        <f t="shared" si="233"/>
        <v>96453</v>
      </c>
      <c r="F3719" s="6">
        <f t="shared" si="235"/>
        <v>1053</v>
      </c>
      <c r="G3719" s="40">
        <f t="shared" si="236"/>
        <v>914</v>
      </c>
      <c r="H3719" s="6">
        <v>13851044</v>
      </c>
      <c r="I3719" s="6">
        <v>13852096</v>
      </c>
      <c r="J3719" s="6">
        <v>0</v>
      </c>
      <c r="K3719" s="6">
        <f t="shared" si="234"/>
        <v>0</v>
      </c>
      <c r="L3719" s="6">
        <v>350</v>
      </c>
      <c r="M3719" s="1" t="s">
        <v>6071</v>
      </c>
      <c r="N3719" s="17" t="s">
        <v>29311</v>
      </c>
      <c r="O3719" s="17" t="s">
        <v>29450</v>
      </c>
      <c r="Q3719" s="9"/>
      <c r="R3719" s="10" t="s">
        <v>21814</v>
      </c>
      <c r="S3719" s="11">
        <v>4</v>
      </c>
      <c r="T3719" s="9" t="s">
        <v>26807</v>
      </c>
      <c r="U3719" s="9"/>
      <c r="V3719" s="12"/>
      <c r="X3719" s="8" t="s">
        <v>18797</v>
      </c>
      <c r="Y3719" s="8" t="s">
        <v>18798</v>
      </c>
    </row>
    <row r="3720" spans="1:25" x14ac:dyDescent="0.25">
      <c r="A3720" s="16" t="s">
        <v>6072</v>
      </c>
      <c r="B3720" s="5" t="s">
        <v>16213</v>
      </c>
      <c r="C3720" s="5" t="s">
        <v>16207</v>
      </c>
      <c r="D3720" s="6">
        <f t="shared" si="232"/>
        <v>96670</v>
      </c>
      <c r="E3720" s="6">
        <f t="shared" si="233"/>
        <v>97834</v>
      </c>
      <c r="F3720" s="6">
        <f t="shared" si="235"/>
        <v>1165</v>
      </c>
      <c r="G3720" s="40">
        <f t="shared" si="236"/>
        <v>216</v>
      </c>
      <c r="H3720" s="6">
        <v>13852313</v>
      </c>
      <c r="I3720" s="6">
        <v>13853477</v>
      </c>
      <c r="J3720" s="6">
        <v>1</v>
      </c>
      <c r="K3720" s="6">
        <f t="shared" si="234"/>
        <v>64</v>
      </c>
      <c r="L3720" s="6">
        <v>366</v>
      </c>
      <c r="M3720" s="1" t="s">
        <v>6073</v>
      </c>
      <c r="N3720" s="17" t="s">
        <v>29325</v>
      </c>
      <c r="O3720" s="17" t="s">
        <v>29450</v>
      </c>
      <c r="Q3720" s="9"/>
      <c r="R3720" s="10" t="s">
        <v>21815</v>
      </c>
      <c r="S3720" s="11">
        <v>0</v>
      </c>
      <c r="T3720" s="9" t="s">
        <v>16207</v>
      </c>
      <c r="U3720" s="9"/>
      <c r="V3720" s="12"/>
      <c r="X3720" s="8" t="s">
        <v>18797</v>
      </c>
    </row>
    <row r="3721" spans="1:25" x14ac:dyDescent="0.25">
      <c r="A3721" s="16" t="s">
        <v>6074</v>
      </c>
      <c r="B3721" s="5" t="s">
        <v>16213</v>
      </c>
      <c r="C3721" s="5" t="s">
        <v>16206</v>
      </c>
      <c r="D3721" s="6">
        <f t="shared" si="232"/>
        <v>99248</v>
      </c>
      <c r="E3721" s="6">
        <f t="shared" si="233"/>
        <v>99809</v>
      </c>
      <c r="F3721" s="6">
        <f t="shared" si="235"/>
        <v>562</v>
      </c>
      <c r="G3721" s="40">
        <f t="shared" si="236"/>
        <v>1413</v>
      </c>
      <c r="H3721" s="6">
        <v>13854891</v>
      </c>
      <c r="I3721" s="6">
        <v>13855452</v>
      </c>
      <c r="J3721" s="6">
        <v>3</v>
      </c>
      <c r="K3721" s="6">
        <f t="shared" si="234"/>
        <v>382</v>
      </c>
      <c r="L3721" s="6">
        <v>59</v>
      </c>
      <c r="M3721" s="1" t="s">
        <v>6075</v>
      </c>
      <c r="N3721" s="17" t="s">
        <v>18888</v>
      </c>
      <c r="O3721" s="17" t="s">
        <v>18888</v>
      </c>
      <c r="P3721" s="8" t="s">
        <v>14852</v>
      </c>
      <c r="Q3721" s="7" t="s">
        <v>16824</v>
      </c>
      <c r="R3721" s="14" t="s">
        <v>21816</v>
      </c>
      <c r="S3721" s="42">
        <v>3</v>
      </c>
      <c r="T3721" s="41" t="s">
        <v>26886</v>
      </c>
      <c r="U3721" s="7" t="s">
        <v>16207</v>
      </c>
      <c r="V3721" s="12"/>
      <c r="X3721" s="8" t="s">
        <v>18797</v>
      </c>
    </row>
    <row r="3722" spans="1:25" x14ac:dyDescent="0.25">
      <c r="A3722" s="16" t="s">
        <v>6076</v>
      </c>
      <c r="B3722" s="5" t="s">
        <v>16213</v>
      </c>
      <c r="C3722" s="5" t="s">
        <v>16206</v>
      </c>
      <c r="D3722" s="6">
        <f t="shared" si="232"/>
        <v>100665</v>
      </c>
      <c r="E3722" s="6">
        <f t="shared" si="233"/>
        <v>101489</v>
      </c>
      <c r="F3722" s="6">
        <f t="shared" si="235"/>
        <v>825</v>
      </c>
      <c r="G3722" s="40">
        <f t="shared" si="236"/>
        <v>855</v>
      </c>
      <c r="H3722" s="6">
        <v>13856308</v>
      </c>
      <c r="I3722" s="6">
        <v>13857132</v>
      </c>
      <c r="J3722" s="6">
        <v>0</v>
      </c>
      <c r="K3722" s="6">
        <f t="shared" si="234"/>
        <v>0</v>
      </c>
      <c r="L3722" s="6">
        <v>274</v>
      </c>
      <c r="M3722" s="1" t="s">
        <v>6077</v>
      </c>
      <c r="N3722" s="17" t="s">
        <v>29325</v>
      </c>
      <c r="O3722" s="17" t="s">
        <v>29450</v>
      </c>
      <c r="Q3722" s="9"/>
      <c r="R3722" s="10" t="s">
        <v>21817</v>
      </c>
      <c r="S3722" s="11">
        <v>4</v>
      </c>
      <c r="T3722" s="9" t="s">
        <v>26887</v>
      </c>
      <c r="U3722" s="9"/>
      <c r="V3722" s="12"/>
      <c r="X3722" s="8" t="s">
        <v>18797</v>
      </c>
    </row>
    <row r="3723" spans="1:25" x14ac:dyDescent="0.25">
      <c r="A3723" s="16" t="s">
        <v>6078</v>
      </c>
      <c r="B3723" s="5" t="s">
        <v>16213</v>
      </c>
      <c r="C3723" s="5" t="s">
        <v>16207</v>
      </c>
      <c r="D3723" s="6">
        <f t="shared" si="232"/>
        <v>101712</v>
      </c>
      <c r="E3723" s="6">
        <f t="shared" si="233"/>
        <v>103223</v>
      </c>
      <c r="F3723" s="6">
        <f t="shared" si="235"/>
        <v>1512</v>
      </c>
      <c r="G3723" s="40">
        <f t="shared" si="236"/>
        <v>222</v>
      </c>
      <c r="H3723" s="6">
        <v>13857355</v>
      </c>
      <c r="I3723" s="6">
        <v>13858866</v>
      </c>
      <c r="J3723" s="6">
        <v>0</v>
      </c>
      <c r="K3723" s="6">
        <f t="shared" si="234"/>
        <v>0</v>
      </c>
      <c r="L3723" s="6">
        <v>503</v>
      </c>
      <c r="M3723" s="1" t="s">
        <v>6079</v>
      </c>
      <c r="N3723" s="17" t="s">
        <v>29311</v>
      </c>
      <c r="O3723" s="17" t="s">
        <v>29450</v>
      </c>
      <c r="P3723" s="8" t="s">
        <v>14853</v>
      </c>
      <c r="Q3723" s="7" t="s">
        <v>17045</v>
      </c>
      <c r="R3723" s="14" t="s">
        <v>21818</v>
      </c>
      <c r="S3723" s="42">
        <v>1</v>
      </c>
      <c r="T3723" s="41" t="s">
        <v>25430</v>
      </c>
      <c r="U3723" s="7" t="s">
        <v>16207</v>
      </c>
      <c r="V3723" s="12"/>
      <c r="X3723" s="8" t="s">
        <v>18797</v>
      </c>
    </row>
    <row r="3724" spans="1:25" x14ac:dyDescent="0.25">
      <c r="A3724" s="16" t="s">
        <v>6080</v>
      </c>
      <c r="B3724" s="5" t="s">
        <v>16213</v>
      </c>
      <c r="C3724" s="5" t="s">
        <v>16206</v>
      </c>
      <c r="D3724" s="6">
        <f t="shared" si="232"/>
        <v>103759</v>
      </c>
      <c r="E3724" s="6">
        <f t="shared" si="233"/>
        <v>104890</v>
      </c>
      <c r="F3724" s="6">
        <f t="shared" si="235"/>
        <v>1132</v>
      </c>
      <c r="G3724" s="40">
        <f t="shared" si="236"/>
        <v>535</v>
      </c>
      <c r="H3724" s="6">
        <v>13859402</v>
      </c>
      <c r="I3724" s="6">
        <v>13860533</v>
      </c>
      <c r="J3724" s="6">
        <v>1</v>
      </c>
      <c r="K3724" s="6">
        <f t="shared" si="234"/>
        <v>61</v>
      </c>
      <c r="L3724" s="6">
        <v>356</v>
      </c>
      <c r="M3724" s="1" t="s">
        <v>6081</v>
      </c>
      <c r="N3724" s="17" t="s">
        <v>29338</v>
      </c>
      <c r="O3724" s="17" t="s">
        <v>29450</v>
      </c>
      <c r="P3724" s="8" t="s">
        <v>14854</v>
      </c>
      <c r="Q3724" s="7" t="s">
        <v>18432</v>
      </c>
      <c r="R3724" s="14" t="s">
        <v>21819</v>
      </c>
      <c r="S3724" s="42">
        <v>2</v>
      </c>
      <c r="T3724" s="41" t="s">
        <v>25023</v>
      </c>
      <c r="U3724" s="7" t="s">
        <v>16207</v>
      </c>
      <c r="V3724" s="12"/>
      <c r="X3724" s="8" t="s">
        <v>18797</v>
      </c>
    </row>
    <row r="3725" spans="1:25" x14ac:dyDescent="0.25">
      <c r="A3725" s="16" t="s">
        <v>6082</v>
      </c>
      <c r="B3725" s="5" t="s">
        <v>16213</v>
      </c>
      <c r="C3725" s="5" t="s">
        <v>16206</v>
      </c>
      <c r="D3725" s="6">
        <f t="shared" si="232"/>
        <v>107125</v>
      </c>
      <c r="E3725" s="6">
        <f t="shared" si="233"/>
        <v>107424</v>
      </c>
      <c r="F3725" s="6">
        <f t="shared" si="235"/>
        <v>300</v>
      </c>
      <c r="G3725" s="40">
        <f t="shared" si="236"/>
        <v>2234</v>
      </c>
      <c r="H3725" s="6">
        <v>13862768</v>
      </c>
      <c r="I3725" s="6">
        <v>13863067</v>
      </c>
      <c r="J3725" s="6">
        <v>0</v>
      </c>
      <c r="K3725" s="6">
        <f t="shared" si="234"/>
        <v>0</v>
      </c>
      <c r="L3725" s="6">
        <v>99</v>
      </c>
      <c r="M3725" s="1" t="s">
        <v>14</v>
      </c>
      <c r="N3725" s="17" t="s">
        <v>29326</v>
      </c>
      <c r="O3725" s="17"/>
      <c r="Q3725" s="9"/>
      <c r="R3725" s="10" t="s">
        <v>18964</v>
      </c>
      <c r="S3725" s="11">
        <v>0</v>
      </c>
      <c r="T3725" s="9" t="s">
        <v>16207</v>
      </c>
      <c r="U3725" s="9"/>
      <c r="V3725" s="12"/>
      <c r="X3725" s="8" t="s">
        <v>18797</v>
      </c>
    </row>
    <row r="3726" spans="1:25" x14ac:dyDescent="0.25">
      <c r="A3726" s="16" t="s">
        <v>6083</v>
      </c>
      <c r="B3726" s="5" t="s">
        <v>16213</v>
      </c>
      <c r="C3726" s="5" t="s">
        <v>16206</v>
      </c>
      <c r="D3726" s="6">
        <f t="shared" si="232"/>
        <v>111847</v>
      </c>
      <c r="E3726" s="6">
        <f t="shared" si="233"/>
        <v>113373</v>
      </c>
      <c r="F3726" s="6">
        <f t="shared" si="235"/>
        <v>1527</v>
      </c>
      <c r="G3726" s="40">
        <f t="shared" si="236"/>
        <v>4422</v>
      </c>
      <c r="H3726" s="6">
        <v>13867490</v>
      </c>
      <c r="I3726" s="6">
        <v>13869016</v>
      </c>
      <c r="J3726" s="6">
        <v>0</v>
      </c>
      <c r="K3726" s="6">
        <f t="shared" si="234"/>
        <v>0</v>
      </c>
      <c r="L3726" s="6">
        <v>508</v>
      </c>
      <c r="M3726" s="1" t="s">
        <v>6084</v>
      </c>
      <c r="N3726" s="17" t="s">
        <v>29311</v>
      </c>
      <c r="O3726" s="17" t="s">
        <v>29450</v>
      </c>
      <c r="Q3726" s="9"/>
      <c r="R3726" s="10" t="s">
        <v>21820</v>
      </c>
      <c r="S3726" s="11">
        <v>2</v>
      </c>
      <c r="T3726" s="9" t="s">
        <v>26888</v>
      </c>
      <c r="U3726" s="9" t="s">
        <v>16207</v>
      </c>
      <c r="V3726" s="43" t="s">
        <v>28656</v>
      </c>
      <c r="X3726" s="8" t="s">
        <v>18797</v>
      </c>
    </row>
    <row r="3727" spans="1:25" x14ac:dyDescent="0.25">
      <c r="A3727" s="16" t="s">
        <v>6085</v>
      </c>
      <c r="B3727" s="5" t="s">
        <v>16213</v>
      </c>
      <c r="C3727" s="5" t="s">
        <v>16206</v>
      </c>
      <c r="D3727" s="6">
        <f t="shared" si="232"/>
        <v>118334</v>
      </c>
      <c r="E3727" s="6">
        <f t="shared" si="233"/>
        <v>121078</v>
      </c>
      <c r="F3727" s="6">
        <f t="shared" si="235"/>
        <v>2745</v>
      </c>
      <c r="G3727" s="40">
        <f t="shared" si="236"/>
        <v>4960</v>
      </c>
      <c r="H3727" s="6">
        <v>13873977</v>
      </c>
      <c r="I3727" s="6">
        <v>13876721</v>
      </c>
      <c r="J3727" s="6">
        <v>0</v>
      </c>
      <c r="K3727" s="6">
        <f t="shared" si="234"/>
        <v>0</v>
      </c>
      <c r="L3727" s="6">
        <v>914</v>
      </c>
      <c r="M3727" s="1" t="s">
        <v>14</v>
      </c>
      <c r="N3727" s="17" t="s">
        <v>29311</v>
      </c>
      <c r="O3727" s="17" t="s">
        <v>29450</v>
      </c>
      <c r="Q3727" s="9"/>
      <c r="R3727" s="10" t="s">
        <v>21821</v>
      </c>
      <c r="S3727" s="11">
        <v>1</v>
      </c>
      <c r="T3727" s="9" t="s">
        <v>25063</v>
      </c>
      <c r="U3727" s="9" t="s">
        <v>16207</v>
      </c>
      <c r="V3727" s="12"/>
      <c r="X3727" s="8" t="s">
        <v>18797</v>
      </c>
    </row>
    <row r="3728" spans="1:25" x14ac:dyDescent="0.25">
      <c r="A3728" s="16" t="s">
        <v>6086</v>
      </c>
      <c r="B3728" s="5" t="s">
        <v>16213</v>
      </c>
      <c r="C3728" s="5" t="s">
        <v>16207</v>
      </c>
      <c r="D3728" s="6">
        <f t="shared" si="232"/>
        <v>122975</v>
      </c>
      <c r="E3728" s="6">
        <f t="shared" si="233"/>
        <v>124411</v>
      </c>
      <c r="F3728" s="6">
        <f t="shared" si="235"/>
        <v>1437</v>
      </c>
      <c r="G3728" s="40">
        <f t="shared" si="236"/>
        <v>1896</v>
      </c>
      <c r="H3728" s="6">
        <v>13878618</v>
      </c>
      <c r="I3728" s="6">
        <v>13880054</v>
      </c>
      <c r="J3728" s="6">
        <v>2</v>
      </c>
      <c r="K3728" s="6">
        <f t="shared" si="234"/>
        <v>117</v>
      </c>
      <c r="L3728" s="6">
        <v>439</v>
      </c>
      <c r="M3728" s="1" t="s">
        <v>28758</v>
      </c>
      <c r="N3728" s="17" t="s">
        <v>29365</v>
      </c>
      <c r="O3728" s="17" t="s">
        <v>29450</v>
      </c>
      <c r="Q3728" s="9"/>
      <c r="R3728" s="10" t="s">
        <v>21822</v>
      </c>
      <c r="S3728" s="11">
        <v>1</v>
      </c>
      <c r="T3728" s="9" t="s">
        <v>25031</v>
      </c>
      <c r="U3728" s="9" t="s">
        <v>16207</v>
      </c>
      <c r="V3728" s="12"/>
      <c r="X3728" s="8" t="s">
        <v>18797</v>
      </c>
    </row>
    <row r="3729" spans="1:24" x14ac:dyDescent="0.25">
      <c r="A3729" s="16" t="s">
        <v>6087</v>
      </c>
      <c r="B3729" s="5" t="s">
        <v>16213</v>
      </c>
      <c r="C3729" s="5" t="s">
        <v>16207</v>
      </c>
      <c r="D3729" s="6">
        <f t="shared" si="232"/>
        <v>126857</v>
      </c>
      <c r="E3729" s="6">
        <f t="shared" si="233"/>
        <v>127861</v>
      </c>
      <c r="F3729" s="6">
        <f t="shared" si="235"/>
        <v>1005</v>
      </c>
      <c r="G3729" s="40">
        <f t="shared" si="236"/>
        <v>2445</v>
      </c>
      <c r="H3729" s="6">
        <v>13882500</v>
      </c>
      <c r="I3729" s="6">
        <v>13883504</v>
      </c>
      <c r="J3729" s="6">
        <v>0</v>
      </c>
      <c r="K3729" s="6">
        <f t="shared" si="234"/>
        <v>0</v>
      </c>
      <c r="L3729" s="6">
        <v>334</v>
      </c>
      <c r="M3729" s="1" t="s">
        <v>6088</v>
      </c>
      <c r="N3729" s="17" t="s">
        <v>29311</v>
      </c>
      <c r="O3729" s="17" t="s">
        <v>29450</v>
      </c>
      <c r="P3729" s="8" t="s">
        <v>14855</v>
      </c>
      <c r="Q3729" s="7" t="s">
        <v>17771</v>
      </c>
      <c r="R3729" s="14" t="s">
        <v>21823</v>
      </c>
      <c r="S3729" s="42">
        <v>1</v>
      </c>
      <c r="T3729" s="41" t="s">
        <v>25086</v>
      </c>
      <c r="U3729" s="7" t="s">
        <v>16207</v>
      </c>
      <c r="V3729" s="12"/>
      <c r="X3729" s="8" t="s">
        <v>18797</v>
      </c>
    </row>
    <row r="3730" spans="1:24" x14ac:dyDescent="0.25">
      <c r="A3730" s="16" t="s">
        <v>6089</v>
      </c>
      <c r="B3730" s="5" t="s">
        <v>16213</v>
      </c>
      <c r="C3730" s="5" t="s">
        <v>16207</v>
      </c>
      <c r="D3730" s="6">
        <f t="shared" si="232"/>
        <v>132455</v>
      </c>
      <c r="E3730" s="6">
        <f t="shared" si="233"/>
        <v>133836</v>
      </c>
      <c r="F3730" s="6">
        <f t="shared" si="235"/>
        <v>1382</v>
      </c>
      <c r="G3730" s="40">
        <f t="shared" si="236"/>
        <v>4593</v>
      </c>
      <c r="H3730" s="6">
        <v>13888098</v>
      </c>
      <c r="I3730" s="6">
        <v>13889479</v>
      </c>
      <c r="J3730" s="6">
        <v>1</v>
      </c>
      <c r="K3730" s="6">
        <f t="shared" si="234"/>
        <v>113</v>
      </c>
      <c r="L3730" s="6">
        <v>422</v>
      </c>
      <c r="M3730" s="1" t="s">
        <v>6090</v>
      </c>
      <c r="N3730" s="17" t="s">
        <v>29311</v>
      </c>
      <c r="O3730" s="17" t="s">
        <v>29450</v>
      </c>
      <c r="P3730" s="8" t="s">
        <v>14856</v>
      </c>
      <c r="Q3730" s="7" t="s">
        <v>16700</v>
      </c>
      <c r="R3730" s="14" t="s">
        <v>21824</v>
      </c>
      <c r="S3730" s="42">
        <v>2</v>
      </c>
      <c r="T3730" s="41" t="s">
        <v>26889</v>
      </c>
      <c r="U3730" s="7" t="s">
        <v>26890</v>
      </c>
      <c r="V3730" s="12"/>
      <c r="X3730" s="8" t="s">
        <v>18797</v>
      </c>
    </row>
    <row r="3731" spans="1:24" x14ac:dyDescent="0.25">
      <c r="A3731" s="16" t="s">
        <v>6091</v>
      </c>
      <c r="B3731" s="5" t="s">
        <v>16213</v>
      </c>
      <c r="C3731" s="5" t="s">
        <v>16206</v>
      </c>
      <c r="D3731" s="6">
        <f t="shared" si="232"/>
        <v>139263</v>
      </c>
      <c r="E3731" s="6">
        <f t="shared" si="233"/>
        <v>142802</v>
      </c>
      <c r="F3731" s="6">
        <f t="shared" si="235"/>
        <v>3540</v>
      </c>
      <c r="G3731" s="40">
        <f t="shared" si="236"/>
        <v>5426</v>
      </c>
      <c r="H3731" s="6">
        <v>13894906</v>
      </c>
      <c r="I3731" s="6">
        <v>13898445</v>
      </c>
      <c r="J3731" s="6">
        <v>0</v>
      </c>
      <c r="K3731" s="6">
        <f t="shared" si="234"/>
        <v>0</v>
      </c>
      <c r="L3731" s="6">
        <v>1179</v>
      </c>
      <c r="M3731" s="1" t="s">
        <v>14</v>
      </c>
      <c r="N3731" s="17" t="s">
        <v>29310</v>
      </c>
      <c r="O3731" s="17" t="s">
        <v>29450</v>
      </c>
      <c r="Q3731" s="9"/>
      <c r="R3731" s="10" t="s">
        <v>21825</v>
      </c>
      <c r="S3731" s="11">
        <v>2</v>
      </c>
      <c r="T3731" s="9" t="s">
        <v>26891</v>
      </c>
      <c r="U3731" s="9"/>
      <c r="V3731" s="12"/>
      <c r="W3731" s="43" t="s">
        <v>18828</v>
      </c>
      <c r="X3731" s="8" t="s">
        <v>18797</v>
      </c>
    </row>
    <row r="3732" spans="1:24" x14ac:dyDescent="0.25">
      <c r="A3732" s="16" t="s">
        <v>6092</v>
      </c>
      <c r="B3732" s="5" t="s">
        <v>16213</v>
      </c>
      <c r="C3732" s="5" t="s">
        <v>16207</v>
      </c>
      <c r="D3732" s="6">
        <f t="shared" si="232"/>
        <v>143508</v>
      </c>
      <c r="E3732" s="6">
        <f t="shared" si="233"/>
        <v>144362</v>
      </c>
      <c r="F3732" s="6">
        <f t="shared" si="235"/>
        <v>855</v>
      </c>
      <c r="G3732" s="40">
        <f t="shared" si="236"/>
        <v>705</v>
      </c>
      <c r="H3732" s="6">
        <v>13899151</v>
      </c>
      <c r="I3732" s="6">
        <v>13900005</v>
      </c>
      <c r="J3732" s="6">
        <v>0</v>
      </c>
      <c r="K3732" s="6">
        <f t="shared" si="234"/>
        <v>0</v>
      </c>
      <c r="L3732" s="6">
        <v>284</v>
      </c>
      <c r="M3732" s="1" t="s">
        <v>6093</v>
      </c>
      <c r="N3732" s="17" t="s">
        <v>29311</v>
      </c>
      <c r="O3732" s="17" t="s">
        <v>29453</v>
      </c>
      <c r="P3732" s="8" t="s">
        <v>14857</v>
      </c>
      <c r="Q3732" s="7" t="s">
        <v>16260</v>
      </c>
      <c r="R3732" s="14" t="s">
        <v>21826</v>
      </c>
      <c r="S3732" s="42">
        <v>3</v>
      </c>
      <c r="T3732" s="41" t="s">
        <v>25218</v>
      </c>
      <c r="U3732" s="7" t="s">
        <v>16207</v>
      </c>
      <c r="V3732" s="12"/>
      <c r="X3732" s="8" t="s">
        <v>18797</v>
      </c>
    </row>
    <row r="3733" spans="1:24" x14ac:dyDescent="0.25">
      <c r="A3733" s="16" t="s">
        <v>6094</v>
      </c>
      <c r="B3733" s="5" t="s">
        <v>16213</v>
      </c>
      <c r="C3733" s="5" t="s">
        <v>16206</v>
      </c>
      <c r="D3733" s="6">
        <f t="shared" si="232"/>
        <v>146421</v>
      </c>
      <c r="E3733" s="6">
        <f t="shared" si="233"/>
        <v>149402</v>
      </c>
      <c r="F3733" s="6">
        <f t="shared" si="235"/>
        <v>2982</v>
      </c>
      <c r="G3733" s="40">
        <f t="shared" si="236"/>
        <v>2058</v>
      </c>
      <c r="H3733" s="6">
        <v>13902064</v>
      </c>
      <c r="I3733" s="6">
        <v>13905045</v>
      </c>
      <c r="J3733" s="6">
        <v>0</v>
      </c>
      <c r="K3733" s="6">
        <f t="shared" si="234"/>
        <v>0</v>
      </c>
      <c r="L3733" s="6">
        <v>993</v>
      </c>
      <c r="M3733" s="1" t="s">
        <v>2929</v>
      </c>
      <c r="N3733" s="17" t="s">
        <v>29325</v>
      </c>
      <c r="O3733" s="17" t="s">
        <v>29450</v>
      </c>
      <c r="P3733" s="8" t="s">
        <v>14123</v>
      </c>
      <c r="Q3733" s="9" t="s">
        <v>17336</v>
      </c>
      <c r="R3733" s="10" t="s">
        <v>20223</v>
      </c>
      <c r="S3733" s="11">
        <v>6</v>
      </c>
      <c r="T3733" s="9" t="s">
        <v>29271</v>
      </c>
      <c r="U3733" s="9" t="s">
        <v>25190</v>
      </c>
      <c r="V3733" s="43" t="s">
        <v>28666</v>
      </c>
      <c r="X3733" s="8" t="s">
        <v>18797</v>
      </c>
    </row>
    <row r="3734" spans="1:24" x14ac:dyDescent="0.25">
      <c r="A3734" s="16" t="s">
        <v>28872</v>
      </c>
      <c r="B3734" s="4" t="s">
        <v>16213</v>
      </c>
      <c r="C3734" s="4" t="s">
        <v>16206</v>
      </c>
      <c r="D3734" s="40">
        <f t="shared" si="232"/>
        <v>151974</v>
      </c>
      <c r="E3734" s="40">
        <f t="shared" si="233"/>
        <v>153943</v>
      </c>
      <c r="F3734" s="6">
        <f t="shared" si="235"/>
        <v>1970</v>
      </c>
      <c r="G3734" s="40">
        <f t="shared" si="236"/>
        <v>2571</v>
      </c>
      <c r="H3734" s="40">
        <v>13907617</v>
      </c>
      <c r="I3734" s="40">
        <v>13909586</v>
      </c>
      <c r="J3734" s="40">
        <v>2</v>
      </c>
      <c r="K3734" s="6">
        <f t="shared" si="234"/>
        <v>179</v>
      </c>
      <c r="L3734" s="40">
        <v>596</v>
      </c>
      <c r="M3734" s="1" t="s">
        <v>29060</v>
      </c>
      <c r="N3734" s="7" t="s">
        <v>29314</v>
      </c>
      <c r="O3734" s="7" t="s">
        <v>29450</v>
      </c>
      <c r="S3734" s="42">
        <v>6</v>
      </c>
      <c r="T3734" s="41" t="s">
        <v>25286</v>
      </c>
      <c r="X3734" s="8" t="s">
        <v>18797</v>
      </c>
    </row>
    <row r="3735" spans="1:24" x14ac:dyDescent="0.25">
      <c r="A3735" s="16" t="s">
        <v>6095</v>
      </c>
      <c r="B3735" s="5" t="s">
        <v>16213</v>
      </c>
      <c r="C3735" s="5" t="s">
        <v>16206</v>
      </c>
      <c r="D3735" s="6">
        <f t="shared" si="232"/>
        <v>156373</v>
      </c>
      <c r="E3735" s="6">
        <f t="shared" si="233"/>
        <v>156834</v>
      </c>
      <c r="F3735" s="6">
        <f t="shared" si="235"/>
        <v>462</v>
      </c>
      <c r="G3735" s="40">
        <f t="shared" si="236"/>
        <v>2429</v>
      </c>
      <c r="H3735" s="6">
        <v>13912016</v>
      </c>
      <c r="I3735" s="6">
        <v>13912477</v>
      </c>
      <c r="J3735" s="6">
        <v>0</v>
      </c>
      <c r="K3735" s="6">
        <f t="shared" si="234"/>
        <v>0</v>
      </c>
      <c r="L3735" s="6">
        <v>153</v>
      </c>
      <c r="M3735" s="1" t="s">
        <v>14</v>
      </c>
      <c r="N3735" s="17" t="s">
        <v>29311</v>
      </c>
      <c r="O3735" s="17" t="s">
        <v>29450</v>
      </c>
      <c r="Q3735" s="9"/>
      <c r="R3735" s="10" t="s">
        <v>21827</v>
      </c>
      <c r="S3735" s="11">
        <v>0</v>
      </c>
      <c r="T3735" s="9" t="s">
        <v>16207</v>
      </c>
      <c r="U3735" s="9"/>
      <c r="V3735" s="12"/>
      <c r="X3735" s="8" t="s">
        <v>18797</v>
      </c>
    </row>
    <row r="3736" spans="1:24" x14ac:dyDescent="0.25">
      <c r="A3736" s="16" t="s">
        <v>6096</v>
      </c>
      <c r="B3736" s="5" t="s">
        <v>16213</v>
      </c>
      <c r="C3736" s="5" t="s">
        <v>16207</v>
      </c>
      <c r="D3736" s="6">
        <f t="shared" si="232"/>
        <v>157468</v>
      </c>
      <c r="E3736" s="6">
        <f t="shared" si="233"/>
        <v>158427</v>
      </c>
      <c r="F3736" s="6">
        <f t="shared" si="235"/>
        <v>960</v>
      </c>
      <c r="G3736" s="40">
        <f t="shared" si="236"/>
        <v>633</v>
      </c>
      <c r="H3736" s="6">
        <v>13913111</v>
      </c>
      <c r="I3736" s="6">
        <v>13914070</v>
      </c>
      <c r="J3736" s="6">
        <v>0</v>
      </c>
      <c r="K3736" s="6">
        <f t="shared" si="234"/>
        <v>0</v>
      </c>
      <c r="L3736" s="6">
        <v>319</v>
      </c>
      <c r="M3736" s="1" t="s">
        <v>323</v>
      </c>
      <c r="N3736" s="17" t="s">
        <v>29410</v>
      </c>
      <c r="O3736" s="17" t="s">
        <v>29450</v>
      </c>
      <c r="P3736" s="8" t="s">
        <v>14858</v>
      </c>
      <c r="Q3736" s="7" t="s">
        <v>18751</v>
      </c>
      <c r="R3736" s="14" t="s">
        <v>21828</v>
      </c>
      <c r="S3736" s="42">
        <v>4</v>
      </c>
      <c r="T3736" s="41" t="s">
        <v>25018</v>
      </c>
      <c r="U3736" s="7"/>
      <c r="V3736" s="12"/>
      <c r="X3736" s="8" t="s">
        <v>18797</v>
      </c>
    </row>
    <row r="3737" spans="1:24" x14ac:dyDescent="0.25">
      <c r="A3737" s="16" t="s">
        <v>6097</v>
      </c>
      <c r="B3737" s="5" t="s">
        <v>16213</v>
      </c>
      <c r="C3737" s="5" t="s">
        <v>16206</v>
      </c>
      <c r="D3737" s="6">
        <f t="shared" si="232"/>
        <v>159628</v>
      </c>
      <c r="E3737" s="6">
        <f t="shared" si="233"/>
        <v>160530</v>
      </c>
      <c r="F3737" s="6">
        <f t="shared" si="235"/>
        <v>903</v>
      </c>
      <c r="G3737" s="40">
        <f t="shared" si="236"/>
        <v>1200</v>
      </c>
      <c r="H3737" s="6">
        <v>13915271</v>
      </c>
      <c r="I3737" s="6">
        <v>13916173</v>
      </c>
      <c r="J3737" s="6">
        <v>0</v>
      </c>
      <c r="K3737" s="6">
        <f t="shared" si="234"/>
        <v>0</v>
      </c>
      <c r="L3737" s="6">
        <v>300</v>
      </c>
      <c r="M3737" s="1" t="s">
        <v>6098</v>
      </c>
      <c r="N3737" s="17" t="s">
        <v>29362</v>
      </c>
      <c r="O3737" s="17" t="s">
        <v>29450</v>
      </c>
      <c r="Q3737" s="9"/>
      <c r="R3737" s="10" t="s">
        <v>21829</v>
      </c>
      <c r="S3737" s="11">
        <v>4</v>
      </c>
      <c r="T3737" s="9" t="s">
        <v>26892</v>
      </c>
      <c r="U3737" s="9"/>
      <c r="V3737" s="12"/>
      <c r="X3737" s="8" t="s">
        <v>18797</v>
      </c>
    </row>
    <row r="3738" spans="1:24" x14ac:dyDescent="0.25">
      <c r="A3738" s="16" t="s">
        <v>6099</v>
      </c>
      <c r="B3738" s="5" t="s">
        <v>16213</v>
      </c>
      <c r="C3738" s="5" t="s">
        <v>16206</v>
      </c>
      <c r="D3738" s="6">
        <f t="shared" si="232"/>
        <v>164161</v>
      </c>
      <c r="E3738" s="6">
        <f t="shared" si="233"/>
        <v>166263</v>
      </c>
      <c r="F3738" s="6">
        <f t="shared" si="235"/>
        <v>2103</v>
      </c>
      <c r="G3738" s="40">
        <f t="shared" si="236"/>
        <v>3630</v>
      </c>
      <c r="H3738" s="6">
        <v>13919804</v>
      </c>
      <c r="I3738" s="6">
        <v>13921906</v>
      </c>
      <c r="J3738" s="6">
        <v>0</v>
      </c>
      <c r="K3738" s="6">
        <f t="shared" si="234"/>
        <v>0</v>
      </c>
      <c r="L3738" s="6">
        <v>700</v>
      </c>
      <c r="M3738" s="1" t="s">
        <v>1144</v>
      </c>
      <c r="N3738" s="17" t="s">
        <v>29311</v>
      </c>
      <c r="O3738" s="17" t="s">
        <v>29450</v>
      </c>
      <c r="Q3738" s="9"/>
      <c r="R3738" s="10" t="s">
        <v>21830</v>
      </c>
      <c r="S3738" s="11">
        <v>1</v>
      </c>
      <c r="T3738" s="9" t="s">
        <v>25063</v>
      </c>
      <c r="U3738" s="9" t="s">
        <v>16207</v>
      </c>
      <c r="V3738" s="12"/>
      <c r="X3738" s="8" t="s">
        <v>18797</v>
      </c>
    </row>
    <row r="3739" spans="1:24" x14ac:dyDescent="0.25">
      <c r="A3739" s="16" t="s">
        <v>6100</v>
      </c>
      <c r="B3739" s="5" t="s">
        <v>16213</v>
      </c>
      <c r="C3739" s="5" t="s">
        <v>16206</v>
      </c>
      <c r="D3739" s="6">
        <f t="shared" si="232"/>
        <v>167225</v>
      </c>
      <c r="E3739" s="6">
        <f t="shared" si="233"/>
        <v>168040</v>
      </c>
      <c r="F3739" s="6">
        <f t="shared" si="235"/>
        <v>816</v>
      </c>
      <c r="G3739" s="40">
        <f t="shared" si="236"/>
        <v>961</v>
      </c>
      <c r="H3739" s="6">
        <v>13922868</v>
      </c>
      <c r="I3739" s="6">
        <v>13923683</v>
      </c>
      <c r="J3739" s="6">
        <v>0</v>
      </c>
      <c r="K3739" s="6">
        <f t="shared" si="234"/>
        <v>0</v>
      </c>
      <c r="L3739" s="6">
        <v>271</v>
      </c>
      <c r="M3739" s="1" t="s">
        <v>6101</v>
      </c>
      <c r="N3739" s="17" t="s">
        <v>29311</v>
      </c>
      <c r="O3739" s="17" t="s">
        <v>29450</v>
      </c>
      <c r="Q3739" s="9"/>
      <c r="R3739" s="10" t="s">
        <v>21279</v>
      </c>
      <c r="S3739" s="11">
        <v>3</v>
      </c>
      <c r="T3739" s="9" t="s">
        <v>25037</v>
      </c>
      <c r="U3739" s="9"/>
      <c r="V3739" s="12"/>
      <c r="X3739" s="8" t="s">
        <v>18797</v>
      </c>
    </row>
    <row r="3740" spans="1:24" x14ac:dyDescent="0.25">
      <c r="A3740" s="16" t="s">
        <v>6102</v>
      </c>
      <c r="B3740" s="5" t="s">
        <v>16213</v>
      </c>
      <c r="C3740" s="5" t="s">
        <v>16207</v>
      </c>
      <c r="D3740" s="6">
        <f t="shared" si="232"/>
        <v>168260</v>
      </c>
      <c r="E3740" s="6">
        <f t="shared" si="233"/>
        <v>169607</v>
      </c>
      <c r="F3740" s="6">
        <f t="shared" si="235"/>
        <v>1348</v>
      </c>
      <c r="G3740" s="40">
        <f t="shared" si="236"/>
        <v>219</v>
      </c>
      <c r="H3740" s="6">
        <v>13923903</v>
      </c>
      <c r="I3740" s="6">
        <v>13925250</v>
      </c>
      <c r="J3740" s="6">
        <v>1</v>
      </c>
      <c r="K3740" s="6">
        <f t="shared" si="234"/>
        <v>61</v>
      </c>
      <c r="L3740" s="6">
        <v>428</v>
      </c>
      <c r="M3740" s="1" t="s">
        <v>6103</v>
      </c>
      <c r="N3740" s="17" t="s">
        <v>29387</v>
      </c>
      <c r="O3740" s="17" t="s">
        <v>29450</v>
      </c>
      <c r="P3740" s="8" t="s">
        <v>14859</v>
      </c>
      <c r="Q3740" s="7" t="s">
        <v>16632</v>
      </c>
      <c r="R3740" s="14" t="s">
        <v>21831</v>
      </c>
      <c r="S3740" s="42">
        <v>2</v>
      </c>
      <c r="T3740" s="41" t="s">
        <v>25811</v>
      </c>
      <c r="U3740" s="7" t="s">
        <v>16207</v>
      </c>
      <c r="V3740" s="12"/>
      <c r="W3740" s="43" t="s">
        <v>18836</v>
      </c>
      <c r="X3740" s="8" t="s">
        <v>18797</v>
      </c>
    </row>
    <row r="3741" spans="1:24" x14ac:dyDescent="0.25">
      <c r="A3741" s="16" t="s">
        <v>6104</v>
      </c>
      <c r="B3741" s="5" t="s">
        <v>16213</v>
      </c>
      <c r="C3741" s="5" t="s">
        <v>16207</v>
      </c>
      <c r="D3741" s="6">
        <f t="shared" si="232"/>
        <v>170007</v>
      </c>
      <c r="E3741" s="6">
        <f t="shared" si="233"/>
        <v>171026</v>
      </c>
      <c r="F3741" s="6">
        <f t="shared" si="235"/>
        <v>1020</v>
      </c>
      <c r="G3741" s="40">
        <f t="shared" si="236"/>
        <v>399</v>
      </c>
      <c r="H3741" s="6">
        <v>13925650</v>
      </c>
      <c r="I3741" s="6">
        <v>13926669</v>
      </c>
      <c r="J3741" s="6">
        <v>0</v>
      </c>
      <c r="K3741" s="6">
        <f t="shared" si="234"/>
        <v>0</v>
      </c>
      <c r="L3741" s="6">
        <v>339</v>
      </c>
      <c r="M3741" s="1" t="s">
        <v>14</v>
      </c>
      <c r="N3741" s="17" t="s">
        <v>29311</v>
      </c>
      <c r="O3741" s="17" t="s">
        <v>29450</v>
      </c>
      <c r="Q3741" s="9"/>
      <c r="R3741" s="10" t="s">
        <v>21832</v>
      </c>
      <c r="S3741" s="11">
        <v>2</v>
      </c>
      <c r="T3741" s="9" t="s">
        <v>26893</v>
      </c>
      <c r="U3741" s="9"/>
      <c r="V3741" s="12"/>
      <c r="X3741" s="8" t="s">
        <v>18797</v>
      </c>
    </row>
    <row r="3742" spans="1:24" x14ac:dyDescent="0.25">
      <c r="A3742" s="16" t="s">
        <v>6105</v>
      </c>
      <c r="B3742" s="5" t="s">
        <v>16213</v>
      </c>
      <c r="C3742" s="5" t="s">
        <v>16207</v>
      </c>
      <c r="D3742" s="6">
        <f t="shared" si="232"/>
        <v>171963</v>
      </c>
      <c r="E3742" s="6">
        <f t="shared" si="233"/>
        <v>175160</v>
      </c>
      <c r="F3742" s="6">
        <f t="shared" si="235"/>
        <v>3198</v>
      </c>
      <c r="G3742" s="40">
        <f t="shared" si="236"/>
        <v>936</v>
      </c>
      <c r="H3742" s="6">
        <v>13927606</v>
      </c>
      <c r="I3742" s="6">
        <v>13930803</v>
      </c>
      <c r="J3742" s="6">
        <v>1</v>
      </c>
      <c r="K3742" s="6">
        <f t="shared" si="234"/>
        <v>81</v>
      </c>
      <c r="L3742" s="6">
        <v>1038</v>
      </c>
      <c r="M3742" s="1" t="s">
        <v>14</v>
      </c>
      <c r="N3742" s="17" t="s">
        <v>29399</v>
      </c>
      <c r="O3742" s="17" t="s">
        <v>29451</v>
      </c>
      <c r="Q3742" s="9"/>
      <c r="R3742" s="10" t="s">
        <v>19968</v>
      </c>
      <c r="S3742" s="11">
        <v>0</v>
      </c>
      <c r="T3742" s="9" t="s">
        <v>16207</v>
      </c>
      <c r="U3742" s="9"/>
      <c r="V3742" s="12"/>
      <c r="X3742" s="8" t="s">
        <v>18797</v>
      </c>
    </row>
    <row r="3743" spans="1:24" x14ac:dyDescent="0.25">
      <c r="A3743" s="16" t="s">
        <v>6106</v>
      </c>
      <c r="B3743" s="5" t="s">
        <v>16213</v>
      </c>
      <c r="C3743" s="5" t="s">
        <v>16207</v>
      </c>
      <c r="D3743" s="6">
        <f t="shared" si="232"/>
        <v>176973</v>
      </c>
      <c r="E3743" s="6">
        <f t="shared" si="233"/>
        <v>178931</v>
      </c>
      <c r="F3743" s="6">
        <f t="shared" si="235"/>
        <v>1959</v>
      </c>
      <c r="G3743" s="40">
        <f t="shared" si="236"/>
        <v>1812</v>
      </c>
      <c r="H3743" s="6">
        <v>13932616</v>
      </c>
      <c r="I3743" s="6">
        <v>13934574</v>
      </c>
      <c r="J3743" s="6">
        <v>1</v>
      </c>
      <c r="K3743" s="6">
        <f t="shared" si="234"/>
        <v>54</v>
      </c>
      <c r="L3743" s="6">
        <v>634</v>
      </c>
      <c r="M3743" s="1" t="s">
        <v>14</v>
      </c>
      <c r="N3743" s="17" t="s">
        <v>29314</v>
      </c>
      <c r="O3743" s="17" t="s">
        <v>29314</v>
      </c>
      <c r="Q3743" s="9"/>
      <c r="R3743" s="10" t="s">
        <v>21833</v>
      </c>
      <c r="S3743" s="11">
        <v>0</v>
      </c>
      <c r="T3743" s="9" t="s">
        <v>16207</v>
      </c>
      <c r="U3743" s="9"/>
      <c r="V3743" s="12"/>
      <c r="X3743" s="8" t="s">
        <v>18797</v>
      </c>
    </row>
    <row r="3744" spans="1:24" x14ac:dyDescent="0.25">
      <c r="A3744" s="16" t="s">
        <v>6107</v>
      </c>
      <c r="B3744" s="5" t="s">
        <v>16213</v>
      </c>
      <c r="C3744" s="5" t="s">
        <v>16206</v>
      </c>
      <c r="D3744" s="6">
        <f t="shared" si="232"/>
        <v>180384</v>
      </c>
      <c r="E3744" s="6">
        <f t="shared" si="233"/>
        <v>180969</v>
      </c>
      <c r="F3744" s="6">
        <f t="shared" si="235"/>
        <v>586</v>
      </c>
      <c r="G3744" s="40">
        <f t="shared" si="236"/>
        <v>1452</v>
      </c>
      <c r="H3744" s="6">
        <v>13936027</v>
      </c>
      <c r="I3744" s="6">
        <v>13936612</v>
      </c>
      <c r="J3744" s="6">
        <v>2</v>
      </c>
      <c r="K3744" s="6">
        <f t="shared" si="234"/>
        <v>130</v>
      </c>
      <c r="L3744" s="6">
        <v>151</v>
      </c>
      <c r="M3744" s="1" t="s">
        <v>14</v>
      </c>
      <c r="N3744" s="17" t="s">
        <v>29326</v>
      </c>
      <c r="O3744" s="17" t="s">
        <v>29450</v>
      </c>
      <c r="Q3744" s="9"/>
      <c r="R3744" s="10" t="s">
        <v>18964</v>
      </c>
      <c r="S3744" s="11">
        <v>0</v>
      </c>
      <c r="T3744" s="9" t="s">
        <v>16207</v>
      </c>
      <c r="U3744" s="9"/>
      <c r="V3744" s="12"/>
      <c r="X3744" s="8" t="s">
        <v>18797</v>
      </c>
    </row>
    <row r="3745" spans="1:24" x14ac:dyDescent="0.25">
      <c r="A3745" s="16" t="s">
        <v>6108</v>
      </c>
      <c r="B3745" s="5" t="s">
        <v>16213</v>
      </c>
      <c r="C3745" s="5" t="s">
        <v>16206</v>
      </c>
      <c r="D3745" s="6">
        <f t="shared" si="232"/>
        <v>183592</v>
      </c>
      <c r="E3745" s="6">
        <f t="shared" si="233"/>
        <v>186649</v>
      </c>
      <c r="F3745" s="6">
        <f t="shared" si="235"/>
        <v>3058</v>
      </c>
      <c r="G3745" s="40">
        <f t="shared" si="236"/>
        <v>2622</v>
      </c>
      <c r="H3745" s="6">
        <v>13939235</v>
      </c>
      <c r="I3745" s="6">
        <v>13942292</v>
      </c>
      <c r="J3745" s="6">
        <v>3</v>
      </c>
      <c r="K3745" s="6">
        <f t="shared" si="234"/>
        <v>637</v>
      </c>
      <c r="L3745" s="6">
        <v>806</v>
      </c>
      <c r="M3745" s="1" t="s">
        <v>1978</v>
      </c>
      <c r="N3745" s="17" t="s">
        <v>29338</v>
      </c>
      <c r="O3745" s="17" t="s">
        <v>29451</v>
      </c>
      <c r="P3745" s="8" t="s">
        <v>14087</v>
      </c>
      <c r="Q3745" s="9" t="s">
        <v>16263</v>
      </c>
      <c r="R3745" s="10" t="s">
        <v>21834</v>
      </c>
      <c r="S3745" s="11">
        <v>4</v>
      </c>
      <c r="T3745" s="9" t="s">
        <v>26717</v>
      </c>
      <c r="U3745" s="9"/>
      <c r="V3745" s="12"/>
      <c r="X3745" s="8" t="s">
        <v>18797</v>
      </c>
    </row>
    <row r="3746" spans="1:24" x14ac:dyDescent="0.25">
      <c r="A3746" s="16" t="s">
        <v>28873</v>
      </c>
      <c r="B3746" s="4" t="s">
        <v>16213</v>
      </c>
      <c r="C3746" s="4" t="s">
        <v>16206</v>
      </c>
      <c r="D3746" s="40">
        <f t="shared" si="232"/>
        <v>186875</v>
      </c>
      <c r="E3746" s="40">
        <f t="shared" si="233"/>
        <v>188845</v>
      </c>
      <c r="F3746" s="6">
        <f t="shared" si="235"/>
        <v>1971</v>
      </c>
      <c r="G3746" s="40">
        <f t="shared" si="236"/>
        <v>225</v>
      </c>
      <c r="H3746" s="40">
        <v>13942518</v>
      </c>
      <c r="I3746" s="40">
        <v>13944488</v>
      </c>
      <c r="J3746" s="40">
        <v>0</v>
      </c>
      <c r="K3746" s="6">
        <f t="shared" si="234"/>
        <v>0</v>
      </c>
      <c r="L3746" s="40">
        <v>656</v>
      </c>
      <c r="M3746" s="1" t="s">
        <v>28982</v>
      </c>
      <c r="N3746" s="17" t="s">
        <v>29325</v>
      </c>
      <c r="O3746" s="17" t="s">
        <v>29325</v>
      </c>
      <c r="S3746" s="42">
        <v>0</v>
      </c>
      <c r="T3746" s="41" t="s">
        <v>16207</v>
      </c>
      <c r="X3746" s="8" t="s">
        <v>18797</v>
      </c>
    </row>
    <row r="3747" spans="1:24" x14ac:dyDescent="0.25">
      <c r="A3747" s="16" t="s">
        <v>6109</v>
      </c>
      <c r="B3747" s="5" t="s">
        <v>16213</v>
      </c>
      <c r="C3747" s="5" t="s">
        <v>16207</v>
      </c>
      <c r="D3747" s="6">
        <f t="shared" si="232"/>
        <v>189694</v>
      </c>
      <c r="E3747" s="6">
        <f t="shared" si="233"/>
        <v>190701</v>
      </c>
      <c r="F3747" s="6">
        <f t="shared" si="235"/>
        <v>1008</v>
      </c>
      <c r="G3747" s="40">
        <f t="shared" si="236"/>
        <v>848</v>
      </c>
      <c r="H3747" s="6">
        <v>13945337</v>
      </c>
      <c r="I3747" s="6">
        <v>13946344</v>
      </c>
      <c r="J3747" s="6">
        <v>0</v>
      </c>
      <c r="K3747" s="6">
        <f t="shared" si="234"/>
        <v>0</v>
      </c>
      <c r="L3747" s="6">
        <v>335</v>
      </c>
      <c r="M3747" s="1" t="s">
        <v>28804</v>
      </c>
      <c r="N3747" s="17" t="s">
        <v>29311</v>
      </c>
      <c r="O3747" s="17" t="s">
        <v>29450</v>
      </c>
      <c r="P3747" s="8" t="s">
        <v>14860</v>
      </c>
      <c r="Q3747" s="7" t="s">
        <v>18683</v>
      </c>
      <c r="R3747" s="14" t="s">
        <v>21835</v>
      </c>
      <c r="S3747" s="42">
        <v>2</v>
      </c>
      <c r="T3747" s="41" t="s">
        <v>25010</v>
      </c>
      <c r="U3747" s="7" t="s">
        <v>16207</v>
      </c>
      <c r="V3747" s="12"/>
      <c r="X3747" s="8" t="s">
        <v>18797</v>
      </c>
    </row>
    <row r="3748" spans="1:24" x14ac:dyDescent="0.25">
      <c r="A3748" s="16" t="s">
        <v>6110</v>
      </c>
      <c r="B3748" s="5" t="s">
        <v>16213</v>
      </c>
      <c r="C3748" s="5" t="s">
        <v>16206</v>
      </c>
      <c r="D3748" s="6">
        <f t="shared" si="232"/>
        <v>192550</v>
      </c>
      <c r="E3748" s="6">
        <f t="shared" si="233"/>
        <v>194807</v>
      </c>
      <c r="F3748" s="6">
        <f t="shared" si="235"/>
        <v>2258</v>
      </c>
      <c r="G3748" s="40">
        <f t="shared" si="236"/>
        <v>1848</v>
      </c>
      <c r="H3748" s="6">
        <v>13948193</v>
      </c>
      <c r="I3748" s="6">
        <v>13950450</v>
      </c>
      <c r="J3748" s="6">
        <v>2</v>
      </c>
      <c r="K3748" s="6">
        <f t="shared" si="234"/>
        <v>113</v>
      </c>
      <c r="L3748" s="6">
        <v>714</v>
      </c>
      <c r="M3748" s="1" t="s">
        <v>6111</v>
      </c>
      <c r="N3748" s="17" t="s">
        <v>29311</v>
      </c>
      <c r="O3748" s="17" t="s">
        <v>29450</v>
      </c>
      <c r="P3748" s="8" t="s">
        <v>14861</v>
      </c>
      <c r="Q3748" s="7" t="s">
        <v>17805</v>
      </c>
      <c r="R3748" s="14" t="s">
        <v>21836</v>
      </c>
      <c r="S3748" s="42">
        <v>1</v>
      </c>
      <c r="T3748" s="41" t="s">
        <v>26894</v>
      </c>
      <c r="U3748" s="7" t="s">
        <v>16207</v>
      </c>
      <c r="V3748" s="12"/>
      <c r="X3748" s="8" t="s">
        <v>18797</v>
      </c>
    </row>
    <row r="3749" spans="1:24" x14ac:dyDescent="0.25">
      <c r="A3749" s="16" t="s">
        <v>6112</v>
      </c>
      <c r="B3749" s="5" t="s">
        <v>16213</v>
      </c>
      <c r="C3749" s="5" t="s">
        <v>16207</v>
      </c>
      <c r="D3749" s="6">
        <f t="shared" si="232"/>
        <v>195092</v>
      </c>
      <c r="E3749" s="6">
        <f t="shared" si="233"/>
        <v>197663</v>
      </c>
      <c r="F3749" s="6">
        <f t="shared" si="235"/>
        <v>2572</v>
      </c>
      <c r="G3749" s="40">
        <f t="shared" si="236"/>
        <v>284</v>
      </c>
      <c r="H3749" s="6">
        <v>13950735</v>
      </c>
      <c r="I3749" s="6">
        <v>13953306</v>
      </c>
      <c r="J3749" s="6">
        <v>1</v>
      </c>
      <c r="K3749" s="6">
        <f t="shared" si="234"/>
        <v>64</v>
      </c>
      <c r="L3749" s="6">
        <v>835</v>
      </c>
      <c r="M3749" s="1" t="s">
        <v>6113</v>
      </c>
      <c r="N3749" s="17" t="s">
        <v>29311</v>
      </c>
      <c r="O3749" s="17" t="s">
        <v>29450</v>
      </c>
      <c r="P3749" s="8" t="s">
        <v>14862</v>
      </c>
      <c r="Q3749" s="7" t="s">
        <v>18796</v>
      </c>
      <c r="R3749" s="14" t="s">
        <v>21837</v>
      </c>
      <c r="S3749" s="42">
        <v>2</v>
      </c>
      <c r="T3749" s="41" t="s">
        <v>25183</v>
      </c>
      <c r="U3749" s="7"/>
      <c r="V3749" s="12"/>
      <c r="X3749" s="8" t="s">
        <v>18797</v>
      </c>
    </row>
    <row r="3750" spans="1:24" x14ac:dyDescent="0.25">
      <c r="A3750" s="16" t="s">
        <v>6114</v>
      </c>
      <c r="B3750" s="5" t="s">
        <v>16213</v>
      </c>
      <c r="C3750" s="5" t="s">
        <v>16206</v>
      </c>
      <c r="D3750" s="6">
        <f t="shared" si="232"/>
        <v>198857</v>
      </c>
      <c r="E3750" s="6">
        <f t="shared" si="233"/>
        <v>199984</v>
      </c>
      <c r="F3750" s="6">
        <f t="shared" si="235"/>
        <v>1128</v>
      </c>
      <c r="G3750" s="40">
        <f t="shared" si="236"/>
        <v>1193</v>
      </c>
      <c r="H3750" s="6">
        <v>13954500</v>
      </c>
      <c r="I3750" s="6">
        <v>13955627</v>
      </c>
      <c r="J3750" s="6">
        <v>1</v>
      </c>
      <c r="K3750" s="6">
        <f t="shared" si="234"/>
        <v>84</v>
      </c>
      <c r="L3750" s="6">
        <v>347</v>
      </c>
      <c r="M3750" s="1" t="s">
        <v>6115</v>
      </c>
      <c r="N3750" s="17" t="s">
        <v>29311</v>
      </c>
      <c r="O3750" s="17" t="s">
        <v>29450</v>
      </c>
      <c r="P3750" s="8" t="s">
        <v>14863</v>
      </c>
      <c r="Q3750" s="7" t="s">
        <v>18309</v>
      </c>
      <c r="R3750" s="14" t="s">
        <v>21838</v>
      </c>
      <c r="S3750" s="42">
        <v>2</v>
      </c>
      <c r="T3750" s="41" t="s">
        <v>25023</v>
      </c>
      <c r="U3750" s="7" t="s">
        <v>16207</v>
      </c>
      <c r="V3750" s="12"/>
      <c r="X3750" s="8" t="s">
        <v>18797</v>
      </c>
    </row>
    <row r="3751" spans="1:24" x14ac:dyDescent="0.25">
      <c r="A3751" s="16" t="s">
        <v>6116</v>
      </c>
      <c r="B3751" s="5" t="s">
        <v>16213</v>
      </c>
      <c r="C3751" s="5" t="s">
        <v>16207</v>
      </c>
      <c r="D3751" s="6">
        <f t="shared" si="232"/>
        <v>200241</v>
      </c>
      <c r="E3751" s="6">
        <f t="shared" si="233"/>
        <v>201595</v>
      </c>
      <c r="F3751" s="6">
        <f t="shared" si="235"/>
        <v>1355</v>
      </c>
      <c r="G3751" s="40">
        <f t="shared" si="236"/>
        <v>256</v>
      </c>
      <c r="H3751" s="6">
        <v>13955884</v>
      </c>
      <c r="I3751" s="6">
        <v>13957238</v>
      </c>
      <c r="J3751" s="6">
        <v>1</v>
      </c>
      <c r="K3751" s="6">
        <f t="shared" si="234"/>
        <v>77</v>
      </c>
      <c r="L3751" s="6">
        <v>425</v>
      </c>
      <c r="M3751" s="1" t="s">
        <v>6117</v>
      </c>
      <c r="N3751" s="17" t="s">
        <v>29311</v>
      </c>
      <c r="O3751" s="17" t="s">
        <v>29450</v>
      </c>
      <c r="Q3751" s="9"/>
      <c r="R3751" s="10" t="s">
        <v>21839</v>
      </c>
      <c r="S3751" s="11">
        <v>0</v>
      </c>
      <c r="T3751" s="9" t="s">
        <v>16207</v>
      </c>
      <c r="U3751" s="9"/>
      <c r="V3751" s="12"/>
      <c r="X3751" s="8" t="s">
        <v>18797</v>
      </c>
    </row>
    <row r="3752" spans="1:24" x14ac:dyDescent="0.25">
      <c r="A3752" s="16" t="s">
        <v>6118</v>
      </c>
      <c r="B3752" s="5" t="s">
        <v>16213</v>
      </c>
      <c r="C3752" s="5" t="s">
        <v>16206</v>
      </c>
      <c r="D3752" s="6">
        <f t="shared" si="232"/>
        <v>203573</v>
      </c>
      <c r="E3752" s="6">
        <f t="shared" si="233"/>
        <v>205270</v>
      </c>
      <c r="F3752" s="6">
        <f t="shared" si="235"/>
        <v>1698</v>
      </c>
      <c r="G3752" s="40">
        <f t="shared" si="236"/>
        <v>1977</v>
      </c>
      <c r="H3752" s="6">
        <v>13959216</v>
      </c>
      <c r="I3752" s="6">
        <v>13960913</v>
      </c>
      <c r="J3752" s="6">
        <v>5</v>
      </c>
      <c r="K3752" s="6">
        <f t="shared" si="234"/>
        <v>540</v>
      </c>
      <c r="L3752" s="6">
        <v>385</v>
      </c>
      <c r="M3752" s="1" t="s">
        <v>6119</v>
      </c>
      <c r="N3752" s="17" t="s">
        <v>29346</v>
      </c>
      <c r="O3752" s="17" t="s">
        <v>29450</v>
      </c>
      <c r="Q3752" s="9"/>
      <c r="R3752" s="10" t="s">
        <v>21840</v>
      </c>
      <c r="S3752" s="11">
        <v>15</v>
      </c>
      <c r="T3752" s="9" t="s">
        <v>26895</v>
      </c>
      <c r="U3752" s="9" t="s">
        <v>16207</v>
      </c>
      <c r="V3752" s="12"/>
      <c r="X3752" s="8" t="s">
        <v>18797</v>
      </c>
    </row>
    <row r="3753" spans="1:24" x14ac:dyDescent="0.25">
      <c r="A3753" s="16" t="s">
        <v>6120</v>
      </c>
      <c r="B3753" s="5" t="s">
        <v>16213</v>
      </c>
      <c r="C3753" s="5" t="s">
        <v>16207</v>
      </c>
      <c r="D3753" s="6">
        <f t="shared" si="232"/>
        <v>206260</v>
      </c>
      <c r="E3753" s="6">
        <f t="shared" si="233"/>
        <v>207141</v>
      </c>
      <c r="F3753" s="6">
        <f t="shared" si="235"/>
        <v>882</v>
      </c>
      <c r="G3753" s="40">
        <f t="shared" si="236"/>
        <v>989</v>
      </c>
      <c r="H3753" s="6">
        <v>13961903</v>
      </c>
      <c r="I3753" s="6">
        <v>13962784</v>
      </c>
      <c r="J3753" s="6">
        <v>0</v>
      </c>
      <c r="K3753" s="6">
        <f t="shared" si="234"/>
        <v>0</v>
      </c>
      <c r="L3753" s="6">
        <v>293</v>
      </c>
      <c r="M3753" s="1" t="s">
        <v>6121</v>
      </c>
      <c r="N3753" s="17" t="s">
        <v>29311</v>
      </c>
      <c r="O3753" s="17" t="s">
        <v>29450</v>
      </c>
      <c r="P3753" s="8" t="s">
        <v>14864</v>
      </c>
      <c r="Q3753" s="7" t="s">
        <v>18796</v>
      </c>
      <c r="R3753" s="14" t="s">
        <v>21841</v>
      </c>
      <c r="S3753" s="42">
        <v>1</v>
      </c>
      <c r="T3753" s="41" t="s">
        <v>25011</v>
      </c>
      <c r="U3753" s="7" t="s">
        <v>16207</v>
      </c>
      <c r="V3753" s="12"/>
      <c r="X3753" s="8" t="s">
        <v>18797</v>
      </c>
    </row>
    <row r="3754" spans="1:24" x14ac:dyDescent="0.25">
      <c r="A3754" s="16" t="s">
        <v>6122</v>
      </c>
      <c r="B3754" s="5" t="s">
        <v>16213</v>
      </c>
      <c r="C3754" s="5" t="s">
        <v>16206</v>
      </c>
      <c r="D3754" s="6">
        <f t="shared" si="232"/>
        <v>210158</v>
      </c>
      <c r="E3754" s="6">
        <f t="shared" si="233"/>
        <v>211841</v>
      </c>
      <c r="F3754" s="6">
        <f t="shared" si="235"/>
        <v>1684</v>
      </c>
      <c r="G3754" s="40">
        <f t="shared" si="236"/>
        <v>3016</v>
      </c>
      <c r="H3754" s="6">
        <v>13965801</v>
      </c>
      <c r="I3754" s="6">
        <v>13967484</v>
      </c>
      <c r="J3754" s="6">
        <v>2</v>
      </c>
      <c r="K3754" s="6">
        <f t="shared" si="234"/>
        <v>133</v>
      </c>
      <c r="L3754" s="6">
        <v>516</v>
      </c>
      <c r="M3754" s="1" t="s">
        <v>6123</v>
      </c>
      <c r="N3754" s="17" t="s">
        <v>29311</v>
      </c>
      <c r="O3754" s="17" t="s">
        <v>29450</v>
      </c>
      <c r="P3754" s="8" t="s">
        <v>14865</v>
      </c>
      <c r="Q3754" s="7" t="s">
        <v>17306</v>
      </c>
      <c r="R3754" s="14" t="s">
        <v>21842</v>
      </c>
      <c r="S3754" s="42">
        <v>1</v>
      </c>
      <c r="T3754" s="41" t="s">
        <v>25086</v>
      </c>
      <c r="U3754" s="7" t="s">
        <v>16207</v>
      </c>
      <c r="V3754" s="12"/>
      <c r="X3754" s="8" t="s">
        <v>18797</v>
      </c>
    </row>
    <row r="3755" spans="1:24" x14ac:dyDescent="0.25">
      <c r="A3755" s="16" t="s">
        <v>6124</v>
      </c>
      <c r="B3755" s="5" t="s">
        <v>16213</v>
      </c>
      <c r="C3755" s="5" t="s">
        <v>16207</v>
      </c>
      <c r="D3755" s="6">
        <f t="shared" si="232"/>
        <v>213135</v>
      </c>
      <c r="E3755" s="6">
        <f t="shared" si="233"/>
        <v>214190</v>
      </c>
      <c r="F3755" s="6">
        <f t="shared" si="235"/>
        <v>1056</v>
      </c>
      <c r="G3755" s="40">
        <f t="shared" si="236"/>
        <v>1293</v>
      </c>
      <c r="H3755" s="6">
        <v>13968778</v>
      </c>
      <c r="I3755" s="6">
        <v>13969833</v>
      </c>
      <c r="J3755" s="6">
        <v>0</v>
      </c>
      <c r="K3755" s="6">
        <f t="shared" si="234"/>
        <v>0</v>
      </c>
      <c r="L3755" s="6">
        <v>351</v>
      </c>
      <c r="M3755" s="1" t="s">
        <v>6125</v>
      </c>
      <c r="N3755" s="17" t="s">
        <v>29311</v>
      </c>
      <c r="O3755" s="17" t="s">
        <v>29450</v>
      </c>
      <c r="Q3755" s="9"/>
      <c r="R3755" s="10" t="s">
        <v>21843</v>
      </c>
      <c r="S3755" s="11">
        <v>3</v>
      </c>
      <c r="T3755" s="9" t="s">
        <v>26896</v>
      </c>
      <c r="U3755" s="9"/>
      <c r="V3755" s="12"/>
      <c r="X3755" s="8" t="s">
        <v>18798</v>
      </c>
    </row>
    <row r="3756" spans="1:24" x14ac:dyDescent="0.25">
      <c r="A3756" s="16" t="s">
        <v>6126</v>
      </c>
      <c r="B3756" s="5" t="s">
        <v>16213</v>
      </c>
      <c r="C3756" s="5" t="s">
        <v>16207</v>
      </c>
      <c r="D3756" s="6">
        <f t="shared" si="232"/>
        <v>220464</v>
      </c>
      <c r="E3756" s="6">
        <f t="shared" si="233"/>
        <v>221235</v>
      </c>
      <c r="F3756" s="6">
        <f t="shared" si="235"/>
        <v>772</v>
      </c>
      <c r="G3756" s="40">
        <f t="shared" si="236"/>
        <v>6273</v>
      </c>
      <c r="H3756" s="6">
        <v>13976107</v>
      </c>
      <c r="I3756" s="6">
        <v>13976878</v>
      </c>
      <c r="J3756" s="6">
        <v>2</v>
      </c>
      <c r="K3756" s="6">
        <f t="shared" si="234"/>
        <v>262</v>
      </c>
      <c r="L3756" s="6">
        <v>169</v>
      </c>
      <c r="M3756" s="1" t="s">
        <v>6127</v>
      </c>
      <c r="N3756" s="17" t="s">
        <v>29311</v>
      </c>
      <c r="O3756" s="17" t="s">
        <v>29450</v>
      </c>
      <c r="P3756" s="8" t="s">
        <v>14866</v>
      </c>
      <c r="Q3756" s="7" t="s">
        <v>17250</v>
      </c>
      <c r="R3756" s="14" t="s">
        <v>19183</v>
      </c>
      <c r="S3756" s="42">
        <v>3</v>
      </c>
      <c r="T3756" s="41" t="s">
        <v>25202</v>
      </c>
      <c r="U3756" s="7" t="s">
        <v>16207</v>
      </c>
      <c r="V3756" s="12"/>
      <c r="X3756" s="8" t="s">
        <v>18797</v>
      </c>
    </row>
    <row r="3757" spans="1:24" x14ac:dyDescent="0.25">
      <c r="A3757" s="16" t="s">
        <v>6128</v>
      </c>
      <c r="B3757" s="5" t="s">
        <v>16213</v>
      </c>
      <c r="C3757" s="5" t="s">
        <v>16206</v>
      </c>
      <c r="D3757" s="6">
        <f t="shared" si="232"/>
        <v>221894</v>
      </c>
      <c r="E3757" s="6">
        <f t="shared" si="233"/>
        <v>223245</v>
      </c>
      <c r="F3757" s="6">
        <f t="shared" si="235"/>
        <v>1352</v>
      </c>
      <c r="G3757" s="40">
        <f t="shared" si="236"/>
        <v>658</v>
      </c>
      <c r="H3757" s="6">
        <v>13977537</v>
      </c>
      <c r="I3757" s="6">
        <v>13978888</v>
      </c>
      <c r="J3757" s="6">
        <v>1</v>
      </c>
      <c r="K3757" s="6">
        <f t="shared" si="234"/>
        <v>146</v>
      </c>
      <c r="L3757" s="6">
        <v>401</v>
      </c>
      <c r="M3757" s="1" t="s">
        <v>6129</v>
      </c>
      <c r="N3757" s="17" t="s">
        <v>29311</v>
      </c>
      <c r="O3757" s="17" t="s">
        <v>29450</v>
      </c>
      <c r="Q3757" s="9"/>
      <c r="R3757" s="10" t="s">
        <v>21844</v>
      </c>
      <c r="S3757" s="11">
        <v>0</v>
      </c>
      <c r="T3757" s="9" t="s">
        <v>16207</v>
      </c>
      <c r="U3757" s="9"/>
      <c r="V3757" s="12"/>
      <c r="X3757" s="8" t="s">
        <v>18797</v>
      </c>
    </row>
    <row r="3758" spans="1:24" x14ac:dyDescent="0.25">
      <c r="A3758" s="16" t="s">
        <v>6130</v>
      </c>
      <c r="B3758" s="5" t="s">
        <v>16213</v>
      </c>
      <c r="C3758" s="5" t="s">
        <v>16207</v>
      </c>
      <c r="D3758" s="6">
        <f t="shared" si="232"/>
        <v>223802</v>
      </c>
      <c r="E3758" s="6">
        <f t="shared" si="233"/>
        <v>224131</v>
      </c>
      <c r="F3758" s="6">
        <f t="shared" si="235"/>
        <v>330</v>
      </c>
      <c r="G3758" s="40">
        <f t="shared" si="236"/>
        <v>556</v>
      </c>
      <c r="H3758" s="6">
        <v>13979445</v>
      </c>
      <c r="I3758" s="6">
        <v>13979774</v>
      </c>
      <c r="J3758" s="6">
        <v>2</v>
      </c>
      <c r="K3758" s="6">
        <f t="shared" si="234"/>
        <v>183</v>
      </c>
      <c r="L3758" s="6">
        <v>48</v>
      </c>
      <c r="M3758" s="1" t="s">
        <v>14</v>
      </c>
      <c r="N3758" s="17" t="s">
        <v>29310</v>
      </c>
      <c r="O3758" s="17" t="s">
        <v>29450</v>
      </c>
      <c r="Q3758" s="9"/>
      <c r="R3758" s="10" t="s">
        <v>18964</v>
      </c>
      <c r="S3758" s="11">
        <v>0</v>
      </c>
      <c r="T3758" s="9" t="s">
        <v>16207</v>
      </c>
      <c r="U3758" s="9"/>
      <c r="V3758" s="12"/>
      <c r="X3758" s="8" t="s">
        <v>18797</v>
      </c>
    </row>
    <row r="3759" spans="1:24" x14ac:dyDescent="0.25">
      <c r="A3759" s="16" t="s">
        <v>6131</v>
      </c>
      <c r="B3759" s="5" t="s">
        <v>16213</v>
      </c>
      <c r="C3759" s="5" t="s">
        <v>16206</v>
      </c>
      <c r="D3759" s="6">
        <f t="shared" ref="D3759:D3822" si="237">H3759-13755643</f>
        <v>225984</v>
      </c>
      <c r="E3759" s="6">
        <f t="shared" ref="E3759:E3822" si="238">I3759-13755643</f>
        <v>229284</v>
      </c>
      <c r="F3759" s="6">
        <f t="shared" si="235"/>
        <v>3301</v>
      </c>
      <c r="G3759" s="40">
        <f t="shared" si="236"/>
        <v>1852</v>
      </c>
      <c r="H3759" s="6">
        <v>13981627</v>
      </c>
      <c r="I3759" s="6">
        <v>13984927</v>
      </c>
      <c r="J3759" s="6">
        <v>1</v>
      </c>
      <c r="K3759" s="6">
        <f t="shared" si="234"/>
        <v>61</v>
      </c>
      <c r="L3759" s="6">
        <v>1079</v>
      </c>
      <c r="M3759" s="1" t="s">
        <v>6132</v>
      </c>
      <c r="N3759" s="17" t="s">
        <v>29311</v>
      </c>
      <c r="O3759" s="17" t="s">
        <v>29450</v>
      </c>
      <c r="P3759" s="8" t="s">
        <v>14867</v>
      </c>
      <c r="Q3759" s="7" t="s">
        <v>16316</v>
      </c>
      <c r="R3759" s="14" t="s">
        <v>21845</v>
      </c>
      <c r="S3759" s="42">
        <v>6</v>
      </c>
      <c r="T3759" s="41" t="s">
        <v>26897</v>
      </c>
      <c r="U3759" s="7" t="s">
        <v>26898</v>
      </c>
      <c r="V3759" s="12"/>
      <c r="X3759" s="8" t="s">
        <v>18797</v>
      </c>
    </row>
    <row r="3760" spans="1:24" x14ac:dyDescent="0.25">
      <c r="A3760" s="16" t="s">
        <v>6133</v>
      </c>
      <c r="B3760" s="5" t="s">
        <v>16213</v>
      </c>
      <c r="C3760" s="5" t="s">
        <v>16207</v>
      </c>
      <c r="D3760" s="6">
        <f t="shared" si="237"/>
        <v>229902</v>
      </c>
      <c r="E3760" s="6">
        <f t="shared" si="238"/>
        <v>230390</v>
      </c>
      <c r="F3760" s="6">
        <f t="shared" si="235"/>
        <v>489</v>
      </c>
      <c r="G3760" s="40">
        <f t="shared" si="236"/>
        <v>617</v>
      </c>
      <c r="H3760" s="6">
        <v>13985545</v>
      </c>
      <c r="I3760" s="6">
        <v>13986033</v>
      </c>
      <c r="J3760" s="6">
        <v>0</v>
      </c>
      <c r="K3760" s="6">
        <f t="shared" si="234"/>
        <v>0</v>
      </c>
      <c r="L3760" s="6">
        <v>162</v>
      </c>
      <c r="M3760" s="1" t="s">
        <v>6134</v>
      </c>
      <c r="N3760" s="17" t="s">
        <v>29311</v>
      </c>
      <c r="O3760" s="17" t="s">
        <v>29450</v>
      </c>
      <c r="Q3760" s="9"/>
      <c r="R3760" s="10" t="s">
        <v>21846</v>
      </c>
      <c r="S3760" s="11">
        <v>1</v>
      </c>
      <c r="T3760" s="9" t="s">
        <v>25563</v>
      </c>
      <c r="U3760" s="9" t="s">
        <v>16207</v>
      </c>
      <c r="V3760" s="12"/>
      <c r="X3760" s="8" t="s">
        <v>18797</v>
      </c>
    </row>
    <row r="3761" spans="1:25" x14ac:dyDescent="0.25">
      <c r="A3761" s="16" t="s">
        <v>6135</v>
      </c>
      <c r="B3761" s="5" t="s">
        <v>16213</v>
      </c>
      <c r="C3761" s="5" t="s">
        <v>16206</v>
      </c>
      <c r="D3761" s="6">
        <f t="shared" si="237"/>
        <v>231469</v>
      </c>
      <c r="E3761" s="6">
        <f t="shared" si="238"/>
        <v>233568</v>
      </c>
      <c r="F3761" s="6">
        <f t="shared" si="235"/>
        <v>2100</v>
      </c>
      <c r="G3761" s="40">
        <f t="shared" si="236"/>
        <v>1078</v>
      </c>
      <c r="H3761" s="6">
        <v>13987112</v>
      </c>
      <c r="I3761" s="6">
        <v>13989211</v>
      </c>
      <c r="J3761" s="6">
        <v>6</v>
      </c>
      <c r="K3761" s="6">
        <f t="shared" si="234"/>
        <v>1410</v>
      </c>
      <c r="L3761" s="6">
        <v>229</v>
      </c>
      <c r="M3761" s="1" t="s">
        <v>6136</v>
      </c>
      <c r="N3761" s="17" t="s">
        <v>29325</v>
      </c>
      <c r="O3761" s="17" t="s">
        <v>29450</v>
      </c>
      <c r="Q3761" s="9"/>
      <c r="R3761" s="10" t="s">
        <v>21847</v>
      </c>
      <c r="S3761" s="11">
        <v>5</v>
      </c>
      <c r="T3761" s="9" t="s">
        <v>26899</v>
      </c>
      <c r="U3761" s="9" t="s">
        <v>16207</v>
      </c>
      <c r="V3761" s="12"/>
      <c r="X3761" s="8" t="s">
        <v>18797</v>
      </c>
      <c r="Y3761" s="8" t="s">
        <v>18798</v>
      </c>
    </row>
    <row r="3762" spans="1:25" x14ac:dyDescent="0.25">
      <c r="A3762" s="16" t="s">
        <v>6137</v>
      </c>
      <c r="B3762" s="5" t="s">
        <v>16213</v>
      </c>
      <c r="C3762" s="5" t="s">
        <v>16206</v>
      </c>
      <c r="D3762" s="6">
        <f t="shared" si="237"/>
        <v>242427</v>
      </c>
      <c r="E3762" s="6">
        <f t="shared" si="238"/>
        <v>244001</v>
      </c>
      <c r="F3762" s="6">
        <f t="shared" si="235"/>
        <v>1575</v>
      </c>
      <c r="G3762" s="40">
        <f t="shared" si="236"/>
        <v>8858</v>
      </c>
      <c r="H3762" s="6">
        <v>13998070</v>
      </c>
      <c r="I3762" s="6">
        <v>13999644</v>
      </c>
      <c r="J3762" s="6">
        <v>0</v>
      </c>
      <c r="K3762" s="6">
        <f t="shared" si="234"/>
        <v>0</v>
      </c>
      <c r="L3762" s="6">
        <v>524</v>
      </c>
      <c r="M3762" s="1" t="s">
        <v>4213</v>
      </c>
      <c r="N3762" s="17" t="s">
        <v>29311</v>
      </c>
      <c r="O3762" s="17" t="s">
        <v>29450</v>
      </c>
      <c r="P3762" s="8" t="s">
        <v>14868</v>
      </c>
      <c r="Q3762" s="7" t="s">
        <v>18562</v>
      </c>
      <c r="R3762" s="14" t="s">
        <v>20983</v>
      </c>
      <c r="S3762" s="42">
        <v>0</v>
      </c>
      <c r="T3762" s="41" t="s">
        <v>16207</v>
      </c>
      <c r="U3762" s="7"/>
      <c r="V3762" s="12"/>
      <c r="X3762" s="8" t="s">
        <v>18797</v>
      </c>
    </row>
    <row r="3763" spans="1:25" x14ac:dyDescent="0.25">
      <c r="A3763" s="16" t="s">
        <v>6138</v>
      </c>
      <c r="B3763" s="5" t="s">
        <v>16213</v>
      </c>
      <c r="C3763" s="5" t="s">
        <v>16206</v>
      </c>
      <c r="D3763" s="6">
        <f t="shared" si="237"/>
        <v>244321</v>
      </c>
      <c r="E3763" s="6">
        <f t="shared" si="238"/>
        <v>244839</v>
      </c>
      <c r="F3763" s="6">
        <f t="shared" si="235"/>
        <v>519</v>
      </c>
      <c r="G3763" s="40">
        <f t="shared" si="236"/>
        <v>319</v>
      </c>
      <c r="H3763" s="6">
        <v>13999964</v>
      </c>
      <c r="I3763" s="6">
        <v>14000482</v>
      </c>
      <c r="J3763" s="6">
        <v>0</v>
      </c>
      <c r="K3763" s="6">
        <f t="shared" si="234"/>
        <v>0</v>
      </c>
      <c r="L3763" s="6">
        <v>172</v>
      </c>
      <c r="M3763" s="1" t="s">
        <v>6139</v>
      </c>
      <c r="N3763" s="17" t="s">
        <v>29311</v>
      </c>
      <c r="O3763" s="17" t="s">
        <v>29450</v>
      </c>
      <c r="P3763" s="8" t="s">
        <v>14869</v>
      </c>
      <c r="Q3763" s="7" t="s">
        <v>18046</v>
      </c>
      <c r="R3763" s="14" t="s">
        <v>21848</v>
      </c>
      <c r="S3763" s="42">
        <v>1</v>
      </c>
      <c r="T3763" s="41" t="s">
        <v>25113</v>
      </c>
      <c r="U3763" s="7"/>
      <c r="V3763" s="12"/>
      <c r="X3763" s="8" t="s">
        <v>18797</v>
      </c>
    </row>
    <row r="3764" spans="1:25" x14ac:dyDescent="0.25">
      <c r="A3764" s="16" t="s">
        <v>6140</v>
      </c>
      <c r="B3764" s="5" t="s">
        <v>16213</v>
      </c>
      <c r="C3764" s="5" t="s">
        <v>16207</v>
      </c>
      <c r="D3764" s="6">
        <f t="shared" si="237"/>
        <v>245950</v>
      </c>
      <c r="E3764" s="6">
        <f t="shared" si="238"/>
        <v>246982</v>
      </c>
      <c r="F3764" s="6">
        <f t="shared" si="235"/>
        <v>1033</v>
      </c>
      <c r="G3764" s="40">
        <f t="shared" si="236"/>
        <v>1110</v>
      </c>
      <c r="H3764" s="6">
        <v>14001593</v>
      </c>
      <c r="I3764" s="6">
        <v>14002625</v>
      </c>
      <c r="J3764" s="6">
        <v>2</v>
      </c>
      <c r="K3764" s="6">
        <f t="shared" si="234"/>
        <v>133</v>
      </c>
      <c r="L3764" s="6">
        <v>299</v>
      </c>
      <c r="M3764" s="1" t="s">
        <v>6141</v>
      </c>
      <c r="N3764" s="17" t="s">
        <v>29319</v>
      </c>
      <c r="O3764" s="17" t="s">
        <v>29450</v>
      </c>
      <c r="P3764" s="8" t="s">
        <v>14870</v>
      </c>
      <c r="Q3764" s="7" t="s">
        <v>17958</v>
      </c>
      <c r="R3764" s="14" t="s">
        <v>21849</v>
      </c>
      <c r="S3764" s="42">
        <v>3</v>
      </c>
      <c r="T3764" s="41" t="s">
        <v>26900</v>
      </c>
      <c r="U3764" s="7" t="s">
        <v>16207</v>
      </c>
      <c r="V3764" s="12"/>
      <c r="X3764" s="8" t="s">
        <v>18797</v>
      </c>
    </row>
    <row r="3765" spans="1:25" x14ac:dyDescent="0.25">
      <c r="A3765" s="16" t="s">
        <v>6142</v>
      </c>
      <c r="B3765" s="5" t="s">
        <v>16213</v>
      </c>
      <c r="C3765" s="5" t="s">
        <v>16207</v>
      </c>
      <c r="D3765" s="6">
        <f t="shared" si="237"/>
        <v>251843</v>
      </c>
      <c r="E3765" s="6">
        <f t="shared" si="238"/>
        <v>252554</v>
      </c>
      <c r="F3765" s="6">
        <f t="shared" si="235"/>
        <v>712</v>
      </c>
      <c r="G3765" s="40">
        <f t="shared" si="236"/>
        <v>4860</v>
      </c>
      <c r="H3765" s="6">
        <v>14007486</v>
      </c>
      <c r="I3765" s="6">
        <v>14008197</v>
      </c>
      <c r="J3765" s="6">
        <v>1</v>
      </c>
      <c r="K3765" s="6">
        <f t="shared" ref="K3765:K3828" si="239">F3765-((L3765+1)*3)</f>
        <v>73</v>
      </c>
      <c r="L3765" s="6">
        <v>212</v>
      </c>
      <c r="M3765" s="1" t="s">
        <v>6143</v>
      </c>
      <c r="N3765" s="17" t="s">
        <v>29311</v>
      </c>
      <c r="O3765" s="17" t="s">
        <v>29450</v>
      </c>
      <c r="Q3765" s="9"/>
      <c r="R3765" s="10" t="s">
        <v>21850</v>
      </c>
      <c r="S3765" s="11">
        <v>0</v>
      </c>
      <c r="T3765" s="9" t="s">
        <v>16207</v>
      </c>
      <c r="U3765" s="9"/>
      <c r="V3765" s="12"/>
      <c r="X3765" s="8" t="s">
        <v>18797</v>
      </c>
    </row>
    <row r="3766" spans="1:25" x14ac:dyDescent="0.25">
      <c r="A3766" s="16" t="s">
        <v>6144</v>
      </c>
      <c r="B3766" s="5" t="s">
        <v>16213</v>
      </c>
      <c r="C3766" s="5" t="s">
        <v>16206</v>
      </c>
      <c r="D3766" s="6">
        <f t="shared" si="237"/>
        <v>253837</v>
      </c>
      <c r="E3766" s="6">
        <f t="shared" si="238"/>
        <v>255549</v>
      </c>
      <c r="F3766" s="6">
        <f t="shared" si="235"/>
        <v>1713</v>
      </c>
      <c r="G3766" s="40">
        <f t="shared" si="236"/>
        <v>1282</v>
      </c>
      <c r="H3766" s="6">
        <v>14009480</v>
      </c>
      <c r="I3766" s="6">
        <v>14011192</v>
      </c>
      <c r="J3766" s="6">
        <v>0</v>
      </c>
      <c r="K3766" s="6">
        <f t="shared" si="239"/>
        <v>0</v>
      </c>
      <c r="L3766" s="6">
        <v>570</v>
      </c>
      <c r="M3766" s="1" t="s">
        <v>6145</v>
      </c>
      <c r="N3766" s="17" t="s">
        <v>29311</v>
      </c>
      <c r="O3766" s="17" t="s">
        <v>29450</v>
      </c>
      <c r="Q3766" s="9"/>
      <c r="R3766" s="10" t="s">
        <v>18910</v>
      </c>
      <c r="S3766" s="11">
        <v>2</v>
      </c>
      <c r="T3766" s="9" t="s">
        <v>26901</v>
      </c>
      <c r="U3766" s="9" t="s">
        <v>16207</v>
      </c>
      <c r="V3766" s="12"/>
      <c r="X3766" s="8" t="s">
        <v>18797</v>
      </c>
    </row>
    <row r="3767" spans="1:25" x14ac:dyDescent="0.25">
      <c r="A3767" s="16" t="s">
        <v>6146</v>
      </c>
      <c r="B3767" s="5" t="s">
        <v>16213</v>
      </c>
      <c r="C3767" s="5" t="s">
        <v>16207</v>
      </c>
      <c r="D3767" s="6">
        <f t="shared" si="237"/>
        <v>255860</v>
      </c>
      <c r="E3767" s="6">
        <f t="shared" si="238"/>
        <v>256180</v>
      </c>
      <c r="F3767" s="6">
        <f t="shared" si="235"/>
        <v>321</v>
      </c>
      <c r="G3767" s="40">
        <f t="shared" si="236"/>
        <v>310</v>
      </c>
      <c r="H3767" s="6">
        <v>14011503</v>
      </c>
      <c r="I3767" s="6">
        <v>14011823</v>
      </c>
      <c r="J3767" s="6">
        <v>0</v>
      </c>
      <c r="K3767" s="6">
        <f t="shared" si="239"/>
        <v>0</v>
      </c>
      <c r="L3767" s="6">
        <v>106</v>
      </c>
      <c r="M3767" s="1" t="s">
        <v>14</v>
      </c>
      <c r="N3767" s="17" t="s">
        <v>29326</v>
      </c>
      <c r="O3767" s="17"/>
      <c r="Q3767" s="9"/>
      <c r="R3767" s="10" t="s">
        <v>18964</v>
      </c>
      <c r="S3767" s="11">
        <v>0</v>
      </c>
      <c r="T3767" s="9" t="s">
        <v>16207</v>
      </c>
      <c r="U3767" s="9"/>
      <c r="V3767" s="12"/>
      <c r="X3767" s="8" t="s">
        <v>18797</v>
      </c>
    </row>
    <row r="3768" spans="1:25" x14ac:dyDescent="0.25">
      <c r="A3768" s="16" t="s">
        <v>6147</v>
      </c>
      <c r="B3768" s="5" t="s">
        <v>16213</v>
      </c>
      <c r="C3768" s="5" t="s">
        <v>16206</v>
      </c>
      <c r="D3768" s="6">
        <f t="shared" si="237"/>
        <v>257540</v>
      </c>
      <c r="E3768" s="6">
        <f t="shared" si="238"/>
        <v>260637</v>
      </c>
      <c r="F3768" s="6">
        <f t="shared" si="235"/>
        <v>3098</v>
      </c>
      <c r="G3768" s="40">
        <f t="shared" si="236"/>
        <v>1359</v>
      </c>
      <c r="H3768" s="6">
        <v>14013183</v>
      </c>
      <c r="I3768" s="6">
        <v>14016280</v>
      </c>
      <c r="J3768" s="6">
        <v>4</v>
      </c>
      <c r="K3768" s="6">
        <f t="shared" si="239"/>
        <v>434</v>
      </c>
      <c r="L3768" s="6">
        <v>887</v>
      </c>
      <c r="M3768" s="1" t="s">
        <v>636</v>
      </c>
      <c r="N3768" s="17" t="s">
        <v>29311</v>
      </c>
      <c r="O3768" s="17" t="s">
        <v>29450</v>
      </c>
      <c r="Q3768" s="9"/>
      <c r="R3768" s="10" t="s">
        <v>20104</v>
      </c>
      <c r="S3768" s="11">
        <v>1</v>
      </c>
      <c r="T3768" s="9" t="s">
        <v>25022</v>
      </c>
      <c r="U3768" s="9" t="s">
        <v>16207</v>
      </c>
      <c r="V3768" s="43" t="s">
        <v>28679</v>
      </c>
      <c r="X3768" s="8" t="s">
        <v>18798</v>
      </c>
    </row>
    <row r="3769" spans="1:25" x14ac:dyDescent="0.25">
      <c r="A3769" s="16" t="s">
        <v>6148</v>
      </c>
      <c r="B3769" s="5" t="s">
        <v>16213</v>
      </c>
      <c r="C3769" s="5" t="s">
        <v>16207</v>
      </c>
      <c r="D3769" s="6">
        <f t="shared" si="237"/>
        <v>262418</v>
      </c>
      <c r="E3769" s="6">
        <f t="shared" si="238"/>
        <v>262789</v>
      </c>
      <c r="F3769" s="6">
        <f t="shared" si="235"/>
        <v>372</v>
      </c>
      <c r="G3769" s="40">
        <f t="shared" si="236"/>
        <v>1780</v>
      </c>
      <c r="H3769" s="6">
        <v>14018061</v>
      </c>
      <c r="I3769" s="6">
        <v>14018432</v>
      </c>
      <c r="J3769" s="6">
        <v>0</v>
      </c>
      <c r="K3769" s="6">
        <f t="shared" si="239"/>
        <v>0</v>
      </c>
      <c r="L3769" s="6">
        <v>123</v>
      </c>
      <c r="M3769" s="1" t="s">
        <v>14</v>
      </c>
      <c r="N3769" s="17" t="s">
        <v>29326</v>
      </c>
      <c r="O3769" s="17" t="s">
        <v>29451</v>
      </c>
      <c r="Q3769" s="9"/>
      <c r="R3769" s="10" t="s">
        <v>18964</v>
      </c>
      <c r="S3769" s="11">
        <v>0</v>
      </c>
      <c r="T3769" s="9" t="s">
        <v>16207</v>
      </c>
      <c r="U3769" s="9"/>
      <c r="V3769" s="12"/>
      <c r="X3769" s="8" t="s">
        <v>18798</v>
      </c>
    </row>
    <row r="3770" spans="1:25" x14ac:dyDescent="0.25">
      <c r="A3770" s="16" t="s">
        <v>6149</v>
      </c>
      <c r="B3770" s="5" t="s">
        <v>16213</v>
      </c>
      <c r="C3770" s="5" t="s">
        <v>16207</v>
      </c>
      <c r="D3770" s="6">
        <f t="shared" si="237"/>
        <v>266903</v>
      </c>
      <c r="E3770" s="6">
        <f t="shared" si="238"/>
        <v>267619</v>
      </c>
      <c r="F3770" s="6">
        <f t="shared" si="235"/>
        <v>717</v>
      </c>
      <c r="G3770" s="40">
        <f t="shared" si="236"/>
        <v>4113</v>
      </c>
      <c r="H3770" s="6">
        <v>14022546</v>
      </c>
      <c r="I3770" s="6">
        <v>14023262</v>
      </c>
      <c r="J3770" s="6">
        <v>0</v>
      </c>
      <c r="K3770" s="6">
        <f t="shared" si="239"/>
        <v>0</v>
      </c>
      <c r="L3770" s="6">
        <v>238</v>
      </c>
      <c r="M3770" s="1" t="s">
        <v>14</v>
      </c>
      <c r="N3770" s="17" t="s">
        <v>29325</v>
      </c>
      <c r="O3770" s="17" t="s">
        <v>29450</v>
      </c>
      <c r="Q3770" s="9"/>
      <c r="R3770" s="10" t="s">
        <v>20914</v>
      </c>
      <c r="S3770" s="11">
        <v>4</v>
      </c>
      <c r="T3770" s="9" t="s">
        <v>26902</v>
      </c>
      <c r="U3770" s="9" t="s">
        <v>25190</v>
      </c>
      <c r="V3770" s="12"/>
      <c r="X3770" s="8" t="s">
        <v>18798</v>
      </c>
    </row>
    <row r="3771" spans="1:25" x14ac:dyDescent="0.25">
      <c r="A3771" s="16" t="s">
        <v>6150</v>
      </c>
      <c r="B3771" s="5" t="s">
        <v>16213</v>
      </c>
      <c r="C3771" s="5" t="s">
        <v>16207</v>
      </c>
      <c r="D3771" s="6">
        <f t="shared" si="237"/>
        <v>268557</v>
      </c>
      <c r="E3771" s="6">
        <f t="shared" si="238"/>
        <v>270236</v>
      </c>
      <c r="F3771" s="6">
        <f t="shared" si="235"/>
        <v>1680</v>
      </c>
      <c r="G3771" s="40">
        <f t="shared" si="236"/>
        <v>937</v>
      </c>
      <c r="H3771" s="6">
        <v>14024200</v>
      </c>
      <c r="I3771" s="6">
        <v>14025879</v>
      </c>
      <c r="J3771" s="6">
        <v>0</v>
      </c>
      <c r="K3771" s="6">
        <f t="shared" si="239"/>
        <v>0</v>
      </c>
      <c r="L3771" s="6">
        <v>559</v>
      </c>
      <c r="M3771" s="1" t="s">
        <v>6151</v>
      </c>
      <c r="N3771" s="17" t="s">
        <v>29365</v>
      </c>
      <c r="O3771" s="17" t="s">
        <v>29450</v>
      </c>
      <c r="Q3771" s="9"/>
      <c r="R3771" s="10" t="s">
        <v>21851</v>
      </c>
      <c r="S3771" s="11">
        <v>1</v>
      </c>
      <c r="T3771" s="9" t="s">
        <v>25094</v>
      </c>
      <c r="U3771" s="9" t="s">
        <v>16207</v>
      </c>
      <c r="V3771" s="12"/>
      <c r="X3771" s="8" t="s">
        <v>18797</v>
      </c>
    </row>
    <row r="3772" spans="1:25" x14ac:dyDescent="0.25">
      <c r="A3772" s="16" t="s">
        <v>6152</v>
      </c>
      <c r="B3772" s="5" t="s">
        <v>16213</v>
      </c>
      <c r="C3772" s="5" t="s">
        <v>16206</v>
      </c>
      <c r="D3772" s="6">
        <f t="shared" si="237"/>
        <v>271373</v>
      </c>
      <c r="E3772" s="6">
        <f t="shared" si="238"/>
        <v>273019</v>
      </c>
      <c r="F3772" s="6">
        <f t="shared" si="235"/>
        <v>1647</v>
      </c>
      <c r="G3772" s="40">
        <f t="shared" si="236"/>
        <v>1136</v>
      </c>
      <c r="H3772" s="6">
        <v>14027016</v>
      </c>
      <c r="I3772" s="6">
        <v>14028662</v>
      </c>
      <c r="J3772" s="6">
        <v>0</v>
      </c>
      <c r="K3772" s="6">
        <f t="shared" si="239"/>
        <v>0</v>
      </c>
      <c r="L3772" s="6">
        <v>548</v>
      </c>
      <c r="M3772" s="1" t="s">
        <v>1144</v>
      </c>
      <c r="N3772" s="17" t="s">
        <v>29311</v>
      </c>
      <c r="O3772" s="17" t="s">
        <v>29450</v>
      </c>
      <c r="Q3772" s="9"/>
      <c r="R3772" s="10" t="s">
        <v>21852</v>
      </c>
      <c r="S3772" s="11">
        <v>2</v>
      </c>
      <c r="T3772" s="9" t="s">
        <v>25009</v>
      </c>
      <c r="U3772" s="9" t="s">
        <v>16207</v>
      </c>
      <c r="V3772" s="12"/>
      <c r="X3772" s="8" t="s">
        <v>18797</v>
      </c>
    </row>
    <row r="3773" spans="1:25" x14ac:dyDescent="0.25">
      <c r="A3773" s="16" t="s">
        <v>6153</v>
      </c>
      <c r="B3773" s="5" t="s">
        <v>16213</v>
      </c>
      <c r="C3773" s="5" t="s">
        <v>16206</v>
      </c>
      <c r="D3773" s="6">
        <f t="shared" si="237"/>
        <v>273947</v>
      </c>
      <c r="E3773" s="6">
        <f t="shared" si="238"/>
        <v>274630</v>
      </c>
      <c r="F3773" s="6">
        <f t="shared" si="235"/>
        <v>684</v>
      </c>
      <c r="G3773" s="40">
        <f t="shared" si="236"/>
        <v>927</v>
      </c>
      <c r="H3773" s="6">
        <v>14029590</v>
      </c>
      <c r="I3773" s="6">
        <v>14030273</v>
      </c>
      <c r="J3773" s="6">
        <v>0</v>
      </c>
      <c r="K3773" s="6">
        <f t="shared" si="239"/>
        <v>0</v>
      </c>
      <c r="L3773" s="6">
        <v>227</v>
      </c>
      <c r="M3773" s="1" t="s">
        <v>6154</v>
      </c>
      <c r="N3773" s="17" t="s">
        <v>29411</v>
      </c>
      <c r="O3773" s="17" t="s">
        <v>29450</v>
      </c>
      <c r="Q3773" s="9"/>
      <c r="R3773" s="10" t="s">
        <v>21853</v>
      </c>
      <c r="S3773" s="11">
        <v>1</v>
      </c>
      <c r="T3773" s="9" t="s">
        <v>25040</v>
      </c>
      <c r="U3773" s="9" t="s">
        <v>16207</v>
      </c>
      <c r="V3773" s="12"/>
      <c r="X3773" s="8" t="s">
        <v>18797</v>
      </c>
    </row>
    <row r="3774" spans="1:25" x14ac:dyDescent="0.25">
      <c r="A3774" s="16" t="s">
        <v>6155</v>
      </c>
      <c r="B3774" s="5" t="s">
        <v>16213</v>
      </c>
      <c r="C3774" s="5" t="s">
        <v>16206</v>
      </c>
      <c r="D3774" s="6">
        <f t="shared" si="237"/>
        <v>275503</v>
      </c>
      <c r="E3774" s="6">
        <f t="shared" si="238"/>
        <v>276064</v>
      </c>
      <c r="F3774" s="6">
        <f t="shared" si="235"/>
        <v>562</v>
      </c>
      <c r="G3774" s="40">
        <f t="shared" si="236"/>
        <v>872</v>
      </c>
      <c r="H3774" s="6">
        <v>14031146</v>
      </c>
      <c r="I3774" s="6">
        <v>14031707</v>
      </c>
      <c r="J3774" s="6">
        <v>1</v>
      </c>
      <c r="K3774" s="6">
        <f t="shared" si="239"/>
        <v>55</v>
      </c>
      <c r="L3774" s="6">
        <v>168</v>
      </c>
      <c r="M3774" s="1" t="s">
        <v>14</v>
      </c>
      <c r="N3774" s="17" t="s">
        <v>29317</v>
      </c>
      <c r="O3774" s="17" t="s">
        <v>29450</v>
      </c>
      <c r="Q3774" s="9"/>
      <c r="R3774" s="10" t="s">
        <v>21854</v>
      </c>
      <c r="S3774" s="11">
        <v>0</v>
      </c>
      <c r="T3774" s="9" t="s">
        <v>16207</v>
      </c>
      <c r="U3774" s="9"/>
      <c r="V3774" s="12"/>
      <c r="X3774" s="8" t="s">
        <v>18797</v>
      </c>
    </row>
    <row r="3775" spans="1:25" x14ac:dyDescent="0.25">
      <c r="A3775" s="16" t="s">
        <v>6156</v>
      </c>
      <c r="B3775" s="5" t="s">
        <v>16213</v>
      </c>
      <c r="C3775" s="5" t="s">
        <v>16207</v>
      </c>
      <c r="D3775" s="6">
        <f t="shared" si="237"/>
        <v>276196</v>
      </c>
      <c r="E3775" s="6">
        <f t="shared" si="238"/>
        <v>277340</v>
      </c>
      <c r="F3775" s="6">
        <f t="shared" si="235"/>
        <v>1145</v>
      </c>
      <c r="G3775" s="40">
        <f t="shared" si="236"/>
        <v>131</v>
      </c>
      <c r="H3775" s="6">
        <v>14031839</v>
      </c>
      <c r="I3775" s="6">
        <v>14032983</v>
      </c>
      <c r="J3775" s="6">
        <v>2</v>
      </c>
      <c r="K3775" s="6">
        <f t="shared" si="239"/>
        <v>104</v>
      </c>
      <c r="L3775" s="6">
        <v>346</v>
      </c>
      <c r="M3775" s="1" t="s">
        <v>928</v>
      </c>
      <c r="N3775" s="17" t="s">
        <v>29363</v>
      </c>
      <c r="O3775" s="17" t="s">
        <v>29451</v>
      </c>
      <c r="Q3775" s="9"/>
      <c r="R3775" s="10" t="s">
        <v>21855</v>
      </c>
      <c r="S3775" s="11">
        <v>0</v>
      </c>
      <c r="T3775" s="9" t="s">
        <v>16207</v>
      </c>
      <c r="U3775" s="9"/>
      <c r="V3775" s="12"/>
      <c r="X3775" s="8" t="s">
        <v>18797</v>
      </c>
    </row>
    <row r="3776" spans="1:25" x14ac:dyDescent="0.25">
      <c r="A3776" s="3" t="s">
        <v>28824</v>
      </c>
      <c r="B3776" s="4" t="s">
        <v>16213</v>
      </c>
      <c r="C3776" s="4" t="s">
        <v>16207</v>
      </c>
      <c r="D3776" s="40">
        <f t="shared" si="237"/>
        <v>283454</v>
      </c>
      <c r="E3776" s="40">
        <f t="shared" si="238"/>
        <v>284047</v>
      </c>
      <c r="F3776" s="6">
        <f t="shared" si="235"/>
        <v>594</v>
      </c>
      <c r="G3776" s="40">
        <f t="shared" si="236"/>
        <v>6113</v>
      </c>
      <c r="H3776" s="40">
        <v>14039097</v>
      </c>
      <c r="I3776" s="40">
        <v>14039690</v>
      </c>
      <c r="J3776" s="40">
        <v>0</v>
      </c>
      <c r="K3776" s="6">
        <f t="shared" si="239"/>
        <v>0</v>
      </c>
      <c r="L3776" s="40">
        <v>197</v>
      </c>
      <c r="M3776" s="1" t="s">
        <v>14</v>
      </c>
      <c r="N3776" s="17" t="s">
        <v>29326</v>
      </c>
      <c r="O3776" s="17"/>
      <c r="Q3776" s="9"/>
      <c r="S3776" s="11">
        <v>0</v>
      </c>
      <c r="T3776" s="9" t="s">
        <v>16207</v>
      </c>
      <c r="U3776" s="9"/>
      <c r="V3776" s="12"/>
      <c r="X3776" s="8" t="s">
        <v>18797</v>
      </c>
    </row>
    <row r="3777" spans="1:24" x14ac:dyDescent="0.25">
      <c r="A3777" s="16" t="s">
        <v>6157</v>
      </c>
      <c r="B3777" s="5" t="s">
        <v>16213</v>
      </c>
      <c r="C3777" s="5" t="s">
        <v>16206</v>
      </c>
      <c r="D3777" s="6">
        <f t="shared" si="237"/>
        <v>286096</v>
      </c>
      <c r="E3777" s="6">
        <f t="shared" si="238"/>
        <v>287694</v>
      </c>
      <c r="F3777" s="6">
        <f t="shared" si="235"/>
        <v>1599</v>
      </c>
      <c r="G3777" s="40">
        <f t="shared" si="236"/>
        <v>2048</v>
      </c>
      <c r="H3777" s="6">
        <v>14041739</v>
      </c>
      <c r="I3777" s="6">
        <v>14043337</v>
      </c>
      <c r="J3777" s="6">
        <v>0</v>
      </c>
      <c r="K3777" s="6">
        <f t="shared" si="239"/>
        <v>0</v>
      </c>
      <c r="L3777" s="6">
        <v>532</v>
      </c>
      <c r="M3777" s="1" t="s">
        <v>14</v>
      </c>
      <c r="N3777" s="17" t="s">
        <v>29348</v>
      </c>
      <c r="O3777" s="17" t="s">
        <v>29450</v>
      </c>
      <c r="Q3777" s="9"/>
      <c r="R3777" s="10" t="s">
        <v>21856</v>
      </c>
      <c r="S3777" s="11">
        <v>2</v>
      </c>
      <c r="T3777" s="9" t="s">
        <v>25812</v>
      </c>
      <c r="U3777" s="9"/>
      <c r="V3777" s="12"/>
      <c r="X3777" s="8" t="s">
        <v>18797</v>
      </c>
    </row>
    <row r="3778" spans="1:24" x14ac:dyDescent="0.25">
      <c r="A3778" s="16" t="s">
        <v>6158</v>
      </c>
      <c r="B3778" s="5" t="s">
        <v>16213</v>
      </c>
      <c r="C3778" s="5" t="s">
        <v>16206</v>
      </c>
      <c r="D3778" s="6">
        <f t="shared" si="237"/>
        <v>291849</v>
      </c>
      <c r="E3778" s="6">
        <f t="shared" si="238"/>
        <v>295683</v>
      </c>
      <c r="F3778" s="6">
        <f t="shared" si="235"/>
        <v>3835</v>
      </c>
      <c r="G3778" s="40">
        <f t="shared" si="236"/>
        <v>4154</v>
      </c>
      <c r="H3778" s="6">
        <v>14047492</v>
      </c>
      <c r="I3778" s="6">
        <v>14051326</v>
      </c>
      <c r="J3778" s="6">
        <v>8</v>
      </c>
      <c r="K3778" s="6">
        <f t="shared" si="239"/>
        <v>487</v>
      </c>
      <c r="L3778" s="6">
        <v>1115</v>
      </c>
      <c r="M3778" s="1" t="s">
        <v>14</v>
      </c>
      <c r="N3778" s="17" t="s">
        <v>29315</v>
      </c>
      <c r="O3778" s="17" t="s">
        <v>29450</v>
      </c>
      <c r="Q3778" s="9"/>
      <c r="R3778" s="10" t="s">
        <v>21857</v>
      </c>
      <c r="S3778" s="11">
        <v>6</v>
      </c>
      <c r="T3778" s="9" t="s">
        <v>26903</v>
      </c>
      <c r="U3778" s="9"/>
      <c r="V3778" s="12"/>
      <c r="X3778" s="8" t="s">
        <v>18798</v>
      </c>
    </row>
    <row r="3779" spans="1:24" x14ac:dyDescent="0.25">
      <c r="A3779" s="16" t="s">
        <v>6159</v>
      </c>
      <c r="B3779" s="5" t="s">
        <v>16213</v>
      </c>
      <c r="C3779" s="5" t="s">
        <v>16207</v>
      </c>
      <c r="D3779" s="6">
        <f t="shared" si="237"/>
        <v>296726</v>
      </c>
      <c r="E3779" s="6">
        <f t="shared" si="238"/>
        <v>297655</v>
      </c>
      <c r="F3779" s="6">
        <f t="shared" ref="F3779:F3842" si="240">I3779-H3779+1</f>
        <v>930</v>
      </c>
      <c r="G3779" s="40">
        <f t="shared" si="236"/>
        <v>1042</v>
      </c>
      <c r="H3779" s="6">
        <v>14052369</v>
      </c>
      <c r="I3779" s="6">
        <v>14053298</v>
      </c>
      <c r="J3779" s="6">
        <v>0</v>
      </c>
      <c r="K3779" s="6">
        <f t="shared" si="239"/>
        <v>0</v>
      </c>
      <c r="L3779" s="6">
        <v>309</v>
      </c>
      <c r="M3779" s="1" t="s">
        <v>14</v>
      </c>
      <c r="N3779" s="17" t="s">
        <v>29311</v>
      </c>
      <c r="O3779" s="17" t="s">
        <v>29450</v>
      </c>
      <c r="Q3779" s="9"/>
      <c r="R3779" s="10" t="s">
        <v>20068</v>
      </c>
      <c r="S3779" s="11">
        <v>4</v>
      </c>
      <c r="T3779" s="9" t="s">
        <v>26904</v>
      </c>
      <c r="U3779" s="9"/>
      <c r="V3779" s="12"/>
      <c r="X3779" s="8" t="s">
        <v>18797</v>
      </c>
    </row>
    <row r="3780" spans="1:24" x14ac:dyDescent="0.25">
      <c r="A3780" s="16" t="s">
        <v>6160</v>
      </c>
      <c r="B3780" s="5" t="s">
        <v>16213</v>
      </c>
      <c r="C3780" s="5" t="s">
        <v>16206</v>
      </c>
      <c r="D3780" s="6">
        <f t="shared" si="237"/>
        <v>298278</v>
      </c>
      <c r="E3780" s="6">
        <f t="shared" si="238"/>
        <v>301591</v>
      </c>
      <c r="F3780" s="6">
        <f t="shared" si="240"/>
        <v>3314</v>
      </c>
      <c r="G3780" s="40">
        <f t="shared" si="236"/>
        <v>622</v>
      </c>
      <c r="H3780" s="6">
        <v>14053921</v>
      </c>
      <c r="I3780" s="6">
        <v>14057234</v>
      </c>
      <c r="J3780" s="6">
        <v>1</v>
      </c>
      <c r="K3780" s="6">
        <f t="shared" si="239"/>
        <v>50</v>
      </c>
      <c r="L3780" s="6">
        <v>1087</v>
      </c>
      <c r="M3780" s="1" t="s">
        <v>6161</v>
      </c>
      <c r="N3780" s="17" t="s">
        <v>29311</v>
      </c>
      <c r="O3780" s="17" t="s">
        <v>29450</v>
      </c>
      <c r="P3780" s="8" t="s">
        <v>14871</v>
      </c>
      <c r="Q3780" s="7" t="s">
        <v>17880</v>
      </c>
      <c r="R3780" s="14" t="s">
        <v>21858</v>
      </c>
      <c r="S3780" s="42">
        <v>4</v>
      </c>
      <c r="T3780" s="41" t="s">
        <v>26904</v>
      </c>
      <c r="U3780" s="7"/>
      <c r="V3780" s="12"/>
      <c r="X3780" s="8" t="s">
        <v>18797</v>
      </c>
    </row>
    <row r="3781" spans="1:24" x14ac:dyDescent="0.25">
      <c r="A3781" s="16" t="s">
        <v>6162</v>
      </c>
      <c r="B3781" s="5" t="s">
        <v>16213</v>
      </c>
      <c r="C3781" s="5" t="s">
        <v>16207</v>
      </c>
      <c r="D3781" s="6">
        <f t="shared" si="237"/>
        <v>301710</v>
      </c>
      <c r="E3781" s="6">
        <f t="shared" si="238"/>
        <v>303284</v>
      </c>
      <c r="F3781" s="6">
        <f t="shared" si="240"/>
        <v>1575</v>
      </c>
      <c r="G3781" s="40">
        <f t="shared" ref="G3781:G3844" si="241">D3781-E3780-1</f>
        <v>118</v>
      </c>
      <c r="H3781" s="6">
        <v>14057353</v>
      </c>
      <c r="I3781" s="6">
        <v>14058927</v>
      </c>
      <c r="J3781" s="6">
        <v>2</v>
      </c>
      <c r="K3781" s="6">
        <f t="shared" si="239"/>
        <v>420</v>
      </c>
      <c r="L3781" s="6">
        <v>384</v>
      </c>
      <c r="M3781" s="1" t="s">
        <v>6163</v>
      </c>
      <c r="N3781" s="17" t="s">
        <v>29311</v>
      </c>
      <c r="O3781" s="17" t="s">
        <v>29450</v>
      </c>
      <c r="Q3781" s="9"/>
      <c r="R3781" s="10" t="s">
        <v>6163</v>
      </c>
      <c r="S3781" s="11">
        <v>4</v>
      </c>
      <c r="T3781" s="9" t="s">
        <v>26905</v>
      </c>
      <c r="U3781" s="9" t="s">
        <v>25819</v>
      </c>
      <c r="V3781" s="12"/>
      <c r="X3781" s="8" t="s">
        <v>18797</v>
      </c>
    </row>
    <row r="3782" spans="1:24" x14ac:dyDescent="0.25">
      <c r="A3782" s="16" t="s">
        <v>6164</v>
      </c>
      <c r="B3782" s="5" t="s">
        <v>16213</v>
      </c>
      <c r="C3782" s="5" t="s">
        <v>16206</v>
      </c>
      <c r="D3782" s="6">
        <f t="shared" si="237"/>
        <v>312953</v>
      </c>
      <c r="E3782" s="6">
        <f t="shared" si="238"/>
        <v>313177</v>
      </c>
      <c r="F3782" s="6">
        <f t="shared" si="240"/>
        <v>225</v>
      </c>
      <c r="G3782" s="40">
        <f t="shared" si="241"/>
        <v>9668</v>
      </c>
      <c r="H3782" s="6">
        <v>14068596</v>
      </c>
      <c r="I3782" s="6">
        <v>14068820</v>
      </c>
      <c r="J3782" s="6">
        <v>1</v>
      </c>
      <c r="K3782" s="6">
        <f t="shared" si="239"/>
        <v>54</v>
      </c>
      <c r="L3782" s="6">
        <v>56</v>
      </c>
      <c r="M3782" s="1" t="s">
        <v>14</v>
      </c>
      <c r="N3782" s="17" t="s">
        <v>29326</v>
      </c>
      <c r="O3782" s="17"/>
      <c r="Q3782" s="9"/>
      <c r="R3782" s="10" t="s">
        <v>18964</v>
      </c>
      <c r="S3782" s="11">
        <v>0</v>
      </c>
      <c r="T3782" s="9" t="s">
        <v>16207</v>
      </c>
      <c r="U3782" s="9"/>
      <c r="V3782" s="12"/>
      <c r="X3782" s="8" t="s">
        <v>18797</v>
      </c>
    </row>
    <row r="3783" spans="1:24" x14ac:dyDescent="0.25">
      <c r="A3783" s="16" t="s">
        <v>6165</v>
      </c>
      <c r="B3783" s="5" t="s">
        <v>16213</v>
      </c>
      <c r="C3783" s="5" t="s">
        <v>16206</v>
      </c>
      <c r="D3783" s="6">
        <f t="shared" si="237"/>
        <v>322703</v>
      </c>
      <c r="E3783" s="6">
        <f t="shared" si="238"/>
        <v>324318</v>
      </c>
      <c r="F3783" s="6">
        <f t="shared" si="240"/>
        <v>1616</v>
      </c>
      <c r="G3783" s="40">
        <f t="shared" si="241"/>
        <v>9525</v>
      </c>
      <c r="H3783" s="6">
        <v>14078346</v>
      </c>
      <c r="I3783" s="6">
        <v>14079961</v>
      </c>
      <c r="J3783" s="6">
        <v>2</v>
      </c>
      <c r="K3783" s="6">
        <f t="shared" si="239"/>
        <v>167</v>
      </c>
      <c r="L3783" s="6">
        <v>482</v>
      </c>
      <c r="M3783" s="1" t="s">
        <v>6166</v>
      </c>
      <c r="N3783" s="17" t="s">
        <v>29311</v>
      </c>
      <c r="O3783" s="17" t="s">
        <v>29450</v>
      </c>
      <c r="Q3783" s="9"/>
      <c r="R3783" s="10" t="s">
        <v>21859</v>
      </c>
      <c r="S3783" s="11">
        <v>5</v>
      </c>
      <c r="T3783" s="9" t="s">
        <v>26906</v>
      </c>
      <c r="U3783" s="9"/>
      <c r="V3783" s="12"/>
      <c r="X3783" s="8" t="s">
        <v>18797</v>
      </c>
    </row>
    <row r="3784" spans="1:24" x14ac:dyDescent="0.25">
      <c r="A3784" s="16" t="s">
        <v>6167</v>
      </c>
      <c r="B3784" s="5" t="s">
        <v>16213</v>
      </c>
      <c r="C3784" s="5" t="s">
        <v>16206</v>
      </c>
      <c r="D3784" s="6">
        <f t="shared" si="237"/>
        <v>332760</v>
      </c>
      <c r="E3784" s="6">
        <f t="shared" si="238"/>
        <v>333406</v>
      </c>
      <c r="F3784" s="6">
        <f t="shared" si="240"/>
        <v>647</v>
      </c>
      <c r="G3784" s="40">
        <f t="shared" si="241"/>
        <v>8441</v>
      </c>
      <c r="H3784" s="6">
        <v>14088403</v>
      </c>
      <c r="I3784" s="6">
        <v>14089049</v>
      </c>
      <c r="J3784" s="6">
        <v>2</v>
      </c>
      <c r="K3784" s="6">
        <f t="shared" si="239"/>
        <v>212</v>
      </c>
      <c r="L3784" s="6">
        <v>144</v>
      </c>
      <c r="M3784" s="1" t="s">
        <v>14</v>
      </c>
      <c r="N3784" s="17" t="s">
        <v>29317</v>
      </c>
      <c r="O3784" s="17" t="s">
        <v>29317</v>
      </c>
      <c r="Q3784" s="9"/>
      <c r="R3784" s="10" t="s">
        <v>18964</v>
      </c>
      <c r="S3784" s="11">
        <v>0</v>
      </c>
      <c r="T3784" s="9" t="s">
        <v>16207</v>
      </c>
      <c r="U3784" s="9"/>
      <c r="V3784" s="12"/>
      <c r="X3784" s="8" t="s">
        <v>18797</v>
      </c>
    </row>
    <row r="3785" spans="1:24" x14ac:dyDescent="0.25">
      <c r="A3785" s="16" t="s">
        <v>6168</v>
      </c>
      <c r="B3785" s="5" t="s">
        <v>16213</v>
      </c>
      <c r="C3785" s="5" t="s">
        <v>16207</v>
      </c>
      <c r="D3785" s="6">
        <f t="shared" si="237"/>
        <v>333992</v>
      </c>
      <c r="E3785" s="6">
        <f t="shared" si="238"/>
        <v>335710</v>
      </c>
      <c r="F3785" s="6">
        <f t="shared" si="240"/>
        <v>1719</v>
      </c>
      <c r="G3785" s="40">
        <f t="shared" si="241"/>
        <v>585</v>
      </c>
      <c r="H3785" s="6">
        <v>14089635</v>
      </c>
      <c r="I3785" s="6">
        <v>14091353</v>
      </c>
      <c r="J3785" s="6">
        <v>0</v>
      </c>
      <c r="K3785" s="6">
        <f t="shared" si="239"/>
        <v>0</v>
      </c>
      <c r="L3785" s="6">
        <v>572</v>
      </c>
      <c r="M3785" s="1" t="s">
        <v>6169</v>
      </c>
      <c r="N3785" s="17" t="s">
        <v>29355</v>
      </c>
      <c r="O3785" s="17" t="s">
        <v>29450</v>
      </c>
      <c r="Q3785" s="9"/>
      <c r="R3785" s="10" t="s">
        <v>21860</v>
      </c>
      <c r="S3785" s="11">
        <v>8</v>
      </c>
      <c r="T3785" s="9" t="s">
        <v>26907</v>
      </c>
      <c r="U3785" s="9"/>
      <c r="V3785" s="12"/>
      <c r="X3785" s="8" t="s">
        <v>18797</v>
      </c>
    </row>
    <row r="3786" spans="1:24" x14ac:dyDescent="0.25">
      <c r="A3786" s="16" t="s">
        <v>6170</v>
      </c>
      <c r="B3786" s="5" t="s">
        <v>16213</v>
      </c>
      <c r="C3786" s="5" t="s">
        <v>16206</v>
      </c>
      <c r="D3786" s="6">
        <f t="shared" si="237"/>
        <v>337283</v>
      </c>
      <c r="E3786" s="6">
        <f t="shared" si="238"/>
        <v>339688</v>
      </c>
      <c r="F3786" s="6">
        <f t="shared" si="240"/>
        <v>2406</v>
      </c>
      <c r="G3786" s="40">
        <f t="shared" si="241"/>
        <v>1572</v>
      </c>
      <c r="H3786" s="6">
        <v>14092926</v>
      </c>
      <c r="I3786" s="6">
        <v>14095331</v>
      </c>
      <c r="J3786" s="6">
        <v>2</v>
      </c>
      <c r="K3786" s="6">
        <f t="shared" si="239"/>
        <v>306</v>
      </c>
      <c r="L3786" s="6">
        <v>699</v>
      </c>
      <c r="M3786" s="1" t="s">
        <v>14</v>
      </c>
      <c r="N3786" s="17" t="s">
        <v>29326</v>
      </c>
      <c r="O3786" s="17" t="s">
        <v>29450</v>
      </c>
      <c r="Q3786" s="9"/>
      <c r="S3786" s="11">
        <v>0</v>
      </c>
      <c r="T3786" s="9" t="s">
        <v>16207</v>
      </c>
      <c r="U3786" s="9"/>
      <c r="V3786" s="12"/>
      <c r="X3786" s="8" t="s">
        <v>18797</v>
      </c>
    </row>
    <row r="3787" spans="1:24" x14ac:dyDescent="0.25">
      <c r="A3787" s="16" t="s">
        <v>28874</v>
      </c>
      <c r="B3787" s="4" t="s">
        <v>16213</v>
      </c>
      <c r="C3787" s="4" t="s">
        <v>16206</v>
      </c>
      <c r="D3787" s="40">
        <f t="shared" si="237"/>
        <v>340025</v>
      </c>
      <c r="E3787" s="40">
        <f t="shared" si="238"/>
        <v>342181</v>
      </c>
      <c r="F3787" s="6">
        <f t="shared" si="240"/>
        <v>2157</v>
      </c>
      <c r="G3787" s="40">
        <f t="shared" si="241"/>
        <v>336</v>
      </c>
      <c r="H3787" s="40">
        <v>14095668</v>
      </c>
      <c r="I3787" s="40">
        <v>14097824</v>
      </c>
      <c r="J3787" s="40">
        <v>0</v>
      </c>
      <c r="K3787" s="6">
        <f t="shared" si="239"/>
        <v>0</v>
      </c>
      <c r="L3787" s="40">
        <v>718</v>
      </c>
      <c r="M3787" s="1" t="s">
        <v>29009</v>
      </c>
      <c r="N3787" s="17" t="s">
        <v>29311</v>
      </c>
      <c r="O3787" s="17" t="s">
        <v>29450</v>
      </c>
      <c r="Q3787" s="9"/>
      <c r="R3787" s="10" t="s">
        <v>20074</v>
      </c>
      <c r="S3787" s="11">
        <v>1</v>
      </c>
      <c r="T3787" s="9" t="s">
        <v>25277</v>
      </c>
      <c r="U3787" s="9"/>
      <c r="V3787" s="12"/>
      <c r="X3787" s="8" t="s">
        <v>18797</v>
      </c>
    </row>
    <row r="3788" spans="1:24" x14ac:dyDescent="0.25">
      <c r="A3788" s="16" t="s">
        <v>6171</v>
      </c>
      <c r="B3788" s="5" t="s">
        <v>16213</v>
      </c>
      <c r="C3788" s="5" t="s">
        <v>16207</v>
      </c>
      <c r="D3788" s="6">
        <f t="shared" si="237"/>
        <v>347997</v>
      </c>
      <c r="E3788" s="6">
        <f t="shared" si="238"/>
        <v>348252</v>
      </c>
      <c r="F3788" s="6">
        <f t="shared" si="240"/>
        <v>256</v>
      </c>
      <c r="G3788" s="40">
        <f t="shared" si="241"/>
        <v>5815</v>
      </c>
      <c r="H3788" s="6">
        <v>14103640</v>
      </c>
      <c r="I3788" s="6">
        <v>14103895</v>
      </c>
      <c r="J3788" s="6">
        <v>1</v>
      </c>
      <c r="K3788" s="6">
        <f t="shared" si="239"/>
        <v>112</v>
      </c>
      <c r="L3788" s="6">
        <v>47</v>
      </c>
      <c r="M3788" s="1" t="s">
        <v>14</v>
      </c>
      <c r="N3788" s="17" t="s">
        <v>29326</v>
      </c>
      <c r="O3788" s="17"/>
      <c r="Q3788" s="9"/>
      <c r="R3788" s="10" t="s">
        <v>18964</v>
      </c>
      <c r="S3788" s="11">
        <v>0</v>
      </c>
      <c r="T3788" s="9" t="s">
        <v>16207</v>
      </c>
      <c r="U3788" s="9"/>
      <c r="V3788" s="12"/>
      <c r="X3788" s="8" t="s">
        <v>18797</v>
      </c>
    </row>
    <row r="3789" spans="1:24" x14ac:dyDescent="0.25">
      <c r="A3789" s="16" t="s">
        <v>6172</v>
      </c>
      <c r="B3789" s="5" t="s">
        <v>16213</v>
      </c>
      <c r="C3789" s="5" t="s">
        <v>16206</v>
      </c>
      <c r="D3789" s="6">
        <f t="shared" si="237"/>
        <v>354554</v>
      </c>
      <c r="E3789" s="6">
        <f t="shared" si="238"/>
        <v>355724</v>
      </c>
      <c r="F3789" s="6">
        <f t="shared" si="240"/>
        <v>1171</v>
      </c>
      <c r="G3789" s="40">
        <f t="shared" si="241"/>
        <v>6301</v>
      </c>
      <c r="H3789" s="6">
        <v>14110197</v>
      </c>
      <c r="I3789" s="6">
        <v>14111367</v>
      </c>
      <c r="J3789" s="6">
        <v>1</v>
      </c>
      <c r="K3789" s="6">
        <f t="shared" si="239"/>
        <v>76</v>
      </c>
      <c r="L3789" s="6">
        <v>364</v>
      </c>
      <c r="M3789" s="1" t="s">
        <v>6173</v>
      </c>
      <c r="N3789" s="17" t="s">
        <v>29324</v>
      </c>
      <c r="O3789" s="17" t="s">
        <v>29450</v>
      </c>
      <c r="Q3789" s="9"/>
      <c r="R3789" s="10" t="s">
        <v>21861</v>
      </c>
      <c r="S3789" s="11">
        <v>3</v>
      </c>
      <c r="T3789" s="9" t="s">
        <v>25037</v>
      </c>
      <c r="U3789" s="9"/>
      <c r="V3789" s="12"/>
      <c r="X3789" s="8" t="s">
        <v>18798</v>
      </c>
    </row>
    <row r="3790" spans="1:24" x14ac:dyDescent="0.25">
      <c r="A3790" s="16" t="s">
        <v>6174</v>
      </c>
      <c r="B3790" s="5" t="s">
        <v>16213</v>
      </c>
      <c r="C3790" s="5" t="s">
        <v>16206</v>
      </c>
      <c r="D3790" s="6">
        <f t="shared" si="237"/>
        <v>358001</v>
      </c>
      <c r="E3790" s="6">
        <f t="shared" si="238"/>
        <v>358222</v>
      </c>
      <c r="F3790" s="6">
        <f t="shared" si="240"/>
        <v>222</v>
      </c>
      <c r="G3790" s="40">
        <f t="shared" si="241"/>
        <v>2276</v>
      </c>
      <c r="H3790" s="6">
        <v>14113644</v>
      </c>
      <c r="I3790" s="6">
        <v>14113865</v>
      </c>
      <c r="J3790" s="6">
        <v>0</v>
      </c>
      <c r="K3790" s="6">
        <f t="shared" si="239"/>
        <v>0</v>
      </c>
      <c r="L3790" s="6">
        <v>73</v>
      </c>
      <c r="M3790" s="1" t="s">
        <v>14</v>
      </c>
      <c r="N3790" s="17" t="s">
        <v>29326</v>
      </c>
      <c r="O3790" s="17" t="s">
        <v>29450</v>
      </c>
      <c r="Q3790" s="9"/>
      <c r="R3790" s="10" t="s">
        <v>18964</v>
      </c>
      <c r="S3790" s="11">
        <v>0</v>
      </c>
      <c r="T3790" s="9" t="s">
        <v>16207</v>
      </c>
      <c r="U3790" s="9"/>
      <c r="V3790" s="12"/>
      <c r="X3790" s="8" t="s">
        <v>18797</v>
      </c>
    </row>
    <row r="3791" spans="1:24" x14ac:dyDescent="0.25">
      <c r="A3791" s="16" t="s">
        <v>6175</v>
      </c>
      <c r="B3791" s="5" t="s">
        <v>16213</v>
      </c>
      <c r="C3791" s="5" t="s">
        <v>16206</v>
      </c>
      <c r="D3791" s="6">
        <f t="shared" si="237"/>
        <v>359438</v>
      </c>
      <c r="E3791" s="6">
        <f t="shared" si="238"/>
        <v>361159</v>
      </c>
      <c r="F3791" s="6">
        <f t="shared" si="240"/>
        <v>1722</v>
      </c>
      <c r="G3791" s="40">
        <f t="shared" si="241"/>
        <v>1215</v>
      </c>
      <c r="H3791" s="6">
        <v>14115081</v>
      </c>
      <c r="I3791" s="6">
        <v>14116802</v>
      </c>
      <c r="J3791" s="6">
        <v>0</v>
      </c>
      <c r="K3791" s="6">
        <f t="shared" si="239"/>
        <v>0</v>
      </c>
      <c r="L3791" s="6">
        <v>573</v>
      </c>
      <c r="M3791" s="1" t="s">
        <v>6176</v>
      </c>
      <c r="N3791" s="17" t="s">
        <v>29311</v>
      </c>
      <c r="O3791" s="17" t="s">
        <v>29450</v>
      </c>
      <c r="P3791" s="8" t="s">
        <v>14872</v>
      </c>
      <c r="Q3791" s="7" t="s">
        <v>18796</v>
      </c>
      <c r="R3791" s="14" t="s">
        <v>21862</v>
      </c>
      <c r="S3791" s="42">
        <v>7</v>
      </c>
      <c r="T3791" s="41" t="s">
        <v>26908</v>
      </c>
      <c r="U3791" s="7"/>
      <c r="V3791" s="12"/>
      <c r="X3791" s="8" t="s">
        <v>18797</v>
      </c>
    </row>
    <row r="3792" spans="1:24" x14ac:dyDescent="0.25">
      <c r="A3792" s="16" t="s">
        <v>6177</v>
      </c>
      <c r="B3792" s="5" t="s">
        <v>16213</v>
      </c>
      <c r="C3792" s="5" t="s">
        <v>16207</v>
      </c>
      <c r="D3792" s="6">
        <f t="shared" si="237"/>
        <v>361749</v>
      </c>
      <c r="E3792" s="6">
        <f t="shared" si="238"/>
        <v>363908</v>
      </c>
      <c r="F3792" s="6">
        <f t="shared" si="240"/>
        <v>2160</v>
      </c>
      <c r="G3792" s="40">
        <f t="shared" si="241"/>
        <v>589</v>
      </c>
      <c r="H3792" s="6">
        <v>14117392</v>
      </c>
      <c r="I3792" s="6">
        <v>14119551</v>
      </c>
      <c r="J3792" s="6">
        <v>2</v>
      </c>
      <c r="K3792" s="6">
        <f t="shared" si="239"/>
        <v>141</v>
      </c>
      <c r="L3792" s="6">
        <v>672</v>
      </c>
      <c r="M3792" s="1" t="s">
        <v>3020</v>
      </c>
      <c r="N3792" s="17" t="s">
        <v>29311</v>
      </c>
      <c r="O3792" s="17" t="s">
        <v>29450</v>
      </c>
      <c r="Q3792" s="9"/>
      <c r="R3792" s="10" t="s">
        <v>21863</v>
      </c>
      <c r="S3792" s="11">
        <v>2</v>
      </c>
      <c r="T3792" s="9" t="s">
        <v>25324</v>
      </c>
      <c r="U3792" s="9"/>
      <c r="V3792" s="12"/>
      <c r="X3792" s="8" t="s">
        <v>18797</v>
      </c>
    </row>
    <row r="3793" spans="1:25" x14ac:dyDescent="0.25">
      <c r="A3793" s="16" t="s">
        <v>6178</v>
      </c>
      <c r="B3793" s="5" t="s">
        <v>16213</v>
      </c>
      <c r="C3793" s="5" t="s">
        <v>16206</v>
      </c>
      <c r="D3793" s="6">
        <f t="shared" si="237"/>
        <v>366601</v>
      </c>
      <c r="E3793" s="6">
        <f t="shared" si="238"/>
        <v>368421</v>
      </c>
      <c r="F3793" s="6">
        <f t="shared" si="240"/>
        <v>1821</v>
      </c>
      <c r="G3793" s="40">
        <f t="shared" si="241"/>
        <v>2692</v>
      </c>
      <c r="H3793" s="6">
        <v>14122244</v>
      </c>
      <c r="I3793" s="6">
        <v>14124064</v>
      </c>
      <c r="J3793" s="6">
        <v>0</v>
      </c>
      <c r="K3793" s="6">
        <f t="shared" si="239"/>
        <v>0</v>
      </c>
      <c r="L3793" s="6">
        <v>606</v>
      </c>
      <c r="M3793" s="1" t="s">
        <v>14</v>
      </c>
      <c r="N3793" s="17" t="s">
        <v>29311</v>
      </c>
      <c r="O3793" s="17" t="s">
        <v>29450</v>
      </c>
      <c r="Q3793" s="9"/>
      <c r="R3793" s="10" t="s">
        <v>21864</v>
      </c>
      <c r="S3793" s="11">
        <v>0</v>
      </c>
      <c r="T3793" s="9" t="s">
        <v>16207</v>
      </c>
      <c r="U3793" s="9"/>
      <c r="V3793" s="12"/>
      <c r="X3793" s="8" t="s">
        <v>18797</v>
      </c>
    </row>
    <row r="3794" spans="1:25" x14ac:dyDescent="0.25">
      <c r="A3794" s="16" t="s">
        <v>6179</v>
      </c>
      <c r="B3794" s="5" t="s">
        <v>16213</v>
      </c>
      <c r="C3794" s="5" t="s">
        <v>16206</v>
      </c>
      <c r="D3794" s="6">
        <f t="shared" si="237"/>
        <v>370875</v>
      </c>
      <c r="E3794" s="6">
        <f t="shared" si="238"/>
        <v>377308</v>
      </c>
      <c r="F3794" s="6">
        <f t="shared" si="240"/>
        <v>6434</v>
      </c>
      <c r="G3794" s="40">
        <f t="shared" si="241"/>
        <v>2453</v>
      </c>
      <c r="H3794" s="6">
        <v>14126518</v>
      </c>
      <c r="I3794" s="6">
        <v>14132951</v>
      </c>
      <c r="J3794" s="6">
        <v>1</v>
      </c>
      <c r="K3794" s="6">
        <f t="shared" si="239"/>
        <v>974</v>
      </c>
      <c r="L3794" s="6">
        <v>1819</v>
      </c>
      <c r="M3794" s="1" t="s">
        <v>14</v>
      </c>
      <c r="N3794" s="17" t="s">
        <v>29311</v>
      </c>
      <c r="O3794" s="17" t="s">
        <v>29450</v>
      </c>
      <c r="Q3794" s="9"/>
      <c r="R3794" s="10" t="s">
        <v>21865</v>
      </c>
      <c r="S3794" s="11">
        <v>0</v>
      </c>
      <c r="T3794" s="9" t="s">
        <v>16207</v>
      </c>
      <c r="U3794" s="9"/>
      <c r="V3794" s="12"/>
      <c r="X3794" s="8" t="s">
        <v>18797</v>
      </c>
    </row>
    <row r="3795" spans="1:25" x14ac:dyDescent="0.25">
      <c r="A3795" s="16" t="s">
        <v>6180</v>
      </c>
      <c r="B3795" s="5" t="s">
        <v>16213</v>
      </c>
      <c r="C3795" s="5" t="s">
        <v>16207</v>
      </c>
      <c r="D3795" s="6">
        <f t="shared" si="237"/>
        <v>377889</v>
      </c>
      <c r="E3795" s="6">
        <f t="shared" si="238"/>
        <v>379044</v>
      </c>
      <c r="F3795" s="6">
        <f t="shared" si="240"/>
        <v>1156</v>
      </c>
      <c r="G3795" s="40">
        <f t="shared" si="241"/>
        <v>580</v>
      </c>
      <c r="H3795" s="6">
        <v>14133532</v>
      </c>
      <c r="I3795" s="6">
        <v>14134687</v>
      </c>
      <c r="J3795" s="6">
        <v>2</v>
      </c>
      <c r="K3795" s="6">
        <f t="shared" si="239"/>
        <v>136</v>
      </c>
      <c r="L3795" s="6">
        <v>339</v>
      </c>
      <c r="M3795" s="1" t="s">
        <v>6181</v>
      </c>
      <c r="N3795" s="17" t="s">
        <v>29311</v>
      </c>
      <c r="O3795" s="17" t="s">
        <v>29450</v>
      </c>
      <c r="Q3795" s="9"/>
      <c r="R3795" s="10" t="s">
        <v>21866</v>
      </c>
      <c r="S3795" s="11">
        <v>1</v>
      </c>
      <c r="T3795" s="9" t="s">
        <v>25060</v>
      </c>
      <c r="U3795" s="9" t="s">
        <v>16207</v>
      </c>
      <c r="V3795" s="12"/>
      <c r="X3795" s="8" t="s">
        <v>18797</v>
      </c>
    </row>
    <row r="3796" spans="1:25" x14ac:dyDescent="0.25">
      <c r="A3796" s="16" t="s">
        <v>6182</v>
      </c>
      <c r="B3796" s="5" t="s">
        <v>16213</v>
      </c>
      <c r="C3796" s="5" t="s">
        <v>16207</v>
      </c>
      <c r="D3796" s="6">
        <f t="shared" si="237"/>
        <v>381062</v>
      </c>
      <c r="E3796" s="6">
        <f t="shared" si="238"/>
        <v>387771</v>
      </c>
      <c r="F3796" s="6">
        <f t="shared" si="240"/>
        <v>6710</v>
      </c>
      <c r="G3796" s="40">
        <f t="shared" si="241"/>
        <v>2017</v>
      </c>
      <c r="H3796" s="6">
        <v>14136705</v>
      </c>
      <c r="I3796" s="6">
        <v>14143414</v>
      </c>
      <c r="J3796" s="6">
        <v>2</v>
      </c>
      <c r="K3796" s="6">
        <f t="shared" si="239"/>
        <v>125</v>
      </c>
      <c r="L3796" s="6">
        <v>2194</v>
      </c>
      <c r="M3796" s="1" t="s">
        <v>6183</v>
      </c>
      <c r="N3796" s="17" t="s">
        <v>29311</v>
      </c>
      <c r="O3796" s="17" t="s">
        <v>29450</v>
      </c>
      <c r="P3796" s="8" t="s">
        <v>14873</v>
      </c>
      <c r="Q3796" s="7" t="s">
        <v>17849</v>
      </c>
      <c r="R3796" s="14" t="s">
        <v>21867</v>
      </c>
      <c r="S3796" s="42">
        <v>3</v>
      </c>
      <c r="T3796" s="41" t="s">
        <v>26909</v>
      </c>
      <c r="U3796" s="7" t="s">
        <v>16207</v>
      </c>
      <c r="V3796" s="12"/>
      <c r="X3796" s="8" t="s">
        <v>18797</v>
      </c>
    </row>
    <row r="3797" spans="1:25" x14ac:dyDescent="0.25">
      <c r="A3797" s="16" t="s">
        <v>6184</v>
      </c>
      <c r="B3797" s="5" t="s">
        <v>16213</v>
      </c>
      <c r="C3797" s="5" t="s">
        <v>16207</v>
      </c>
      <c r="D3797" s="6">
        <f t="shared" si="237"/>
        <v>388776</v>
      </c>
      <c r="E3797" s="6">
        <f t="shared" si="238"/>
        <v>394547</v>
      </c>
      <c r="F3797" s="6">
        <f t="shared" si="240"/>
        <v>5772</v>
      </c>
      <c r="G3797" s="40">
        <f t="shared" si="241"/>
        <v>1004</v>
      </c>
      <c r="H3797" s="6">
        <v>14144419</v>
      </c>
      <c r="I3797" s="6">
        <v>14150190</v>
      </c>
      <c r="J3797" s="6">
        <v>1</v>
      </c>
      <c r="K3797" s="6">
        <f t="shared" si="239"/>
        <v>69</v>
      </c>
      <c r="L3797" s="6">
        <v>1900</v>
      </c>
      <c r="M3797" s="1" t="s">
        <v>5132</v>
      </c>
      <c r="N3797" s="17" t="s">
        <v>29311</v>
      </c>
      <c r="O3797" s="17" t="s">
        <v>29450</v>
      </c>
      <c r="Q3797" s="9"/>
      <c r="R3797" s="10" t="s">
        <v>19226</v>
      </c>
      <c r="S3797" s="11">
        <v>1</v>
      </c>
      <c r="T3797" s="9" t="s">
        <v>26910</v>
      </c>
      <c r="U3797" s="9" t="s">
        <v>16207</v>
      </c>
      <c r="V3797" s="12"/>
      <c r="X3797" s="8" t="s">
        <v>18797</v>
      </c>
    </row>
    <row r="3798" spans="1:25" x14ac:dyDescent="0.25">
      <c r="A3798" s="16" t="s">
        <v>6185</v>
      </c>
      <c r="B3798" s="5" t="s">
        <v>16213</v>
      </c>
      <c r="C3798" s="5" t="s">
        <v>16206</v>
      </c>
      <c r="D3798" s="6">
        <f t="shared" si="237"/>
        <v>396787</v>
      </c>
      <c r="E3798" s="6">
        <f t="shared" si="238"/>
        <v>398496</v>
      </c>
      <c r="F3798" s="6">
        <f t="shared" si="240"/>
        <v>1710</v>
      </c>
      <c r="G3798" s="40">
        <f t="shared" si="241"/>
        <v>2239</v>
      </c>
      <c r="H3798" s="6">
        <v>14152430</v>
      </c>
      <c r="I3798" s="6">
        <v>14154139</v>
      </c>
      <c r="J3798" s="6">
        <v>0</v>
      </c>
      <c r="K3798" s="6">
        <f t="shared" si="239"/>
        <v>0</v>
      </c>
      <c r="L3798" s="6">
        <v>569</v>
      </c>
      <c r="M3798" s="1" t="s">
        <v>6186</v>
      </c>
      <c r="N3798" s="17" t="s">
        <v>29318</v>
      </c>
      <c r="O3798" s="17" t="s">
        <v>29450</v>
      </c>
      <c r="P3798" s="8" t="s">
        <v>14874</v>
      </c>
      <c r="Q3798" s="7" t="s">
        <v>17230</v>
      </c>
      <c r="R3798" s="14" t="s">
        <v>21868</v>
      </c>
      <c r="S3798" s="42">
        <v>2</v>
      </c>
      <c r="T3798" s="41" t="s">
        <v>26911</v>
      </c>
      <c r="U3798" s="7" t="s">
        <v>16207</v>
      </c>
      <c r="V3798" s="43" t="s">
        <v>28681</v>
      </c>
      <c r="X3798" s="8" t="s">
        <v>18797</v>
      </c>
    </row>
    <row r="3799" spans="1:25" x14ac:dyDescent="0.25">
      <c r="A3799" s="16" t="s">
        <v>6187</v>
      </c>
      <c r="B3799" s="5" t="s">
        <v>16213</v>
      </c>
      <c r="C3799" s="5" t="s">
        <v>16206</v>
      </c>
      <c r="D3799" s="6">
        <f t="shared" si="237"/>
        <v>398849</v>
      </c>
      <c r="E3799" s="6">
        <f t="shared" si="238"/>
        <v>399356</v>
      </c>
      <c r="F3799" s="6">
        <f t="shared" si="240"/>
        <v>508</v>
      </c>
      <c r="G3799" s="40">
        <f t="shared" si="241"/>
        <v>352</v>
      </c>
      <c r="H3799" s="6">
        <v>14154492</v>
      </c>
      <c r="I3799" s="6">
        <v>14154999</v>
      </c>
      <c r="J3799" s="6">
        <v>1</v>
      </c>
      <c r="K3799" s="6">
        <f t="shared" si="239"/>
        <v>82</v>
      </c>
      <c r="L3799" s="6">
        <v>141</v>
      </c>
      <c r="M3799" s="1" t="s">
        <v>6188</v>
      </c>
      <c r="N3799" s="17" t="s">
        <v>29311</v>
      </c>
      <c r="O3799" s="17" t="s">
        <v>29450</v>
      </c>
      <c r="Q3799" s="9"/>
      <c r="R3799" s="10" t="s">
        <v>21869</v>
      </c>
      <c r="S3799" s="11">
        <v>2</v>
      </c>
      <c r="T3799" s="9" t="s">
        <v>26912</v>
      </c>
      <c r="U3799" s="9" t="s">
        <v>16207</v>
      </c>
      <c r="V3799" s="12"/>
      <c r="X3799" s="8" t="s">
        <v>18797</v>
      </c>
    </row>
    <row r="3800" spans="1:25" x14ac:dyDescent="0.25">
      <c r="A3800" s="16" t="s">
        <v>6189</v>
      </c>
      <c r="B3800" s="5" t="s">
        <v>16213</v>
      </c>
      <c r="C3800" s="5" t="s">
        <v>16207</v>
      </c>
      <c r="D3800" s="6">
        <f t="shared" si="237"/>
        <v>399532</v>
      </c>
      <c r="E3800" s="6">
        <f t="shared" si="238"/>
        <v>401946</v>
      </c>
      <c r="F3800" s="6">
        <f t="shared" si="240"/>
        <v>2415</v>
      </c>
      <c r="G3800" s="40">
        <f t="shared" si="241"/>
        <v>175</v>
      </c>
      <c r="H3800" s="6">
        <v>14155175</v>
      </c>
      <c r="I3800" s="6">
        <v>14157589</v>
      </c>
      <c r="J3800" s="6">
        <v>0</v>
      </c>
      <c r="K3800" s="6">
        <f t="shared" si="239"/>
        <v>0</v>
      </c>
      <c r="L3800" s="6">
        <v>804</v>
      </c>
      <c r="M3800" s="1" t="s">
        <v>6190</v>
      </c>
      <c r="N3800" s="17" t="s">
        <v>29313</v>
      </c>
      <c r="O3800" s="17" t="s">
        <v>29450</v>
      </c>
      <c r="P3800" s="8" t="s">
        <v>14875</v>
      </c>
      <c r="Q3800" s="7" t="s">
        <v>18535</v>
      </c>
      <c r="R3800" s="14" t="s">
        <v>21870</v>
      </c>
      <c r="S3800" s="42">
        <v>2</v>
      </c>
      <c r="T3800" s="41" t="s">
        <v>26428</v>
      </c>
      <c r="U3800" s="7" t="s">
        <v>16207</v>
      </c>
      <c r="V3800" s="12"/>
      <c r="X3800" s="8" t="s">
        <v>18797</v>
      </c>
    </row>
    <row r="3801" spans="1:25" x14ac:dyDescent="0.25">
      <c r="A3801" s="16" t="s">
        <v>6191</v>
      </c>
      <c r="B3801" s="5" t="s">
        <v>16213</v>
      </c>
      <c r="C3801" s="5" t="s">
        <v>16207</v>
      </c>
      <c r="D3801" s="6">
        <f t="shared" si="237"/>
        <v>402411</v>
      </c>
      <c r="E3801" s="6">
        <f t="shared" si="238"/>
        <v>403943</v>
      </c>
      <c r="F3801" s="6">
        <f t="shared" si="240"/>
        <v>1533</v>
      </c>
      <c r="G3801" s="40">
        <f t="shared" si="241"/>
        <v>464</v>
      </c>
      <c r="H3801" s="6">
        <v>14158054</v>
      </c>
      <c r="I3801" s="6">
        <v>14159586</v>
      </c>
      <c r="J3801" s="6">
        <v>1</v>
      </c>
      <c r="K3801" s="6">
        <f t="shared" si="239"/>
        <v>66</v>
      </c>
      <c r="L3801" s="6">
        <v>488</v>
      </c>
      <c r="M3801" s="1" t="s">
        <v>6192</v>
      </c>
      <c r="N3801" s="17" t="s">
        <v>29311</v>
      </c>
      <c r="O3801" s="17" t="s">
        <v>29450</v>
      </c>
      <c r="P3801" s="8" t="s">
        <v>14876</v>
      </c>
      <c r="Q3801" s="7" t="s">
        <v>17616</v>
      </c>
      <c r="R3801" s="14" t="s">
        <v>21871</v>
      </c>
      <c r="S3801" s="42">
        <v>0</v>
      </c>
      <c r="T3801" s="41" t="s">
        <v>16207</v>
      </c>
      <c r="U3801" s="7"/>
      <c r="V3801" s="12"/>
      <c r="X3801" s="8" t="s">
        <v>18797</v>
      </c>
      <c r="Y3801" s="8" t="s">
        <v>18798</v>
      </c>
    </row>
    <row r="3802" spans="1:25" x14ac:dyDescent="0.25">
      <c r="A3802" s="16" t="s">
        <v>6193</v>
      </c>
      <c r="B3802" s="5" t="s">
        <v>16213</v>
      </c>
      <c r="C3802" s="5" t="s">
        <v>16206</v>
      </c>
      <c r="D3802" s="6">
        <f t="shared" si="237"/>
        <v>406379</v>
      </c>
      <c r="E3802" s="6">
        <f t="shared" si="238"/>
        <v>409012</v>
      </c>
      <c r="F3802" s="6">
        <f t="shared" si="240"/>
        <v>2634</v>
      </c>
      <c r="G3802" s="40">
        <f t="shared" si="241"/>
        <v>2435</v>
      </c>
      <c r="H3802" s="6">
        <v>14162022</v>
      </c>
      <c r="I3802" s="6">
        <v>14164655</v>
      </c>
      <c r="J3802" s="6">
        <v>0</v>
      </c>
      <c r="K3802" s="6">
        <f t="shared" si="239"/>
        <v>0</v>
      </c>
      <c r="L3802" s="6">
        <v>877</v>
      </c>
      <c r="M3802" s="1" t="s">
        <v>6194</v>
      </c>
      <c r="N3802" s="17" t="s">
        <v>29311</v>
      </c>
      <c r="O3802" s="17" t="s">
        <v>29451</v>
      </c>
      <c r="Q3802" s="9"/>
      <c r="R3802" s="10" t="s">
        <v>19034</v>
      </c>
      <c r="S3802" s="11">
        <v>5</v>
      </c>
      <c r="T3802" s="9" t="s">
        <v>26913</v>
      </c>
      <c r="U3802" s="9"/>
      <c r="V3802" s="12"/>
      <c r="X3802" s="8" t="s">
        <v>18797</v>
      </c>
    </row>
    <row r="3803" spans="1:25" x14ac:dyDescent="0.25">
      <c r="A3803" s="16" t="s">
        <v>6195</v>
      </c>
      <c r="B3803" s="5" t="s">
        <v>16213</v>
      </c>
      <c r="C3803" s="5" t="s">
        <v>16207</v>
      </c>
      <c r="D3803" s="6">
        <f t="shared" si="237"/>
        <v>409404</v>
      </c>
      <c r="E3803" s="6">
        <f t="shared" si="238"/>
        <v>409844</v>
      </c>
      <c r="F3803" s="6">
        <f t="shared" si="240"/>
        <v>441</v>
      </c>
      <c r="G3803" s="40">
        <f t="shared" si="241"/>
        <v>391</v>
      </c>
      <c r="H3803" s="6">
        <v>14165047</v>
      </c>
      <c r="I3803" s="6">
        <v>14165487</v>
      </c>
      <c r="J3803" s="6">
        <v>1</v>
      </c>
      <c r="K3803" s="6">
        <f t="shared" si="239"/>
        <v>69</v>
      </c>
      <c r="L3803" s="6">
        <v>123</v>
      </c>
      <c r="M3803" s="1" t="s">
        <v>6196</v>
      </c>
      <c r="N3803" s="17" t="s">
        <v>29311</v>
      </c>
      <c r="O3803" s="17" t="s">
        <v>29450</v>
      </c>
      <c r="Q3803" s="9"/>
      <c r="R3803" s="10" t="s">
        <v>21872</v>
      </c>
      <c r="S3803" s="11">
        <v>0</v>
      </c>
      <c r="T3803" s="9" t="s">
        <v>16207</v>
      </c>
      <c r="U3803" s="9"/>
      <c r="V3803" s="12"/>
      <c r="X3803" s="8" t="s">
        <v>18797</v>
      </c>
    </row>
    <row r="3804" spans="1:25" x14ac:dyDescent="0.25">
      <c r="A3804" s="16" t="s">
        <v>6197</v>
      </c>
      <c r="B3804" s="5" t="s">
        <v>16213</v>
      </c>
      <c r="C3804" s="5" t="s">
        <v>16206</v>
      </c>
      <c r="D3804" s="6">
        <f t="shared" si="237"/>
        <v>411752</v>
      </c>
      <c r="E3804" s="6">
        <f t="shared" si="238"/>
        <v>414056</v>
      </c>
      <c r="F3804" s="6">
        <f t="shared" si="240"/>
        <v>2305</v>
      </c>
      <c r="G3804" s="40">
        <f t="shared" si="241"/>
        <v>1907</v>
      </c>
      <c r="H3804" s="6">
        <v>14167395</v>
      </c>
      <c r="I3804" s="6">
        <v>14169699</v>
      </c>
      <c r="J3804" s="6">
        <v>2</v>
      </c>
      <c r="K3804" s="6">
        <f t="shared" si="239"/>
        <v>250</v>
      </c>
      <c r="L3804" s="6">
        <v>684</v>
      </c>
      <c r="M3804" s="1" t="s">
        <v>6198</v>
      </c>
      <c r="N3804" s="17" t="s">
        <v>29311</v>
      </c>
      <c r="O3804" s="17" t="s">
        <v>29450</v>
      </c>
      <c r="Q3804" s="9"/>
      <c r="R3804" s="10" t="s">
        <v>21873</v>
      </c>
      <c r="S3804" s="11">
        <v>0</v>
      </c>
      <c r="T3804" s="9" t="s">
        <v>16207</v>
      </c>
      <c r="U3804" s="9"/>
      <c r="V3804" s="12"/>
      <c r="X3804" s="8" t="s">
        <v>18797</v>
      </c>
    </row>
    <row r="3805" spans="1:25" x14ac:dyDescent="0.25">
      <c r="A3805" s="16" t="s">
        <v>6199</v>
      </c>
      <c r="B3805" s="5" t="s">
        <v>16213</v>
      </c>
      <c r="C3805" s="5" t="s">
        <v>16206</v>
      </c>
      <c r="D3805" s="6">
        <f t="shared" si="237"/>
        <v>415071</v>
      </c>
      <c r="E3805" s="6">
        <f t="shared" si="238"/>
        <v>415921</v>
      </c>
      <c r="F3805" s="6">
        <f t="shared" si="240"/>
        <v>851</v>
      </c>
      <c r="G3805" s="40">
        <f t="shared" si="241"/>
        <v>1014</v>
      </c>
      <c r="H3805" s="6">
        <v>14170714</v>
      </c>
      <c r="I3805" s="6">
        <v>14171564</v>
      </c>
      <c r="J3805" s="6">
        <v>1</v>
      </c>
      <c r="K3805" s="6">
        <f t="shared" si="239"/>
        <v>71</v>
      </c>
      <c r="L3805" s="6">
        <v>259</v>
      </c>
      <c r="M3805" s="1" t="s">
        <v>6200</v>
      </c>
      <c r="N3805" s="17" t="s">
        <v>29317</v>
      </c>
      <c r="O3805" s="17" t="s">
        <v>29450</v>
      </c>
      <c r="P3805" s="8" t="s">
        <v>14877</v>
      </c>
      <c r="Q3805" s="7" t="s">
        <v>17317</v>
      </c>
      <c r="R3805" s="14" t="s">
        <v>21873</v>
      </c>
      <c r="S3805" s="42">
        <v>5</v>
      </c>
      <c r="T3805" s="41" t="s">
        <v>26914</v>
      </c>
      <c r="U3805" s="7" t="s">
        <v>16207</v>
      </c>
      <c r="V3805" s="12"/>
      <c r="X3805" s="8" t="s">
        <v>18797</v>
      </c>
    </row>
    <row r="3806" spans="1:25" x14ac:dyDescent="0.25">
      <c r="A3806" s="16" t="s">
        <v>6201</v>
      </c>
      <c r="B3806" s="5" t="s">
        <v>16213</v>
      </c>
      <c r="C3806" s="5" t="s">
        <v>16206</v>
      </c>
      <c r="D3806" s="6">
        <f t="shared" si="237"/>
        <v>417298</v>
      </c>
      <c r="E3806" s="6">
        <f t="shared" si="238"/>
        <v>418534</v>
      </c>
      <c r="F3806" s="6">
        <f t="shared" si="240"/>
        <v>1237</v>
      </c>
      <c r="G3806" s="40">
        <f t="shared" si="241"/>
        <v>1376</v>
      </c>
      <c r="H3806" s="6">
        <v>14172941</v>
      </c>
      <c r="I3806" s="6">
        <v>14174177</v>
      </c>
      <c r="J3806" s="6">
        <v>2</v>
      </c>
      <c r="K3806" s="6">
        <f t="shared" si="239"/>
        <v>124</v>
      </c>
      <c r="L3806" s="6">
        <v>370</v>
      </c>
      <c r="M3806" s="1" t="s">
        <v>6202</v>
      </c>
      <c r="N3806" s="17" t="s">
        <v>29311</v>
      </c>
      <c r="O3806" s="17" t="s">
        <v>29450</v>
      </c>
      <c r="P3806" s="8" t="s">
        <v>14878</v>
      </c>
      <c r="Q3806" s="7" t="s">
        <v>16482</v>
      </c>
      <c r="R3806" s="14" t="s">
        <v>21874</v>
      </c>
      <c r="S3806" s="42">
        <v>3</v>
      </c>
      <c r="T3806" s="41" t="s">
        <v>26915</v>
      </c>
      <c r="U3806" s="7" t="s">
        <v>26916</v>
      </c>
      <c r="V3806" s="12"/>
      <c r="X3806" s="8" t="s">
        <v>18797</v>
      </c>
    </row>
    <row r="3807" spans="1:25" x14ac:dyDescent="0.25">
      <c r="A3807" s="16" t="s">
        <v>6203</v>
      </c>
      <c r="B3807" s="5" t="s">
        <v>16213</v>
      </c>
      <c r="C3807" s="5" t="s">
        <v>16207</v>
      </c>
      <c r="D3807" s="6">
        <f t="shared" si="237"/>
        <v>418851</v>
      </c>
      <c r="E3807" s="6">
        <f t="shared" si="238"/>
        <v>419465</v>
      </c>
      <c r="F3807" s="6">
        <f t="shared" si="240"/>
        <v>615</v>
      </c>
      <c r="G3807" s="40">
        <f t="shared" si="241"/>
        <v>316</v>
      </c>
      <c r="H3807" s="6">
        <v>14174494</v>
      </c>
      <c r="I3807" s="6">
        <v>14175108</v>
      </c>
      <c r="J3807" s="6">
        <v>0</v>
      </c>
      <c r="K3807" s="6">
        <f t="shared" si="239"/>
        <v>0</v>
      </c>
      <c r="L3807" s="6">
        <v>204</v>
      </c>
      <c r="M3807" s="1" t="s">
        <v>6204</v>
      </c>
      <c r="N3807" s="17" t="s">
        <v>29325</v>
      </c>
      <c r="O3807" s="17" t="s">
        <v>29325</v>
      </c>
      <c r="P3807" s="8" t="s">
        <v>14879</v>
      </c>
      <c r="Q3807" s="7" t="s">
        <v>16659</v>
      </c>
      <c r="R3807" s="14" t="s">
        <v>21875</v>
      </c>
      <c r="S3807" s="42">
        <v>6</v>
      </c>
      <c r="T3807" s="41" t="s">
        <v>26917</v>
      </c>
      <c r="U3807" s="7" t="s">
        <v>26918</v>
      </c>
      <c r="V3807" s="12"/>
      <c r="X3807" s="8" t="s">
        <v>18797</v>
      </c>
    </row>
    <row r="3808" spans="1:25" x14ac:dyDescent="0.25">
      <c r="A3808" s="16" t="s">
        <v>6205</v>
      </c>
      <c r="B3808" s="5" t="s">
        <v>16213</v>
      </c>
      <c r="C3808" s="5" t="s">
        <v>16206</v>
      </c>
      <c r="D3808" s="6">
        <f t="shared" si="237"/>
        <v>421433</v>
      </c>
      <c r="E3808" s="6">
        <f t="shared" si="238"/>
        <v>421786</v>
      </c>
      <c r="F3808" s="6">
        <f t="shared" si="240"/>
        <v>354</v>
      </c>
      <c r="G3808" s="40">
        <f t="shared" si="241"/>
        <v>1967</v>
      </c>
      <c r="H3808" s="6">
        <v>14177076</v>
      </c>
      <c r="I3808" s="6">
        <v>14177429</v>
      </c>
      <c r="J3808" s="6">
        <v>2</v>
      </c>
      <c r="K3808" s="6">
        <f t="shared" si="239"/>
        <v>135</v>
      </c>
      <c r="L3808" s="6">
        <v>72</v>
      </c>
      <c r="M3808" s="1" t="s">
        <v>6206</v>
      </c>
      <c r="N3808" s="17" t="s">
        <v>29319</v>
      </c>
      <c r="O3808" s="17" t="s">
        <v>29451</v>
      </c>
      <c r="Q3808" s="9"/>
      <c r="R3808" s="10" t="s">
        <v>21876</v>
      </c>
      <c r="S3808" s="11">
        <v>2</v>
      </c>
      <c r="T3808" s="9" t="s">
        <v>25103</v>
      </c>
      <c r="U3808" s="9"/>
      <c r="V3808" s="12"/>
      <c r="X3808" s="8" t="s">
        <v>18797</v>
      </c>
    </row>
    <row r="3809" spans="1:24" x14ac:dyDescent="0.25">
      <c r="A3809" s="16" t="s">
        <v>6207</v>
      </c>
      <c r="B3809" s="5" t="s">
        <v>16213</v>
      </c>
      <c r="C3809" s="5" t="s">
        <v>16207</v>
      </c>
      <c r="D3809" s="6">
        <f t="shared" si="237"/>
        <v>422143</v>
      </c>
      <c r="E3809" s="6">
        <f t="shared" si="238"/>
        <v>423615</v>
      </c>
      <c r="F3809" s="6">
        <f t="shared" si="240"/>
        <v>1473</v>
      </c>
      <c r="G3809" s="40">
        <f t="shared" si="241"/>
        <v>356</v>
      </c>
      <c r="H3809" s="6">
        <v>14177786</v>
      </c>
      <c r="I3809" s="6">
        <v>14179258</v>
      </c>
      <c r="J3809" s="6">
        <v>0</v>
      </c>
      <c r="K3809" s="6">
        <f t="shared" si="239"/>
        <v>0</v>
      </c>
      <c r="L3809" s="6">
        <v>490</v>
      </c>
      <c r="M3809" s="1" t="s">
        <v>6208</v>
      </c>
      <c r="N3809" s="17" t="s">
        <v>29311</v>
      </c>
      <c r="O3809" s="17" t="s">
        <v>29450</v>
      </c>
      <c r="Q3809" s="9"/>
      <c r="R3809" s="10" t="s">
        <v>21877</v>
      </c>
      <c r="S3809" s="11">
        <v>1</v>
      </c>
      <c r="T3809" s="9" t="s">
        <v>25386</v>
      </c>
      <c r="U3809" s="9" t="s">
        <v>16207</v>
      </c>
      <c r="V3809" s="12"/>
      <c r="X3809" s="8" t="s">
        <v>18797</v>
      </c>
    </row>
    <row r="3810" spans="1:24" x14ac:dyDescent="0.25">
      <c r="A3810" s="16" t="s">
        <v>6209</v>
      </c>
      <c r="B3810" s="5" t="s">
        <v>16213</v>
      </c>
      <c r="C3810" s="5" t="s">
        <v>16206</v>
      </c>
      <c r="D3810" s="6">
        <f t="shared" si="237"/>
        <v>425670</v>
      </c>
      <c r="E3810" s="6">
        <f t="shared" si="238"/>
        <v>426756</v>
      </c>
      <c r="F3810" s="6">
        <f t="shared" si="240"/>
        <v>1087</v>
      </c>
      <c r="G3810" s="40">
        <f t="shared" si="241"/>
        <v>2054</v>
      </c>
      <c r="H3810" s="6">
        <v>14181313</v>
      </c>
      <c r="I3810" s="6">
        <v>14182399</v>
      </c>
      <c r="J3810" s="6">
        <v>1</v>
      </c>
      <c r="K3810" s="6">
        <f t="shared" si="239"/>
        <v>61</v>
      </c>
      <c r="L3810" s="6">
        <v>341</v>
      </c>
      <c r="M3810" s="1" t="s">
        <v>14</v>
      </c>
      <c r="N3810" s="17" t="s">
        <v>29317</v>
      </c>
      <c r="O3810" s="17" t="s">
        <v>29450</v>
      </c>
      <c r="Q3810" s="9"/>
      <c r="R3810" s="10" t="s">
        <v>21878</v>
      </c>
      <c r="S3810" s="11">
        <v>1</v>
      </c>
      <c r="T3810" s="9" t="s">
        <v>25053</v>
      </c>
      <c r="U3810" s="9"/>
      <c r="V3810" s="12"/>
      <c r="X3810" s="8" t="s">
        <v>18797</v>
      </c>
    </row>
    <row r="3811" spans="1:24" x14ac:dyDescent="0.25">
      <c r="A3811" s="16" t="s">
        <v>6210</v>
      </c>
      <c r="B3811" s="5" t="s">
        <v>16213</v>
      </c>
      <c r="C3811" s="5" t="s">
        <v>16206</v>
      </c>
      <c r="D3811" s="6">
        <f t="shared" si="237"/>
        <v>432296</v>
      </c>
      <c r="E3811" s="6">
        <f t="shared" si="238"/>
        <v>433009</v>
      </c>
      <c r="F3811" s="6">
        <f t="shared" si="240"/>
        <v>714</v>
      </c>
      <c r="G3811" s="40">
        <f t="shared" si="241"/>
        <v>5539</v>
      </c>
      <c r="H3811" s="6">
        <v>14187939</v>
      </c>
      <c r="I3811" s="6">
        <v>14188652</v>
      </c>
      <c r="J3811" s="6">
        <v>0</v>
      </c>
      <c r="K3811" s="6">
        <f t="shared" si="239"/>
        <v>0</v>
      </c>
      <c r="L3811" s="6">
        <v>237</v>
      </c>
      <c r="M3811" s="1" t="s">
        <v>14</v>
      </c>
      <c r="N3811" s="17" t="s">
        <v>29326</v>
      </c>
      <c r="O3811" s="17" t="s">
        <v>29450</v>
      </c>
      <c r="Q3811" s="9"/>
      <c r="R3811" s="10" t="s">
        <v>18964</v>
      </c>
      <c r="S3811" s="11">
        <v>0</v>
      </c>
      <c r="T3811" s="9" t="s">
        <v>16207</v>
      </c>
      <c r="U3811" s="9"/>
      <c r="V3811" s="12"/>
      <c r="X3811" s="8" t="s">
        <v>18798</v>
      </c>
    </row>
    <row r="3812" spans="1:24" x14ac:dyDescent="0.25">
      <c r="A3812" s="16" t="s">
        <v>6211</v>
      </c>
      <c r="B3812" s="5" t="s">
        <v>16213</v>
      </c>
      <c r="C3812" s="5" t="s">
        <v>16207</v>
      </c>
      <c r="D3812" s="6">
        <f t="shared" si="237"/>
        <v>433413</v>
      </c>
      <c r="E3812" s="6">
        <f t="shared" si="238"/>
        <v>434576</v>
      </c>
      <c r="F3812" s="6">
        <f t="shared" si="240"/>
        <v>1164</v>
      </c>
      <c r="G3812" s="40">
        <f t="shared" si="241"/>
        <v>403</v>
      </c>
      <c r="H3812" s="6">
        <v>14189056</v>
      </c>
      <c r="I3812" s="6">
        <v>14190219</v>
      </c>
      <c r="J3812" s="6">
        <v>0</v>
      </c>
      <c r="K3812" s="6">
        <f t="shared" si="239"/>
        <v>0</v>
      </c>
      <c r="L3812" s="6">
        <v>387</v>
      </c>
      <c r="M3812" s="1" t="s">
        <v>14</v>
      </c>
      <c r="N3812" s="17" t="s">
        <v>29326</v>
      </c>
      <c r="O3812" s="17" t="s">
        <v>29450</v>
      </c>
      <c r="Q3812" s="9"/>
      <c r="R3812" s="10" t="s">
        <v>18964</v>
      </c>
      <c r="S3812" s="11">
        <v>0</v>
      </c>
      <c r="T3812" s="9" t="s">
        <v>16207</v>
      </c>
      <c r="U3812" s="9"/>
      <c r="V3812" s="12"/>
      <c r="X3812" s="8" t="s">
        <v>18797</v>
      </c>
    </row>
    <row r="3813" spans="1:24" x14ac:dyDescent="0.25">
      <c r="A3813" s="16" t="s">
        <v>6212</v>
      </c>
      <c r="B3813" s="5" t="s">
        <v>16213</v>
      </c>
      <c r="C3813" s="5" t="s">
        <v>16206</v>
      </c>
      <c r="D3813" s="6">
        <f t="shared" si="237"/>
        <v>435398</v>
      </c>
      <c r="E3813" s="6">
        <f t="shared" si="238"/>
        <v>436918</v>
      </c>
      <c r="F3813" s="6">
        <f t="shared" si="240"/>
        <v>1521</v>
      </c>
      <c r="G3813" s="40">
        <f t="shared" si="241"/>
        <v>821</v>
      </c>
      <c r="H3813" s="6">
        <v>14191041</v>
      </c>
      <c r="I3813" s="6">
        <v>14192561</v>
      </c>
      <c r="J3813" s="6">
        <v>0</v>
      </c>
      <c r="K3813" s="6">
        <f t="shared" si="239"/>
        <v>0</v>
      </c>
      <c r="L3813" s="6">
        <v>506</v>
      </c>
      <c r="M3813" s="1" t="s">
        <v>14</v>
      </c>
      <c r="N3813" s="17" t="s">
        <v>29326</v>
      </c>
      <c r="O3813" s="17" t="s">
        <v>29450</v>
      </c>
      <c r="Q3813" s="9"/>
      <c r="R3813" s="10" t="s">
        <v>18964</v>
      </c>
      <c r="S3813" s="11">
        <v>0</v>
      </c>
      <c r="T3813" s="9" t="s">
        <v>16207</v>
      </c>
      <c r="U3813" s="9"/>
      <c r="V3813" s="12"/>
      <c r="X3813" s="8" t="s">
        <v>18797</v>
      </c>
    </row>
    <row r="3814" spans="1:24" x14ac:dyDescent="0.25">
      <c r="A3814" s="16" t="s">
        <v>6213</v>
      </c>
      <c r="B3814" s="5" t="s">
        <v>16213</v>
      </c>
      <c r="C3814" s="5" t="s">
        <v>16207</v>
      </c>
      <c r="D3814" s="6">
        <f t="shared" si="237"/>
        <v>437657</v>
      </c>
      <c r="E3814" s="6">
        <f t="shared" si="238"/>
        <v>438362</v>
      </c>
      <c r="F3814" s="6">
        <f t="shared" si="240"/>
        <v>706</v>
      </c>
      <c r="G3814" s="40">
        <f t="shared" si="241"/>
        <v>738</v>
      </c>
      <c r="H3814" s="6">
        <v>14193300</v>
      </c>
      <c r="I3814" s="6">
        <v>14194005</v>
      </c>
      <c r="J3814" s="6">
        <v>2</v>
      </c>
      <c r="K3814" s="6">
        <f t="shared" si="239"/>
        <v>121</v>
      </c>
      <c r="L3814" s="6">
        <v>194</v>
      </c>
      <c r="M3814" s="1" t="s">
        <v>6214</v>
      </c>
      <c r="N3814" s="17" t="s">
        <v>29311</v>
      </c>
      <c r="O3814" s="17" t="s">
        <v>29450</v>
      </c>
      <c r="Q3814" s="9"/>
      <c r="R3814" s="10" t="s">
        <v>21879</v>
      </c>
      <c r="S3814" s="11">
        <v>0</v>
      </c>
      <c r="T3814" s="9" t="s">
        <v>16207</v>
      </c>
      <c r="U3814" s="9"/>
      <c r="V3814" s="12"/>
      <c r="X3814" s="8" t="s">
        <v>18797</v>
      </c>
    </row>
    <row r="3815" spans="1:24" x14ac:dyDescent="0.25">
      <c r="A3815" s="16" t="s">
        <v>6215</v>
      </c>
      <c r="B3815" s="5" t="s">
        <v>16213</v>
      </c>
      <c r="C3815" s="5" t="s">
        <v>16207</v>
      </c>
      <c r="D3815" s="6">
        <f t="shared" si="237"/>
        <v>439447</v>
      </c>
      <c r="E3815" s="6">
        <f t="shared" si="238"/>
        <v>441574</v>
      </c>
      <c r="F3815" s="6">
        <f t="shared" si="240"/>
        <v>2128</v>
      </c>
      <c r="G3815" s="40">
        <f t="shared" si="241"/>
        <v>1084</v>
      </c>
      <c r="H3815" s="6">
        <v>14195090</v>
      </c>
      <c r="I3815" s="6">
        <v>14197217</v>
      </c>
      <c r="J3815" s="6">
        <v>1</v>
      </c>
      <c r="K3815" s="6">
        <f t="shared" si="239"/>
        <v>61</v>
      </c>
      <c r="L3815" s="6">
        <v>688</v>
      </c>
      <c r="M3815" s="1" t="s">
        <v>6216</v>
      </c>
      <c r="N3815" s="17" t="s">
        <v>29311</v>
      </c>
      <c r="O3815" s="17" t="s">
        <v>29450</v>
      </c>
      <c r="P3815" s="8" t="s">
        <v>14880</v>
      </c>
      <c r="Q3815" s="7" t="s">
        <v>18729</v>
      </c>
      <c r="R3815" s="14" t="s">
        <v>21880</v>
      </c>
      <c r="S3815" s="42">
        <v>3</v>
      </c>
      <c r="T3815" s="41" t="s">
        <v>26919</v>
      </c>
      <c r="U3815" s="7" t="s">
        <v>16207</v>
      </c>
      <c r="V3815" s="12"/>
      <c r="X3815" s="8" t="s">
        <v>18797</v>
      </c>
    </row>
    <row r="3816" spans="1:24" x14ac:dyDescent="0.25">
      <c r="A3816" s="16" t="s">
        <v>6217</v>
      </c>
      <c r="B3816" s="5" t="s">
        <v>16213</v>
      </c>
      <c r="C3816" s="5" t="s">
        <v>16206</v>
      </c>
      <c r="D3816" s="6">
        <f t="shared" si="237"/>
        <v>443218</v>
      </c>
      <c r="E3816" s="6">
        <f t="shared" si="238"/>
        <v>444742</v>
      </c>
      <c r="F3816" s="6">
        <f t="shared" si="240"/>
        <v>1525</v>
      </c>
      <c r="G3816" s="40">
        <f t="shared" si="241"/>
        <v>1643</v>
      </c>
      <c r="H3816" s="6">
        <v>14198861</v>
      </c>
      <c r="I3816" s="6">
        <v>14200385</v>
      </c>
      <c r="J3816" s="6">
        <v>2</v>
      </c>
      <c r="K3816" s="6">
        <f t="shared" si="239"/>
        <v>145</v>
      </c>
      <c r="L3816" s="6">
        <v>459</v>
      </c>
      <c r="M3816" s="1" t="s">
        <v>6218</v>
      </c>
      <c r="N3816" s="17" t="s">
        <v>29311</v>
      </c>
      <c r="O3816" s="17" t="s">
        <v>29450</v>
      </c>
      <c r="Q3816" s="9"/>
      <c r="R3816" s="10" t="s">
        <v>21881</v>
      </c>
      <c r="S3816" s="11">
        <v>5</v>
      </c>
      <c r="T3816" s="9" t="s">
        <v>26920</v>
      </c>
      <c r="U3816" s="9" t="s">
        <v>25027</v>
      </c>
      <c r="V3816" s="12"/>
      <c r="X3816" s="8" t="s">
        <v>18797</v>
      </c>
    </row>
    <row r="3817" spans="1:24" x14ac:dyDescent="0.25">
      <c r="A3817" s="16" t="s">
        <v>6219</v>
      </c>
      <c r="B3817" s="5" t="s">
        <v>16213</v>
      </c>
      <c r="C3817" s="5" t="s">
        <v>16206</v>
      </c>
      <c r="D3817" s="6">
        <f t="shared" si="237"/>
        <v>446248</v>
      </c>
      <c r="E3817" s="6">
        <f t="shared" si="238"/>
        <v>447605</v>
      </c>
      <c r="F3817" s="6">
        <f t="shared" si="240"/>
        <v>1358</v>
      </c>
      <c r="G3817" s="40">
        <f t="shared" si="241"/>
        <v>1505</v>
      </c>
      <c r="H3817" s="6">
        <v>14201891</v>
      </c>
      <c r="I3817" s="6">
        <v>14203248</v>
      </c>
      <c r="J3817" s="6">
        <v>1</v>
      </c>
      <c r="K3817" s="6">
        <f t="shared" si="239"/>
        <v>68</v>
      </c>
      <c r="L3817" s="6">
        <v>429</v>
      </c>
      <c r="M3817" s="1" t="s">
        <v>6220</v>
      </c>
      <c r="N3817" s="17" t="s">
        <v>29325</v>
      </c>
      <c r="O3817" s="17" t="s">
        <v>29450</v>
      </c>
      <c r="P3817" s="8" t="s">
        <v>14881</v>
      </c>
      <c r="Q3817" s="7" t="s">
        <v>16737</v>
      </c>
      <c r="R3817" s="14" t="s">
        <v>21882</v>
      </c>
      <c r="S3817" s="42">
        <v>3</v>
      </c>
      <c r="T3817" s="41" t="s">
        <v>26921</v>
      </c>
      <c r="U3817" s="7" t="s">
        <v>26922</v>
      </c>
      <c r="V3817" s="12"/>
      <c r="X3817" s="8" t="s">
        <v>18797</v>
      </c>
    </row>
    <row r="3818" spans="1:24" x14ac:dyDescent="0.25">
      <c r="A3818" s="16" t="s">
        <v>6221</v>
      </c>
      <c r="B3818" s="5" t="s">
        <v>16213</v>
      </c>
      <c r="C3818" s="5" t="s">
        <v>16207</v>
      </c>
      <c r="D3818" s="6">
        <f t="shared" si="237"/>
        <v>447954</v>
      </c>
      <c r="E3818" s="6">
        <f t="shared" si="238"/>
        <v>448313</v>
      </c>
      <c r="F3818" s="6">
        <f t="shared" si="240"/>
        <v>360</v>
      </c>
      <c r="G3818" s="40">
        <f t="shared" si="241"/>
        <v>348</v>
      </c>
      <c r="H3818" s="6">
        <v>14203597</v>
      </c>
      <c r="I3818" s="6">
        <v>14203956</v>
      </c>
      <c r="J3818" s="6">
        <v>0</v>
      </c>
      <c r="K3818" s="6">
        <f t="shared" si="239"/>
        <v>0</v>
      </c>
      <c r="L3818" s="6">
        <v>119</v>
      </c>
      <c r="M3818" s="1" t="s">
        <v>14</v>
      </c>
      <c r="N3818" s="17" t="s">
        <v>29326</v>
      </c>
      <c r="O3818" s="17" t="s">
        <v>29450</v>
      </c>
      <c r="Q3818" s="9"/>
      <c r="R3818" s="10" t="s">
        <v>18964</v>
      </c>
      <c r="S3818" s="11">
        <v>0</v>
      </c>
      <c r="T3818" s="9" t="s">
        <v>16207</v>
      </c>
      <c r="U3818" s="9"/>
      <c r="V3818" s="12"/>
      <c r="X3818" s="8" t="s">
        <v>18797</v>
      </c>
    </row>
    <row r="3819" spans="1:24" x14ac:dyDescent="0.25">
      <c r="A3819" s="16" t="s">
        <v>6222</v>
      </c>
      <c r="B3819" s="5" t="s">
        <v>16213</v>
      </c>
      <c r="C3819" s="5" t="s">
        <v>16206</v>
      </c>
      <c r="D3819" s="6">
        <f t="shared" si="237"/>
        <v>449021</v>
      </c>
      <c r="E3819" s="6">
        <f t="shared" si="238"/>
        <v>450409</v>
      </c>
      <c r="F3819" s="6">
        <f t="shared" si="240"/>
        <v>1389</v>
      </c>
      <c r="G3819" s="40">
        <f t="shared" si="241"/>
        <v>707</v>
      </c>
      <c r="H3819" s="6">
        <v>14204664</v>
      </c>
      <c r="I3819" s="6">
        <v>14206052</v>
      </c>
      <c r="J3819" s="6">
        <v>0</v>
      </c>
      <c r="K3819" s="6">
        <f t="shared" si="239"/>
        <v>0</v>
      </c>
      <c r="L3819" s="6">
        <v>462</v>
      </c>
      <c r="M3819" s="1" t="s">
        <v>14</v>
      </c>
      <c r="N3819" s="17" t="s">
        <v>29326</v>
      </c>
      <c r="O3819" s="17" t="s">
        <v>29450</v>
      </c>
      <c r="Q3819" s="9"/>
      <c r="R3819" s="10" t="s">
        <v>19668</v>
      </c>
      <c r="S3819" s="11">
        <v>4</v>
      </c>
      <c r="T3819" s="9" t="s">
        <v>25582</v>
      </c>
      <c r="U3819" s="9"/>
      <c r="V3819" s="12"/>
      <c r="X3819" s="8" t="s">
        <v>18797</v>
      </c>
    </row>
    <row r="3820" spans="1:24" x14ac:dyDescent="0.25">
      <c r="A3820" s="16" t="s">
        <v>6223</v>
      </c>
      <c r="B3820" s="5" t="s">
        <v>16213</v>
      </c>
      <c r="C3820" s="5" t="s">
        <v>16207</v>
      </c>
      <c r="D3820" s="6">
        <f t="shared" si="237"/>
        <v>452581</v>
      </c>
      <c r="E3820" s="6">
        <f t="shared" si="238"/>
        <v>453302</v>
      </c>
      <c r="F3820" s="6">
        <f t="shared" si="240"/>
        <v>722</v>
      </c>
      <c r="G3820" s="40">
        <f t="shared" si="241"/>
        <v>2171</v>
      </c>
      <c r="H3820" s="6">
        <v>14208224</v>
      </c>
      <c r="I3820" s="6">
        <v>14208945</v>
      </c>
      <c r="J3820" s="6">
        <v>1</v>
      </c>
      <c r="K3820" s="6">
        <f t="shared" si="239"/>
        <v>368</v>
      </c>
      <c r="L3820" s="6">
        <v>117</v>
      </c>
      <c r="M3820" s="1" t="s">
        <v>14</v>
      </c>
      <c r="N3820" s="17" t="s">
        <v>29326</v>
      </c>
      <c r="O3820" s="17"/>
      <c r="Q3820" s="9"/>
      <c r="R3820" s="10" t="s">
        <v>18964</v>
      </c>
      <c r="S3820" s="11">
        <v>0</v>
      </c>
      <c r="T3820" s="9" t="s">
        <v>16207</v>
      </c>
      <c r="U3820" s="9"/>
      <c r="V3820" s="12"/>
      <c r="X3820" s="8" t="s">
        <v>18797</v>
      </c>
    </row>
    <row r="3821" spans="1:24" x14ac:dyDescent="0.25">
      <c r="A3821" s="16" t="s">
        <v>6224</v>
      </c>
      <c r="B3821" s="5" t="s">
        <v>16213</v>
      </c>
      <c r="C3821" s="5" t="s">
        <v>16207</v>
      </c>
      <c r="D3821" s="6">
        <f t="shared" si="237"/>
        <v>454814</v>
      </c>
      <c r="E3821" s="6">
        <f t="shared" si="238"/>
        <v>456346</v>
      </c>
      <c r="F3821" s="6">
        <f t="shared" si="240"/>
        <v>1533</v>
      </c>
      <c r="G3821" s="40">
        <f t="shared" si="241"/>
        <v>1511</v>
      </c>
      <c r="H3821" s="6">
        <v>14210457</v>
      </c>
      <c r="I3821" s="6">
        <v>14211989</v>
      </c>
      <c r="J3821" s="6">
        <v>1</v>
      </c>
      <c r="K3821" s="6">
        <f t="shared" si="239"/>
        <v>54</v>
      </c>
      <c r="L3821" s="6">
        <v>492</v>
      </c>
      <c r="M3821" s="1" t="s">
        <v>6225</v>
      </c>
      <c r="N3821" s="17" t="s">
        <v>29318</v>
      </c>
      <c r="O3821" s="17" t="s">
        <v>29450</v>
      </c>
      <c r="Q3821" s="9"/>
      <c r="R3821" s="10" t="s">
        <v>20127</v>
      </c>
      <c r="S3821" s="11">
        <v>1</v>
      </c>
      <c r="T3821" s="9" t="s">
        <v>25086</v>
      </c>
      <c r="U3821" s="9" t="s">
        <v>16207</v>
      </c>
      <c r="V3821" s="12"/>
      <c r="X3821" s="8" t="s">
        <v>18798</v>
      </c>
    </row>
    <row r="3822" spans="1:24" x14ac:dyDescent="0.25">
      <c r="A3822" s="16" t="s">
        <v>6226</v>
      </c>
      <c r="B3822" s="5" t="s">
        <v>16213</v>
      </c>
      <c r="C3822" s="5" t="s">
        <v>16206</v>
      </c>
      <c r="D3822" s="6">
        <f t="shared" si="237"/>
        <v>457535</v>
      </c>
      <c r="E3822" s="6">
        <f t="shared" si="238"/>
        <v>459603</v>
      </c>
      <c r="F3822" s="6">
        <f t="shared" si="240"/>
        <v>2069</v>
      </c>
      <c r="G3822" s="40">
        <f t="shared" si="241"/>
        <v>1188</v>
      </c>
      <c r="H3822" s="6">
        <v>14213178</v>
      </c>
      <c r="I3822" s="6">
        <v>14215246</v>
      </c>
      <c r="J3822" s="6">
        <v>3</v>
      </c>
      <c r="K3822" s="6">
        <f t="shared" si="239"/>
        <v>164</v>
      </c>
      <c r="L3822" s="6">
        <v>634</v>
      </c>
      <c r="M3822" s="1" t="s">
        <v>6227</v>
      </c>
      <c r="N3822" s="17" t="s">
        <v>29346</v>
      </c>
      <c r="O3822" s="17" t="s">
        <v>29450</v>
      </c>
      <c r="Q3822" s="9"/>
      <c r="R3822" s="10" t="s">
        <v>19384</v>
      </c>
      <c r="S3822" s="11">
        <v>2</v>
      </c>
      <c r="T3822" s="9" t="s">
        <v>25069</v>
      </c>
      <c r="U3822" s="9"/>
      <c r="V3822" s="12"/>
      <c r="X3822" s="8" t="s">
        <v>18797</v>
      </c>
    </row>
    <row r="3823" spans="1:24" x14ac:dyDescent="0.25">
      <c r="A3823" s="16" t="s">
        <v>6228</v>
      </c>
      <c r="B3823" s="5" t="s">
        <v>16213</v>
      </c>
      <c r="C3823" s="5" t="s">
        <v>16206</v>
      </c>
      <c r="D3823" s="6">
        <f t="shared" ref="D3823:D3886" si="242">H3823-13755643</f>
        <v>460429</v>
      </c>
      <c r="E3823" s="6">
        <f t="shared" ref="E3823:E3886" si="243">I3823-13755643</f>
        <v>461694</v>
      </c>
      <c r="F3823" s="6">
        <f t="shared" si="240"/>
        <v>1266</v>
      </c>
      <c r="G3823" s="40">
        <f t="shared" si="241"/>
        <v>825</v>
      </c>
      <c r="H3823" s="6">
        <v>14216072</v>
      </c>
      <c r="I3823" s="6">
        <v>14217337</v>
      </c>
      <c r="J3823" s="6">
        <v>1</v>
      </c>
      <c r="K3823" s="6">
        <f t="shared" si="239"/>
        <v>48</v>
      </c>
      <c r="L3823" s="6">
        <v>405</v>
      </c>
      <c r="M3823" s="1" t="s">
        <v>14</v>
      </c>
      <c r="N3823" s="17" t="s">
        <v>29412</v>
      </c>
      <c r="O3823" s="17" t="s">
        <v>29450</v>
      </c>
      <c r="Q3823" s="9"/>
      <c r="R3823" s="10" t="s">
        <v>19366</v>
      </c>
      <c r="S3823" s="11">
        <v>0</v>
      </c>
      <c r="T3823" s="9" t="s">
        <v>16207</v>
      </c>
      <c r="U3823" s="9"/>
      <c r="V3823" s="12"/>
      <c r="X3823" s="8" t="s">
        <v>18797</v>
      </c>
    </row>
    <row r="3824" spans="1:24" x14ac:dyDescent="0.25">
      <c r="A3824" s="16" t="s">
        <v>6229</v>
      </c>
      <c r="B3824" s="5" t="s">
        <v>16213</v>
      </c>
      <c r="C3824" s="5" t="s">
        <v>16207</v>
      </c>
      <c r="D3824" s="6">
        <f t="shared" si="242"/>
        <v>461931</v>
      </c>
      <c r="E3824" s="6">
        <f t="shared" si="243"/>
        <v>464156</v>
      </c>
      <c r="F3824" s="6">
        <f t="shared" si="240"/>
        <v>2226</v>
      </c>
      <c r="G3824" s="40">
        <f t="shared" si="241"/>
        <v>236</v>
      </c>
      <c r="H3824" s="6">
        <v>14217574</v>
      </c>
      <c r="I3824" s="6">
        <v>14219799</v>
      </c>
      <c r="J3824" s="6">
        <v>2</v>
      </c>
      <c r="K3824" s="6">
        <f t="shared" si="239"/>
        <v>114</v>
      </c>
      <c r="L3824" s="6">
        <v>703</v>
      </c>
      <c r="M3824" s="1" t="s">
        <v>29004</v>
      </c>
      <c r="N3824" s="17" t="s">
        <v>29311</v>
      </c>
      <c r="O3824" s="17" t="s">
        <v>29450</v>
      </c>
      <c r="Q3824" s="7"/>
      <c r="R3824" s="14"/>
      <c r="S3824" s="42">
        <v>3</v>
      </c>
      <c r="T3824" s="41" t="s">
        <v>29272</v>
      </c>
      <c r="U3824" s="7"/>
      <c r="V3824" s="12"/>
      <c r="X3824" s="8" t="s">
        <v>18797</v>
      </c>
    </row>
    <row r="3825" spans="1:25" x14ac:dyDescent="0.25">
      <c r="A3825" s="16" t="s">
        <v>28875</v>
      </c>
      <c r="B3825" s="4" t="s">
        <v>16213</v>
      </c>
      <c r="C3825" s="4" t="s">
        <v>16207</v>
      </c>
      <c r="D3825" s="40">
        <f t="shared" si="242"/>
        <v>465391</v>
      </c>
      <c r="E3825" s="40">
        <f t="shared" si="243"/>
        <v>467656</v>
      </c>
      <c r="F3825" s="6">
        <f t="shared" si="240"/>
        <v>2266</v>
      </c>
      <c r="G3825" s="40">
        <f t="shared" si="241"/>
        <v>1234</v>
      </c>
      <c r="H3825" s="40">
        <v>14221034</v>
      </c>
      <c r="I3825" s="40">
        <v>14223299</v>
      </c>
      <c r="J3825" s="40">
        <v>1</v>
      </c>
      <c r="K3825" s="6">
        <f t="shared" si="239"/>
        <v>67</v>
      </c>
      <c r="L3825" s="40">
        <v>732</v>
      </c>
      <c r="M3825" s="1" t="s">
        <v>6230</v>
      </c>
      <c r="N3825" s="17" t="s">
        <v>29311</v>
      </c>
      <c r="O3825" s="17" t="s">
        <v>29450</v>
      </c>
      <c r="P3825" s="8" t="s">
        <v>14882</v>
      </c>
      <c r="Q3825" s="7" t="s">
        <v>17602</v>
      </c>
      <c r="R3825" s="14" t="s">
        <v>21883</v>
      </c>
      <c r="S3825" s="42">
        <v>7</v>
      </c>
      <c r="T3825" s="41" t="s">
        <v>29230</v>
      </c>
      <c r="U3825" s="7"/>
      <c r="V3825" s="12"/>
      <c r="X3825" s="8" t="s">
        <v>18797</v>
      </c>
    </row>
    <row r="3826" spans="1:25" x14ac:dyDescent="0.25">
      <c r="A3826" s="16" t="s">
        <v>6231</v>
      </c>
      <c r="B3826" s="5" t="s">
        <v>16213</v>
      </c>
      <c r="C3826" s="5" t="s">
        <v>16206</v>
      </c>
      <c r="D3826" s="6">
        <f t="shared" si="242"/>
        <v>469137</v>
      </c>
      <c r="E3826" s="6">
        <f t="shared" si="243"/>
        <v>470318</v>
      </c>
      <c r="F3826" s="6">
        <f t="shared" si="240"/>
        <v>1182</v>
      </c>
      <c r="G3826" s="40">
        <f t="shared" si="241"/>
        <v>1480</v>
      </c>
      <c r="H3826" s="6">
        <v>14224780</v>
      </c>
      <c r="I3826" s="6">
        <v>14225961</v>
      </c>
      <c r="J3826" s="6">
        <v>2</v>
      </c>
      <c r="K3826" s="6">
        <f t="shared" si="239"/>
        <v>129</v>
      </c>
      <c r="L3826" s="6">
        <v>350</v>
      </c>
      <c r="M3826" s="1" t="s">
        <v>6232</v>
      </c>
      <c r="N3826" s="17" t="s">
        <v>29311</v>
      </c>
      <c r="O3826" s="17" t="s">
        <v>29450</v>
      </c>
      <c r="P3826" s="8" t="s">
        <v>14883</v>
      </c>
      <c r="Q3826" s="7" t="s">
        <v>16650</v>
      </c>
      <c r="R3826" s="14" t="s">
        <v>21884</v>
      </c>
      <c r="S3826" s="42">
        <v>2</v>
      </c>
      <c r="T3826" s="41" t="s">
        <v>25813</v>
      </c>
      <c r="U3826" s="7" t="s">
        <v>16207</v>
      </c>
      <c r="V3826" s="12"/>
      <c r="X3826" s="8" t="s">
        <v>18797</v>
      </c>
    </row>
    <row r="3827" spans="1:25" x14ac:dyDescent="0.25">
      <c r="A3827" s="16" t="s">
        <v>6233</v>
      </c>
      <c r="B3827" s="5" t="s">
        <v>16213</v>
      </c>
      <c r="C3827" s="5" t="s">
        <v>16207</v>
      </c>
      <c r="D3827" s="6">
        <f t="shared" si="242"/>
        <v>471451</v>
      </c>
      <c r="E3827" s="6">
        <f t="shared" si="243"/>
        <v>471642</v>
      </c>
      <c r="F3827" s="6">
        <f t="shared" si="240"/>
        <v>192</v>
      </c>
      <c r="G3827" s="40">
        <f t="shared" si="241"/>
        <v>1132</v>
      </c>
      <c r="H3827" s="6">
        <v>14227094</v>
      </c>
      <c r="I3827" s="6">
        <v>14227285</v>
      </c>
      <c r="J3827" s="6">
        <v>0</v>
      </c>
      <c r="K3827" s="6">
        <f t="shared" si="239"/>
        <v>0</v>
      </c>
      <c r="L3827" s="6">
        <v>63</v>
      </c>
      <c r="M3827" s="1" t="s">
        <v>14</v>
      </c>
      <c r="N3827" s="17" t="s">
        <v>29336</v>
      </c>
      <c r="O3827" s="17" t="s">
        <v>29450</v>
      </c>
      <c r="Q3827" s="9"/>
      <c r="R3827" s="10" t="s">
        <v>21885</v>
      </c>
      <c r="S3827" s="11">
        <v>0</v>
      </c>
      <c r="T3827" s="9" t="s">
        <v>16207</v>
      </c>
      <c r="U3827" s="9"/>
      <c r="V3827" s="12"/>
      <c r="X3827" s="8" t="s">
        <v>18797</v>
      </c>
    </row>
    <row r="3828" spans="1:25" x14ac:dyDescent="0.25">
      <c r="A3828" s="16" t="s">
        <v>6234</v>
      </c>
      <c r="B3828" s="5" t="s">
        <v>16213</v>
      </c>
      <c r="C3828" s="5" t="s">
        <v>16207</v>
      </c>
      <c r="D3828" s="6">
        <f t="shared" si="242"/>
        <v>476392</v>
      </c>
      <c r="E3828" s="6">
        <f t="shared" si="243"/>
        <v>477196</v>
      </c>
      <c r="F3828" s="6">
        <f t="shared" si="240"/>
        <v>805</v>
      </c>
      <c r="G3828" s="40">
        <f t="shared" si="241"/>
        <v>4749</v>
      </c>
      <c r="H3828" s="6">
        <v>14232035</v>
      </c>
      <c r="I3828" s="6">
        <v>14232839</v>
      </c>
      <c r="J3828" s="6">
        <v>1</v>
      </c>
      <c r="K3828" s="6">
        <f t="shared" si="239"/>
        <v>61</v>
      </c>
      <c r="L3828" s="6">
        <v>247</v>
      </c>
      <c r="M3828" s="1" t="s">
        <v>5618</v>
      </c>
      <c r="N3828" s="17" t="s">
        <v>29317</v>
      </c>
      <c r="O3828" s="17" t="s">
        <v>29450</v>
      </c>
      <c r="Q3828" s="9"/>
      <c r="R3828" s="10" t="s">
        <v>19484</v>
      </c>
      <c r="S3828" s="11">
        <v>2</v>
      </c>
      <c r="T3828" s="9" t="s">
        <v>26923</v>
      </c>
      <c r="U3828" s="9" t="s">
        <v>16207</v>
      </c>
      <c r="V3828" s="43" t="s">
        <v>28658</v>
      </c>
      <c r="X3828" s="8" t="s">
        <v>18798</v>
      </c>
    </row>
    <row r="3829" spans="1:25" x14ac:dyDescent="0.25">
      <c r="A3829" s="16" t="s">
        <v>6235</v>
      </c>
      <c r="B3829" s="5" t="s">
        <v>16213</v>
      </c>
      <c r="C3829" s="5" t="s">
        <v>16206</v>
      </c>
      <c r="D3829" s="6">
        <f t="shared" si="242"/>
        <v>478978</v>
      </c>
      <c r="E3829" s="6">
        <f t="shared" si="243"/>
        <v>479902</v>
      </c>
      <c r="F3829" s="6">
        <f t="shared" si="240"/>
        <v>925</v>
      </c>
      <c r="G3829" s="40">
        <f t="shared" si="241"/>
        <v>1781</v>
      </c>
      <c r="H3829" s="6">
        <v>14234621</v>
      </c>
      <c r="I3829" s="6">
        <v>14235545</v>
      </c>
      <c r="J3829" s="6">
        <v>2</v>
      </c>
      <c r="K3829" s="6">
        <f t="shared" ref="K3829:K3892" si="244">F3829-((L3829+1)*3)</f>
        <v>112</v>
      </c>
      <c r="L3829" s="6">
        <v>270</v>
      </c>
      <c r="M3829" s="1" t="s">
        <v>6236</v>
      </c>
      <c r="N3829" s="17" t="s">
        <v>29311</v>
      </c>
      <c r="O3829" s="17" t="s">
        <v>29450</v>
      </c>
      <c r="P3829" s="8" t="s">
        <v>14884</v>
      </c>
      <c r="Q3829" s="7" t="s">
        <v>17247</v>
      </c>
      <c r="R3829" s="14" t="s">
        <v>21886</v>
      </c>
      <c r="S3829" s="42">
        <v>5</v>
      </c>
      <c r="T3829" s="41" t="s">
        <v>26924</v>
      </c>
      <c r="U3829" s="7" t="s">
        <v>16207</v>
      </c>
      <c r="V3829" s="12"/>
      <c r="X3829" s="8" t="s">
        <v>18797</v>
      </c>
    </row>
    <row r="3830" spans="1:25" x14ac:dyDescent="0.25">
      <c r="A3830" s="16" t="s">
        <v>6237</v>
      </c>
      <c r="B3830" s="5" t="s">
        <v>16213</v>
      </c>
      <c r="C3830" s="5" t="s">
        <v>16207</v>
      </c>
      <c r="D3830" s="6">
        <f t="shared" si="242"/>
        <v>480233</v>
      </c>
      <c r="E3830" s="6">
        <f t="shared" si="243"/>
        <v>482098</v>
      </c>
      <c r="F3830" s="6">
        <f t="shared" si="240"/>
        <v>1866</v>
      </c>
      <c r="G3830" s="40">
        <f t="shared" si="241"/>
        <v>330</v>
      </c>
      <c r="H3830" s="6">
        <v>14235876</v>
      </c>
      <c r="I3830" s="6">
        <v>14237741</v>
      </c>
      <c r="J3830" s="6">
        <v>0</v>
      </c>
      <c r="K3830" s="6">
        <f t="shared" si="244"/>
        <v>0</v>
      </c>
      <c r="L3830" s="6">
        <v>621</v>
      </c>
      <c r="M3830" s="1" t="s">
        <v>4823</v>
      </c>
      <c r="N3830" s="17" t="s">
        <v>29311</v>
      </c>
      <c r="O3830" s="17" t="s">
        <v>29450</v>
      </c>
      <c r="Q3830" s="9"/>
      <c r="R3830" s="10" t="s">
        <v>21887</v>
      </c>
      <c r="S3830" s="11">
        <v>0</v>
      </c>
      <c r="T3830" s="9" t="s">
        <v>16207</v>
      </c>
      <c r="U3830" s="9"/>
      <c r="V3830" s="12"/>
      <c r="X3830" s="8" t="s">
        <v>18797</v>
      </c>
    </row>
    <row r="3831" spans="1:25" x14ac:dyDescent="0.25">
      <c r="A3831" s="16" t="s">
        <v>6238</v>
      </c>
      <c r="B3831" s="5" t="s">
        <v>16213</v>
      </c>
      <c r="C3831" s="5" t="s">
        <v>16207</v>
      </c>
      <c r="D3831" s="6">
        <f t="shared" si="242"/>
        <v>483570</v>
      </c>
      <c r="E3831" s="6">
        <f t="shared" si="243"/>
        <v>484795</v>
      </c>
      <c r="F3831" s="6">
        <f t="shared" si="240"/>
        <v>1226</v>
      </c>
      <c r="G3831" s="40">
        <f t="shared" si="241"/>
        <v>1471</v>
      </c>
      <c r="H3831" s="6">
        <v>14239213</v>
      </c>
      <c r="I3831" s="6">
        <v>14240438</v>
      </c>
      <c r="J3831" s="6">
        <v>1</v>
      </c>
      <c r="K3831" s="6">
        <f t="shared" si="244"/>
        <v>71</v>
      </c>
      <c r="L3831" s="6">
        <v>384</v>
      </c>
      <c r="M3831" s="1" t="s">
        <v>6239</v>
      </c>
      <c r="N3831" s="17" t="s">
        <v>29325</v>
      </c>
      <c r="O3831" s="17" t="s">
        <v>29450</v>
      </c>
      <c r="Q3831" s="9"/>
      <c r="R3831" s="10" t="s">
        <v>19453</v>
      </c>
      <c r="S3831" s="11">
        <v>1</v>
      </c>
      <c r="T3831" s="9" t="s">
        <v>26420</v>
      </c>
      <c r="U3831" s="9" t="s">
        <v>16207</v>
      </c>
      <c r="V3831" s="12"/>
      <c r="X3831" s="8" t="s">
        <v>18797</v>
      </c>
    </row>
    <row r="3832" spans="1:25" x14ac:dyDescent="0.25">
      <c r="A3832" s="16" t="s">
        <v>6240</v>
      </c>
      <c r="B3832" s="5" t="s">
        <v>16213</v>
      </c>
      <c r="C3832" s="5" t="s">
        <v>16207</v>
      </c>
      <c r="D3832" s="6">
        <f t="shared" si="242"/>
        <v>485350</v>
      </c>
      <c r="E3832" s="6">
        <f t="shared" si="243"/>
        <v>487216</v>
      </c>
      <c r="F3832" s="6">
        <f t="shared" si="240"/>
        <v>1867</v>
      </c>
      <c r="G3832" s="40">
        <f t="shared" si="241"/>
        <v>554</v>
      </c>
      <c r="H3832" s="6">
        <v>14240993</v>
      </c>
      <c r="I3832" s="6">
        <v>14242859</v>
      </c>
      <c r="J3832" s="6">
        <v>1</v>
      </c>
      <c r="K3832" s="6">
        <f t="shared" si="244"/>
        <v>88</v>
      </c>
      <c r="L3832" s="6">
        <v>592</v>
      </c>
      <c r="M3832" s="1" t="s">
        <v>6241</v>
      </c>
      <c r="N3832" s="17" t="s">
        <v>29311</v>
      </c>
      <c r="O3832" s="17" t="s">
        <v>29450</v>
      </c>
      <c r="Q3832" s="9"/>
      <c r="R3832" s="10" t="s">
        <v>19524</v>
      </c>
      <c r="S3832" s="11">
        <v>1</v>
      </c>
      <c r="T3832" s="9" t="s">
        <v>25094</v>
      </c>
      <c r="U3832" s="9" t="s">
        <v>16207</v>
      </c>
      <c r="V3832" s="12"/>
      <c r="X3832" s="8" t="s">
        <v>18797</v>
      </c>
    </row>
    <row r="3833" spans="1:25" x14ac:dyDescent="0.25">
      <c r="A3833" s="16" t="s">
        <v>6242</v>
      </c>
      <c r="B3833" s="5" t="s">
        <v>16213</v>
      </c>
      <c r="C3833" s="5" t="s">
        <v>16207</v>
      </c>
      <c r="D3833" s="6">
        <f t="shared" si="242"/>
        <v>488725</v>
      </c>
      <c r="E3833" s="6">
        <f t="shared" si="243"/>
        <v>490353</v>
      </c>
      <c r="F3833" s="6">
        <f t="shared" si="240"/>
        <v>1629</v>
      </c>
      <c r="G3833" s="40">
        <f t="shared" si="241"/>
        <v>1508</v>
      </c>
      <c r="H3833" s="6">
        <v>14244368</v>
      </c>
      <c r="I3833" s="6">
        <v>14245996</v>
      </c>
      <c r="J3833" s="6">
        <v>0</v>
      </c>
      <c r="K3833" s="6">
        <f t="shared" si="244"/>
        <v>0</v>
      </c>
      <c r="L3833" s="6">
        <v>542</v>
      </c>
      <c r="M3833" s="1" t="s">
        <v>6243</v>
      </c>
      <c r="N3833" s="17" t="s">
        <v>29311</v>
      </c>
      <c r="O3833" s="17" t="s">
        <v>29450</v>
      </c>
      <c r="P3833" s="8" t="s">
        <v>14885</v>
      </c>
      <c r="Q3833" s="7" t="s">
        <v>16766</v>
      </c>
      <c r="R3833" s="14" t="s">
        <v>21888</v>
      </c>
      <c r="S3833" s="42">
        <v>4</v>
      </c>
      <c r="T3833" s="41" t="s">
        <v>26925</v>
      </c>
      <c r="U3833" s="7" t="s">
        <v>26926</v>
      </c>
      <c r="V3833" s="12"/>
      <c r="X3833" s="8" t="s">
        <v>18797</v>
      </c>
    </row>
    <row r="3834" spans="1:25" x14ac:dyDescent="0.25">
      <c r="A3834" s="16" t="s">
        <v>6244</v>
      </c>
      <c r="B3834" s="5" t="s">
        <v>16213</v>
      </c>
      <c r="C3834" s="5" t="s">
        <v>16206</v>
      </c>
      <c r="D3834" s="6">
        <f t="shared" si="242"/>
        <v>499053</v>
      </c>
      <c r="E3834" s="6">
        <f t="shared" si="243"/>
        <v>501645</v>
      </c>
      <c r="F3834" s="6">
        <f t="shared" si="240"/>
        <v>2593</v>
      </c>
      <c r="G3834" s="40">
        <f t="shared" si="241"/>
        <v>8699</v>
      </c>
      <c r="H3834" s="6">
        <v>14254696</v>
      </c>
      <c r="I3834" s="6">
        <v>14257288</v>
      </c>
      <c r="J3834" s="6">
        <v>1</v>
      </c>
      <c r="K3834" s="6">
        <f t="shared" si="244"/>
        <v>52</v>
      </c>
      <c r="L3834" s="6">
        <v>846</v>
      </c>
      <c r="M3834" s="1" t="s">
        <v>6245</v>
      </c>
      <c r="N3834" s="17" t="s">
        <v>29318</v>
      </c>
      <c r="O3834" s="17" t="s">
        <v>29450</v>
      </c>
      <c r="Q3834" s="9"/>
      <c r="R3834" s="10" t="s">
        <v>21889</v>
      </c>
      <c r="S3834" s="11">
        <v>1</v>
      </c>
      <c r="T3834" s="9" t="s">
        <v>25277</v>
      </c>
      <c r="U3834" s="9" t="s">
        <v>16207</v>
      </c>
      <c r="V3834" s="12"/>
      <c r="X3834" s="8" t="s">
        <v>18797</v>
      </c>
    </row>
    <row r="3835" spans="1:25" x14ac:dyDescent="0.25">
      <c r="A3835" s="16" t="s">
        <v>6246</v>
      </c>
      <c r="B3835" s="5" t="s">
        <v>16213</v>
      </c>
      <c r="C3835" s="5" t="s">
        <v>16207</v>
      </c>
      <c r="D3835" s="6">
        <f t="shared" si="242"/>
        <v>502063</v>
      </c>
      <c r="E3835" s="6">
        <f t="shared" si="243"/>
        <v>503913</v>
      </c>
      <c r="F3835" s="6">
        <f t="shared" si="240"/>
        <v>1851</v>
      </c>
      <c r="G3835" s="40">
        <f t="shared" si="241"/>
        <v>417</v>
      </c>
      <c r="H3835" s="6">
        <v>14257706</v>
      </c>
      <c r="I3835" s="6">
        <v>14259556</v>
      </c>
      <c r="J3835" s="6">
        <v>0</v>
      </c>
      <c r="K3835" s="6">
        <f t="shared" si="244"/>
        <v>0</v>
      </c>
      <c r="L3835" s="6">
        <v>616</v>
      </c>
      <c r="M3835" s="1" t="s">
        <v>14</v>
      </c>
      <c r="N3835" s="17" t="s">
        <v>29326</v>
      </c>
      <c r="O3835" s="17" t="s">
        <v>29450</v>
      </c>
      <c r="Q3835" s="9"/>
      <c r="R3835" s="10" t="s">
        <v>18964</v>
      </c>
      <c r="S3835" s="11">
        <v>0</v>
      </c>
      <c r="T3835" s="9" t="s">
        <v>16207</v>
      </c>
      <c r="U3835" s="9"/>
      <c r="V3835" s="12"/>
      <c r="X3835" s="8" t="s">
        <v>18798</v>
      </c>
    </row>
    <row r="3836" spans="1:25" x14ac:dyDescent="0.25">
      <c r="A3836" s="16" t="s">
        <v>6247</v>
      </c>
      <c r="B3836" s="5" t="s">
        <v>16213</v>
      </c>
      <c r="C3836" s="5" t="s">
        <v>16207</v>
      </c>
      <c r="D3836" s="6">
        <f t="shared" si="242"/>
        <v>506191</v>
      </c>
      <c r="E3836" s="6">
        <f t="shared" si="243"/>
        <v>508469</v>
      </c>
      <c r="F3836" s="6">
        <f t="shared" si="240"/>
        <v>2279</v>
      </c>
      <c r="G3836" s="40">
        <f t="shared" si="241"/>
        <v>2277</v>
      </c>
      <c r="H3836" s="6">
        <v>14261834</v>
      </c>
      <c r="I3836" s="6">
        <v>14264112</v>
      </c>
      <c r="J3836" s="6">
        <v>1</v>
      </c>
      <c r="K3836" s="6">
        <f t="shared" si="244"/>
        <v>80</v>
      </c>
      <c r="L3836" s="6">
        <v>732</v>
      </c>
      <c r="M3836" s="1" t="s">
        <v>6248</v>
      </c>
      <c r="N3836" s="17" t="s">
        <v>29311</v>
      </c>
      <c r="O3836" s="17" t="s">
        <v>29450</v>
      </c>
      <c r="Q3836" s="9"/>
      <c r="R3836" s="10" t="s">
        <v>21890</v>
      </c>
      <c r="S3836" s="11">
        <v>0</v>
      </c>
      <c r="T3836" s="9" t="s">
        <v>16207</v>
      </c>
      <c r="U3836" s="9"/>
      <c r="V3836" s="12"/>
      <c r="X3836" s="8" t="s">
        <v>18797</v>
      </c>
    </row>
    <row r="3837" spans="1:25" x14ac:dyDescent="0.25">
      <c r="A3837" s="16" t="s">
        <v>6249</v>
      </c>
      <c r="B3837" s="5" t="s">
        <v>16213</v>
      </c>
      <c r="C3837" s="5" t="s">
        <v>16206</v>
      </c>
      <c r="D3837" s="6">
        <f t="shared" si="242"/>
        <v>509194</v>
      </c>
      <c r="E3837" s="6">
        <f t="shared" si="243"/>
        <v>512660</v>
      </c>
      <c r="F3837" s="6">
        <f t="shared" si="240"/>
        <v>3467</v>
      </c>
      <c r="G3837" s="40">
        <f t="shared" si="241"/>
        <v>724</v>
      </c>
      <c r="H3837" s="6">
        <v>14264837</v>
      </c>
      <c r="I3837" s="6">
        <v>14268303</v>
      </c>
      <c r="J3837" s="6">
        <v>1</v>
      </c>
      <c r="K3837" s="6">
        <f t="shared" si="244"/>
        <v>59</v>
      </c>
      <c r="L3837" s="6">
        <v>1135</v>
      </c>
      <c r="M3837" s="1" t="s">
        <v>29178</v>
      </c>
      <c r="N3837" s="17" t="s">
        <v>29323</v>
      </c>
      <c r="O3837" s="17" t="s">
        <v>29450</v>
      </c>
      <c r="Q3837" s="7"/>
      <c r="R3837" s="14"/>
      <c r="S3837" s="42">
        <v>0</v>
      </c>
      <c r="T3837" s="41" t="s">
        <v>16207</v>
      </c>
      <c r="U3837" s="7"/>
      <c r="V3837" s="12"/>
      <c r="X3837" s="8" t="s">
        <v>18797</v>
      </c>
    </row>
    <row r="3838" spans="1:25" x14ac:dyDescent="0.25">
      <c r="A3838" s="16" t="s">
        <v>28876</v>
      </c>
      <c r="B3838" s="4" t="s">
        <v>16213</v>
      </c>
      <c r="C3838" s="4" t="s">
        <v>16206</v>
      </c>
      <c r="D3838" s="40">
        <f t="shared" si="242"/>
        <v>513641</v>
      </c>
      <c r="E3838" s="40">
        <f t="shared" si="243"/>
        <v>514223</v>
      </c>
      <c r="F3838" s="6">
        <f t="shared" si="240"/>
        <v>583</v>
      </c>
      <c r="G3838" s="40">
        <f t="shared" si="241"/>
        <v>980</v>
      </c>
      <c r="H3838" s="40">
        <v>14269284</v>
      </c>
      <c r="I3838" s="40">
        <v>14269866</v>
      </c>
      <c r="J3838" s="40">
        <v>1</v>
      </c>
      <c r="K3838" s="6">
        <f t="shared" si="244"/>
        <v>109</v>
      </c>
      <c r="L3838" s="40">
        <v>157</v>
      </c>
      <c r="M3838" s="1" t="s">
        <v>6250</v>
      </c>
      <c r="N3838" s="17" t="s">
        <v>29311</v>
      </c>
      <c r="O3838" s="17" t="s">
        <v>29451</v>
      </c>
      <c r="P3838" s="8" t="s">
        <v>14886</v>
      </c>
      <c r="Q3838" s="7" t="s">
        <v>17819</v>
      </c>
      <c r="R3838" s="14" t="s">
        <v>21891</v>
      </c>
      <c r="S3838" s="42">
        <v>3</v>
      </c>
      <c r="T3838" s="41" t="s">
        <v>29231</v>
      </c>
      <c r="U3838" s="7" t="s">
        <v>25617</v>
      </c>
      <c r="V3838" s="12"/>
      <c r="X3838" s="8" t="s">
        <v>18797</v>
      </c>
    </row>
    <row r="3839" spans="1:25" x14ac:dyDescent="0.25">
      <c r="A3839" s="16" t="s">
        <v>6251</v>
      </c>
      <c r="B3839" s="5" t="s">
        <v>16213</v>
      </c>
      <c r="C3839" s="5" t="s">
        <v>16206</v>
      </c>
      <c r="D3839" s="6">
        <f t="shared" si="242"/>
        <v>516756</v>
      </c>
      <c r="E3839" s="6">
        <f t="shared" si="243"/>
        <v>519323</v>
      </c>
      <c r="F3839" s="6">
        <f t="shared" si="240"/>
        <v>2568</v>
      </c>
      <c r="G3839" s="40">
        <f t="shared" si="241"/>
        <v>2532</v>
      </c>
      <c r="H3839" s="6">
        <v>14272399</v>
      </c>
      <c r="I3839" s="6">
        <v>14274966</v>
      </c>
      <c r="J3839" s="6">
        <v>7</v>
      </c>
      <c r="K3839" s="6">
        <f t="shared" si="244"/>
        <v>801</v>
      </c>
      <c r="L3839" s="6">
        <v>588</v>
      </c>
      <c r="M3839" s="1" t="s">
        <v>6252</v>
      </c>
      <c r="N3839" s="17" t="s">
        <v>29311</v>
      </c>
      <c r="O3839" s="17" t="s">
        <v>29450</v>
      </c>
      <c r="P3839" s="8" t="s">
        <v>14887</v>
      </c>
      <c r="Q3839" s="7" t="s">
        <v>16807</v>
      </c>
      <c r="R3839" s="14" t="s">
        <v>21892</v>
      </c>
      <c r="S3839" s="42">
        <v>5</v>
      </c>
      <c r="T3839" s="41" t="s">
        <v>26927</v>
      </c>
      <c r="U3839" s="7" t="s">
        <v>26928</v>
      </c>
      <c r="V3839" s="12"/>
      <c r="W3839" s="43" t="s">
        <v>18839</v>
      </c>
      <c r="X3839" s="8" t="s">
        <v>18797</v>
      </c>
    </row>
    <row r="3840" spans="1:25" x14ac:dyDescent="0.25">
      <c r="A3840" s="16" t="s">
        <v>6253</v>
      </c>
      <c r="B3840" s="5" t="s">
        <v>16213</v>
      </c>
      <c r="C3840" s="5" t="s">
        <v>16206</v>
      </c>
      <c r="D3840" s="6">
        <f t="shared" si="242"/>
        <v>520914</v>
      </c>
      <c r="E3840" s="6">
        <f t="shared" si="243"/>
        <v>523153</v>
      </c>
      <c r="F3840" s="6">
        <f t="shared" si="240"/>
        <v>2240</v>
      </c>
      <c r="G3840" s="40">
        <f t="shared" si="241"/>
        <v>1590</v>
      </c>
      <c r="H3840" s="6">
        <v>14276557</v>
      </c>
      <c r="I3840" s="6">
        <v>14278796</v>
      </c>
      <c r="J3840" s="6">
        <v>2</v>
      </c>
      <c r="K3840" s="6">
        <f t="shared" si="244"/>
        <v>824</v>
      </c>
      <c r="L3840" s="6">
        <v>471</v>
      </c>
      <c r="M3840" s="1" t="s">
        <v>6254</v>
      </c>
      <c r="N3840" s="17" t="s">
        <v>29311</v>
      </c>
      <c r="O3840" s="17" t="s">
        <v>29311</v>
      </c>
      <c r="P3840" s="8" t="s">
        <v>14888</v>
      </c>
      <c r="Q3840" s="7" t="s">
        <v>18620</v>
      </c>
      <c r="R3840" s="14" t="s">
        <v>21893</v>
      </c>
      <c r="S3840" s="42">
        <v>6</v>
      </c>
      <c r="T3840" s="41" t="s">
        <v>26929</v>
      </c>
      <c r="U3840" s="7" t="s">
        <v>16207</v>
      </c>
      <c r="V3840" s="12"/>
      <c r="X3840" s="8" t="s">
        <v>18797</v>
      </c>
      <c r="Y3840" s="8" t="s">
        <v>18798</v>
      </c>
    </row>
    <row r="3841" spans="1:25" x14ac:dyDescent="0.25">
      <c r="A3841" s="16" t="s">
        <v>6255</v>
      </c>
      <c r="B3841" s="5" t="s">
        <v>16213</v>
      </c>
      <c r="C3841" s="5" t="s">
        <v>16207</v>
      </c>
      <c r="D3841" s="6">
        <f t="shared" si="242"/>
        <v>523617</v>
      </c>
      <c r="E3841" s="6">
        <f t="shared" si="243"/>
        <v>524885</v>
      </c>
      <c r="F3841" s="6">
        <f t="shared" si="240"/>
        <v>1269</v>
      </c>
      <c r="G3841" s="40">
        <f t="shared" si="241"/>
        <v>463</v>
      </c>
      <c r="H3841" s="6">
        <v>14279260</v>
      </c>
      <c r="I3841" s="6">
        <v>14280528</v>
      </c>
      <c r="J3841" s="6">
        <v>1</v>
      </c>
      <c r="K3841" s="6">
        <f t="shared" si="244"/>
        <v>51</v>
      </c>
      <c r="L3841" s="6">
        <v>405</v>
      </c>
      <c r="M3841" s="1" t="s">
        <v>6239</v>
      </c>
      <c r="N3841" s="17" t="s">
        <v>29311</v>
      </c>
      <c r="O3841" s="17" t="s">
        <v>29450</v>
      </c>
      <c r="Q3841" s="9"/>
      <c r="R3841" s="10" t="s">
        <v>19716</v>
      </c>
      <c r="S3841" s="11">
        <v>4</v>
      </c>
      <c r="T3841" s="9" t="s">
        <v>25636</v>
      </c>
      <c r="U3841" s="9"/>
      <c r="V3841" s="12"/>
      <c r="X3841" s="8" t="s">
        <v>18797</v>
      </c>
    </row>
    <row r="3842" spans="1:25" x14ac:dyDescent="0.25">
      <c r="A3842" s="16" t="s">
        <v>6256</v>
      </c>
      <c r="B3842" s="5" t="s">
        <v>16213</v>
      </c>
      <c r="C3842" s="5" t="s">
        <v>16206</v>
      </c>
      <c r="D3842" s="6">
        <f t="shared" si="242"/>
        <v>525603</v>
      </c>
      <c r="E3842" s="6">
        <f t="shared" si="243"/>
        <v>526994</v>
      </c>
      <c r="F3842" s="6">
        <f t="shared" si="240"/>
        <v>1392</v>
      </c>
      <c r="G3842" s="40">
        <f t="shared" si="241"/>
        <v>717</v>
      </c>
      <c r="H3842" s="6">
        <v>14281246</v>
      </c>
      <c r="I3842" s="6">
        <v>14282637</v>
      </c>
      <c r="J3842" s="6">
        <v>1</v>
      </c>
      <c r="K3842" s="6">
        <f t="shared" si="244"/>
        <v>69</v>
      </c>
      <c r="L3842" s="6">
        <v>440</v>
      </c>
      <c r="M3842" s="1" t="s">
        <v>5258</v>
      </c>
      <c r="N3842" s="17" t="s">
        <v>29311</v>
      </c>
      <c r="O3842" s="17" t="s">
        <v>29450</v>
      </c>
      <c r="P3842" s="8" t="s">
        <v>14714</v>
      </c>
      <c r="Q3842" s="7" t="s">
        <v>16599</v>
      </c>
      <c r="R3842" s="14" t="s">
        <v>21894</v>
      </c>
      <c r="S3842" s="42">
        <v>5</v>
      </c>
      <c r="T3842" s="41" t="s">
        <v>26930</v>
      </c>
      <c r="U3842" s="7" t="s">
        <v>16207</v>
      </c>
      <c r="V3842" s="12"/>
      <c r="W3842" s="43" t="s">
        <v>18848</v>
      </c>
      <c r="X3842" s="8" t="s">
        <v>18797</v>
      </c>
    </row>
    <row r="3843" spans="1:25" x14ac:dyDescent="0.25">
      <c r="A3843" s="16" t="s">
        <v>6257</v>
      </c>
      <c r="B3843" s="5" t="s">
        <v>16213</v>
      </c>
      <c r="C3843" s="5" t="s">
        <v>16206</v>
      </c>
      <c r="D3843" s="6">
        <f t="shared" si="242"/>
        <v>528427</v>
      </c>
      <c r="E3843" s="6">
        <f t="shared" si="243"/>
        <v>529083</v>
      </c>
      <c r="F3843" s="6">
        <f t="shared" ref="F3843:F3906" si="245">I3843-H3843+1</f>
        <v>657</v>
      </c>
      <c r="G3843" s="40">
        <f t="shared" si="241"/>
        <v>1432</v>
      </c>
      <c r="H3843" s="6">
        <v>14284070</v>
      </c>
      <c r="I3843" s="6">
        <v>14284726</v>
      </c>
      <c r="J3843" s="6">
        <v>0</v>
      </c>
      <c r="K3843" s="6">
        <f t="shared" si="244"/>
        <v>0</v>
      </c>
      <c r="L3843" s="6">
        <v>218</v>
      </c>
      <c r="M3843" s="1" t="s">
        <v>6258</v>
      </c>
      <c r="N3843" s="17" t="s">
        <v>29311</v>
      </c>
      <c r="O3843" s="17" t="s">
        <v>29450</v>
      </c>
      <c r="Q3843" s="9"/>
      <c r="R3843" s="10" t="s">
        <v>21895</v>
      </c>
      <c r="S3843" s="11">
        <v>0</v>
      </c>
      <c r="T3843" s="9" t="s">
        <v>16207</v>
      </c>
      <c r="U3843" s="9"/>
      <c r="V3843" s="12"/>
      <c r="X3843" s="8" t="s">
        <v>18797</v>
      </c>
    </row>
    <row r="3844" spans="1:25" x14ac:dyDescent="0.25">
      <c r="A3844" s="16" t="s">
        <v>6259</v>
      </c>
      <c r="B3844" s="5" t="s">
        <v>16213</v>
      </c>
      <c r="C3844" s="5" t="s">
        <v>16206</v>
      </c>
      <c r="D3844" s="6">
        <f t="shared" si="242"/>
        <v>532315</v>
      </c>
      <c r="E3844" s="6">
        <f t="shared" si="243"/>
        <v>533012</v>
      </c>
      <c r="F3844" s="6">
        <f t="shared" si="245"/>
        <v>698</v>
      </c>
      <c r="G3844" s="40">
        <f t="shared" si="241"/>
        <v>3231</v>
      </c>
      <c r="H3844" s="6">
        <v>14287958</v>
      </c>
      <c r="I3844" s="6">
        <v>14288655</v>
      </c>
      <c r="J3844" s="6">
        <v>1</v>
      </c>
      <c r="K3844" s="6">
        <f t="shared" si="244"/>
        <v>59</v>
      </c>
      <c r="L3844" s="6">
        <v>212</v>
      </c>
      <c r="M3844" s="1" t="s">
        <v>14</v>
      </c>
      <c r="N3844" s="17" t="s">
        <v>29311</v>
      </c>
      <c r="O3844" s="17" t="s">
        <v>29450</v>
      </c>
      <c r="Q3844" s="9"/>
      <c r="R3844" s="10" t="s">
        <v>21896</v>
      </c>
      <c r="S3844" s="11">
        <v>3</v>
      </c>
      <c r="T3844" s="9" t="s">
        <v>25037</v>
      </c>
      <c r="U3844" s="9"/>
      <c r="V3844" s="12"/>
      <c r="X3844" s="8" t="s">
        <v>18797</v>
      </c>
    </row>
    <row r="3845" spans="1:25" x14ac:dyDescent="0.25">
      <c r="A3845" s="16" t="s">
        <v>6260</v>
      </c>
      <c r="B3845" s="5" t="s">
        <v>16213</v>
      </c>
      <c r="C3845" s="5" t="s">
        <v>16206</v>
      </c>
      <c r="D3845" s="6">
        <f t="shared" si="242"/>
        <v>534687</v>
      </c>
      <c r="E3845" s="6">
        <f t="shared" si="243"/>
        <v>536807</v>
      </c>
      <c r="F3845" s="6">
        <f t="shared" si="245"/>
        <v>2121</v>
      </c>
      <c r="G3845" s="40">
        <f t="shared" ref="G3845:G3908" si="246">D3845-E3844-1</f>
        <v>1674</v>
      </c>
      <c r="H3845" s="6">
        <v>14290330</v>
      </c>
      <c r="I3845" s="6">
        <v>14292450</v>
      </c>
      <c r="J3845" s="6">
        <v>1</v>
      </c>
      <c r="K3845" s="6">
        <f t="shared" si="244"/>
        <v>51</v>
      </c>
      <c r="L3845" s="6">
        <v>689</v>
      </c>
      <c r="M3845" s="1" t="s">
        <v>14</v>
      </c>
      <c r="N3845" s="17" t="s">
        <v>18888</v>
      </c>
      <c r="O3845" s="17" t="s">
        <v>29450</v>
      </c>
      <c r="Q3845" s="9"/>
      <c r="R3845" s="10" t="s">
        <v>19968</v>
      </c>
      <c r="S3845" s="11">
        <v>3</v>
      </c>
      <c r="T3845" s="9" t="s">
        <v>25037</v>
      </c>
      <c r="U3845" s="9"/>
      <c r="V3845" s="12"/>
      <c r="X3845" s="8" t="s">
        <v>18797</v>
      </c>
      <c r="Y3845" s="8" t="s">
        <v>18798</v>
      </c>
    </row>
    <row r="3846" spans="1:25" x14ac:dyDescent="0.25">
      <c r="A3846" s="16" t="s">
        <v>6261</v>
      </c>
      <c r="B3846" s="5" t="s">
        <v>16213</v>
      </c>
      <c r="C3846" s="5" t="s">
        <v>16206</v>
      </c>
      <c r="D3846" s="6">
        <f t="shared" si="242"/>
        <v>540058</v>
      </c>
      <c r="E3846" s="6">
        <f t="shared" si="243"/>
        <v>541187</v>
      </c>
      <c r="F3846" s="6">
        <f t="shared" si="245"/>
        <v>1130</v>
      </c>
      <c r="G3846" s="40">
        <f t="shared" si="246"/>
        <v>3250</v>
      </c>
      <c r="H3846" s="6">
        <v>14295701</v>
      </c>
      <c r="I3846" s="6">
        <v>14296830</v>
      </c>
      <c r="J3846" s="6">
        <v>1</v>
      </c>
      <c r="K3846" s="6">
        <f t="shared" si="244"/>
        <v>50</v>
      </c>
      <c r="L3846" s="6">
        <v>359</v>
      </c>
      <c r="M3846" s="1" t="s">
        <v>6262</v>
      </c>
      <c r="N3846" s="17" t="s">
        <v>29311</v>
      </c>
      <c r="O3846" s="17" t="s">
        <v>29450</v>
      </c>
      <c r="P3846" s="8" t="s">
        <v>14889</v>
      </c>
      <c r="Q3846" s="7" t="s">
        <v>18419</v>
      </c>
      <c r="R3846" s="14" t="s">
        <v>21897</v>
      </c>
      <c r="S3846" s="42">
        <v>6</v>
      </c>
      <c r="T3846" s="41" t="s">
        <v>26931</v>
      </c>
      <c r="U3846" s="7" t="s">
        <v>16207</v>
      </c>
      <c r="V3846" s="12"/>
      <c r="X3846" s="8" t="s">
        <v>18797</v>
      </c>
    </row>
    <row r="3847" spans="1:25" x14ac:dyDescent="0.25">
      <c r="A3847" s="16" t="s">
        <v>6263</v>
      </c>
      <c r="B3847" s="5" t="s">
        <v>16213</v>
      </c>
      <c r="C3847" s="5" t="s">
        <v>16206</v>
      </c>
      <c r="D3847" s="6">
        <f t="shared" si="242"/>
        <v>542045</v>
      </c>
      <c r="E3847" s="6">
        <f t="shared" si="243"/>
        <v>543385</v>
      </c>
      <c r="F3847" s="6">
        <f t="shared" si="245"/>
        <v>1341</v>
      </c>
      <c r="G3847" s="40">
        <f t="shared" si="246"/>
        <v>857</v>
      </c>
      <c r="H3847" s="6">
        <v>14297688</v>
      </c>
      <c r="I3847" s="6">
        <v>14299028</v>
      </c>
      <c r="J3847" s="6">
        <v>0</v>
      </c>
      <c r="K3847" s="6">
        <f t="shared" si="244"/>
        <v>0</v>
      </c>
      <c r="L3847" s="6">
        <v>446</v>
      </c>
      <c r="M3847" s="1" t="s">
        <v>6264</v>
      </c>
      <c r="N3847" s="17" t="s">
        <v>29311</v>
      </c>
      <c r="O3847" s="17" t="s">
        <v>29450</v>
      </c>
      <c r="P3847" s="8" t="s">
        <v>14890</v>
      </c>
      <c r="Q3847" s="7" t="s">
        <v>16515</v>
      </c>
      <c r="R3847" s="14" t="s">
        <v>21898</v>
      </c>
      <c r="S3847" s="42">
        <v>2</v>
      </c>
      <c r="T3847" s="41" t="s">
        <v>26932</v>
      </c>
      <c r="U3847" s="7" t="s">
        <v>25702</v>
      </c>
      <c r="V3847" s="12"/>
      <c r="X3847" s="8" t="s">
        <v>18797</v>
      </c>
    </row>
    <row r="3848" spans="1:25" x14ac:dyDescent="0.25">
      <c r="A3848" s="16" t="s">
        <v>6265</v>
      </c>
      <c r="B3848" s="5" t="s">
        <v>16213</v>
      </c>
      <c r="C3848" s="5" t="s">
        <v>16206</v>
      </c>
      <c r="D3848" s="6">
        <f t="shared" si="242"/>
        <v>545443</v>
      </c>
      <c r="E3848" s="6">
        <f t="shared" si="243"/>
        <v>546757</v>
      </c>
      <c r="F3848" s="6">
        <f t="shared" si="245"/>
        <v>1315</v>
      </c>
      <c r="G3848" s="40">
        <f t="shared" si="246"/>
        <v>2057</v>
      </c>
      <c r="H3848" s="6">
        <v>14301086</v>
      </c>
      <c r="I3848" s="6">
        <v>14302400</v>
      </c>
      <c r="J3848" s="6">
        <v>1</v>
      </c>
      <c r="K3848" s="6">
        <f t="shared" si="244"/>
        <v>52</v>
      </c>
      <c r="L3848" s="6">
        <v>420</v>
      </c>
      <c r="M3848" s="1" t="s">
        <v>4603</v>
      </c>
      <c r="N3848" s="17" t="s">
        <v>29311</v>
      </c>
      <c r="O3848" s="17" t="s">
        <v>29450</v>
      </c>
      <c r="Q3848" s="9"/>
      <c r="R3848" s="10" t="s">
        <v>21899</v>
      </c>
      <c r="S3848" s="11">
        <v>4</v>
      </c>
      <c r="T3848" s="9" t="s">
        <v>26933</v>
      </c>
      <c r="U3848" s="9" t="s">
        <v>26486</v>
      </c>
      <c r="V3848" s="12"/>
      <c r="X3848" s="8" t="s">
        <v>18797</v>
      </c>
    </row>
    <row r="3849" spans="1:25" x14ac:dyDescent="0.25">
      <c r="A3849" s="16" t="s">
        <v>6266</v>
      </c>
      <c r="B3849" s="5" t="s">
        <v>16213</v>
      </c>
      <c r="C3849" s="5" t="s">
        <v>16207</v>
      </c>
      <c r="D3849" s="6">
        <f t="shared" si="242"/>
        <v>547036</v>
      </c>
      <c r="E3849" s="6">
        <f t="shared" si="243"/>
        <v>547962</v>
      </c>
      <c r="F3849" s="6">
        <f t="shared" si="245"/>
        <v>927</v>
      </c>
      <c r="G3849" s="40">
        <f t="shared" si="246"/>
        <v>278</v>
      </c>
      <c r="H3849" s="6">
        <v>14302679</v>
      </c>
      <c r="I3849" s="6">
        <v>14303605</v>
      </c>
      <c r="J3849" s="6">
        <v>1</v>
      </c>
      <c r="K3849" s="6">
        <f t="shared" si="244"/>
        <v>48</v>
      </c>
      <c r="L3849" s="6">
        <v>292</v>
      </c>
      <c r="M3849" s="1" t="s">
        <v>14</v>
      </c>
      <c r="N3849" s="17" t="s">
        <v>29328</v>
      </c>
      <c r="O3849" s="17" t="s">
        <v>29450</v>
      </c>
      <c r="Q3849" s="9"/>
      <c r="R3849" s="10" t="s">
        <v>21900</v>
      </c>
      <c r="S3849" s="11">
        <v>0</v>
      </c>
      <c r="T3849" s="9" t="s">
        <v>16207</v>
      </c>
      <c r="U3849" s="9"/>
      <c r="V3849" s="12"/>
      <c r="X3849" s="8" t="s">
        <v>18797</v>
      </c>
    </row>
    <row r="3850" spans="1:25" x14ac:dyDescent="0.25">
      <c r="A3850" s="16" t="s">
        <v>6267</v>
      </c>
      <c r="B3850" s="5" t="s">
        <v>16213</v>
      </c>
      <c r="C3850" s="5" t="s">
        <v>16207</v>
      </c>
      <c r="D3850" s="6">
        <f t="shared" si="242"/>
        <v>548651</v>
      </c>
      <c r="E3850" s="6">
        <f t="shared" si="243"/>
        <v>553393</v>
      </c>
      <c r="F3850" s="6">
        <f t="shared" si="245"/>
        <v>4743</v>
      </c>
      <c r="G3850" s="40">
        <f t="shared" si="246"/>
        <v>688</v>
      </c>
      <c r="H3850" s="6">
        <v>14304294</v>
      </c>
      <c r="I3850" s="6">
        <v>14309036</v>
      </c>
      <c r="J3850" s="6">
        <v>0</v>
      </c>
      <c r="K3850" s="6">
        <f t="shared" si="244"/>
        <v>0</v>
      </c>
      <c r="L3850" s="6">
        <v>1580</v>
      </c>
      <c r="M3850" s="1" t="s">
        <v>6268</v>
      </c>
      <c r="N3850" s="17" t="s">
        <v>29311</v>
      </c>
      <c r="O3850" s="17" t="s">
        <v>29450</v>
      </c>
      <c r="P3850" s="8" t="s">
        <v>14891</v>
      </c>
      <c r="Q3850" s="7" t="s">
        <v>17266</v>
      </c>
      <c r="R3850" s="14" t="s">
        <v>20017</v>
      </c>
      <c r="S3850" s="42">
        <v>1</v>
      </c>
      <c r="T3850" s="41" t="s">
        <v>25335</v>
      </c>
      <c r="U3850" s="7" t="s">
        <v>16207</v>
      </c>
      <c r="V3850" s="12"/>
      <c r="X3850" s="8" t="s">
        <v>18797</v>
      </c>
    </row>
    <row r="3851" spans="1:25" x14ac:dyDescent="0.25">
      <c r="A3851" s="16" t="s">
        <v>6269</v>
      </c>
      <c r="B3851" s="5" t="s">
        <v>16213</v>
      </c>
      <c r="C3851" s="5" t="s">
        <v>16206</v>
      </c>
      <c r="D3851" s="6">
        <f t="shared" si="242"/>
        <v>557912</v>
      </c>
      <c r="E3851" s="6">
        <f t="shared" si="243"/>
        <v>559086</v>
      </c>
      <c r="F3851" s="6">
        <f t="shared" si="245"/>
        <v>1175</v>
      </c>
      <c r="G3851" s="40">
        <f t="shared" si="246"/>
        <v>4518</v>
      </c>
      <c r="H3851" s="6">
        <v>14313555</v>
      </c>
      <c r="I3851" s="6">
        <v>14314729</v>
      </c>
      <c r="J3851" s="6">
        <v>4</v>
      </c>
      <c r="K3851" s="6">
        <f t="shared" si="244"/>
        <v>854</v>
      </c>
      <c r="L3851" s="6">
        <v>106</v>
      </c>
      <c r="M3851" s="1" t="s">
        <v>6270</v>
      </c>
      <c r="N3851" s="17" t="s">
        <v>29311</v>
      </c>
      <c r="O3851" s="17" t="s">
        <v>29311</v>
      </c>
      <c r="P3851" s="8" t="s">
        <v>14892</v>
      </c>
      <c r="Q3851" s="7" t="s">
        <v>16962</v>
      </c>
      <c r="R3851" s="14" t="s">
        <v>21901</v>
      </c>
      <c r="S3851" s="42">
        <v>4</v>
      </c>
      <c r="T3851" s="41" t="s">
        <v>26934</v>
      </c>
      <c r="U3851" s="7" t="s">
        <v>16207</v>
      </c>
      <c r="V3851" s="12"/>
      <c r="X3851" s="8" t="s">
        <v>18797</v>
      </c>
    </row>
    <row r="3852" spans="1:25" x14ac:dyDescent="0.25">
      <c r="A3852" s="16" t="s">
        <v>6271</v>
      </c>
      <c r="B3852" s="5" t="s">
        <v>16213</v>
      </c>
      <c r="C3852" s="5" t="s">
        <v>16207</v>
      </c>
      <c r="D3852" s="6">
        <f t="shared" si="242"/>
        <v>559607</v>
      </c>
      <c r="E3852" s="6">
        <f t="shared" si="243"/>
        <v>560617</v>
      </c>
      <c r="F3852" s="6">
        <f t="shared" si="245"/>
        <v>1011</v>
      </c>
      <c r="G3852" s="40">
        <f t="shared" si="246"/>
        <v>520</v>
      </c>
      <c r="H3852" s="6">
        <v>14315250</v>
      </c>
      <c r="I3852" s="6">
        <v>14316260</v>
      </c>
      <c r="J3852" s="6">
        <v>0</v>
      </c>
      <c r="K3852" s="6">
        <f t="shared" si="244"/>
        <v>0</v>
      </c>
      <c r="L3852" s="6">
        <v>336</v>
      </c>
      <c r="M3852" s="1" t="s">
        <v>14</v>
      </c>
      <c r="N3852" s="17" t="s">
        <v>29309</v>
      </c>
      <c r="O3852" s="17" t="s">
        <v>29450</v>
      </c>
      <c r="Q3852" s="9"/>
      <c r="R3852" s="10" t="s">
        <v>21902</v>
      </c>
      <c r="S3852" s="11">
        <v>4</v>
      </c>
      <c r="T3852" s="9" t="s">
        <v>26935</v>
      </c>
      <c r="U3852" s="9" t="s">
        <v>16207</v>
      </c>
      <c r="V3852" s="12"/>
      <c r="X3852" s="8" t="s">
        <v>18797</v>
      </c>
    </row>
    <row r="3853" spans="1:25" x14ac:dyDescent="0.25">
      <c r="A3853" s="16" t="s">
        <v>6272</v>
      </c>
      <c r="B3853" s="5" t="s">
        <v>16213</v>
      </c>
      <c r="C3853" s="5" t="s">
        <v>16206</v>
      </c>
      <c r="D3853" s="6">
        <f t="shared" si="242"/>
        <v>561528</v>
      </c>
      <c r="E3853" s="6">
        <f t="shared" si="243"/>
        <v>562364</v>
      </c>
      <c r="F3853" s="6">
        <f t="shared" si="245"/>
        <v>837</v>
      </c>
      <c r="G3853" s="40">
        <f t="shared" si="246"/>
        <v>910</v>
      </c>
      <c r="H3853" s="6">
        <v>14317171</v>
      </c>
      <c r="I3853" s="6">
        <v>14318007</v>
      </c>
      <c r="J3853" s="6">
        <v>0</v>
      </c>
      <c r="K3853" s="6">
        <f t="shared" si="244"/>
        <v>0</v>
      </c>
      <c r="L3853" s="6">
        <v>278</v>
      </c>
      <c r="M3853" s="1" t="s">
        <v>6273</v>
      </c>
      <c r="N3853" s="17" t="s">
        <v>29311</v>
      </c>
      <c r="O3853" s="17" t="s">
        <v>29450</v>
      </c>
      <c r="P3853" s="8" t="s">
        <v>14893</v>
      </c>
      <c r="Q3853" s="7" t="s">
        <v>16644</v>
      </c>
      <c r="R3853" s="14" t="s">
        <v>21902</v>
      </c>
      <c r="S3853" s="42">
        <v>1</v>
      </c>
      <c r="T3853" s="41" t="s">
        <v>25022</v>
      </c>
      <c r="U3853" s="7" t="s">
        <v>16207</v>
      </c>
      <c r="V3853" s="12"/>
      <c r="X3853" s="8" t="s">
        <v>18797</v>
      </c>
    </row>
    <row r="3854" spans="1:25" x14ac:dyDescent="0.25">
      <c r="A3854" s="16" t="s">
        <v>6274</v>
      </c>
      <c r="B3854" s="5" t="s">
        <v>16213</v>
      </c>
      <c r="C3854" s="5" t="s">
        <v>16207</v>
      </c>
      <c r="D3854" s="6">
        <f t="shared" si="242"/>
        <v>562516</v>
      </c>
      <c r="E3854" s="6">
        <f t="shared" si="243"/>
        <v>563418</v>
      </c>
      <c r="F3854" s="6">
        <f t="shared" si="245"/>
        <v>903</v>
      </c>
      <c r="G3854" s="40">
        <f t="shared" si="246"/>
        <v>151</v>
      </c>
      <c r="H3854" s="6">
        <v>14318159</v>
      </c>
      <c r="I3854" s="6">
        <v>14319061</v>
      </c>
      <c r="J3854" s="6">
        <v>0</v>
      </c>
      <c r="K3854" s="6">
        <f t="shared" si="244"/>
        <v>0</v>
      </c>
      <c r="L3854" s="6">
        <v>300</v>
      </c>
      <c r="M3854" s="1" t="s">
        <v>14</v>
      </c>
      <c r="N3854" s="17" t="s">
        <v>29326</v>
      </c>
      <c r="O3854" s="17" t="s">
        <v>29450</v>
      </c>
      <c r="Q3854" s="9"/>
      <c r="R3854" s="10" t="s">
        <v>21903</v>
      </c>
      <c r="S3854" s="11">
        <v>0</v>
      </c>
      <c r="T3854" s="9" t="s">
        <v>16207</v>
      </c>
      <c r="U3854" s="9"/>
      <c r="V3854" s="12"/>
      <c r="X3854" s="8" t="s">
        <v>18797</v>
      </c>
    </row>
    <row r="3855" spans="1:25" x14ac:dyDescent="0.25">
      <c r="A3855" s="16" t="s">
        <v>6275</v>
      </c>
      <c r="B3855" s="5" t="s">
        <v>16213</v>
      </c>
      <c r="C3855" s="5" t="s">
        <v>16207</v>
      </c>
      <c r="D3855" s="6">
        <f t="shared" si="242"/>
        <v>564054</v>
      </c>
      <c r="E3855" s="6">
        <f t="shared" si="243"/>
        <v>565334</v>
      </c>
      <c r="F3855" s="6">
        <f t="shared" si="245"/>
        <v>1281</v>
      </c>
      <c r="G3855" s="40">
        <f t="shared" si="246"/>
        <v>635</v>
      </c>
      <c r="H3855" s="6">
        <v>14319697</v>
      </c>
      <c r="I3855" s="6">
        <v>14320977</v>
      </c>
      <c r="J3855" s="6">
        <v>0</v>
      </c>
      <c r="K3855" s="6">
        <f t="shared" si="244"/>
        <v>0</v>
      </c>
      <c r="L3855" s="6">
        <v>426</v>
      </c>
      <c r="M3855" s="1" t="s">
        <v>6276</v>
      </c>
      <c r="N3855" s="17" t="s">
        <v>29311</v>
      </c>
      <c r="O3855" s="17" t="s">
        <v>29450</v>
      </c>
      <c r="P3855" s="8" t="s">
        <v>14894</v>
      </c>
      <c r="Q3855" s="7" t="s">
        <v>18430</v>
      </c>
      <c r="R3855" s="14" t="s">
        <v>21904</v>
      </c>
      <c r="S3855" s="42">
        <v>0</v>
      </c>
      <c r="T3855" s="41" t="s">
        <v>16207</v>
      </c>
      <c r="U3855" s="7"/>
      <c r="V3855" s="12"/>
      <c r="X3855" s="8" t="s">
        <v>18797</v>
      </c>
    </row>
    <row r="3856" spans="1:25" x14ac:dyDescent="0.25">
      <c r="A3856" s="16" t="s">
        <v>6277</v>
      </c>
      <c r="B3856" s="5" t="s">
        <v>16213</v>
      </c>
      <c r="C3856" s="5" t="s">
        <v>16206</v>
      </c>
      <c r="D3856" s="6">
        <f t="shared" si="242"/>
        <v>566328</v>
      </c>
      <c r="E3856" s="6">
        <f t="shared" si="243"/>
        <v>568133</v>
      </c>
      <c r="F3856" s="6">
        <f t="shared" si="245"/>
        <v>1806</v>
      </c>
      <c r="G3856" s="40">
        <f t="shared" si="246"/>
        <v>993</v>
      </c>
      <c r="H3856" s="6">
        <v>14321971</v>
      </c>
      <c r="I3856" s="6">
        <v>14323776</v>
      </c>
      <c r="J3856" s="6">
        <v>1</v>
      </c>
      <c r="K3856" s="6">
        <f t="shared" si="244"/>
        <v>60</v>
      </c>
      <c r="L3856" s="6">
        <v>581</v>
      </c>
      <c r="M3856" s="1" t="s">
        <v>53</v>
      </c>
      <c r="N3856" s="17" t="s">
        <v>29311</v>
      </c>
      <c r="O3856" s="17" t="s">
        <v>29450</v>
      </c>
      <c r="Q3856" s="9"/>
      <c r="R3856" s="10" t="s">
        <v>19749</v>
      </c>
      <c r="S3856" s="11">
        <v>3</v>
      </c>
      <c r="T3856" s="9" t="s">
        <v>25036</v>
      </c>
      <c r="U3856" s="9"/>
      <c r="V3856" s="12"/>
      <c r="X3856" s="8" t="s">
        <v>18797</v>
      </c>
    </row>
    <row r="3857" spans="1:24" x14ac:dyDescent="0.25">
      <c r="A3857" s="16" t="s">
        <v>6278</v>
      </c>
      <c r="B3857" s="5" t="s">
        <v>16213</v>
      </c>
      <c r="C3857" s="5" t="s">
        <v>16207</v>
      </c>
      <c r="D3857" s="6">
        <f t="shared" si="242"/>
        <v>568595</v>
      </c>
      <c r="E3857" s="6">
        <f t="shared" si="243"/>
        <v>569225</v>
      </c>
      <c r="F3857" s="6">
        <f t="shared" si="245"/>
        <v>631</v>
      </c>
      <c r="G3857" s="40">
        <f t="shared" si="246"/>
        <v>461</v>
      </c>
      <c r="H3857" s="6">
        <v>14324238</v>
      </c>
      <c r="I3857" s="6">
        <v>14324868</v>
      </c>
      <c r="J3857" s="6">
        <v>2</v>
      </c>
      <c r="K3857" s="6">
        <f t="shared" si="244"/>
        <v>118</v>
      </c>
      <c r="L3857" s="6">
        <v>170</v>
      </c>
      <c r="M3857" s="1" t="s">
        <v>14</v>
      </c>
      <c r="N3857" s="17" t="s">
        <v>29311</v>
      </c>
      <c r="O3857" s="17" t="s">
        <v>29450</v>
      </c>
      <c r="Q3857" s="9"/>
      <c r="R3857" s="10" t="s">
        <v>21905</v>
      </c>
      <c r="S3857" s="11">
        <v>0</v>
      </c>
      <c r="T3857" s="9" t="s">
        <v>16207</v>
      </c>
      <c r="U3857" s="9"/>
      <c r="V3857" s="12"/>
      <c r="X3857" s="8" t="s">
        <v>18797</v>
      </c>
    </row>
    <row r="3858" spans="1:24" x14ac:dyDescent="0.25">
      <c r="A3858" s="16" t="s">
        <v>6279</v>
      </c>
      <c r="B3858" s="5" t="s">
        <v>16213</v>
      </c>
      <c r="C3858" s="5" t="s">
        <v>16206</v>
      </c>
      <c r="D3858" s="6">
        <f t="shared" si="242"/>
        <v>571112</v>
      </c>
      <c r="E3858" s="6">
        <f t="shared" si="243"/>
        <v>571647</v>
      </c>
      <c r="F3858" s="6">
        <f t="shared" si="245"/>
        <v>536</v>
      </c>
      <c r="G3858" s="40">
        <f t="shared" si="246"/>
        <v>1886</v>
      </c>
      <c r="H3858" s="6">
        <v>14326755</v>
      </c>
      <c r="I3858" s="6">
        <v>14327290</v>
      </c>
      <c r="J3858" s="6">
        <v>2</v>
      </c>
      <c r="K3858" s="6">
        <f t="shared" si="244"/>
        <v>128</v>
      </c>
      <c r="L3858" s="6">
        <v>135</v>
      </c>
      <c r="M3858" s="1" t="s">
        <v>6280</v>
      </c>
      <c r="N3858" s="17" t="s">
        <v>29311</v>
      </c>
      <c r="O3858" s="17" t="s">
        <v>29450</v>
      </c>
      <c r="P3858" s="8" t="s">
        <v>14895</v>
      </c>
      <c r="Q3858" s="7" t="s">
        <v>16936</v>
      </c>
      <c r="R3858" s="14" t="s">
        <v>20113</v>
      </c>
      <c r="S3858" s="42">
        <v>3</v>
      </c>
      <c r="T3858" s="41" t="s">
        <v>25163</v>
      </c>
      <c r="U3858" s="7" t="s">
        <v>16207</v>
      </c>
      <c r="V3858" s="12"/>
      <c r="X3858" s="8" t="s">
        <v>18797</v>
      </c>
    </row>
    <row r="3859" spans="1:24" x14ac:dyDescent="0.25">
      <c r="A3859" s="16" t="s">
        <v>6281</v>
      </c>
      <c r="B3859" s="5" t="s">
        <v>16213</v>
      </c>
      <c r="C3859" s="5" t="s">
        <v>16206</v>
      </c>
      <c r="D3859" s="6">
        <f t="shared" si="242"/>
        <v>573152</v>
      </c>
      <c r="E3859" s="6">
        <f t="shared" si="243"/>
        <v>574066</v>
      </c>
      <c r="F3859" s="6">
        <f t="shared" si="245"/>
        <v>915</v>
      </c>
      <c r="G3859" s="40">
        <f t="shared" si="246"/>
        <v>1504</v>
      </c>
      <c r="H3859" s="6">
        <v>14328795</v>
      </c>
      <c r="I3859" s="6">
        <v>14329709</v>
      </c>
      <c r="J3859" s="6">
        <v>1</v>
      </c>
      <c r="K3859" s="6">
        <f t="shared" si="244"/>
        <v>63</v>
      </c>
      <c r="L3859" s="6">
        <v>283</v>
      </c>
      <c r="M3859" s="1" t="s">
        <v>14</v>
      </c>
      <c r="N3859" s="17" t="s">
        <v>29314</v>
      </c>
      <c r="O3859" s="17" t="s">
        <v>29314</v>
      </c>
      <c r="Q3859" s="9"/>
      <c r="R3859" s="10" t="s">
        <v>21906</v>
      </c>
      <c r="S3859" s="11">
        <v>0</v>
      </c>
      <c r="T3859" s="9" t="s">
        <v>16207</v>
      </c>
      <c r="U3859" s="9"/>
      <c r="V3859" s="12"/>
      <c r="X3859" s="8" t="s">
        <v>18797</v>
      </c>
    </row>
    <row r="3860" spans="1:24" x14ac:dyDescent="0.25">
      <c r="A3860" s="16" t="s">
        <v>6282</v>
      </c>
      <c r="B3860" s="5" t="s">
        <v>16213</v>
      </c>
      <c r="C3860" s="5" t="s">
        <v>16206</v>
      </c>
      <c r="D3860" s="6">
        <f t="shared" si="242"/>
        <v>575072</v>
      </c>
      <c r="E3860" s="6">
        <f t="shared" si="243"/>
        <v>576785</v>
      </c>
      <c r="F3860" s="6">
        <f t="shared" si="245"/>
        <v>1714</v>
      </c>
      <c r="G3860" s="40">
        <f t="shared" si="246"/>
        <v>1005</v>
      </c>
      <c r="H3860" s="6">
        <v>14330715</v>
      </c>
      <c r="I3860" s="6">
        <v>14332428</v>
      </c>
      <c r="J3860" s="6">
        <v>2</v>
      </c>
      <c r="K3860" s="6">
        <f t="shared" si="244"/>
        <v>133</v>
      </c>
      <c r="L3860" s="6">
        <v>526</v>
      </c>
      <c r="M3860" s="1" t="s">
        <v>6283</v>
      </c>
      <c r="N3860" s="17" t="s">
        <v>29311</v>
      </c>
      <c r="O3860" s="17" t="s">
        <v>29450</v>
      </c>
      <c r="P3860" s="8" t="s">
        <v>14896</v>
      </c>
      <c r="Q3860" s="7" t="s">
        <v>16385</v>
      </c>
      <c r="R3860" s="14" t="s">
        <v>21907</v>
      </c>
      <c r="S3860" s="42">
        <v>7</v>
      </c>
      <c r="T3860" s="41" t="s">
        <v>26936</v>
      </c>
      <c r="U3860" s="7" t="s">
        <v>26937</v>
      </c>
      <c r="V3860" s="12"/>
      <c r="X3860" s="8" t="s">
        <v>18797</v>
      </c>
    </row>
    <row r="3861" spans="1:24" x14ac:dyDescent="0.25">
      <c r="A3861" s="16" t="s">
        <v>6284</v>
      </c>
      <c r="B3861" s="5" t="s">
        <v>16213</v>
      </c>
      <c r="C3861" s="5" t="s">
        <v>16207</v>
      </c>
      <c r="D3861" s="6">
        <f t="shared" si="242"/>
        <v>577393</v>
      </c>
      <c r="E3861" s="6">
        <f t="shared" si="243"/>
        <v>580434</v>
      </c>
      <c r="F3861" s="6">
        <f t="shared" si="245"/>
        <v>3042</v>
      </c>
      <c r="G3861" s="40">
        <f t="shared" si="246"/>
        <v>607</v>
      </c>
      <c r="H3861" s="6">
        <v>14333036</v>
      </c>
      <c r="I3861" s="6">
        <v>14336077</v>
      </c>
      <c r="J3861" s="6">
        <v>0</v>
      </c>
      <c r="K3861" s="6">
        <f t="shared" si="244"/>
        <v>0</v>
      </c>
      <c r="L3861" s="6">
        <v>1013</v>
      </c>
      <c r="M3861" s="1" t="s">
        <v>6285</v>
      </c>
      <c r="N3861" s="17" t="s">
        <v>29311</v>
      </c>
      <c r="O3861" s="17" t="s">
        <v>29450</v>
      </c>
      <c r="P3861" s="8" t="s">
        <v>14897</v>
      </c>
      <c r="Q3861" s="7" t="s">
        <v>18138</v>
      </c>
      <c r="R3861" s="14" t="s">
        <v>21908</v>
      </c>
      <c r="S3861" s="42">
        <v>1</v>
      </c>
      <c r="T3861" s="41" t="s">
        <v>25210</v>
      </c>
      <c r="U3861" s="7" t="s">
        <v>16207</v>
      </c>
      <c r="V3861" s="12"/>
      <c r="X3861" s="8" t="s">
        <v>18797</v>
      </c>
    </row>
    <row r="3862" spans="1:24" x14ac:dyDescent="0.25">
      <c r="A3862" s="16" t="s">
        <v>6286</v>
      </c>
      <c r="B3862" s="5" t="s">
        <v>16213</v>
      </c>
      <c r="C3862" s="5" t="s">
        <v>16207</v>
      </c>
      <c r="D3862" s="6">
        <f t="shared" si="242"/>
        <v>584352</v>
      </c>
      <c r="E3862" s="6">
        <f t="shared" si="243"/>
        <v>585875</v>
      </c>
      <c r="F3862" s="6">
        <f t="shared" si="245"/>
        <v>1524</v>
      </c>
      <c r="G3862" s="40">
        <f t="shared" si="246"/>
        <v>3917</v>
      </c>
      <c r="H3862" s="6">
        <v>14339995</v>
      </c>
      <c r="I3862" s="6">
        <v>14341518</v>
      </c>
      <c r="J3862" s="6">
        <v>2</v>
      </c>
      <c r="K3862" s="6">
        <f t="shared" si="244"/>
        <v>111</v>
      </c>
      <c r="L3862" s="6">
        <v>470</v>
      </c>
      <c r="M3862" s="1" t="s">
        <v>29005</v>
      </c>
      <c r="N3862" s="17" t="s">
        <v>29311</v>
      </c>
      <c r="O3862" s="17" t="s">
        <v>29450</v>
      </c>
      <c r="Q3862" s="9"/>
      <c r="S3862" s="11">
        <v>4</v>
      </c>
      <c r="T3862" s="9" t="s">
        <v>27879</v>
      </c>
      <c r="U3862" s="9"/>
      <c r="V3862" s="12"/>
      <c r="X3862" s="8" t="s">
        <v>18797</v>
      </c>
    </row>
    <row r="3863" spans="1:24" x14ac:dyDescent="0.25">
      <c r="A3863" s="16" t="s">
        <v>28877</v>
      </c>
      <c r="B3863" s="4" t="s">
        <v>16213</v>
      </c>
      <c r="C3863" s="4" t="s">
        <v>16207</v>
      </c>
      <c r="D3863" s="40">
        <f t="shared" si="242"/>
        <v>586633</v>
      </c>
      <c r="E3863" s="40">
        <f t="shared" si="243"/>
        <v>587096</v>
      </c>
      <c r="F3863" s="6">
        <f t="shared" si="245"/>
        <v>464</v>
      </c>
      <c r="G3863" s="40">
        <f t="shared" si="246"/>
        <v>757</v>
      </c>
      <c r="H3863" s="40">
        <v>14342276</v>
      </c>
      <c r="I3863" s="40">
        <v>14342739</v>
      </c>
      <c r="J3863" s="40">
        <v>2</v>
      </c>
      <c r="K3863" s="6">
        <f t="shared" si="244"/>
        <v>116</v>
      </c>
      <c r="L3863" s="40">
        <v>115</v>
      </c>
      <c r="M3863" s="1" t="s">
        <v>6287</v>
      </c>
      <c r="N3863" s="17" t="s">
        <v>29316</v>
      </c>
      <c r="O3863" s="17" t="s">
        <v>29450</v>
      </c>
      <c r="P3863" s="8" t="s">
        <v>29089</v>
      </c>
      <c r="Q3863" s="9" t="s">
        <v>29130</v>
      </c>
      <c r="R3863" s="10" t="s">
        <v>21909</v>
      </c>
      <c r="S3863" s="11">
        <v>7</v>
      </c>
      <c r="T3863" s="9" t="s">
        <v>26938</v>
      </c>
      <c r="U3863" s="9"/>
      <c r="V3863" s="12"/>
      <c r="X3863" s="8" t="s">
        <v>18797</v>
      </c>
    </row>
    <row r="3864" spans="1:24" x14ac:dyDescent="0.25">
      <c r="A3864" s="16" t="s">
        <v>6288</v>
      </c>
      <c r="B3864" s="5" t="s">
        <v>16213</v>
      </c>
      <c r="C3864" s="5" t="s">
        <v>16207</v>
      </c>
      <c r="D3864" s="6">
        <f t="shared" si="242"/>
        <v>587762</v>
      </c>
      <c r="E3864" s="6">
        <f t="shared" si="243"/>
        <v>588949</v>
      </c>
      <c r="F3864" s="6">
        <f t="shared" si="245"/>
        <v>1188</v>
      </c>
      <c r="G3864" s="40">
        <f t="shared" si="246"/>
        <v>665</v>
      </c>
      <c r="H3864" s="6">
        <v>14343405</v>
      </c>
      <c r="I3864" s="6">
        <v>14344592</v>
      </c>
      <c r="J3864" s="6">
        <v>0</v>
      </c>
      <c r="K3864" s="6">
        <f t="shared" si="244"/>
        <v>0</v>
      </c>
      <c r="L3864" s="6">
        <v>395</v>
      </c>
      <c r="M3864" s="1" t="s">
        <v>6289</v>
      </c>
      <c r="N3864" s="17" t="s">
        <v>29311</v>
      </c>
      <c r="O3864" s="17" t="s">
        <v>29450</v>
      </c>
      <c r="P3864" s="8" t="s">
        <v>14898</v>
      </c>
      <c r="Q3864" s="7" t="s">
        <v>18113</v>
      </c>
      <c r="R3864" s="14" t="s">
        <v>21910</v>
      </c>
      <c r="S3864" s="42">
        <v>4</v>
      </c>
      <c r="T3864" s="41" t="s">
        <v>26939</v>
      </c>
      <c r="U3864" s="7"/>
      <c r="V3864" s="12"/>
      <c r="X3864" s="8" t="s">
        <v>18797</v>
      </c>
    </row>
    <row r="3865" spans="1:24" x14ac:dyDescent="0.25">
      <c r="A3865" s="16" t="s">
        <v>6290</v>
      </c>
      <c r="B3865" s="5" t="s">
        <v>16213</v>
      </c>
      <c r="C3865" s="5" t="s">
        <v>16207</v>
      </c>
      <c r="D3865" s="6">
        <f t="shared" si="242"/>
        <v>589991</v>
      </c>
      <c r="E3865" s="6">
        <f t="shared" si="243"/>
        <v>594413</v>
      </c>
      <c r="F3865" s="6">
        <f t="shared" si="245"/>
        <v>4423</v>
      </c>
      <c r="G3865" s="40">
        <f t="shared" si="246"/>
        <v>1041</v>
      </c>
      <c r="H3865" s="6">
        <v>14345634</v>
      </c>
      <c r="I3865" s="6">
        <v>14350056</v>
      </c>
      <c r="J3865" s="6">
        <v>1</v>
      </c>
      <c r="K3865" s="6">
        <f t="shared" si="244"/>
        <v>241</v>
      </c>
      <c r="L3865" s="6">
        <v>1393</v>
      </c>
      <c r="M3865" s="1" t="s">
        <v>2525</v>
      </c>
      <c r="N3865" s="17" t="s">
        <v>29318</v>
      </c>
      <c r="O3865" s="17" t="s">
        <v>29450</v>
      </c>
      <c r="P3865" s="8" t="s">
        <v>13667</v>
      </c>
      <c r="Q3865" s="7" t="s">
        <v>18796</v>
      </c>
      <c r="R3865" s="14" t="s">
        <v>20120</v>
      </c>
      <c r="S3865" s="42">
        <v>1</v>
      </c>
      <c r="T3865" s="41" t="s">
        <v>25283</v>
      </c>
      <c r="U3865" s="7"/>
      <c r="V3865" s="12"/>
      <c r="X3865" s="8" t="s">
        <v>18797</v>
      </c>
    </row>
    <row r="3866" spans="1:24" x14ac:dyDescent="0.25">
      <c r="A3866" s="16" t="s">
        <v>6291</v>
      </c>
      <c r="B3866" s="5" t="s">
        <v>16213</v>
      </c>
      <c r="C3866" s="5" t="s">
        <v>16206</v>
      </c>
      <c r="D3866" s="6">
        <f t="shared" si="242"/>
        <v>596941</v>
      </c>
      <c r="E3866" s="6">
        <f t="shared" si="243"/>
        <v>597891</v>
      </c>
      <c r="F3866" s="6">
        <f t="shared" si="245"/>
        <v>951</v>
      </c>
      <c r="G3866" s="40">
        <f t="shared" si="246"/>
        <v>2527</v>
      </c>
      <c r="H3866" s="6">
        <v>14352584</v>
      </c>
      <c r="I3866" s="6">
        <v>14353534</v>
      </c>
      <c r="J3866" s="6">
        <v>0</v>
      </c>
      <c r="K3866" s="6">
        <f t="shared" si="244"/>
        <v>0</v>
      </c>
      <c r="L3866" s="6">
        <v>316</v>
      </c>
      <c r="M3866" s="1" t="s">
        <v>6292</v>
      </c>
      <c r="N3866" s="17" t="s">
        <v>29320</v>
      </c>
      <c r="O3866" s="17" t="s">
        <v>29450</v>
      </c>
      <c r="Q3866" s="9"/>
      <c r="R3866" s="10" t="s">
        <v>20579</v>
      </c>
      <c r="S3866" s="11">
        <v>4</v>
      </c>
      <c r="T3866" s="9" t="s">
        <v>26940</v>
      </c>
      <c r="U3866" s="9"/>
      <c r="V3866" s="12"/>
      <c r="X3866" s="8" t="s">
        <v>18797</v>
      </c>
    </row>
    <row r="3867" spans="1:24" x14ac:dyDescent="0.25">
      <c r="A3867" s="16" t="s">
        <v>6293</v>
      </c>
      <c r="B3867" s="5" t="s">
        <v>16213</v>
      </c>
      <c r="C3867" s="5" t="s">
        <v>16207</v>
      </c>
      <c r="D3867" s="6">
        <f t="shared" si="242"/>
        <v>598243</v>
      </c>
      <c r="E3867" s="6">
        <f t="shared" si="243"/>
        <v>600794</v>
      </c>
      <c r="F3867" s="6">
        <f t="shared" si="245"/>
        <v>2552</v>
      </c>
      <c r="G3867" s="40">
        <f t="shared" si="246"/>
        <v>351</v>
      </c>
      <c r="H3867" s="6">
        <v>14353886</v>
      </c>
      <c r="I3867" s="6">
        <v>14356437</v>
      </c>
      <c r="J3867" s="6">
        <v>1</v>
      </c>
      <c r="K3867" s="6">
        <f t="shared" si="244"/>
        <v>53</v>
      </c>
      <c r="L3867" s="6">
        <v>832</v>
      </c>
      <c r="M3867" s="1" t="s">
        <v>6294</v>
      </c>
      <c r="N3867" s="17" t="s">
        <v>29311</v>
      </c>
      <c r="O3867" s="17" t="s">
        <v>29450</v>
      </c>
      <c r="Q3867" s="9"/>
      <c r="R3867" s="10" t="s">
        <v>20265</v>
      </c>
      <c r="S3867" s="11">
        <v>2</v>
      </c>
      <c r="T3867" s="9" t="s">
        <v>25931</v>
      </c>
      <c r="U3867" s="9" t="s">
        <v>16207</v>
      </c>
      <c r="V3867" s="12"/>
      <c r="X3867" s="8" t="s">
        <v>18797</v>
      </c>
    </row>
    <row r="3868" spans="1:24" x14ac:dyDescent="0.25">
      <c r="A3868" s="16" t="s">
        <v>6295</v>
      </c>
      <c r="B3868" s="5" t="s">
        <v>16213</v>
      </c>
      <c r="C3868" s="5" t="s">
        <v>16206</v>
      </c>
      <c r="D3868" s="6">
        <f t="shared" si="242"/>
        <v>603363</v>
      </c>
      <c r="E3868" s="6">
        <f t="shared" si="243"/>
        <v>603917</v>
      </c>
      <c r="F3868" s="6">
        <f t="shared" si="245"/>
        <v>555</v>
      </c>
      <c r="G3868" s="40">
        <f t="shared" si="246"/>
        <v>2568</v>
      </c>
      <c r="H3868" s="6">
        <v>14359006</v>
      </c>
      <c r="I3868" s="6">
        <v>14359560</v>
      </c>
      <c r="J3868" s="6">
        <v>2</v>
      </c>
      <c r="K3868" s="6">
        <f t="shared" si="244"/>
        <v>231</v>
      </c>
      <c r="L3868" s="6">
        <v>107</v>
      </c>
      <c r="M3868" s="1" t="s">
        <v>6296</v>
      </c>
      <c r="N3868" s="17" t="s">
        <v>29311</v>
      </c>
      <c r="O3868" s="17" t="s">
        <v>29450</v>
      </c>
      <c r="Q3868" s="9"/>
      <c r="R3868" s="10" t="s">
        <v>21911</v>
      </c>
      <c r="S3868" s="11">
        <v>0</v>
      </c>
      <c r="T3868" s="9" t="s">
        <v>16207</v>
      </c>
      <c r="U3868" s="9"/>
      <c r="V3868" s="12"/>
      <c r="X3868" s="8" t="s">
        <v>18797</v>
      </c>
    </row>
    <row r="3869" spans="1:24" x14ac:dyDescent="0.25">
      <c r="A3869" s="16" t="s">
        <v>6297</v>
      </c>
      <c r="B3869" s="5" t="s">
        <v>16213</v>
      </c>
      <c r="C3869" s="5" t="s">
        <v>16206</v>
      </c>
      <c r="D3869" s="6">
        <f t="shared" si="242"/>
        <v>607641</v>
      </c>
      <c r="E3869" s="6">
        <f t="shared" si="243"/>
        <v>609731</v>
      </c>
      <c r="F3869" s="6">
        <f t="shared" si="245"/>
        <v>2091</v>
      </c>
      <c r="G3869" s="40">
        <f t="shared" si="246"/>
        <v>3723</v>
      </c>
      <c r="H3869" s="6">
        <v>14363284</v>
      </c>
      <c r="I3869" s="6">
        <v>14365374</v>
      </c>
      <c r="J3869" s="6">
        <v>1</v>
      </c>
      <c r="K3869" s="6">
        <f t="shared" si="244"/>
        <v>48</v>
      </c>
      <c r="L3869" s="6">
        <v>680</v>
      </c>
      <c r="M3869" s="1" t="s">
        <v>6298</v>
      </c>
      <c r="N3869" s="17" t="s">
        <v>29320</v>
      </c>
      <c r="O3869" s="17" t="s">
        <v>29450</v>
      </c>
      <c r="Q3869" s="9"/>
      <c r="R3869" s="10" t="s">
        <v>21912</v>
      </c>
      <c r="S3869" s="11">
        <v>1</v>
      </c>
      <c r="T3869" s="9" t="s">
        <v>25277</v>
      </c>
      <c r="U3869" s="9" t="s">
        <v>16207</v>
      </c>
      <c r="V3869" s="12"/>
      <c r="X3869" s="8" t="s">
        <v>18798</v>
      </c>
    </row>
    <row r="3870" spans="1:24" x14ac:dyDescent="0.25">
      <c r="A3870" s="16" t="s">
        <v>6299</v>
      </c>
      <c r="B3870" s="5" t="s">
        <v>16213</v>
      </c>
      <c r="C3870" s="5" t="s">
        <v>16207</v>
      </c>
      <c r="D3870" s="6">
        <f t="shared" si="242"/>
        <v>610143</v>
      </c>
      <c r="E3870" s="6">
        <f t="shared" si="243"/>
        <v>611344</v>
      </c>
      <c r="F3870" s="6">
        <f t="shared" si="245"/>
        <v>1202</v>
      </c>
      <c r="G3870" s="40">
        <f t="shared" si="246"/>
        <v>411</v>
      </c>
      <c r="H3870" s="6">
        <v>14365786</v>
      </c>
      <c r="I3870" s="6">
        <v>14366987</v>
      </c>
      <c r="J3870" s="6">
        <v>2</v>
      </c>
      <c r="K3870" s="6">
        <f t="shared" si="244"/>
        <v>182</v>
      </c>
      <c r="L3870" s="6">
        <v>339</v>
      </c>
      <c r="M3870" s="1" t="s">
        <v>6300</v>
      </c>
      <c r="N3870" s="17" t="s">
        <v>29311</v>
      </c>
      <c r="O3870" s="17" t="s">
        <v>29450</v>
      </c>
      <c r="P3870" s="8" t="s">
        <v>14899</v>
      </c>
      <c r="Q3870" s="7" t="s">
        <v>17681</v>
      </c>
      <c r="R3870" s="14" t="s">
        <v>21913</v>
      </c>
      <c r="S3870" s="42">
        <v>0</v>
      </c>
      <c r="T3870" s="41" t="s">
        <v>16207</v>
      </c>
      <c r="U3870" s="7"/>
      <c r="V3870" s="12"/>
      <c r="X3870" s="8" t="s">
        <v>18797</v>
      </c>
    </row>
    <row r="3871" spans="1:24" x14ac:dyDescent="0.25">
      <c r="A3871" s="16" t="s">
        <v>6301</v>
      </c>
      <c r="B3871" s="5" t="s">
        <v>16213</v>
      </c>
      <c r="C3871" s="5" t="s">
        <v>16206</v>
      </c>
      <c r="D3871" s="6">
        <f t="shared" si="242"/>
        <v>611676</v>
      </c>
      <c r="E3871" s="6">
        <f t="shared" si="243"/>
        <v>612487</v>
      </c>
      <c r="F3871" s="6">
        <f t="shared" si="245"/>
        <v>812</v>
      </c>
      <c r="G3871" s="40">
        <f t="shared" si="246"/>
        <v>331</v>
      </c>
      <c r="H3871" s="6">
        <v>14367319</v>
      </c>
      <c r="I3871" s="6">
        <v>14368130</v>
      </c>
      <c r="J3871" s="6">
        <v>1</v>
      </c>
      <c r="K3871" s="6">
        <f t="shared" si="244"/>
        <v>65</v>
      </c>
      <c r="L3871" s="6">
        <v>248</v>
      </c>
      <c r="M3871" s="1" t="s">
        <v>6302</v>
      </c>
      <c r="N3871" s="17" t="s">
        <v>29311</v>
      </c>
      <c r="O3871" s="17" t="s">
        <v>29450</v>
      </c>
      <c r="P3871" s="8" t="s">
        <v>14900</v>
      </c>
      <c r="Q3871" s="7" t="s">
        <v>17201</v>
      </c>
      <c r="R3871" s="14" t="s">
        <v>21814</v>
      </c>
      <c r="S3871" s="42">
        <v>1</v>
      </c>
      <c r="T3871" s="41" t="s">
        <v>25060</v>
      </c>
      <c r="U3871" s="7" t="s">
        <v>16207</v>
      </c>
      <c r="V3871" s="12"/>
      <c r="X3871" s="8" t="s">
        <v>18797</v>
      </c>
    </row>
    <row r="3872" spans="1:24" x14ac:dyDescent="0.25">
      <c r="A3872" s="16" t="s">
        <v>6303</v>
      </c>
      <c r="B3872" s="5" t="s">
        <v>16213</v>
      </c>
      <c r="C3872" s="5" t="s">
        <v>16206</v>
      </c>
      <c r="D3872" s="6">
        <f t="shared" si="242"/>
        <v>613359</v>
      </c>
      <c r="E3872" s="6">
        <f t="shared" si="243"/>
        <v>616559</v>
      </c>
      <c r="F3872" s="6">
        <f t="shared" si="245"/>
        <v>3201</v>
      </c>
      <c r="G3872" s="40">
        <f t="shared" si="246"/>
        <v>871</v>
      </c>
      <c r="H3872" s="6">
        <v>14369002</v>
      </c>
      <c r="I3872" s="6">
        <v>14372202</v>
      </c>
      <c r="J3872" s="6">
        <v>0</v>
      </c>
      <c r="K3872" s="6">
        <f t="shared" si="244"/>
        <v>0</v>
      </c>
      <c r="L3872" s="6">
        <v>1066</v>
      </c>
      <c r="M3872" s="1" t="s">
        <v>6304</v>
      </c>
      <c r="N3872" s="17" t="s">
        <v>29318</v>
      </c>
      <c r="O3872" s="17" t="s">
        <v>29450</v>
      </c>
      <c r="Q3872" s="9"/>
      <c r="R3872" s="10" t="s">
        <v>21814</v>
      </c>
      <c r="S3872" s="11">
        <v>1</v>
      </c>
      <c r="T3872" s="9" t="s">
        <v>25060</v>
      </c>
      <c r="U3872" s="9" t="s">
        <v>16207</v>
      </c>
      <c r="V3872" s="12"/>
      <c r="X3872" s="8" t="s">
        <v>18797</v>
      </c>
    </row>
    <row r="3873" spans="1:24" x14ac:dyDescent="0.25">
      <c r="A3873" s="16" t="s">
        <v>6305</v>
      </c>
      <c r="B3873" s="5" t="s">
        <v>16213</v>
      </c>
      <c r="C3873" s="5" t="s">
        <v>16207</v>
      </c>
      <c r="D3873" s="6">
        <f t="shared" si="242"/>
        <v>616945</v>
      </c>
      <c r="E3873" s="6">
        <f t="shared" si="243"/>
        <v>617505</v>
      </c>
      <c r="F3873" s="6">
        <f t="shared" si="245"/>
        <v>561</v>
      </c>
      <c r="G3873" s="40">
        <f t="shared" si="246"/>
        <v>385</v>
      </c>
      <c r="H3873" s="6">
        <v>14372588</v>
      </c>
      <c r="I3873" s="6">
        <v>14373148</v>
      </c>
      <c r="J3873" s="6">
        <v>0</v>
      </c>
      <c r="K3873" s="6">
        <f t="shared" si="244"/>
        <v>0</v>
      </c>
      <c r="L3873" s="6">
        <v>186</v>
      </c>
      <c r="M3873" s="1" t="s">
        <v>6306</v>
      </c>
      <c r="N3873" s="17" t="s">
        <v>29351</v>
      </c>
      <c r="O3873" s="17" t="s">
        <v>29450</v>
      </c>
      <c r="Q3873" s="9"/>
      <c r="R3873" s="10" t="s">
        <v>21914</v>
      </c>
      <c r="S3873" s="11">
        <v>3</v>
      </c>
      <c r="T3873" s="9" t="s">
        <v>26941</v>
      </c>
      <c r="U3873" s="9" t="s">
        <v>16207</v>
      </c>
      <c r="V3873" s="12"/>
      <c r="X3873" s="8" t="s">
        <v>18797</v>
      </c>
    </row>
    <row r="3874" spans="1:24" x14ac:dyDescent="0.25">
      <c r="A3874" s="16" t="s">
        <v>6307</v>
      </c>
      <c r="B3874" s="5" t="s">
        <v>16213</v>
      </c>
      <c r="C3874" s="5" t="s">
        <v>16207</v>
      </c>
      <c r="D3874" s="6">
        <f t="shared" si="242"/>
        <v>618606</v>
      </c>
      <c r="E3874" s="6">
        <f t="shared" si="243"/>
        <v>619421</v>
      </c>
      <c r="F3874" s="6">
        <f t="shared" si="245"/>
        <v>816</v>
      </c>
      <c r="G3874" s="40">
        <f t="shared" si="246"/>
        <v>1100</v>
      </c>
      <c r="H3874" s="6">
        <v>14374249</v>
      </c>
      <c r="I3874" s="6">
        <v>14375064</v>
      </c>
      <c r="J3874" s="6">
        <v>0</v>
      </c>
      <c r="K3874" s="6">
        <f t="shared" si="244"/>
        <v>0</v>
      </c>
      <c r="L3874" s="6">
        <v>271</v>
      </c>
      <c r="M3874" s="1" t="s">
        <v>14</v>
      </c>
      <c r="N3874" s="17" t="s">
        <v>29311</v>
      </c>
      <c r="O3874" s="17" t="s">
        <v>29450</v>
      </c>
      <c r="Q3874" s="9"/>
      <c r="R3874" s="10" t="s">
        <v>21915</v>
      </c>
      <c r="S3874" s="11">
        <v>0</v>
      </c>
      <c r="T3874" s="9" t="s">
        <v>16207</v>
      </c>
      <c r="U3874" s="9"/>
      <c r="V3874" s="12"/>
      <c r="X3874" s="8" t="s">
        <v>18798</v>
      </c>
    </row>
    <row r="3875" spans="1:24" x14ac:dyDescent="0.25">
      <c r="A3875" s="16" t="s">
        <v>6308</v>
      </c>
      <c r="B3875" s="5" t="s">
        <v>16213</v>
      </c>
      <c r="C3875" s="5" t="s">
        <v>16207</v>
      </c>
      <c r="D3875" s="6">
        <f t="shared" si="242"/>
        <v>621703</v>
      </c>
      <c r="E3875" s="6">
        <f t="shared" si="243"/>
        <v>622428</v>
      </c>
      <c r="F3875" s="6">
        <f t="shared" si="245"/>
        <v>726</v>
      </c>
      <c r="G3875" s="40">
        <f t="shared" si="246"/>
        <v>2281</v>
      </c>
      <c r="H3875" s="6">
        <v>14377346</v>
      </c>
      <c r="I3875" s="6">
        <v>14378071</v>
      </c>
      <c r="J3875" s="6">
        <v>0</v>
      </c>
      <c r="K3875" s="6">
        <f t="shared" si="244"/>
        <v>0</v>
      </c>
      <c r="L3875" s="6">
        <v>241</v>
      </c>
      <c r="M3875" s="1" t="s">
        <v>6309</v>
      </c>
      <c r="N3875" s="17" t="s">
        <v>29346</v>
      </c>
      <c r="O3875" s="17" t="s">
        <v>29450</v>
      </c>
      <c r="Q3875" s="9"/>
      <c r="R3875" s="10" t="s">
        <v>21916</v>
      </c>
      <c r="S3875" s="11">
        <v>3</v>
      </c>
      <c r="T3875" s="9" t="s">
        <v>25036</v>
      </c>
      <c r="U3875" s="9"/>
      <c r="V3875" s="12"/>
      <c r="X3875" s="8" t="s">
        <v>18797</v>
      </c>
    </row>
    <row r="3876" spans="1:24" x14ac:dyDescent="0.25">
      <c r="A3876" s="16" t="s">
        <v>6310</v>
      </c>
      <c r="B3876" s="5" t="s">
        <v>16213</v>
      </c>
      <c r="C3876" s="5" t="s">
        <v>16207</v>
      </c>
      <c r="D3876" s="6">
        <f t="shared" si="242"/>
        <v>623596</v>
      </c>
      <c r="E3876" s="6">
        <f t="shared" si="243"/>
        <v>625305</v>
      </c>
      <c r="F3876" s="6">
        <f t="shared" si="245"/>
        <v>1710</v>
      </c>
      <c r="G3876" s="40">
        <f t="shared" si="246"/>
        <v>1167</v>
      </c>
      <c r="H3876" s="6">
        <v>14379239</v>
      </c>
      <c r="I3876" s="6">
        <v>14380948</v>
      </c>
      <c r="J3876" s="6">
        <v>0</v>
      </c>
      <c r="K3876" s="6">
        <f t="shared" si="244"/>
        <v>0</v>
      </c>
      <c r="L3876" s="6">
        <v>569</v>
      </c>
      <c r="M3876" s="1" t="s">
        <v>6311</v>
      </c>
      <c r="N3876" s="17" t="s">
        <v>29311</v>
      </c>
      <c r="O3876" s="17" t="s">
        <v>29450</v>
      </c>
      <c r="P3876" s="8" t="s">
        <v>14901</v>
      </c>
      <c r="Q3876" s="7" t="s">
        <v>16403</v>
      </c>
      <c r="R3876" s="14" t="s">
        <v>21917</v>
      </c>
      <c r="S3876" s="42">
        <v>2</v>
      </c>
      <c r="T3876" s="41" t="s">
        <v>26942</v>
      </c>
      <c r="U3876" s="7" t="s">
        <v>16207</v>
      </c>
      <c r="V3876" s="12"/>
      <c r="W3876" s="43" t="s">
        <v>18800</v>
      </c>
      <c r="X3876" s="8" t="s">
        <v>18797</v>
      </c>
    </row>
    <row r="3877" spans="1:24" x14ac:dyDescent="0.25">
      <c r="A3877" s="16" t="s">
        <v>6312</v>
      </c>
      <c r="B3877" s="5" t="s">
        <v>16213</v>
      </c>
      <c r="C3877" s="5" t="s">
        <v>16206</v>
      </c>
      <c r="D3877" s="6">
        <f t="shared" si="242"/>
        <v>626096</v>
      </c>
      <c r="E3877" s="6">
        <f t="shared" si="243"/>
        <v>627238</v>
      </c>
      <c r="F3877" s="6">
        <f t="shared" si="245"/>
        <v>1143</v>
      </c>
      <c r="G3877" s="40">
        <f t="shared" si="246"/>
        <v>790</v>
      </c>
      <c r="H3877" s="6">
        <v>14381739</v>
      </c>
      <c r="I3877" s="6">
        <v>14382881</v>
      </c>
      <c r="J3877" s="6">
        <v>0</v>
      </c>
      <c r="K3877" s="6">
        <f t="shared" si="244"/>
        <v>0</v>
      </c>
      <c r="L3877" s="6">
        <v>380</v>
      </c>
      <c r="M3877" s="1" t="s">
        <v>14</v>
      </c>
      <c r="N3877" s="17" t="s">
        <v>18888</v>
      </c>
      <c r="O3877" s="17" t="s">
        <v>29450</v>
      </c>
      <c r="Q3877" s="9"/>
      <c r="R3877" s="10" t="s">
        <v>21918</v>
      </c>
      <c r="S3877" s="11">
        <v>3</v>
      </c>
      <c r="T3877" s="9" t="s">
        <v>25037</v>
      </c>
      <c r="U3877" s="9"/>
      <c r="V3877" s="12"/>
      <c r="X3877" s="8" t="s">
        <v>18797</v>
      </c>
    </row>
    <row r="3878" spans="1:24" x14ac:dyDescent="0.25">
      <c r="A3878" s="16" t="s">
        <v>6313</v>
      </c>
      <c r="B3878" s="5" t="s">
        <v>16213</v>
      </c>
      <c r="C3878" s="5" t="s">
        <v>16207</v>
      </c>
      <c r="D3878" s="6">
        <f t="shared" si="242"/>
        <v>628180</v>
      </c>
      <c r="E3878" s="6">
        <f t="shared" si="243"/>
        <v>633126</v>
      </c>
      <c r="F3878" s="6">
        <f t="shared" si="245"/>
        <v>4947</v>
      </c>
      <c r="G3878" s="40">
        <f t="shared" si="246"/>
        <v>941</v>
      </c>
      <c r="H3878" s="6">
        <v>14383823</v>
      </c>
      <c r="I3878" s="6">
        <v>14388769</v>
      </c>
      <c r="J3878" s="6">
        <v>2</v>
      </c>
      <c r="K3878" s="6">
        <f t="shared" si="244"/>
        <v>117</v>
      </c>
      <c r="L3878" s="6">
        <v>1609</v>
      </c>
      <c r="M3878" s="1" t="s">
        <v>6314</v>
      </c>
      <c r="N3878" s="17" t="s">
        <v>18888</v>
      </c>
      <c r="O3878" s="17" t="s">
        <v>29450</v>
      </c>
      <c r="Q3878" s="9"/>
      <c r="R3878" s="10" t="s">
        <v>21919</v>
      </c>
      <c r="S3878" s="11">
        <v>1</v>
      </c>
      <c r="T3878" s="9" t="s">
        <v>25646</v>
      </c>
      <c r="U3878" s="9" t="s">
        <v>25702</v>
      </c>
      <c r="V3878" s="12"/>
      <c r="X3878" s="8" t="s">
        <v>18797</v>
      </c>
    </row>
    <row r="3879" spans="1:24" x14ac:dyDescent="0.25">
      <c r="A3879" s="16" t="s">
        <v>6315</v>
      </c>
      <c r="B3879" s="5" t="s">
        <v>16213</v>
      </c>
      <c r="C3879" s="5" t="s">
        <v>16207</v>
      </c>
      <c r="D3879" s="6">
        <f t="shared" si="242"/>
        <v>639650</v>
      </c>
      <c r="E3879" s="6">
        <f t="shared" si="243"/>
        <v>640573</v>
      </c>
      <c r="F3879" s="6">
        <f t="shared" si="245"/>
        <v>924</v>
      </c>
      <c r="G3879" s="40">
        <f t="shared" si="246"/>
        <v>6523</v>
      </c>
      <c r="H3879" s="6">
        <v>14395293</v>
      </c>
      <c r="I3879" s="6">
        <v>14396216</v>
      </c>
      <c r="J3879" s="6">
        <v>0</v>
      </c>
      <c r="K3879" s="6">
        <f t="shared" si="244"/>
        <v>0</v>
      </c>
      <c r="L3879" s="6">
        <v>307</v>
      </c>
      <c r="M3879" s="1" t="s">
        <v>6316</v>
      </c>
      <c r="N3879" s="17" t="s">
        <v>29344</v>
      </c>
      <c r="O3879" s="17" t="s">
        <v>29450</v>
      </c>
      <c r="Q3879" s="9"/>
      <c r="R3879" s="10" t="s">
        <v>21920</v>
      </c>
      <c r="S3879" s="11">
        <v>0</v>
      </c>
      <c r="T3879" s="9" t="s">
        <v>16207</v>
      </c>
      <c r="U3879" s="9"/>
      <c r="V3879" s="12"/>
      <c r="X3879" s="8" t="s">
        <v>18797</v>
      </c>
    </row>
    <row r="3880" spans="1:24" x14ac:dyDescent="0.25">
      <c r="A3880" s="16" t="s">
        <v>6317</v>
      </c>
      <c r="B3880" s="5" t="s">
        <v>16213</v>
      </c>
      <c r="C3880" s="5" t="s">
        <v>16206</v>
      </c>
      <c r="D3880" s="6">
        <f t="shared" si="242"/>
        <v>641382</v>
      </c>
      <c r="E3880" s="6">
        <f t="shared" si="243"/>
        <v>645278</v>
      </c>
      <c r="F3880" s="6">
        <f t="shared" si="245"/>
        <v>3897</v>
      </c>
      <c r="G3880" s="40">
        <f t="shared" si="246"/>
        <v>808</v>
      </c>
      <c r="H3880" s="6">
        <v>14397025</v>
      </c>
      <c r="I3880" s="6">
        <v>14400921</v>
      </c>
      <c r="J3880" s="6">
        <v>0</v>
      </c>
      <c r="K3880" s="6">
        <f t="shared" si="244"/>
        <v>0</v>
      </c>
      <c r="L3880" s="6">
        <v>1298</v>
      </c>
      <c r="M3880" s="1" t="s">
        <v>6318</v>
      </c>
      <c r="N3880" s="17" t="s">
        <v>29311</v>
      </c>
      <c r="O3880" s="17" t="s">
        <v>29450</v>
      </c>
      <c r="P3880" s="8" t="s">
        <v>13913</v>
      </c>
      <c r="Q3880" s="7" t="s">
        <v>16640</v>
      </c>
      <c r="R3880" s="14" t="s">
        <v>21921</v>
      </c>
      <c r="S3880" s="42">
        <v>2</v>
      </c>
      <c r="T3880" s="41" t="s">
        <v>25811</v>
      </c>
      <c r="U3880" s="7" t="s">
        <v>16207</v>
      </c>
      <c r="V3880" s="12"/>
      <c r="X3880" s="8" t="s">
        <v>18797</v>
      </c>
    </row>
    <row r="3881" spans="1:24" x14ac:dyDescent="0.25">
      <c r="A3881" s="16" t="s">
        <v>6319</v>
      </c>
      <c r="B3881" s="5" t="s">
        <v>16213</v>
      </c>
      <c r="C3881" s="5" t="s">
        <v>16207</v>
      </c>
      <c r="D3881" s="6">
        <f t="shared" si="242"/>
        <v>646085</v>
      </c>
      <c r="E3881" s="6">
        <f t="shared" si="243"/>
        <v>648543</v>
      </c>
      <c r="F3881" s="6">
        <f t="shared" si="245"/>
        <v>2459</v>
      </c>
      <c r="G3881" s="40">
        <f t="shared" si="246"/>
        <v>806</v>
      </c>
      <c r="H3881" s="6">
        <v>14401728</v>
      </c>
      <c r="I3881" s="6">
        <v>14404186</v>
      </c>
      <c r="J3881" s="6">
        <v>2</v>
      </c>
      <c r="K3881" s="6">
        <f t="shared" si="244"/>
        <v>194</v>
      </c>
      <c r="L3881" s="6">
        <v>754</v>
      </c>
      <c r="M3881" s="1" t="s">
        <v>4240</v>
      </c>
      <c r="N3881" s="17" t="s">
        <v>29413</v>
      </c>
      <c r="O3881" s="17" t="s">
        <v>29450</v>
      </c>
      <c r="Q3881" s="9"/>
      <c r="R3881" s="10" t="s">
        <v>21922</v>
      </c>
      <c r="S3881" s="11">
        <v>2</v>
      </c>
      <c r="T3881" s="9" t="s">
        <v>25044</v>
      </c>
      <c r="U3881" s="9" t="s">
        <v>16207</v>
      </c>
      <c r="V3881" s="12"/>
      <c r="X3881" s="8" t="s">
        <v>18797</v>
      </c>
    </row>
    <row r="3882" spans="1:24" x14ac:dyDescent="0.25">
      <c r="A3882" s="16" t="s">
        <v>6320</v>
      </c>
      <c r="B3882" s="5" t="s">
        <v>16213</v>
      </c>
      <c r="C3882" s="5" t="s">
        <v>16206</v>
      </c>
      <c r="D3882" s="6">
        <f t="shared" si="242"/>
        <v>649087</v>
      </c>
      <c r="E3882" s="6">
        <f t="shared" si="243"/>
        <v>650580</v>
      </c>
      <c r="F3882" s="6">
        <f t="shared" si="245"/>
        <v>1494</v>
      </c>
      <c r="G3882" s="40">
        <f t="shared" si="246"/>
        <v>543</v>
      </c>
      <c r="H3882" s="6">
        <v>14404730</v>
      </c>
      <c r="I3882" s="6">
        <v>14406223</v>
      </c>
      <c r="J3882" s="6">
        <v>0</v>
      </c>
      <c r="K3882" s="6">
        <f t="shared" si="244"/>
        <v>0</v>
      </c>
      <c r="L3882" s="6">
        <v>497</v>
      </c>
      <c r="M3882" s="1" t="s">
        <v>6321</v>
      </c>
      <c r="N3882" s="17" t="s">
        <v>29317</v>
      </c>
      <c r="O3882" s="17" t="s">
        <v>29317</v>
      </c>
      <c r="Q3882" s="9"/>
      <c r="R3882" s="10" t="s">
        <v>21923</v>
      </c>
      <c r="S3882" s="11">
        <v>2</v>
      </c>
      <c r="T3882" s="9" t="s">
        <v>25069</v>
      </c>
      <c r="U3882" s="9"/>
      <c r="V3882" s="12"/>
      <c r="X3882" s="8" t="s">
        <v>18797</v>
      </c>
    </row>
    <row r="3883" spans="1:24" x14ac:dyDescent="0.25">
      <c r="A3883" s="16" t="s">
        <v>6322</v>
      </c>
      <c r="B3883" s="5" t="s">
        <v>16213</v>
      </c>
      <c r="C3883" s="5" t="s">
        <v>16206</v>
      </c>
      <c r="D3883" s="6">
        <f t="shared" si="242"/>
        <v>651902</v>
      </c>
      <c r="E3883" s="6">
        <f t="shared" si="243"/>
        <v>652831</v>
      </c>
      <c r="F3883" s="6">
        <f t="shared" si="245"/>
        <v>930</v>
      </c>
      <c r="G3883" s="40">
        <f t="shared" si="246"/>
        <v>1321</v>
      </c>
      <c r="H3883" s="6">
        <v>14407545</v>
      </c>
      <c r="I3883" s="6">
        <v>14408474</v>
      </c>
      <c r="J3883" s="6">
        <v>0</v>
      </c>
      <c r="K3883" s="6">
        <f t="shared" si="244"/>
        <v>0</v>
      </c>
      <c r="L3883" s="6">
        <v>309</v>
      </c>
      <c r="M3883" s="1" t="s">
        <v>14</v>
      </c>
      <c r="N3883" s="17" t="s">
        <v>29317</v>
      </c>
      <c r="O3883" s="17" t="s">
        <v>29450</v>
      </c>
      <c r="Q3883" s="9"/>
      <c r="R3883" s="10" t="s">
        <v>21924</v>
      </c>
      <c r="S3883" s="11">
        <v>3</v>
      </c>
      <c r="T3883" s="9" t="s">
        <v>25037</v>
      </c>
      <c r="U3883" s="9"/>
      <c r="V3883" s="12"/>
      <c r="X3883" s="8" t="s">
        <v>18797</v>
      </c>
    </row>
    <row r="3884" spans="1:24" x14ac:dyDescent="0.25">
      <c r="A3884" s="16" t="s">
        <v>6323</v>
      </c>
      <c r="B3884" s="5" t="s">
        <v>16213</v>
      </c>
      <c r="C3884" s="5" t="s">
        <v>16207</v>
      </c>
      <c r="D3884" s="6">
        <f t="shared" si="242"/>
        <v>654710</v>
      </c>
      <c r="E3884" s="6">
        <f t="shared" si="243"/>
        <v>655849</v>
      </c>
      <c r="F3884" s="6">
        <f t="shared" si="245"/>
        <v>1140</v>
      </c>
      <c r="G3884" s="40">
        <f t="shared" si="246"/>
        <v>1878</v>
      </c>
      <c r="H3884" s="6">
        <v>14410353</v>
      </c>
      <c r="I3884" s="6">
        <v>14411492</v>
      </c>
      <c r="J3884" s="6">
        <v>0</v>
      </c>
      <c r="K3884" s="6">
        <f t="shared" si="244"/>
        <v>0</v>
      </c>
      <c r="L3884" s="6">
        <v>379</v>
      </c>
      <c r="M3884" s="1" t="s">
        <v>14</v>
      </c>
      <c r="N3884" s="17" t="s">
        <v>29311</v>
      </c>
      <c r="O3884" s="17" t="s">
        <v>29450</v>
      </c>
      <c r="Q3884" s="9"/>
      <c r="R3884" s="10" t="s">
        <v>21925</v>
      </c>
      <c r="S3884" s="11">
        <v>1</v>
      </c>
      <c r="T3884" s="9" t="s">
        <v>25336</v>
      </c>
      <c r="U3884" s="9" t="s">
        <v>16207</v>
      </c>
      <c r="V3884" s="12"/>
      <c r="X3884" s="8" t="s">
        <v>18797</v>
      </c>
    </row>
    <row r="3885" spans="1:24" x14ac:dyDescent="0.25">
      <c r="A3885" s="16" t="s">
        <v>6324</v>
      </c>
      <c r="B3885" s="5" t="s">
        <v>16213</v>
      </c>
      <c r="C3885" s="5" t="s">
        <v>16206</v>
      </c>
      <c r="D3885" s="6">
        <f t="shared" si="242"/>
        <v>659212</v>
      </c>
      <c r="E3885" s="6">
        <f t="shared" si="243"/>
        <v>660427</v>
      </c>
      <c r="F3885" s="6">
        <f t="shared" si="245"/>
        <v>1216</v>
      </c>
      <c r="G3885" s="40">
        <f t="shared" si="246"/>
        <v>3362</v>
      </c>
      <c r="H3885" s="6">
        <v>14414855</v>
      </c>
      <c r="I3885" s="6">
        <v>14416070</v>
      </c>
      <c r="J3885" s="6">
        <v>1</v>
      </c>
      <c r="K3885" s="6">
        <f t="shared" si="244"/>
        <v>61</v>
      </c>
      <c r="L3885" s="6">
        <v>384</v>
      </c>
      <c r="M3885" s="1" t="s">
        <v>14</v>
      </c>
      <c r="N3885" s="17" t="s">
        <v>29311</v>
      </c>
      <c r="O3885" s="17" t="s">
        <v>29450</v>
      </c>
      <c r="Q3885" s="9"/>
      <c r="R3885" s="10" t="s">
        <v>21926</v>
      </c>
      <c r="S3885" s="11">
        <v>2</v>
      </c>
      <c r="T3885" s="9" t="s">
        <v>25143</v>
      </c>
      <c r="U3885" s="9"/>
      <c r="V3885" s="12"/>
      <c r="X3885" s="8" t="s">
        <v>18797</v>
      </c>
    </row>
    <row r="3886" spans="1:24" x14ac:dyDescent="0.25">
      <c r="A3886" s="16" t="s">
        <v>6325</v>
      </c>
      <c r="B3886" s="5" t="s">
        <v>16213</v>
      </c>
      <c r="C3886" s="5" t="s">
        <v>16207</v>
      </c>
      <c r="D3886" s="6">
        <f t="shared" si="242"/>
        <v>661620</v>
      </c>
      <c r="E3886" s="6">
        <f t="shared" si="243"/>
        <v>662354</v>
      </c>
      <c r="F3886" s="6">
        <f t="shared" si="245"/>
        <v>735</v>
      </c>
      <c r="G3886" s="40">
        <f t="shared" si="246"/>
        <v>1192</v>
      </c>
      <c r="H3886" s="6">
        <v>14417263</v>
      </c>
      <c r="I3886" s="6">
        <v>14417997</v>
      </c>
      <c r="J3886" s="6">
        <v>3</v>
      </c>
      <c r="K3886" s="6">
        <f t="shared" si="244"/>
        <v>189</v>
      </c>
      <c r="L3886" s="6">
        <v>181</v>
      </c>
      <c r="M3886" s="1" t="s">
        <v>6326</v>
      </c>
      <c r="N3886" s="17" t="s">
        <v>29311</v>
      </c>
      <c r="O3886" s="17" t="s">
        <v>29450</v>
      </c>
      <c r="P3886" s="8" t="s">
        <v>14902</v>
      </c>
      <c r="Q3886" s="7" t="s">
        <v>16657</v>
      </c>
      <c r="R3886" s="14" t="s">
        <v>21927</v>
      </c>
      <c r="S3886" s="42">
        <v>1</v>
      </c>
      <c r="T3886" s="41" t="s">
        <v>25695</v>
      </c>
      <c r="U3886" s="7" t="s">
        <v>16207</v>
      </c>
      <c r="V3886" s="12"/>
      <c r="X3886" s="8" t="s">
        <v>18797</v>
      </c>
    </row>
    <row r="3887" spans="1:24" x14ac:dyDescent="0.25">
      <c r="A3887" s="16" t="s">
        <v>6327</v>
      </c>
      <c r="B3887" s="5" t="s">
        <v>16213</v>
      </c>
      <c r="C3887" s="5" t="s">
        <v>16206</v>
      </c>
      <c r="D3887" s="6">
        <f t="shared" ref="D3887:D3950" si="247">H3887-13755643</f>
        <v>663243</v>
      </c>
      <c r="E3887" s="6">
        <f t="shared" ref="E3887:E3950" si="248">I3887-13755643</f>
        <v>664859</v>
      </c>
      <c r="F3887" s="6">
        <f t="shared" si="245"/>
        <v>1617</v>
      </c>
      <c r="G3887" s="40">
        <f t="shared" si="246"/>
        <v>888</v>
      </c>
      <c r="H3887" s="6">
        <v>14418886</v>
      </c>
      <c r="I3887" s="6">
        <v>14420502</v>
      </c>
      <c r="J3887" s="6">
        <v>0</v>
      </c>
      <c r="K3887" s="6">
        <f t="shared" si="244"/>
        <v>0</v>
      </c>
      <c r="L3887" s="6">
        <v>538</v>
      </c>
      <c r="M3887" s="1" t="s">
        <v>1144</v>
      </c>
      <c r="N3887" s="17" t="s">
        <v>29311</v>
      </c>
      <c r="O3887" s="17" t="s">
        <v>29450</v>
      </c>
      <c r="Q3887" s="9"/>
      <c r="R3887" s="10" t="s">
        <v>21928</v>
      </c>
      <c r="S3887" s="11">
        <v>2</v>
      </c>
      <c r="T3887" s="9" t="s">
        <v>25069</v>
      </c>
      <c r="U3887" s="9"/>
      <c r="V3887" s="12"/>
      <c r="X3887" s="8" t="s">
        <v>18797</v>
      </c>
    </row>
    <row r="3888" spans="1:24" x14ac:dyDescent="0.25">
      <c r="A3888" s="16" t="s">
        <v>6328</v>
      </c>
      <c r="B3888" s="5" t="s">
        <v>16213</v>
      </c>
      <c r="C3888" s="5" t="s">
        <v>16206</v>
      </c>
      <c r="D3888" s="6">
        <f t="shared" si="247"/>
        <v>668310</v>
      </c>
      <c r="E3888" s="6">
        <f t="shared" si="248"/>
        <v>673071</v>
      </c>
      <c r="F3888" s="6">
        <f t="shared" si="245"/>
        <v>4762</v>
      </c>
      <c r="G3888" s="40">
        <f t="shared" si="246"/>
        <v>3450</v>
      </c>
      <c r="H3888" s="6">
        <v>14423953</v>
      </c>
      <c r="I3888" s="6">
        <v>14428714</v>
      </c>
      <c r="J3888" s="6">
        <v>1</v>
      </c>
      <c r="K3888" s="6">
        <f t="shared" si="244"/>
        <v>73</v>
      </c>
      <c r="L3888" s="6">
        <v>1562</v>
      </c>
      <c r="M3888" s="1" t="s">
        <v>14</v>
      </c>
      <c r="N3888" s="17" t="s">
        <v>29311</v>
      </c>
      <c r="O3888" s="17" t="s">
        <v>29450</v>
      </c>
      <c r="Q3888" s="9"/>
      <c r="R3888" s="10" t="s">
        <v>21929</v>
      </c>
      <c r="S3888" s="11">
        <v>0</v>
      </c>
      <c r="T3888" s="9" t="s">
        <v>16207</v>
      </c>
      <c r="U3888" s="9"/>
      <c r="V3888" s="12"/>
      <c r="X3888" s="8" t="s">
        <v>18797</v>
      </c>
    </row>
    <row r="3889" spans="1:25" x14ac:dyDescent="0.25">
      <c r="A3889" s="16" t="s">
        <v>6329</v>
      </c>
      <c r="B3889" s="5" t="s">
        <v>16213</v>
      </c>
      <c r="C3889" s="5" t="s">
        <v>16206</v>
      </c>
      <c r="D3889" s="6">
        <f t="shared" si="247"/>
        <v>674308</v>
      </c>
      <c r="E3889" s="6">
        <f t="shared" si="248"/>
        <v>675546</v>
      </c>
      <c r="F3889" s="6">
        <f t="shared" si="245"/>
        <v>1239</v>
      </c>
      <c r="G3889" s="40">
        <f t="shared" si="246"/>
        <v>1236</v>
      </c>
      <c r="H3889" s="6">
        <v>14429951</v>
      </c>
      <c r="I3889" s="6">
        <v>14431189</v>
      </c>
      <c r="J3889" s="6">
        <v>0</v>
      </c>
      <c r="K3889" s="6">
        <f t="shared" si="244"/>
        <v>0</v>
      </c>
      <c r="L3889" s="6">
        <v>412</v>
      </c>
      <c r="M3889" s="1" t="s">
        <v>6330</v>
      </c>
      <c r="N3889" s="17" t="s">
        <v>29311</v>
      </c>
      <c r="O3889" s="17" t="s">
        <v>29450</v>
      </c>
      <c r="P3889" s="8" t="s">
        <v>14903</v>
      </c>
      <c r="Q3889" s="7" t="s">
        <v>18679</v>
      </c>
      <c r="R3889" s="14" t="s">
        <v>21930</v>
      </c>
      <c r="S3889" s="42">
        <v>0</v>
      </c>
      <c r="T3889" s="41" t="s">
        <v>16207</v>
      </c>
      <c r="U3889" s="7"/>
      <c r="V3889" s="12"/>
      <c r="X3889" s="8" t="s">
        <v>18797</v>
      </c>
    </row>
    <row r="3890" spans="1:25" x14ac:dyDescent="0.25">
      <c r="A3890" s="16" t="s">
        <v>6331</v>
      </c>
      <c r="B3890" s="5" t="s">
        <v>16213</v>
      </c>
      <c r="C3890" s="5" t="s">
        <v>16206</v>
      </c>
      <c r="D3890" s="6">
        <f t="shared" si="247"/>
        <v>685557</v>
      </c>
      <c r="E3890" s="6">
        <f t="shared" si="248"/>
        <v>687561</v>
      </c>
      <c r="F3890" s="6">
        <f t="shared" si="245"/>
        <v>2005</v>
      </c>
      <c r="G3890" s="40">
        <f t="shared" si="246"/>
        <v>10010</v>
      </c>
      <c r="H3890" s="6">
        <v>14441200</v>
      </c>
      <c r="I3890" s="6">
        <v>14443204</v>
      </c>
      <c r="J3890" s="6">
        <v>3</v>
      </c>
      <c r="K3890" s="6">
        <f t="shared" si="244"/>
        <v>766</v>
      </c>
      <c r="L3890" s="6">
        <v>412</v>
      </c>
      <c r="M3890" s="1" t="s">
        <v>14</v>
      </c>
      <c r="N3890" s="17" t="s">
        <v>29311</v>
      </c>
      <c r="O3890" s="17" t="s">
        <v>29450</v>
      </c>
      <c r="Q3890" s="9"/>
      <c r="R3890" s="10" t="s">
        <v>21931</v>
      </c>
      <c r="S3890" s="11">
        <v>3</v>
      </c>
      <c r="T3890" s="9" t="s">
        <v>25037</v>
      </c>
      <c r="U3890" s="9"/>
      <c r="V3890" s="12"/>
      <c r="X3890" s="8" t="s">
        <v>18797</v>
      </c>
      <c r="Y3890" s="8" t="s">
        <v>18798</v>
      </c>
    </row>
    <row r="3891" spans="1:25" x14ac:dyDescent="0.25">
      <c r="A3891" s="16" t="s">
        <v>6332</v>
      </c>
      <c r="B3891" s="5" t="s">
        <v>16213</v>
      </c>
      <c r="C3891" s="5" t="s">
        <v>16207</v>
      </c>
      <c r="D3891" s="6">
        <f t="shared" si="247"/>
        <v>688556</v>
      </c>
      <c r="E3891" s="6">
        <f t="shared" si="248"/>
        <v>690337</v>
      </c>
      <c r="F3891" s="6">
        <f t="shared" si="245"/>
        <v>1782</v>
      </c>
      <c r="G3891" s="40">
        <f t="shared" si="246"/>
        <v>994</v>
      </c>
      <c r="H3891" s="6">
        <v>14444199</v>
      </c>
      <c r="I3891" s="6">
        <v>14445980</v>
      </c>
      <c r="J3891" s="6">
        <v>1</v>
      </c>
      <c r="K3891" s="6">
        <f t="shared" si="244"/>
        <v>72</v>
      </c>
      <c r="L3891" s="6">
        <v>569</v>
      </c>
      <c r="M3891" s="1" t="s">
        <v>6333</v>
      </c>
      <c r="N3891" s="17" t="s">
        <v>29348</v>
      </c>
      <c r="O3891" s="17" t="s">
        <v>29450</v>
      </c>
      <c r="Q3891" s="9"/>
      <c r="R3891" s="10" t="s">
        <v>21932</v>
      </c>
      <c r="S3891" s="11">
        <v>2</v>
      </c>
      <c r="T3891" s="9" t="s">
        <v>25812</v>
      </c>
      <c r="U3891" s="9"/>
      <c r="V3891" s="12"/>
      <c r="X3891" s="8" t="s">
        <v>18797</v>
      </c>
    </row>
    <row r="3892" spans="1:25" x14ac:dyDescent="0.25">
      <c r="A3892" s="16" t="s">
        <v>6334</v>
      </c>
      <c r="B3892" s="5" t="s">
        <v>16213</v>
      </c>
      <c r="C3892" s="5" t="s">
        <v>16207</v>
      </c>
      <c r="D3892" s="6">
        <f t="shared" si="247"/>
        <v>692221</v>
      </c>
      <c r="E3892" s="6">
        <f t="shared" si="248"/>
        <v>693918</v>
      </c>
      <c r="F3892" s="6">
        <f t="shared" si="245"/>
        <v>1698</v>
      </c>
      <c r="G3892" s="40">
        <f t="shared" si="246"/>
        <v>1883</v>
      </c>
      <c r="H3892" s="6">
        <v>14447864</v>
      </c>
      <c r="I3892" s="6">
        <v>14449561</v>
      </c>
      <c r="J3892" s="6">
        <v>0</v>
      </c>
      <c r="K3892" s="6">
        <f t="shared" si="244"/>
        <v>0</v>
      </c>
      <c r="L3892" s="6">
        <v>565</v>
      </c>
      <c r="M3892" s="1" t="s">
        <v>29006</v>
      </c>
      <c r="N3892" s="17" t="s">
        <v>29414</v>
      </c>
      <c r="O3892" s="17" t="s">
        <v>29450</v>
      </c>
      <c r="Q3892" s="9"/>
      <c r="S3892" s="11">
        <v>1</v>
      </c>
      <c r="T3892" s="9" t="s">
        <v>25034</v>
      </c>
      <c r="U3892" s="9"/>
      <c r="V3892" s="12"/>
      <c r="X3892" s="8" t="s">
        <v>18797</v>
      </c>
    </row>
    <row r="3893" spans="1:25" x14ac:dyDescent="0.25">
      <c r="A3893" s="16" t="s">
        <v>28878</v>
      </c>
      <c r="B3893" s="4" t="s">
        <v>16213</v>
      </c>
      <c r="C3893" s="4" t="s">
        <v>16206</v>
      </c>
      <c r="D3893" s="40">
        <f t="shared" si="247"/>
        <v>695185</v>
      </c>
      <c r="E3893" s="40">
        <f t="shared" si="248"/>
        <v>696132</v>
      </c>
      <c r="F3893" s="6">
        <f t="shared" si="245"/>
        <v>948</v>
      </c>
      <c r="G3893" s="40">
        <f t="shared" si="246"/>
        <v>1266</v>
      </c>
      <c r="H3893" s="40">
        <v>14450828</v>
      </c>
      <c r="I3893" s="40">
        <v>14451775</v>
      </c>
      <c r="J3893" s="40">
        <v>0</v>
      </c>
      <c r="K3893" s="6">
        <f t="shared" ref="K3893:K3956" si="249">F3893-((L3893+1)*3)</f>
        <v>0</v>
      </c>
      <c r="L3893" s="40">
        <v>315</v>
      </c>
      <c r="M3893" s="1" t="s">
        <v>14</v>
      </c>
      <c r="N3893" s="17" t="s">
        <v>29326</v>
      </c>
      <c r="O3893" s="17" t="s">
        <v>29450</v>
      </c>
      <c r="Q3893" s="9"/>
      <c r="R3893" s="10" t="s">
        <v>18964</v>
      </c>
      <c r="S3893" s="11">
        <v>0</v>
      </c>
      <c r="T3893" s="9" t="s">
        <v>16207</v>
      </c>
      <c r="U3893" s="9"/>
      <c r="V3893" s="12"/>
      <c r="X3893" s="8" t="s">
        <v>18797</v>
      </c>
    </row>
    <row r="3894" spans="1:25" x14ac:dyDescent="0.25">
      <c r="A3894" s="16" t="s">
        <v>6335</v>
      </c>
      <c r="B3894" s="5" t="s">
        <v>16213</v>
      </c>
      <c r="C3894" s="5" t="s">
        <v>16207</v>
      </c>
      <c r="D3894" s="6">
        <f t="shared" si="247"/>
        <v>698818</v>
      </c>
      <c r="E3894" s="6">
        <f t="shared" si="248"/>
        <v>700258</v>
      </c>
      <c r="F3894" s="6">
        <f t="shared" si="245"/>
        <v>1441</v>
      </c>
      <c r="G3894" s="40">
        <f t="shared" si="246"/>
        <v>2685</v>
      </c>
      <c r="H3894" s="6">
        <v>14454461</v>
      </c>
      <c r="I3894" s="6">
        <v>14455901</v>
      </c>
      <c r="J3894" s="6">
        <v>1</v>
      </c>
      <c r="K3894" s="6">
        <f t="shared" si="249"/>
        <v>55</v>
      </c>
      <c r="L3894" s="6">
        <v>461</v>
      </c>
      <c r="M3894" s="1" t="s">
        <v>6336</v>
      </c>
      <c r="N3894" s="17" t="s">
        <v>29311</v>
      </c>
      <c r="O3894" s="17" t="s">
        <v>29450</v>
      </c>
      <c r="P3894" s="8" t="s">
        <v>14904</v>
      </c>
      <c r="Q3894" s="7" t="s">
        <v>16559</v>
      </c>
      <c r="R3894" s="14" t="s">
        <v>21933</v>
      </c>
      <c r="S3894" s="42">
        <v>2</v>
      </c>
      <c r="T3894" s="41" t="s">
        <v>26943</v>
      </c>
      <c r="U3894" s="7" t="s">
        <v>26944</v>
      </c>
      <c r="V3894" s="12"/>
      <c r="X3894" s="8" t="s">
        <v>18798</v>
      </c>
    </row>
    <row r="3895" spans="1:25" x14ac:dyDescent="0.25">
      <c r="A3895" s="16" t="s">
        <v>6337</v>
      </c>
      <c r="B3895" s="5" t="s">
        <v>16213</v>
      </c>
      <c r="C3895" s="5" t="s">
        <v>16207</v>
      </c>
      <c r="D3895" s="6">
        <f t="shared" si="247"/>
        <v>701912</v>
      </c>
      <c r="E3895" s="6">
        <f t="shared" si="248"/>
        <v>703432</v>
      </c>
      <c r="F3895" s="6">
        <f t="shared" si="245"/>
        <v>1521</v>
      </c>
      <c r="G3895" s="40">
        <f t="shared" si="246"/>
        <v>1653</v>
      </c>
      <c r="H3895" s="6">
        <v>14457555</v>
      </c>
      <c r="I3895" s="6">
        <v>14459075</v>
      </c>
      <c r="J3895" s="6">
        <v>0</v>
      </c>
      <c r="K3895" s="6">
        <f t="shared" si="249"/>
        <v>0</v>
      </c>
      <c r="L3895" s="6">
        <v>506</v>
      </c>
      <c r="M3895" s="1" t="s">
        <v>1580</v>
      </c>
      <c r="N3895" s="17" t="s">
        <v>29380</v>
      </c>
      <c r="O3895" s="17" t="s">
        <v>29450</v>
      </c>
      <c r="Q3895" s="9"/>
      <c r="R3895" s="10" t="s">
        <v>19649</v>
      </c>
      <c r="S3895" s="11">
        <v>2</v>
      </c>
      <c r="T3895" s="9" t="s">
        <v>25009</v>
      </c>
      <c r="U3895" s="9" t="s">
        <v>16207</v>
      </c>
      <c r="V3895" s="12"/>
      <c r="X3895" s="8" t="s">
        <v>18797</v>
      </c>
    </row>
    <row r="3896" spans="1:25" x14ac:dyDescent="0.25">
      <c r="A3896" s="16" t="s">
        <v>6338</v>
      </c>
      <c r="B3896" s="5" t="s">
        <v>16213</v>
      </c>
      <c r="C3896" s="5" t="s">
        <v>16206</v>
      </c>
      <c r="D3896" s="6">
        <f t="shared" si="247"/>
        <v>704362</v>
      </c>
      <c r="E3896" s="6">
        <f t="shared" si="248"/>
        <v>705177</v>
      </c>
      <c r="F3896" s="6">
        <f t="shared" si="245"/>
        <v>816</v>
      </c>
      <c r="G3896" s="40">
        <f t="shared" si="246"/>
        <v>929</v>
      </c>
      <c r="H3896" s="6">
        <v>14460005</v>
      </c>
      <c r="I3896" s="6">
        <v>14460820</v>
      </c>
      <c r="J3896" s="6">
        <v>0</v>
      </c>
      <c r="K3896" s="6">
        <f t="shared" si="249"/>
        <v>0</v>
      </c>
      <c r="L3896" s="6">
        <v>271</v>
      </c>
      <c r="M3896" s="1" t="s">
        <v>6339</v>
      </c>
      <c r="N3896" s="17" t="s">
        <v>29309</v>
      </c>
      <c r="O3896" s="17" t="s">
        <v>29450</v>
      </c>
      <c r="P3896" s="8" t="s">
        <v>14905</v>
      </c>
      <c r="Q3896" s="7" t="s">
        <v>18214</v>
      </c>
      <c r="R3896" s="14" t="s">
        <v>21934</v>
      </c>
      <c r="S3896" s="42">
        <v>2</v>
      </c>
      <c r="T3896" s="41" t="s">
        <v>26945</v>
      </c>
      <c r="U3896" s="7" t="s">
        <v>16207</v>
      </c>
      <c r="V3896" s="12"/>
      <c r="X3896" s="8" t="s">
        <v>18797</v>
      </c>
    </row>
    <row r="3897" spans="1:25" x14ac:dyDescent="0.25">
      <c r="A3897" s="16" t="s">
        <v>6340</v>
      </c>
      <c r="B3897" s="5" t="s">
        <v>16213</v>
      </c>
      <c r="C3897" s="5" t="s">
        <v>16207</v>
      </c>
      <c r="D3897" s="6">
        <f t="shared" si="247"/>
        <v>705837</v>
      </c>
      <c r="E3897" s="6">
        <f t="shared" si="248"/>
        <v>706297</v>
      </c>
      <c r="F3897" s="6">
        <f t="shared" si="245"/>
        <v>461</v>
      </c>
      <c r="G3897" s="40">
        <f t="shared" si="246"/>
        <v>659</v>
      </c>
      <c r="H3897" s="6">
        <v>14461480</v>
      </c>
      <c r="I3897" s="6">
        <v>14461940</v>
      </c>
      <c r="J3897" s="6">
        <v>1</v>
      </c>
      <c r="K3897" s="6">
        <f t="shared" si="249"/>
        <v>110</v>
      </c>
      <c r="L3897" s="6">
        <v>116</v>
      </c>
      <c r="M3897" s="1" t="s">
        <v>6341</v>
      </c>
      <c r="N3897" s="17" t="s">
        <v>29395</v>
      </c>
      <c r="O3897" s="17" t="s">
        <v>29450</v>
      </c>
      <c r="Q3897" s="9"/>
      <c r="R3897" s="10" t="s">
        <v>21935</v>
      </c>
      <c r="S3897" s="11">
        <v>0</v>
      </c>
      <c r="T3897" s="9" t="s">
        <v>16207</v>
      </c>
      <c r="U3897" s="9"/>
      <c r="V3897" s="12"/>
      <c r="X3897" s="8" t="s">
        <v>18797</v>
      </c>
    </row>
    <row r="3898" spans="1:25" x14ac:dyDescent="0.25">
      <c r="A3898" s="16" t="s">
        <v>6342</v>
      </c>
      <c r="B3898" s="5" t="s">
        <v>16213</v>
      </c>
      <c r="C3898" s="5" t="s">
        <v>16206</v>
      </c>
      <c r="D3898" s="6">
        <f t="shared" si="247"/>
        <v>707014</v>
      </c>
      <c r="E3898" s="6">
        <f t="shared" si="248"/>
        <v>708219</v>
      </c>
      <c r="F3898" s="6">
        <f t="shared" si="245"/>
        <v>1206</v>
      </c>
      <c r="G3898" s="40">
        <f t="shared" si="246"/>
        <v>716</v>
      </c>
      <c r="H3898" s="6">
        <v>14462657</v>
      </c>
      <c r="I3898" s="6">
        <v>14463862</v>
      </c>
      <c r="J3898" s="6">
        <v>0</v>
      </c>
      <c r="K3898" s="6">
        <f t="shared" si="249"/>
        <v>0</v>
      </c>
      <c r="L3898" s="6">
        <v>401</v>
      </c>
      <c r="M3898" s="1" t="s">
        <v>6343</v>
      </c>
      <c r="N3898" s="17" t="s">
        <v>29386</v>
      </c>
      <c r="O3898" s="17" t="s">
        <v>29450</v>
      </c>
      <c r="Q3898" s="9"/>
      <c r="R3898" s="10" t="s">
        <v>21936</v>
      </c>
      <c r="S3898" s="11">
        <v>3</v>
      </c>
      <c r="T3898" s="9" t="s">
        <v>26762</v>
      </c>
      <c r="U3898" s="9" t="s">
        <v>25141</v>
      </c>
      <c r="V3898" s="12"/>
      <c r="X3898" s="8" t="s">
        <v>18797</v>
      </c>
    </row>
    <row r="3899" spans="1:25" x14ac:dyDescent="0.25">
      <c r="A3899" s="16" t="s">
        <v>6344</v>
      </c>
      <c r="B3899" s="5" t="s">
        <v>16213</v>
      </c>
      <c r="C3899" s="5" t="s">
        <v>16206</v>
      </c>
      <c r="D3899" s="6">
        <f t="shared" si="247"/>
        <v>710169</v>
      </c>
      <c r="E3899" s="6">
        <f t="shared" si="248"/>
        <v>712400</v>
      </c>
      <c r="F3899" s="6">
        <f t="shared" si="245"/>
        <v>2232</v>
      </c>
      <c r="G3899" s="40">
        <f t="shared" si="246"/>
        <v>1949</v>
      </c>
      <c r="H3899" s="6">
        <v>14465812</v>
      </c>
      <c r="I3899" s="6">
        <v>14468043</v>
      </c>
      <c r="J3899" s="6">
        <v>0</v>
      </c>
      <c r="K3899" s="6">
        <f t="shared" si="249"/>
        <v>0</v>
      </c>
      <c r="L3899" s="6">
        <v>743</v>
      </c>
      <c r="M3899" s="1" t="s">
        <v>6345</v>
      </c>
      <c r="N3899" s="17" t="s">
        <v>29365</v>
      </c>
      <c r="O3899" s="17" t="s">
        <v>29450</v>
      </c>
      <c r="Q3899" s="9"/>
      <c r="R3899" s="10" t="s">
        <v>21937</v>
      </c>
      <c r="S3899" s="11">
        <v>9</v>
      </c>
      <c r="T3899" s="9" t="s">
        <v>26946</v>
      </c>
      <c r="U3899" s="9"/>
      <c r="V3899" s="12"/>
      <c r="X3899" s="8" t="s">
        <v>18797</v>
      </c>
    </row>
    <row r="3900" spans="1:25" x14ac:dyDescent="0.25">
      <c r="A3900" s="16" t="s">
        <v>6346</v>
      </c>
      <c r="B3900" s="5" t="s">
        <v>16213</v>
      </c>
      <c r="C3900" s="5" t="s">
        <v>16207</v>
      </c>
      <c r="D3900" s="6">
        <f t="shared" si="247"/>
        <v>712907</v>
      </c>
      <c r="E3900" s="6">
        <f t="shared" si="248"/>
        <v>714022</v>
      </c>
      <c r="F3900" s="6">
        <f t="shared" si="245"/>
        <v>1116</v>
      </c>
      <c r="G3900" s="40">
        <f t="shared" si="246"/>
        <v>506</v>
      </c>
      <c r="H3900" s="6">
        <v>14468550</v>
      </c>
      <c r="I3900" s="6">
        <v>14469665</v>
      </c>
      <c r="J3900" s="6">
        <v>0</v>
      </c>
      <c r="K3900" s="6">
        <f t="shared" si="249"/>
        <v>0</v>
      </c>
      <c r="L3900" s="6">
        <v>371</v>
      </c>
      <c r="M3900" s="1" t="s">
        <v>6347</v>
      </c>
      <c r="N3900" s="17" t="s">
        <v>29309</v>
      </c>
      <c r="O3900" s="17" t="s">
        <v>29450</v>
      </c>
      <c r="P3900" s="8" t="s">
        <v>14906</v>
      </c>
      <c r="Q3900" s="7" t="s">
        <v>16333</v>
      </c>
      <c r="R3900" s="14" t="s">
        <v>19169</v>
      </c>
      <c r="S3900" s="42">
        <v>3</v>
      </c>
      <c r="T3900" s="41" t="s">
        <v>26947</v>
      </c>
      <c r="U3900" s="7" t="s">
        <v>16207</v>
      </c>
      <c r="V3900" s="12"/>
      <c r="X3900" s="8" t="s">
        <v>18797</v>
      </c>
    </row>
    <row r="3901" spans="1:25" x14ac:dyDescent="0.25">
      <c r="A3901" s="16" t="s">
        <v>6348</v>
      </c>
      <c r="B3901" s="5" t="s">
        <v>16213</v>
      </c>
      <c r="C3901" s="5" t="s">
        <v>16206</v>
      </c>
      <c r="D3901" s="6">
        <f t="shared" si="247"/>
        <v>716010</v>
      </c>
      <c r="E3901" s="6">
        <f t="shared" si="248"/>
        <v>717095</v>
      </c>
      <c r="F3901" s="6">
        <f t="shared" si="245"/>
        <v>1086</v>
      </c>
      <c r="G3901" s="40">
        <f t="shared" si="246"/>
        <v>1987</v>
      </c>
      <c r="H3901" s="6">
        <v>14471653</v>
      </c>
      <c r="I3901" s="6">
        <v>14472738</v>
      </c>
      <c r="J3901" s="6">
        <v>4</v>
      </c>
      <c r="K3901" s="6">
        <f t="shared" si="249"/>
        <v>399</v>
      </c>
      <c r="L3901" s="6">
        <v>228</v>
      </c>
      <c r="M3901" s="1" t="s">
        <v>6349</v>
      </c>
      <c r="N3901" s="17" t="s">
        <v>29311</v>
      </c>
      <c r="O3901" s="17" t="s">
        <v>29451</v>
      </c>
      <c r="P3901" s="8" t="s">
        <v>14907</v>
      </c>
      <c r="Q3901" s="7" t="s">
        <v>18351</v>
      </c>
      <c r="R3901" s="14" t="s">
        <v>21938</v>
      </c>
      <c r="S3901" s="42">
        <v>1</v>
      </c>
      <c r="T3901" s="41" t="s">
        <v>25011</v>
      </c>
      <c r="U3901" s="7" t="s">
        <v>16207</v>
      </c>
      <c r="V3901" s="12"/>
      <c r="X3901" s="8" t="s">
        <v>18797</v>
      </c>
    </row>
    <row r="3902" spans="1:25" x14ac:dyDescent="0.25">
      <c r="A3902" s="16" t="s">
        <v>6350</v>
      </c>
      <c r="B3902" s="5" t="s">
        <v>16213</v>
      </c>
      <c r="C3902" s="5" t="s">
        <v>16207</v>
      </c>
      <c r="D3902" s="6">
        <f t="shared" si="247"/>
        <v>717490</v>
      </c>
      <c r="E3902" s="6">
        <f t="shared" si="248"/>
        <v>718842</v>
      </c>
      <c r="F3902" s="6">
        <f t="shared" si="245"/>
        <v>1353</v>
      </c>
      <c r="G3902" s="40">
        <f t="shared" si="246"/>
        <v>394</v>
      </c>
      <c r="H3902" s="6">
        <v>14473133</v>
      </c>
      <c r="I3902" s="6">
        <v>14474485</v>
      </c>
      <c r="J3902" s="6">
        <v>0</v>
      </c>
      <c r="K3902" s="6">
        <f t="shared" si="249"/>
        <v>0</v>
      </c>
      <c r="L3902" s="6">
        <v>450</v>
      </c>
      <c r="M3902" s="1" t="s">
        <v>6351</v>
      </c>
      <c r="N3902" s="17" t="s">
        <v>29311</v>
      </c>
      <c r="O3902" s="17" t="s">
        <v>29450</v>
      </c>
      <c r="Q3902" s="9"/>
      <c r="R3902" s="10" t="s">
        <v>21939</v>
      </c>
      <c r="S3902" s="11">
        <v>1</v>
      </c>
      <c r="T3902" s="9" t="s">
        <v>25040</v>
      </c>
      <c r="U3902" s="9"/>
      <c r="V3902" s="43" t="s">
        <v>28710</v>
      </c>
      <c r="X3902" s="8" t="s">
        <v>18797</v>
      </c>
    </row>
    <row r="3903" spans="1:25" x14ac:dyDescent="0.25">
      <c r="A3903" s="16" t="s">
        <v>6352</v>
      </c>
      <c r="B3903" s="5" t="s">
        <v>16213</v>
      </c>
      <c r="C3903" s="5" t="s">
        <v>16207</v>
      </c>
      <c r="D3903" s="6">
        <f t="shared" si="247"/>
        <v>720375</v>
      </c>
      <c r="E3903" s="6">
        <f t="shared" si="248"/>
        <v>721985</v>
      </c>
      <c r="F3903" s="6">
        <f t="shared" si="245"/>
        <v>1611</v>
      </c>
      <c r="G3903" s="40">
        <f t="shared" si="246"/>
        <v>1532</v>
      </c>
      <c r="H3903" s="6">
        <v>14476018</v>
      </c>
      <c r="I3903" s="6">
        <v>14477628</v>
      </c>
      <c r="J3903" s="6">
        <v>1</v>
      </c>
      <c r="K3903" s="6">
        <f t="shared" si="249"/>
        <v>63</v>
      </c>
      <c r="L3903" s="6">
        <v>515</v>
      </c>
      <c r="M3903" s="1" t="s">
        <v>6353</v>
      </c>
      <c r="N3903" s="17" t="s">
        <v>29311</v>
      </c>
      <c r="O3903" s="17" t="s">
        <v>29450</v>
      </c>
      <c r="Q3903" s="9"/>
      <c r="R3903" s="10" t="s">
        <v>20607</v>
      </c>
      <c r="S3903" s="11">
        <v>1</v>
      </c>
      <c r="T3903" s="9" t="s">
        <v>25479</v>
      </c>
      <c r="U3903" s="9" t="s">
        <v>16207</v>
      </c>
      <c r="V3903" s="12"/>
      <c r="X3903" s="8" t="s">
        <v>18797</v>
      </c>
    </row>
    <row r="3904" spans="1:25" x14ac:dyDescent="0.25">
      <c r="A3904" s="16" t="s">
        <v>6354</v>
      </c>
      <c r="B3904" s="5" t="s">
        <v>16213</v>
      </c>
      <c r="C3904" s="5" t="s">
        <v>16207</v>
      </c>
      <c r="D3904" s="6">
        <f t="shared" si="247"/>
        <v>731160</v>
      </c>
      <c r="E3904" s="6">
        <f t="shared" si="248"/>
        <v>733367</v>
      </c>
      <c r="F3904" s="6">
        <f t="shared" si="245"/>
        <v>2208</v>
      </c>
      <c r="G3904" s="40">
        <f t="shared" si="246"/>
        <v>9174</v>
      </c>
      <c r="H3904" s="6">
        <v>14486803</v>
      </c>
      <c r="I3904" s="6">
        <v>14489010</v>
      </c>
      <c r="J3904" s="6">
        <v>0</v>
      </c>
      <c r="K3904" s="6">
        <f t="shared" si="249"/>
        <v>0</v>
      </c>
      <c r="L3904" s="6">
        <v>735</v>
      </c>
      <c r="M3904" s="1" t="s">
        <v>14</v>
      </c>
      <c r="N3904" s="17" t="s">
        <v>29311</v>
      </c>
      <c r="O3904" s="17" t="s">
        <v>29450</v>
      </c>
      <c r="Q3904" s="9"/>
      <c r="R3904" s="10" t="s">
        <v>21940</v>
      </c>
      <c r="S3904" s="11">
        <v>0</v>
      </c>
      <c r="T3904" s="9" t="s">
        <v>16207</v>
      </c>
      <c r="U3904" s="9"/>
      <c r="V3904" s="12"/>
      <c r="X3904" s="8" t="s">
        <v>18797</v>
      </c>
    </row>
    <row r="3905" spans="1:24" x14ac:dyDescent="0.25">
      <c r="A3905" s="16" t="s">
        <v>6355</v>
      </c>
      <c r="B3905" s="5" t="s">
        <v>16213</v>
      </c>
      <c r="C3905" s="5" t="s">
        <v>16206</v>
      </c>
      <c r="D3905" s="6">
        <f t="shared" si="247"/>
        <v>737503</v>
      </c>
      <c r="E3905" s="6">
        <f t="shared" si="248"/>
        <v>738166</v>
      </c>
      <c r="F3905" s="6">
        <f t="shared" si="245"/>
        <v>664</v>
      </c>
      <c r="G3905" s="40">
        <f t="shared" si="246"/>
        <v>4135</v>
      </c>
      <c r="H3905" s="6">
        <v>14493146</v>
      </c>
      <c r="I3905" s="6">
        <v>14493809</v>
      </c>
      <c r="J3905" s="6">
        <v>1</v>
      </c>
      <c r="K3905" s="6">
        <f t="shared" si="249"/>
        <v>70</v>
      </c>
      <c r="L3905" s="6">
        <v>197</v>
      </c>
      <c r="M3905" s="1" t="s">
        <v>515</v>
      </c>
      <c r="N3905" s="17" t="s">
        <v>29311</v>
      </c>
      <c r="O3905" s="17" t="s">
        <v>29450</v>
      </c>
      <c r="Q3905" s="9"/>
      <c r="R3905" s="10" t="s">
        <v>21941</v>
      </c>
      <c r="S3905" s="11">
        <v>4</v>
      </c>
      <c r="T3905" s="9" t="s">
        <v>26948</v>
      </c>
      <c r="U3905" s="9"/>
      <c r="V3905" s="12"/>
      <c r="X3905" s="8" t="s">
        <v>18797</v>
      </c>
    </row>
    <row r="3906" spans="1:24" x14ac:dyDescent="0.25">
      <c r="A3906" s="16" t="s">
        <v>6356</v>
      </c>
      <c r="B3906" s="5" t="s">
        <v>16213</v>
      </c>
      <c r="C3906" s="5" t="s">
        <v>16207</v>
      </c>
      <c r="D3906" s="6">
        <f t="shared" si="247"/>
        <v>738826</v>
      </c>
      <c r="E3906" s="6">
        <f t="shared" si="248"/>
        <v>739869</v>
      </c>
      <c r="F3906" s="6">
        <f t="shared" si="245"/>
        <v>1044</v>
      </c>
      <c r="G3906" s="40">
        <f t="shared" si="246"/>
        <v>659</v>
      </c>
      <c r="H3906" s="6">
        <v>14494469</v>
      </c>
      <c r="I3906" s="6">
        <v>14495512</v>
      </c>
      <c r="J3906" s="6">
        <v>1</v>
      </c>
      <c r="K3906" s="6">
        <f t="shared" si="249"/>
        <v>60</v>
      </c>
      <c r="L3906" s="6">
        <v>327</v>
      </c>
      <c r="M3906" s="1" t="s">
        <v>6357</v>
      </c>
      <c r="N3906" s="17" t="s">
        <v>29311</v>
      </c>
      <c r="O3906" s="17" t="s">
        <v>29450</v>
      </c>
      <c r="P3906" s="8" t="s">
        <v>14908</v>
      </c>
      <c r="Q3906" s="7" t="s">
        <v>16323</v>
      </c>
      <c r="R3906" s="14" t="s">
        <v>21942</v>
      </c>
      <c r="S3906" s="42">
        <v>8</v>
      </c>
      <c r="T3906" s="41" t="s">
        <v>26949</v>
      </c>
      <c r="U3906" s="7" t="s">
        <v>26950</v>
      </c>
      <c r="V3906" s="12"/>
      <c r="X3906" s="8" t="s">
        <v>18797</v>
      </c>
    </row>
    <row r="3907" spans="1:24" x14ac:dyDescent="0.25">
      <c r="A3907" s="16" t="s">
        <v>6358</v>
      </c>
      <c r="B3907" s="5" t="s">
        <v>16213</v>
      </c>
      <c r="C3907" s="5" t="s">
        <v>16206</v>
      </c>
      <c r="D3907" s="6">
        <f t="shared" si="247"/>
        <v>740930</v>
      </c>
      <c r="E3907" s="6">
        <f t="shared" si="248"/>
        <v>744783</v>
      </c>
      <c r="F3907" s="6">
        <f t="shared" ref="F3907:F3970" si="250">I3907-H3907+1</f>
        <v>3854</v>
      </c>
      <c r="G3907" s="40">
        <f t="shared" si="246"/>
        <v>1060</v>
      </c>
      <c r="H3907" s="6">
        <v>14496573</v>
      </c>
      <c r="I3907" s="6">
        <v>14500426</v>
      </c>
      <c r="J3907" s="6">
        <v>4</v>
      </c>
      <c r="K3907" s="6">
        <f t="shared" si="249"/>
        <v>266</v>
      </c>
      <c r="L3907" s="6">
        <v>1195</v>
      </c>
      <c r="M3907" s="1" t="s">
        <v>6359</v>
      </c>
      <c r="N3907" s="17" t="s">
        <v>29311</v>
      </c>
      <c r="O3907" s="17" t="s">
        <v>29450</v>
      </c>
      <c r="P3907" s="8" t="s">
        <v>14909</v>
      </c>
      <c r="Q3907" s="7" t="s">
        <v>18623</v>
      </c>
      <c r="R3907" s="14" t="s">
        <v>21943</v>
      </c>
      <c r="S3907" s="42">
        <v>0</v>
      </c>
      <c r="T3907" s="41" t="s">
        <v>16207</v>
      </c>
      <c r="U3907" s="7"/>
      <c r="V3907" s="12"/>
      <c r="X3907" s="8" t="s">
        <v>18797</v>
      </c>
    </row>
    <row r="3908" spans="1:24" x14ac:dyDescent="0.25">
      <c r="A3908" s="16" t="s">
        <v>6360</v>
      </c>
      <c r="B3908" s="5" t="s">
        <v>16213</v>
      </c>
      <c r="C3908" s="5" t="s">
        <v>16206</v>
      </c>
      <c r="D3908" s="6">
        <f t="shared" si="247"/>
        <v>745461</v>
      </c>
      <c r="E3908" s="6">
        <f t="shared" si="248"/>
        <v>746168</v>
      </c>
      <c r="F3908" s="6">
        <f t="shared" si="250"/>
        <v>708</v>
      </c>
      <c r="G3908" s="40">
        <f t="shared" si="246"/>
        <v>677</v>
      </c>
      <c r="H3908" s="6">
        <v>14501104</v>
      </c>
      <c r="I3908" s="6">
        <v>14501811</v>
      </c>
      <c r="J3908" s="6">
        <v>0</v>
      </c>
      <c r="K3908" s="6">
        <f t="shared" si="249"/>
        <v>0</v>
      </c>
      <c r="L3908" s="6">
        <v>235</v>
      </c>
      <c r="M3908" s="1" t="s">
        <v>14</v>
      </c>
      <c r="N3908" s="17" t="s">
        <v>29311</v>
      </c>
      <c r="O3908" s="17" t="s">
        <v>29450</v>
      </c>
      <c r="Q3908" s="9"/>
      <c r="R3908" s="10" t="s">
        <v>21944</v>
      </c>
      <c r="S3908" s="11">
        <v>0</v>
      </c>
      <c r="T3908" s="9" t="s">
        <v>16207</v>
      </c>
      <c r="U3908" s="9"/>
      <c r="V3908" s="12"/>
      <c r="X3908" s="8" t="s">
        <v>18797</v>
      </c>
    </row>
    <row r="3909" spans="1:24" x14ac:dyDescent="0.25">
      <c r="A3909" s="16" t="s">
        <v>6361</v>
      </c>
      <c r="B3909" s="5" t="s">
        <v>16213</v>
      </c>
      <c r="C3909" s="5" t="s">
        <v>16207</v>
      </c>
      <c r="D3909" s="6">
        <f t="shared" si="247"/>
        <v>746423</v>
      </c>
      <c r="E3909" s="6">
        <f t="shared" si="248"/>
        <v>747556</v>
      </c>
      <c r="F3909" s="6">
        <f t="shared" si="250"/>
        <v>1134</v>
      </c>
      <c r="G3909" s="40">
        <f t="shared" ref="G3909:G3972" si="251">D3909-E3908-1</f>
        <v>254</v>
      </c>
      <c r="H3909" s="6">
        <v>14502066</v>
      </c>
      <c r="I3909" s="6">
        <v>14503199</v>
      </c>
      <c r="J3909" s="6">
        <v>0</v>
      </c>
      <c r="K3909" s="6">
        <f t="shared" si="249"/>
        <v>0</v>
      </c>
      <c r="L3909" s="6">
        <v>377</v>
      </c>
      <c r="M3909" s="1" t="s">
        <v>14</v>
      </c>
      <c r="N3909" s="17" t="s">
        <v>29311</v>
      </c>
      <c r="O3909" s="17" t="s">
        <v>29450</v>
      </c>
      <c r="Q3909" s="9"/>
      <c r="R3909" s="10" t="s">
        <v>21945</v>
      </c>
      <c r="S3909" s="11">
        <v>2</v>
      </c>
      <c r="T3909" s="9" t="s">
        <v>26951</v>
      </c>
      <c r="U3909" s="9"/>
      <c r="V3909" s="12"/>
      <c r="X3909" s="8" t="s">
        <v>18797</v>
      </c>
    </row>
    <row r="3910" spans="1:24" x14ac:dyDescent="0.25">
      <c r="A3910" s="16" t="s">
        <v>28879</v>
      </c>
      <c r="B3910" s="4" t="s">
        <v>16213</v>
      </c>
      <c r="C3910" s="4" t="s">
        <v>16207</v>
      </c>
      <c r="D3910" s="40">
        <f t="shared" si="247"/>
        <v>747638</v>
      </c>
      <c r="E3910" s="40">
        <f t="shared" si="248"/>
        <v>748780</v>
      </c>
      <c r="F3910" s="6">
        <f t="shared" si="250"/>
        <v>1143</v>
      </c>
      <c r="G3910" s="40">
        <f t="shared" si="251"/>
        <v>81</v>
      </c>
      <c r="H3910" s="40">
        <v>14503281</v>
      </c>
      <c r="I3910" s="40">
        <v>14504423</v>
      </c>
      <c r="J3910" s="40">
        <v>0</v>
      </c>
      <c r="K3910" s="6">
        <f t="shared" si="249"/>
        <v>0</v>
      </c>
      <c r="L3910" s="40">
        <v>380</v>
      </c>
      <c r="M3910" s="1" t="s">
        <v>14</v>
      </c>
      <c r="N3910" s="7" t="s">
        <v>29326</v>
      </c>
      <c r="O3910" s="7" t="s">
        <v>29450</v>
      </c>
      <c r="S3910" s="42">
        <v>0</v>
      </c>
      <c r="T3910" s="41" t="s">
        <v>16207</v>
      </c>
      <c r="X3910" s="8" t="s">
        <v>18797</v>
      </c>
    </row>
    <row r="3911" spans="1:24" x14ac:dyDescent="0.25">
      <c r="A3911" s="16" t="s">
        <v>6362</v>
      </c>
      <c r="B3911" s="5" t="s">
        <v>16213</v>
      </c>
      <c r="C3911" s="5" t="s">
        <v>16207</v>
      </c>
      <c r="D3911" s="6">
        <f t="shared" si="247"/>
        <v>749416</v>
      </c>
      <c r="E3911" s="6">
        <f t="shared" si="248"/>
        <v>750627</v>
      </c>
      <c r="F3911" s="6">
        <f t="shared" si="250"/>
        <v>1212</v>
      </c>
      <c r="G3911" s="40">
        <f t="shared" si="251"/>
        <v>635</v>
      </c>
      <c r="H3911" s="6">
        <v>14505059</v>
      </c>
      <c r="I3911" s="6">
        <v>14506270</v>
      </c>
      <c r="J3911" s="6">
        <v>0</v>
      </c>
      <c r="K3911" s="6">
        <f t="shared" si="249"/>
        <v>0</v>
      </c>
      <c r="L3911" s="6">
        <v>403</v>
      </c>
      <c r="M3911" s="1" t="s">
        <v>4685</v>
      </c>
      <c r="N3911" s="17" t="s">
        <v>29311</v>
      </c>
      <c r="O3911" s="17" t="s">
        <v>29450</v>
      </c>
      <c r="P3911" s="8" t="s">
        <v>14910</v>
      </c>
      <c r="Q3911" s="7" t="s">
        <v>17378</v>
      </c>
      <c r="R3911" s="14" t="s">
        <v>21946</v>
      </c>
      <c r="S3911" s="42">
        <v>4</v>
      </c>
      <c r="T3911" s="41" t="s">
        <v>26952</v>
      </c>
      <c r="U3911" s="7" t="s">
        <v>25358</v>
      </c>
      <c r="V3911" s="12"/>
      <c r="X3911" s="8" t="s">
        <v>18797</v>
      </c>
    </row>
    <row r="3912" spans="1:24" x14ac:dyDescent="0.25">
      <c r="A3912" s="16" t="s">
        <v>6363</v>
      </c>
      <c r="B3912" s="5" t="s">
        <v>16213</v>
      </c>
      <c r="C3912" s="5" t="s">
        <v>16207</v>
      </c>
      <c r="D3912" s="6">
        <f t="shared" si="247"/>
        <v>751522</v>
      </c>
      <c r="E3912" s="6">
        <f t="shared" si="248"/>
        <v>752235</v>
      </c>
      <c r="F3912" s="6">
        <f t="shared" si="250"/>
        <v>714</v>
      </c>
      <c r="G3912" s="40">
        <f t="shared" si="251"/>
        <v>894</v>
      </c>
      <c r="H3912" s="6">
        <v>14507165</v>
      </c>
      <c r="I3912" s="6">
        <v>14507878</v>
      </c>
      <c r="J3912" s="6">
        <v>4</v>
      </c>
      <c r="K3912" s="6">
        <f t="shared" si="249"/>
        <v>231</v>
      </c>
      <c r="L3912" s="6">
        <v>160</v>
      </c>
      <c r="M3912" s="1" t="s">
        <v>6364</v>
      </c>
      <c r="N3912" s="17" t="s">
        <v>29311</v>
      </c>
      <c r="O3912" s="17" t="s">
        <v>29450</v>
      </c>
      <c r="P3912" s="8" t="s">
        <v>14911</v>
      </c>
      <c r="Q3912" s="7" t="s">
        <v>17528</v>
      </c>
      <c r="R3912" s="14" t="s">
        <v>21947</v>
      </c>
      <c r="S3912" s="42">
        <v>3</v>
      </c>
      <c r="T3912" s="41" t="s">
        <v>26953</v>
      </c>
      <c r="U3912" s="7" t="s">
        <v>16207</v>
      </c>
      <c r="V3912" s="12"/>
      <c r="X3912" s="8" t="s">
        <v>18797</v>
      </c>
    </row>
    <row r="3913" spans="1:24" x14ac:dyDescent="0.25">
      <c r="A3913" s="16" t="s">
        <v>6365</v>
      </c>
      <c r="B3913" s="5" t="s">
        <v>16213</v>
      </c>
      <c r="C3913" s="5" t="s">
        <v>16206</v>
      </c>
      <c r="D3913" s="6">
        <f t="shared" si="247"/>
        <v>753300</v>
      </c>
      <c r="E3913" s="6">
        <f t="shared" si="248"/>
        <v>755452</v>
      </c>
      <c r="F3913" s="6">
        <f t="shared" si="250"/>
        <v>2153</v>
      </c>
      <c r="G3913" s="40">
        <f t="shared" si="251"/>
        <v>1064</v>
      </c>
      <c r="H3913" s="6">
        <v>14508943</v>
      </c>
      <c r="I3913" s="6">
        <v>14511095</v>
      </c>
      <c r="J3913" s="6">
        <v>1</v>
      </c>
      <c r="K3913" s="6">
        <f t="shared" si="249"/>
        <v>74</v>
      </c>
      <c r="L3913" s="6">
        <v>692</v>
      </c>
      <c r="M3913" s="1" t="s">
        <v>6366</v>
      </c>
      <c r="N3913" s="17" t="s">
        <v>29311</v>
      </c>
      <c r="O3913" s="17" t="s">
        <v>29450</v>
      </c>
      <c r="P3913" s="8" t="s">
        <v>14912</v>
      </c>
      <c r="Q3913" s="7" t="s">
        <v>18181</v>
      </c>
      <c r="R3913" s="14" t="s">
        <v>21948</v>
      </c>
      <c r="S3913" s="42">
        <v>2</v>
      </c>
      <c r="T3913" s="41" t="s">
        <v>25312</v>
      </c>
      <c r="U3913" s="7"/>
      <c r="V3913" s="12"/>
      <c r="X3913" s="8" t="s">
        <v>18797</v>
      </c>
    </row>
    <row r="3914" spans="1:24" x14ac:dyDescent="0.25">
      <c r="A3914" s="16" t="s">
        <v>6367</v>
      </c>
      <c r="B3914" s="5" t="s">
        <v>16213</v>
      </c>
      <c r="C3914" s="5" t="s">
        <v>16206</v>
      </c>
      <c r="D3914" s="6">
        <f t="shared" si="247"/>
        <v>760536</v>
      </c>
      <c r="E3914" s="6">
        <f t="shared" si="248"/>
        <v>761728</v>
      </c>
      <c r="F3914" s="6">
        <f t="shared" si="250"/>
        <v>1193</v>
      </c>
      <c r="G3914" s="40">
        <f t="shared" si="251"/>
        <v>5083</v>
      </c>
      <c r="H3914" s="6">
        <v>14516179</v>
      </c>
      <c r="I3914" s="6">
        <v>14517371</v>
      </c>
      <c r="J3914" s="6">
        <v>1</v>
      </c>
      <c r="K3914" s="6">
        <f t="shared" si="249"/>
        <v>56</v>
      </c>
      <c r="L3914" s="6">
        <v>378</v>
      </c>
      <c r="M3914" s="1" t="s">
        <v>6368</v>
      </c>
      <c r="N3914" s="17" t="s">
        <v>29309</v>
      </c>
      <c r="O3914" s="17" t="s">
        <v>29450</v>
      </c>
      <c r="Q3914" s="9"/>
      <c r="R3914" s="10" t="s">
        <v>18936</v>
      </c>
      <c r="S3914" s="11">
        <v>3</v>
      </c>
      <c r="T3914" s="9" t="s">
        <v>26954</v>
      </c>
      <c r="U3914" s="9"/>
      <c r="V3914" s="12"/>
      <c r="X3914" s="8" t="s">
        <v>18797</v>
      </c>
    </row>
    <row r="3915" spans="1:24" x14ac:dyDescent="0.25">
      <c r="A3915" s="16" t="s">
        <v>6369</v>
      </c>
      <c r="B3915" s="5" t="s">
        <v>16213</v>
      </c>
      <c r="C3915" s="5" t="s">
        <v>16206</v>
      </c>
      <c r="D3915" s="6">
        <f t="shared" si="247"/>
        <v>764190</v>
      </c>
      <c r="E3915" s="6">
        <f t="shared" si="248"/>
        <v>765744</v>
      </c>
      <c r="F3915" s="6">
        <f t="shared" si="250"/>
        <v>1555</v>
      </c>
      <c r="G3915" s="40">
        <f t="shared" si="251"/>
        <v>2461</v>
      </c>
      <c r="H3915" s="6">
        <v>14519833</v>
      </c>
      <c r="I3915" s="6">
        <v>14521387</v>
      </c>
      <c r="J3915" s="6">
        <v>1</v>
      </c>
      <c r="K3915" s="6">
        <f t="shared" si="249"/>
        <v>76</v>
      </c>
      <c r="L3915" s="6">
        <v>492</v>
      </c>
      <c r="M3915" s="1" t="s">
        <v>6370</v>
      </c>
      <c r="N3915" s="17" t="s">
        <v>29311</v>
      </c>
      <c r="O3915" s="17" t="s">
        <v>29450</v>
      </c>
      <c r="P3915" s="8" t="s">
        <v>14913</v>
      </c>
      <c r="Q3915" s="7" t="s">
        <v>16252</v>
      </c>
      <c r="R3915" s="14" t="s">
        <v>21949</v>
      </c>
      <c r="S3915" s="42">
        <v>5</v>
      </c>
      <c r="T3915" s="41" t="s">
        <v>26955</v>
      </c>
      <c r="U3915" s="7" t="s">
        <v>26956</v>
      </c>
      <c r="V3915" s="12"/>
      <c r="X3915" s="8" t="s">
        <v>18797</v>
      </c>
    </row>
    <row r="3916" spans="1:24" x14ac:dyDescent="0.25">
      <c r="A3916" s="16" t="s">
        <v>6371</v>
      </c>
      <c r="B3916" s="5" t="s">
        <v>16213</v>
      </c>
      <c r="C3916" s="5" t="s">
        <v>16207</v>
      </c>
      <c r="D3916" s="6">
        <f t="shared" si="247"/>
        <v>766318</v>
      </c>
      <c r="E3916" s="6">
        <f t="shared" si="248"/>
        <v>768090</v>
      </c>
      <c r="F3916" s="6">
        <f t="shared" si="250"/>
        <v>1773</v>
      </c>
      <c r="G3916" s="40">
        <f t="shared" si="251"/>
        <v>573</v>
      </c>
      <c r="H3916" s="6">
        <v>14521961</v>
      </c>
      <c r="I3916" s="6">
        <v>14523733</v>
      </c>
      <c r="J3916" s="6">
        <v>1</v>
      </c>
      <c r="K3916" s="6">
        <f t="shared" si="249"/>
        <v>75</v>
      </c>
      <c r="L3916" s="6">
        <v>565</v>
      </c>
      <c r="M3916" s="1" t="s">
        <v>14</v>
      </c>
      <c r="N3916" s="17" t="s">
        <v>29311</v>
      </c>
      <c r="O3916" s="17" t="s">
        <v>29450</v>
      </c>
      <c r="Q3916" s="9"/>
      <c r="R3916" s="10" t="s">
        <v>21950</v>
      </c>
      <c r="S3916" s="11">
        <v>0</v>
      </c>
      <c r="T3916" s="9" t="s">
        <v>16207</v>
      </c>
      <c r="U3916" s="9"/>
      <c r="V3916" s="12"/>
      <c r="X3916" s="8" t="s">
        <v>18797</v>
      </c>
    </row>
    <row r="3917" spans="1:24" x14ac:dyDescent="0.25">
      <c r="A3917" s="16" t="s">
        <v>6372</v>
      </c>
      <c r="B3917" s="5" t="s">
        <v>16213</v>
      </c>
      <c r="C3917" s="5" t="s">
        <v>16206</v>
      </c>
      <c r="D3917" s="6">
        <f t="shared" si="247"/>
        <v>769081</v>
      </c>
      <c r="E3917" s="6">
        <f t="shared" si="248"/>
        <v>770193</v>
      </c>
      <c r="F3917" s="6">
        <f t="shared" si="250"/>
        <v>1113</v>
      </c>
      <c r="G3917" s="40">
        <f t="shared" si="251"/>
        <v>990</v>
      </c>
      <c r="H3917" s="6">
        <v>14524724</v>
      </c>
      <c r="I3917" s="6">
        <v>14525836</v>
      </c>
      <c r="J3917" s="6">
        <v>0</v>
      </c>
      <c r="K3917" s="6">
        <f t="shared" si="249"/>
        <v>0</v>
      </c>
      <c r="L3917" s="6">
        <v>370</v>
      </c>
      <c r="M3917" s="1" t="s">
        <v>6373</v>
      </c>
      <c r="N3917" s="17" t="s">
        <v>29311</v>
      </c>
      <c r="O3917" s="17" t="s">
        <v>29450</v>
      </c>
      <c r="Q3917" s="9"/>
      <c r="R3917" s="10" t="s">
        <v>21951</v>
      </c>
      <c r="S3917" s="11">
        <v>0</v>
      </c>
      <c r="T3917" s="9" t="s">
        <v>16207</v>
      </c>
      <c r="U3917" s="9"/>
      <c r="V3917" s="12"/>
      <c r="X3917" s="8" t="s">
        <v>18797</v>
      </c>
    </row>
    <row r="3918" spans="1:24" x14ac:dyDescent="0.25">
      <c r="A3918" s="16" t="s">
        <v>6374</v>
      </c>
      <c r="B3918" s="5" t="s">
        <v>16213</v>
      </c>
      <c r="C3918" s="5" t="s">
        <v>16207</v>
      </c>
      <c r="D3918" s="6">
        <f t="shared" si="247"/>
        <v>770913</v>
      </c>
      <c r="E3918" s="6">
        <f t="shared" si="248"/>
        <v>771497</v>
      </c>
      <c r="F3918" s="6">
        <f t="shared" si="250"/>
        <v>585</v>
      </c>
      <c r="G3918" s="40">
        <f t="shared" si="251"/>
        <v>719</v>
      </c>
      <c r="H3918" s="6">
        <v>14526556</v>
      </c>
      <c r="I3918" s="6">
        <v>14527140</v>
      </c>
      <c r="J3918" s="6">
        <v>1</v>
      </c>
      <c r="K3918" s="6">
        <f t="shared" si="249"/>
        <v>69</v>
      </c>
      <c r="L3918" s="6">
        <v>171</v>
      </c>
      <c r="M3918" s="1" t="s">
        <v>6375</v>
      </c>
      <c r="N3918" s="17" t="s">
        <v>29311</v>
      </c>
      <c r="O3918" s="17" t="s">
        <v>29450</v>
      </c>
      <c r="Q3918" s="9"/>
      <c r="R3918" s="10" t="s">
        <v>21952</v>
      </c>
      <c r="S3918" s="11">
        <v>0</v>
      </c>
      <c r="T3918" s="9" t="s">
        <v>16207</v>
      </c>
      <c r="U3918" s="9"/>
      <c r="V3918" s="12"/>
      <c r="X3918" s="8" t="s">
        <v>18797</v>
      </c>
    </row>
    <row r="3919" spans="1:24" x14ac:dyDescent="0.25">
      <c r="A3919" s="16" t="s">
        <v>6376</v>
      </c>
      <c r="B3919" s="5" t="s">
        <v>16213</v>
      </c>
      <c r="C3919" s="5" t="s">
        <v>16206</v>
      </c>
      <c r="D3919" s="6">
        <f t="shared" si="247"/>
        <v>774385</v>
      </c>
      <c r="E3919" s="6">
        <f t="shared" si="248"/>
        <v>776877</v>
      </c>
      <c r="F3919" s="6">
        <f t="shared" si="250"/>
        <v>2493</v>
      </c>
      <c r="G3919" s="40">
        <f t="shared" si="251"/>
        <v>2887</v>
      </c>
      <c r="H3919" s="6">
        <v>14530028</v>
      </c>
      <c r="I3919" s="6">
        <v>14532520</v>
      </c>
      <c r="J3919" s="6">
        <v>3</v>
      </c>
      <c r="K3919" s="6">
        <f t="shared" si="249"/>
        <v>171</v>
      </c>
      <c r="L3919" s="6">
        <v>773</v>
      </c>
      <c r="M3919" s="1" t="s">
        <v>14</v>
      </c>
      <c r="N3919" s="17" t="s">
        <v>29311</v>
      </c>
      <c r="O3919" s="17" t="s">
        <v>29450</v>
      </c>
      <c r="Q3919" s="9"/>
      <c r="R3919" s="10" t="s">
        <v>21953</v>
      </c>
      <c r="S3919" s="11">
        <v>3</v>
      </c>
      <c r="T3919" s="9" t="s">
        <v>25037</v>
      </c>
      <c r="U3919" s="9"/>
      <c r="V3919" s="12"/>
      <c r="X3919" s="8" t="s">
        <v>18797</v>
      </c>
    </row>
    <row r="3920" spans="1:24" x14ac:dyDescent="0.25">
      <c r="A3920" s="16" t="s">
        <v>6377</v>
      </c>
      <c r="B3920" s="5" t="s">
        <v>16213</v>
      </c>
      <c r="C3920" s="5" t="s">
        <v>16207</v>
      </c>
      <c r="D3920" s="6">
        <f t="shared" si="247"/>
        <v>777585</v>
      </c>
      <c r="E3920" s="6">
        <f t="shared" si="248"/>
        <v>779081</v>
      </c>
      <c r="F3920" s="6">
        <f t="shared" si="250"/>
        <v>1497</v>
      </c>
      <c r="G3920" s="40">
        <f t="shared" si="251"/>
        <v>707</v>
      </c>
      <c r="H3920" s="6">
        <v>14533228</v>
      </c>
      <c r="I3920" s="6">
        <v>14534724</v>
      </c>
      <c r="J3920" s="6">
        <v>2</v>
      </c>
      <c r="K3920" s="6">
        <f t="shared" si="249"/>
        <v>114</v>
      </c>
      <c r="L3920" s="6">
        <v>460</v>
      </c>
      <c r="M3920" s="1" t="s">
        <v>6378</v>
      </c>
      <c r="N3920" s="17" t="s">
        <v>29316</v>
      </c>
      <c r="O3920" s="17" t="s">
        <v>29450</v>
      </c>
      <c r="P3920" s="8" t="s">
        <v>14914</v>
      </c>
      <c r="Q3920" s="7" t="s">
        <v>17795</v>
      </c>
      <c r="R3920" s="14" t="s">
        <v>21954</v>
      </c>
      <c r="S3920" s="42">
        <v>7</v>
      </c>
      <c r="T3920" s="41" t="s">
        <v>26957</v>
      </c>
      <c r="U3920" s="7" t="s">
        <v>16207</v>
      </c>
      <c r="V3920" s="12"/>
      <c r="X3920" s="8" t="s">
        <v>18797</v>
      </c>
    </row>
    <row r="3921" spans="1:24" x14ac:dyDescent="0.25">
      <c r="A3921" s="16" t="s">
        <v>6379</v>
      </c>
      <c r="B3921" s="5" t="s">
        <v>16213</v>
      </c>
      <c r="C3921" s="5" t="s">
        <v>16206</v>
      </c>
      <c r="D3921" s="6">
        <f t="shared" si="247"/>
        <v>780994</v>
      </c>
      <c r="E3921" s="6">
        <f t="shared" si="248"/>
        <v>786941</v>
      </c>
      <c r="F3921" s="6">
        <f t="shared" si="250"/>
        <v>5948</v>
      </c>
      <c r="G3921" s="40">
        <f t="shared" si="251"/>
        <v>1912</v>
      </c>
      <c r="H3921" s="6">
        <v>14536637</v>
      </c>
      <c r="I3921" s="6">
        <v>14542584</v>
      </c>
      <c r="J3921" s="6">
        <v>1</v>
      </c>
      <c r="K3921" s="6">
        <f t="shared" si="249"/>
        <v>71</v>
      </c>
      <c r="L3921" s="6">
        <v>1958</v>
      </c>
      <c r="M3921" s="1" t="s">
        <v>6380</v>
      </c>
      <c r="N3921" s="17" t="s">
        <v>29317</v>
      </c>
      <c r="O3921" s="17" t="s">
        <v>29450</v>
      </c>
      <c r="P3921" s="8" t="s">
        <v>14915</v>
      </c>
      <c r="Q3921" s="7" t="s">
        <v>16560</v>
      </c>
      <c r="R3921" s="14" t="s">
        <v>21955</v>
      </c>
      <c r="S3921" s="42">
        <v>4</v>
      </c>
      <c r="T3921" s="9" t="s">
        <v>26958</v>
      </c>
      <c r="U3921" s="7"/>
      <c r="V3921" s="12"/>
      <c r="X3921" s="8" t="s">
        <v>18797</v>
      </c>
    </row>
    <row r="3922" spans="1:24" x14ac:dyDescent="0.25">
      <c r="A3922" s="16" t="s">
        <v>6381</v>
      </c>
      <c r="B3922" s="5" t="s">
        <v>16213</v>
      </c>
      <c r="C3922" s="5" t="s">
        <v>16207</v>
      </c>
      <c r="D3922" s="6">
        <f t="shared" si="247"/>
        <v>788855</v>
      </c>
      <c r="E3922" s="6">
        <f t="shared" si="248"/>
        <v>791954</v>
      </c>
      <c r="F3922" s="6">
        <f t="shared" si="250"/>
        <v>3100</v>
      </c>
      <c r="G3922" s="40">
        <f t="shared" si="251"/>
        <v>1913</v>
      </c>
      <c r="H3922" s="6">
        <v>14544498</v>
      </c>
      <c r="I3922" s="6">
        <v>14547597</v>
      </c>
      <c r="J3922" s="6">
        <v>2</v>
      </c>
      <c r="K3922" s="6">
        <f t="shared" si="249"/>
        <v>958</v>
      </c>
      <c r="L3922" s="6">
        <v>713</v>
      </c>
      <c r="M3922" s="1" t="s">
        <v>6382</v>
      </c>
      <c r="N3922" s="17" t="s">
        <v>29311</v>
      </c>
      <c r="O3922" s="17" t="s">
        <v>29450</v>
      </c>
      <c r="Q3922" s="9"/>
      <c r="R3922" s="10" t="s">
        <v>21956</v>
      </c>
      <c r="S3922" s="11">
        <v>0</v>
      </c>
      <c r="T3922" s="9" t="s">
        <v>16207</v>
      </c>
      <c r="U3922" s="9"/>
      <c r="V3922" s="43" t="s">
        <v>28711</v>
      </c>
      <c r="X3922" s="8" t="s">
        <v>18797</v>
      </c>
    </row>
    <row r="3923" spans="1:24" x14ac:dyDescent="0.25">
      <c r="A3923" s="16" t="s">
        <v>6383</v>
      </c>
      <c r="B3923" s="5" t="s">
        <v>16213</v>
      </c>
      <c r="C3923" s="5" t="s">
        <v>16207</v>
      </c>
      <c r="D3923" s="6">
        <f t="shared" si="247"/>
        <v>795322</v>
      </c>
      <c r="E3923" s="6">
        <f t="shared" si="248"/>
        <v>796740</v>
      </c>
      <c r="F3923" s="6">
        <f t="shared" si="250"/>
        <v>1419</v>
      </c>
      <c r="G3923" s="40">
        <f t="shared" si="251"/>
        <v>3367</v>
      </c>
      <c r="H3923" s="6">
        <v>14550965</v>
      </c>
      <c r="I3923" s="6">
        <v>14552383</v>
      </c>
      <c r="J3923" s="6">
        <v>3</v>
      </c>
      <c r="K3923" s="6">
        <f t="shared" si="249"/>
        <v>462</v>
      </c>
      <c r="L3923" s="6">
        <v>318</v>
      </c>
      <c r="M3923" s="1" t="s">
        <v>53</v>
      </c>
      <c r="N3923" s="17" t="s">
        <v>29329</v>
      </c>
      <c r="O3923" s="17" t="s">
        <v>29450</v>
      </c>
      <c r="Q3923" s="9"/>
      <c r="R3923" s="10" t="s">
        <v>18936</v>
      </c>
      <c r="S3923" s="11">
        <v>2</v>
      </c>
      <c r="T3923" s="9" t="s">
        <v>25599</v>
      </c>
      <c r="U3923" s="9" t="s">
        <v>16207</v>
      </c>
      <c r="V3923" s="12"/>
      <c r="X3923" s="8" t="s">
        <v>18797</v>
      </c>
    </row>
    <row r="3924" spans="1:24" x14ac:dyDescent="0.25">
      <c r="A3924" s="16" t="s">
        <v>6384</v>
      </c>
      <c r="B3924" s="5" t="s">
        <v>16213</v>
      </c>
      <c r="C3924" s="5" t="s">
        <v>16207</v>
      </c>
      <c r="D3924" s="6">
        <f t="shared" si="247"/>
        <v>809839</v>
      </c>
      <c r="E3924" s="6">
        <f t="shared" si="248"/>
        <v>812185</v>
      </c>
      <c r="F3924" s="6">
        <f t="shared" si="250"/>
        <v>2347</v>
      </c>
      <c r="G3924" s="40">
        <f t="shared" si="251"/>
        <v>13098</v>
      </c>
      <c r="H3924" s="6">
        <v>14565482</v>
      </c>
      <c r="I3924" s="6">
        <v>14567828</v>
      </c>
      <c r="J3924" s="6">
        <v>1</v>
      </c>
      <c r="K3924" s="6">
        <f t="shared" si="249"/>
        <v>70</v>
      </c>
      <c r="L3924" s="6">
        <v>758</v>
      </c>
      <c r="M3924" s="1" t="s">
        <v>14</v>
      </c>
      <c r="N3924" s="17" t="s">
        <v>29317</v>
      </c>
      <c r="O3924" s="17" t="s">
        <v>29450</v>
      </c>
      <c r="Q3924" s="9"/>
      <c r="R3924" s="10" t="s">
        <v>21520</v>
      </c>
      <c r="S3924" s="11">
        <v>4</v>
      </c>
      <c r="T3924" s="9" t="s">
        <v>25843</v>
      </c>
      <c r="U3924" s="9"/>
      <c r="V3924" s="12"/>
      <c r="X3924" s="8" t="s">
        <v>18797</v>
      </c>
    </row>
    <row r="3925" spans="1:24" x14ac:dyDescent="0.25">
      <c r="A3925" s="16" t="s">
        <v>6385</v>
      </c>
      <c r="B3925" s="5" t="s">
        <v>16213</v>
      </c>
      <c r="C3925" s="5" t="s">
        <v>16206</v>
      </c>
      <c r="D3925" s="6">
        <f t="shared" si="247"/>
        <v>813110</v>
      </c>
      <c r="E3925" s="6">
        <f t="shared" si="248"/>
        <v>814028</v>
      </c>
      <c r="F3925" s="6">
        <f t="shared" si="250"/>
        <v>919</v>
      </c>
      <c r="G3925" s="40">
        <f t="shared" si="251"/>
        <v>924</v>
      </c>
      <c r="H3925" s="6">
        <v>14568753</v>
      </c>
      <c r="I3925" s="6">
        <v>14569671</v>
      </c>
      <c r="J3925" s="6">
        <v>5</v>
      </c>
      <c r="K3925" s="6">
        <f t="shared" si="249"/>
        <v>331</v>
      </c>
      <c r="L3925" s="6">
        <v>195</v>
      </c>
      <c r="M3925" s="1" t="s">
        <v>6386</v>
      </c>
      <c r="N3925" s="17" t="s">
        <v>18880</v>
      </c>
      <c r="O3925" s="17" t="s">
        <v>29450</v>
      </c>
      <c r="P3925" s="8" t="s">
        <v>14916</v>
      </c>
      <c r="Q3925" s="7" t="s">
        <v>17034</v>
      </c>
      <c r="R3925" s="14" t="s">
        <v>21957</v>
      </c>
      <c r="S3925" s="42">
        <v>2</v>
      </c>
      <c r="T3925" s="41" t="s">
        <v>25715</v>
      </c>
      <c r="U3925" s="7" t="s">
        <v>25185</v>
      </c>
      <c r="V3925" s="12"/>
      <c r="X3925" s="8" t="s">
        <v>18797</v>
      </c>
    </row>
    <row r="3926" spans="1:24" x14ac:dyDescent="0.25">
      <c r="A3926" s="16" t="s">
        <v>6387</v>
      </c>
      <c r="B3926" s="5" t="s">
        <v>16213</v>
      </c>
      <c r="C3926" s="5" t="s">
        <v>16207</v>
      </c>
      <c r="D3926" s="6">
        <f t="shared" si="247"/>
        <v>814342</v>
      </c>
      <c r="E3926" s="6">
        <f t="shared" si="248"/>
        <v>815363</v>
      </c>
      <c r="F3926" s="6">
        <f t="shared" si="250"/>
        <v>1022</v>
      </c>
      <c r="G3926" s="40">
        <f t="shared" si="251"/>
        <v>313</v>
      </c>
      <c r="H3926" s="6">
        <v>14569985</v>
      </c>
      <c r="I3926" s="6">
        <v>14571006</v>
      </c>
      <c r="J3926" s="6">
        <v>3</v>
      </c>
      <c r="K3926" s="6">
        <f t="shared" si="249"/>
        <v>242</v>
      </c>
      <c r="L3926" s="6">
        <v>259</v>
      </c>
      <c r="M3926" s="1" t="s">
        <v>6388</v>
      </c>
      <c r="N3926" s="17" t="s">
        <v>29325</v>
      </c>
      <c r="O3926" s="17" t="s">
        <v>29450</v>
      </c>
      <c r="Q3926" s="9"/>
      <c r="R3926" s="10" t="s">
        <v>21958</v>
      </c>
      <c r="S3926" s="11">
        <v>3</v>
      </c>
      <c r="T3926" s="9" t="s">
        <v>26959</v>
      </c>
      <c r="U3926" s="9" t="s">
        <v>16207</v>
      </c>
      <c r="V3926" s="12"/>
      <c r="X3926" s="8" t="s">
        <v>18797</v>
      </c>
    </row>
    <row r="3927" spans="1:24" x14ac:dyDescent="0.25">
      <c r="A3927" s="16" t="s">
        <v>6389</v>
      </c>
      <c r="B3927" s="5" t="s">
        <v>16213</v>
      </c>
      <c r="C3927" s="5" t="s">
        <v>16206</v>
      </c>
      <c r="D3927" s="6">
        <f t="shared" si="247"/>
        <v>815767</v>
      </c>
      <c r="E3927" s="6">
        <f t="shared" si="248"/>
        <v>816542</v>
      </c>
      <c r="F3927" s="6">
        <f t="shared" si="250"/>
        <v>776</v>
      </c>
      <c r="G3927" s="40">
        <f t="shared" si="251"/>
        <v>403</v>
      </c>
      <c r="H3927" s="6">
        <v>14571410</v>
      </c>
      <c r="I3927" s="6">
        <v>14572185</v>
      </c>
      <c r="J3927" s="6">
        <v>1</v>
      </c>
      <c r="K3927" s="6">
        <f t="shared" si="249"/>
        <v>74</v>
      </c>
      <c r="L3927" s="6">
        <v>233</v>
      </c>
      <c r="M3927" s="1" t="s">
        <v>6390</v>
      </c>
      <c r="N3927" s="17" t="s">
        <v>29319</v>
      </c>
      <c r="O3927" s="17" t="s">
        <v>29450</v>
      </c>
      <c r="Q3927" s="9"/>
      <c r="R3927" s="10" t="s">
        <v>21959</v>
      </c>
      <c r="S3927" s="11">
        <v>4</v>
      </c>
      <c r="T3927" s="9" t="s">
        <v>26960</v>
      </c>
      <c r="U3927" s="9"/>
      <c r="V3927" s="12"/>
      <c r="X3927" s="8" t="s">
        <v>18797</v>
      </c>
    </row>
    <row r="3928" spans="1:24" x14ac:dyDescent="0.25">
      <c r="A3928" s="16" t="s">
        <v>6391</v>
      </c>
      <c r="B3928" s="5" t="s">
        <v>16213</v>
      </c>
      <c r="C3928" s="5" t="s">
        <v>16207</v>
      </c>
      <c r="D3928" s="6">
        <f t="shared" si="247"/>
        <v>817532</v>
      </c>
      <c r="E3928" s="6">
        <f t="shared" si="248"/>
        <v>820991</v>
      </c>
      <c r="F3928" s="6">
        <f t="shared" si="250"/>
        <v>3460</v>
      </c>
      <c r="G3928" s="40">
        <f t="shared" si="251"/>
        <v>989</v>
      </c>
      <c r="H3928" s="6">
        <v>14573175</v>
      </c>
      <c r="I3928" s="6">
        <v>14576634</v>
      </c>
      <c r="J3928" s="6">
        <v>1</v>
      </c>
      <c r="K3928" s="6">
        <f t="shared" si="249"/>
        <v>61</v>
      </c>
      <c r="L3928" s="6">
        <v>1132</v>
      </c>
      <c r="M3928" s="1" t="s">
        <v>6392</v>
      </c>
      <c r="N3928" s="17" t="s">
        <v>29311</v>
      </c>
      <c r="O3928" s="17" t="s">
        <v>29450</v>
      </c>
      <c r="P3928" s="8" t="s">
        <v>14917</v>
      </c>
      <c r="Q3928" s="7" t="s">
        <v>18433</v>
      </c>
      <c r="R3928" s="14" t="s">
        <v>21960</v>
      </c>
      <c r="S3928" s="42">
        <v>9</v>
      </c>
      <c r="T3928" s="41" t="s">
        <v>26961</v>
      </c>
      <c r="U3928" s="7" t="s">
        <v>16207</v>
      </c>
      <c r="V3928" s="12"/>
      <c r="X3928" s="8" t="s">
        <v>18797</v>
      </c>
    </row>
    <row r="3929" spans="1:24" x14ac:dyDescent="0.25">
      <c r="A3929" s="16" t="s">
        <v>6393</v>
      </c>
      <c r="B3929" s="5" t="s">
        <v>16213</v>
      </c>
      <c r="C3929" s="5" t="s">
        <v>16206</v>
      </c>
      <c r="D3929" s="6">
        <f t="shared" si="247"/>
        <v>821568</v>
      </c>
      <c r="E3929" s="6">
        <f t="shared" si="248"/>
        <v>822517</v>
      </c>
      <c r="F3929" s="6">
        <f t="shared" si="250"/>
        <v>950</v>
      </c>
      <c r="G3929" s="40">
        <f t="shared" si="251"/>
        <v>576</v>
      </c>
      <c r="H3929" s="6">
        <v>14577211</v>
      </c>
      <c r="I3929" s="6">
        <v>14578160</v>
      </c>
      <c r="J3929" s="6">
        <v>1</v>
      </c>
      <c r="K3929" s="6">
        <f t="shared" si="249"/>
        <v>53</v>
      </c>
      <c r="L3929" s="6">
        <v>298</v>
      </c>
      <c r="M3929" s="1" t="s">
        <v>6394</v>
      </c>
      <c r="N3929" s="17" t="s">
        <v>29311</v>
      </c>
      <c r="O3929" s="17" t="s">
        <v>29450</v>
      </c>
      <c r="P3929" s="8" t="s">
        <v>14918</v>
      </c>
      <c r="Q3929" s="7" t="s">
        <v>18481</v>
      </c>
      <c r="R3929" s="14" t="s">
        <v>21961</v>
      </c>
      <c r="S3929" s="42">
        <v>2</v>
      </c>
      <c r="T3929" s="41" t="s">
        <v>25491</v>
      </c>
      <c r="U3929" s="7" t="s">
        <v>16207</v>
      </c>
      <c r="V3929" s="12"/>
      <c r="X3929" s="8" t="s">
        <v>18797</v>
      </c>
    </row>
    <row r="3930" spans="1:24" x14ac:dyDescent="0.25">
      <c r="A3930" s="16" t="s">
        <v>6395</v>
      </c>
      <c r="B3930" s="5" t="s">
        <v>16213</v>
      </c>
      <c r="C3930" s="5" t="s">
        <v>16206</v>
      </c>
      <c r="D3930" s="6">
        <f t="shared" si="247"/>
        <v>825246</v>
      </c>
      <c r="E3930" s="6">
        <f t="shared" si="248"/>
        <v>826362</v>
      </c>
      <c r="F3930" s="6">
        <f t="shared" si="250"/>
        <v>1117</v>
      </c>
      <c r="G3930" s="40">
        <f t="shared" si="251"/>
        <v>2728</v>
      </c>
      <c r="H3930" s="6">
        <v>14580889</v>
      </c>
      <c r="I3930" s="6">
        <v>14582005</v>
      </c>
      <c r="J3930" s="6">
        <v>2</v>
      </c>
      <c r="K3930" s="6">
        <f t="shared" si="249"/>
        <v>175</v>
      </c>
      <c r="L3930" s="6">
        <v>313</v>
      </c>
      <c r="M3930" s="1" t="s">
        <v>6396</v>
      </c>
      <c r="N3930" s="17" t="s">
        <v>29311</v>
      </c>
      <c r="O3930" s="17" t="s">
        <v>29450</v>
      </c>
      <c r="P3930" s="8" t="s">
        <v>14919</v>
      </c>
      <c r="Q3930" s="7" t="s">
        <v>17607</v>
      </c>
      <c r="R3930" s="14" t="s">
        <v>21962</v>
      </c>
      <c r="S3930" s="42">
        <v>2</v>
      </c>
      <c r="T3930" s="41" t="s">
        <v>26738</v>
      </c>
      <c r="U3930" s="7" t="s">
        <v>16207</v>
      </c>
      <c r="V3930" s="12"/>
      <c r="X3930" s="8" t="s">
        <v>18797</v>
      </c>
    </row>
    <row r="3931" spans="1:24" x14ac:dyDescent="0.25">
      <c r="A3931" s="16" t="s">
        <v>6397</v>
      </c>
      <c r="B3931" s="5" t="s">
        <v>16213</v>
      </c>
      <c r="C3931" s="5" t="s">
        <v>16207</v>
      </c>
      <c r="D3931" s="6">
        <f t="shared" si="247"/>
        <v>827377</v>
      </c>
      <c r="E3931" s="6">
        <f t="shared" si="248"/>
        <v>829335</v>
      </c>
      <c r="F3931" s="6">
        <f t="shared" si="250"/>
        <v>1959</v>
      </c>
      <c r="G3931" s="40">
        <f t="shared" si="251"/>
        <v>1014</v>
      </c>
      <c r="H3931" s="6">
        <v>14583020</v>
      </c>
      <c r="I3931" s="6">
        <v>14584978</v>
      </c>
      <c r="J3931" s="6">
        <v>1</v>
      </c>
      <c r="K3931" s="6">
        <f t="shared" si="249"/>
        <v>54</v>
      </c>
      <c r="L3931" s="6">
        <v>634</v>
      </c>
      <c r="M3931" s="1" t="s">
        <v>6398</v>
      </c>
      <c r="N3931" s="17" t="s">
        <v>29311</v>
      </c>
      <c r="O3931" s="17" t="s">
        <v>29450</v>
      </c>
      <c r="Q3931" s="9"/>
      <c r="R3931" s="10" t="s">
        <v>21963</v>
      </c>
      <c r="S3931" s="11">
        <v>4</v>
      </c>
      <c r="T3931" s="9" t="s">
        <v>26962</v>
      </c>
      <c r="U3931" s="9" t="s">
        <v>16207</v>
      </c>
      <c r="V3931" s="12"/>
      <c r="X3931" s="8" t="s">
        <v>18797</v>
      </c>
    </row>
    <row r="3932" spans="1:24" x14ac:dyDescent="0.25">
      <c r="A3932" s="16" t="s">
        <v>6399</v>
      </c>
      <c r="B3932" s="5" t="s">
        <v>16213</v>
      </c>
      <c r="C3932" s="5" t="s">
        <v>16206</v>
      </c>
      <c r="D3932" s="6">
        <f t="shared" si="247"/>
        <v>831373</v>
      </c>
      <c r="E3932" s="6">
        <f t="shared" si="248"/>
        <v>832340</v>
      </c>
      <c r="F3932" s="6">
        <f t="shared" si="250"/>
        <v>968</v>
      </c>
      <c r="G3932" s="40">
        <f t="shared" si="251"/>
        <v>2037</v>
      </c>
      <c r="H3932" s="6">
        <v>14587016</v>
      </c>
      <c r="I3932" s="6">
        <v>14587983</v>
      </c>
      <c r="J3932" s="6">
        <v>1</v>
      </c>
      <c r="K3932" s="6">
        <f t="shared" si="249"/>
        <v>71</v>
      </c>
      <c r="L3932" s="6">
        <v>298</v>
      </c>
      <c r="M3932" s="1" t="s">
        <v>6400</v>
      </c>
      <c r="N3932" s="17" t="s">
        <v>29311</v>
      </c>
      <c r="O3932" s="17" t="s">
        <v>29450</v>
      </c>
      <c r="Q3932" s="9"/>
      <c r="R3932" s="10" t="s">
        <v>21964</v>
      </c>
      <c r="S3932" s="11">
        <v>3</v>
      </c>
      <c r="T3932" s="9" t="s">
        <v>26963</v>
      </c>
      <c r="U3932" s="9"/>
      <c r="V3932" s="12"/>
      <c r="X3932" s="8" t="s">
        <v>18797</v>
      </c>
    </row>
    <row r="3933" spans="1:24" x14ac:dyDescent="0.25">
      <c r="A3933" s="16" t="s">
        <v>6401</v>
      </c>
      <c r="B3933" s="5" t="s">
        <v>16213</v>
      </c>
      <c r="C3933" s="5" t="s">
        <v>16206</v>
      </c>
      <c r="D3933" s="6">
        <f t="shared" si="247"/>
        <v>833902</v>
      </c>
      <c r="E3933" s="6">
        <f t="shared" si="248"/>
        <v>835279</v>
      </c>
      <c r="F3933" s="6">
        <f t="shared" si="250"/>
        <v>1378</v>
      </c>
      <c r="G3933" s="40">
        <f t="shared" si="251"/>
        <v>1561</v>
      </c>
      <c r="H3933" s="6">
        <v>14589545</v>
      </c>
      <c r="I3933" s="6">
        <v>14590922</v>
      </c>
      <c r="J3933" s="6">
        <v>1</v>
      </c>
      <c r="K3933" s="6">
        <f t="shared" si="249"/>
        <v>61</v>
      </c>
      <c r="L3933" s="6">
        <v>438</v>
      </c>
      <c r="M3933" s="1" t="s">
        <v>6402</v>
      </c>
      <c r="N3933" s="17" t="s">
        <v>29311</v>
      </c>
      <c r="O3933" s="17" t="s">
        <v>29450</v>
      </c>
      <c r="Q3933" s="9"/>
      <c r="R3933" s="10" t="s">
        <v>21965</v>
      </c>
      <c r="S3933" s="11">
        <v>1</v>
      </c>
      <c r="T3933" s="9" t="s">
        <v>25669</v>
      </c>
      <c r="U3933" s="9" t="s">
        <v>16207</v>
      </c>
      <c r="V3933" s="12"/>
      <c r="W3933" s="43" t="s">
        <v>18801</v>
      </c>
      <c r="X3933" s="8" t="s">
        <v>18797</v>
      </c>
    </row>
    <row r="3934" spans="1:24" x14ac:dyDescent="0.25">
      <c r="A3934" s="16" t="s">
        <v>6403</v>
      </c>
      <c r="B3934" s="5" t="s">
        <v>16213</v>
      </c>
      <c r="C3934" s="5" t="s">
        <v>16206</v>
      </c>
      <c r="D3934" s="6">
        <f t="shared" si="247"/>
        <v>837588</v>
      </c>
      <c r="E3934" s="6">
        <f t="shared" si="248"/>
        <v>840330</v>
      </c>
      <c r="F3934" s="6">
        <f t="shared" si="250"/>
        <v>2743</v>
      </c>
      <c r="G3934" s="40">
        <f t="shared" si="251"/>
        <v>2308</v>
      </c>
      <c r="H3934" s="6">
        <v>14593231</v>
      </c>
      <c r="I3934" s="6">
        <v>14595973</v>
      </c>
      <c r="J3934" s="6">
        <v>1</v>
      </c>
      <c r="K3934" s="6">
        <f t="shared" si="249"/>
        <v>82</v>
      </c>
      <c r="L3934" s="6">
        <v>886</v>
      </c>
      <c r="M3934" s="1" t="s">
        <v>6404</v>
      </c>
      <c r="N3934" s="17" t="s">
        <v>29311</v>
      </c>
      <c r="O3934" s="17" t="s">
        <v>29450</v>
      </c>
      <c r="Q3934" s="9"/>
      <c r="R3934" s="10" t="s">
        <v>21966</v>
      </c>
      <c r="S3934" s="11">
        <v>3</v>
      </c>
      <c r="T3934" s="9" t="s">
        <v>25037</v>
      </c>
      <c r="U3934" s="9"/>
      <c r="V3934" s="12"/>
      <c r="X3934" s="8" t="s">
        <v>18797</v>
      </c>
    </row>
    <row r="3935" spans="1:24" x14ac:dyDescent="0.25">
      <c r="A3935" s="16" t="s">
        <v>6405</v>
      </c>
      <c r="B3935" s="5" t="s">
        <v>16213</v>
      </c>
      <c r="C3935" s="5" t="s">
        <v>16206</v>
      </c>
      <c r="D3935" s="6">
        <f t="shared" si="247"/>
        <v>841154</v>
      </c>
      <c r="E3935" s="6">
        <f t="shared" si="248"/>
        <v>842992</v>
      </c>
      <c r="F3935" s="6">
        <f t="shared" si="250"/>
        <v>1839</v>
      </c>
      <c r="G3935" s="40">
        <f t="shared" si="251"/>
        <v>823</v>
      </c>
      <c r="H3935" s="6">
        <v>14596797</v>
      </c>
      <c r="I3935" s="6">
        <v>14598635</v>
      </c>
      <c r="J3935" s="6">
        <v>2</v>
      </c>
      <c r="K3935" s="6">
        <f t="shared" si="249"/>
        <v>120</v>
      </c>
      <c r="L3935" s="6">
        <v>572</v>
      </c>
      <c r="M3935" s="1" t="s">
        <v>6404</v>
      </c>
      <c r="N3935" s="17" t="s">
        <v>29311</v>
      </c>
      <c r="O3935" s="17" t="s">
        <v>29450</v>
      </c>
      <c r="Q3935" s="9"/>
      <c r="R3935" s="10" t="s">
        <v>21966</v>
      </c>
      <c r="S3935" s="11">
        <v>0</v>
      </c>
      <c r="T3935" s="9" t="s">
        <v>16207</v>
      </c>
      <c r="U3935" s="9"/>
      <c r="V3935" s="12"/>
      <c r="X3935" s="8" t="s">
        <v>18797</v>
      </c>
    </row>
    <row r="3936" spans="1:24" x14ac:dyDescent="0.25">
      <c r="A3936" s="16" t="s">
        <v>6406</v>
      </c>
      <c r="B3936" s="5" t="s">
        <v>16213</v>
      </c>
      <c r="C3936" s="5" t="s">
        <v>16206</v>
      </c>
      <c r="D3936" s="6">
        <f t="shared" si="247"/>
        <v>847955</v>
      </c>
      <c r="E3936" s="6">
        <f t="shared" si="248"/>
        <v>850804</v>
      </c>
      <c r="F3936" s="6">
        <f t="shared" si="250"/>
        <v>2850</v>
      </c>
      <c r="G3936" s="40">
        <f t="shared" si="251"/>
        <v>4962</v>
      </c>
      <c r="H3936" s="6">
        <v>14603598</v>
      </c>
      <c r="I3936" s="6">
        <v>14606447</v>
      </c>
      <c r="J3936" s="6">
        <v>1</v>
      </c>
      <c r="K3936" s="6">
        <f t="shared" si="249"/>
        <v>63</v>
      </c>
      <c r="L3936" s="6">
        <v>928</v>
      </c>
      <c r="M3936" s="1" t="s">
        <v>6407</v>
      </c>
      <c r="N3936" s="17" t="s">
        <v>29317</v>
      </c>
      <c r="O3936" s="17" t="s">
        <v>29450</v>
      </c>
      <c r="Q3936" s="9"/>
      <c r="R3936" s="10" t="s">
        <v>21967</v>
      </c>
      <c r="S3936" s="11">
        <v>3</v>
      </c>
      <c r="T3936" s="9" t="s">
        <v>26964</v>
      </c>
      <c r="U3936" s="9"/>
      <c r="V3936" s="12"/>
      <c r="X3936" s="8" t="s">
        <v>18797</v>
      </c>
    </row>
    <row r="3937" spans="1:24" x14ac:dyDescent="0.25">
      <c r="A3937" s="16" t="s">
        <v>6408</v>
      </c>
      <c r="B3937" s="5" t="s">
        <v>16213</v>
      </c>
      <c r="C3937" s="5" t="s">
        <v>16207</v>
      </c>
      <c r="D3937" s="6">
        <f t="shared" si="247"/>
        <v>851464</v>
      </c>
      <c r="E3937" s="6">
        <f t="shared" si="248"/>
        <v>852798</v>
      </c>
      <c r="F3937" s="6">
        <f t="shared" si="250"/>
        <v>1335</v>
      </c>
      <c r="G3937" s="40">
        <f t="shared" si="251"/>
        <v>659</v>
      </c>
      <c r="H3937" s="6">
        <v>14607107</v>
      </c>
      <c r="I3937" s="6">
        <v>14608441</v>
      </c>
      <c r="J3937" s="6">
        <v>0</v>
      </c>
      <c r="K3937" s="6">
        <f t="shared" si="249"/>
        <v>0</v>
      </c>
      <c r="L3937" s="6">
        <v>444</v>
      </c>
      <c r="M3937" s="1" t="s">
        <v>6409</v>
      </c>
      <c r="N3937" s="17" t="s">
        <v>29311</v>
      </c>
      <c r="O3937" s="17" t="s">
        <v>29450</v>
      </c>
      <c r="Q3937" s="9"/>
      <c r="R3937" s="10" t="s">
        <v>20740</v>
      </c>
      <c r="S3937" s="11">
        <v>2</v>
      </c>
      <c r="T3937" s="9" t="s">
        <v>25023</v>
      </c>
      <c r="U3937" s="9"/>
      <c r="V3937" s="12"/>
      <c r="X3937" s="8" t="s">
        <v>18797</v>
      </c>
    </row>
    <row r="3938" spans="1:24" x14ac:dyDescent="0.25">
      <c r="A3938" s="16" t="s">
        <v>6410</v>
      </c>
      <c r="B3938" s="5" t="s">
        <v>16213</v>
      </c>
      <c r="C3938" s="5" t="s">
        <v>16206</v>
      </c>
      <c r="D3938" s="6">
        <f t="shared" si="247"/>
        <v>855827</v>
      </c>
      <c r="E3938" s="6">
        <f t="shared" si="248"/>
        <v>856831</v>
      </c>
      <c r="F3938" s="6">
        <f t="shared" si="250"/>
        <v>1005</v>
      </c>
      <c r="G3938" s="40">
        <f t="shared" si="251"/>
        <v>3028</v>
      </c>
      <c r="H3938" s="6">
        <v>14611470</v>
      </c>
      <c r="I3938" s="6">
        <v>14612474</v>
      </c>
      <c r="J3938" s="6">
        <v>1</v>
      </c>
      <c r="K3938" s="6">
        <f t="shared" si="249"/>
        <v>78</v>
      </c>
      <c r="L3938" s="6">
        <v>308</v>
      </c>
      <c r="M3938" s="1" t="s">
        <v>29007</v>
      </c>
      <c r="N3938" s="17" t="s">
        <v>29311</v>
      </c>
      <c r="O3938" s="17" t="s">
        <v>29450</v>
      </c>
      <c r="P3938" s="8" t="s">
        <v>29107</v>
      </c>
      <c r="Q3938" s="7" t="s">
        <v>29152</v>
      </c>
      <c r="R3938" s="14"/>
      <c r="S3938" s="42">
        <v>17</v>
      </c>
      <c r="T3938" s="41" t="s">
        <v>29273</v>
      </c>
      <c r="U3938" s="7"/>
      <c r="V3938" s="12"/>
      <c r="X3938" s="8" t="s">
        <v>18797</v>
      </c>
    </row>
    <row r="3939" spans="1:24" x14ac:dyDescent="0.25">
      <c r="A3939" s="16" t="s">
        <v>28880</v>
      </c>
      <c r="B3939" s="4" t="s">
        <v>16213</v>
      </c>
      <c r="C3939" s="4" t="s">
        <v>16206</v>
      </c>
      <c r="D3939" s="40">
        <f t="shared" si="247"/>
        <v>858600</v>
      </c>
      <c r="E3939" s="40">
        <f t="shared" si="248"/>
        <v>860436</v>
      </c>
      <c r="F3939" s="6">
        <f t="shared" si="250"/>
        <v>1837</v>
      </c>
      <c r="G3939" s="40">
        <f t="shared" si="251"/>
        <v>1768</v>
      </c>
      <c r="H3939" s="40">
        <v>14614243</v>
      </c>
      <c r="I3939" s="40">
        <v>14616079</v>
      </c>
      <c r="J3939" s="40">
        <v>1</v>
      </c>
      <c r="K3939" s="6">
        <f t="shared" si="249"/>
        <v>64</v>
      </c>
      <c r="L3939" s="40">
        <v>590</v>
      </c>
      <c r="M3939" s="1" t="s">
        <v>6411</v>
      </c>
      <c r="N3939" s="7" t="s">
        <v>29343</v>
      </c>
      <c r="O3939" s="7" t="s">
        <v>29450</v>
      </c>
      <c r="P3939" s="8" t="s">
        <v>14920</v>
      </c>
      <c r="Q3939" s="7" t="s">
        <v>17897</v>
      </c>
      <c r="R3939" s="14" t="s">
        <v>21968</v>
      </c>
      <c r="S3939" s="42">
        <v>3</v>
      </c>
      <c r="T3939" s="41" t="s">
        <v>26965</v>
      </c>
      <c r="U3939" s="7"/>
      <c r="V3939" s="12"/>
      <c r="X3939" s="8" t="s">
        <v>18797</v>
      </c>
    </row>
    <row r="3940" spans="1:24" x14ac:dyDescent="0.25">
      <c r="A3940" s="16" t="s">
        <v>6412</v>
      </c>
      <c r="B3940" s="5" t="s">
        <v>16213</v>
      </c>
      <c r="C3940" s="5" t="s">
        <v>16206</v>
      </c>
      <c r="D3940" s="6">
        <f t="shared" si="247"/>
        <v>861414</v>
      </c>
      <c r="E3940" s="6">
        <f t="shared" si="248"/>
        <v>864046</v>
      </c>
      <c r="F3940" s="6">
        <f t="shared" si="250"/>
        <v>2633</v>
      </c>
      <c r="G3940" s="40">
        <f t="shared" si="251"/>
        <v>977</v>
      </c>
      <c r="H3940" s="6">
        <v>14617057</v>
      </c>
      <c r="I3940" s="6">
        <v>14619689</v>
      </c>
      <c r="J3940" s="6">
        <v>1</v>
      </c>
      <c r="K3940" s="6">
        <f t="shared" si="249"/>
        <v>203</v>
      </c>
      <c r="L3940" s="6">
        <v>809</v>
      </c>
      <c r="M3940" s="1" t="s">
        <v>6413</v>
      </c>
      <c r="N3940" s="17" t="s">
        <v>29311</v>
      </c>
      <c r="O3940" s="17" t="s">
        <v>29450</v>
      </c>
      <c r="P3940" s="8" t="s">
        <v>14921</v>
      </c>
      <c r="Q3940" s="7" t="s">
        <v>16708</v>
      </c>
      <c r="R3940" s="14" t="s">
        <v>21969</v>
      </c>
      <c r="S3940" s="42">
        <v>4</v>
      </c>
      <c r="T3940" s="41" t="s">
        <v>26966</v>
      </c>
      <c r="U3940" s="7" t="s">
        <v>26967</v>
      </c>
      <c r="V3940" s="12"/>
      <c r="X3940" s="8" t="s">
        <v>18797</v>
      </c>
    </row>
    <row r="3941" spans="1:24" x14ac:dyDescent="0.25">
      <c r="A3941" s="16" t="s">
        <v>6414</v>
      </c>
      <c r="B3941" s="5" t="s">
        <v>16213</v>
      </c>
      <c r="C3941" s="5" t="s">
        <v>16207</v>
      </c>
      <c r="D3941" s="6">
        <f t="shared" si="247"/>
        <v>864876</v>
      </c>
      <c r="E3941" s="6">
        <f t="shared" si="248"/>
        <v>866390</v>
      </c>
      <c r="F3941" s="6">
        <f t="shared" si="250"/>
        <v>1515</v>
      </c>
      <c r="G3941" s="40">
        <f t="shared" si="251"/>
        <v>829</v>
      </c>
      <c r="H3941" s="6">
        <v>14620519</v>
      </c>
      <c r="I3941" s="6">
        <v>14622033</v>
      </c>
      <c r="J3941" s="6">
        <v>0</v>
      </c>
      <c r="K3941" s="6">
        <f t="shared" si="249"/>
        <v>0</v>
      </c>
      <c r="L3941" s="6">
        <v>504</v>
      </c>
      <c r="M3941" s="1" t="s">
        <v>14</v>
      </c>
      <c r="N3941" s="17" t="s">
        <v>29311</v>
      </c>
      <c r="O3941" s="17" t="s">
        <v>29450</v>
      </c>
      <c r="Q3941" s="9"/>
      <c r="R3941" s="10" t="s">
        <v>21970</v>
      </c>
      <c r="S3941" s="11">
        <v>0</v>
      </c>
      <c r="T3941" s="9" t="s">
        <v>16207</v>
      </c>
      <c r="U3941" s="9"/>
      <c r="V3941" s="12"/>
      <c r="X3941" s="8" t="s">
        <v>18797</v>
      </c>
    </row>
    <row r="3942" spans="1:24" x14ac:dyDescent="0.25">
      <c r="A3942" s="16" t="s">
        <v>6415</v>
      </c>
      <c r="B3942" s="5" t="s">
        <v>16213</v>
      </c>
      <c r="C3942" s="5" t="s">
        <v>16206</v>
      </c>
      <c r="D3942" s="6">
        <f t="shared" si="247"/>
        <v>868409</v>
      </c>
      <c r="E3942" s="6">
        <f t="shared" si="248"/>
        <v>871145</v>
      </c>
      <c r="F3942" s="6">
        <f t="shared" si="250"/>
        <v>2737</v>
      </c>
      <c r="G3942" s="40">
        <f t="shared" si="251"/>
        <v>2018</v>
      </c>
      <c r="H3942" s="6">
        <v>14624052</v>
      </c>
      <c r="I3942" s="6">
        <v>14626788</v>
      </c>
      <c r="J3942" s="6">
        <v>4</v>
      </c>
      <c r="K3942" s="6">
        <f t="shared" si="249"/>
        <v>241</v>
      </c>
      <c r="L3942" s="6">
        <v>831</v>
      </c>
      <c r="M3942" s="1" t="s">
        <v>6416</v>
      </c>
      <c r="N3942" s="17" t="s">
        <v>29311</v>
      </c>
      <c r="O3942" s="17" t="s">
        <v>29450</v>
      </c>
      <c r="P3942" s="8" t="s">
        <v>14922</v>
      </c>
      <c r="Q3942" s="7" t="s">
        <v>17663</v>
      </c>
      <c r="R3942" s="14" t="s">
        <v>21314</v>
      </c>
      <c r="S3942" s="42">
        <v>3</v>
      </c>
      <c r="T3942" s="41" t="s">
        <v>26575</v>
      </c>
      <c r="U3942" s="7" t="s">
        <v>16207</v>
      </c>
      <c r="V3942" s="12"/>
      <c r="X3942" s="8" t="s">
        <v>18797</v>
      </c>
    </row>
    <row r="3943" spans="1:24" x14ac:dyDescent="0.25">
      <c r="A3943" s="16" t="s">
        <v>6417</v>
      </c>
      <c r="B3943" s="5" t="s">
        <v>16213</v>
      </c>
      <c r="C3943" s="5" t="s">
        <v>16207</v>
      </c>
      <c r="D3943" s="6">
        <f t="shared" si="247"/>
        <v>871901</v>
      </c>
      <c r="E3943" s="6">
        <f t="shared" si="248"/>
        <v>872926</v>
      </c>
      <c r="F3943" s="6">
        <f t="shared" si="250"/>
        <v>1026</v>
      </c>
      <c r="G3943" s="40">
        <f t="shared" si="251"/>
        <v>755</v>
      </c>
      <c r="H3943" s="6">
        <v>14627544</v>
      </c>
      <c r="I3943" s="6">
        <v>14628569</v>
      </c>
      <c r="J3943" s="6">
        <v>1</v>
      </c>
      <c r="K3943" s="6">
        <f t="shared" si="249"/>
        <v>72</v>
      </c>
      <c r="L3943" s="6">
        <v>317</v>
      </c>
      <c r="M3943" s="1" t="s">
        <v>6418</v>
      </c>
      <c r="N3943" s="17" t="s">
        <v>29311</v>
      </c>
      <c r="O3943" s="17" t="s">
        <v>29450</v>
      </c>
      <c r="P3943" s="8" t="s">
        <v>14923</v>
      </c>
      <c r="Q3943" s="7" t="s">
        <v>17587</v>
      </c>
      <c r="R3943" s="14" t="s">
        <v>21971</v>
      </c>
      <c r="S3943" s="42">
        <v>0</v>
      </c>
      <c r="T3943" s="41" t="s">
        <v>16207</v>
      </c>
      <c r="U3943" s="7"/>
      <c r="V3943" s="12"/>
      <c r="X3943" s="8" t="s">
        <v>18797</v>
      </c>
    </row>
    <row r="3944" spans="1:24" x14ac:dyDescent="0.25">
      <c r="A3944" s="16" t="s">
        <v>6419</v>
      </c>
      <c r="B3944" s="5" t="s">
        <v>16213</v>
      </c>
      <c r="C3944" s="5" t="s">
        <v>16207</v>
      </c>
      <c r="D3944" s="6">
        <f t="shared" si="247"/>
        <v>873846</v>
      </c>
      <c r="E3944" s="6">
        <f t="shared" si="248"/>
        <v>874476</v>
      </c>
      <c r="F3944" s="6">
        <f t="shared" si="250"/>
        <v>631</v>
      </c>
      <c r="G3944" s="40">
        <f t="shared" si="251"/>
        <v>919</v>
      </c>
      <c r="H3944" s="6">
        <v>14629489</v>
      </c>
      <c r="I3944" s="6">
        <v>14630119</v>
      </c>
      <c r="J3944" s="6">
        <v>1</v>
      </c>
      <c r="K3944" s="6">
        <f t="shared" si="249"/>
        <v>52</v>
      </c>
      <c r="L3944" s="6">
        <v>192</v>
      </c>
      <c r="M3944" s="1" t="s">
        <v>14</v>
      </c>
      <c r="N3944" s="17" t="s">
        <v>29326</v>
      </c>
      <c r="O3944" s="17" t="s">
        <v>29450</v>
      </c>
      <c r="Q3944" s="9"/>
      <c r="R3944" s="10" t="s">
        <v>18964</v>
      </c>
      <c r="S3944" s="11">
        <v>0</v>
      </c>
      <c r="T3944" s="9" t="s">
        <v>16207</v>
      </c>
      <c r="U3944" s="9"/>
      <c r="V3944" s="12"/>
      <c r="X3944" s="8" t="s">
        <v>18797</v>
      </c>
    </row>
    <row r="3945" spans="1:24" x14ac:dyDescent="0.25">
      <c r="A3945" s="16" t="s">
        <v>6420</v>
      </c>
      <c r="B3945" s="5" t="s">
        <v>16213</v>
      </c>
      <c r="C3945" s="5" t="s">
        <v>16207</v>
      </c>
      <c r="D3945" s="6">
        <f t="shared" si="247"/>
        <v>877268</v>
      </c>
      <c r="E3945" s="6">
        <f t="shared" si="248"/>
        <v>879565</v>
      </c>
      <c r="F3945" s="6">
        <f t="shared" si="250"/>
        <v>2298</v>
      </c>
      <c r="G3945" s="40">
        <f t="shared" si="251"/>
        <v>2791</v>
      </c>
      <c r="H3945" s="6">
        <v>14632911</v>
      </c>
      <c r="I3945" s="6">
        <v>14635208</v>
      </c>
      <c r="J3945" s="6">
        <v>3</v>
      </c>
      <c r="K3945" s="6">
        <f t="shared" si="249"/>
        <v>234</v>
      </c>
      <c r="L3945" s="6">
        <v>687</v>
      </c>
      <c r="M3945" s="1" t="s">
        <v>6421</v>
      </c>
      <c r="N3945" s="17" t="s">
        <v>29311</v>
      </c>
      <c r="O3945" s="17" t="s">
        <v>29450</v>
      </c>
      <c r="Q3945" s="9"/>
      <c r="R3945" s="10" t="s">
        <v>21972</v>
      </c>
      <c r="S3945" s="11">
        <v>3</v>
      </c>
      <c r="T3945" s="9" t="s">
        <v>26968</v>
      </c>
      <c r="U3945" s="9"/>
      <c r="V3945" s="12"/>
      <c r="X3945" s="8" t="s">
        <v>18797</v>
      </c>
    </row>
    <row r="3946" spans="1:24" x14ac:dyDescent="0.25">
      <c r="A3946" s="16" t="s">
        <v>6422</v>
      </c>
      <c r="B3946" s="5" t="s">
        <v>16213</v>
      </c>
      <c r="C3946" s="5" t="s">
        <v>16206</v>
      </c>
      <c r="D3946" s="6">
        <f t="shared" si="247"/>
        <v>886816</v>
      </c>
      <c r="E3946" s="6">
        <f t="shared" si="248"/>
        <v>893113</v>
      </c>
      <c r="F3946" s="6">
        <f t="shared" si="250"/>
        <v>6298</v>
      </c>
      <c r="G3946" s="40">
        <f t="shared" si="251"/>
        <v>7250</v>
      </c>
      <c r="H3946" s="6">
        <v>14642459</v>
      </c>
      <c r="I3946" s="6">
        <v>14648756</v>
      </c>
      <c r="J3946" s="6">
        <v>1</v>
      </c>
      <c r="K3946" s="6">
        <f t="shared" si="249"/>
        <v>61</v>
      </c>
      <c r="L3946" s="6">
        <v>2078</v>
      </c>
      <c r="M3946" s="1" t="s">
        <v>14</v>
      </c>
      <c r="N3946" s="17" t="s">
        <v>29311</v>
      </c>
      <c r="O3946" s="17" t="s">
        <v>29450</v>
      </c>
      <c r="Q3946" s="9"/>
      <c r="R3946" s="10" t="s">
        <v>21973</v>
      </c>
      <c r="S3946" s="11">
        <v>3</v>
      </c>
      <c r="T3946" s="9" t="s">
        <v>25037</v>
      </c>
      <c r="U3946" s="9"/>
      <c r="V3946" s="12"/>
      <c r="X3946" s="8" t="s">
        <v>18797</v>
      </c>
    </row>
    <row r="3947" spans="1:24" x14ac:dyDescent="0.25">
      <c r="A3947" s="16" t="s">
        <v>6423</v>
      </c>
      <c r="B3947" s="5" t="s">
        <v>16213</v>
      </c>
      <c r="C3947" s="5" t="s">
        <v>16206</v>
      </c>
      <c r="D3947" s="6">
        <f t="shared" si="247"/>
        <v>897021</v>
      </c>
      <c r="E3947" s="6">
        <f t="shared" si="248"/>
        <v>897560</v>
      </c>
      <c r="F3947" s="6">
        <f t="shared" si="250"/>
        <v>540</v>
      </c>
      <c r="G3947" s="40">
        <f t="shared" si="251"/>
        <v>3907</v>
      </c>
      <c r="H3947" s="6">
        <v>14652664</v>
      </c>
      <c r="I3947" s="6">
        <v>14653203</v>
      </c>
      <c r="J3947" s="6">
        <v>0</v>
      </c>
      <c r="K3947" s="6">
        <f t="shared" si="249"/>
        <v>0</v>
      </c>
      <c r="L3947" s="6">
        <v>179</v>
      </c>
      <c r="M3947" s="1" t="s">
        <v>14</v>
      </c>
      <c r="N3947" s="17" t="s">
        <v>29311</v>
      </c>
      <c r="O3947" s="17" t="s">
        <v>29450</v>
      </c>
      <c r="Q3947" s="9"/>
      <c r="R3947" s="10" t="s">
        <v>21974</v>
      </c>
      <c r="S3947" s="11">
        <v>0</v>
      </c>
      <c r="T3947" s="9" t="s">
        <v>16207</v>
      </c>
      <c r="U3947" s="9"/>
      <c r="V3947" s="12"/>
      <c r="X3947" s="8" t="s">
        <v>18797</v>
      </c>
    </row>
    <row r="3948" spans="1:24" x14ac:dyDescent="0.25">
      <c r="A3948" s="16" t="s">
        <v>6424</v>
      </c>
      <c r="B3948" s="5" t="s">
        <v>16213</v>
      </c>
      <c r="C3948" s="5" t="s">
        <v>16207</v>
      </c>
      <c r="D3948" s="6">
        <f t="shared" si="247"/>
        <v>898291</v>
      </c>
      <c r="E3948" s="6">
        <f t="shared" si="248"/>
        <v>899511</v>
      </c>
      <c r="F3948" s="6">
        <f t="shared" si="250"/>
        <v>1221</v>
      </c>
      <c r="G3948" s="40">
        <f t="shared" si="251"/>
        <v>730</v>
      </c>
      <c r="H3948" s="6">
        <v>14653934</v>
      </c>
      <c r="I3948" s="6">
        <v>14655154</v>
      </c>
      <c r="J3948" s="6">
        <v>1</v>
      </c>
      <c r="K3948" s="6">
        <f t="shared" si="249"/>
        <v>78</v>
      </c>
      <c r="L3948" s="6">
        <v>380</v>
      </c>
      <c r="M3948" s="1" t="s">
        <v>6425</v>
      </c>
      <c r="N3948" s="17" t="s">
        <v>29311</v>
      </c>
      <c r="O3948" s="17" t="s">
        <v>29450</v>
      </c>
      <c r="Q3948" s="9"/>
      <c r="R3948" s="10" t="s">
        <v>21975</v>
      </c>
      <c r="S3948" s="11">
        <v>8</v>
      </c>
      <c r="T3948" s="9" t="s">
        <v>26969</v>
      </c>
      <c r="U3948" s="9" t="s">
        <v>16207</v>
      </c>
      <c r="V3948" s="12"/>
      <c r="X3948" s="8" t="s">
        <v>18797</v>
      </c>
    </row>
    <row r="3949" spans="1:24" x14ac:dyDescent="0.25">
      <c r="A3949" s="16" t="s">
        <v>6426</v>
      </c>
      <c r="B3949" s="5" t="s">
        <v>16213</v>
      </c>
      <c r="C3949" s="5" t="s">
        <v>16207</v>
      </c>
      <c r="D3949" s="6">
        <f t="shared" si="247"/>
        <v>900708</v>
      </c>
      <c r="E3949" s="6">
        <f t="shared" si="248"/>
        <v>900980</v>
      </c>
      <c r="F3949" s="6">
        <f t="shared" si="250"/>
        <v>273</v>
      </c>
      <c r="G3949" s="40">
        <f t="shared" si="251"/>
        <v>1196</v>
      </c>
      <c r="H3949" s="6">
        <v>14656351</v>
      </c>
      <c r="I3949" s="6">
        <v>14656623</v>
      </c>
      <c r="J3949" s="6">
        <v>0</v>
      </c>
      <c r="K3949" s="6">
        <f t="shared" si="249"/>
        <v>0</v>
      </c>
      <c r="L3949" s="6">
        <v>90</v>
      </c>
      <c r="M3949" s="1" t="s">
        <v>14</v>
      </c>
      <c r="N3949" s="17" t="s">
        <v>18896</v>
      </c>
      <c r="O3949" s="17" t="s">
        <v>29450</v>
      </c>
      <c r="Q3949" s="9"/>
      <c r="R3949" s="10" t="s">
        <v>21976</v>
      </c>
      <c r="S3949" s="11">
        <v>0</v>
      </c>
      <c r="T3949" s="9" t="s">
        <v>16207</v>
      </c>
      <c r="U3949" s="9"/>
      <c r="V3949" s="12"/>
      <c r="X3949" s="8" t="s">
        <v>18797</v>
      </c>
    </row>
    <row r="3950" spans="1:24" x14ac:dyDescent="0.25">
      <c r="A3950" s="16" t="s">
        <v>6427</v>
      </c>
      <c r="B3950" s="5" t="s">
        <v>16213</v>
      </c>
      <c r="C3950" s="5" t="s">
        <v>16206</v>
      </c>
      <c r="D3950" s="6">
        <f t="shared" si="247"/>
        <v>902549</v>
      </c>
      <c r="E3950" s="6">
        <f t="shared" si="248"/>
        <v>904306</v>
      </c>
      <c r="F3950" s="6">
        <f t="shared" si="250"/>
        <v>1758</v>
      </c>
      <c r="G3950" s="40">
        <f t="shared" si="251"/>
        <v>1568</v>
      </c>
      <c r="H3950" s="6">
        <v>14658192</v>
      </c>
      <c r="I3950" s="6">
        <v>14659949</v>
      </c>
      <c r="J3950" s="6">
        <v>0</v>
      </c>
      <c r="K3950" s="6">
        <f t="shared" si="249"/>
        <v>0</v>
      </c>
      <c r="L3950" s="6">
        <v>585</v>
      </c>
      <c r="M3950" s="1" t="s">
        <v>28755</v>
      </c>
      <c r="N3950" s="17" t="s">
        <v>29415</v>
      </c>
      <c r="O3950" s="17" t="s">
        <v>29450</v>
      </c>
      <c r="Q3950" s="9"/>
      <c r="R3950" s="10" t="s">
        <v>20556</v>
      </c>
      <c r="S3950" s="11">
        <v>0</v>
      </c>
      <c r="T3950" s="9" t="s">
        <v>16207</v>
      </c>
      <c r="U3950" s="9"/>
      <c r="V3950" s="12"/>
      <c r="X3950" s="8" t="s">
        <v>18797</v>
      </c>
    </row>
    <row r="3951" spans="1:24" x14ac:dyDescent="0.25">
      <c r="A3951" s="16" t="s">
        <v>6428</v>
      </c>
      <c r="B3951" s="5" t="s">
        <v>16213</v>
      </c>
      <c r="C3951" s="5" t="s">
        <v>16207</v>
      </c>
      <c r="D3951" s="6">
        <f t="shared" ref="D3951:D4014" si="252">H3951-13755643</f>
        <v>904761</v>
      </c>
      <c r="E3951" s="6">
        <f t="shared" ref="E3951:E4014" si="253">I3951-13755643</f>
        <v>906250</v>
      </c>
      <c r="F3951" s="6">
        <f t="shared" si="250"/>
        <v>1490</v>
      </c>
      <c r="G3951" s="40">
        <f t="shared" si="251"/>
        <v>454</v>
      </c>
      <c r="H3951" s="6">
        <v>14660404</v>
      </c>
      <c r="I3951" s="6">
        <v>14661893</v>
      </c>
      <c r="J3951" s="6">
        <v>2</v>
      </c>
      <c r="K3951" s="6">
        <f t="shared" si="249"/>
        <v>467</v>
      </c>
      <c r="L3951" s="6">
        <v>340</v>
      </c>
      <c r="M3951" s="1" t="s">
        <v>6429</v>
      </c>
      <c r="N3951" s="17" t="s">
        <v>29314</v>
      </c>
      <c r="O3951" s="17" t="s">
        <v>29450</v>
      </c>
      <c r="P3951" s="8" t="s">
        <v>14924</v>
      </c>
      <c r="Q3951" s="7" t="s">
        <v>17112</v>
      </c>
      <c r="R3951" s="14" t="s">
        <v>21977</v>
      </c>
      <c r="S3951" s="42">
        <v>3</v>
      </c>
      <c r="T3951" s="41" t="s">
        <v>25299</v>
      </c>
      <c r="U3951" s="7" t="s">
        <v>16207</v>
      </c>
      <c r="V3951" s="12"/>
      <c r="X3951" s="8" t="s">
        <v>18797</v>
      </c>
    </row>
    <row r="3952" spans="1:24" x14ac:dyDescent="0.25">
      <c r="A3952" s="16" t="s">
        <v>6430</v>
      </c>
      <c r="B3952" s="5" t="s">
        <v>16213</v>
      </c>
      <c r="C3952" s="5" t="s">
        <v>16206</v>
      </c>
      <c r="D3952" s="6">
        <f t="shared" si="252"/>
        <v>908289</v>
      </c>
      <c r="E3952" s="6">
        <f t="shared" si="253"/>
        <v>911316</v>
      </c>
      <c r="F3952" s="6">
        <f t="shared" si="250"/>
        <v>3028</v>
      </c>
      <c r="G3952" s="40">
        <f t="shared" si="251"/>
        <v>2038</v>
      </c>
      <c r="H3952" s="6">
        <v>14663932</v>
      </c>
      <c r="I3952" s="6">
        <v>14666959</v>
      </c>
      <c r="J3952" s="6">
        <v>3</v>
      </c>
      <c r="K3952" s="6">
        <f t="shared" si="249"/>
        <v>205</v>
      </c>
      <c r="L3952" s="6">
        <v>940</v>
      </c>
      <c r="M3952" s="1" t="s">
        <v>6431</v>
      </c>
      <c r="N3952" s="17" t="s">
        <v>29311</v>
      </c>
      <c r="O3952" s="17" t="s">
        <v>29450</v>
      </c>
      <c r="P3952" s="8" t="s">
        <v>14925</v>
      </c>
      <c r="Q3952" s="7" t="s">
        <v>16319</v>
      </c>
      <c r="R3952" s="14" t="s">
        <v>21978</v>
      </c>
      <c r="S3952" s="42">
        <v>10</v>
      </c>
      <c r="T3952" s="41" t="s">
        <v>26970</v>
      </c>
      <c r="U3952" s="7" t="s">
        <v>26971</v>
      </c>
      <c r="V3952" s="12"/>
      <c r="X3952" s="8" t="s">
        <v>18797</v>
      </c>
    </row>
    <row r="3953" spans="1:24" x14ac:dyDescent="0.25">
      <c r="A3953" s="16" t="s">
        <v>6432</v>
      </c>
      <c r="B3953" s="5" t="s">
        <v>16213</v>
      </c>
      <c r="C3953" s="5" t="s">
        <v>16206</v>
      </c>
      <c r="D3953" s="6">
        <f t="shared" si="252"/>
        <v>911866</v>
      </c>
      <c r="E3953" s="6">
        <f t="shared" si="253"/>
        <v>912789</v>
      </c>
      <c r="F3953" s="6">
        <f t="shared" si="250"/>
        <v>924</v>
      </c>
      <c r="G3953" s="40">
        <f t="shared" si="251"/>
        <v>549</v>
      </c>
      <c r="H3953" s="6">
        <v>14667509</v>
      </c>
      <c r="I3953" s="6">
        <v>14668432</v>
      </c>
      <c r="J3953" s="6">
        <v>2</v>
      </c>
      <c r="K3953" s="6">
        <f t="shared" si="249"/>
        <v>198</v>
      </c>
      <c r="L3953" s="6">
        <v>241</v>
      </c>
      <c r="M3953" s="1" t="s">
        <v>6433</v>
      </c>
      <c r="N3953" s="17" t="s">
        <v>29311</v>
      </c>
      <c r="O3953" s="17" t="s">
        <v>29450</v>
      </c>
      <c r="Q3953" s="9"/>
      <c r="R3953" s="10" t="s">
        <v>21979</v>
      </c>
      <c r="S3953" s="11">
        <v>2</v>
      </c>
      <c r="T3953" s="9" t="s">
        <v>26972</v>
      </c>
      <c r="U3953" s="9" t="s">
        <v>16207</v>
      </c>
      <c r="V3953" s="12"/>
      <c r="X3953" s="8" t="s">
        <v>18797</v>
      </c>
    </row>
    <row r="3954" spans="1:24" x14ac:dyDescent="0.25">
      <c r="A3954" s="16" t="s">
        <v>6434</v>
      </c>
      <c r="B3954" s="5" t="s">
        <v>16213</v>
      </c>
      <c r="C3954" s="5" t="s">
        <v>16206</v>
      </c>
      <c r="D3954" s="6">
        <f t="shared" si="252"/>
        <v>914469</v>
      </c>
      <c r="E3954" s="6">
        <f t="shared" si="253"/>
        <v>916241</v>
      </c>
      <c r="F3954" s="6">
        <f t="shared" si="250"/>
        <v>1773</v>
      </c>
      <c r="G3954" s="40">
        <f t="shared" si="251"/>
        <v>1679</v>
      </c>
      <c r="H3954" s="6">
        <v>14670112</v>
      </c>
      <c r="I3954" s="6">
        <v>14671884</v>
      </c>
      <c r="J3954" s="6">
        <v>0</v>
      </c>
      <c r="K3954" s="6">
        <f t="shared" si="249"/>
        <v>0</v>
      </c>
      <c r="L3954" s="6">
        <v>590</v>
      </c>
      <c r="M3954" s="1" t="s">
        <v>6435</v>
      </c>
      <c r="N3954" s="17" t="s">
        <v>29318</v>
      </c>
      <c r="O3954" s="17" t="s">
        <v>29450</v>
      </c>
      <c r="Q3954" s="9"/>
      <c r="R3954" s="10" t="s">
        <v>19681</v>
      </c>
      <c r="S3954" s="11">
        <v>4</v>
      </c>
      <c r="T3954" s="9" t="s">
        <v>26093</v>
      </c>
      <c r="U3954" s="9"/>
      <c r="V3954" s="12"/>
      <c r="X3954" s="8" t="s">
        <v>18797</v>
      </c>
    </row>
    <row r="3955" spans="1:24" x14ac:dyDescent="0.25">
      <c r="A3955" s="16" t="s">
        <v>6436</v>
      </c>
      <c r="B3955" s="5" t="s">
        <v>16213</v>
      </c>
      <c r="C3955" s="5" t="s">
        <v>16207</v>
      </c>
      <c r="D3955" s="6">
        <f t="shared" si="252"/>
        <v>917141</v>
      </c>
      <c r="E3955" s="6">
        <f t="shared" si="253"/>
        <v>918513</v>
      </c>
      <c r="F3955" s="6">
        <f t="shared" si="250"/>
        <v>1373</v>
      </c>
      <c r="G3955" s="40">
        <f t="shared" si="251"/>
        <v>899</v>
      </c>
      <c r="H3955" s="6">
        <v>14672784</v>
      </c>
      <c r="I3955" s="6">
        <v>14674156</v>
      </c>
      <c r="J3955" s="6">
        <v>1</v>
      </c>
      <c r="K3955" s="6">
        <f t="shared" si="249"/>
        <v>68</v>
      </c>
      <c r="L3955" s="6">
        <v>434</v>
      </c>
      <c r="M3955" s="1" t="s">
        <v>14</v>
      </c>
      <c r="N3955" s="17" t="s">
        <v>29311</v>
      </c>
      <c r="O3955" s="17" t="s">
        <v>29450</v>
      </c>
      <c r="Q3955" s="9"/>
      <c r="R3955" s="10" t="s">
        <v>21980</v>
      </c>
      <c r="S3955" s="11">
        <v>1</v>
      </c>
      <c r="T3955" s="9" t="s">
        <v>25064</v>
      </c>
      <c r="U3955" s="9" t="s">
        <v>25065</v>
      </c>
      <c r="V3955" s="12"/>
      <c r="X3955" s="8" t="s">
        <v>18797</v>
      </c>
    </row>
    <row r="3956" spans="1:24" x14ac:dyDescent="0.25">
      <c r="A3956" s="16" t="s">
        <v>6437</v>
      </c>
      <c r="B3956" s="5" t="s">
        <v>16213</v>
      </c>
      <c r="C3956" s="5" t="s">
        <v>16207</v>
      </c>
      <c r="D3956" s="6">
        <f t="shared" si="252"/>
        <v>925374</v>
      </c>
      <c r="E3956" s="6">
        <f t="shared" si="253"/>
        <v>925578</v>
      </c>
      <c r="F3956" s="6">
        <f t="shared" si="250"/>
        <v>205</v>
      </c>
      <c r="G3956" s="40">
        <f t="shared" si="251"/>
        <v>6860</v>
      </c>
      <c r="H3956" s="6">
        <v>14681017</v>
      </c>
      <c r="I3956" s="6">
        <v>14681221</v>
      </c>
      <c r="J3956" s="6">
        <v>1</v>
      </c>
      <c r="K3956" s="6">
        <f t="shared" si="249"/>
        <v>79</v>
      </c>
      <c r="L3956" s="6">
        <v>41</v>
      </c>
      <c r="M3956" s="1" t="s">
        <v>14</v>
      </c>
      <c r="N3956" s="17" t="s">
        <v>29326</v>
      </c>
      <c r="O3956" s="17"/>
      <c r="Q3956" s="9"/>
      <c r="R3956" s="10" t="s">
        <v>18964</v>
      </c>
      <c r="S3956" s="11">
        <v>0</v>
      </c>
      <c r="T3956" s="9" t="s">
        <v>16207</v>
      </c>
      <c r="U3956" s="9"/>
      <c r="V3956" s="12"/>
      <c r="X3956" s="8" t="s">
        <v>18797</v>
      </c>
    </row>
    <row r="3957" spans="1:24" x14ac:dyDescent="0.25">
      <c r="A3957" s="16" t="s">
        <v>6438</v>
      </c>
      <c r="B3957" s="5" t="s">
        <v>16213</v>
      </c>
      <c r="C3957" s="5" t="s">
        <v>16206</v>
      </c>
      <c r="D3957" s="6">
        <f t="shared" si="252"/>
        <v>928988</v>
      </c>
      <c r="E3957" s="6">
        <f t="shared" si="253"/>
        <v>931247</v>
      </c>
      <c r="F3957" s="6">
        <f t="shared" si="250"/>
        <v>2260</v>
      </c>
      <c r="G3957" s="40">
        <f t="shared" si="251"/>
        <v>3409</v>
      </c>
      <c r="H3957" s="6">
        <v>14684631</v>
      </c>
      <c r="I3957" s="6">
        <v>14686890</v>
      </c>
      <c r="J3957" s="6">
        <v>3</v>
      </c>
      <c r="K3957" s="6">
        <f t="shared" ref="K3957:K4020" si="254">F3957-((L3957+1)*3)</f>
        <v>175</v>
      </c>
      <c r="L3957" s="6">
        <v>694</v>
      </c>
      <c r="M3957" s="1" t="s">
        <v>14</v>
      </c>
      <c r="N3957" s="17" t="s">
        <v>29317</v>
      </c>
      <c r="O3957" s="17" t="s">
        <v>29450</v>
      </c>
      <c r="Q3957" s="9"/>
      <c r="R3957" s="10" t="s">
        <v>21981</v>
      </c>
      <c r="S3957" s="11">
        <v>2</v>
      </c>
      <c r="T3957" s="9" t="s">
        <v>25183</v>
      </c>
      <c r="U3957" s="9"/>
      <c r="V3957" s="12"/>
      <c r="X3957" s="8" t="s">
        <v>18798</v>
      </c>
    </row>
    <row r="3958" spans="1:24" x14ac:dyDescent="0.25">
      <c r="A3958" s="16" t="s">
        <v>6439</v>
      </c>
      <c r="B3958" s="5" t="s">
        <v>16213</v>
      </c>
      <c r="C3958" s="5" t="s">
        <v>16207</v>
      </c>
      <c r="D3958" s="6">
        <f t="shared" si="252"/>
        <v>931473</v>
      </c>
      <c r="E3958" s="6">
        <f t="shared" si="253"/>
        <v>932549</v>
      </c>
      <c r="F3958" s="6">
        <f t="shared" si="250"/>
        <v>1077</v>
      </c>
      <c r="G3958" s="40">
        <f t="shared" si="251"/>
        <v>225</v>
      </c>
      <c r="H3958" s="6">
        <v>14687116</v>
      </c>
      <c r="I3958" s="6">
        <v>14688192</v>
      </c>
      <c r="J3958" s="6">
        <v>0</v>
      </c>
      <c r="K3958" s="6">
        <f t="shared" si="254"/>
        <v>0</v>
      </c>
      <c r="L3958" s="6">
        <v>358</v>
      </c>
      <c r="M3958" s="1" t="s">
        <v>6440</v>
      </c>
      <c r="N3958" s="17" t="s">
        <v>29317</v>
      </c>
      <c r="O3958" s="17" t="s">
        <v>29450</v>
      </c>
      <c r="Q3958" s="9"/>
      <c r="R3958" s="10" t="s">
        <v>21982</v>
      </c>
      <c r="S3958" s="11">
        <v>2</v>
      </c>
      <c r="T3958" s="9" t="s">
        <v>25813</v>
      </c>
      <c r="U3958" s="9"/>
      <c r="V3958" s="12"/>
      <c r="W3958" s="43" t="s">
        <v>18803</v>
      </c>
      <c r="X3958" s="8" t="s">
        <v>18797</v>
      </c>
    </row>
    <row r="3959" spans="1:24" x14ac:dyDescent="0.25">
      <c r="A3959" s="16" t="s">
        <v>6441</v>
      </c>
      <c r="B3959" s="5" t="s">
        <v>16213</v>
      </c>
      <c r="C3959" s="5" t="s">
        <v>16207</v>
      </c>
      <c r="D3959" s="6">
        <f t="shared" si="252"/>
        <v>933129</v>
      </c>
      <c r="E3959" s="6">
        <f t="shared" si="253"/>
        <v>933806</v>
      </c>
      <c r="F3959" s="6">
        <f t="shared" si="250"/>
        <v>678</v>
      </c>
      <c r="G3959" s="40">
        <f t="shared" si="251"/>
        <v>579</v>
      </c>
      <c r="H3959" s="6">
        <v>14688772</v>
      </c>
      <c r="I3959" s="6">
        <v>14689449</v>
      </c>
      <c r="J3959" s="6">
        <v>1</v>
      </c>
      <c r="K3959" s="6">
        <f t="shared" si="254"/>
        <v>66</v>
      </c>
      <c r="L3959" s="6">
        <v>203</v>
      </c>
      <c r="M3959" s="1" t="s">
        <v>332</v>
      </c>
      <c r="N3959" s="17" t="s">
        <v>29311</v>
      </c>
      <c r="O3959" s="17" t="s">
        <v>29450</v>
      </c>
      <c r="Q3959" s="9"/>
      <c r="R3959" s="10" t="s">
        <v>21983</v>
      </c>
      <c r="S3959" s="11">
        <v>2</v>
      </c>
      <c r="T3959" s="9" t="s">
        <v>25324</v>
      </c>
      <c r="U3959" s="9"/>
      <c r="V3959" s="12"/>
      <c r="X3959" s="8" t="s">
        <v>18797</v>
      </c>
    </row>
    <row r="3960" spans="1:24" x14ac:dyDescent="0.25">
      <c r="A3960" s="16" t="s">
        <v>6442</v>
      </c>
      <c r="B3960" s="5" t="s">
        <v>16213</v>
      </c>
      <c r="C3960" s="5" t="s">
        <v>16207</v>
      </c>
      <c r="D3960" s="6">
        <f t="shared" si="252"/>
        <v>934263</v>
      </c>
      <c r="E3960" s="6">
        <f t="shared" si="253"/>
        <v>935698</v>
      </c>
      <c r="F3960" s="6">
        <f t="shared" si="250"/>
        <v>1436</v>
      </c>
      <c r="G3960" s="40">
        <f t="shared" si="251"/>
        <v>456</v>
      </c>
      <c r="H3960" s="6">
        <v>14689906</v>
      </c>
      <c r="I3960" s="6">
        <v>14691341</v>
      </c>
      <c r="J3960" s="6">
        <v>1</v>
      </c>
      <c r="K3960" s="6">
        <f t="shared" si="254"/>
        <v>56</v>
      </c>
      <c r="L3960" s="6">
        <v>459</v>
      </c>
      <c r="M3960" s="1" t="s">
        <v>2068</v>
      </c>
      <c r="N3960" s="17" t="s">
        <v>29317</v>
      </c>
      <c r="O3960" s="17" t="s">
        <v>29450</v>
      </c>
      <c r="P3960" s="8" t="s">
        <v>13718</v>
      </c>
      <c r="Q3960" s="7" t="s">
        <v>17586</v>
      </c>
      <c r="R3960" s="14" t="s">
        <v>19347</v>
      </c>
      <c r="S3960" s="42">
        <v>2</v>
      </c>
      <c r="T3960" s="41" t="s">
        <v>25221</v>
      </c>
      <c r="U3960" s="7" t="s">
        <v>25222</v>
      </c>
      <c r="V3960" s="43" t="s">
        <v>28655</v>
      </c>
      <c r="X3960" s="8" t="s">
        <v>18798</v>
      </c>
    </row>
    <row r="3961" spans="1:24" x14ac:dyDescent="0.25">
      <c r="A3961" s="16" t="s">
        <v>6443</v>
      </c>
      <c r="B3961" s="5" t="s">
        <v>16213</v>
      </c>
      <c r="C3961" s="5" t="s">
        <v>16206</v>
      </c>
      <c r="D3961" s="6">
        <f t="shared" si="252"/>
        <v>939450</v>
      </c>
      <c r="E3961" s="6">
        <f t="shared" si="253"/>
        <v>942220</v>
      </c>
      <c r="F3961" s="6">
        <f t="shared" si="250"/>
        <v>2771</v>
      </c>
      <c r="G3961" s="40">
        <f t="shared" si="251"/>
        <v>3751</v>
      </c>
      <c r="H3961" s="6">
        <v>14695093</v>
      </c>
      <c r="I3961" s="6">
        <v>14697863</v>
      </c>
      <c r="J3961" s="6">
        <v>1</v>
      </c>
      <c r="K3961" s="6">
        <f t="shared" si="254"/>
        <v>53</v>
      </c>
      <c r="L3961" s="6">
        <v>905</v>
      </c>
      <c r="M3961" s="1" t="s">
        <v>6444</v>
      </c>
      <c r="N3961" s="17" t="s">
        <v>29311</v>
      </c>
      <c r="O3961" s="17" t="s">
        <v>29450</v>
      </c>
      <c r="Q3961" s="9"/>
      <c r="R3961" s="10" t="s">
        <v>21984</v>
      </c>
      <c r="S3961" s="11">
        <v>2</v>
      </c>
      <c r="T3961" s="9" t="s">
        <v>25183</v>
      </c>
      <c r="U3961" s="9" t="s">
        <v>16207</v>
      </c>
      <c r="V3961" s="12"/>
      <c r="X3961" s="8" t="s">
        <v>18797</v>
      </c>
    </row>
    <row r="3962" spans="1:24" x14ac:dyDescent="0.25">
      <c r="A3962" s="16" t="s">
        <v>6445</v>
      </c>
      <c r="B3962" s="5" t="s">
        <v>16213</v>
      </c>
      <c r="C3962" s="5" t="s">
        <v>16206</v>
      </c>
      <c r="D3962" s="6">
        <f t="shared" si="252"/>
        <v>943016</v>
      </c>
      <c r="E3962" s="6">
        <f t="shared" si="253"/>
        <v>944307</v>
      </c>
      <c r="F3962" s="6">
        <f t="shared" si="250"/>
        <v>1292</v>
      </c>
      <c r="G3962" s="40">
        <f t="shared" si="251"/>
        <v>795</v>
      </c>
      <c r="H3962" s="6">
        <v>14698659</v>
      </c>
      <c r="I3962" s="6">
        <v>14699950</v>
      </c>
      <c r="J3962" s="6">
        <v>2</v>
      </c>
      <c r="K3962" s="6">
        <f t="shared" si="254"/>
        <v>113</v>
      </c>
      <c r="L3962" s="6">
        <v>392</v>
      </c>
      <c r="M3962" s="1" t="s">
        <v>6446</v>
      </c>
      <c r="N3962" s="17" t="s">
        <v>29311</v>
      </c>
      <c r="O3962" s="17" t="s">
        <v>29450</v>
      </c>
      <c r="Q3962" s="9"/>
      <c r="R3962" s="10" t="s">
        <v>21985</v>
      </c>
      <c r="S3962" s="11">
        <v>1</v>
      </c>
      <c r="T3962" s="9" t="s">
        <v>25113</v>
      </c>
      <c r="U3962" s="9"/>
      <c r="V3962" s="12"/>
      <c r="X3962" s="8" t="s">
        <v>18797</v>
      </c>
    </row>
    <row r="3963" spans="1:24" x14ac:dyDescent="0.25">
      <c r="A3963" s="16" t="s">
        <v>6447</v>
      </c>
      <c r="B3963" s="5" t="s">
        <v>16213</v>
      </c>
      <c r="C3963" s="5" t="s">
        <v>16207</v>
      </c>
      <c r="D3963" s="6">
        <f t="shared" si="252"/>
        <v>944616</v>
      </c>
      <c r="E3963" s="6">
        <f t="shared" si="253"/>
        <v>946582</v>
      </c>
      <c r="F3963" s="6">
        <f t="shared" si="250"/>
        <v>1967</v>
      </c>
      <c r="G3963" s="40">
        <f t="shared" si="251"/>
        <v>308</v>
      </c>
      <c r="H3963" s="6">
        <v>14700259</v>
      </c>
      <c r="I3963" s="6">
        <v>14702225</v>
      </c>
      <c r="J3963" s="6">
        <v>2</v>
      </c>
      <c r="K3963" s="6">
        <f t="shared" si="254"/>
        <v>104</v>
      </c>
      <c r="L3963" s="6">
        <v>620</v>
      </c>
      <c r="M3963" s="1" t="s">
        <v>6448</v>
      </c>
      <c r="N3963" s="17" t="s">
        <v>29311</v>
      </c>
      <c r="O3963" s="17" t="s">
        <v>29450</v>
      </c>
      <c r="P3963" s="8" t="s">
        <v>14571</v>
      </c>
      <c r="Q3963" s="7" t="s">
        <v>17660</v>
      </c>
      <c r="R3963" s="14" t="s">
        <v>21986</v>
      </c>
      <c r="S3963" s="42">
        <v>1</v>
      </c>
      <c r="T3963" s="41" t="s">
        <v>25034</v>
      </c>
      <c r="U3963" s="7" t="s">
        <v>16207</v>
      </c>
      <c r="V3963" s="12"/>
      <c r="X3963" s="8" t="s">
        <v>18797</v>
      </c>
    </row>
    <row r="3964" spans="1:24" x14ac:dyDescent="0.25">
      <c r="A3964" s="16" t="s">
        <v>6449</v>
      </c>
      <c r="B3964" s="5" t="s">
        <v>16213</v>
      </c>
      <c r="C3964" s="5" t="s">
        <v>16206</v>
      </c>
      <c r="D3964" s="6">
        <f t="shared" si="252"/>
        <v>947325</v>
      </c>
      <c r="E3964" s="6">
        <f t="shared" si="253"/>
        <v>948233</v>
      </c>
      <c r="F3964" s="6">
        <f t="shared" si="250"/>
        <v>909</v>
      </c>
      <c r="G3964" s="40">
        <f t="shared" si="251"/>
        <v>742</v>
      </c>
      <c r="H3964" s="6">
        <v>14702968</v>
      </c>
      <c r="I3964" s="6">
        <v>14703876</v>
      </c>
      <c r="J3964" s="6">
        <v>0</v>
      </c>
      <c r="K3964" s="6">
        <f t="shared" si="254"/>
        <v>0</v>
      </c>
      <c r="L3964" s="6">
        <v>302</v>
      </c>
      <c r="M3964" s="1" t="s">
        <v>14</v>
      </c>
      <c r="N3964" s="17" t="s">
        <v>29311</v>
      </c>
      <c r="O3964" s="17" t="s">
        <v>29450</v>
      </c>
      <c r="Q3964" s="9"/>
      <c r="R3964" s="10" t="s">
        <v>21987</v>
      </c>
      <c r="S3964" s="11">
        <v>3</v>
      </c>
      <c r="T3964" s="9" t="s">
        <v>25037</v>
      </c>
      <c r="U3964" s="9"/>
      <c r="V3964" s="12"/>
      <c r="X3964" s="8" t="s">
        <v>18797</v>
      </c>
    </row>
    <row r="3965" spans="1:24" x14ac:dyDescent="0.25">
      <c r="A3965" s="16" t="s">
        <v>6450</v>
      </c>
      <c r="B3965" s="5" t="s">
        <v>16213</v>
      </c>
      <c r="C3965" s="5" t="s">
        <v>16207</v>
      </c>
      <c r="D3965" s="6">
        <f t="shared" si="252"/>
        <v>948574</v>
      </c>
      <c r="E3965" s="6">
        <f t="shared" si="253"/>
        <v>950221</v>
      </c>
      <c r="F3965" s="6">
        <f t="shared" si="250"/>
        <v>1648</v>
      </c>
      <c r="G3965" s="40">
        <f t="shared" si="251"/>
        <v>340</v>
      </c>
      <c r="H3965" s="6">
        <v>14704217</v>
      </c>
      <c r="I3965" s="6">
        <v>14705864</v>
      </c>
      <c r="J3965" s="6">
        <v>2</v>
      </c>
      <c r="K3965" s="6">
        <f t="shared" si="254"/>
        <v>112</v>
      </c>
      <c r="L3965" s="6">
        <v>511</v>
      </c>
      <c r="M3965" s="1" t="s">
        <v>6451</v>
      </c>
      <c r="N3965" s="17" t="s">
        <v>29311</v>
      </c>
      <c r="O3965" s="17" t="s">
        <v>29450</v>
      </c>
      <c r="P3965" s="8" t="s">
        <v>14926</v>
      </c>
      <c r="Q3965" s="7" t="s">
        <v>18341</v>
      </c>
      <c r="R3965" s="14" t="s">
        <v>21988</v>
      </c>
      <c r="S3965" s="42">
        <v>1</v>
      </c>
      <c r="T3965" s="41" t="s">
        <v>26973</v>
      </c>
      <c r="U3965" s="7"/>
      <c r="V3965" s="12"/>
      <c r="X3965" s="8" t="s">
        <v>18797</v>
      </c>
    </row>
    <row r="3966" spans="1:24" x14ac:dyDescent="0.25">
      <c r="A3966" s="16" t="s">
        <v>6452</v>
      </c>
      <c r="B3966" s="5" t="s">
        <v>16213</v>
      </c>
      <c r="C3966" s="5" t="s">
        <v>16207</v>
      </c>
      <c r="D3966" s="6">
        <f t="shared" si="252"/>
        <v>950952</v>
      </c>
      <c r="E3966" s="6">
        <f t="shared" si="253"/>
        <v>952925</v>
      </c>
      <c r="F3966" s="6">
        <f t="shared" si="250"/>
        <v>1974</v>
      </c>
      <c r="G3966" s="40">
        <f t="shared" si="251"/>
        <v>730</v>
      </c>
      <c r="H3966" s="6">
        <v>14706595</v>
      </c>
      <c r="I3966" s="6">
        <v>14708568</v>
      </c>
      <c r="J3966" s="6">
        <v>3</v>
      </c>
      <c r="K3966" s="6">
        <f t="shared" si="254"/>
        <v>171</v>
      </c>
      <c r="L3966" s="6">
        <v>600</v>
      </c>
      <c r="M3966" s="1" t="s">
        <v>5319</v>
      </c>
      <c r="N3966" s="17" t="s">
        <v>29311</v>
      </c>
      <c r="O3966" s="17" t="s">
        <v>29450</v>
      </c>
      <c r="Q3966" s="9"/>
      <c r="R3966" s="10" t="s">
        <v>21989</v>
      </c>
      <c r="S3966" s="11">
        <v>1</v>
      </c>
      <c r="T3966" s="9" t="s">
        <v>25790</v>
      </c>
      <c r="U3966" s="9" t="s">
        <v>16207</v>
      </c>
      <c r="V3966" s="12"/>
      <c r="X3966" s="8" t="s">
        <v>18797</v>
      </c>
    </row>
    <row r="3967" spans="1:24" x14ac:dyDescent="0.25">
      <c r="A3967" s="16" t="s">
        <v>6453</v>
      </c>
      <c r="B3967" s="5" t="s">
        <v>16213</v>
      </c>
      <c r="C3967" s="5" t="s">
        <v>16206</v>
      </c>
      <c r="D3967" s="6">
        <f t="shared" si="252"/>
        <v>956299</v>
      </c>
      <c r="E3967" s="6">
        <f t="shared" si="253"/>
        <v>957612</v>
      </c>
      <c r="F3967" s="6">
        <f t="shared" si="250"/>
        <v>1314</v>
      </c>
      <c r="G3967" s="40">
        <f t="shared" si="251"/>
        <v>3373</v>
      </c>
      <c r="H3967" s="6">
        <v>14711942</v>
      </c>
      <c r="I3967" s="6">
        <v>14713255</v>
      </c>
      <c r="J3967" s="6">
        <v>1</v>
      </c>
      <c r="K3967" s="6">
        <f t="shared" si="254"/>
        <v>54</v>
      </c>
      <c r="L3967" s="6">
        <v>419</v>
      </c>
      <c r="M3967" s="1" t="s">
        <v>6454</v>
      </c>
      <c r="N3967" s="17" t="s">
        <v>29346</v>
      </c>
      <c r="O3967" s="17" t="s">
        <v>29450</v>
      </c>
      <c r="Q3967" s="9"/>
      <c r="R3967" s="10" t="s">
        <v>21990</v>
      </c>
      <c r="S3967" s="11">
        <v>2</v>
      </c>
      <c r="T3967" s="9" t="s">
        <v>25269</v>
      </c>
      <c r="U3967" s="9"/>
      <c r="V3967" s="12"/>
      <c r="X3967" s="8" t="s">
        <v>18797</v>
      </c>
    </row>
    <row r="3968" spans="1:24" x14ac:dyDescent="0.25">
      <c r="A3968" s="16" t="s">
        <v>6455</v>
      </c>
      <c r="B3968" s="5" t="s">
        <v>16213</v>
      </c>
      <c r="C3968" s="5" t="s">
        <v>16206</v>
      </c>
      <c r="D3968" s="6">
        <f t="shared" si="252"/>
        <v>961309</v>
      </c>
      <c r="E3968" s="6">
        <f t="shared" si="253"/>
        <v>962092</v>
      </c>
      <c r="F3968" s="6">
        <f t="shared" si="250"/>
        <v>784</v>
      </c>
      <c r="G3968" s="40">
        <f t="shared" si="251"/>
        <v>3696</v>
      </c>
      <c r="H3968" s="6">
        <v>14716952</v>
      </c>
      <c r="I3968" s="6">
        <v>14717735</v>
      </c>
      <c r="J3968" s="6">
        <v>1</v>
      </c>
      <c r="K3968" s="6">
        <f t="shared" si="254"/>
        <v>61</v>
      </c>
      <c r="L3968" s="6">
        <v>240</v>
      </c>
      <c r="M3968" s="1" t="s">
        <v>14</v>
      </c>
      <c r="N3968" s="17" t="s">
        <v>29344</v>
      </c>
      <c r="O3968" s="17" t="s">
        <v>29451</v>
      </c>
      <c r="Q3968" s="9"/>
      <c r="R3968" s="10" t="s">
        <v>21991</v>
      </c>
      <c r="S3968" s="11">
        <v>3</v>
      </c>
      <c r="T3968" s="9" t="s">
        <v>25037</v>
      </c>
      <c r="U3968" s="9"/>
      <c r="V3968" s="12"/>
      <c r="X3968" s="8" t="s">
        <v>18798</v>
      </c>
    </row>
    <row r="3969" spans="1:24" x14ac:dyDescent="0.25">
      <c r="A3969" s="16" t="s">
        <v>6456</v>
      </c>
      <c r="B3969" s="5" t="s">
        <v>16213</v>
      </c>
      <c r="C3969" s="5" t="s">
        <v>16207</v>
      </c>
      <c r="D3969" s="6">
        <f t="shared" si="252"/>
        <v>963187</v>
      </c>
      <c r="E3969" s="6">
        <f t="shared" si="253"/>
        <v>964383</v>
      </c>
      <c r="F3969" s="6">
        <f t="shared" si="250"/>
        <v>1197</v>
      </c>
      <c r="G3969" s="40">
        <f t="shared" si="251"/>
        <v>1094</v>
      </c>
      <c r="H3969" s="6">
        <v>14718830</v>
      </c>
      <c r="I3969" s="6">
        <v>14720026</v>
      </c>
      <c r="J3969" s="6">
        <v>0</v>
      </c>
      <c r="K3969" s="6">
        <f t="shared" si="254"/>
        <v>0</v>
      </c>
      <c r="L3969" s="6">
        <v>398</v>
      </c>
      <c r="M3969" s="1" t="s">
        <v>6457</v>
      </c>
      <c r="N3969" s="17" t="s">
        <v>29317</v>
      </c>
      <c r="O3969" s="17" t="s">
        <v>29450</v>
      </c>
      <c r="Q3969" s="9"/>
      <c r="R3969" s="10" t="s">
        <v>21992</v>
      </c>
      <c r="S3969" s="11">
        <v>4</v>
      </c>
      <c r="T3969" s="9" t="s">
        <v>25781</v>
      </c>
      <c r="U3969" s="9"/>
      <c r="V3969" s="12"/>
      <c r="X3969" s="8" t="s">
        <v>18797</v>
      </c>
    </row>
    <row r="3970" spans="1:24" x14ac:dyDescent="0.25">
      <c r="A3970" s="16" t="s">
        <v>6458</v>
      </c>
      <c r="B3970" s="5" t="s">
        <v>16213</v>
      </c>
      <c r="C3970" s="5" t="s">
        <v>16206</v>
      </c>
      <c r="D3970" s="6">
        <f t="shared" si="252"/>
        <v>966066</v>
      </c>
      <c r="E3970" s="6">
        <f t="shared" si="253"/>
        <v>967078</v>
      </c>
      <c r="F3970" s="6">
        <f t="shared" si="250"/>
        <v>1013</v>
      </c>
      <c r="G3970" s="40">
        <f t="shared" si="251"/>
        <v>1682</v>
      </c>
      <c r="H3970" s="6">
        <v>14721709</v>
      </c>
      <c r="I3970" s="6">
        <v>14722721</v>
      </c>
      <c r="J3970" s="6">
        <v>2</v>
      </c>
      <c r="K3970" s="6">
        <f t="shared" si="254"/>
        <v>134</v>
      </c>
      <c r="L3970" s="6">
        <v>292</v>
      </c>
      <c r="M3970" s="1" t="s">
        <v>6459</v>
      </c>
      <c r="N3970" s="17" t="s">
        <v>29315</v>
      </c>
      <c r="O3970" s="17" t="s">
        <v>29450</v>
      </c>
      <c r="P3970" s="8" t="s">
        <v>14927</v>
      </c>
      <c r="Q3970" s="7" t="s">
        <v>16303</v>
      </c>
      <c r="R3970" s="14" t="s">
        <v>21993</v>
      </c>
      <c r="S3970" s="42">
        <v>4</v>
      </c>
      <c r="T3970" s="41" t="s">
        <v>26974</v>
      </c>
      <c r="U3970" s="7" t="s">
        <v>16207</v>
      </c>
      <c r="V3970" s="12"/>
      <c r="X3970" s="8" t="s">
        <v>18797</v>
      </c>
    </row>
    <row r="3971" spans="1:24" x14ac:dyDescent="0.25">
      <c r="A3971" s="16" t="s">
        <v>6460</v>
      </c>
      <c r="B3971" s="5" t="s">
        <v>16213</v>
      </c>
      <c r="C3971" s="5" t="s">
        <v>16207</v>
      </c>
      <c r="D3971" s="6">
        <f t="shared" si="252"/>
        <v>967801</v>
      </c>
      <c r="E3971" s="6">
        <f t="shared" si="253"/>
        <v>968518</v>
      </c>
      <c r="F3971" s="6">
        <f t="shared" ref="F3971:F4034" si="255">I3971-H3971+1</f>
        <v>718</v>
      </c>
      <c r="G3971" s="40">
        <f t="shared" si="251"/>
        <v>722</v>
      </c>
      <c r="H3971" s="6">
        <v>14723444</v>
      </c>
      <c r="I3971" s="6">
        <v>14724161</v>
      </c>
      <c r="J3971" s="6">
        <v>2</v>
      </c>
      <c r="K3971" s="6">
        <f t="shared" si="254"/>
        <v>121</v>
      </c>
      <c r="L3971" s="6">
        <v>198</v>
      </c>
      <c r="M3971" s="1" t="s">
        <v>14</v>
      </c>
      <c r="N3971" s="17" t="s">
        <v>29317</v>
      </c>
      <c r="O3971" s="17" t="s">
        <v>29450</v>
      </c>
      <c r="Q3971" s="9"/>
      <c r="R3971" s="10" t="s">
        <v>21994</v>
      </c>
      <c r="S3971" s="11">
        <v>0</v>
      </c>
      <c r="T3971" s="9" t="s">
        <v>16207</v>
      </c>
      <c r="U3971" s="9"/>
      <c r="V3971" s="12"/>
      <c r="X3971" s="8" t="s">
        <v>18798</v>
      </c>
    </row>
    <row r="3972" spans="1:24" x14ac:dyDescent="0.25">
      <c r="A3972" s="16" t="s">
        <v>6461</v>
      </c>
      <c r="B3972" s="5" t="s">
        <v>16213</v>
      </c>
      <c r="C3972" s="5" t="s">
        <v>16207</v>
      </c>
      <c r="D3972" s="6">
        <f t="shared" si="252"/>
        <v>969576</v>
      </c>
      <c r="E3972" s="6">
        <f t="shared" si="253"/>
        <v>971723</v>
      </c>
      <c r="F3972" s="6">
        <f t="shared" si="255"/>
        <v>2148</v>
      </c>
      <c r="G3972" s="40">
        <f t="shared" si="251"/>
        <v>1057</v>
      </c>
      <c r="H3972" s="6">
        <v>14725219</v>
      </c>
      <c r="I3972" s="6">
        <v>14727366</v>
      </c>
      <c r="J3972" s="6">
        <v>3</v>
      </c>
      <c r="K3972" s="6">
        <f t="shared" si="254"/>
        <v>156</v>
      </c>
      <c r="L3972" s="6">
        <v>663</v>
      </c>
      <c r="M3972" s="1" t="s">
        <v>6462</v>
      </c>
      <c r="N3972" s="17" t="s">
        <v>29311</v>
      </c>
      <c r="O3972" s="17" t="s">
        <v>29450</v>
      </c>
      <c r="Q3972" s="9"/>
      <c r="R3972" s="10" t="s">
        <v>21995</v>
      </c>
      <c r="S3972" s="11">
        <v>1</v>
      </c>
      <c r="T3972" s="9" t="s">
        <v>25035</v>
      </c>
      <c r="U3972" s="9" t="s">
        <v>26009</v>
      </c>
      <c r="V3972" s="12"/>
      <c r="X3972" s="8" t="s">
        <v>18797</v>
      </c>
    </row>
    <row r="3973" spans="1:24" x14ac:dyDescent="0.25">
      <c r="A3973" s="16" t="s">
        <v>6463</v>
      </c>
      <c r="B3973" s="5" t="s">
        <v>16213</v>
      </c>
      <c r="C3973" s="5" t="s">
        <v>16206</v>
      </c>
      <c r="D3973" s="6">
        <f t="shared" si="252"/>
        <v>979144</v>
      </c>
      <c r="E3973" s="6">
        <f t="shared" si="253"/>
        <v>980933</v>
      </c>
      <c r="F3973" s="6">
        <f t="shared" si="255"/>
        <v>1790</v>
      </c>
      <c r="G3973" s="40">
        <f t="shared" ref="G3973:G4036" si="256">D3973-E3972-1</f>
        <v>7420</v>
      </c>
      <c r="H3973" s="6">
        <v>14734787</v>
      </c>
      <c r="I3973" s="6">
        <v>14736576</v>
      </c>
      <c r="J3973" s="6">
        <v>1</v>
      </c>
      <c r="K3973" s="6">
        <f t="shared" si="254"/>
        <v>65</v>
      </c>
      <c r="L3973" s="6">
        <v>574</v>
      </c>
      <c r="M3973" s="1" t="s">
        <v>6464</v>
      </c>
      <c r="N3973" s="17" t="s">
        <v>29311</v>
      </c>
      <c r="O3973" s="17" t="s">
        <v>29451</v>
      </c>
      <c r="P3973" s="8" t="s">
        <v>13697</v>
      </c>
      <c r="Q3973" s="7" t="s">
        <v>17136</v>
      </c>
      <c r="R3973" s="14" t="s">
        <v>21996</v>
      </c>
      <c r="S3973" s="42">
        <v>4</v>
      </c>
      <c r="T3973" s="41" t="s">
        <v>26975</v>
      </c>
      <c r="U3973" s="7" t="s">
        <v>16207</v>
      </c>
      <c r="V3973" s="12"/>
      <c r="X3973" s="8" t="s">
        <v>18797</v>
      </c>
    </row>
    <row r="3974" spans="1:24" x14ac:dyDescent="0.25">
      <c r="A3974" s="16" t="s">
        <v>6465</v>
      </c>
      <c r="B3974" s="5" t="s">
        <v>16213</v>
      </c>
      <c r="C3974" s="5" t="s">
        <v>16207</v>
      </c>
      <c r="D3974" s="6">
        <f t="shared" si="252"/>
        <v>983169</v>
      </c>
      <c r="E3974" s="6">
        <f t="shared" si="253"/>
        <v>985184</v>
      </c>
      <c r="F3974" s="6">
        <f t="shared" si="255"/>
        <v>2016</v>
      </c>
      <c r="G3974" s="40">
        <f t="shared" si="256"/>
        <v>2235</v>
      </c>
      <c r="H3974" s="6">
        <v>14738812</v>
      </c>
      <c r="I3974" s="6">
        <v>14740827</v>
      </c>
      <c r="J3974" s="6">
        <v>0</v>
      </c>
      <c r="K3974" s="6">
        <f t="shared" si="254"/>
        <v>0</v>
      </c>
      <c r="L3974" s="6">
        <v>671</v>
      </c>
      <c r="M3974" s="1" t="s">
        <v>14</v>
      </c>
      <c r="N3974" s="17" t="s">
        <v>29311</v>
      </c>
      <c r="O3974" s="17" t="s">
        <v>29450</v>
      </c>
      <c r="Q3974" s="9"/>
      <c r="R3974" s="10" t="s">
        <v>21997</v>
      </c>
      <c r="S3974" s="11">
        <v>6</v>
      </c>
      <c r="T3974" s="9" t="s">
        <v>26976</v>
      </c>
      <c r="U3974" s="9"/>
      <c r="V3974" s="12"/>
      <c r="X3974" s="8" t="s">
        <v>18797</v>
      </c>
    </row>
    <row r="3975" spans="1:24" x14ac:dyDescent="0.25">
      <c r="A3975" s="16" t="s">
        <v>6466</v>
      </c>
      <c r="B3975" s="5" t="s">
        <v>16213</v>
      </c>
      <c r="C3975" s="5" t="s">
        <v>16206</v>
      </c>
      <c r="D3975" s="6">
        <f t="shared" si="252"/>
        <v>997284</v>
      </c>
      <c r="E3975" s="6">
        <f t="shared" si="253"/>
        <v>1000128</v>
      </c>
      <c r="F3975" s="6">
        <f t="shared" si="255"/>
        <v>2845</v>
      </c>
      <c r="G3975" s="40">
        <f t="shared" si="256"/>
        <v>12099</v>
      </c>
      <c r="H3975" s="6">
        <v>14752927</v>
      </c>
      <c r="I3975" s="6">
        <v>14755771</v>
      </c>
      <c r="J3975" s="6">
        <v>5</v>
      </c>
      <c r="K3975" s="6">
        <f t="shared" si="254"/>
        <v>556</v>
      </c>
      <c r="L3975" s="6">
        <v>762</v>
      </c>
      <c r="M3975" s="1" t="s">
        <v>14</v>
      </c>
      <c r="N3975" s="17" t="s">
        <v>29318</v>
      </c>
      <c r="O3975" s="17" t="s">
        <v>29450</v>
      </c>
      <c r="Q3975" s="9"/>
      <c r="R3975" s="10" t="s">
        <v>21998</v>
      </c>
      <c r="S3975" s="11">
        <v>0</v>
      </c>
      <c r="T3975" s="9" t="s">
        <v>16207</v>
      </c>
      <c r="U3975" s="9"/>
      <c r="V3975" s="12"/>
      <c r="X3975" s="8" t="s">
        <v>18797</v>
      </c>
    </row>
    <row r="3976" spans="1:24" x14ac:dyDescent="0.25">
      <c r="A3976" s="16" t="s">
        <v>6467</v>
      </c>
      <c r="B3976" s="5" t="s">
        <v>16213</v>
      </c>
      <c r="C3976" s="5" t="s">
        <v>16206</v>
      </c>
      <c r="D3976" s="6">
        <f t="shared" si="252"/>
        <v>1007508</v>
      </c>
      <c r="E3976" s="6">
        <f t="shared" si="253"/>
        <v>1008659</v>
      </c>
      <c r="F3976" s="6">
        <f t="shared" si="255"/>
        <v>1152</v>
      </c>
      <c r="G3976" s="40">
        <f t="shared" si="256"/>
        <v>7379</v>
      </c>
      <c r="H3976" s="6">
        <v>14763151</v>
      </c>
      <c r="I3976" s="6">
        <v>14764302</v>
      </c>
      <c r="J3976" s="6">
        <v>0</v>
      </c>
      <c r="K3976" s="6">
        <f t="shared" si="254"/>
        <v>0</v>
      </c>
      <c r="L3976" s="6">
        <v>383</v>
      </c>
      <c r="M3976" s="1" t="s">
        <v>2490</v>
      </c>
      <c r="N3976" s="17" t="s">
        <v>29322</v>
      </c>
      <c r="O3976" s="17" t="s">
        <v>29450</v>
      </c>
      <c r="Q3976" s="9"/>
      <c r="R3976" s="10" t="s">
        <v>20174</v>
      </c>
      <c r="S3976" s="11">
        <v>1</v>
      </c>
      <c r="T3976" s="9" t="s">
        <v>25967</v>
      </c>
      <c r="U3976" s="9" t="s">
        <v>16207</v>
      </c>
      <c r="V3976" s="12"/>
      <c r="X3976" s="8" t="s">
        <v>18797</v>
      </c>
    </row>
    <row r="3977" spans="1:24" x14ac:dyDescent="0.25">
      <c r="A3977" s="16" t="s">
        <v>6468</v>
      </c>
      <c r="B3977" s="5" t="s">
        <v>16213</v>
      </c>
      <c r="C3977" s="5" t="s">
        <v>16207</v>
      </c>
      <c r="D3977" s="6">
        <f t="shared" si="252"/>
        <v>1015145</v>
      </c>
      <c r="E3977" s="6">
        <f t="shared" si="253"/>
        <v>1015408</v>
      </c>
      <c r="F3977" s="6">
        <f t="shared" si="255"/>
        <v>264</v>
      </c>
      <c r="G3977" s="40">
        <f t="shared" si="256"/>
        <v>6485</v>
      </c>
      <c r="H3977" s="6">
        <v>14770788</v>
      </c>
      <c r="I3977" s="6">
        <v>14771051</v>
      </c>
      <c r="J3977" s="6">
        <v>1</v>
      </c>
      <c r="K3977" s="6">
        <f t="shared" si="254"/>
        <v>144</v>
      </c>
      <c r="L3977" s="6">
        <v>39</v>
      </c>
      <c r="M3977" s="1" t="s">
        <v>14</v>
      </c>
      <c r="N3977" s="17" t="s">
        <v>29326</v>
      </c>
      <c r="O3977" s="17"/>
      <c r="Q3977" s="9"/>
      <c r="R3977" s="10" t="s">
        <v>18964</v>
      </c>
      <c r="S3977" s="11">
        <v>0</v>
      </c>
      <c r="T3977" s="9" t="s">
        <v>16207</v>
      </c>
      <c r="U3977" s="9"/>
      <c r="V3977" s="12"/>
      <c r="X3977" s="8" t="s">
        <v>18797</v>
      </c>
    </row>
    <row r="3978" spans="1:24" x14ac:dyDescent="0.25">
      <c r="A3978" s="16" t="s">
        <v>6469</v>
      </c>
      <c r="B3978" s="5" t="s">
        <v>16213</v>
      </c>
      <c r="C3978" s="5" t="s">
        <v>16206</v>
      </c>
      <c r="D3978" s="6">
        <f t="shared" si="252"/>
        <v>1022003</v>
      </c>
      <c r="E3978" s="6">
        <f t="shared" si="253"/>
        <v>1024169</v>
      </c>
      <c r="F3978" s="6">
        <f t="shared" si="255"/>
        <v>2167</v>
      </c>
      <c r="G3978" s="40">
        <f t="shared" si="256"/>
        <v>6594</v>
      </c>
      <c r="H3978" s="6">
        <v>14777646</v>
      </c>
      <c r="I3978" s="6">
        <v>14779812</v>
      </c>
      <c r="J3978" s="6">
        <v>2</v>
      </c>
      <c r="K3978" s="6">
        <f t="shared" si="254"/>
        <v>127</v>
      </c>
      <c r="L3978" s="6">
        <v>679</v>
      </c>
      <c r="M3978" s="1" t="s">
        <v>14</v>
      </c>
      <c r="N3978" s="17" t="s">
        <v>29328</v>
      </c>
      <c r="O3978" s="17" t="s">
        <v>29450</v>
      </c>
      <c r="Q3978" s="9"/>
      <c r="R3978" s="10" t="s">
        <v>21999</v>
      </c>
      <c r="S3978" s="11">
        <v>3</v>
      </c>
      <c r="T3978" s="9" t="s">
        <v>26977</v>
      </c>
      <c r="U3978" s="9" t="s">
        <v>16207</v>
      </c>
      <c r="V3978" s="12"/>
      <c r="X3978" s="8" t="s">
        <v>18797</v>
      </c>
    </row>
    <row r="3979" spans="1:24" x14ac:dyDescent="0.25">
      <c r="A3979" s="16" t="s">
        <v>6470</v>
      </c>
      <c r="B3979" s="5" t="s">
        <v>16213</v>
      </c>
      <c r="C3979" s="5" t="s">
        <v>16206</v>
      </c>
      <c r="D3979" s="6">
        <f t="shared" si="252"/>
        <v>1027218</v>
      </c>
      <c r="E3979" s="6">
        <f t="shared" si="253"/>
        <v>1028465</v>
      </c>
      <c r="F3979" s="6">
        <f t="shared" si="255"/>
        <v>1248</v>
      </c>
      <c r="G3979" s="40">
        <f t="shared" si="256"/>
        <v>3048</v>
      </c>
      <c r="H3979" s="6">
        <v>14782861</v>
      </c>
      <c r="I3979" s="6">
        <v>14784108</v>
      </c>
      <c r="J3979" s="6">
        <v>0</v>
      </c>
      <c r="K3979" s="6">
        <f t="shared" si="254"/>
        <v>0</v>
      </c>
      <c r="L3979" s="6">
        <v>415</v>
      </c>
      <c r="M3979" s="1" t="s">
        <v>6471</v>
      </c>
      <c r="N3979" s="17" t="s">
        <v>29318</v>
      </c>
      <c r="O3979" s="17" t="s">
        <v>29450</v>
      </c>
      <c r="Q3979" s="9"/>
      <c r="R3979" s="10" t="s">
        <v>22000</v>
      </c>
      <c r="S3979" s="11">
        <v>3</v>
      </c>
      <c r="T3979" s="9" t="s">
        <v>26061</v>
      </c>
      <c r="U3979" s="9" t="s">
        <v>25190</v>
      </c>
      <c r="V3979" s="43" t="s">
        <v>28654</v>
      </c>
      <c r="X3979" s="8" t="s">
        <v>18797</v>
      </c>
    </row>
    <row r="3980" spans="1:24" x14ac:dyDescent="0.25">
      <c r="A3980" s="16" t="s">
        <v>6472</v>
      </c>
      <c r="B3980" s="5" t="s">
        <v>16213</v>
      </c>
      <c r="C3980" s="5" t="s">
        <v>16206</v>
      </c>
      <c r="D3980" s="6">
        <f t="shared" si="252"/>
        <v>1029362</v>
      </c>
      <c r="E3980" s="6">
        <f t="shared" si="253"/>
        <v>1032729</v>
      </c>
      <c r="F3980" s="6">
        <f t="shared" si="255"/>
        <v>3368</v>
      </c>
      <c r="G3980" s="40">
        <f t="shared" si="256"/>
        <v>896</v>
      </c>
      <c r="H3980" s="6">
        <v>14785005</v>
      </c>
      <c r="I3980" s="6">
        <v>14788372</v>
      </c>
      <c r="J3980" s="6">
        <v>1</v>
      </c>
      <c r="K3980" s="6">
        <f t="shared" si="254"/>
        <v>71</v>
      </c>
      <c r="L3980" s="6">
        <v>1098</v>
      </c>
      <c r="M3980" s="1" t="s">
        <v>14</v>
      </c>
      <c r="N3980" s="17" t="s">
        <v>29325</v>
      </c>
      <c r="O3980" s="17" t="s">
        <v>29450</v>
      </c>
      <c r="Q3980" s="9"/>
      <c r="R3980" s="10" t="s">
        <v>22001</v>
      </c>
      <c r="S3980" s="11">
        <v>3</v>
      </c>
      <c r="T3980" s="9" t="s">
        <v>25037</v>
      </c>
      <c r="U3980" s="9"/>
      <c r="V3980" s="12"/>
      <c r="X3980" s="8" t="s">
        <v>18797</v>
      </c>
    </row>
    <row r="3981" spans="1:24" x14ac:dyDescent="0.25">
      <c r="A3981" s="16" t="s">
        <v>6473</v>
      </c>
      <c r="B3981" s="5" t="s">
        <v>16213</v>
      </c>
      <c r="C3981" s="5" t="s">
        <v>16207</v>
      </c>
      <c r="D3981" s="6">
        <f t="shared" si="252"/>
        <v>1032963</v>
      </c>
      <c r="E3981" s="6">
        <f t="shared" si="253"/>
        <v>1034768</v>
      </c>
      <c r="F3981" s="6">
        <f t="shared" si="255"/>
        <v>1806</v>
      </c>
      <c r="G3981" s="40">
        <f t="shared" si="256"/>
        <v>233</v>
      </c>
      <c r="H3981" s="6">
        <v>14788606</v>
      </c>
      <c r="I3981" s="6">
        <v>14790411</v>
      </c>
      <c r="J3981" s="6">
        <v>0</v>
      </c>
      <c r="K3981" s="6">
        <f t="shared" si="254"/>
        <v>0</v>
      </c>
      <c r="L3981" s="6">
        <v>601</v>
      </c>
      <c r="M3981" s="1" t="s">
        <v>14</v>
      </c>
      <c r="N3981" s="17" t="s">
        <v>29311</v>
      </c>
      <c r="O3981" s="17" t="s">
        <v>29450</v>
      </c>
      <c r="Q3981" s="9"/>
      <c r="R3981" s="10" t="s">
        <v>22002</v>
      </c>
      <c r="S3981" s="11">
        <v>1</v>
      </c>
      <c r="T3981" s="9" t="s">
        <v>25261</v>
      </c>
      <c r="U3981" s="9"/>
      <c r="V3981" s="12"/>
      <c r="X3981" s="8" t="s">
        <v>18797</v>
      </c>
    </row>
    <row r="3982" spans="1:24" x14ac:dyDescent="0.25">
      <c r="A3982" s="16" t="s">
        <v>6474</v>
      </c>
      <c r="B3982" s="5" t="s">
        <v>16213</v>
      </c>
      <c r="C3982" s="5" t="s">
        <v>16207</v>
      </c>
      <c r="D3982" s="6">
        <f t="shared" si="252"/>
        <v>1037625</v>
      </c>
      <c r="E3982" s="6">
        <f t="shared" si="253"/>
        <v>1039808</v>
      </c>
      <c r="F3982" s="6">
        <f t="shared" si="255"/>
        <v>2184</v>
      </c>
      <c r="G3982" s="40">
        <f t="shared" si="256"/>
        <v>2856</v>
      </c>
      <c r="H3982" s="6">
        <v>14793268</v>
      </c>
      <c r="I3982" s="6">
        <v>14795451</v>
      </c>
      <c r="J3982" s="6">
        <v>2</v>
      </c>
      <c r="K3982" s="6">
        <f t="shared" si="254"/>
        <v>138</v>
      </c>
      <c r="L3982" s="6">
        <v>681</v>
      </c>
      <c r="M3982" s="1" t="s">
        <v>6475</v>
      </c>
      <c r="N3982" s="17" t="s">
        <v>29311</v>
      </c>
      <c r="O3982" s="17" t="s">
        <v>29450</v>
      </c>
      <c r="P3982" s="8" t="s">
        <v>14928</v>
      </c>
      <c r="Q3982" s="7" t="s">
        <v>17428</v>
      </c>
      <c r="R3982" s="14" t="s">
        <v>19615</v>
      </c>
      <c r="S3982" s="42">
        <v>4</v>
      </c>
      <c r="T3982" s="41" t="s">
        <v>26978</v>
      </c>
      <c r="U3982" s="7" t="s">
        <v>26979</v>
      </c>
      <c r="V3982" s="12"/>
      <c r="X3982" s="8" t="s">
        <v>18797</v>
      </c>
    </row>
    <row r="3983" spans="1:24" x14ac:dyDescent="0.25">
      <c r="A3983" s="16" t="s">
        <v>6476</v>
      </c>
      <c r="B3983" s="5" t="s">
        <v>16213</v>
      </c>
      <c r="C3983" s="5" t="s">
        <v>16206</v>
      </c>
      <c r="D3983" s="6">
        <f t="shared" si="252"/>
        <v>1040777</v>
      </c>
      <c r="E3983" s="6">
        <f t="shared" si="253"/>
        <v>1041157</v>
      </c>
      <c r="F3983" s="6">
        <f t="shared" si="255"/>
        <v>381</v>
      </c>
      <c r="G3983" s="40">
        <f t="shared" si="256"/>
        <v>968</v>
      </c>
      <c r="H3983" s="6">
        <v>14796420</v>
      </c>
      <c r="I3983" s="6">
        <v>14796800</v>
      </c>
      <c r="J3983" s="6">
        <v>1</v>
      </c>
      <c r="K3983" s="6">
        <f t="shared" si="254"/>
        <v>54</v>
      </c>
      <c r="L3983" s="6">
        <v>108</v>
      </c>
      <c r="M3983" s="1" t="s">
        <v>6477</v>
      </c>
      <c r="N3983" s="17" t="s">
        <v>29311</v>
      </c>
      <c r="O3983" s="17" t="s">
        <v>29450</v>
      </c>
      <c r="Q3983" s="9"/>
      <c r="R3983" s="10" t="s">
        <v>22003</v>
      </c>
      <c r="S3983" s="11">
        <v>3</v>
      </c>
      <c r="T3983" s="9" t="s">
        <v>25037</v>
      </c>
      <c r="U3983" s="9"/>
      <c r="V3983" s="12"/>
      <c r="X3983" s="8" t="s">
        <v>18797</v>
      </c>
    </row>
    <row r="3984" spans="1:24" x14ac:dyDescent="0.25">
      <c r="A3984" s="16" t="s">
        <v>6478</v>
      </c>
      <c r="B3984" s="5" t="s">
        <v>16213</v>
      </c>
      <c r="C3984" s="5" t="s">
        <v>16207</v>
      </c>
      <c r="D3984" s="6">
        <f t="shared" si="252"/>
        <v>1042126</v>
      </c>
      <c r="E3984" s="6">
        <f t="shared" si="253"/>
        <v>1044703</v>
      </c>
      <c r="F3984" s="6">
        <f t="shared" si="255"/>
        <v>2578</v>
      </c>
      <c r="G3984" s="40">
        <f t="shared" si="256"/>
        <v>968</v>
      </c>
      <c r="H3984" s="6">
        <v>14797769</v>
      </c>
      <c r="I3984" s="6">
        <v>14800346</v>
      </c>
      <c r="J3984" s="6">
        <v>1</v>
      </c>
      <c r="K3984" s="6">
        <f t="shared" si="254"/>
        <v>52</v>
      </c>
      <c r="L3984" s="6">
        <v>841</v>
      </c>
      <c r="M3984" s="1" t="s">
        <v>6479</v>
      </c>
      <c r="N3984" s="17" t="s">
        <v>29311</v>
      </c>
      <c r="O3984" s="17" t="s">
        <v>29450</v>
      </c>
      <c r="P3984" s="8" t="s">
        <v>14929</v>
      </c>
      <c r="Q3984" s="7" t="s">
        <v>18513</v>
      </c>
      <c r="R3984" s="14" t="s">
        <v>22004</v>
      </c>
      <c r="S3984" s="42">
        <v>4</v>
      </c>
      <c r="T3984" s="41" t="s">
        <v>26980</v>
      </c>
      <c r="U3984" s="7" t="s">
        <v>16207</v>
      </c>
      <c r="V3984" s="12"/>
      <c r="X3984" s="8" t="s">
        <v>18797</v>
      </c>
    </row>
    <row r="3985" spans="1:24" x14ac:dyDescent="0.25">
      <c r="A3985" s="16" t="s">
        <v>6480</v>
      </c>
      <c r="B3985" s="5" t="s">
        <v>16213</v>
      </c>
      <c r="C3985" s="5" t="s">
        <v>16207</v>
      </c>
      <c r="D3985" s="6">
        <f t="shared" si="252"/>
        <v>1051954</v>
      </c>
      <c r="E3985" s="6">
        <f t="shared" si="253"/>
        <v>1052779</v>
      </c>
      <c r="F3985" s="6">
        <f t="shared" si="255"/>
        <v>826</v>
      </c>
      <c r="G3985" s="40">
        <f t="shared" si="256"/>
        <v>7250</v>
      </c>
      <c r="H3985" s="6">
        <v>14807597</v>
      </c>
      <c r="I3985" s="6">
        <v>14808422</v>
      </c>
      <c r="J3985" s="6">
        <v>4</v>
      </c>
      <c r="K3985" s="6">
        <f t="shared" si="254"/>
        <v>469</v>
      </c>
      <c r="L3985" s="6">
        <v>118</v>
      </c>
      <c r="M3985" s="1" t="s">
        <v>6481</v>
      </c>
      <c r="N3985" s="17" t="s">
        <v>29311</v>
      </c>
      <c r="O3985" s="17" t="s">
        <v>29450</v>
      </c>
      <c r="P3985" s="8" t="s">
        <v>14930</v>
      </c>
      <c r="Q3985" s="7" t="s">
        <v>17063</v>
      </c>
      <c r="R3985" s="14" t="s">
        <v>22005</v>
      </c>
      <c r="S3985" s="42">
        <v>2</v>
      </c>
      <c r="T3985" s="41" t="s">
        <v>25787</v>
      </c>
      <c r="U3985" s="7" t="s">
        <v>16207</v>
      </c>
      <c r="V3985" s="12"/>
      <c r="X3985" s="8" t="s">
        <v>18797</v>
      </c>
    </row>
    <row r="3986" spans="1:24" x14ac:dyDescent="0.25">
      <c r="A3986" s="16" t="s">
        <v>6482</v>
      </c>
      <c r="B3986" s="5" t="s">
        <v>16213</v>
      </c>
      <c r="C3986" s="5" t="s">
        <v>16206</v>
      </c>
      <c r="D3986" s="6">
        <f t="shared" si="252"/>
        <v>1054020</v>
      </c>
      <c r="E3986" s="6">
        <f t="shared" si="253"/>
        <v>1055714</v>
      </c>
      <c r="F3986" s="6">
        <f t="shared" si="255"/>
        <v>1695</v>
      </c>
      <c r="G3986" s="40">
        <f t="shared" si="256"/>
        <v>1240</v>
      </c>
      <c r="H3986" s="6">
        <v>14809663</v>
      </c>
      <c r="I3986" s="6">
        <v>14811357</v>
      </c>
      <c r="J3986" s="6">
        <v>2</v>
      </c>
      <c r="K3986" s="6">
        <f t="shared" si="254"/>
        <v>102</v>
      </c>
      <c r="L3986" s="6">
        <v>530</v>
      </c>
      <c r="M3986" s="1" t="s">
        <v>6483</v>
      </c>
      <c r="N3986" s="17" t="s">
        <v>29311</v>
      </c>
      <c r="O3986" s="17" t="s">
        <v>29450</v>
      </c>
      <c r="P3986" s="8" t="s">
        <v>14931</v>
      </c>
      <c r="Q3986" s="7" t="s">
        <v>16836</v>
      </c>
      <c r="R3986" s="14" t="s">
        <v>22006</v>
      </c>
      <c r="S3986" s="42">
        <v>1</v>
      </c>
      <c r="T3986" s="41" t="s">
        <v>26981</v>
      </c>
      <c r="U3986" s="7" t="s">
        <v>16207</v>
      </c>
      <c r="V3986" s="12"/>
      <c r="X3986" s="8" t="s">
        <v>18797</v>
      </c>
    </row>
    <row r="3987" spans="1:24" x14ac:dyDescent="0.25">
      <c r="A3987" s="16" t="s">
        <v>6484</v>
      </c>
      <c r="B3987" s="5" t="s">
        <v>16213</v>
      </c>
      <c r="C3987" s="5" t="s">
        <v>16207</v>
      </c>
      <c r="D3987" s="6">
        <f t="shared" si="252"/>
        <v>1057562</v>
      </c>
      <c r="E3987" s="6">
        <f t="shared" si="253"/>
        <v>1059146</v>
      </c>
      <c r="F3987" s="6">
        <f t="shared" si="255"/>
        <v>1585</v>
      </c>
      <c r="G3987" s="40">
        <f t="shared" si="256"/>
        <v>1847</v>
      </c>
      <c r="H3987" s="6">
        <v>14813205</v>
      </c>
      <c r="I3987" s="6">
        <v>14814789</v>
      </c>
      <c r="J3987" s="6">
        <v>1</v>
      </c>
      <c r="K3987" s="6">
        <f t="shared" si="254"/>
        <v>55</v>
      </c>
      <c r="L3987" s="6">
        <v>509</v>
      </c>
      <c r="M3987" s="1" t="s">
        <v>6485</v>
      </c>
      <c r="N3987" s="17" t="s">
        <v>29311</v>
      </c>
      <c r="O3987" s="17" t="s">
        <v>29450</v>
      </c>
      <c r="P3987" s="8" t="s">
        <v>14932</v>
      </c>
      <c r="Q3987" s="7" t="s">
        <v>18796</v>
      </c>
      <c r="R3987" s="14" t="s">
        <v>22007</v>
      </c>
      <c r="S3987" s="42">
        <v>1</v>
      </c>
      <c r="T3987" s="41" t="s">
        <v>25011</v>
      </c>
      <c r="U3987" s="7" t="s">
        <v>16207</v>
      </c>
      <c r="V3987" s="12"/>
      <c r="X3987" s="8" t="s">
        <v>18797</v>
      </c>
    </row>
    <row r="3988" spans="1:24" x14ac:dyDescent="0.25">
      <c r="A3988" s="16" t="s">
        <v>6486</v>
      </c>
      <c r="B3988" s="5" t="s">
        <v>16213</v>
      </c>
      <c r="C3988" s="5" t="s">
        <v>16206</v>
      </c>
      <c r="D3988" s="6">
        <f t="shared" si="252"/>
        <v>1060318</v>
      </c>
      <c r="E3988" s="6">
        <f t="shared" si="253"/>
        <v>1061031</v>
      </c>
      <c r="F3988" s="6">
        <f t="shared" si="255"/>
        <v>714</v>
      </c>
      <c r="G3988" s="40">
        <f t="shared" si="256"/>
        <v>1171</v>
      </c>
      <c r="H3988" s="6">
        <v>14815961</v>
      </c>
      <c r="I3988" s="6">
        <v>14816674</v>
      </c>
      <c r="J3988" s="6">
        <v>1</v>
      </c>
      <c r="K3988" s="6">
        <f t="shared" si="254"/>
        <v>57</v>
      </c>
      <c r="L3988" s="6">
        <v>218</v>
      </c>
      <c r="M3988" s="1" t="s">
        <v>6487</v>
      </c>
      <c r="N3988" s="17" t="s">
        <v>29311</v>
      </c>
      <c r="O3988" s="17" t="s">
        <v>29450</v>
      </c>
      <c r="P3988" s="8" t="s">
        <v>14933</v>
      </c>
      <c r="Q3988" s="7" t="s">
        <v>18323</v>
      </c>
      <c r="R3988" s="14" t="s">
        <v>22008</v>
      </c>
      <c r="S3988" s="42">
        <v>0</v>
      </c>
      <c r="T3988" s="41" t="s">
        <v>16207</v>
      </c>
      <c r="U3988" s="7"/>
      <c r="V3988" s="12"/>
      <c r="X3988" s="8" t="s">
        <v>18797</v>
      </c>
    </row>
    <row r="3989" spans="1:24" x14ac:dyDescent="0.25">
      <c r="A3989" s="16" t="s">
        <v>6488</v>
      </c>
      <c r="B3989" s="5" t="s">
        <v>16213</v>
      </c>
      <c r="C3989" s="5" t="s">
        <v>16206</v>
      </c>
      <c r="D3989" s="6">
        <f t="shared" si="252"/>
        <v>1071475</v>
      </c>
      <c r="E3989" s="6">
        <f t="shared" si="253"/>
        <v>1073903</v>
      </c>
      <c r="F3989" s="6">
        <f t="shared" si="255"/>
        <v>2429</v>
      </c>
      <c r="G3989" s="40">
        <f t="shared" si="256"/>
        <v>10443</v>
      </c>
      <c r="H3989" s="6">
        <v>14827118</v>
      </c>
      <c r="I3989" s="6">
        <v>14829546</v>
      </c>
      <c r="J3989" s="6">
        <v>2</v>
      </c>
      <c r="K3989" s="6">
        <f t="shared" si="254"/>
        <v>461</v>
      </c>
      <c r="L3989" s="6">
        <v>655</v>
      </c>
      <c r="M3989" s="1" t="s">
        <v>14</v>
      </c>
      <c r="N3989" s="17" t="s">
        <v>29325</v>
      </c>
      <c r="O3989" s="17" t="s">
        <v>29450</v>
      </c>
      <c r="Q3989" s="9"/>
      <c r="R3989" s="10" t="s">
        <v>22009</v>
      </c>
      <c r="S3989" s="11">
        <v>3</v>
      </c>
      <c r="T3989" s="9" t="s">
        <v>25037</v>
      </c>
      <c r="U3989" s="9"/>
      <c r="V3989" s="12"/>
      <c r="X3989" s="8" t="s">
        <v>18797</v>
      </c>
    </row>
    <row r="3990" spans="1:24" x14ac:dyDescent="0.25">
      <c r="A3990" s="16" t="s">
        <v>6489</v>
      </c>
      <c r="B3990" s="5" t="s">
        <v>16213</v>
      </c>
      <c r="C3990" s="5" t="s">
        <v>16206</v>
      </c>
      <c r="D3990" s="6">
        <f t="shared" si="252"/>
        <v>1075892</v>
      </c>
      <c r="E3990" s="6">
        <f t="shared" si="253"/>
        <v>1077429</v>
      </c>
      <c r="F3990" s="6">
        <f t="shared" si="255"/>
        <v>1538</v>
      </c>
      <c r="G3990" s="40">
        <f t="shared" si="256"/>
        <v>1988</v>
      </c>
      <c r="H3990" s="6">
        <v>14831535</v>
      </c>
      <c r="I3990" s="6">
        <v>14833072</v>
      </c>
      <c r="J3990" s="6">
        <v>1</v>
      </c>
      <c r="K3990" s="6">
        <f t="shared" si="254"/>
        <v>80</v>
      </c>
      <c r="L3990" s="6">
        <v>485</v>
      </c>
      <c r="M3990" s="1" t="s">
        <v>6490</v>
      </c>
      <c r="N3990" s="17" t="s">
        <v>29311</v>
      </c>
      <c r="O3990" s="17" t="s">
        <v>29450</v>
      </c>
      <c r="P3990" s="8" t="s">
        <v>14934</v>
      </c>
      <c r="Q3990" s="7" t="s">
        <v>18568</v>
      </c>
      <c r="R3990" s="14" t="s">
        <v>22010</v>
      </c>
      <c r="S3990" s="42">
        <v>6</v>
      </c>
      <c r="T3990" s="41" t="s">
        <v>26982</v>
      </c>
      <c r="U3990" s="7" t="s">
        <v>25358</v>
      </c>
      <c r="V3990" s="12"/>
      <c r="X3990" s="8" t="s">
        <v>18797</v>
      </c>
    </row>
    <row r="3991" spans="1:24" x14ac:dyDescent="0.25">
      <c r="A3991" s="16" t="s">
        <v>6491</v>
      </c>
      <c r="B3991" s="5" t="s">
        <v>16213</v>
      </c>
      <c r="C3991" s="5" t="s">
        <v>16206</v>
      </c>
      <c r="D3991" s="6">
        <f t="shared" si="252"/>
        <v>1078820</v>
      </c>
      <c r="E3991" s="6">
        <f t="shared" si="253"/>
        <v>1080595</v>
      </c>
      <c r="F3991" s="6">
        <f t="shared" si="255"/>
        <v>1776</v>
      </c>
      <c r="G3991" s="40">
        <f t="shared" si="256"/>
        <v>1390</v>
      </c>
      <c r="H3991" s="6">
        <v>14834463</v>
      </c>
      <c r="I3991" s="6">
        <v>14836238</v>
      </c>
      <c r="J3991" s="6">
        <v>1</v>
      </c>
      <c r="K3991" s="6">
        <f t="shared" si="254"/>
        <v>63</v>
      </c>
      <c r="L3991" s="6">
        <v>570</v>
      </c>
      <c r="M3991" s="1" t="s">
        <v>6492</v>
      </c>
      <c r="N3991" s="17" t="s">
        <v>29320</v>
      </c>
      <c r="O3991" s="17" t="s">
        <v>29451</v>
      </c>
      <c r="Q3991" s="9"/>
      <c r="R3991" s="10" t="s">
        <v>21597</v>
      </c>
      <c r="S3991" s="11">
        <v>3</v>
      </c>
      <c r="T3991" s="9" t="s">
        <v>25348</v>
      </c>
      <c r="U3991" s="9" t="s">
        <v>16207</v>
      </c>
      <c r="V3991" s="12"/>
      <c r="X3991" s="8" t="s">
        <v>18797</v>
      </c>
    </row>
    <row r="3992" spans="1:24" x14ac:dyDescent="0.25">
      <c r="A3992" s="16" t="s">
        <v>6493</v>
      </c>
      <c r="B3992" s="5" t="s">
        <v>16213</v>
      </c>
      <c r="C3992" s="5" t="s">
        <v>16206</v>
      </c>
      <c r="D3992" s="6">
        <f t="shared" si="252"/>
        <v>1080653</v>
      </c>
      <c r="E3992" s="6">
        <f t="shared" si="253"/>
        <v>1081642</v>
      </c>
      <c r="F3992" s="6">
        <f t="shared" si="255"/>
        <v>990</v>
      </c>
      <c r="G3992" s="40">
        <f t="shared" si="256"/>
        <v>57</v>
      </c>
      <c r="H3992" s="6">
        <v>14836296</v>
      </c>
      <c r="I3992" s="6">
        <v>14837285</v>
      </c>
      <c r="J3992" s="6">
        <v>0</v>
      </c>
      <c r="K3992" s="6">
        <f t="shared" si="254"/>
        <v>0</v>
      </c>
      <c r="L3992" s="6">
        <v>329</v>
      </c>
      <c r="M3992" s="1" t="s">
        <v>6494</v>
      </c>
      <c r="N3992" s="17" t="s">
        <v>29319</v>
      </c>
      <c r="O3992" s="17" t="s">
        <v>29450</v>
      </c>
      <c r="Q3992" s="9"/>
      <c r="R3992" s="10" t="s">
        <v>21597</v>
      </c>
      <c r="S3992" s="11">
        <v>1</v>
      </c>
      <c r="T3992" s="9" t="s">
        <v>25159</v>
      </c>
      <c r="U3992" s="9" t="s">
        <v>16207</v>
      </c>
      <c r="V3992" s="12"/>
      <c r="X3992" s="8" t="s">
        <v>18797</v>
      </c>
    </row>
    <row r="3993" spans="1:24" x14ac:dyDescent="0.25">
      <c r="A3993" s="16" t="s">
        <v>6495</v>
      </c>
      <c r="B3993" s="5" t="s">
        <v>16213</v>
      </c>
      <c r="C3993" s="5" t="s">
        <v>16207</v>
      </c>
      <c r="D3993" s="6">
        <f t="shared" si="252"/>
        <v>1081828</v>
      </c>
      <c r="E3993" s="6">
        <f t="shared" si="253"/>
        <v>1083291</v>
      </c>
      <c r="F3993" s="6">
        <f t="shared" si="255"/>
        <v>1464</v>
      </c>
      <c r="G3993" s="40">
        <f t="shared" si="256"/>
        <v>185</v>
      </c>
      <c r="H3993" s="6">
        <v>14837471</v>
      </c>
      <c r="I3993" s="6">
        <v>14838934</v>
      </c>
      <c r="J3993" s="6">
        <v>0</v>
      </c>
      <c r="K3993" s="6">
        <f t="shared" si="254"/>
        <v>0</v>
      </c>
      <c r="L3993" s="6">
        <v>487</v>
      </c>
      <c r="M3993" s="1" t="s">
        <v>6496</v>
      </c>
      <c r="N3993" s="17" t="s">
        <v>29311</v>
      </c>
      <c r="O3993" s="17" t="s">
        <v>29450</v>
      </c>
      <c r="P3993" s="8" t="s">
        <v>14935</v>
      </c>
      <c r="Q3993" s="7" t="s">
        <v>18787</v>
      </c>
      <c r="R3993" s="14" t="s">
        <v>22011</v>
      </c>
      <c r="S3993" s="42">
        <v>2</v>
      </c>
      <c r="T3993" s="41" t="s">
        <v>25192</v>
      </c>
      <c r="U3993" s="7"/>
      <c r="V3993" s="12"/>
      <c r="X3993" s="8" t="s">
        <v>18797</v>
      </c>
    </row>
    <row r="3994" spans="1:24" x14ac:dyDescent="0.25">
      <c r="A3994" s="16" t="s">
        <v>6497</v>
      </c>
      <c r="B3994" s="5" t="s">
        <v>16213</v>
      </c>
      <c r="C3994" s="5" t="s">
        <v>16207</v>
      </c>
      <c r="D3994" s="6">
        <f t="shared" si="252"/>
        <v>1084584</v>
      </c>
      <c r="E3994" s="6">
        <f t="shared" si="253"/>
        <v>1086641</v>
      </c>
      <c r="F3994" s="6">
        <f t="shared" si="255"/>
        <v>2058</v>
      </c>
      <c r="G3994" s="40">
        <f t="shared" si="256"/>
        <v>1292</v>
      </c>
      <c r="H3994" s="6">
        <v>14840227</v>
      </c>
      <c r="I3994" s="6">
        <v>14842284</v>
      </c>
      <c r="J3994" s="6">
        <v>0</v>
      </c>
      <c r="K3994" s="6">
        <f t="shared" si="254"/>
        <v>0</v>
      </c>
      <c r="L3994" s="6">
        <v>685</v>
      </c>
      <c r="M3994" s="1" t="s">
        <v>6498</v>
      </c>
      <c r="N3994" s="17" t="s">
        <v>29317</v>
      </c>
      <c r="O3994" s="17" t="s">
        <v>29450</v>
      </c>
      <c r="Q3994" s="9"/>
      <c r="R3994" s="10" t="s">
        <v>22012</v>
      </c>
      <c r="S3994" s="11">
        <v>4</v>
      </c>
      <c r="T3994" s="9" t="s">
        <v>26983</v>
      </c>
      <c r="U3994" s="9" t="s">
        <v>25322</v>
      </c>
      <c r="V3994" s="12"/>
      <c r="W3994" s="43" t="s">
        <v>18831</v>
      </c>
      <c r="X3994" s="8" t="s">
        <v>18798</v>
      </c>
    </row>
    <row r="3995" spans="1:24" x14ac:dyDescent="0.25">
      <c r="A3995" s="16" t="s">
        <v>6499</v>
      </c>
      <c r="B3995" s="5" t="s">
        <v>16213</v>
      </c>
      <c r="C3995" s="5" t="s">
        <v>16207</v>
      </c>
      <c r="D3995" s="6">
        <f t="shared" si="252"/>
        <v>1087721</v>
      </c>
      <c r="E3995" s="6">
        <f t="shared" si="253"/>
        <v>1089160</v>
      </c>
      <c r="F3995" s="6">
        <f t="shared" si="255"/>
        <v>1440</v>
      </c>
      <c r="G3995" s="40">
        <f t="shared" si="256"/>
        <v>1079</v>
      </c>
      <c r="H3995" s="6">
        <v>14843364</v>
      </c>
      <c r="I3995" s="6">
        <v>14844803</v>
      </c>
      <c r="J3995" s="6">
        <v>0</v>
      </c>
      <c r="K3995" s="6">
        <f t="shared" si="254"/>
        <v>0</v>
      </c>
      <c r="L3995" s="6">
        <v>479</v>
      </c>
      <c r="M3995" s="1" t="s">
        <v>6500</v>
      </c>
      <c r="N3995" s="17" t="s">
        <v>29311</v>
      </c>
      <c r="O3995" s="17" t="s">
        <v>29450</v>
      </c>
      <c r="P3995" s="8" t="s">
        <v>14936</v>
      </c>
      <c r="Q3995" s="7" t="s">
        <v>18571</v>
      </c>
      <c r="R3995" s="14" t="s">
        <v>19365</v>
      </c>
      <c r="S3995" s="42">
        <v>1</v>
      </c>
      <c r="T3995" s="41" t="s">
        <v>25113</v>
      </c>
      <c r="U3995" s="7"/>
      <c r="V3995" s="12"/>
      <c r="X3995" s="8" t="s">
        <v>18797</v>
      </c>
    </row>
    <row r="3996" spans="1:24" x14ac:dyDescent="0.25">
      <c r="A3996" s="16" t="s">
        <v>6501</v>
      </c>
      <c r="B3996" s="5" t="s">
        <v>16213</v>
      </c>
      <c r="C3996" s="5" t="s">
        <v>16206</v>
      </c>
      <c r="D3996" s="6">
        <f t="shared" si="252"/>
        <v>1095142</v>
      </c>
      <c r="E3996" s="6">
        <f t="shared" si="253"/>
        <v>1098867</v>
      </c>
      <c r="F3996" s="6">
        <f t="shared" si="255"/>
        <v>3726</v>
      </c>
      <c r="G3996" s="40">
        <f t="shared" si="256"/>
        <v>5981</v>
      </c>
      <c r="H3996" s="6">
        <v>14850785</v>
      </c>
      <c r="I3996" s="6">
        <v>14854510</v>
      </c>
      <c r="J3996" s="6">
        <v>0</v>
      </c>
      <c r="K3996" s="6">
        <f t="shared" si="254"/>
        <v>0</v>
      </c>
      <c r="L3996" s="6">
        <v>1241</v>
      </c>
      <c r="M3996" s="1" t="s">
        <v>14</v>
      </c>
      <c r="N3996" s="17" t="s">
        <v>29311</v>
      </c>
      <c r="O3996" s="17" t="s">
        <v>29450</v>
      </c>
      <c r="Q3996" s="9"/>
      <c r="R3996" s="10" t="s">
        <v>22013</v>
      </c>
      <c r="S3996" s="11">
        <v>3</v>
      </c>
      <c r="T3996" s="9" t="s">
        <v>25037</v>
      </c>
      <c r="U3996" s="9"/>
      <c r="V3996" s="12"/>
      <c r="X3996" s="8" t="s">
        <v>18797</v>
      </c>
    </row>
    <row r="3997" spans="1:24" x14ac:dyDescent="0.25">
      <c r="A3997" s="16" t="s">
        <v>6502</v>
      </c>
      <c r="B3997" s="5" t="s">
        <v>16213</v>
      </c>
      <c r="C3997" s="5" t="s">
        <v>16206</v>
      </c>
      <c r="D3997" s="6">
        <f t="shared" si="252"/>
        <v>1099626</v>
      </c>
      <c r="E3997" s="6">
        <f t="shared" si="253"/>
        <v>1101752</v>
      </c>
      <c r="F3997" s="6">
        <f t="shared" si="255"/>
        <v>2127</v>
      </c>
      <c r="G3997" s="40">
        <f t="shared" si="256"/>
        <v>758</v>
      </c>
      <c r="H3997" s="6">
        <v>14855269</v>
      </c>
      <c r="I3997" s="6">
        <v>14857395</v>
      </c>
      <c r="J3997" s="6">
        <v>0</v>
      </c>
      <c r="K3997" s="6">
        <f t="shared" si="254"/>
        <v>0</v>
      </c>
      <c r="L3997" s="6">
        <v>708</v>
      </c>
      <c r="M3997" s="1" t="s">
        <v>14</v>
      </c>
      <c r="N3997" s="17" t="s">
        <v>29311</v>
      </c>
      <c r="O3997" s="17" t="s">
        <v>29450</v>
      </c>
      <c r="Q3997" s="9"/>
      <c r="R3997" s="10" t="s">
        <v>22014</v>
      </c>
      <c r="S3997" s="11">
        <v>0</v>
      </c>
      <c r="T3997" s="9" t="s">
        <v>16207</v>
      </c>
      <c r="U3997" s="9"/>
      <c r="V3997" s="12"/>
      <c r="X3997" s="8" t="s">
        <v>18797</v>
      </c>
    </row>
    <row r="3998" spans="1:24" x14ac:dyDescent="0.25">
      <c r="A3998" s="16" t="s">
        <v>6503</v>
      </c>
      <c r="B3998" s="5" t="s">
        <v>16213</v>
      </c>
      <c r="C3998" s="5" t="s">
        <v>16207</v>
      </c>
      <c r="D3998" s="6">
        <f t="shared" si="252"/>
        <v>1103276</v>
      </c>
      <c r="E3998" s="6">
        <f t="shared" si="253"/>
        <v>1105519</v>
      </c>
      <c r="F3998" s="6">
        <f t="shared" si="255"/>
        <v>2244</v>
      </c>
      <c r="G3998" s="40">
        <f t="shared" si="256"/>
        <v>1523</v>
      </c>
      <c r="H3998" s="6">
        <v>14858919</v>
      </c>
      <c r="I3998" s="6">
        <v>14861162</v>
      </c>
      <c r="J3998" s="6">
        <v>0</v>
      </c>
      <c r="K3998" s="6">
        <f t="shared" si="254"/>
        <v>0</v>
      </c>
      <c r="L3998" s="6">
        <v>747</v>
      </c>
      <c r="M3998" s="1" t="s">
        <v>14</v>
      </c>
      <c r="N3998" s="17" t="s">
        <v>29324</v>
      </c>
      <c r="O3998" s="17" t="s">
        <v>29450</v>
      </c>
      <c r="Q3998" s="9"/>
      <c r="R3998" s="10" t="s">
        <v>22015</v>
      </c>
      <c r="S3998" s="11">
        <v>4</v>
      </c>
      <c r="T3998" s="9" t="s">
        <v>26984</v>
      </c>
      <c r="U3998" s="9"/>
      <c r="V3998" s="12"/>
      <c r="X3998" s="8" t="s">
        <v>18797</v>
      </c>
    </row>
    <row r="3999" spans="1:24" x14ac:dyDescent="0.25">
      <c r="A3999" s="16" t="s">
        <v>6504</v>
      </c>
      <c r="B3999" s="5" t="s">
        <v>16213</v>
      </c>
      <c r="C3999" s="5" t="s">
        <v>16207</v>
      </c>
      <c r="D3999" s="6">
        <f t="shared" si="252"/>
        <v>1111626</v>
      </c>
      <c r="E3999" s="6">
        <f t="shared" si="253"/>
        <v>1112856</v>
      </c>
      <c r="F3999" s="6">
        <f t="shared" si="255"/>
        <v>1231</v>
      </c>
      <c r="G3999" s="40">
        <f t="shared" si="256"/>
        <v>6106</v>
      </c>
      <c r="H3999" s="6">
        <v>14867269</v>
      </c>
      <c r="I3999" s="6">
        <v>14868499</v>
      </c>
      <c r="J3999" s="6">
        <v>1</v>
      </c>
      <c r="K3999" s="6">
        <f t="shared" si="254"/>
        <v>121</v>
      </c>
      <c r="L3999" s="6">
        <v>369</v>
      </c>
      <c r="M3999" s="1" t="s">
        <v>6505</v>
      </c>
      <c r="N3999" s="17" t="s">
        <v>29311</v>
      </c>
      <c r="O3999" s="17" t="s">
        <v>29450</v>
      </c>
      <c r="P3999" s="8" t="s">
        <v>14937</v>
      </c>
      <c r="Q3999" s="7" t="s">
        <v>16282</v>
      </c>
      <c r="R3999" s="14" t="s">
        <v>22016</v>
      </c>
      <c r="S3999" s="42">
        <v>12</v>
      </c>
      <c r="T3999" s="41" t="s">
        <v>26985</v>
      </c>
      <c r="U3999" s="7" t="s">
        <v>26986</v>
      </c>
      <c r="V3999" s="12"/>
      <c r="X3999" s="8" t="s">
        <v>18797</v>
      </c>
    </row>
    <row r="4000" spans="1:24" x14ac:dyDescent="0.25">
      <c r="A4000" s="16" t="s">
        <v>6506</v>
      </c>
      <c r="B4000" s="5" t="s">
        <v>16213</v>
      </c>
      <c r="C4000" s="5" t="s">
        <v>16206</v>
      </c>
      <c r="D4000" s="6">
        <f t="shared" si="252"/>
        <v>1115431</v>
      </c>
      <c r="E4000" s="6">
        <f t="shared" si="253"/>
        <v>1116597</v>
      </c>
      <c r="F4000" s="6">
        <f t="shared" si="255"/>
        <v>1167</v>
      </c>
      <c r="G4000" s="40">
        <f t="shared" si="256"/>
        <v>2574</v>
      </c>
      <c r="H4000" s="6">
        <v>14871074</v>
      </c>
      <c r="I4000" s="6">
        <v>14872240</v>
      </c>
      <c r="J4000" s="6">
        <v>0</v>
      </c>
      <c r="K4000" s="6">
        <f t="shared" si="254"/>
        <v>0</v>
      </c>
      <c r="L4000" s="6">
        <v>388</v>
      </c>
      <c r="M4000" s="1" t="s">
        <v>6507</v>
      </c>
      <c r="N4000" s="17" t="s">
        <v>29311</v>
      </c>
      <c r="O4000" s="17" t="s">
        <v>29450</v>
      </c>
      <c r="P4000" s="8" t="s">
        <v>14087</v>
      </c>
      <c r="Q4000" s="7" t="s">
        <v>16263</v>
      </c>
      <c r="R4000" s="14" t="s">
        <v>22017</v>
      </c>
      <c r="S4000" s="42">
        <v>4</v>
      </c>
      <c r="T4000" s="41" t="s">
        <v>25018</v>
      </c>
      <c r="U4000" s="7"/>
      <c r="V4000" s="12"/>
      <c r="X4000" s="8" t="s">
        <v>18797</v>
      </c>
    </row>
    <row r="4001" spans="1:24" x14ac:dyDescent="0.25">
      <c r="A4001" s="16" t="s">
        <v>6508</v>
      </c>
      <c r="B4001" s="5" t="s">
        <v>16213</v>
      </c>
      <c r="C4001" s="5" t="s">
        <v>16207</v>
      </c>
      <c r="D4001" s="6">
        <f t="shared" si="252"/>
        <v>1117528</v>
      </c>
      <c r="E4001" s="6">
        <f t="shared" si="253"/>
        <v>1117869</v>
      </c>
      <c r="F4001" s="6">
        <f t="shared" si="255"/>
        <v>342</v>
      </c>
      <c r="G4001" s="40">
        <f t="shared" si="256"/>
        <v>930</v>
      </c>
      <c r="H4001" s="6">
        <v>14873171</v>
      </c>
      <c r="I4001" s="6">
        <v>14873512</v>
      </c>
      <c r="J4001" s="6">
        <v>1</v>
      </c>
      <c r="K4001" s="6">
        <f t="shared" si="254"/>
        <v>57</v>
      </c>
      <c r="L4001" s="6">
        <v>94</v>
      </c>
      <c r="M4001" s="1" t="s">
        <v>14</v>
      </c>
      <c r="N4001" s="17" t="s">
        <v>29326</v>
      </c>
      <c r="O4001" s="17"/>
      <c r="Q4001" s="9"/>
      <c r="R4001" s="10" t="s">
        <v>18964</v>
      </c>
      <c r="S4001" s="11">
        <v>0</v>
      </c>
      <c r="T4001" s="9" t="s">
        <v>16207</v>
      </c>
      <c r="U4001" s="9"/>
      <c r="V4001" s="12"/>
      <c r="X4001" s="8" t="s">
        <v>18797</v>
      </c>
    </row>
    <row r="4002" spans="1:24" x14ac:dyDescent="0.25">
      <c r="A4002" s="16" t="s">
        <v>6509</v>
      </c>
      <c r="B4002" s="5" t="s">
        <v>16213</v>
      </c>
      <c r="C4002" s="5" t="s">
        <v>16206</v>
      </c>
      <c r="D4002" s="6">
        <f t="shared" si="252"/>
        <v>1118730</v>
      </c>
      <c r="E4002" s="6">
        <f t="shared" si="253"/>
        <v>1119475</v>
      </c>
      <c r="F4002" s="6">
        <f t="shared" si="255"/>
        <v>746</v>
      </c>
      <c r="G4002" s="40">
        <f t="shared" si="256"/>
        <v>860</v>
      </c>
      <c r="H4002" s="6">
        <v>14874373</v>
      </c>
      <c r="I4002" s="6">
        <v>14875118</v>
      </c>
      <c r="J4002" s="6">
        <v>1</v>
      </c>
      <c r="K4002" s="6">
        <f t="shared" si="254"/>
        <v>80</v>
      </c>
      <c r="L4002" s="6">
        <v>221</v>
      </c>
      <c r="M4002" s="1" t="s">
        <v>14</v>
      </c>
      <c r="N4002" s="17" t="s">
        <v>29309</v>
      </c>
      <c r="O4002" s="17" t="s">
        <v>29309</v>
      </c>
      <c r="Q4002" s="9"/>
      <c r="R4002" s="10" t="s">
        <v>22018</v>
      </c>
      <c r="S4002" s="11">
        <v>0</v>
      </c>
      <c r="T4002" s="9" t="s">
        <v>16207</v>
      </c>
      <c r="U4002" s="9"/>
      <c r="V4002" s="12"/>
      <c r="X4002" s="8" t="s">
        <v>18798</v>
      </c>
    </row>
    <row r="4003" spans="1:24" x14ac:dyDescent="0.25">
      <c r="A4003" s="16" t="s">
        <v>6510</v>
      </c>
      <c r="B4003" s="5" t="s">
        <v>16213</v>
      </c>
      <c r="C4003" s="5" t="s">
        <v>16206</v>
      </c>
      <c r="D4003" s="6">
        <f t="shared" si="252"/>
        <v>1120483</v>
      </c>
      <c r="E4003" s="6">
        <f t="shared" si="253"/>
        <v>1122629</v>
      </c>
      <c r="F4003" s="6">
        <f t="shared" si="255"/>
        <v>2147</v>
      </c>
      <c r="G4003" s="40">
        <f t="shared" si="256"/>
        <v>1007</v>
      </c>
      <c r="H4003" s="6">
        <v>14876126</v>
      </c>
      <c r="I4003" s="6">
        <v>14878272</v>
      </c>
      <c r="J4003" s="6">
        <v>7</v>
      </c>
      <c r="K4003" s="6">
        <f t="shared" si="254"/>
        <v>416</v>
      </c>
      <c r="L4003" s="6">
        <v>576</v>
      </c>
      <c r="M4003" s="1" t="s">
        <v>6511</v>
      </c>
      <c r="N4003" s="17" t="s">
        <v>29412</v>
      </c>
      <c r="O4003" s="17" t="s">
        <v>29412</v>
      </c>
      <c r="P4003" s="8" t="s">
        <v>14442</v>
      </c>
      <c r="Q4003" s="7" t="s">
        <v>18514</v>
      </c>
      <c r="R4003" s="14" t="s">
        <v>22019</v>
      </c>
      <c r="S4003" s="42">
        <v>4</v>
      </c>
      <c r="T4003" s="41" t="s">
        <v>26267</v>
      </c>
      <c r="U4003" s="7"/>
      <c r="V4003" s="12"/>
      <c r="X4003" s="8" t="s">
        <v>18798</v>
      </c>
    </row>
    <row r="4004" spans="1:24" x14ac:dyDescent="0.25">
      <c r="A4004" s="16" t="s">
        <v>6512</v>
      </c>
      <c r="B4004" s="5" t="s">
        <v>16213</v>
      </c>
      <c r="C4004" s="5" t="s">
        <v>16206</v>
      </c>
      <c r="D4004" s="6">
        <f t="shared" si="252"/>
        <v>1124060</v>
      </c>
      <c r="E4004" s="6">
        <f t="shared" si="253"/>
        <v>1126531</v>
      </c>
      <c r="F4004" s="6">
        <f t="shared" si="255"/>
        <v>2472</v>
      </c>
      <c r="G4004" s="40">
        <f t="shared" si="256"/>
        <v>1430</v>
      </c>
      <c r="H4004" s="6">
        <v>14879703</v>
      </c>
      <c r="I4004" s="6">
        <v>14882174</v>
      </c>
      <c r="J4004" s="6">
        <v>1</v>
      </c>
      <c r="K4004" s="6">
        <f t="shared" si="254"/>
        <v>63</v>
      </c>
      <c r="L4004" s="6">
        <v>802</v>
      </c>
      <c r="M4004" s="1" t="s">
        <v>3556</v>
      </c>
      <c r="N4004" s="17" t="s">
        <v>29311</v>
      </c>
      <c r="O4004" s="17" t="s">
        <v>29450</v>
      </c>
      <c r="Q4004" s="9"/>
      <c r="R4004" s="10" t="s">
        <v>19226</v>
      </c>
      <c r="S4004" s="11">
        <v>2</v>
      </c>
      <c r="T4004" s="9" t="s">
        <v>25232</v>
      </c>
      <c r="U4004" s="9"/>
      <c r="V4004" s="12"/>
      <c r="X4004" s="8" t="s">
        <v>18797</v>
      </c>
    </row>
    <row r="4005" spans="1:24" x14ac:dyDescent="0.25">
      <c r="A4005" s="16" t="s">
        <v>6513</v>
      </c>
      <c r="B4005" s="5" t="s">
        <v>16213</v>
      </c>
      <c r="C4005" s="5" t="s">
        <v>16206</v>
      </c>
      <c r="D4005" s="6">
        <f t="shared" si="252"/>
        <v>1128544</v>
      </c>
      <c r="E4005" s="6">
        <f t="shared" si="253"/>
        <v>1131488</v>
      </c>
      <c r="F4005" s="6">
        <f t="shared" si="255"/>
        <v>2945</v>
      </c>
      <c r="G4005" s="40">
        <f t="shared" si="256"/>
        <v>2012</v>
      </c>
      <c r="H4005" s="6">
        <v>14884187</v>
      </c>
      <c r="I4005" s="6">
        <v>14887131</v>
      </c>
      <c r="J4005" s="6">
        <v>1</v>
      </c>
      <c r="K4005" s="6">
        <f t="shared" si="254"/>
        <v>62</v>
      </c>
      <c r="L4005" s="6">
        <v>960</v>
      </c>
      <c r="M4005" s="1" t="s">
        <v>6514</v>
      </c>
      <c r="N4005" s="17" t="s">
        <v>29311</v>
      </c>
      <c r="O4005" s="17" t="s">
        <v>29450</v>
      </c>
      <c r="Q4005" s="9"/>
      <c r="R4005" s="10" t="s">
        <v>22020</v>
      </c>
      <c r="S4005" s="11">
        <v>4</v>
      </c>
      <c r="T4005" s="9" t="s">
        <v>26987</v>
      </c>
      <c r="U4005" s="9"/>
      <c r="V4005" s="12"/>
      <c r="X4005" s="8" t="s">
        <v>18797</v>
      </c>
    </row>
    <row r="4006" spans="1:24" x14ac:dyDescent="0.25">
      <c r="A4006" s="16" t="s">
        <v>6515</v>
      </c>
      <c r="B4006" s="5" t="s">
        <v>16213</v>
      </c>
      <c r="C4006" s="5" t="s">
        <v>16207</v>
      </c>
      <c r="D4006" s="6">
        <f t="shared" si="252"/>
        <v>1132264</v>
      </c>
      <c r="E4006" s="6">
        <f t="shared" si="253"/>
        <v>1133346</v>
      </c>
      <c r="F4006" s="6">
        <f t="shared" si="255"/>
        <v>1083</v>
      </c>
      <c r="G4006" s="40">
        <f t="shared" si="256"/>
        <v>775</v>
      </c>
      <c r="H4006" s="6">
        <v>14887907</v>
      </c>
      <c r="I4006" s="6">
        <v>14888989</v>
      </c>
      <c r="J4006" s="6">
        <v>0</v>
      </c>
      <c r="K4006" s="6">
        <f t="shared" si="254"/>
        <v>0</v>
      </c>
      <c r="L4006" s="6">
        <v>360</v>
      </c>
      <c r="M4006" s="1" t="s">
        <v>1619</v>
      </c>
      <c r="N4006" s="17" t="s">
        <v>29311</v>
      </c>
      <c r="O4006" s="17" t="s">
        <v>29450</v>
      </c>
      <c r="P4006" s="8" t="s">
        <v>14938</v>
      </c>
      <c r="Q4006" s="7" t="s">
        <v>18775</v>
      </c>
      <c r="R4006" s="14" t="s">
        <v>19759</v>
      </c>
      <c r="S4006" s="42">
        <v>0</v>
      </c>
      <c r="T4006" s="41" t="s">
        <v>16207</v>
      </c>
      <c r="U4006" s="7"/>
      <c r="V4006" s="12"/>
      <c r="X4006" s="8" t="s">
        <v>18797</v>
      </c>
    </row>
    <row r="4007" spans="1:24" x14ac:dyDescent="0.25">
      <c r="A4007" s="16" t="s">
        <v>6516</v>
      </c>
      <c r="B4007" s="5" t="s">
        <v>16213</v>
      </c>
      <c r="C4007" s="5" t="s">
        <v>16206</v>
      </c>
      <c r="D4007" s="6">
        <f t="shared" si="252"/>
        <v>1134071</v>
      </c>
      <c r="E4007" s="6">
        <f t="shared" si="253"/>
        <v>1135399</v>
      </c>
      <c r="F4007" s="6">
        <f t="shared" si="255"/>
        <v>1329</v>
      </c>
      <c r="G4007" s="40">
        <f t="shared" si="256"/>
        <v>724</v>
      </c>
      <c r="H4007" s="6">
        <v>14889714</v>
      </c>
      <c r="I4007" s="6">
        <v>14891042</v>
      </c>
      <c r="J4007" s="6">
        <v>0</v>
      </c>
      <c r="K4007" s="6">
        <f t="shared" si="254"/>
        <v>0</v>
      </c>
      <c r="L4007" s="6">
        <v>442</v>
      </c>
      <c r="M4007" s="1" t="s">
        <v>6517</v>
      </c>
      <c r="N4007" s="17" t="s">
        <v>29311</v>
      </c>
      <c r="O4007" s="17" t="s">
        <v>29450</v>
      </c>
      <c r="P4007" s="8" t="s">
        <v>14939</v>
      </c>
      <c r="Q4007" s="7" t="s">
        <v>17194</v>
      </c>
      <c r="R4007" s="14" t="s">
        <v>22021</v>
      </c>
      <c r="S4007" s="42">
        <v>6</v>
      </c>
      <c r="T4007" s="41" t="s">
        <v>26988</v>
      </c>
      <c r="U4007" s="7" t="s">
        <v>26989</v>
      </c>
      <c r="V4007" s="12"/>
      <c r="X4007" s="8" t="s">
        <v>18797</v>
      </c>
    </row>
    <row r="4008" spans="1:24" x14ac:dyDescent="0.25">
      <c r="A4008" s="16" t="s">
        <v>6518</v>
      </c>
      <c r="B4008" s="5" t="s">
        <v>16213</v>
      </c>
      <c r="C4008" s="5" t="s">
        <v>16206</v>
      </c>
      <c r="D4008" s="6">
        <f t="shared" si="252"/>
        <v>1137171</v>
      </c>
      <c r="E4008" s="6">
        <f t="shared" si="253"/>
        <v>1138140</v>
      </c>
      <c r="F4008" s="6">
        <f t="shared" si="255"/>
        <v>970</v>
      </c>
      <c r="G4008" s="40">
        <f t="shared" si="256"/>
        <v>1771</v>
      </c>
      <c r="H4008" s="6">
        <v>14892814</v>
      </c>
      <c r="I4008" s="6">
        <v>14893783</v>
      </c>
      <c r="J4008" s="6">
        <v>1</v>
      </c>
      <c r="K4008" s="6">
        <f t="shared" si="254"/>
        <v>613</v>
      </c>
      <c r="L4008" s="6">
        <v>118</v>
      </c>
      <c r="M4008" s="1" t="s">
        <v>4461</v>
      </c>
      <c r="N4008" s="17" t="s">
        <v>29317</v>
      </c>
      <c r="O4008" s="17" t="s">
        <v>29450</v>
      </c>
      <c r="P4008" s="8" t="s">
        <v>14940</v>
      </c>
      <c r="Q4008" s="7" t="s">
        <v>17617</v>
      </c>
      <c r="R4008" s="14" t="s">
        <v>21097</v>
      </c>
      <c r="S4008" s="42">
        <v>2</v>
      </c>
      <c r="T4008" s="41" t="s">
        <v>25084</v>
      </c>
      <c r="U4008" s="7" t="s">
        <v>16207</v>
      </c>
      <c r="V4008" s="12"/>
      <c r="X4008" s="8" t="s">
        <v>18797</v>
      </c>
    </row>
    <row r="4009" spans="1:24" x14ac:dyDescent="0.25">
      <c r="A4009" s="16" t="s">
        <v>6519</v>
      </c>
      <c r="B4009" s="5" t="s">
        <v>16213</v>
      </c>
      <c r="C4009" s="5" t="s">
        <v>16206</v>
      </c>
      <c r="D4009" s="6">
        <f t="shared" si="252"/>
        <v>1140743</v>
      </c>
      <c r="E4009" s="6">
        <f t="shared" si="253"/>
        <v>1143571</v>
      </c>
      <c r="F4009" s="6">
        <f t="shared" si="255"/>
        <v>2829</v>
      </c>
      <c r="G4009" s="40">
        <f t="shared" si="256"/>
        <v>2602</v>
      </c>
      <c r="H4009" s="6">
        <v>14896386</v>
      </c>
      <c r="I4009" s="6">
        <v>14899214</v>
      </c>
      <c r="J4009" s="6">
        <v>0</v>
      </c>
      <c r="K4009" s="6">
        <f t="shared" si="254"/>
        <v>0</v>
      </c>
      <c r="L4009" s="6">
        <v>942</v>
      </c>
      <c r="M4009" s="1" t="s">
        <v>6520</v>
      </c>
      <c r="N4009" s="17" t="s">
        <v>29317</v>
      </c>
      <c r="O4009" s="17" t="s">
        <v>29450</v>
      </c>
      <c r="P4009" s="8" t="s">
        <v>14941</v>
      </c>
      <c r="Q4009" s="7" t="s">
        <v>18213</v>
      </c>
      <c r="R4009" s="14" t="s">
        <v>22022</v>
      </c>
      <c r="S4009" s="42">
        <v>11</v>
      </c>
      <c r="T4009" s="41" t="s">
        <v>26990</v>
      </c>
      <c r="U4009" s="7" t="s">
        <v>26991</v>
      </c>
      <c r="V4009" s="12"/>
      <c r="X4009" s="8" t="s">
        <v>18797</v>
      </c>
    </row>
    <row r="4010" spans="1:24" x14ac:dyDescent="0.25">
      <c r="A4010" s="16" t="s">
        <v>6521</v>
      </c>
      <c r="B4010" s="5" t="s">
        <v>16213</v>
      </c>
      <c r="C4010" s="5" t="s">
        <v>16206</v>
      </c>
      <c r="D4010" s="6">
        <f t="shared" si="252"/>
        <v>1145643</v>
      </c>
      <c r="E4010" s="6">
        <f t="shared" si="253"/>
        <v>1146564</v>
      </c>
      <c r="F4010" s="6">
        <f t="shared" si="255"/>
        <v>922</v>
      </c>
      <c r="G4010" s="40">
        <f t="shared" si="256"/>
        <v>2071</v>
      </c>
      <c r="H4010" s="6">
        <v>14901286</v>
      </c>
      <c r="I4010" s="6">
        <v>14902207</v>
      </c>
      <c r="J4010" s="6">
        <v>4</v>
      </c>
      <c r="K4010" s="6">
        <f t="shared" si="254"/>
        <v>223</v>
      </c>
      <c r="L4010" s="6">
        <v>232</v>
      </c>
      <c r="M4010" s="1" t="s">
        <v>6522</v>
      </c>
      <c r="N4010" s="17" t="s">
        <v>29310</v>
      </c>
      <c r="O4010" s="17" t="s">
        <v>29451</v>
      </c>
      <c r="P4010" s="8" t="s">
        <v>14942</v>
      </c>
      <c r="Q4010" s="7" t="s">
        <v>17556</v>
      </c>
      <c r="R4010" s="14" t="s">
        <v>22023</v>
      </c>
      <c r="S4010" s="42">
        <v>4</v>
      </c>
      <c r="T4010" s="41" t="s">
        <v>26992</v>
      </c>
      <c r="U4010" s="7" t="s">
        <v>16207</v>
      </c>
      <c r="V4010" s="12"/>
      <c r="X4010" s="8" t="s">
        <v>18797</v>
      </c>
    </row>
    <row r="4011" spans="1:24" x14ac:dyDescent="0.25">
      <c r="A4011" s="16" t="s">
        <v>6523</v>
      </c>
      <c r="B4011" s="5" t="s">
        <v>16213</v>
      </c>
      <c r="C4011" s="5" t="s">
        <v>16206</v>
      </c>
      <c r="D4011" s="6">
        <f t="shared" si="252"/>
        <v>1147279</v>
      </c>
      <c r="E4011" s="6">
        <f t="shared" si="253"/>
        <v>1149003</v>
      </c>
      <c r="F4011" s="6">
        <f t="shared" si="255"/>
        <v>1725</v>
      </c>
      <c r="G4011" s="40">
        <f t="shared" si="256"/>
        <v>714</v>
      </c>
      <c r="H4011" s="6">
        <v>14902922</v>
      </c>
      <c r="I4011" s="6">
        <v>14904646</v>
      </c>
      <c r="J4011" s="6">
        <v>0</v>
      </c>
      <c r="K4011" s="6">
        <f t="shared" si="254"/>
        <v>0</v>
      </c>
      <c r="L4011" s="6">
        <v>574</v>
      </c>
      <c r="M4011" s="1" t="s">
        <v>6524</v>
      </c>
      <c r="N4011" s="17" t="s">
        <v>29311</v>
      </c>
      <c r="O4011" s="17" t="s">
        <v>29450</v>
      </c>
      <c r="Q4011" s="9"/>
      <c r="R4011" s="10" t="s">
        <v>22024</v>
      </c>
      <c r="S4011" s="11">
        <v>1</v>
      </c>
      <c r="T4011" s="9" t="s">
        <v>25094</v>
      </c>
      <c r="U4011" s="9" t="s">
        <v>16207</v>
      </c>
      <c r="V4011" s="12"/>
      <c r="X4011" s="8" t="s">
        <v>18797</v>
      </c>
    </row>
    <row r="4012" spans="1:24" x14ac:dyDescent="0.25">
      <c r="A4012" s="16" t="s">
        <v>6525</v>
      </c>
      <c r="B4012" s="5" t="s">
        <v>16213</v>
      </c>
      <c r="C4012" s="5" t="s">
        <v>16207</v>
      </c>
      <c r="D4012" s="6">
        <f t="shared" si="252"/>
        <v>1149132</v>
      </c>
      <c r="E4012" s="6">
        <f t="shared" si="253"/>
        <v>1150391</v>
      </c>
      <c r="F4012" s="6">
        <f t="shared" si="255"/>
        <v>1260</v>
      </c>
      <c r="G4012" s="40">
        <f t="shared" si="256"/>
        <v>128</v>
      </c>
      <c r="H4012" s="6">
        <v>14904775</v>
      </c>
      <c r="I4012" s="6">
        <v>14906034</v>
      </c>
      <c r="J4012" s="6">
        <v>0</v>
      </c>
      <c r="K4012" s="6">
        <f t="shared" si="254"/>
        <v>0</v>
      </c>
      <c r="L4012" s="6">
        <v>419</v>
      </c>
      <c r="M4012" s="1" t="s">
        <v>6526</v>
      </c>
      <c r="N4012" s="17" t="s">
        <v>18890</v>
      </c>
      <c r="O4012" s="17" t="s">
        <v>29450</v>
      </c>
      <c r="Q4012" s="9"/>
      <c r="R4012" s="10" t="s">
        <v>22025</v>
      </c>
      <c r="S4012" s="11">
        <v>0</v>
      </c>
      <c r="T4012" s="9" t="s">
        <v>16207</v>
      </c>
      <c r="U4012" s="9"/>
      <c r="V4012" s="12"/>
      <c r="X4012" s="8" t="s">
        <v>18797</v>
      </c>
    </row>
    <row r="4013" spans="1:24" x14ac:dyDescent="0.25">
      <c r="A4013" s="16" t="s">
        <v>6527</v>
      </c>
      <c r="B4013" s="5" t="s">
        <v>16213</v>
      </c>
      <c r="C4013" s="5" t="s">
        <v>16206</v>
      </c>
      <c r="D4013" s="6">
        <f t="shared" si="252"/>
        <v>1150811</v>
      </c>
      <c r="E4013" s="6">
        <f t="shared" si="253"/>
        <v>1152271</v>
      </c>
      <c r="F4013" s="6">
        <f t="shared" si="255"/>
        <v>1461</v>
      </c>
      <c r="G4013" s="40">
        <f t="shared" si="256"/>
        <v>419</v>
      </c>
      <c r="H4013" s="6">
        <v>14906454</v>
      </c>
      <c r="I4013" s="6">
        <v>14907914</v>
      </c>
      <c r="J4013" s="6">
        <v>0</v>
      </c>
      <c r="K4013" s="6">
        <f t="shared" si="254"/>
        <v>0</v>
      </c>
      <c r="L4013" s="6">
        <v>486</v>
      </c>
      <c r="M4013" s="1" t="s">
        <v>6528</v>
      </c>
      <c r="N4013" s="17" t="s">
        <v>29311</v>
      </c>
      <c r="O4013" s="17" t="s">
        <v>29450</v>
      </c>
      <c r="P4013" s="8" t="s">
        <v>14943</v>
      </c>
      <c r="Q4013" s="7" t="s">
        <v>18121</v>
      </c>
      <c r="R4013" s="14" t="s">
        <v>22026</v>
      </c>
      <c r="S4013" s="42">
        <v>2</v>
      </c>
      <c r="T4013" s="41" t="s">
        <v>25137</v>
      </c>
      <c r="U4013" s="7"/>
      <c r="V4013" s="12"/>
      <c r="X4013" s="8" t="s">
        <v>18797</v>
      </c>
    </row>
    <row r="4014" spans="1:24" x14ac:dyDescent="0.25">
      <c r="A4014" s="16" t="s">
        <v>6529</v>
      </c>
      <c r="B4014" s="5" t="s">
        <v>16213</v>
      </c>
      <c r="C4014" s="5" t="s">
        <v>16206</v>
      </c>
      <c r="D4014" s="6">
        <f t="shared" si="252"/>
        <v>1158634</v>
      </c>
      <c r="E4014" s="6">
        <f t="shared" si="253"/>
        <v>1162578</v>
      </c>
      <c r="F4014" s="6">
        <f t="shared" si="255"/>
        <v>3945</v>
      </c>
      <c r="G4014" s="40">
        <f t="shared" si="256"/>
        <v>6362</v>
      </c>
      <c r="H4014" s="6">
        <v>14914277</v>
      </c>
      <c r="I4014" s="6">
        <v>14918221</v>
      </c>
      <c r="J4014" s="6">
        <v>3</v>
      </c>
      <c r="K4014" s="6">
        <f t="shared" si="254"/>
        <v>309</v>
      </c>
      <c r="L4014" s="6">
        <v>1211</v>
      </c>
      <c r="M4014" s="1" t="s">
        <v>6530</v>
      </c>
      <c r="N4014" s="17" t="s">
        <v>29311</v>
      </c>
      <c r="O4014" s="17" t="s">
        <v>29450</v>
      </c>
      <c r="P4014" s="8" t="s">
        <v>14944</v>
      </c>
      <c r="Q4014" s="7" t="s">
        <v>17752</v>
      </c>
      <c r="R4014" s="14" t="s">
        <v>22027</v>
      </c>
      <c r="S4014" s="42">
        <v>0</v>
      </c>
      <c r="T4014" s="41" t="s">
        <v>16207</v>
      </c>
      <c r="U4014" s="7"/>
      <c r="V4014" s="12"/>
      <c r="W4014" s="43" t="s">
        <v>18851</v>
      </c>
      <c r="X4014" s="8" t="s">
        <v>18797</v>
      </c>
    </row>
    <row r="4015" spans="1:24" x14ac:dyDescent="0.25">
      <c r="A4015" s="16" t="s">
        <v>6531</v>
      </c>
      <c r="B4015" s="5" t="s">
        <v>16213</v>
      </c>
      <c r="C4015" s="5" t="s">
        <v>16206</v>
      </c>
      <c r="D4015" s="6">
        <f t="shared" ref="D4015:D4078" si="257">H4015-13755643</f>
        <v>1163323</v>
      </c>
      <c r="E4015" s="6">
        <f t="shared" ref="E4015:E4078" si="258">I4015-13755643</f>
        <v>1163715</v>
      </c>
      <c r="F4015" s="6">
        <f t="shared" si="255"/>
        <v>393</v>
      </c>
      <c r="G4015" s="40">
        <f t="shared" si="256"/>
        <v>744</v>
      </c>
      <c r="H4015" s="6">
        <v>14918966</v>
      </c>
      <c r="I4015" s="6">
        <v>14919358</v>
      </c>
      <c r="J4015" s="6">
        <v>2</v>
      </c>
      <c r="K4015" s="6">
        <f t="shared" si="254"/>
        <v>135</v>
      </c>
      <c r="L4015" s="6">
        <v>85</v>
      </c>
      <c r="M4015" s="1" t="s">
        <v>14</v>
      </c>
      <c r="N4015" s="17" t="s">
        <v>29317</v>
      </c>
      <c r="O4015" s="17" t="s">
        <v>29317</v>
      </c>
      <c r="Q4015" s="9"/>
      <c r="R4015" s="10" t="s">
        <v>22028</v>
      </c>
      <c r="S4015" s="11">
        <v>3</v>
      </c>
      <c r="T4015" s="9" t="s">
        <v>25037</v>
      </c>
      <c r="U4015" s="9"/>
      <c r="V4015" s="12"/>
      <c r="X4015" s="8" t="s">
        <v>18797</v>
      </c>
    </row>
    <row r="4016" spans="1:24" x14ac:dyDescent="0.25">
      <c r="A4016" s="16" t="s">
        <v>6532</v>
      </c>
      <c r="B4016" s="5" t="s">
        <v>16213</v>
      </c>
      <c r="C4016" s="5" t="s">
        <v>16206</v>
      </c>
      <c r="D4016" s="6">
        <f t="shared" si="257"/>
        <v>1165300</v>
      </c>
      <c r="E4016" s="6">
        <f t="shared" si="258"/>
        <v>1167198</v>
      </c>
      <c r="F4016" s="6">
        <f t="shared" si="255"/>
        <v>1899</v>
      </c>
      <c r="G4016" s="40">
        <f t="shared" si="256"/>
        <v>1584</v>
      </c>
      <c r="H4016" s="6">
        <v>14920943</v>
      </c>
      <c r="I4016" s="6">
        <v>14922841</v>
      </c>
      <c r="J4016" s="6">
        <v>0</v>
      </c>
      <c r="K4016" s="6">
        <f t="shared" si="254"/>
        <v>0</v>
      </c>
      <c r="L4016" s="6">
        <v>632</v>
      </c>
      <c r="M4016" s="1" t="s">
        <v>6533</v>
      </c>
      <c r="N4016" s="17" t="s">
        <v>29311</v>
      </c>
      <c r="O4016" s="17" t="s">
        <v>29450</v>
      </c>
      <c r="Q4016" s="9"/>
      <c r="R4016" s="10" t="s">
        <v>22029</v>
      </c>
      <c r="S4016" s="11">
        <v>0</v>
      </c>
      <c r="T4016" s="9" t="s">
        <v>16207</v>
      </c>
      <c r="U4016" s="9"/>
      <c r="V4016" s="12"/>
      <c r="X4016" s="8" t="s">
        <v>18797</v>
      </c>
    </row>
    <row r="4017" spans="1:24" x14ac:dyDescent="0.25">
      <c r="A4017" s="16" t="s">
        <v>6534</v>
      </c>
      <c r="B4017" s="5" t="s">
        <v>16213</v>
      </c>
      <c r="C4017" s="5" t="s">
        <v>16207</v>
      </c>
      <c r="D4017" s="6">
        <f t="shared" si="257"/>
        <v>1176384</v>
      </c>
      <c r="E4017" s="6">
        <f t="shared" si="258"/>
        <v>1177775</v>
      </c>
      <c r="F4017" s="6">
        <f t="shared" si="255"/>
        <v>1392</v>
      </c>
      <c r="G4017" s="40">
        <f t="shared" si="256"/>
        <v>9185</v>
      </c>
      <c r="H4017" s="6">
        <v>14932027</v>
      </c>
      <c r="I4017" s="6">
        <v>14933418</v>
      </c>
      <c r="J4017" s="6">
        <v>2</v>
      </c>
      <c r="K4017" s="6">
        <f t="shared" si="254"/>
        <v>435</v>
      </c>
      <c r="L4017" s="6">
        <v>318</v>
      </c>
      <c r="M4017" s="1" t="s">
        <v>14</v>
      </c>
      <c r="N4017" s="17" t="s">
        <v>29326</v>
      </c>
      <c r="O4017" s="17"/>
      <c r="Q4017" s="9"/>
      <c r="R4017" s="10" t="s">
        <v>18964</v>
      </c>
      <c r="S4017" s="11">
        <v>0</v>
      </c>
      <c r="T4017" s="9" t="s">
        <v>16207</v>
      </c>
      <c r="U4017" s="9"/>
      <c r="V4017" s="12"/>
      <c r="X4017" s="8" t="s">
        <v>18797</v>
      </c>
    </row>
    <row r="4018" spans="1:24" x14ac:dyDescent="0.25">
      <c r="A4018" s="16" t="s">
        <v>6535</v>
      </c>
      <c r="B4018" s="5" t="s">
        <v>16213</v>
      </c>
      <c r="C4018" s="5" t="s">
        <v>16207</v>
      </c>
      <c r="D4018" s="6">
        <f t="shared" si="257"/>
        <v>1178229</v>
      </c>
      <c r="E4018" s="6">
        <f t="shared" si="258"/>
        <v>1179250</v>
      </c>
      <c r="F4018" s="6">
        <f t="shared" si="255"/>
        <v>1022</v>
      </c>
      <c r="G4018" s="40">
        <f t="shared" si="256"/>
        <v>453</v>
      </c>
      <c r="H4018" s="6">
        <v>14933872</v>
      </c>
      <c r="I4018" s="6">
        <v>14934893</v>
      </c>
      <c r="J4018" s="6">
        <v>1</v>
      </c>
      <c r="K4018" s="6">
        <f t="shared" si="254"/>
        <v>353</v>
      </c>
      <c r="L4018" s="6">
        <v>222</v>
      </c>
      <c r="M4018" s="1" t="s">
        <v>14</v>
      </c>
      <c r="N4018" s="17" t="s">
        <v>29326</v>
      </c>
      <c r="O4018" s="17"/>
      <c r="Q4018" s="9"/>
      <c r="R4018" s="10" t="s">
        <v>18964</v>
      </c>
      <c r="S4018" s="11">
        <v>0</v>
      </c>
      <c r="T4018" s="9" t="s">
        <v>16207</v>
      </c>
      <c r="U4018" s="9"/>
      <c r="V4018" s="12"/>
      <c r="X4018" s="8" t="s">
        <v>18797</v>
      </c>
    </row>
    <row r="4019" spans="1:24" x14ac:dyDescent="0.25">
      <c r="A4019" s="16" t="s">
        <v>6536</v>
      </c>
      <c r="B4019" s="5" t="s">
        <v>16213</v>
      </c>
      <c r="C4019" s="5" t="s">
        <v>16207</v>
      </c>
      <c r="D4019" s="6">
        <f t="shared" si="257"/>
        <v>1186361</v>
      </c>
      <c r="E4019" s="6">
        <f t="shared" si="258"/>
        <v>1187362</v>
      </c>
      <c r="F4019" s="6">
        <f t="shared" si="255"/>
        <v>1002</v>
      </c>
      <c r="G4019" s="40">
        <f t="shared" si="256"/>
        <v>7110</v>
      </c>
      <c r="H4019" s="6">
        <v>14942004</v>
      </c>
      <c r="I4019" s="6">
        <v>14943005</v>
      </c>
      <c r="J4019" s="6">
        <v>1</v>
      </c>
      <c r="K4019" s="6">
        <f t="shared" si="254"/>
        <v>342</v>
      </c>
      <c r="L4019" s="6">
        <v>219</v>
      </c>
      <c r="M4019" s="1" t="s">
        <v>14</v>
      </c>
      <c r="N4019" s="17" t="s">
        <v>29326</v>
      </c>
      <c r="O4019" s="17"/>
      <c r="Q4019" s="9"/>
      <c r="R4019" s="10" t="s">
        <v>18964</v>
      </c>
      <c r="S4019" s="11">
        <v>0</v>
      </c>
      <c r="T4019" s="9" t="s">
        <v>16207</v>
      </c>
      <c r="U4019" s="9"/>
      <c r="V4019" s="12"/>
      <c r="X4019" s="8" t="s">
        <v>18797</v>
      </c>
    </row>
    <row r="4020" spans="1:24" x14ac:dyDescent="0.25">
      <c r="A4020" s="16" t="s">
        <v>6537</v>
      </c>
      <c r="B4020" s="5" t="s">
        <v>16213</v>
      </c>
      <c r="C4020" s="5" t="s">
        <v>16207</v>
      </c>
      <c r="D4020" s="6">
        <f t="shared" si="257"/>
        <v>1193298</v>
      </c>
      <c r="E4020" s="6">
        <f t="shared" si="258"/>
        <v>1193803</v>
      </c>
      <c r="F4020" s="6">
        <f t="shared" si="255"/>
        <v>506</v>
      </c>
      <c r="G4020" s="40">
        <f t="shared" si="256"/>
        <v>5935</v>
      </c>
      <c r="H4020" s="6">
        <v>14948941</v>
      </c>
      <c r="I4020" s="6">
        <v>14949446</v>
      </c>
      <c r="J4020" s="6">
        <v>1</v>
      </c>
      <c r="K4020" s="6">
        <f t="shared" si="254"/>
        <v>137</v>
      </c>
      <c r="L4020" s="6">
        <v>122</v>
      </c>
      <c r="M4020" s="1" t="s">
        <v>14</v>
      </c>
      <c r="N4020" s="17" t="s">
        <v>29326</v>
      </c>
      <c r="O4020" s="17"/>
      <c r="Q4020" s="9"/>
      <c r="R4020" s="10" t="s">
        <v>18964</v>
      </c>
      <c r="S4020" s="11">
        <v>0</v>
      </c>
      <c r="T4020" s="9" t="s">
        <v>16207</v>
      </c>
      <c r="U4020" s="9"/>
      <c r="V4020" s="12"/>
      <c r="X4020" s="8" t="s">
        <v>18797</v>
      </c>
    </row>
    <row r="4021" spans="1:24" x14ac:dyDescent="0.25">
      <c r="A4021" s="16" t="s">
        <v>6538</v>
      </c>
      <c r="B4021" s="5" t="s">
        <v>16213</v>
      </c>
      <c r="C4021" s="5" t="s">
        <v>16207</v>
      </c>
      <c r="D4021" s="6">
        <f t="shared" si="257"/>
        <v>1200807</v>
      </c>
      <c r="E4021" s="6">
        <f t="shared" si="258"/>
        <v>1205478</v>
      </c>
      <c r="F4021" s="6">
        <f t="shared" si="255"/>
        <v>4672</v>
      </c>
      <c r="G4021" s="40">
        <f t="shared" si="256"/>
        <v>7003</v>
      </c>
      <c r="H4021" s="6">
        <v>14956450</v>
      </c>
      <c r="I4021" s="6">
        <v>14961121</v>
      </c>
      <c r="J4021" s="6">
        <v>2</v>
      </c>
      <c r="K4021" s="6">
        <f t="shared" ref="K4021:K4084" si="259">F4021-((L4021+1)*3)</f>
        <v>292</v>
      </c>
      <c r="L4021" s="6">
        <v>1459</v>
      </c>
      <c r="M4021" s="1" t="s">
        <v>14</v>
      </c>
      <c r="N4021" s="17" t="s">
        <v>18897</v>
      </c>
      <c r="O4021" s="17" t="s">
        <v>29450</v>
      </c>
      <c r="Q4021" s="9"/>
      <c r="R4021" s="10" t="s">
        <v>19668</v>
      </c>
      <c r="S4021" s="11">
        <v>2</v>
      </c>
      <c r="T4021" s="9" t="s">
        <v>25143</v>
      </c>
      <c r="U4021" s="9"/>
      <c r="V4021" s="12"/>
      <c r="X4021" s="8" t="s">
        <v>18797</v>
      </c>
    </row>
    <row r="4022" spans="1:24" x14ac:dyDescent="0.25">
      <c r="A4022" s="16" t="s">
        <v>6539</v>
      </c>
      <c r="B4022" s="5" t="s">
        <v>16213</v>
      </c>
      <c r="C4022" s="5" t="s">
        <v>16206</v>
      </c>
      <c r="D4022" s="6">
        <f t="shared" si="257"/>
        <v>1209201</v>
      </c>
      <c r="E4022" s="6">
        <f t="shared" si="258"/>
        <v>1212236</v>
      </c>
      <c r="F4022" s="6">
        <f t="shared" si="255"/>
        <v>3036</v>
      </c>
      <c r="G4022" s="40">
        <f t="shared" si="256"/>
        <v>3722</v>
      </c>
      <c r="H4022" s="6">
        <v>14964844</v>
      </c>
      <c r="I4022" s="6">
        <v>14967879</v>
      </c>
      <c r="J4022" s="6">
        <v>0</v>
      </c>
      <c r="K4022" s="6">
        <f t="shared" si="259"/>
        <v>0</v>
      </c>
      <c r="L4022" s="6">
        <v>1011</v>
      </c>
      <c r="M4022" s="1" t="s">
        <v>6540</v>
      </c>
      <c r="N4022" s="17" t="s">
        <v>29311</v>
      </c>
      <c r="O4022" s="17" t="s">
        <v>29450</v>
      </c>
      <c r="Q4022" s="9"/>
      <c r="R4022" s="10" t="s">
        <v>22030</v>
      </c>
      <c r="S4022" s="11">
        <v>2</v>
      </c>
      <c r="T4022" s="9" t="s">
        <v>25103</v>
      </c>
      <c r="U4022" s="9"/>
      <c r="V4022" s="12"/>
      <c r="X4022" s="8" t="s">
        <v>18798</v>
      </c>
    </row>
    <row r="4023" spans="1:24" x14ac:dyDescent="0.25">
      <c r="A4023" s="16" t="s">
        <v>6541</v>
      </c>
      <c r="B4023" s="5" t="s">
        <v>16213</v>
      </c>
      <c r="C4023" s="5" t="s">
        <v>16207</v>
      </c>
      <c r="D4023" s="6">
        <f t="shared" si="257"/>
        <v>1213175</v>
      </c>
      <c r="E4023" s="6">
        <f t="shared" si="258"/>
        <v>1214443</v>
      </c>
      <c r="F4023" s="6">
        <f t="shared" si="255"/>
        <v>1269</v>
      </c>
      <c r="G4023" s="40">
        <f t="shared" si="256"/>
        <v>938</v>
      </c>
      <c r="H4023" s="6">
        <v>14968818</v>
      </c>
      <c r="I4023" s="6">
        <v>14970086</v>
      </c>
      <c r="J4023" s="6">
        <v>0</v>
      </c>
      <c r="K4023" s="6">
        <f t="shared" si="259"/>
        <v>0</v>
      </c>
      <c r="L4023" s="6">
        <v>422</v>
      </c>
      <c r="M4023" s="1" t="s">
        <v>6542</v>
      </c>
      <c r="N4023" s="17" t="s">
        <v>29311</v>
      </c>
      <c r="O4023" s="17" t="s">
        <v>29450</v>
      </c>
      <c r="Q4023" s="9"/>
      <c r="R4023" s="10" t="s">
        <v>22031</v>
      </c>
      <c r="S4023" s="11">
        <v>1</v>
      </c>
      <c r="T4023" s="9" t="s">
        <v>25094</v>
      </c>
      <c r="U4023" s="9" t="s">
        <v>16207</v>
      </c>
      <c r="V4023" s="12"/>
      <c r="X4023" s="8" t="s">
        <v>18797</v>
      </c>
    </row>
    <row r="4024" spans="1:24" x14ac:dyDescent="0.25">
      <c r="A4024" s="16" t="s">
        <v>6543</v>
      </c>
      <c r="B4024" s="5" t="s">
        <v>16213</v>
      </c>
      <c r="C4024" s="5" t="s">
        <v>16207</v>
      </c>
      <c r="D4024" s="6">
        <f t="shared" si="257"/>
        <v>1215647</v>
      </c>
      <c r="E4024" s="6">
        <f t="shared" si="258"/>
        <v>1216237</v>
      </c>
      <c r="F4024" s="6">
        <f t="shared" si="255"/>
        <v>591</v>
      </c>
      <c r="G4024" s="40">
        <f t="shared" si="256"/>
        <v>1203</v>
      </c>
      <c r="H4024" s="6">
        <v>14971290</v>
      </c>
      <c r="I4024" s="6">
        <v>14971880</v>
      </c>
      <c r="J4024" s="6">
        <v>0</v>
      </c>
      <c r="K4024" s="6">
        <f t="shared" si="259"/>
        <v>0</v>
      </c>
      <c r="L4024" s="6">
        <v>196</v>
      </c>
      <c r="M4024" s="1" t="s">
        <v>14</v>
      </c>
      <c r="N4024" s="17" t="s">
        <v>29318</v>
      </c>
      <c r="O4024" s="17" t="s">
        <v>29450</v>
      </c>
      <c r="Q4024" s="9"/>
      <c r="R4024" s="10" t="s">
        <v>19271</v>
      </c>
      <c r="S4024" s="11">
        <v>0</v>
      </c>
      <c r="T4024" s="9" t="s">
        <v>16207</v>
      </c>
      <c r="U4024" s="9"/>
      <c r="V4024" s="12"/>
      <c r="X4024" s="8" t="s">
        <v>18797</v>
      </c>
    </row>
    <row r="4025" spans="1:24" x14ac:dyDescent="0.25">
      <c r="A4025" s="16" t="s">
        <v>6544</v>
      </c>
      <c r="B4025" s="5" t="s">
        <v>16213</v>
      </c>
      <c r="C4025" s="5" t="s">
        <v>16206</v>
      </c>
      <c r="D4025" s="6">
        <f t="shared" si="257"/>
        <v>1240218</v>
      </c>
      <c r="E4025" s="6">
        <f t="shared" si="258"/>
        <v>1241114</v>
      </c>
      <c r="F4025" s="6">
        <f t="shared" si="255"/>
        <v>897</v>
      </c>
      <c r="G4025" s="40">
        <f t="shared" si="256"/>
        <v>23980</v>
      </c>
      <c r="H4025" s="6">
        <v>14995861</v>
      </c>
      <c r="I4025" s="6">
        <v>14996757</v>
      </c>
      <c r="J4025" s="6">
        <v>0</v>
      </c>
      <c r="K4025" s="6">
        <f t="shared" si="259"/>
        <v>0</v>
      </c>
      <c r="L4025" s="6">
        <v>298</v>
      </c>
      <c r="M4025" s="1" t="s">
        <v>6545</v>
      </c>
      <c r="N4025" s="17" t="s">
        <v>29311</v>
      </c>
      <c r="O4025" s="17" t="s">
        <v>29450</v>
      </c>
      <c r="P4025" s="8" t="s">
        <v>14945</v>
      </c>
      <c r="Q4025" s="7" t="s">
        <v>16443</v>
      </c>
      <c r="R4025" s="14" t="s">
        <v>22032</v>
      </c>
      <c r="S4025" s="42">
        <v>3</v>
      </c>
      <c r="T4025" s="41" t="s">
        <v>26993</v>
      </c>
      <c r="U4025" s="7" t="s">
        <v>26994</v>
      </c>
      <c r="V4025" s="12"/>
      <c r="X4025" s="8" t="s">
        <v>18797</v>
      </c>
    </row>
    <row r="4026" spans="1:24" x14ac:dyDescent="0.25">
      <c r="A4026" s="16" t="s">
        <v>6546</v>
      </c>
      <c r="B4026" s="5" t="s">
        <v>16213</v>
      </c>
      <c r="C4026" s="5" t="s">
        <v>16206</v>
      </c>
      <c r="D4026" s="6">
        <f t="shared" si="257"/>
        <v>1246464</v>
      </c>
      <c r="E4026" s="6">
        <f t="shared" si="258"/>
        <v>1247621</v>
      </c>
      <c r="F4026" s="6">
        <f t="shared" si="255"/>
        <v>1158</v>
      </c>
      <c r="G4026" s="40">
        <f t="shared" si="256"/>
        <v>5349</v>
      </c>
      <c r="H4026" s="6">
        <v>15002107</v>
      </c>
      <c r="I4026" s="6">
        <v>15003264</v>
      </c>
      <c r="J4026" s="6">
        <v>0</v>
      </c>
      <c r="K4026" s="6">
        <f t="shared" si="259"/>
        <v>0</v>
      </c>
      <c r="L4026" s="6">
        <v>385</v>
      </c>
      <c r="M4026" s="1" t="s">
        <v>6547</v>
      </c>
      <c r="N4026" s="17" t="s">
        <v>29317</v>
      </c>
      <c r="O4026" s="17" t="s">
        <v>29450</v>
      </c>
      <c r="P4026" s="8" t="s">
        <v>14946</v>
      </c>
      <c r="Q4026" s="7" t="s">
        <v>17342</v>
      </c>
      <c r="R4026" s="14" t="s">
        <v>22033</v>
      </c>
      <c r="S4026" s="42">
        <v>1</v>
      </c>
      <c r="T4026" s="41" t="s">
        <v>26873</v>
      </c>
      <c r="U4026" s="7" t="s">
        <v>16207</v>
      </c>
      <c r="V4026" s="43" t="s">
        <v>28712</v>
      </c>
      <c r="X4026" s="8" t="s">
        <v>18798</v>
      </c>
    </row>
    <row r="4027" spans="1:24" x14ac:dyDescent="0.25">
      <c r="A4027" s="16" t="s">
        <v>6548</v>
      </c>
      <c r="B4027" s="5" t="s">
        <v>16213</v>
      </c>
      <c r="C4027" s="5" t="s">
        <v>16206</v>
      </c>
      <c r="D4027" s="6">
        <f t="shared" si="257"/>
        <v>1248984</v>
      </c>
      <c r="E4027" s="6">
        <f t="shared" si="258"/>
        <v>1251242</v>
      </c>
      <c r="F4027" s="6">
        <f t="shared" si="255"/>
        <v>2259</v>
      </c>
      <c r="G4027" s="40">
        <f t="shared" si="256"/>
        <v>1362</v>
      </c>
      <c r="H4027" s="6">
        <v>15004627</v>
      </c>
      <c r="I4027" s="6">
        <v>15006885</v>
      </c>
      <c r="J4027" s="6">
        <v>0</v>
      </c>
      <c r="K4027" s="6">
        <f t="shared" si="259"/>
        <v>0</v>
      </c>
      <c r="L4027" s="6">
        <v>752</v>
      </c>
      <c r="M4027" s="1" t="s">
        <v>6549</v>
      </c>
      <c r="N4027" s="17" t="s">
        <v>29328</v>
      </c>
      <c r="O4027" s="17" t="s">
        <v>29450</v>
      </c>
      <c r="P4027" s="8" t="s">
        <v>14777</v>
      </c>
      <c r="Q4027" s="7" t="s">
        <v>16413</v>
      </c>
      <c r="R4027" s="14" t="s">
        <v>22034</v>
      </c>
      <c r="S4027" s="42">
        <v>3</v>
      </c>
      <c r="T4027" s="41" t="s">
        <v>26995</v>
      </c>
      <c r="U4027" s="7"/>
      <c r="V4027" s="12"/>
      <c r="X4027" s="8" t="s">
        <v>18797</v>
      </c>
    </row>
    <row r="4028" spans="1:24" x14ac:dyDescent="0.25">
      <c r="A4028" s="16" t="s">
        <v>6550</v>
      </c>
      <c r="B4028" s="5" t="s">
        <v>16213</v>
      </c>
      <c r="C4028" s="5" t="s">
        <v>16207</v>
      </c>
      <c r="D4028" s="6">
        <f t="shared" si="257"/>
        <v>1251334</v>
      </c>
      <c r="E4028" s="6">
        <f t="shared" si="258"/>
        <v>1252845</v>
      </c>
      <c r="F4028" s="6">
        <f t="shared" si="255"/>
        <v>1512</v>
      </c>
      <c r="G4028" s="40">
        <f t="shared" si="256"/>
        <v>91</v>
      </c>
      <c r="H4028" s="6">
        <v>15006977</v>
      </c>
      <c r="I4028" s="6">
        <v>15008488</v>
      </c>
      <c r="J4028" s="6">
        <v>1</v>
      </c>
      <c r="K4028" s="6">
        <f t="shared" si="259"/>
        <v>57</v>
      </c>
      <c r="L4028" s="6">
        <v>484</v>
      </c>
      <c r="M4028" s="1" t="s">
        <v>6551</v>
      </c>
      <c r="N4028" s="17" t="s">
        <v>18888</v>
      </c>
      <c r="O4028" s="17" t="s">
        <v>29450</v>
      </c>
      <c r="Q4028" s="9"/>
      <c r="R4028" s="10" t="s">
        <v>22035</v>
      </c>
      <c r="S4028" s="11">
        <v>2</v>
      </c>
      <c r="T4028" s="9" t="s">
        <v>26996</v>
      </c>
      <c r="U4028" s="9"/>
      <c r="V4028" s="12"/>
      <c r="X4028" s="8" t="s">
        <v>18797</v>
      </c>
    </row>
    <row r="4029" spans="1:24" x14ac:dyDescent="0.25">
      <c r="A4029" s="16" t="s">
        <v>6552</v>
      </c>
      <c r="B4029" s="5" t="s">
        <v>16213</v>
      </c>
      <c r="C4029" s="5" t="s">
        <v>16207</v>
      </c>
      <c r="D4029" s="6">
        <f t="shared" si="257"/>
        <v>1253689</v>
      </c>
      <c r="E4029" s="6">
        <f t="shared" si="258"/>
        <v>1258669</v>
      </c>
      <c r="F4029" s="6">
        <f t="shared" si="255"/>
        <v>4981</v>
      </c>
      <c r="G4029" s="40">
        <f t="shared" si="256"/>
        <v>843</v>
      </c>
      <c r="H4029" s="6">
        <v>15009332</v>
      </c>
      <c r="I4029" s="6">
        <v>15014312</v>
      </c>
      <c r="J4029" s="6">
        <v>2</v>
      </c>
      <c r="K4029" s="6">
        <f t="shared" si="259"/>
        <v>160</v>
      </c>
      <c r="L4029" s="6">
        <v>1606</v>
      </c>
      <c r="M4029" s="1" t="s">
        <v>6553</v>
      </c>
      <c r="N4029" s="17" t="s">
        <v>29311</v>
      </c>
      <c r="O4029" s="17" t="s">
        <v>29450</v>
      </c>
      <c r="Q4029" s="9"/>
      <c r="R4029" s="10" t="s">
        <v>22036</v>
      </c>
      <c r="S4029" s="11">
        <v>9</v>
      </c>
      <c r="T4029" s="9" t="s">
        <v>26997</v>
      </c>
      <c r="U4029" s="9" t="s">
        <v>16207</v>
      </c>
      <c r="V4029" s="12"/>
      <c r="X4029" s="8" t="s">
        <v>18797</v>
      </c>
    </row>
    <row r="4030" spans="1:24" x14ac:dyDescent="0.25">
      <c r="A4030" s="16" t="s">
        <v>6554</v>
      </c>
      <c r="B4030" s="5" t="s">
        <v>16213</v>
      </c>
      <c r="C4030" s="5" t="s">
        <v>16206</v>
      </c>
      <c r="D4030" s="6">
        <f t="shared" si="257"/>
        <v>1265174</v>
      </c>
      <c r="E4030" s="6">
        <f t="shared" si="258"/>
        <v>1269926</v>
      </c>
      <c r="F4030" s="6">
        <f t="shared" si="255"/>
        <v>4753</v>
      </c>
      <c r="G4030" s="40">
        <f t="shared" si="256"/>
        <v>6504</v>
      </c>
      <c r="H4030" s="6">
        <v>15020817</v>
      </c>
      <c r="I4030" s="6">
        <v>15025569</v>
      </c>
      <c r="J4030" s="6">
        <v>1</v>
      </c>
      <c r="K4030" s="6">
        <f t="shared" si="259"/>
        <v>58</v>
      </c>
      <c r="L4030" s="6">
        <v>1564</v>
      </c>
      <c r="M4030" s="1" t="s">
        <v>6555</v>
      </c>
      <c r="N4030" s="17" t="s">
        <v>29311</v>
      </c>
      <c r="O4030" s="17" t="s">
        <v>29450</v>
      </c>
      <c r="P4030" s="8" t="s">
        <v>14947</v>
      </c>
      <c r="Q4030" s="7" t="s">
        <v>17485</v>
      </c>
      <c r="R4030" s="14" t="s">
        <v>22037</v>
      </c>
      <c r="S4030" s="42">
        <v>0</v>
      </c>
      <c r="T4030" s="41" t="s">
        <v>16207</v>
      </c>
      <c r="U4030" s="7"/>
      <c r="V4030" s="12"/>
      <c r="X4030" s="8" t="s">
        <v>18797</v>
      </c>
    </row>
    <row r="4031" spans="1:24" x14ac:dyDescent="0.25">
      <c r="A4031" s="16" t="s">
        <v>6556</v>
      </c>
      <c r="B4031" s="5" t="s">
        <v>16213</v>
      </c>
      <c r="C4031" s="5" t="s">
        <v>16206</v>
      </c>
      <c r="D4031" s="6">
        <f t="shared" si="257"/>
        <v>1271454</v>
      </c>
      <c r="E4031" s="6">
        <f t="shared" si="258"/>
        <v>1273295</v>
      </c>
      <c r="F4031" s="6">
        <f t="shared" si="255"/>
        <v>1842</v>
      </c>
      <c r="G4031" s="40">
        <f t="shared" si="256"/>
        <v>1527</v>
      </c>
      <c r="H4031" s="6">
        <v>15027097</v>
      </c>
      <c r="I4031" s="6">
        <v>15028938</v>
      </c>
      <c r="J4031" s="6">
        <v>0</v>
      </c>
      <c r="K4031" s="6">
        <f t="shared" si="259"/>
        <v>0</v>
      </c>
      <c r="L4031" s="6">
        <v>613</v>
      </c>
      <c r="M4031" s="1" t="s">
        <v>1391</v>
      </c>
      <c r="N4031" s="17" t="s">
        <v>29324</v>
      </c>
      <c r="O4031" s="17" t="s">
        <v>29450</v>
      </c>
      <c r="P4031" s="8" t="s">
        <v>13906</v>
      </c>
      <c r="Q4031" s="7" t="s">
        <v>16776</v>
      </c>
      <c r="R4031" s="14" t="s">
        <v>19641</v>
      </c>
      <c r="S4031" s="42">
        <v>5</v>
      </c>
      <c r="T4031" s="41" t="s">
        <v>26998</v>
      </c>
      <c r="U4031" s="7" t="s">
        <v>26999</v>
      </c>
      <c r="V4031" s="12"/>
      <c r="X4031" s="8" t="s">
        <v>18797</v>
      </c>
    </row>
    <row r="4032" spans="1:24" x14ac:dyDescent="0.25">
      <c r="A4032" s="16" t="s">
        <v>6557</v>
      </c>
      <c r="B4032" s="5" t="s">
        <v>16213</v>
      </c>
      <c r="C4032" s="5" t="s">
        <v>16207</v>
      </c>
      <c r="D4032" s="6">
        <f t="shared" si="257"/>
        <v>1273737</v>
      </c>
      <c r="E4032" s="6">
        <f t="shared" si="258"/>
        <v>1274738</v>
      </c>
      <c r="F4032" s="6">
        <f t="shared" si="255"/>
        <v>1002</v>
      </c>
      <c r="G4032" s="40">
        <f t="shared" si="256"/>
        <v>441</v>
      </c>
      <c r="H4032" s="6">
        <v>15029380</v>
      </c>
      <c r="I4032" s="6">
        <v>15030381</v>
      </c>
      <c r="J4032" s="6">
        <v>0</v>
      </c>
      <c r="K4032" s="6">
        <f t="shared" si="259"/>
        <v>0</v>
      </c>
      <c r="L4032" s="6">
        <v>333</v>
      </c>
      <c r="M4032" s="1" t="s">
        <v>6558</v>
      </c>
      <c r="N4032" s="17" t="s">
        <v>29317</v>
      </c>
      <c r="O4032" s="17" t="s">
        <v>29450</v>
      </c>
      <c r="Q4032" s="9"/>
      <c r="R4032" s="10" t="s">
        <v>22038</v>
      </c>
      <c r="S4032" s="11">
        <v>0</v>
      </c>
      <c r="T4032" s="9" t="s">
        <v>16207</v>
      </c>
      <c r="U4032" s="9"/>
      <c r="V4032" s="12"/>
      <c r="X4032" s="8" t="s">
        <v>18797</v>
      </c>
    </row>
    <row r="4033" spans="1:24" x14ac:dyDescent="0.25">
      <c r="A4033" s="16" t="s">
        <v>6559</v>
      </c>
      <c r="B4033" s="5" t="s">
        <v>16213</v>
      </c>
      <c r="C4033" s="5" t="s">
        <v>16207</v>
      </c>
      <c r="D4033" s="6">
        <f t="shared" si="257"/>
        <v>1275686</v>
      </c>
      <c r="E4033" s="6">
        <f t="shared" si="258"/>
        <v>1277287</v>
      </c>
      <c r="F4033" s="6">
        <f t="shared" si="255"/>
        <v>1602</v>
      </c>
      <c r="G4033" s="40">
        <f t="shared" si="256"/>
        <v>947</v>
      </c>
      <c r="H4033" s="6">
        <v>15031329</v>
      </c>
      <c r="I4033" s="6">
        <v>15032930</v>
      </c>
      <c r="J4033" s="6">
        <v>0</v>
      </c>
      <c r="K4033" s="6">
        <f t="shared" si="259"/>
        <v>0</v>
      </c>
      <c r="L4033" s="6">
        <v>533</v>
      </c>
      <c r="M4033" s="1" t="s">
        <v>6558</v>
      </c>
      <c r="N4033" s="17" t="s">
        <v>29311</v>
      </c>
      <c r="O4033" s="17" t="s">
        <v>29450</v>
      </c>
      <c r="Q4033" s="9"/>
      <c r="R4033" s="10" t="s">
        <v>22038</v>
      </c>
      <c r="S4033" s="11">
        <v>0</v>
      </c>
      <c r="T4033" s="9" t="s">
        <v>16207</v>
      </c>
      <c r="U4033" s="9"/>
      <c r="V4033" s="12"/>
      <c r="X4033" s="8" t="s">
        <v>18797</v>
      </c>
    </row>
    <row r="4034" spans="1:24" x14ac:dyDescent="0.25">
      <c r="A4034" s="16" t="s">
        <v>6560</v>
      </c>
      <c r="B4034" s="5" t="s">
        <v>16213</v>
      </c>
      <c r="C4034" s="5" t="s">
        <v>16207</v>
      </c>
      <c r="D4034" s="6">
        <f t="shared" si="257"/>
        <v>1278632</v>
      </c>
      <c r="E4034" s="6">
        <f t="shared" si="258"/>
        <v>1279499</v>
      </c>
      <c r="F4034" s="6">
        <f t="shared" si="255"/>
        <v>868</v>
      </c>
      <c r="G4034" s="40">
        <f t="shared" si="256"/>
        <v>1344</v>
      </c>
      <c r="H4034" s="6">
        <v>15034275</v>
      </c>
      <c r="I4034" s="6">
        <v>15035142</v>
      </c>
      <c r="J4034" s="6">
        <v>2</v>
      </c>
      <c r="K4034" s="6">
        <f t="shared" si="259"/>
        <v>619</v>
      </c>
      <c r="L4034" s="6">
        <v>82</v>
      </c>
      <c r="M4034" s="1" t="s">
        <v>6561</v>
      </c>
      <c r="N4034" s="17" t="s">
        <v>29309</v>
      </c>
      <c r="O4034" s="17" t="s">
        <v>29450</v>
      </c>
      <c r="P4034" s="8" t="s">
        <v>14948</v>
      </c>
      <c r="Q4034" s="7" t="s">
        <v>16997</v>
      </c>
      <c r="R4034" s="14" t="s">
        <v>22039</v>
      </c>
      <c r="S4034" s="42">
        <v>4</v>
      </c>
      <c r="T4034" s="9" t="s">
        <v>27879</v>
      </c>
      <c r="U4034" s="7"/>
      <c r="V4034" s="12"/>
      <c r="X4034" s="8" t="s">
        <v>18797</v>
      </c>
    </row>
    <row r="4035" spans="1:24" x14ac:dyDescent="0.25">
      <c r="A4035" s="16" t="s">
        <v>6562</v>
      </c>
      <c r="B4035" s="5" t="s">
        <v>16213</v>
      </c>
      <c r="C4035" s="5" t="s">
        <v>16206</v>
      </c>
      <c r="D4035" s="6">
        <f t="shared" si="257"/>
        <v>1280440</v>
      </c>
      <c r="E4035" s="6">
        <f t="shared" si="258"/>
        <v>1281326</v>
      </c>
      <c r="F4035" s="6">
        <f t="shared" ref="F4035:F4098" si="260">I4035-H4035+1</f>
        <v>887</v>
      </c>
      <c r="G4035" s="40">
        <f t="shared" si="256"/>
        <v>940</v>
      </c>
      <c r="H4035" s="6">
        <v>15036083</v>
      </c>
      <c r="I4035" s="6">
        <v>15036969</v>
      </c>
      <c r="J4035" s="6">
        <v>1</v>
      </c>
      <c r="K4035" s="6">
        <f t="shared" si="259"/>
        <v>83</v>
      </c>
      <c r="L4035" s="6">
        <v>267</v>
      </c>
      <c r="M4035" s="1" t="s">
        <v>6563</v>
      </c>
      <c r="N4035" s="17" t="s">
        <v>29311</v>
      </c>
      <c r="O4035" s="17" t="s">
        <v>29450</v>
      </c>
      <c r="Q4035" s="9"/>
      <c r="R4035" s="10" t="s">
        <v>22040</v>
      </c>
      <c r="S4035" s="11">
        <v>0</v>
      </c>
      <c r="T4035" s="9" t="s">
        <v>16207</v>
      </c>
      <c r="U4035" s="9"/>
      <c r="V4035" s="12"/>
      <c r="X4035" s="8" t="s">
        <v>18797</v>
      </c>
    </row>
    <row r="4036" spans="1:24" x14ac:dyDescent="0.25">
      <c r="A4036" s="16" t="s">
        <v>6564</v>
      </c>
      <c r="B4036" s="5" t="s">
        <v>16213</v>
      </c>
      <c r="C4036" s="5" t="s">
        <v>16206</v>
      </c>
      <c r="D4036" s="6">
        <f t="shared" si="257"/>
        <v>1282484</v>
      </c>
      <c r="E4036" s="6">
        <f t="shared" si="258"/>
        <v>1283852</v>
      </c>
      <c r="F4036" s="6">
        <f t="shared" si="260"/>
        <v>1369</v>
      </c>
      <c r="G4036" s="40">
        <f t="shared" si="256"/>
        <v>1157</v>
      </c>
      <c r="H4036" s="6">
        <v>15038127</v>
      </c>
      <c r="I4036" s="6">
        <v>15039495</v>
      </c>
      <c r="J4036" s="6">
        <v>1</v>
      </c>
      <c r="K4036" s="6">
        <f t="shared" si="259"/>
        <v>58</v>
      </c>
      <c r="L4036" s="6">
        <v>436</v>
      </c>
      <c r="M4036" s="1" t="s">
        <v>6565</v>
      </c>
      <c r="N4036" s="17" t="s">
        <v>29311</v>
      </c>
      <c r="O4036" s="17" t="s">
        <v>29450</v>
      </c>
      <c r="P4036" s="8" t="s">
        <v>14949</v>
      </c>
      <c r="Q4036" s="7" t="s">
        <v>18010</v>
      </c>
      <c r="R4036" s="14" t="s">
        <v>22041</v>
      </c>
      <c r="S4036" s="42">
        <v>1</v>
      </c>
      <c r="T4036" s="41" t="s">
        <v>27000</v>
      </c>
      <c r="U4036" s="7" t="s">
        <v>16207</v>
      </c>
      <c r="V4036" s="12"/>
      <c r="X4036" s="8" t="s">
        <v>18797</v>
      </c>
    </row>
    <row r="4037" spans="1:24" x14ac:dyDescent="0.25">
      <c r="A4037" s="16" t="s">
        <v>6566</v>
      </c>
      <c r="B4037" s="5" t="s">
        <v>16213</v>
      </c>
      <c r="C4037" s="5" t="s">
        <v>16207</v>
      </c>
      <c r="D4037" s="6">
        <f t="shared" si="257"/>
        <v>1284701</v>
      </c>
      <c r="E4037" s="6">
        <f t="shared" si="258"/>
        <v>1286961</v>
      </c>
      <c r="F4037" s="6">
        <f t="shared" si="260"/>
        <v>2261</v>
      </c>
      <c r="G4037" s="40">
        <f t="shared" ref="G4037:G4100" si="261">D4037-E4036-1</f>
        <v>848</v>
      </c>
      <c r="H4037" s="6">
        <v>15040344</v>
      </c>
      <c r="I4037" s="6">
        <v>15042604</v>
      </c>
      <c r="J4037" s="6">
        <v>1</v>
      </c>
      <c r="K4037" s="6">
        <f t="shared" si="259"/>
        <v>59</v>
      </c>
      <c r="L4037" s="6">
        <v>733</v>
      </c>
      <c r="M4037" s="1" t="s">
        <v>6567</v>
      </c>
      <c r="N4037" s="17" t="s">
        <v>29311</v>
      </c>
      <c r="O4037" s="17" t="s">
        <v>29450</v>
      </c>
      <c r="P4037" s="8" t="s">
        <v>14950</v>
      </c>
      <c r="Q4037" s="7" t="s">
        <v>17947</v>
      </c>
      <c r="R4037" s="14" t="s">
        <v>22042</v>
      </c>
      <c r="S4037" s="42">
        <v>2</v>
      </c>
      <c r="T4037" s="41" t="s">
        <v>25609</v>
      </c>
      <c r="U4037" s="7" t="s">
        <v>16207</v>
      </c>
      <c r="V4037" s="12"/>
      <c r="X4037" s="8" t="s">
        <v>18797</v>
      </c>
    </row>
    <row r="4038" spans="1:24" x14ac:dyDescent="0.25">
      <c r="A4038" s="16" t="s">
        <v>6568</v>
      </c>
      <c r="B4038" s="5" t="s">
        <v>16213</v>
      </c>
      <c r="C4038" s="5" t="s">
        <v>16206</v>
      </c>
      <c r="D4038" s="6">
        <f t="shared" si="257"/>
        <v>1292997</v>
      </c>
      <c r="E4038" s="6">
        <f t="shared" si="258"/>
        <v>1294730</v>
      </c>
      <c r="F4038" s="6">
        <f t="shared" si="260"/>
        <v>1734</v>
      </c>
      <c r="G4038" s="40">
        <f t="shared" si="261"/>
        <v>6035</v>
      </c>
      <c r="H4038" s="6">
        <v>15048640</v>
      </c>
      <c r="I4038" s="6">
        <v>15050373</v>
      </c>
      <c r="J4038" s="6">
        <v>0</v>
      </c>
      <c r="K4038" s="6">
        <f t="shared" si="259"/>
        <v>0</v>
      </c>
      <c r="L4038" s="6">
        <v>577</v>
      </c>
      <c r="M4038" s="1" t="s">
        <v>6569</v>
      </c>
      <c r="N4038" s="17" t="s">
        <v>29311</v>
      </c>
      <c r="O4038" s="17" t="s">
        <v>29450</v>
      </c>
      <c r="P4038" s="8" t="s">
        <v>14951</v>
      </c>
      <c r="Q4038" s="7" t="s">
        <v>18796</v>
      </c>
      <c r="R4038" s="14" t="s">
        <v>20059</v>
      </c>
      <c r="S4038" s="42">
        <v>2</v>
      </c>
      <c r="T4038" s="41" t="s">
        <v>25069</v>
      </c>
      <c r="U4038" s="7"/>
      <c r="V4038" s="12"/>
      <c r="X4038" s="8" t="s">
        <v>18797</v>
      </c>
    </row>
    <row r="4039" spans="1:24" x14ac:dyDescent="0.25">
      <c r="A4039" s="16" t="s">
        <v>6570</v>
      </c>
      <c r="B4039" s="5" t="s">
        <v>16213</v>
      </c>
      <c r="C4039" s="5" t="s">
        <v>16207</v>
      </c>
      <c r="D4039" s="6">
        <f t="shared" si="257"/>
        <v>1295193</v>
      </c>
      <c r="E4039" s="6">
        <f t="shared" si="258"/>
        <v>1296035</v>
      </c>
      <c r="F4039" s="6">
        <f t="shared" si="260"/>
        <v>843</v>
      </c>
      <c r="G4039" s="40">
        <f t="shared" si="261"/>
        <v>462</v>
      </c>
      <c r="H4039" s="6">
        <v>15050836</v>
      </c>
      <c r="I4039" s="6">
        <v>15051678</v>
      </c>
      <c r="J4039" s="6">
        <v>1</v>
      </c>
      <c r="K4039" s="6">
        <f t="shared" si="259"/>
        <v>60</v>
      </c>
      <c r="L4039" s="6">
        <v>260</v>
      </c>
      <c r="M4039" s="1" t="s">
        <v>2341</v>
      </c>
      <c r="N4039" s="17" t="s">
        <v>29311</v>
      </c>
      <c r="O4039" s="17" t="s">
        <v>29450</v>
      </c>
      <c r="Q4039" s="9"/>
      <c r="R4039" s="10" t="s">
        <v>22043</v>
      </c>
      <c r="S4039" s="11">
        <v>2</v>
      </c>
      <c r="T4039" s="9" t="s">
        <v>25816</v>
      </c>
      <c r="U4039" s="9" t="s">
        <v>16207</v>
      </c>
      <c r="V4039" s="12"/>
      <c r="X4039" s="8" t="s">
        <v>18797</v>
      </c>
    </row>
    <row r="4040" spans="1:24" x14ac:dyDescent="0.25">
      <c r="A4040" s="16" t="s">
        <v>6571</v>
      </c>
      <c r="B4040" s="5" t="s">
        <v>16213</v>
      </c>
      <c r="C4040" s="5" t="s">
        <v>16206</v>
      </c>
      <c r="D4040" s="6">
        <f t="shared" si="257"/>
        <v>1296918</v>
      </c>
      <c r="E4040" s="6">
        <f t="shared" si="258"/>
        <v>1299239</v>
      </c>
      <c r="F4040" s="6">
        <f t="shared" si="260"/>
        <v>2322</v>
      </c>
      <c r="G4040" s="40">
        <f t="shared" si="261"/>
        <v>882</v>
      </c>
      <c r="H4040" s="6">
        <v>15052561</v>
      </c>
      <c r="I4040" s="6">
        <v>15054882</v>
      </c>
      <c r="J4040" s="6">
        <v>0</v>
      </c>
      <c r="K4040" s="6">
        <f t="shared" si="259"/>
        <v>0</v>
      </c>
      <c r="L4040" s="6">
        <v>773</v>
      </c>
      <c r="M4040" s="1" t="s">
        <v>6572</v>
      </c>
      <c r="N4040" s="17" t="s">
        <v>29311</v>
      </c>
      <c r="O4040" s="17" t="s">
        <v>29450</v>
      </c>
      <c r="P4040" s="8" t="s">
        <v>14952</v>
      </c>
      <c r="Q4040" s="7" t="s">
        <v>16811</v>
      </c>
      <c r="R4040" s="14" t="s">
        <v>22044</v>
      </c>
      <c r="S4040" s="42">
        <v>4</v>
      </c>
      <c r="T4040" s="41" t="s">
        <v>27001</v>
      </c>
      <c r="U4040" s="7" t="s">
        <v>27002</v>
      </c>
      <c r="V4040" s="12"/>
      <c r="X4040" s="8" t="s">
        <v>18797</v>
      </c>
    </row>
    <row r="4041" spans="1:24" x14ac:dyDescent="0.25">
      <c r="A4041" s="16" t="s">
        <v>6573</v>
      </c>
      <c r="B4041" s="5" t="s">
        <v>16213</v>
      </c>
      <c r="C4041" s="5" t="s">
        <v>16207</v>
      </c>
      <c r="D4041" s="6">
        <f t="shared" si="257"/>
        <v>1299529</v>
      </c>
      <c r="E4041" s="6">
        <f t="shared" si="258"/>
        <v>1301331</v>
      </c>
      <c r="F4041" s="6">
        <f t="shared" si="260"/>
        <v>1803</v>
      </c>
      <c r="G4041" s="40">
        <f t="shared" si="261"/>
        <v>289</v>
      </c>
      <c r="H4041" s="6">
        <v>15055172</v>
      </c>
      <c r="I4041" s="6">
        <v>15056974</v>
      </c>
      <c r="J4041" s="6">
        <v>0</v>
      </c>
      <c r="K4041" s="6">
        <f t="shared" si="259"/>
        <v>0</v>
      </c>
      <c r="L4041" s="6">
        <v>600</v>
      </c>
      <c r="M4041" s="1" t="s">
        <v>6574</v>
      </c>
      <c r="N4041" s="17" t="s">
        <v>29311</v>
      </c>
      <c r="O4041" s="17" t="s">
        <v>29450</v>
      </c>
      <c r="P4041" s="8" t="s">
        <v>14953</v>
      </c>
      <c r="Q4041" s="7" t="s">
        <v>16382</v>
      </c>
      <c r="R4041" s="14" t="s">
        <v>22045</v>
      </c>
      <c r="S4041" s="42">
        <v>2</v>
      </c>
      <c r="T4041" s="41" t="s">
        <v>25440</v>
      </c>
      <c r="U4041" s="7" t="s">
        <v>25110</v>
      </c>
      <c r="V4041" s="12"/>
      <c r="X4041" s="8" t="s">
        <v>18797</v>
      </c>
    </row>
    <row r="4042" spans="1:24" x14ac:dyDescent="0.25">
      <c r="A4042" s="16" t="s">
        <v>6575</v>
      </c>
      <c r="B4042" s="5" t="s">
        <v>16213</v>
      </c>
      <c r="C4042" s="5" t="s">
        <v>16207</v>
      </c>
      <c r="D4042" s="6">
        <f t="shared" si="257"/>
        <v>1302170</v>
      </c>
      <c r="E4042" s="6">
        <f t="shared" si="258"/>
        <v>1305441</v>
      </c>
      <c r="F4042" s="6">
        <f t="shared" si="260"/>
        <v>3272</v>
      </c>
      <c r="G4042" s="40">
        <f t="shared" si="261"/>
        <v>838</v>
      </c>
      <c r="H4042" s="6">
        <v>15057813</v>
      </c>
      <c r="I4042" s="6">
        <v>15061084</v>
      </c>
      <c r="J4042" s="6">
        <v>1</v>
      </c>
      <c r="K4042" s="6">
        <f t="shared" si="259"/>
        <v>59</v>
      </c>
      <c r="L4042" s="6">
        <v>1070</v>
      </c>
      <c r="M4042" s="1" t="s">
        <v>6576</v>
      </c>
      <c r="N4042" s="17" t="s">
        <v>29311</v>
      </c>
      <c r="O4042" s="17" t="s">
        <v>29450</v>
      </c>
      <c r="P4042" s="8" t="s">
        <v>14954</v>
      </c>
      <c r="Q4042" s="7" t="s">
        <v>16771</v>
      </c>
      <c r="R4042" s="14" t="s">
        <v>22046</v>
      </c>
      <c r="S4042" s="42">
        <v>6</v>
      </c>
      <c r="T4042" s="41" t="s">
        <v>27003</v>
      </c>
      <c r="U4042" s="7" t="s">
        <v>27004</v>
      </c>
      <c r="V4042" s="12"/>
      <c r="X4042" s="8" t="s">
        <v>18797</v>
      </c>
    </row>
    <row r="4043" spans="1:24" x14ac:dyDescent="0.25">
      <c r="A4043" s="16" t="s">
        <v>6577</v>
      </c>
      <c r="B4043" s="5" t="s">
        <v>16213</v>
      </c>
      <c r="C4043" s="5" t="s">
        <v>16207</v>
      </c>
      <c r="D4043" s="6">
        <f t="shared" si="257"/>
        <v>1306463</v>
      </c>
      <c r="E4043" s="6">
        <f t="shared" si="258"/>
        <v>1308283</v>
      </c>
      <c r="F4043" s="6">
        <f t="shared" si="260"/>
        <v>1821</v>
      </c>
      <c r="G4043" s="40">
        <f t="shared" si="261"/>
        <v>1021</v>
      </c>
      <c r="H4043" s="6">
        <v>15062106</v>
      </c>
      <c r="I4043" s="6">
        <v>15063926</v>
      </c>
      <c r="J4043" s="6">
        <v>1</v>
      </c>
      <c r="K4043" s="6">
        <f t="shared" si="259"/>
        <v>114</v>
      </c>
      <c r="L4043" s="6">
        <v>568</v>
      </c>
      <c r="M4043" s="1" t="s">
        <v>692</v>
      </c>
      <c r="N4043" s="17" t="s">
        <v>29348</v>
      </c>
      <c r="O4043" s="17" t="s">
        <v>29450</v>
      </c>
      <c r="P4043" s="8" t="s">
        <v>14436</v>
      </c>
      <c r="Q4043" s="9" t="s">
        <v>17686</v>
      </c>
      <c r="R4043" s="10" t="s">
        <v>22047</v>
      </c>
      <c r="S4043" s="11">
        <v>3</v>
      </c>
      <c r="T4043" s="9" t="s">
        <v>25036</v>
      </c>
      <c r="U4043" s="9"/>
      <c r="V4043" s="12"/>
      <c r="X4043" s="8" t="s">
        <v>18797</v>
      </c>
    </row>
    <row r="4044" spans="1:24" x14ac:dyDescent="0.25">
      <c r="A4044" s="16" t="s">
        <v>28881</v>
      </c>
      <c r="B4044" s="4" t="s">
        <v>16213</v>
      </c>
      <c r="C4044" s="4" t="s">
        <v>16207</v>
      </c>
      <c r="D4044" s="40">
        <f t="shared" si="257"/>
        <v>1309315</v>
      </c>
      <c r="E4044" s="40">
        <f t="shared" si="258"/>
        <v>1310307</v>
      </c>
      <c r="F4044" s="6">
        <f t="shared" si="260"/>
        <v>993</v>
      </c>
      <c r="G4044" s="40">
        <f t="shared" si="261"/>
        <v>1031</v>
      </c>
      <c r="H4044" s="40">
        <v>15064958</v>
      </c>
      <c r="I4044" s="40">
        <v>15065950</v>
      </c>
      <c r="J4044" s="40">
        <v>0</v>
      </c>
      <c r="K4044" s="6">
        <f t="shared" si="259"/>
        <v>0</v>
      </c>
      <c r="L4044" s="40">
        <v>330</v>
      </c>
      <c r="M4044" s="1" t="s">
        <v>28982</v>
      </c>
      <c r="N4044" s="7" t="s">
        <v>29311</v>
      </c>
      <c r="O4044" s="7" t="s">
        <v>29450</v>
      </c>
      <c r="S4044" s="42">
        <v>7</v>
      </c>
      <c r="T4044" s="41" t="s">
        <v>29232</v>
      </c>
      <c r="X4044" s="8" t="s">
        <v>18797</v>
      </c>
    </row>
    <row r="4045" spans="1:24" x14ac:dyDescent="0.25">
      <c r="A4045" s="16" t="s">
        <v>6578</v>
      </c>
      <c r="B4045" s="5" t="s">
        <v>16213</v>
      </c>
      <c r="C4045" s="5" t="s">
        <v>16206</v>
      </c>
      <c r="D4045" s="6">
        <f t="shared" si="257"/>
        <v>1312235</v>
      </c>
      <c r="E4045" s="6">
        <f t="shared" si="258"/>
        <v>1314949</v>
      </c>
      <c r="F4045" s="6">
        <f t="shared" si="260"/>
        <v>2715</v>
      </c>
      <c r="G4045" s="40">
        <f t="shared" si="261"/>
        <v>1927</v>
      </c>
      <c r="H4045" s="6">
        <v>15067878</v>
      </c>
      <c r="I4045" s="6">
        <v>15070592</v>
      </c>
      <c r="J4045" s="6">
        <v>0</v>
      </c>
      <c r="K4045" s="6">
        <f t="shared" si="259"/>
        <v>0</v>
      </c>
      <c r="L4045" s="6">
        <v>904</v>
      </c>
      <c r="M4045" s="1" t="s">
        <v>14</v>
      </c>
      <c r="N4045" s="17" t="s">
        <v>29326</v>
      </c>
      <c r="O4045" s="17" t="s">
        <v>29450</v>
      </c>
      <c r="Q4045" s="9"/>
      <c r="R4045" s="10" t="s">
        <v>18964</v>
      </c>
      <c r="S4045" s="11">
        <v>0</v>
      </c>
      <c r="T4045" s="9" t="s">
        <v>16207</v>
      </c>
      <c r="U4045" s="9"/>
      <c r="V4045" s="12"/>
      <c r="X4045" s="8" t="s">
        <v>18797</v>
      </c>
    </row>
    <row r="4046" spans="1:24" x14ac:dyDescent="0.25">
      <c r="A4046" s="16" t="s">
        <v>6579</v>
      </c>
      <c r="B4046" s="5" t="s">
        <v>16213</v>
      </c>
      <c r="C4046" s="5" t="s">
        <v>16206</v>
      </c>
      <c r="D4046" s="6">
        <f t="shared" si="257"/>
        <v>1317589</v>
      </c>
      <c r="E4046" s="6">
        <f t="shared" si="258"/>
        <v>1318530</v>
      </c>
      <c r="F4046" s="6">
        <f t="shared" si="260"/>
        <v>942</v>
      </c>
      <c r="G4046" s="40">
        <f t="shared" si="261"/>
        <v>2639</v>
      </c>
      <c r="H4046" s="6">
        <v>15073232</v>
      </c>
      <c r="I4046" s="6">
        <v>15074173</v>
      </c>
      <c r="J4046" s="6">
        <v>2</v>
      </c>
      <c r="K4046" s="6">
        <f t="shared" si="259"/>
        <v>123</v>
      </c>
      <c r="L4046" s="6">
        <v>272</v>
      </c>
      <c r="M4046" s="1" t="s">
        <v>6580</v>
      </c>
      <c r="N4046" s="17" t="s">
        <v>29311</v>
      </c>
      <c r="O4046" s="17" t="s">
        <v>29451</v>
      </c>
      <c r="Q4046" s="9"/>
      <c r="R4046" s="10" t="s">
        <v>22048</v>
      </c>
      <c r="S4046" s="11">
        <v>0</v>
      </c>
      <c r="T4046" s="9" t="s">
        <v>16207</v>
      </c>
      <c r="U4046" s="9"/>
      <c r="V4046" s="12"/>
      <c r="X4046" s="8" t="s">
        <v>18797</v>
      </c>
    </row>
    <row r="4047" spans="1:24" x14ac:dyDescent="0.25">
      <c r="A4047" s="16" t="s">
        <v>6581</v>
      </c>
      <c r="B4047" s="5" t="s">
        <v>16213</v>
      </c>
      <c r="C4047" s="5" t="s">
        <v>16207</v>
      </c>
      <c r="D4047" s="6">
        <f t="shared" si="257"/>
        <v>1319070</v>
      </c>
      <c r="E4047" s="6">
        <f t="shared" si="258"/>
        <v>1321544</v>
      </c>
      <c r="F4047" s="6">
        <f t="shared" si="260"/>
        <v>2475</v>
      </c>
      <c r="G4047" s="40">
        <f t="shared" si="261"/>
        <v>539</v>
      </c>
      <c r="H4047" s="6">
        <v>15074713</v>
      </c>
      <c r="I4047" s="6">
        <v>15077187</v>
      </c>
      <c r="J4047" s="6">
        <v>1</v>
      </c>
      <c r="K4047" s="6">
        <f t="shared" si="259"/>
        <v>72</v>
      </c>
      <c r="L4047" s="6">
        <v>800</v>
      </c>
      <c r="M4047" s="1" t="s">
        <v>4633</v>
      </c>
      <c r="N4047" s="17" t="s">
        <v>29311</v>
      </c>
      <c r="O4047" s="17" t="s">
        <v>29450</v>
      </c>
      <c r="Q4047" s="9"/>
      <c r="R4047" s="10" t="s">
        <v>19711</v>
      </c>
      <c r="S4047" s="11">
        <v>2</v>
      </c>
      <c r="T4047" s="9" t="s">
        <v>25058</v>
      </c>
      <c r="U4047" s="9" t="s">
        <v>16207</v>
      </c>
      <c r="V4047" s="12"/>
      <c r="X4047" s="8" t="s">
        <v>18797</v>
      </c>
    </row>
    <row r="4048" spans="1:24" x14ac:dyDescent="0.25">
      <c r="A4048" s="16" t="s">
        <v>6582</v>
      </c>
      <c r="B4048" s="5" t="s">
        <v>16213</v>
      </c>
      <c r="C4048" s="5" t="s">
        <v>16206</v>
      </c>
      <c r="D4048" s="6">
        <f t="shared" si="257"/>
        <v>1325245</v>
      </c>
      <c r="E4048" s="6">
        <f t="shared" si="258"/>
        <v>1326243</v>
      </c>
      <c r="F4048" s="6">
        <f t="shared" si="260"/>
        <v>999</v>
      </c>
      <c r="G4048" s="40">
        <f t="shared" si="261"/>
        <v>3700</v>
      </c>
      <c r="H4048" s="6">
        <v>15080888</v>
      </c>
      <c r="I4048" s="6">
        <v>15081886</v>
      </c>
      <c r="J4048" s="6">
        <v>1</v>
      </c>
      <c r="K4048" s="6">
        <f t="shared" si="259"/>
        <v>48</v>
      </c>
      <c r="L4048" s="6">
        <v>316</v>
      </c>
      <c r="M4048" s="1" t="s">
        <v>6583</v>
      </c>
      <c r="N4048" s="17" t="s">
        <v>29311</v>
      </c>
      <c r="O4048" s="17" t="s">
        <v>29450</v>
      </c>
      <c r="Q4048" s="9"/>
      <c r="R4048" s="10" t="s">
        <v>22049</v>
      </c>
      <c r="S4048" s="11">
        <v>2</v>
      </c>
      <c r="T4048" s="9" t="s">
        <v>25285</v>
      </c>
      <c r="U4048" s="9"/>
      <c r="V4048" s="12"/>
      <c r="X4048" s="8" t="s">
        <v>18797</v>
      </c>
    </row>
    <row r="4049" spans="1:25" x14ac:dyDescent="0.25">
      <c r="A4049" s="16" t="s">
        <v>6584</v>
      </c>
      <c r="B4049" s="5" t="s">
        <v>16213</v>
      </c>
      <c r="C4049" s="5" t="s">
        <v>16207</v>
      </c>
      <c r="D4049" s="6">
        <f t="shared" si="257"/>
        <v>1326490</v>
      </c>
      <c r="E4049" s="6">
        <f t="shared" si="258"/>
        <v>1327446</v>
      </c>
      <c r="F4049" s="6">
        <f t="shared" si="260"/>
        <v>957</v>
      </c>
      <c r="G4049" s="40">
        <f t="shared" si="261"/>
        <v>246</v>
      </c>
      <c r="H4049" s="6">
        <v>15082133</v>
      </c>
      <c r="I4049" s="6">
        <v>15083089</v>
      </c>
      <c r="J4049" s="6">
        <v>0</v>
      </c>
      <c r="K4049" s="6">
        <f t="shared" si="259"/>
        <v>0</v>
      </c>
      <c r="L4049" s="6">
        <v>318</v>
      </c>
      <c r="M4049" s="1" t="s">
        <v>6585</v>
      </c>
      <c r="N4049" s="17" t="s">
        <v>29311</v>
      </c>
      <c r="O4049" s="17" t="s">
        <v>29450</v>
      </c>
      <c r="Q4049" s="9"/>
      <c r="R4049" s="10" t="s">
        <v>22050</v>
      </c>
      <c r="S4049" s="11">
        <v>5</v>
      </c>
      <c r="T4049" s="9" t="s">
        <v>27005</v>
      </c>
      <c r="U4049" s="9"/>
      <c r="V4049" s="12"/>
      <c r="X4049" s="8" t="s">
        <v>18797</v>
      </c>
    </row>
    <row r="4050" spans="1:25" x14ac:dyDescent="0.25">
      <c r="A4050" s="16" t="s">
        <v>6586</v>
      </c>
      <c r="B4050" s="5" t="s">
        <v>16213</v>
      </c>
      <c r="C4050" s="5" t="s">
        <v>16207</v>
      </c>
      <c r="D4050" s="6">
        <f t="shared" si="257"/>
        <v>1328304</v>
      </c>
      <c r="E4050" s="6">
        <f t="shared" si="258"/>
        <v>1330019</v>
      </c>
      <c r="F4050" s="6">
        <f t="shared" si="260"/>
        <v>1716</v>
      </c>
      <c r="G4050" s="40">
        <f t="shared" si="261"/>
        <v>857</v>
      </c>
      <c r="H4050" s="6">
        <v>15083947</v>
      </c>
      <c r="I4050" s="6">
        <v>15085662</v>
      </c>
      <c r="J4050" s="6">
        <v>0</v>
      </c>
      <c r="K4050" s="6">
        <f t="shared" si="259"/>
        <v>0</v>
      </c>
      <c r="L4050" s="6">
        <v>571</v>
      </c>
      <c r="M4050" s="1" t="s">
        <v>6587</v>
      </c>
      <c r="N4050" s="17" t="s">
        <v>29311</v>
      </c>
      <c r="O4050" s="17" t="s">
        <v>29450</v>
      </c>
      <c r="P4050" s="8" t="s">
        <v>14955</v>
      </c>
      <c r="Q4050" s="7" t="s">
        <v>17751</v>
      </c>
      <c r="R4050" s="14" t="s">
        <v>22051</v>
      </c>
      <c r="S4050" s="42">
        <v>5</v>
      </c>
      <c r="T4050" s="41" t="s">
        <v>27006</v>
      </c>
      <c r="U4050" s="7"/>
      <c r="V4050" s="12"/>
      <c r="W4050" s="43" t="s">
        <v>18852</v>
      </c>
      <c r="X4050" s="8" t="s">
        <v>18797</v>
      </c>
    </row>
    <row r="4051" spans="1:25" x14ac:dyDescent="0.25">
      <c r="A4051" s="16" t="s">
        <v>6588</v>
      </c>
      <c r="B4051" s="5" t="s">
        <v>16213</v>
      </c>
      <c r="C4051" s="5" t="s">
        <v>16206</v>
      </c>
      <c r="D4051" s="6">
        <f t="shared" si="257"/>
        <v>1330644</v>
      </c>
      <c r="E4051" s="6">
        <f t="shared" si="258"/>
        <v>1331185</v>
      </c>
      <c r="F4051" s="6">
        <f t="shared" si="260"/>
        <v>542</v>
      </c>
      <c r="G4051" s="40">
        <f t="shared" si="261"/>
        <v>624</v>
      </c>
      <c r="H4051" s="6">
        <v>15086287</v>
      </c>
      <c r="I4051" s="6">
        <v>15086828</v>
      </c>
      <c r="J4051" s="6">
        <v>1</v>
      </c>
      <c r="K4051" s="6">
        <f t="shared" si="259"/>
        <v>50</v>
      </c>
      <c r="L4051" s="6">
        <v>163</v>
      </c>
      <c r="M4051" s="1" t="s">
        <v>6589</v>
      </c>
      <c r="N4051" s="17" t="s">
        <v>29374</v>
      </c>
      <c r="O4051" s="17" t="s">
        <v>29450</v>
      </c>
      <c r="P4051" s="8" t="s">
        <v>14956</v>
      </c>
      <c r="Q4051" s="7" t="s">
        <v>18223</v>
      </c>
      <c r="R4051" s="14" t="s">
        <v>22052</v>
      </c>
      <c r="S4051" s="42">
        <v>3</v>
      </c>
      <c r="T4051" s="41" t="s">
        <v>25581</v>
      </c>
      <c r="U4051" s="7" t="s">
        <v>25358</v>
      </c>
      <c r="V4051" s="12"/>
      <c r="X4051" s="8" t="s">
        <v>18797</v>
      </c>
    </row>
    <row r="4052" spans="1:25" x14ac:dyDescent="0.25">
      <c r="A4052" s="16" t="s">
        <v>6590</v>
      </c>
      <c r="B4052" s="5" t="s">
        <v>16213</v>
      </c>
      <c r="C4052" s="5" t="s">
        <v>16207</v>
      </c>
      <c r="D4052" s="6">
        <f t="shared" si="257"/>
        <v>1331897</v>
      </c>
      <c r="E4052" s="6">
        <f t="shared" si="258"/>
        <v>1333655</v>
      </c>
      <c r="F4052" s="6">
        <f t="shared" si="260"/>
        <v>1759</v>
      </c>
      <c r="G4052" s="40">
        <f t="shared" si="261"/>
        <v>711</v>
      </c>
      <c r="H4052" s="6">
        <v>15087540</v>
      </c>
      <c r="I4052" s="6">
        <v>15089298</v>
      </c>
      <c r="J4052" s="6">
        <v>1</v>
      </c>
      <c r="K4052" s="6">
        <f t="shared" si="259"/>
        <v>136</v>
      </c>
      <c r="L4052" s="6">
        <v>540</v>
      </c>
      <c r="M4052" s="1" t="s">
        <v>6591</v>
      </c>
      <c r="N4052" s="17" t="s">
        <v>29311</v>
      </c>
      <c r="O4052" s="17" t="s">
        <v>29450</v>
      </c>
      <c r="Q4052" s="9"/>
      <c r="R4052" s="10" t="s">
        <v>22053</v>
      </c>
      <c r="S4052" s="11">
        <v>0</v>
      </c>
      <c r="T4052" s="9" t="s">
        <v>16207</v>
      </c>
      <c r="U4052" s="9"/>
      <c r="V4052" s="12"/>
      <c r="X4052" s="8" t="s">
        <v>18797</v>
      </c>
    </row>
    <row r="4053" spans="1:25" x14ac:dyDescent="0.25">
      <c r="A4053" s="16" t="s">
        <v>6592</v>
      </c>
      <c r="B4053" s="5" t="s">
        <v>16213</v>
      </c>
      <c r="C4053" s="5" t="s">
        <v>16206</v>
      </c>
      <c r="D4053" s="6">
        <f t="shared" si="257"/>
        <v>1337336</v>
      </c>
      <c r="E4053" s="6">
        <f t="shared" si="258"/>
        <v>1338610</v>
      </c>
      <c r="F4053" s="6">
        <f t="shared" si="260"/>
        <v>1275</v>
      </c>
      <c r="G4053" s="40">
        <f t="shared" si="261"/>
        <v>3680</v>
      </c>
      <c r="H4053" s="6">
        <v>15092979</v>
      </c>
      <c r="I4053" s="6">
        <v>15094253</v>
      </c>
      <c r="J4053" s="6">
        <v>0</v>
      </c>
      <c r="K4053" s="6">
        <f t="shared" si="259"/>
        <v>0</v>
      </c>
      <c r="L4053" s="6">
        <v>424</v>
      </c>
      <c r="M4053" s="1" t="s">
        <v>1591</v>
      </c>
      <c r="N4053" s="17" t="s">
        <v>29311</v>
      </c>
      <c r="O4053" s="17" t="s">
        <v>29450</v>
      </c>
      <c r="Q4053" s="9"/>
      <c r="R4053" s="10" t="s">
        <v>19748</v>
      </c>
      <c r="S4053" s="11">
        <v>2</v>
      </c>
      <c r="T4053" s="9" t="s">
        <v>26529</v>
      </c>
      <c r="U4053" s="9"/>
      <c r="V4053" s="12"/>
      <c r="X4053" s="8" t="s">
        <v>18797</v>
      </c>
    </row>
    <row r="4054" spans="1:25" x14ac:dyDescent="0.25">
      <c r="A4054" s="16" t="s">
        <v>6593</v>
      </c>
      <c r="B4054" s="5" t="s">
        <v>16213</v>
      </c>
      <c r="C4054" s="5" t="s">
        <v>16207</v>
      </c>
      <c r="D4054" s="6">
        <f t="shared" si="257"/>
        <v>1339023</v>
      </c>
      <c r="E4054" s="6">
        <f t="shared" si="258"/>
        <v>1340781</v>
      </c>
      <c r="F4054" s="6">
        <f t="shared" si="260"/>
        <v>1759</v>
      </c>
      <c r="G4054" s="40">
        <f t="shared" si="261"/>
        <v>412</v>
      </c>
      <c r="H4054" s="6">
        <v>15094666</v>
      </c>
      <c r="I4054" s="6">
        <v>15096424</v>
      </c>
      <c r="J4054" s="6">
        <v>2</v>
      </c>
      <c r="K4054" s="6">
        <f t="shared" si="259"/>
        <v>124</v>
      </c>
      <c r="L4054" s="6">
        <v>544</v>
      </c>
      <c r="M4054" s="1" t="s">
        <v>29010</v>
      </c>
      <c r="N4054" s="17" t="s">
        <v>29311</v>
      </c>
      <c r="O4054" s="17" t="s">
        <v>29450</v>
      </c>
      <c r="P4054" s="8" t="s">
        <v>14957</v>
      </c>
      <c r="Q4054" s="7" t="s">
        <v>16467</v>
      </c>
      <c r="R4054" s="14" t="s">
        <v>22054</v>
      </c>
      <c r="S4054" s="42">
        <v>9</v>
      </c>
      <c r="T4054" s="41" t="s">
        <v>29274</v>
      </c>
      <c r="U4054" s="7" t="s">
        <v>27008</v>
      </c>
      <c r="V4054" s="12"/>
      <c r="X4054" s="8" t="s">
        <v>18797</v>
      </c>
      <c r="Y4054" s="8" t="s">
        <v>18798</v>
      </c>
    </row>
    <row r="4055" spans="1:25" x14ac:dyDescent="0.25">
      <c r="A4055" s="16" t="s">
        <v>28882</v>
      </c>
      <c r="B4055" s="4" t="s">
        <v>16213</v>
      </c>
      <c r="C4055" s="4" t="s">
        <v>16207</v>
      </c>
      <c r="D4055" s="40">
        <f t="shared" si="257"/>
        <v>1341482</v>
      </c>
      <c r="E4055" s="40">
        <f t="shared" si="258"/>
        <v>1342393</v>
      </c>
      <c r="F4055" s="6">
        <f t="shared" si="260"/>
        <v>912</v>
      </c>
      <c r="G4055" s="40">
        <f t="shared" si="261"/>
        <v>700</v>
      </c>
      <c r="H4055" s="40">
        <v>15097125</v>
      </c>
      <c r="I4055" s="40">
        <v>15098036</v>
      </c>
      <c r="J4055" s="40">
        <v>0</v>
      </c>
      <c r="K4055" s="6">
        <f t="shared" si="259"/>
        <v>0</v>
      </c>
      <c r="L4055" s="40">
        <v>303</v>
      </c>
      <c r="M4055" s="1" t="s">
        <v>14</v>
      </c>
      <c r="N4055" s="7" t="s">
        <v>29326</v>
      </c>
      <c r="O4055" s="7" t="s">
        <v>29450</v>
      </c>
      <c r="S4055" s="42">
        <v>0</v>
      </c>
      <c r="T4055" s="41" t="s">
        <v>16207</v>
      </c>
      <c r="X4055" s="8" t="s">
        <v>18797</v>
      </c>
    </row>
    <row r="4056" spans="1:25" x14ac:dyDescent="0.25">
      <c r="A4056" s="16" t="s">
        <v>6594</v>
      </c>
      <c r="B4056" s="5" t="s">
        <v>16213</v>
      </c>
      <c r="C4056" s="5" t="s">
        <v>16206</v>
      </c>
      <c r="D4056" s="6">
        <f t="shared" si="257"/>
        <v>1350813</v>
      </c>
      <c r="E4056" s="6">
        <f t="shared" si="258"/>
        <v>1353588</v>
      </c>
      <c r="F4056" s="6">
        <f t="shared" si="260"/>
        <v>2776</v>
      </c>
      <c r="G4056" s="40">
        <f t="shared" si="261"/>
        <v>8419</v>
      </c>
      <c r="H4056" s="6">
        <v>15106456</v>
      </c>
      <c r="I4056" s="6">
        <v>15109231</v>
      </c>
      <c r="J4056" s="6">
        <v>3</v>
      </c>
      <c r="K4056" s="6">
        <f t="shared" si="259"/>
        <v>193</v>
      </c>
      <c r="L4056" s="6">
        <v>860</v>
      </c>
      <c r="M4056" s="1" t="s">
        <v>6595</v>
      </c>
      <c r="N4056" s="17" t="s">
        <v>29323</v>
      </c>
      <c r="O4056" s="17" t="s">
        <v>29450</v>
      </c>
      <c r="Q4056" s="9"/>
      <c r="R4056" s="10" t="s">
        <v>22055</v>
      </c>
      <c r="S4056" s="11">
        <v>1</v>
      </c>
      <c r="T4056" s="9" t="s">
        <v>25756</v>
      </c>
      <c r="U4056" s="9" t="s">
        <v>16207</v>
      </c>
      <c r="V4056" s="12"/>
      <c r="X4056" s="8" t="s">
        <v>18797</v>
      </c>
    </row>
    <row r="4057" spans="1:25" x14ac:dyDescent="0.25">
      <c r="A4057" s="16" t="s">
        <v>6596</v>
      </c>
      <c r="B4057" s="5" t="s">
        <v>16213</v>
      </c>
      <c r="C4057" s="5" t="s">
        <v>16206</v>
      </c>
      <c r="D4057" s="6">
        <f t="shared" si="257"/>
        <v>1354362</v>
      </c>
      <c r="E4057" s="6">
        <f t="shared" si="258"/>
        <v>1356200</v>
      </c>
      <c r="F4057" s="6">
        <f t="shared" si="260"/>
        <v>1839</v>
      </c>
      <c r="G4057" s="40">
        <f t="shared" si="261"/>
        <v>773</v>
      </c>
      <c r="H4057" s="6">
        <v>15110005</v>
      </c>
      <c r="I4057" s="6">
        <v>15111843</v>
      </c>
      <c r="J4057" s="6">
        <v>0</v>
      </c>
      <c r="K4057" s="6">
        <f t="shared" si="259"/>
        <v>0</v>
      </c>
      <c r="L4057" s="6">
        <v>612</v>
      </c>
      <c r="M4057" s="1" t="s">
        <v>6597</v>
      </c>
      <c r="N4057" s="17" t="s">
        <v>29311</v>
      </c>
      <c r="O4057" s="17" t="s">
        <v>29450</v>
      </c>
      <c r="Q4057" s="9"/>
      <c r="R4057" s="10" t="s">
        <v>22056</v>
      </c>
      <c r="S4057" s="11">
        <v>2</v>
      </c>
      <c r="T4057" s="9" t="s">
        <v>25757</v>
      </c>
      <c r="U4057" s="9" t="s">
        <v>25293</v>
      </c>
      <c r="V4057" s="12"/>
      <c r="X4057" s="8" t="s">
        <v>18797</v>
      </c>
    </row>
    <row r="4058" spans="1:25" x14ac:dyDescent="0.25">
      <c r="A4058" s="16" t="s">
        <v>6598</v>
      </c>
      <c r="B4058" s="5" t="s">
        <v>16213</v>
      </c>
      <c r="C4058" s="5" t="s">
        <v>16207</v>
      </c>
      <c r="D4058" s="6">
        <f t="shared" si="257"/>
        <v>1356446</v>
      </c>
      <c r="E4058" s="6">
        <f t="shared" si="258"/>
        <v>1356918</v>
      </c>
      <c r="F4058" s="6">
        <f t="shared" si="260"/>
        <v>473</v>
      </c>
      <c r="G4058" s="40">
        <f t="shared" si="261"/>
        <v>245</v>
      </c>
      <c r="H4058" s="6">
        <v>15112089</v>
      </c>
      <c r="I4058" s="6">
        <v>15112561</v>
      </c>
      <c r="J4058" s="6">
        <v>1</v>
      </c>
      <c r="K4058" s="6">
        <f t="shared" si="259"/>
        <v>53</v>
      </c>
      <c r="L4058" s="6">
        <v>139</v>
      </c>
      <c r="M4058" s="1" t="s">
        <v>6163</v>
      </c>
      <c r="N4058" s="17" t="s">
        <v>29311</v>
      </c>
      <c r="O4058" s="17" t="s">
        <v>29450</v>
      </c>
      <c r="Q4058" s="9"/>
      <c r="R4058" s="10" t="s">
        <v>22057</v>
      </c>
      <c r="S4058" s="11">
        <v>4</v>
      </c>
      <c r="T4058" s="9" t="s">
        <v>27009</v>
      </c>
      <c r="U4058" s="9" t="s">
        <v>27010</v>
      </c>
      <c r="V4058" s="12"/>
      <c r="X4058" s="8" t="s">
        <v>18797</v>
      </c>
    </row>
    <row r="4059" spans="1:25" x14ac:dyDescent="0.25">
      <c r="A4059" s="16" t="s">
        <v>6599</v>
      </c>
      <c r="B4059" s="5" t="s">
        <v>16213</v>
      </c>
      <c r="C4059" s="5" t="s">
        <v>16207</v>
      </c>
      <c r="D4059" s="6">
        <f t="shared" si="257"/>
        <v>1357536</v>
      </c>
      <c r="E4059" s="6">
        <f t="shared" si="258"/>
        <v>1361066</v>
      </c>
      <c r="F4059" s="6">
        <f t="shared" si="260"/>
        <v>3531</v>
      </c>
      <c r="G4059" s="40">
        <f t="shared" si="261"/>
        <v>617</v>
      </c>
      <c r="H4059" s="6">
        <v>15113179</v>
      </c>
      <c r="I4059" s="6">
        <v>15116709</v>
      </c>
      <c r="J4059" s="6">
        <v>0</v>
      </c>
      <c r="K4059" s="6">
        <f t="shared" si="259"/>
        <v>0</v>
      </c>
      <c r="L4059" s="6">
        <v>1176</v>
      </c>
      <c r="M4059" s="1" t="s">
        <v>6163</v>
      </c>
      <c r="N4059" s="17" t="s">
        <v>29311</v>
      </c>
      <c r="O4059" s="17" t="s">
        <v>29450</v>
      </c>
      <c r="Q4059" s="9"/>
      <c r="R4059" s="10" t="s">
        <v>6163</v>
      </c>
      <c r="S4059" s="11">
        <v>1</v>
      </c>
      <c r="T4059" s="9" t="s">
        <v>25336</v>
      </c>
      <c r="U4059" s="9" t="s">
        <v>16207</v>
      </c>
      <c r="V4059" s="12"/>
      <c r="X4059" s="8" t="s">
        <v>18797</v>
      </c>
    </row>
    <row r="4060" spans="1:25" x14ac:dyDescent="0.25">
      <c r="A4060" s="16" t="s">
        <v>6600</v>
      </c>
      <c r="B4060" s="5" t="s">
        <v>16213</v>
      </c>
      <c r="C4060" s="5" t="s">
        <v>16207</v>
      </c>
      <c r="D4060" s="6">
        <f t="shared" si="257"/>
        <v>1361623</v>
      </c>
      <c r="E4060" s="6">
        <f t="shared" si="258"/>
        <v>1363884</v>
      </c>
      <c r="F4060" s="6">
        <f t="shared" si="260"/>
        <v>2262</v>
      </c>
      <c r="G4060" s="40">
        <f t="shared" si="261"/>
        <v>556</v>
      </c>
      <c r="H4060" s="6">
        <v>15117266</v>
      </c>
      <c r="I4060" s="6">
        <v>15119527</v>
      </c>
      <c r="J4060" s="6">
        <v>0</v>
      </c>
      <c r="K4060" s="6">
        <f t="shared" si="259"/>
        <v>0</v>
      </c>
      <c r="L4060" s="6">
        <v>753</v>
      </c>
      <c r="M4060" s="1" t="s">
        <v>6601</v>
      </c>
      <c r="N4060" s="17" t="s">
        <v>29311</v>
      </c>
      <c r="O4060" s="17" t="s">
        <v>29450</v>
      </c>
      <c r="Q4060" s="9"/>
      <c r="R4060" s="10" t="s">
        <v>22058</v>
      </c>
      <c r="S4060" s="11">
        <v>2</v>
      </c>
      <c r="T4060" s="9" t="s">
        <v>25641</v>
      </c>
      <c r="U4060" s="9" t="s">
        <v>16207</v>
      </c>
      <c r="V4060" s="12"/>
      <c r="X4060" s="8" t="s">
        <v>18797</v>
      </c>
    </row>
    <row r="4061" spans="1:25" x14ac:dyDescent="0.25">
      <c r="A4061" s="16" t="s">
        <v>6602</v>
      </c>
      <c r="B4061" s="5" t="s">
        <v>16213</v>
      </c>
      <c r="C4061" s="5" t="s">
        <v>16207</v>
      </c>
      <c r="D4061" s="6">
        <f t="shared" si="257"/>
        <v>1365071</v>
      </c>
      <c r="E4061" s="6">
        <f t="shared" si="258"/>
        <v>1366657</v>
      </c>
      <c r="F4061" s="6">
        <f t="shared" si="260"/>
        <v>1587</v>
      </c>
      <c r="G4061" s="40">
        <f t="shared" si="261"/>
        <v>1186</v>
      </c>
      <c r="H4061" s="6">
        <v>15120714</v>
      </c>
      <c r="I4061" s="6">
        <v>15122300</v>
      </c>
      <c r="J4061" s="6">
        <v>4</v>
      </c>
      <c r="K4061" s="6">
        <f t="shared" si="259"/>
        <v>249</v>
      </c>
      <c r="L4061" s="6">
        <v>445</v>
      </c>
      <c r="M4061" s="1" t="s">
        <v>8003</v>
      </c>
      <c r="N4061" s="17" t="s">
        <v>29379</v>
      </c>
      <c r="O4061" s="17" t="s">
        <v>29450</v>
      </c>
      <c r="P4061" s="8" t="s">
        <v>13915</v>
      </c>
      <c r="Q4061" s="9" t="s">
        <v>17649</v>
      </c>
      <c r="R4061" s="10" t="s">
        <v>20936</v>
      </c>
      <c r="S4061" s="11">
        <v>9</v>
      </c>
      <c r="T4061" s="9" t="s">
        <v>29275</v>
      </c>
      <c r="U4061" s="9" t="s">
        <v>25649</v>
      </c>
      <c r="V4061" s="12"/>
      <c r="X4061" s="8" t="s">
        <v>18797</v>
      </c>
    </row>
    <row r="4062" spans="1:25" x14ac:dyDescent="0.25">
      <c r="A4062" s="16" t="s">
        <v>28883</v>
      </c>
      <c r="B4062" s="4" t="s">
        <v>16213</v>
      </c>
      <c r="C4062" s="4" t="s">
        <v>16207</v>
      </c>
      <c r="D4062" s="40">
        <f t="shared" si="257"/>
        <v>1366951</v>
      </c>
      <c r="E4062" s="40">
        <f t="shared" si="258"/>
        <v>1367462</v>
      </c>
      <c r="F4062" s="6">
        <f t="shared" si="260"/>
        <v>512</v>
      </c>
      <c r="G4062" s="40">
        <f t="shared" si="261"/>
        <v>293</v>
      </c>
      <c r="H4062" s="40">
        <v>15122594</v>
      </c>
      <c r="I4062" s="40">
        <v>15123105</v>
      </c>
      <c r="J4062" s="40">
        <v>3</v>
      </c>
      <c r="K4062" s="6">
        <f t="shared" si="259"/>
        <v>218</v>
      </c>
      <c r="L4062" s="40">
        <v>97</v>
      </c>
      <c r="M4062" s="1" t="s">
        <v>6603</v>
      </c>
      <c r="N4062" s="17" t="s">
        <v>29319</v>
      </c>
      <c r="O4062" s="17" t="s">
        <v>29450</v>
      </c>
      <c r="P4062" s="8" t="s">
        <v>29090</v>
      </c>
      <c r="Q4062" s="9" t="s">
        <v>29172</v>
      </c>
      <c r="S4062" s="11">
        <v>5</v>
      </c>
      <c r="T4062" s="9" t="s">
        <v>29233</v>
      </c>
      <c r="U4062" s="9"/>
      <c r="V4062" s="12"/>
      <c r="X4062" s="8" t="s">
        <v>18797</v>
      </c>
    </row>
    <row r="4063" spans="1:25" x14ac:dyDescent="0.25">
      <c r="A4063" s="16" t="s">
        <v>6604</v>
      </c>
      <c r="B4063" s="5" t="s">
        <v>16213</v>
      </c>
      <c r="C4063" s="5" t="s">
        <v>16206</v>
      </c>
      <c r="D4063" s="6">
        <f t="shared" si="257"/>
        <v>1369446</v>
      </c>
      <c r="E4063" s="6">
        <f t="shared" si="258"/>
        <v>1371997</v>
      </c>
      <c r="F4063" s="6">
        <f t="shared" si="260"/>
        <v>2552</v>
      </c>
      <c r="G4063" s="40">
        <f t="shared" si="261"/>
        <v>1983</v>
      </c>
      <c r="H4063" s="6">
        <v>15125089</v>
      </c>
      <c r="I4063" s="6">
        <v>15127640</v>
      </c>
      <c r="J4063" s="6">
        <v>1</v>
      </c>
      <c r="K4063" s="6">
        <f t="shared" si="259"/>
        <v>65</v>
      </c>
      <c r="L4063" s="6">
        <v>828</v>
      </c>
      <c r="M4063" s="1" t="s">
        <v>6605</v>
      </c>
      <c r="N4063" s="17" t="s">
        <v>29311</v>
      </c>
      <c r="O4063" s="17" t="s">
        <v>29450</v>
      </c>
      <c r="P4063" s="8" t="s">
        <v>14958</v>
      </c>
      <c r="Q4063" s="7" t="s">
        <v>16663</v>
      </c>
      <c r="R4063" s="14" t="s">
        <v>22059</v>
      </c>
      <c r="S4063" s="42">
        <v>11</v>
      </c>
      <c r="T4063" s="41" t="s">
        <v>27011</v>
      </c>
      <c r="U4063" s="7" t="s">
        <v>16207</v>
      </c>
      <c r="V4063" s="12"/>
      <c r="X4063" s="8" t="s">
        <v>18797</v>
      </c>
    </row>
    <row r="4064" spans="1:25" x14ac:dyDescent="0.25">
      <c r="A4064" s="16" t="s">
        <v>6606</v>
      </c>
      <c r="B4064" s="5" t="s">
        <v>16213</v>
      </c>
      <c r="C4064" s="5" t="s">
        <v>16206</v>
      </c>
      <c r="D4064" s="6">
        <f t="shared" si="257"/>
        <v>1372808</v>
      </c>
      <c r="E4064" s="6">
        <f t="shared" si="258"/>
        <v>1374466</v>
      </c>
      <c r="F4064" s="6">
        <f t="shared" si="260"/>
        <v>1659</v>
      </c>
      <c r="G4064" s="40">
        <f t="shared" si="261"/>
        <v>810</v>
      </c>
      <c r="H4064" s="6">
        <v>15128451</v>
      </c>
      <c r="I4064" s="6">
        <v>15130109</v>
      </c>
      <c r="J4064" s="6">
        <v>0</v>
      </c>
      <c r="K4064" s="6">
        <f t="shared" si="259"/>
        <v>0</v>
      </c>
      <c r="L4064" s="6">
        <v>552</v>
      </c>
      <c r="M4064" s="1" t="s">
        <v>14</v>
      </c>
      <c r="N4064" s="17" t="s">
        <v>29311</v>
      </c>
      <c r="O4064" s="17" t="s">
        <v>29450</v>
      </c>
      <c r="Q4064" s="9"/>
      <c r="R4064" s="10" t="s">
        <v>22060</v>
      </c>
      <c r="S4064" s="11">
        <v>0</v>
      </c>
      <c r="T4064" s="9" t="s">
        <v>16207</v>
      </c>
      <c r="U4064" s="9"/>
      <c r="V4064" s="12"/>
      <c r="X4064" s="8" t="s">
        <v>18797</v>
      </c>
    </row>
    <row r="4065" spans="1:25" x14ac:dyDescent="0.25">
      <c r="A4065" s="16" t="s">
        <v>6607</v>
      </c>
      <c r="B4065" s="5" t="s">
        <v>16213</v>
      </c>
      <c r="C4065" s="5" t="s">
        <v>16206</v>
      </c>
      <c r="D4065" s="6">
        <f t="shared" si="257"/>
        <v>1380217</v>
      </c>
      <c r="E4065" s="6">
        <f t="shared" si="258"/>
        <v>1382259</v>
      </c>
      <c r="F4065" s="6">
        <f t="shared" si="260"/>
        <v>2043</v>
      </c>
      <c r="G4065" s="40">
        <f t="shared" si="261"/>
        <v>5750</v>
      </c>
      <c r="H4065" s="6">
        <v>15135860</v>
      </c>
      <c r="I4065" s="6">
        <v>15137902</v>
      </c>
      <c r="J4065" s="6">
        <v>3</v>
      </c>
      <c r="K4065" s="6">
        <f t="shared" si="259"/>
        <v>213</v>
      </c>
      <c r="L4065" s="6">
        <v>609</v>
      </c>
      <c r="M4065" s="1" t="s">
        <v>14</v>
      </c>
      <c r="N4065" s="17" t="s">
        <v>29320</v>
      </c>
      <c r="O4065" s="17" t="s">
        <v>29450</v>
      </c>
      <c r="Q4065" s="9"/>
      <c r="R4065" s="10" t="s">
        <v>22061</v>
      </c>
      <c r="S4065" s="11">
        <v>2</v>
      </c>
      <c r="T4065" s="9" t="s">
        <v>25103</v>
      </c>
      <c r="U4065" s="9"/>
      <c r="V4065" s="12"/>
      <c r="X4065" s="8" t="s">
        <v>18798</v>
      </c>
    </row>
    <row r="4066" spans="1:25" x14ac:dyDescent="0.25">
      <c r="A4066" s="16" t="s">
        <v>6608</v>
      </c>
      <c r="B4066" s="5" t="s">
        <v>16213</v>
      </c>
      <c r="C4066" s="5" t="s">
        <v>16207</v>
      </c>
      <c r="D4066" s="6">
        <f t="shared" si="257"/>
        <v>1382646</v>
      </c>
      <c r="E4066" s="6">
        <f t="shared" si="258"/>
        <v>1383501</v>
      </c>
      <c r="F4066" s="6">
        <f t="shared" si="260"/>
        <v>856</v>
      </c>
      <c r="G4066" s="40">
        <f t="shared" si="261"/>
        <v>386</v>
      </c>
      <c r="H4066" s="6">
        <v>15138289</v>
      </c>
      <c r="I4066" s="6">
        <v>15139144</v>
      </c>
      <c r="J4066" s="6">
        <v>1</v>
      </c>
      <c r="K4066" s="6">
        <f t="shared" si="259"/>
        <v>64</v>
      </c>
      <c r="L4066" s="6">
        <v>263</v>
      </c>
      <c r="M4066" s="1" t="s">
        <v>6609</v>
      </c>
      <c r="N4066" s="17" t="s">
        <v>29371</v>
      </c>
      <c r="O4066" s="17" t="s">
        <v>29450</v>
      </c>
      <c r="P4066" s="8" t="s">
        <v>14850</v>
      </c>
      <c r="Q4066" s="7" t="s">
        <v>16245</v>
      </c>
      <c r="R4066" s="14" t="s">
        <v>18918</v>
      </c>
      <c r="S4066" s="42">
        <v>5</v>
      </c>
      <c r="T4066" s="41" t="s">
        <v>25256</v>
      </c>
      <c r="U4066" s="7"/>
      <c r="V4066" s="12"/>
      <c r="X4066" s="8" t="s">
        <v>18797</v>
      </c>
    </row>
    <row r="4067" spans="1:25" x14ac:dyDescent="0.25">
      <c r="A4067" s="16" t="s">
        <v>6610</v>
      </c>
      <c r="B4067" s="5" t="s">
        <v>16213</v>
      </c>
      <c r="C4067" s="5" t="s">
        <v>16206</v>
      </c>
      <c r="D4067" s="6">
        <f t="shared" si="257"/>
        <v>1386242</v>
      </c>
      <c r="E4067" s="6">
        <f t="shared" si="258"/>
        <v>1387435</v>
      </c>
      <c r="F4067" s="6">
        <f t="shared" si="260"/>
        <v>1194</v>
      </c>
      <c r="G4067" s="40">
        <f t="shared" si="261"/>
        <v>2740</v>
      </c>
      <c r="H4067" s="6">
        <v>15141885</v>
      </c>
      <c r="I4067" s="6">
        <v>15143078</v>
      </c>
      <c r="J4067" s="6">
        <v>1</v>
      </c>
      <c r="K4067" s="6">
        <f t="shared" si="259"/>
        <v>72</v>
      </c>
      <c r="L4067" s="6">
        <v>373</v>
      </c>
      <c r="M4067" s="1" t="s">
        <v>6611</v>
      </c>
      <c r="N4067" s="17" t="s">
        <v>29313</v>
      </c>
      <c r="O4067" s="17" t="s">
        <v>29450</v>
      </c>
      <c r="P4067" s="8" t="s">
        <v>14042</v>
      </c>
      <c r="Q4067" s="7" t="s">
        <v>18788</v>
      </c>
      <c r="R4067" s="14" t="s">
        <v>22062</v>
      </c>
      <c r="S4067" s="42">
        <v>4</v>
      </c>
      <c r="T4067" s="41" t="s">
        <v>27012</v>
      </c>
      <c r="U4067" s="7"/>
      <c r="V4067" s="12"/>
      <c r="W4067" s="43" t="s">
        <v>18803</v>
      </c>
      <c r="X4067" s="8" t="s">
        <v>18797</v>
      </c>
    </row>
    <row r="4068" spans="1:25" x14ac:dyDescent="0.25">
      <c r="A4068" s="16" t="s">
        <v>6612</v>
      </c>
      <c r="B4068" s="5" t="s">
        <v>16213</v>
      </c>
      <c r="C4068" s="5" t="s">
        <v>16207</v>
      </c>
      <c r="D4068" s="6">
        <f t="shared" si="257"/>
        <v>1387651</v>
      </c>
      <c r="E4068" s="6">
        <f t="shared" si="258"/>
        <v>1388043</v>
      </c>
      <c r="F4068" s="6">
        <f t="shared" si="260"/>
        <v>393</v>
      </c>
      <c r="G4068" s="40">
        <f t="shared" si="261"/>
        <v>215</v>
      </c>
      <c r="H4068" s="6">
        <v>15143294</v>
      </c>
      <c r="I4068" s="6">
        <v>15143686</v>
      </c>
      <c r="J4068" s="6">
        <v>0</v>
      </c>
      <c r="K4068" s="6">
        <f t="shared" si="259"/>
        <v>0</v>
      </c>
      <c r="L4068" s="6">
        <v>130</v>
      </c>
      <c r="M4068" s="1" t="s">
        <v>14</v>
      </c>
      <c r="N4068" s="17" t="s">
        <v>29326</v>
      </c>
      <c r="O4068" s="17"/>
      <c r="Q4068" s="9"/>
      <c r="R4068" s="10" t="s">
        <v>18964</v>
      </c>
      <c r="S4068" s="11">
        <v>0</v>
      </c>
      <c r="T4068" s="9" t="s">
        <v>16207</v>
      </c>
      <c r="U4068" s="9"/>
      <c r="V4068" s="12"/>
      <c r="X4068" s="8" t="s">
        <v>18797</v>
      </c>
    </row>
    <row r="4069" spans="1:25" x14ac:dyDescent="0.25">
      <c r="A4069" s="16" t="s">
        <v>6613</v>
      </c>
      <c r="B4069" s="5" t="s">
        <v>16213</v>
      </c>
      <c r="C4069" s="5" t="s">
        <v>16206</v>
      </c>
      <c r="D4069" s="6">
        <f t="shared" si="257"/>
        <v>1388733</v>
      </c>
      <c r="E4069" s="6">
        <f t="shared" si="258"/>
        <v>1389918</v>
      </c>
      <c r="F4069" s="6">
        <f t="shared" si="260"/>
        <v>1186</v>
      </c>
      <c r="G4069" s="40">
        <f t="shared" si="261"/>
        <v>689</v>
      </c>
      <c r="H4069" s="6">
        <v>15144376</v>
      </c>
      <c r="I4069" s="6">
        <v>15145561</v>
      </c>
      <c r="J4069" s="6">
        <v>1</v>
      </c>
      <c r="K4069" s="6">
        <f t="shared" si="259"/>
        <v>55</v>
      </c>
      <c r="L4069" s="6">
        <v>376</v>
      </c>
      <c r="M4069" s="1" t="s">
        <v>6614</v>
      </c>
      <c r="N4069" s="17" t="s">
        <v>29313</v>
      </c>
      <c r="O4069" s="17" t="s">
        <v>29450</v>
      </c>
      <c r="P4069" s="8" t="s">
        <v>14959</v>
      </c>
      <c r="Q4069" s="7" t="s">
        <v>18600</v>
      </c>
      <c r="R4069" s="14" t="s">
        <v>22063</v>
      </c>
      <c r="S4069" s="42">
        <v>2</v>
      </c>
      <c r="T4069" s="41" t="s">
        <v>27013</v>
      </c>
      <c r="U4069" s="7" t="s">
        <v>25110</v>
      </c>
      <c r="V4069" s="12"/>
      <c r="X4069" s="8" t="s">
        <v>18797</v>
      </c>
    </row>
    <row r="4070" spans="1:25" x14ac:dyDescent="0.25">
      <c r="A4070" s="16" t="s">
        <v>6615</v>
      </c>
      <c r="B4070" s="5" t="s">
        <v>16213</v>
      </c>
      <c r="C4070" s="5" t="s">
        <v>16207</v>
      </c>
      <c r="D4070" s="6">
        <f t="shared" si="257"/>
        <v>1390032</v>
      </c>
      <c r="E4070" s="6">
        <f t="shared" si="258"/>
        <v>1390709</v>
      </c>
      <c r="F4070" s="6">
        <f t="shared" si="260"/>
        <v>678</v>
      </c>
      <c r="G4070" s="40">
        <f t="shared" si="261"/>
        <v>113</v>
      </c>
      <c r="H4070" s="6">
        <v>15145675</v>
      </c>
      <c r="I4070" s="6">
        <v>15146352</v>
      </c>
      <c r="J4070" s="6">
        <v>0</v>
      </c>
      <c r="K4070" s="6">
        <f t="shared" si="259"/>
        <v>0</v>
      </c>
      <c r="L4070" s="6">
        <v>225</v>
      </c>
      <c r="M4070" s="1" t="s">
        <v>1591</v>
      </c>
      <c r="N4070" s="17" t="s">
        <v>29311</v>
      </c>
      <c r="O4070" s="17" t="s">
        <v>29450</v>
      </c>
      <c r="Q4070" s="9"/>
      <c r="R4070" s="10" t="s">
        <v>19748</v>
      </c>
      <c r="S4070" s="11">
        <v>2</v>
      </c>
      <c r="T4070" s="9" t="s">
        <v>26529</v>
      </c>
      <c r="U4070" s="9"/>
      <c r="V4070" s="12"/>
      <c r="X4070" s="8" t="s">
        <v>18797</v>
      </c>
    </row>
    <row r="4071" spans="1:25" x14ac:dyDescent="0.25">
      <c r="A4071" s="16" t="s">
        <v>6616</v>
      </c>
      <c r="B4071" s="5" t="s">
        <v>16213</v>
      </c>
      <c r="C4071" s="5" t="s">
        <v>16207</v>
      </c>
      <c r="D4071" s="6">
        <f t="shared" si="257"/>
        <v>1392488</v>
      </c>
      <c r="E4071" s="6">
        <f t="shared" si="258"/>
        <v>1394158</v>
      </c>
      <c r="F4071" s="6">
        <f t="shared" si="260"/>
        <v>1671</v>
      </c>
      <c r="G4071" s="40">
        <f t="shared" si="261"/>
        <v>1778</v>
      </c>
      <c r="H4071" s="6">
        <v>15148131</v>
      </c>
      <c r="I4071" s="6">
        <v>15149801</v>
      </c>
      <c r="J4071" s="6">
        <v>0</v>
      </c>
      <c r="K4071" s="6">
        <f t="shared" si="259"/>
        <v>0</v>
      </c>
      <c r="L4071" s="6">
        <v>556</v>
      </c>
      <c r="M4071" s="1" t="s">
        <v>14</v>
      </c>
      <c r="N4071" s="17" t="s">
        <v>29318</v>
      </c>
      <c r="O4071" s="17" t="s">
        <v>29450</v>
      </c>
      <c r="Q4071" s="9"/>
      <c r="R4071" s="10" t="s">
        <v>22064</v>
      </c>
      <c r="S4071" s="11">
        <v>4</v>
      </c>
      <c r="T4071" s="9" t="s">
        <v>27014</v>
      </c>
      <c r="U4071" s="9"/>
      <c r="V4071" s="43" t="s">
        <v>28710</v>
      </c>
      <c r="X4071" s="8" t="s">
        <v>18797</v>
      </c>
    </row>
    <row r="4072" spans="1:25" x14ac:dyDescent="0.25">
      <c r="A4072" s="16" t="s">
        <v>6617</v>
      </c>
      <c r="B4072" s="5" t="s">
        <v>16213</v>
      </c>
      <c r="C4072" s="5" t="s">
        <v>16206</v>
      </c>
      <c r="D4072" s="6">
        <f t="shared" si="257"/>
        <v>1396251</v>
      </c>
      <c r="E4072" s="6">
        <f t="shared" si="258"/>
        <v>1399380</v>
      </c>
      <c r="F4072" s="6">
        <f t="shared" si="260"/>
        <v>3130</v>
      </c>
      <c r="G4072" s="40">
        <f t="shared" si="261"/>
        <v>2092</v>
      </c>
      <c r="H4072" s="6">
        <v>15151894</v>
      </c>
      <c r="I4072" s="6">
        <v>15155023</v>
      </c>
      <c r="J4072" s="6">
        <v>2</v>
      </c>
      <c r="K4072" s="6">
        <f t="shared" si="259"/>
        <v>151</v>
      </c>
      <c r="L4072" s="6">
        <v>992</v>
      </c>
      <c r="M4072" s="1" t="s">
        <v>28769</v>
      </c>
      <c r="N4072" s="17" t="s">
        <v>29389</v>
      </c>
      <c r="O4072" s="17" t="s">
        <v>29389</v>
      </c>
      <c r="Q4072" s="9"/>
      <c r="R4072" s="10" t="s">
        <v>20556</v>
      </c>
      <c r="S4072" s="11">
        <v>2</v>
      </c>
      <c r="T4072" s="9" t="s">
        <v>26042</v>
      </c>
      <c r="U4072" s="9"/>
      <c r="V4072" s="12"/>
      <c r="X4072" s="8" t="s">
        <v>18797</v>
      </c>
    </row>
    <row r="4073" spans="1:25" x14ac:dyDescent="0.25">
      <c r="A4073" s="16" t="s">
        <v>6618</v>
      </c>
      <c r="B4073" s="5" t="s">
        <v>16213</v>
      </c>
      <c r="C4073" s="5" t="s">
        <v>16207</v>
      </c>
      <c r="D4073" s="6">
        <f t="shared" si="257"/>
        <v>1400316</v>
      </c>
      <c r="E4073" s="6">
        <f t="shared" si="258"/>
        <v>1402103</v>
      </c>
      <c r="F4073" s="6">
        <f t="shared" si="260"/>
        <v>1788</v>
      </c>
      <c r="G4073" s="40">
        <f t="shared" si="261"/>
        <v>935</v>
      </c>
      <c r="H4073" s="6">
        <v>15155959</v>
      </c>
      <c r="I4073" s="6">
        <v>15157746</v>
      </c>
      <c r="J4073" s="6">
        <v>1</v>
      </c>
      <c r="K4073" s="6">
        <f t="shared" si="259"/>
        <v>60</v>
      </c>
      <c r="L4073" s="6">
        <v>575</v>
      </c>
      <c r="M4073" s="1" t="s">
        <v>6619</v>
      </c>
      <c r="N4073" s="17" t="s">
        <v>29386</v>
      </c>
      <c r="O4073" s="17" t="s">
        <v>29450</v>
      </c>
      <c r="Q4073" s="9"/>
      <c r="R4073" s="10" t="s">
        <v>22065</v>
      </c>
      <c r="S4073" s="11">
        <v>4</v>
      </c>
      <c r="T4073" s="9" t="s">
        <v>27015</v>
      </c>
      <c r="U4073" s="9" t="s">
        <v>27016</v>
      </c>
      <c r="V4073" s="43" t="s">
        <v>28665</v>
      </c>
      <c r="X4073" s="8" t="s">
        <v>18797</v>
      </c>
    </row>
    <row r="4074" spans="1:25" x14ac:dyDescent="0.25">
      <c r="A4074" s="16" t="s">
        <v>6620</v>
      </c>
      <c r="B4074" s="5" t="s">
        <v>16213</v>
      </c>
      <c r="C4074" s="5" t="s">
        <v>16206</v>
      </c>
      <c r="D4074" s="6">
        <f t="shared" si="257"/>
        <v>1402997</v>
      </c>
      <c r="E4074" s="6">
        <f t="shared" si="258"/>
        <v>1404804</v>
      </c>
      <c r="F4074" s="6">
        <f t="shared" si="260"/>
        <v>1808</v>
      </c>
      <c r="G4074" s="40">
        <f t="shared" si="261"/>
        <v>893</v>
      </c>
      <c r="H4074" s="6">
        <v>15158640</v>
      </c>
      <c r="I4074" s="6">
        <v>15160447</v>
      </c>
      <c r="J4074" s="6">
        <v>4</v>
      </c>
      <c r="K4074" s="6">
        <f t="shared" si="259"/>
        <v>224</v>
      </c>
      <c r="L4074" s="6">
        <v>527</v>
      </c>
      <c r="M4074" s="1" t="s">
        <v>2464</v>
      </c>
      <c r="N4074" s="17" t="s">
        <v>29323</v>
      </c>
      <c r="O4074" s="17" t="s">
        <v>29450</v>
      </c>
      <c r="Q4074" s="9"/>
      <c r="R4074" s="10" t="s">
        <v>22066</v>
      </c>
      <c r="S4074" s="11">
        <v>4</v>
      </c>
      <c r="T4074" s="9" t="s">
        <v>25696</v>
      </c>
      <c r="U4074" s="9" t="s">
        <v>16207</v>
      </c>
      <c r="V4074" s="12"/>
      <c r="X4074" s="8" t="s">
        <v>18797</v>
      </c>
    </row>
    <row r="4075" spans="1:25" x14ac:dyDescent="0.25">
      <c r="A4075" s="16" t="s">
        <v>6621</v>
      </c>
      <c r="B4075" s="5" t="s">
        <v>16213</v>
      </c>
      <c r="C4075" s="5" t="s">
        <v>16207</v>
      </c>
      <c r="D4075" s="6">
        <f t="shared" si="257"/>
        <v>1404902</v>
      </c>
      <c r="E4075" s="6">
        <f t="shared" si="258"/>
        <v>1406155</v>
      </c>
      <c r="F4075" s="6">
        <f t="shared" si="260"/>
        <v>1254</v>
      </c>
      <c r="G4075" s="40">
        <f t="shared" si="261"/>
        <v>97</v>
      </c>
      <c r="H4075" s="6">
        <v>15160545</v>
      </c>
      <c r="I4075" s="6">
        <v>15161798</v>
      </c>
      <c r="J4075" s="6">
        <v>0</v>
      </c>
      <c r="K4075" s="6">
        <f t="shared" si="259"/>
        <v>0</v>
      </c>
      <c r="L4075" s="6">
        <v>417</v>
      </c>
      <c r="M4075" s="1" t="s">
        <v>6622</v>
      </c>
      <c r="N4075" s="17" t="s">
        <v>29361</v>
      </c>
      <c r="O4075" s="17" t="s">
        <v>29450</v>
      </c>
      <c r="Q4075" s="9"/>
      <c r="R4075" s="10" t="s">
        <v>22067</v>
      </c>
      <c r="S4075" s="11">
        <v>1</v>
      </c>
      <c r="T4075" s="9" t="s">
        <v>25092</v>
      </c>
      <c r="U4075" s="9" t="s">
        <v>16207</v>
      </c>
      <c r="V4075" s="12"/>
      <c r="X4075" s="8" t="s">
        <v>18797</v>
      </c>
    </row>
    <row r="4076" spans="1:25" x14ac:dyDescent="0.25">
      <c r="A4076" s="16" t="s">
        <v>6623</v>
      </c>
      <c r="B4076" s="5" t="s">
        <v>16213</v>
      </c>
      <c r="C4076" s="5" t="s">
        <v>16207</v>
      </c>
      <c r="D4076" s="6">
        <f t="shared" si="257"/>
        <v>1406922</v>
      </c>
      <c r="E4076" s="6">
        <f t="shared" si="258"/>
        <v>1408539</v>
      </c>
      <c r="F4076" s="6">
        <f t="shared" si="260"/>
        <v>1618</v>
      </c>
      <c r="G4076" s="40">
        <f t="shared" si="261"/>
        <v>766</v>
      </c>
      <c r="H4076" s="6">
        <v>15162565</v>
      </c>
      <c r="I4076" s="6">
        <v>15164182</v>
      </c>
      <c r="J4076" s="6">
        <v>1</v>
      </c>
      <c r="K4076" s="6">
        <f t="shared" si="259"/>
        <v>70</v>
      </c>
      <c r="L4076" s="6">
        <v>515</v>
      </c>
      <c r="M4076" s="1" t="s">
        <v>1144</v>
      </c>
      <c r="N4076" s="17" t="s">
        <v>29317</v>
      </c>
      <c r="O4076" s="17" t="s">
        <v>29450</v>
      </c>
      <c r="Q4076" s="9"/>
      <c r="R4076" s="10" t="s">
        <v>19384</v>
      </c>
      <c r="S4076" s="11">
        <v>2</v>
      </c>
      <c r="T4076" s="9" t="s">
        <v>25009</v>
      </c>
      <c r="U4076" s="9" t="s">
        <v>16207</v>
      </c>
      <c r="V4076" s="12"/>
      <c r="X4076" s="8" t="s">
        <v>18797</v>
      </c>
    </row>
    <row r="4077" spans="1:25" x14ac:dyDescent="0.25">
      <c r="A4077" s="16" t="s">
        <v>6624</v>
      </c>
      <c r="B4077" s="5" t="s">
        <v>16213</v>
      </c>
      <c r="C4077" s="5" t="s">
        <v>16207</v>
      </c>
      <c r="D4077" s="6">
        <f t="shared" si="257"/>
        <v>1411220</v>
      </c>
      <c r="E4077" s="6">
        <f t="shared" si="258"/>
        <v>1413524</v>
      </c>
      <c r="F4077" s="6">
        <f t="shared" si="260"/>
        <v>2305</v>
      </c>
      <c r="G4077" s="40">
        <f t="shared" si="261"/>
        <v>2680</v>
      </c>
      <c r="H4077" s="6">
        <v>15166863</v>
      </c>
      <c r="I4077" s="6">
        <v>15169167</v>
      </c>
      <c r="J4077" s="6">
        <v>10</v>
      </c>
      <c r="K4077" s="6">
        <f t="shared" si="259"/>
        <v>556</v>
      </c>
      <c r="L4077" s="6">
        <v>582</v>
      </c>
      <c r="M4077" s="1" t="s">
        <v>2486</v>
      </c>
      <c r="N4077" s="17" t="s">
        <v>29309</v>
      </c>
      <c r="O4077" s="17" t="s">
        <v>29450</v>
      </c>
      <c r="Q4077" s="9"/>
      <c r="R4077" s="10" t="s">
        <v>19384</v>
      </c>
      <c r="S4077" s="11">
        <v>2</v>
      </c>
      <c r="T4077" s="9" t="s">
        <v>25009</v>
      </c>
      <c r="U4077" s="9" t="s">
        <v>16207</v>
      </c>
      <c r="V4077" s="12"/>
      <c r="X4077" s="8" t="s">
        <v>18797</v>
      </c>
    </row>
    <row r="4078" spans="1:25" x14ac:dyDescent="0.25">
      <c r="A4078" s="16" t="s">
        <v>6625</v>
      </c>
      <c r="B4078" s="5" t="s">
        <v>16213</v>
      </c>
      <c r="C4078" s="5" t="s">
        <v>16207</v>
      </c>
      <c r="D4078" s="6">
        <f t="shared" si="257"/>
        <v>1414799</v>
      </c>
      <c r="E4078" s="6">
        <f t="shared" si="258"/>
        <v>1415167</v>
      </c>
      <c r="F4078" s="6">
        <f t="shared" si="260"/>
        <v>369</v>
      </c>
      <c r="G4078" s="40">
        <f t="shared" si="261"/>
        <v>1274</v>
      </c>
      <c r="H4078" s="6">
        <v>15170442</v>
      </c>
      <c r="I4078" s="6">
        <v>15170810</v>
      </c>
      <c r="J4078" s="6">
        <v>0</v>
      </c>
      <c r="K4078" s="6">
        <f t="shared" si="259"/>
        <v>0</v>
      </c>
      <c r="L4078" s="6">
        <v>122</v>
      </c>
      <c r="M4078" s="1" t="s">
        <v>6626</v>
      </c>
      <c r="N4078" s="17" t="s">
        <v>29311</v>
      </c>
      <c r="O4078" s="17" t="s">
        <v>29450</v>
      </c>
      <c r="P4078" s="8" t="s">
        <v>14900</v>
      </c>
      <c r="Q4078" s="7" t="s">
        <v>17201</v>
      </c>
      <c r="R4078" s="14" t="s">
        <v>22068</v>
      </c>
      <c r="S4078" s="42">
        <v>4</v>
      </c>
      <c r="T4078" s="41" t="s">
        <v>27017</v>
      </c>
      <c r="U4078" s="7" t="s">
        <v>16207</v>
      </c>
      <c r="V4078" s="12"/>
      <c r="X4078" s="8" t="s">
        <v>18797</v>
      </c>
    </row>
    <row r="4079" spans="1:25" x14ac:dyDescent="0.25">
      <c r="A4079" s="16" t="s">
        <v>6627</v>
      </c>
      <c r="B4079" s="5" t="s">
        <v>16213</v>
      </c>
      <c r="C4079" s="5" t="s">
        <v>16206</v>
      </c>
      <c r="D4079" s="6">
        <f t="shared" ref="D4079:D4142" si="262">H4079-13755643</f>
        <v>1416744</v>
      </c>
      <c r="E4079" s="6">
        <f t="shared" ref="E4079:E4142" si="263">I4079-13755643</f>
        <v>1417201</v>
      </c>
      <c r="F4079" s="6">
        <f t="shared" si="260"/>
        <v>458</v>
      </c>
      <c r="G4079" s="40">
        <f t="shared" si="261"/>
        <v>1576</v>
      </c>
      <c r="H4079" s="6">
        <v>15172387</v>
      </c>
      <c r="I4079" s="6">
        <v>15172844</v>
      </c>
      <c r="J4079" s="6">
        <v>1</v>
      </c>
      <c r="K4079" s="6">
        <f t="shared" si="259"/>
        <v>77</v>
      </c>
      <c r="L4079" s="6">
        <v>126</v>
      </c>
      <c r="M4079" s="1" t="s">
        <v>14</v>
      </c>
      <c r="N4079" s="17" t="s">
        <v>29338</v>
      </c>
      <c r="O4079" s="17" t="s">
        <v>29450</v>
      </c>
      <c r="Q4079" s="9"/>
      <c r="R4079" s="10" t="s">
        <v>22069</v>
      </c>
      <c r="S4079" s="11">
        <v>0</v>
      </c>
      <c r="T4079" s="9" t="s">
        <v>16207</v>
      </c>
      <c r="U4079" s="9"/>
      <c r="V4079" s="12"/>
      <c r="X4079" s="8" t="s">
        <v>18797</v>
      </c>
    </row>
    <row r="4080" spans="1:25" x14ac:dyDescent="0.25">
      <c r="A4080" s="16" t="s">
        <v>6628</v>
      </c>
      <c r="B4080" s="5" t="s">
        <v>16213</v>
      </c>
      <c r="C4080" s="5" t="s">
        <v>16206</v>
      </c>
      <c r="D4080" s="6">
        <f t="shared" si="262"/>
        <v>1417962</v>
      </c>
      <c r="E4080" s="6">
        <f t="shared" si="263"/>
        <v>1421540</v>
      </c>
      <c r="F4080" s="6">
        <f t="shared" si="260"/>
        <v>3579</v>
      </c>
      <c r="G4080" s="40">
        <f t="shared" si="261"/>
        <v>760</v>
      </c>
      <c r="H4080" s="6">
        <v>15173605</v>
      </c>
      <c r="I4080" s="6">
        <v>15177183</v>
      </c>
      <c r="J4080" s="6">
        <v>3</v>
      </c>
      <c r="K4080" s="6">
        <f t="shared" si="259"/>
        <v>240</v>
      </c>
      <c r="L4080" s="6">
        <v>1112</v>
      </c>
      <c r="M4080" s="1" t="s">
        <v>6629</v>
      </c>
      <c r="N4080" s="17" t="s">
        <v>29317</v>
      </c>
      <c r="O4080" s="17" t="s">
        <v>29450</v>
      </c>
      <c r="P4080" s="8" t="s">
        <v>14960</v>
      </c>
      <c r="Q4080" s="7" t="s">
        <v>17973</v>
      </c>
      <c r="R4080" s="14" t="s">
        <v>22070</v>
      </c>
      <c r="S4080" s="42">
        <v>4</v>
      </c>
      <c r="T4080" s="41" t="s">
        <v>27018</v>
      </c>
      <c r="U4080" s="7" t="s">
        <v>16207</v>
      </c>
      <c r="V4080" s="12"/>
      <c r="X4080" s="8" t="s">
        <v>18797</v>
      </c>
      <c r="Y4080" s="8" t="s">
        <v>18798</v>
      </c>
    </row>
    <row r="4081" spans="1:25" x14ac:dyDescent="0.25">
      <c r="A4081" s="16" t="s">
        <v>6630</v>
      </c>
      <c r="B4081" s="5" t="s">
        <v>16213</v>
      </c>
      <c r="C4081" s="5" t="s">
        <v>16206</v>
      </c>
      <c r="D4081" s="6">
        <f t="shared" si="262"/>
        <v>1422235</v>
      </c>
      <c r="E4081" s="6">
        <f t="shared" si="263"/>
        <v>1423881</v>
      </c>
      <c r="F4081" s="6">
        <f t="shared" si="260"/>
        <v>1647</v>
      </c>
      <c r="G4081" s="40">
        <f t="shared" si="261"/>
        <v>694</v>
      </c>
      <c r="H4081" s="6">
        <v>15177878</v>
      </c>
      <c r="I4081" s="6">
        <v>15179524</v>
      </c>
      <c r="J4081" s="6">
        <v>0</v>
      </c>
      <c r="K4081" s="6">
        <f t="shared" si="259"/>
        <v>0</v>
      </c>
      <c r="L4081" s="6">
        <v>548</v>
      </c>
      <c r="M4081" s="1" t="s">
        <v>6580</v>
      </c>
      <c r="N4081" s="17" t="s">
        <v>29311</v>
      </c>
      <c r="O4081" s="17" t="s">
        <v>29450</v>
      </c>
      <c r="Q4081" s="9"/>
      <c r="R4081" s="10" t="s">
        <v>22048</v>
      </c>
      <c r="S4081" s="11">
        <v>0</v>
      </c>
      <c r="T4081" s="9" t="s">
        <v>16207</v>
      </c>
      <c r="U4081" s="9"/>
      <c r="V4081" s="12"/>
      <c r="X4081" s="8" t="s">
        <v>18797</v>
      </c>
    </row>
    <row r="4082" spans="1:25" x14ac:dyDescent="0.25">
      <c r="A4082" s="16" t="s">
        <v>6631</v>
      </c>
      <c r="B4082" s="5" t="s">
        <v>16213</v>
      </c>
      <c r="C4082" s="5" t="s">
        <v>16207</v>
      </c>
      <c r="D4082" s="6">
        <f t="shared" si="262"/>
        <v>1426169</v>
      </c>
      <c r="E4082" s="6">
        <f t="shared" si="263"/>
        <v>1428395</v>
      </c>
      <c r="F4082" s="6">
        <f t="shared" si="260"/>
        <v>2227</v>
      </c>
      <c r="G4082" s="40">
        <f t="shared" si="261"/>
        <v>2287</v>
      </c>
      <c r="H4082" s="6">
        <v>15181812</v>
      </c>
      <c r="I4082" s="6">
        <v>15184038</v>
      </c>
      <c r="J4082" s="6">
        <v>1</v>
      </c>
      <c r="K4082" s="6">
        <f t="shared" si="259"/>
        <v>58</v>
      </c>
      <c r="L4082" s="6">
        <v>722</v>
      </c>
      <c r="M4082" s="1" t="s">
        <v>6632</v>
      </c>
      <c r="N4082" s="17" t="s">
        <v>29311</v>
      </c>
      <c r="O4082" s="17" t="s">
        <v>29450</v>
      </c>
      <c r="Q4082" s="9"/>
      <c r="R4082" s="10" t="s">
        <v>22071</v>
      </c>
      <c r="S4082" s="11">
        <v>2</v>
      </c>
      <c r="T4082" s="9" t="s">
        <v>26245</v>
      </c>
      <c r="U4082" s="9"/>
      <c r="V4082" s="12"/>
      <c r="X4082" s="8" t="s">
        <v>18797</v>
      </c>
    </row>
    <row r="4083" spans="1:25" x14ac:dyDescent="0.25">
      <c r="A4083" s="16" t="s">
        <v>6633</v>
      </c>
      <c r="B4083" s="5" t="s">
        <v>16213</v>
      </c>
      <c r="C4083" s="5" t="s">
        <v>16207</v>
      </c>
      <c r="D4083" s="6">
        <f t="shared" si="262"/>
        <v>1436032</v>
      </c>
      <c r="E4083" s="6">
        <f t="shared" si="263"/>
        <v>1438746</v>
      </c>
      <c r="F4083" s="6">
        <f t="shared" si="260"/>
        <v>2715</v>
      </c>
      <c r="G4083" s="40">
        <f t="shared" si="261"/>
        <v>7636</v>
      </c>
      <c r="H4083" s="6">
        <v>15191675</v>
      </c>
      <c r="I4083" s="6">
        <v>15194389</v>
      </c>
      <c r="J4083" s="6">
        <v>2</v>
      </c>
      <c r="K4083" s="6">
        <f t="shared" si="259"/>
        <v>1371</v>
      </c>
      <c r="L4083" s="6">
        <v>447</v>
      </c>
      <c r="M4083" s="1" t="s">
        <v>6634</v>
      </c>
      <c r="N4083" s="17" t="s">
        <v>29311</v>
      </c>
      <c r="O4083" s="17" t="s">
        <v>29451</v>
      </c>
      <c r="P4083" s="8" t="s">
        <v>14961</v>
      </c>
      <c r="Q4083" s="7" t="s">
        <v>18236</v>
      </c>
      <c r="R4083" s="14" t="s">
        <v>19872</v>
      </c>
      <c r="S4083" s="42">
        <v>7</v>
      </c>
      <c r="T4083" s="41" t="s">
        <v>27019</v>
      </c>
      <c r="U4083" s="7" t="s">
        <v>16207</v>
      </c>
      <c r="V4083" s="12"/>
      <c r="X4083" s="8" t="s">
        <v>18797</v>
      </c>
      <c r="Y4083" s="8" t="s">
        <v>18798</v>
      </c>
    </row>
    <row r="4084" spans="1:25" x14ac:dyDescent="0.25">
      <c r="A4084" s="16" t="s">
        <v>6635</v>
      </c>
      <c r="B4084" s="5" t="s">
        <v>16213</v>
      </c>
      <c r="C4084" s="5" t="s">
        <v>16206</v>
      </c>
      <c r="D4084" s="6">
        <f t="shared" si="262"/>
        <v>1439401</v>
      </c>
      <c r="E4084" s="6">
        <f t="shared" si="263"/>
        <v>1440048</v>
      </c>
      <c r="F4084" s="6">
        <f t="shared" si="260"/>
        <v>648</v>
      </c>
      <c r="G4084" s="40">
        <f t="shared" si="261"/>
        <v>654</v>
      </c>
      <c r="H4084" s="6">
        <v>15195044</v>
      </c>
      <c r="I4084" s="6">
        <v>15195691</v>
      </c>
      <c r="J4084" s="6">
        <v>0</v>
      </c>
      <c r="K4084" s="6">
        <f t="shared" si="259"/>
        <v>0</v>
      </c>
      <c r="L4084" s="6">
        <v>215</v>
      </c>
      <c r="M4084" s="1" t="s">
        <v>6636</v>
      </c>
      <c r="N4084" s="17" t="s">
        <v>29318</v>
      </c>
      <c r="O4084" s="17" t="s">
        <v>29450</v>
      </c>
      <c r="P4084" s="8" t="s">
        <v>14962</v>
      </c>
      <c r="Q4084" s="7" t="s">
        <v>17184</v>
      </c>
      <c r="R4084" s="14" t="s">
        <v>22072</v>
      </c>
      <c r="S4084" s="42">
        <v>0</v>
      </c>
      <c r="T4084" s="41" t="s">
        <v>16207</v>
      </c>
      <c r="U4084" s="7"/>
      <c r="V4084" s="12"/>
      <c r="X4084" s="8" t="s">
        <v>18797</v>
      </c>
    </row>
    <row r="4085" spans="1:25" x14ac:dyDescent="0.25">
      <c r="A4085" s="16" t="s">
        <v>6637</v>
      </c>
      <c r="B4085" s="5" t="s">
        <v>16213</v>
      </c>
      <c r="C4085" s="5" t="s">
        <v>16207</v>
      </c>
      <c r="D4085" s="6">
        <f t="shared" si="262"/>
        <v>1440579</v>
      </c>
      <c r="E4085" s="6">
        <f t="shared" si="263"/>
        <v>1440945</v>
      </c>
      <c r="F4085" s="6">
        <f t="shared" si="260"/>
        <v>367</v>
      </c>
      <c r="G4085" s="40">
        <f t="shared" si="261"/>
        <v>530</v>
      </c>
      <c r="H4085" s="6">
        <v>15196222</v>
      </c>
      <c r="I4085" s="6">
        <v>15196588</v>
      </c>
      <c r="J4085" s="6">
        <v>2</v>
      </c>
      <c r="K4085" s="6">
        <f t="shared" ref="K4085:K4148" si="264">F4085-((L4085+1)*3)</f>
        <v>106</v>
      </c>
      <c r="L4085" s="6">
        <v>86</v>
      </c>
      <c r="M4085" s="1" t="s">
        <v>6638</v>
      </c>
      <c r="N4085" s="17" t="s">
        <v>29311</v>
      </c>
      <c r="O4085" s="17" t="s">
        <v>29450</v>
      </c>
      <c r="Q4085" s="9"/>
      <c r="R4085" s="10" t="s">
        <v>22073</v>
      </c>
      <c r="S4085" s="11">
        <v>0</v>
      </c>
      <c r="T4085" s="9" t="s">
        <v>16207</v>
      </c>
      <c r="U4085" s="9"/>
      <c r="V4085" s="12"/>
      <c r="X4085" s="8" t="s">
        <v>18797</v>
      </c>
    </row>
    <row r="4086" spans="1:25" x14ac:dyDescent="0.25">
      <c r="A4086" s="16" t="s">
        <v>6639</v>
      </c>
      <c r="B4086" s="5" t="s">
        <v>16213</v>
      </c>
      <c r="C4086" s="5" t="s">
        <v>16207</v>
      </c>
      <c r="D4086" s="6">
        <f t="shared" si="262"/>
        <v>1442116</v>
      </c>
      <c r="E4086" s="6">
        <f t="shared" si="263"/>
        <v>1445739</v>
      </c>
      <c r="F4086" s="6">
        <f t="shared" si="260"/>
        <v>3624</v>
      </c>
      <c r="G4086" s="40">
        <f t="shared" si="261"/>
        <v>1170</v>
      </c>
      <c r="H4086" s="6">
        <v>15197759</v>
      </c>
      <c r="I4086" s="6">
        <v>15201382</v>
      </c>
      <c r="J4086" s="6">
        <v>3</v>
      </c>
      <c r="K4086" s="6">
        <f t="shared" si="264"/>
        <v>1302</v>
      </c>
      <c r="L4086" s="6">
        <v>773</v>
      </c>
      <c r="M4086" s="1" t="s">
        <v>6163</v>
      </c>
      <c r="N4086" s="17" t="s">
        <v>29311</v>
      </c>
      <c r="O4086" s="17" t="s">
        <v>29450</v>
      </c>
      <c r="Q4086" s="9"/>
      <c r="R4086" s="10" t="s">
        <v>22074</v>
      </c>
      <c r="S4086" s="11">
        <v>3</v>
      </c>
      <c r="T4086" s="9" t="s">
        <v>27020</v>
      </c>
      <c r="U4086" s="9" t="s">
        <v>27010</v>
      </c>
      <c r="V4086" s="12"/>
      <c r="X4086" s="8" t="s">
        <v>18797</v>
      </c>
      <c r="Y4086" s="8" t="s">
        <v>18798</v>
      </c>
    </row>
    <row r="4087" spans="1:25" x14ac:dyDescent="0.25">
      <c r="A4087" s="16" t="s">
        <v>6640</v>
      </c>
      <c r="B4087" s="5" t="s">
        <v>16213</v>
      </c>
      <c r="C4087" s="5" t="s">
        <v>16207</v>
      </c>
      <c r="D4087" s="6">
        <f t="shared" si="262"/>
        <v>1454897</v>
      </c>
      <c r="E4087" s="6">
        <f t="shared" si="263"/>
        <v>1458407</v>
      </c>
      <c r="F4087" s="6">
        <f t="shared" si="260"/>
        <v>3511</v>
      </c>
      <c r="G4087" s="40">
        <f t="shared" si="261"/>
        <v>9157</v>
      </c>
      <c r="H4087" s="6">
        <v>15210540</v>
      </c>
      <c r="I4087" s="6">
        <v>15214050</v>
      </c>
      <c r="J4087" s="6">
        <v>1</v>
      </c>
      <c r="K4087" s="6">
        <f t="shared" si="264"/>
        <v>58</v>
      </c>
      <c r="L4087" s="6">
        <v>1150</v>
      </c>
      <c r="M4087" s="1" t="s">
        <v>6641</v>
      </c>
      <c r="N4087" s="17" t="s">
        <v>29311</v>
      </c>
      <c r="O4087" s="17" t="s">
        <v>29450</v>
      </c>
      <c r="Q4087" s="9"/>
      <c r="R4087" s="10" t="s">
        <v>22075</v>
      </c>
      <c r="S4087" s="11">
        <v>5</v>
      </c>
      <c r="T4087" s="9" t="s">
        <v>27021</v>
      </c>
      <c r="U4087" s="9"/>
      <c r="V4087" s="12"/>
      <c r="X4087" s="8" t="s">
        <v>18797</v>
      </c>
    </row>
    <row r="4088" spans="1:25" x14ac:dyDescent="0.25">
      <c r="A4088" s="16" t="s">
        <v>6642</v>
      </c>
      <c r="B4088" s="5" t="s">
        <v>16213</v>
      </c>
      <c r="C4088" s="5" t="s">
        <v>16206</v>
      </c>
      <c r="D4088" s="6">
        <f t="shared" si="262"/>
        <v>1460266</v>
      </c>
      <c r="E4088" s="6">
        <f t="shared" si="263"/>
        <v>1464450</v>
      </c>
      <c r="F4088" s="6">
        <f t="shared" si="260"/>
        <v>4185</v>
      </c>
      <c r="G4088" s="40">
        <f t="shared" si="261"/>
        <v>1858</v>
      </c>
      <c r="H4088" s="6">
        <v>15215909</v>
      </c>
      <c r="I4088" s="6">
        <v>15220093</v>
      </c>
      <c r="J4088" s="6">
        <v>3</v>
      </c>
      <c r="K4088" s="6">
        <f t="shared" si="264"/>
        <v>189</v>
      </c>
      <c r="L4088" s="6">
        <v>1331</v>
      </c>
      <c r="M4088" s="1" t="s">
        <v>3611</v>
      </c>
      <c r="N4088" s="17" t="s">
        <v>29311</v>
      </c>
      <c r="O4088" s="17" t="s">
        <v>29450</v>
      </c>
      <c r="P4088" s="8" t="s">
        <v>14963</v>
      </c>
      <c r="Q4088" s="7" t="s">
        <v>16884</v>
      </c>
      <c r="R4088" s="14" t="s">
        <v>22076</v>
      </c>
      <c r="S4088" s="42">
        <v>1</v>
      </c>
      <c r="T4088" s="41" t="s">
        <v>25159</v>
      </c>
      <c r="U4088" s="7" t="s">
        <v>16207</v>
      </c>
      <c r="V4088" s="12"/>
      <c r="X4088" s="8" t="s">
        <v>18797</v>
      </c>
    </row>
    <row r="4089" spans="1:25" x14ac:dyDescent="0.25">
      <c r="A4089" s="16" t="s">
        <v>6643</v>
      </c>
      <c r="B4089" s="5" t="s">
        <v>16213</v>
      </c>
      <c r="C4089" s="5" t="s">
        <v>16207</v>
      </c>
      <c r="D4089" s="6">
        <f t="shared" si="262"/>
        <v>1465934</v>
      </c>
      <c r="E4089" s="6">
        <f t="shared" si="263"/>
        <v>1472938</v>
      </c>
      <c r="F4089" s="6">
        <f t="shared" si="260"/>
        <v>7005</v>
      </c>
      <c r="G4089" s="40">
        <f t="shared" si="261"/>
        <v>1483</v>
      </c>
      <c r="H4089" s="6">
        <v>15221577</v>
      </c>
      <c r="I4089" s="6">
        <v>15228581</v>
      </c>
      <c r="J4089" s="6">
        <v>2</v>
      </c>
      <c r="K4089" s="6">
        <f t="shared" si="264"/>
        <v>5010</v>
      </c>
      <c r="L4089" s="6">
        <v>664</v>
      </c>
      <c r="M4089" s="1" t="s">
        <v>53</v>
      </c>
      <c r="N4089" s="17" t="s">
        <v>29311</v>
      </c>
      <c r="O4089" s="17" t="s">
        <v>29450</v>
      </c>
      <c r="Q4089" s="9"/>
      <c r="R4089" s="10" t="s">
        <v>19277</v>
      </c>
      <c r="S4089" s="11">
        <v>3</v>
      </c>
      <c r="T4089" s="9" t="s">
        <v>25036</v>
      </c>
      <c r="U4089" s="9"/>
      <c r="V4089" s="12"/>
      <c r="X4089" s="8" t="s">
        <v>18797</v>
      </c>
    </row>
    <row r="4090" spans="1:25" x14ac:dyDescent="0.25">
      <c r="A4090" s="16" t="s">
        <v>6644</v>
      </c>
      <c r="B4090" s="5" t="s">
        <v>16213</v>
      </c>
      <c r="C4090" s="5" t="s">
        <v>16207</v>
      </c>
      <c r="D4090" s="6">
        <f t="shared" si="262"/>
        <v>1481335</v>
      </c>
      <c r="E4090" s="6">
        <f t="shared" si="263"/>
        <v>1483025</v>
      </c>
      <c r="F4090" s="6">
        <f t="shared" si="260"/>
        <v>1691</v>
      </c>
      <c r="G4090" s="40">
        <f t="shared" si="261"/>
        <v>8396</v>
      </c>
      <c r="H4090" s="6">
        <v>15236978</v>
      </c>
      <c r="I4090" s="6">
        <v>15238668</v>
      </c>
      <c r="J4090" s="6">
        <v>1</v>
      </c>
      <c r="K4090" s="6">
        <f t="shared" si="264"/>
        <v>62</v>
      </c>
      <c r="L4090" s="6">
        <v>542</v>
      </c>
      <c r="M4090" s="1" t="s">
        <v>6645</v>
      </c>
      <c r="N4090" s="17" t="s">
        <v>29311</v>
      </c>
      <c r="O4090" s="17" t="s">
        <v>29450</v>
      </c>
      <c r="P4090" s="8" t="s">
        <v>14964</v>
      </c>
      <c r="Q4090" s="7" t="s">
        <v>16692</v>
      </c>
      <c r="R4090" s="14" t="s">
        <v>22077</v>
      </c>
      <c r="S4090" s="42">
        <v>4</v>
      </c>
      <c r="T4090" s="41" t="s">
        <v>27022</v>
      </c>
      <c r="U4090" s="7" t="s">
        <v>27023</v>
      </c>
      <c r="V4090" s="12"/>
      <c r="X4090" s="8" t="s">
        <v>18797</v>
      </c>
    </row>
    <row r="4091" spans="1:25" x14ac:dyDescent="0.25">
      <c r="A4091" s="16" t="s">
        <v>6646</v>
      </c>
      <c r="B4091" s="5" t="s">
        <v>16213</v>
      </c>
      <c r="C4091" s="5" t="s">
        <v>16207</v>
      </c>
      <c r="D4091" s="6">
        <f t="shared" si="262"/>
        <v>1485262</v>
      </c>
      <c r="E4091" s="6">
        <f t="shared" si="263"/>
        <v>1486747</v>
      </c>
      <c r="F4091" s="6">
        <f t="shared" si="260"/>
        <v>1486</v>
      </c>
      <c r="G4091" s="40">
        <f t="shared" si="261"/>
        <v>2236</v>
      </c>
      <c r="H4091" s="6">
        <v>15240905</v>
      </c>
      <c r="I4091" s="6">
        <v>15242390</v>
      </c>
      <c r="J4091" s="6">
        <v>1</v>
      </c>
      <c r="K4091" s="6">
        <f t="shared" si="264"/>
        <v>64</v>
      </c>
      <c r="L4091" s="6">
        <v>473</v>
      </c>
      <c r="M4091" s="1" t="s">
        <v>6647</v>
      </c>
      <c r="N4091" s="17" t="s">
        <v>29311</v>
      </c>
      <c r="O4091" s="17" t="s">
        <v>29450</v>
      </c>
      <c r="P4091" s="8" t="s">
        <v>14965</v>
      </c>
      <c r="Q4091" s="7" t="s">
        <v>16707</v>
      </c>
      <c r="R4091" s="14" t="s">
        <v>22078</v>
      </c>
      <c r="S4091" s="42">
        <v>6</v>
      </c>
      <c r="T4091" s="41" t="s">
        <v>27024</v>
      </c>
      <c r="U4091" s="7" t="s">
        <v>27025</v>
      </c>
      <c r="V4091" s="12"/>
      <c r="X4091" s="8" t="s">
        <v>18797</v>
      </c>
    </row>
    <row r="4092" spans="1:25" x14ac:dyDescent="0.25">
      <c r="A4092" s="16" t="s">
        <v>6648</v>
      </c>
      <c r="B4092" s="5" t="s">
        <v>16213</v>
      </c>
      <c r="C4092" s="5" t="s">
        <v>16207</v>
      </c>
      <c r="D4092" s="6">
        <f t="shared" si="262"/>
        <v>1487965</v>
      </c>
      <c r="E4092" s="6">
        <f t="shared" si="263"/>
        <v>1490673</v>
      </c>
      <c r="F4092" s="6">
        <f t="shared" si="260"/>
        <v>2709</v>
      </c>
      <c r="G4092" s="40">
        <f t="shared" si="261"/>
        <v>1217</v>
      </c>
      <c r="H4092" s="6">
        <v>15243608</v>
      </c>
      <c r="I4092" s="6">
        <v>15246316</v>
      </c>
      <c r="J4092" s="6">
        <v>5</v>
      </c>
      <c r="K4092" s="6">
        <f t="shared" si="264"/>
        <v>741</v>
      </c>
      <c r="L4092" s="6">
        <v>655</v>
      </c>
      <c r="M4092" s="1" t="s">
        <v>6649</v>
      </c>
      <c r="N4092" s="17" t="s">
        <v>29311</v>
      </c>
      <c r="O4092" s="17" t="s">
        <v>29450</v>
      </c>
      <c r="P4092" s="8" t="s">
        <v>13809</v>
      </c>
      <c r="Q4092" s="7" t="s">
        <v>18049</v>
      </c>
      <c r="R4092" s="14" t="s">
        <v>20642</v>
      </c>
      <c r="S4092" s="42">
        <v>3</v>
      </c>
      <c r="T4092" s="41" t="s">
        <v>26870</v>
      </c>
      <c r="U4092" s="7" t="s">
        <v>16207</v>
      </c>
      <c r="V4092" s="12"/>
      <c r="X4092" s="8" t="s">
        <v>18797</v>
      </c>
    </row>
    <row r="4093" spans="1:25" x14ac:dyDescent="0.25">
      <c r="A4093" s="16" t="s">
        <v>6650</v>
      </c>
      <c r="B4093" s="5" t="s">
        <v>16213</v>
      </c>
      <c r="C4093" s="5" t="s">
        <v>16207</v>
      </c>
      <c r="D4093" s="6">
        <f t="shared" si="262"/>
        <v>1491405</v>
      </c>
      <c r="E4093" s="6">
        <f t="shared" si="263"/>
        <v>1492846</v>
      </c>
      <c r="F4093" s="6">
        <f t="shared" si="260"/>
        <v>1442</v>
      </c>
      <c r="G4093" s="40">
        <f t="shared" si="261"/>
        <v>731</v>
      </c>
      <c r="H4093" s="6">
        <v>15247048</v>
      </c>
      <c r="I4093" s="6">
        <v>15248489</v>
      </c>
      <c r="J4093" s="6">
        <v>2</v>
      </c>
      <c r="K4093" s="6">
        <f t="shared" si="264"/>
        <v>254</v>
      </c>
      <c r="L4093" s="6">
        <v>395</v>
      </c>
      <c r="M4093" s="1" t="s">
        <v>6651</v>
      </c>
      <c r="N4093" s="17" t="s">
        <v>29311</v>
      </c>
      <c r="O4093" s="17" t="s">
        <v>29450</v>
      </c>
      <c r="P4093" s="8" t="s">
        <v>14966</v>
      </c>
      <c r="Q4093" s="7" t="s">
        <v>18569</v>
      </c>
      <c r="R4093" s="14" t="s">
        <v>22079</v>
      </c>
      <c r="S4093" s="42">
        <v>4</v>
      </c>
      <c r="T4093" s="41" t="s">
        <v>27026</v>
      </c>
      <c r="U4093" s="7"/>
      <c r="V4093" s="12"/>
      <c r="X4093" s="8" t="s">
        <v>18797</v>
      </c>
    </row>
    <row r="4094" spans="1:25" x14ac:dyDescent="0.25">
      <c r="A4094" s="16" t="s">
        <v>6652</v>
      </c>
      <c r="B4094" s="5" t="s">
        <v>16213</v>
      </c>
      <c r="C4094" s="5" t="s">
        <v>16206</v>
      </c>
      <c r="D4094" s="6">
        <f t="shared" si="262"/>
        <v>1493128</v>
      </c>
      <c r="E4094" s="6">
        <f t="shared" si="263"/>
        <v>1493738</v>
      </c>
      <c r="F4094" s="6">
        <f t="shared" si="260"/>
        <v>611</v>
      </c>
      <c r="G4094" s="40">
        <f t="shared" si="261"/>
        <v>281</v>
      </c>
      <c r="H4094" s="6">
        <v>15248771</v>
      </c>
      <c r="I4094" s="6">
        <v>15249381</v>
      </c>
      <c r="J4094" s="6">
        <v>2</v>
      </c>
      <c r="K4094" s="6">
        <f t="shared" si="264"/>
        <v>119</v>
      </c>
      <c r="L4094" s="6">
        <v>163</v>
      </c>
      <c r="M4094" s="1" t="s">
        <v>6653</v>
      </c>
      <c r="N4094" s="17" t="s">
        <v>29311</v>
      </c>
      <c r="O4094" s="17" t="s">
        <v>29450</v>
      </c>
      <c r="Q4094" s="9"/>
      <c r="R4094" s="10" t="s">
        <v>22080</v>
      </c>
      <c r="S4094" s="11">
        <v>0</v>
      </c>
      <c r="T4094" s="9" t="s">
        <v>16207</v>
      </c>
      <c r="U4094" s="9"/>
      <c r="V4094" s="12"/>
      <c r="X4094" s="8" t="s">
        <v>18797</v>
      </c>
    </row>
    <row r="4095" spans="1:25" x14ac:dyDescent="0.25">
      <c r="A4095" s="16" t="s">
        <v>6654</v>
      </c>
      <c r="B4095" s="5" t="s">
        <v>16213</v>
      </c>
      <c r="C4095" s="5" t="s">
        <v>16206</v>
      </c>
      <c r="D4095" s="6">
        <f t="shared" si="262"/>
        <v>1497346</v>
      </c>
      <c r="E4095" s="6">
        <f t="shared" si="263"/>
        <v>1498035</v>
      </c>
      <c r="F4095" s="6">
        <f t="shared" si="260"/>
        <v>690</v>
      </c>
      <c r="G4095" s="40">
        <f t="shared" si="261"/>
        <v>3607</v>
      </c>
      <c r="H4095" s="6">
        <v>15252989</v>
      </c>
      <c r="I4095" s="6">
        <v>15253678</v>
      </c>
      <c r="J4095" s="6">
        <v>0</v>
      </c>
      <c r="K4095" s="6">
        <f t="shared" si="264"/>
        <v>0</v>
      </c>
      <c r="L4095" s="6">
        <v>229</v>
      </c>
      <c r="M4095" s="1" t="s">
        <v>14</v>
      </c>
      <c r="N4095" s="17" t="s">
        <v>29326</v>
      </c>
      <c r="O4095" s="17" t="s">
        <v>29450</v>
      </c>
      <c r="Q4095" s="9"/>
      <c r="S4095" s="11">
        <v>0</v>
      </c>
      <c r="T4095" s="9" t="s">
        <v>16207</v>
      </c>
      <c r="U4095" s="9"/>
      <c r="V4095" s="12"/>
      <c r="X4095" s="8" t="s">
        <v>18797</v>
      </c>
    </row>
    <row r="4096" spans="1:25" x14ac:dyDescent="0.25">
      <c r="A4096" s="16" t="s">
        <v>28884</v>
      </c>
      <c r="B4096" s="4" t="s">
        <v>16213</v>
      </c>
      <c r="C4096" s="4" t="s">
        <v>16206</v>
      </c>
      <c r="D4096" s="40">
        <f t="shared" si="262"/>
        <v>1499216</v>
      </c>
      <c r="E4096" s="40">
        <f t="shared" si="263"/>
        <v>1502272</v>
      </c>
      <c r="F4096" s="6">
        <f t="shared" si="260"/>
        <v>3057</v>
      </c>
      <c r="G4096" s="40">
        <f t="shared" si="261"/>
        <v>1180</v>
      </c>
      <c r="H4096" s="40">
        <v>15254859</v>
      </c>
      <c r="I4096" s="40">
        <v>15257915</v>
      </c>
      <c r="J4096" s="40">
        <v>0</v>
      </c>
      <c r="K4096" s="6">
        <f t="shared" si="264"/>
        <v>0</v>
      </c>
      <c r="L4096" s="40">
        <v>1018</v>
      </c>
      <c r="M4096" s="1" t="s">
        <v>28982</v>
      </c>
      <c r="N4096" s="17" t="s">
        <v>29311</v>
      </c>
      <c r="O4096" s="17" t="s">
        <v>29450</v>
      </c>
      <c r="Q4096" s="9"/>
      <c r="R4096" s="10" t="s">
        <v>22081</v>
      </c>
      <c r="S4096" s="11">
        <v>1</v>
      </c>
      <c r="T4096" s="9" t="s">
        <v>27027</v>
      </c>
      <c r="U4096" s="9"/>
      <c r="V4096" s="12"/>
      <c r="X4096" s="8" t="s">
        <v>18797</v>
      </c>
    </row>
    <row r="4097" spans="1:24" x14ac:dyDescent="0.25">
      <c r="A4097" s="16" t="s">
        <v>6655</v>
      </c>
      <c r="B4097" s="5" t="s">
        <v>16213</v>
      </c>
      <c r="C4097" s="5" t="s">
        <v>16207</v>
      </c>
      <c r="D4097" s="6">
        <f t="shared" si="262"/>
        <v>1502676</v>
      </c>
      <c r="E4097" s="6">
        <f t="shared" si="263"/>
        <v>1503629</v>
      </c>
      <c r="F4097" s="6">
        <f t="shared" si="260"/>
        <v>954</v>
      </c>
      <c r="G4097" s="40">
        <f t="shared" si="261"/>
        <v>403</v>
      </c>
      <c r="H4097" s="6">
        <v>15258319</v>
      </c>
      <c r="I4097" s="6">
        <v>15259272</v>
      </c>
      <c r="J4097" s="6">
        <v>0</v>
      </c>
      <c r="K4097" s="6">
        <f t="shared" si="264"/>
        <v>0</v>
      </c>
      <c r="L4097" s="6">
        <v>317</v>
      </c>
      <c r="M4097" s="1" t="s">
        <v>14</v>
      </c>
      <c r="N4097" s="17" t="s">
        <v>29311</v>
      </c>
      <c r="O4097" s="17" t="s">
        <v>29450</v>
      </c>
      <c r="Q4097" s="9"/>
      <c r="R4097" s="10" t="s">
        <v>22082</v>
      </c>
      <c r="S4097" s="11">
        <v>3</v>
      </c>
      <c r="T4097" s="9" t="s">
        <v>25782</v>
      </c>
      <c r="U4097" s="9"/>
      <c r="V4097" s="12"/>
      <c r="X4097" s="8" t="s">
        <v>18798</v>
      </c>
    </row>
    <row r="4098" spans="1:24" x14ac:dyDescent="0.25">
      <c r="A4098" s="16" t="s">
        <v>6656</v>
      </c>
      <c r="B4098" s="5" t="s">
        <v>16213</v>
      </c>
      <c r="C4098" s="5" t="s">
        <v>16206</v>
      </c>
      <c r="D4098" s="6">
        <f t="shared" si="262"/>
        <v>1505557</v>
      </c>
      <c r="E4098" s="6">
        <f t="shared" si="263"/>
        <v>1507859</v>
      </c>
      <c r="F4098" s="6">
        <f t="shared" si="260"/>
        <v>2303</v>
      </c>
      <c r="G4098" s="40">
        <f t="shared" si="261"/>
        <v>1927</v>
      </c>
      <c r="H4098" s="6">
        <v>15261200</v>
      </c>
      <c r="I4098" s="6">
        <v>15263502</v>
      </c>
      <c r="J4098" s="6">
        <v>3</v>
      </c>
      <c r="K4098" s="6">
        <f t="shared" si="264"/>
        <v>173</v>
      </c>
      <c r="L4098" s="6">
        <v>709</v>
      </c>
      <c r="M4098" s="1" t="s">
        <v>6657</v>
      </c>
      <c r="N4098" s="17" t="s">
        <v>29311</v>
      </c>
      <c r="O4098" s="17" t="s">
        <v>29450</v>
      </c>
      <c r="Q4098" s="9"/>
      <c r="R4098" s="10" t="s">
        <v>22083</v>
      </c>
      <c r="S4098" s="11">
        <v>1</v>
      </c>
      <c r="T4098" s="9" t="s">
        <v>27028</v>
      </c>
      <c r="U4098" s="9" t="s">
        <v>16207</v>
      </c>
      <c r="V4098" s="12"/>
      <c r="X4098" s="8" t="s">
        <v>18797</v>
      </c>
    </row>
    <row r="4099" spans="1:24" x14ac:dyDescent="0.25">
      <c r="A4099" s="16" t="s">
        <v>6658</v>
      </c>
      <c r="B4099" s="5" t="s">
        <v>16213</v>
      </c>
      <c r="C4099" s="5" t="s">
        <v>16207</v>
      </c>
      <c r="D4099" s="6">
        <f t="shared" si="262"/>
        <v>1508116</v>
      </c>
      <c r="E4099" s="6">
        <f t="shared" si="263"/>
        <v>1508841</v>
      </c>
      <c r="F4099" s="6">
        <f t="shared" ref="F4099:F4162" si="265">I4099-H4099+1</f>
        <v>726</v>
      </c>
      <c r="G4099" s="40">
        <f t="shared" si="261"/>
        <v>256</v>
      </c>
      <c r="H4099" s="6">
        <v>15263759</v>
      </c>
      <c r="I4099" s="6">
        <v>15264484</v>
      </c>
      <c r="J4099" s="6">
        <v>0</v>
      </c>
      <c r="K4099" s="6">
        <f t="shared" si="264"/>
        <v>0</v>
      </c>
      <c r="L4099" s="6">
        <v>241</v>
      </c>
      <c r="M4099" s="1" t="s">
        <v>6659</v>
      </c>
      <c r="N4099" s="17" t="s">
        <v>29311</v>
      </c>
      <c r="O4099" s="17" t="s">
        <v>29450</v>
      </c>
      <c r="Q4099" s="9"/>
      <c r="R4099" s="10" t="s">
        <v>22084</v>
      </c>
      <c r="S4099" s="11">
        <v>0</v>
      </c>
      <c r="T4099" s="9" t="s">
        <v>16207</v>
      </c>
      <c r="U4099" s="9"/>
      <c r="V4099" s="12"/>
      <c r="X4099" s="8" t="s">
        <v>18797</v>
      </c>
    </row>
    <row r="4100" spans="1:24" x14ac:dyDescent="0.25">
      <c r="A4100" s="16" t="s">
        <v>6660</v>
      </c>
      <c r="B4100" s="5" t="s">
        <v>16213</v>
      </c>
      <c r="C4100" s="5" t="s">
        <v>16206</v>
      </c>
      <c r="D4100" s="6">
        <f t="shared" si="262"/>
        <v>1509308</v>
      </c>
      <c r="E4100" s="6">
        <f t="shared" si="263"/>
        <v>1511032</v>
      </c>
      <c r="F4100" s="6">
        <f t="shared" si="265"/>
        <v>1725</v>
      </c>
      <c r="G4100" s="40">
        <f t="shared" si="261"/>
        <v>466</v>
      </c>
      <c r="H4100" s="6">
        <v>15264951</v>
      </c>
      <c r="I4100" s="6">
        <v>15266675</v>
      </c>
      <c r="J4100" s="6">
        <v>0</v>
      </c>
      <c r="K4100" s="6">
        <f t="shared" si="264"/>
        <v>0</v>
      </c>
      <c r="L4100" s="6">
        <v>574</v>
      </c>
      <c r="M4100" s="1" t="s">
        <v>6661</v>
      </c>
      <c r="N4100" s="17" t="s">
        <v>29309</v>
      </c>
      <c r="O4100" s="17" t="s">
        <v>29450</v>
      </c>
      <c r="P4100" s="8" t="s">
        <v>14967</v>
      </c>
      <c r="Q4100" s="7" t="s">
        <v>18764</v>
      </c>
      <c r="R4100" s="14" t="s">
        <v>22085</v>
      </c>
      <c r="S4100" s="42">
        <v>1</v>
      </c>
      <c r="T4100" s="41" t="s">
        <v>25210</v>
      </c>
      <c r="U4100" s="7" t="s">
        <v>16207</v>
      </c>
      <c r="V4100" s="12"/>
      <c r="X4100" s="8" t="s">
        <v>18797</v>
      </c>
    </row>
    <row r="4101" spans="1:24" x14ac:dyDescent="0.25">
      <c r="A4101" s="16" t="s">
        <v>6662</v>
      </c>
      <c r="B4101" s="5" t="s">
        <v>16213</v>
      </c>
      <c r="C4101" s="5" t="s">
        <v>16206</v>
      </c>
      <c r="D4101" s="6">
        <f t="shared" si="262"/>
        <v>1512124</v>
      </c>
      <c r="E4101" s="6">
        <f t="shared" si="263"/>
        <v>1512412</v>
      </c>
      <c r="F4101" s="6">
        <f t="shared" si="265"/>
        <v>289</v>
      </c>
      <c r="G4101" s="40">
        <f t="shared" ref="G4101:G4164" si="266">D4101-E4100-1</f>
        <v>1091</v>
      </c>
      <c r="H4101" s="6">
        <v>15267767</v>
      </c>
      <c r="I4101" s="6">
        <v>15268055</v>
      </c>
      <c r="J4101" s="6">
        <v>1</v>
      </c>
      <c r="K4101" s="6">
        <f t="shared" si="264"/>
        <v>73</v>
      </c>
      <c r="L4101" s="6">
        <v>71</v>
      </c>
      <c r="M4101" s="1" t="s">
        <v>6663</v>
      </c>
      <c r="N4101" s="17" t="s">
        <v>29332</v>
      </c>
      <c r="O4101" s="17" t="s">
        <v>29332</v>
      </c>
      <c r="Q4101" s="9"/>
      <c r="R4101" s="10" t="s">
        <v>22086</v>
      </c>
      <c r="S4101" s="11">
        <v>4</v>
      </c>
      <c r="T4101" s="9" t="s">
        <v>27029</v>
      </c>
      <c r="U4101" s="9" t="s">
        <v>16207</v>
      </c>
      <c r="V4101" s="12"/>
      <c r="X4101" s="8" t="s">
        <v>18797</v>
      </c>
    </row>
    <row r="4102" spans="1:24" x14ac:dyDescent="0.25">
      <c r="A4102" s="16" t="s">
        <v>6664</v>
      </c>
      <c r="B4102" s="5" t="s">
        <v>16213</v>
      </c>
      <c r="C4102" s="5" t="s">
        <v>16207</v>
      </c>
      <c r="D4102" s="6">
        <f t="shared" si="262"/>
        <v>1512615</v>
      </c>
      <c r="E4102" s="6">
        <f t="shared" si="263"/>
        <v>1515710</v>
      </c>
      <c r="F4102" s="6">
        <f t="shared" si="265"/>
        <v>3096</v>
      </c>
      <c r="G4102" s="40">
        <f t="shared" si="266"/>
        <v>202</v>
      </c>
      <c r="H4102" s="6">
        <v>15268258</v>
      </c>
      <c r="I4102" s="6">
        <v>15271353</v>
      </c>
      <c r="J4102" s="6">
        <v>1</v>
      </c>
      <c r="K4102" s="6">
        <f t="shared" si="264"/>
        <v>66</v>
      </c>
      <c r="L4102" s="6">
        <v>1009</v>
      </c>
      <c r="M4102" s="1" t="s">
        <v>6665</v>
      </c>
      <c r="N4102" s="17" t="s">
        <v>29311</v>
      </c>
      <c r="O4102" s="17" t="s">
        <v>29450</v>
      </c>
      <c r="P4102" s="8" t="s">
        <v>14968</v>
      </c>
      <c r="Q4102" s="7" t="s">
        <v>17889</v>
      </c>
      <c r="R4102" s="14" t="s">
        <v>21858</v>
      </c>
      <c r="S4102" s="42">
        <v>4</v>
      </c>
      <c r="T4102" s="41" t="s">
        <v>27030</v>
      </c>
      <c r="U4102" s="7" t="s">
        <v>16207</v>
      </c>
      <c r="V4102" s="12"/>
      <c r="X4102" s="8" t="s">
        <v>18797</v>
      </c>
    </row>
    <row r="4103" spans="1:24" x14ac:dyDescent="0.25">
      <c r="A4103" s="16" t="s">
        <v>6666</v>
      </c>
      <c r="B4103" s="5" t="s">
        <v>16213</v>
      </c>
      <c r="C4103" s="5" t="s">
        <v>16206</v>
      </c>
      <c r="D4103" s="6">
        <f t="shared" si="262"/>
        <v>1516978</v>
      </c>
      <c r="E4103" s="6">
        <f t="shared" si="263"/>
        <v>1517291</v>
      </c>
      <c r="F4103" s="6">
        <f t="shared" si="265"/>
        <v>314</v>
      </c>
      <c r="G4103" s="40">
        <f t="shared" si="266"/>
        <v>1267</v>
      </c>
      <c r="H4103" s="6">
        <v>15272621</v>
      </c>
      <c r="I4103" s="6">
        <v>15272934</v>
      </c>
      <c r="J4103" s="6">
        <v>1</v>
      </c>
      <c r="K4103" s="6">
        <f t="shared" si="264"/>
        <v>80</v>
      </c>
      <c r="L4103" s="6">
        <v>77</v>
      </c>
      <c r="M4103" s="1" t="s">
        <v>14</v>
      </c>
      <c r="N4103" s="17" t="s">
        <v>29311</v>
      </c>
      <c r="O4103" s="17" t="s">
        <v>29451</v>
      </c>
      <c r="Q4103" s="9"/>
      <c r="R4103" s="10" t="s">
        <v>22087</v>
      </c>
      <c r="S4103" s="11">
        <v>0</v>
      </c>
      <c r="T4103" s="9" t="s">
        <v>16207</v>
      </c>
      <c r="U4103" s="9"/>
      <c r="V4103" s="12"/>
      <c r="X4103" s="8" t="s">
        <v>18797</v>
      </c>
    </row>
    <row r="4104" spans="1:24" x14ac:dyDescent="0.25">
      <c r="A4104" s="16" t="s">
        <v>6667</v>
      </c>
      <c r="B4104" s="5" t="s">
        <v>16213</v>
      </c>
      <c r="C4104" s="5" t="s">
        <v>16206</v>
      </c>
      <c r="D4104" s="6">
        <f t="shared" si="262"/>
        <v>1518116</v>
      </c>
      <c r="E4104" s="6">
        <f t="shared" si="263"/>
        <v>1520132</v>
      </c>
      <c r="F4104" s="6">
        <f t="shared" si="265"/>
        <v>2017</v>
      </c>
      <c r="G4104" s="40">
        <f t="shared" si="266"/>
        <v>824</v>
      </c>
      <c r="H4104" s="6">
        <v>15273759</v>
      </c>
      <c r="I4104" s="6">
        <v>15275775</v>
      </c>
      <c r="J4104" s="6">
        <v>1</v>
      </c>
      <c r="K4104" s="6">
        <f t="shared" si="264"/>
        <v>67</v>
      </c>
      <c r="L4104" s="6">
        <v>649</v>
      </c>
      <c r="M4104" s="1" t="s">
        <v>6668</v>
      </c>
      <c r="N4104" s="17" t="s">
        <v>18897</v>
      </c>
      <c r="O4104" s="17" t="s">
        <v>29450</v>
      </c>
      <c r="Q4104" s="9"/>
      <c r="R4104" s="10" t="s">
        <v>22088</v>
      </c>
      <c r="S4104" s="11">
        <v>1</v>
      </c>
      <c r="T4104" s="9" t="s">
        <v>25203</v>
      </c>
      <c r="U4104" s="9"/>
      <c r="V4104" s="12"/>
      <c r="X4104" s="8" t="s">
        <v>18797</v>
      </c>
    </row>
    <row r="4105" spans="1:24" x14ac:dyDescent="0.25">
      <c r="A4105" s="16" t="s">
        <v>6669</v>
      </c>
      <c r="B4105" s="5" t="s">
        <v>16213</v>
      </c>
      <c r="C4105" s="5" t="s">
        <v>16206</v>
      </c>
      <c r="D4105" s="6">
        <f t="shared" si="262"/>
        <v>1520843</v>
      </c>
      <c r="E4105" s="6">
        <f t="shared" si="263"/>
        <v>1522372</v>
      </c>
      <c r="F4105" s="6">
        <f t="shared" si="265"/>
        <v>1530</v>
      </c>
      <c r="G4105" s="40">
        <f t="shared" si="266"/>
        <v>710</v>
      </c>
      <c r="H4105" s="6">
        <v>15276486</v>
      </c>
      <c r="I4105" s="6">
        <v>15278015</v>
      </c>
      <c r="J4105" s="6">
        <v>0</v>
      </c>
      <c r="K4105" s="6">
        <f t="shared" si="264"/>
        <v>0</v>
      </c>
      <c r="L4105" s="6">
        <v>509</v>
      </c>
      <c r="M4105" s="1" t="s">
        <v>14</v>
      </c>
      <c r="N4105" s="17" t="s">
        <v>29416</v>
      </c>
      <c r="O4105" s="17" t="s">
        <v>29450</v>
      </c>
      <c r="Q4105" s="9"/>
      <c r="R4105" s="10" t="s">
        <v>19810</v>
      </c>
      <c r="S4105" s="11">
        <v>15</v>
      </c>
      <c r="T4105" s="9" t="s">
        <v>27031</v>
      </c>
      <c r="U4105" s="9"/>
      <c r="V4105" s="12"/>
      <c r="X4105" s="8" t="s">
        <v>18797</v>
      </c>
    </row>
    <row r="4106" spans="1:24" x14ac:dyDescent="0.25">
      <c r="A4106" s="16" t="s">
        <v>6670</v>
      </c>
      <c r="B4106" s="5" t="s">
        <v>16213</v>
      </c>
      <c r="C4106" s="5" t="s">
        <v>16206</v>
      </c>
      <c r="D4106" s="6">
        <f t="shared" si="262"/>
        <v>1522738</v>
      </c>
      <c r="E4106" s="6">
        <f t="shared" si="263"/>
        <v>1524086</v>
      </c>
      <c r="F4106" s="6">
        <f t="shared" si="265"/>
        <v>1349</v>
      </c>
      <c r="G4106" s="40">
        <f t="shared" si="266"/>
        <v>365</v>
      </c>
      <c r="H4106" s="6">
        <v>15278381</v>
      </c>
      <c r="I4106" s="6">
        <v>15279729</v>
      </c>
      <c r="J4106" s="6">
        <v>1</v>
      </c>
      <c r="K4106" s="6">
        <f t="shared" si="264"/>
        <v>56</v>
      </c>
      <c r="L4106" s="6">
        <v>430</v>
      </c>
      <c r="M4106" s="1" t="s">
        <v>6671</v>
      </c>
      <c r="N4106" s="17" t="s">
        <v>29324</v>
      </c>
      <c r="O4106" s="17" t="s">
        <v>29450</v>
      </c>
      <c r="Q4106" s="9"/>
      <c r="R4106" s="10" t="s">
        <v>22089</v>
      </c>
      <c r="S4106" s="11">
        <v>2</v>
      </c>
      <c r="T4106" s="9" t="s">
        <v>25137</v>
      </c>
      <c r="U4106" s="9"/>
      <c r="V4106" s="12"/>
      <c r="X4106" s="8" t="s">
        <v>18797</v>
      </c>
    </row>
    <row r="4107" spans="1:24" x14ac:dyDescent="0.25">
      <c r="A4107" s="16" t="s">
        <v>6672</v>
      </c>
      <c r="B4107" s="5" t="s">
        <v>16213</v>
      </c>
      <c r="C4107" s="5" t="s">
        <v>16206</v>
      </c>
      <c r="D4107" s="6">
        <f t="shared" si="262"/>
        <v>1528306</v>
      </c>
      <c r="E4107" s="6">
        <f t="shared" si="263"/>
        <v>1530848</v>
      </c>
      <c r="F4107" s="6">
        <f t="shared" si="265"/>
        <v>2543</v>
      </c>
      <c r="G4107" s="40">
        <f t="shared" si="266"/>
        <v>4219</v>
      </c>
      <c r="H4107" s="6">
        <v>15283949</v>
      </c>
      <c r="I4107" s="6">
        <v>15286491</v>
      </c>
      <c r="J4107" s="6">
        <v>2</v>
      </c>
      <c r="K4107" s="6">
        <f t="shared" si="264"/>
        <v>137</v>
      </c>
      <c r="L4107" s="6">
        <v>801</v>
      </c>
      <c r="M4107" s="1" t="s">
        <v>14</v>
      </c>
      <c r="N4107" s="17" t="s">
        <v>29311</v>
      </c>
      <c r="O4107" s="17" t="s">
        <v>29450</v>
      </c>
      <c r="Q4107" s="9"/>
      <c r="R4107" s="10" t="s">
        <v>22090</v>
      </c>
      <c r="S4107" s="11">
        <v>0</v>
      </c>
      <c r="T4107" s="9" t="s">
        <v>16207</v>
      </c>
      <c r="U4107" s="9"/>
      <c r="V4107" s="12"/>
      <c r="X4107" s="8" t="s">
        <v>18797</v>
      </c>
    </row>
    <row r="4108" spans="1:24" x14ac:dyDescent="0.25">
      <c r="A4108" s="16" t="s">
        <v>6673</v>
      </c>
      <c r="B4108" s="5" t="s">
        <v>16213</v>
      </c>
      <c r="C4108" s="5" t="s">
        <v>16207</v>
      </c>
      <c r="D4108" s="6">
        <f t="shared" si="262"/>
        <v>1531286</v>
      </c>
      <c r="E4108" s="6">
        <f t="shared" si="263"/>
        <v>1533220</v>
      </c>
      <c r="F4108" s="6">
        <f t="shared" si="265"/>
        <v>1935</v>
      </c>
      <c r="G4108" s="40">
        <f t="shared" si="266"/>
        <v>437</v>
      </c>
      <c r="H4108" s="6">
        <v>15286929</v>
      </c>
      <c r="I4108" s="6">
        <v>15288863</v>
      </c>
      <c r="J4108" s="6">
        <v>1</v>
      </c>
      <c r="K4108" s="6">
        <f t="shared" si="264"/>
        <v>69</v>
      </c>
      <c r="L4108" s="6">
        <v>621</v>
      </c>
      <c r="M4108" s="1" t="s">
        <v>6674</v>
      </c>
      <c r="N4108" s="17" t="s">
        <v>29319</v>
      </c>
      <c r="O4108" s="17" t="s">
        <v>29450</v>
      </c>
      <c r="P4108" s="8" t="s">
        <v>14969</v>
      </c>
      <c r="Q4108" s="7" t="s">
        <v>16812</v>
      </c>
      <c r="R4108" s="14" t="s">
        <v>22091</v>
      </c>
      <c r="S4108" s="42">
        <v>1</v>
      </c>
      <c r="T4108" s="41" t="s">
        <v>25313</v>
      </c>
      <c r="U4108" s="7" t="s">
        <v>16207</v>
      </c>
      <c r="V4108" s="12"/>
      <c r="X4108" s="8" t="s">
        <v>18797</v>
      </c>
    </row>
    <row r="4109" spans="1:24" x14ac:dyDescent="0.25">
      <c r="A4109" s="16" t="s">
        <v>6675</v>
      </c>
      <c r="B4109" s="5" t="s">
        <v>16213</v>
      </c>
      <c r="C4109" s="5" t="s">
        <v>16206</v>
      </c>
      <c r="D4109" s="6">
        <f t="shared" si="262"/>
        <v>1533968</v>
      </c>
      <c r="E4109" s="6">
        <f t="shared" si="263"/>
        <v>1535339</v>
      </c>
      <c r="F4109" s="6">
        <f t="shared" si="265"/>
        <v>1372</v>
      </c>
      <c r="G4109" s="40">
        <f t="shared" si="266"/>
        <v>747</v>
      </c>
      <c r="H4109" s="6">
        <v>15289611</v>
      </c>
      <c r="I4109" s="6">
        <v>15290982</v>
      </c>
      <c r="J4109" s="6">
        <v>1</v>
      </c>
      <c r="K4109" s="6">
        <f t="shared" si="264"/>
        <v>55</v>
      </c>
      <c r="L4109" s="6">
        <v>438</v>
      </c>
      <c r="M4109" s="1" t="s">
        <v>6676</v>
      </c>
      <c r="N4109" s="17" t="s">
        <v>29344</v>
      </c>
      <c r="O4109" s="17" t="s">
        <v>29450</v>
      </c>
      <c r="P4109" s="8" t="s">
        <v>14970</v>
      </c>
      <c r="Q4109" s="7" t="s">
        <v>16308</v>
      </c>
      <c r="R4109" s="14" t="s">
        <v>22092</v>
      </c>
      <c r="S4109" s="42">
        <v>3</v>
      </c>
      <c r="T4109" s="41" t="s">
        <v>25762</v>
      </c>
      <c r="U4109" s="7" t="s">
        <v>25763</v>
      </c>
      <c r="V4109" s="12"/>
      <c r="X4109" s="8" t="s">
        <v>18797</v>
      </c>
    </row>
    <row r="4110" spans="1:24" x14ac:dyDescent="0.25">
      <c r="A4110" s="16" t="s">
        <v>6677</v>
      </c>
      <c r="B4110" s="5" t="s">
        <v>16213</v>
      </c>
      <c r="C4110" s="5" t="s">
        <v>16206</v>
      </c>
      <c r="D4110" s="6">
        <f t="shared" si="262"/>
        <v>1536393</v>
      </c>
      <c r="E4110" s="6">
        <f t="shared" si="263"/>
        <v>1537439</v>
      </c>
      <c r="F4110" s="6">
        <f t="shared" si="265"/>
        <v>1047</v>
      </c>
      <c r="G4110" s="40">
        <f t="shared" si="266"/>
        <v>1053</v>
      </c>
      <c r="H4110" s="6">
        <v>15292036</v>
      </c>
      <c r="I4110" s="6">
        <v>15293082</v>
      </c>
      <c r="J4110" s="6">
        <v>0</v>
      </c>
      <c r="K4110" s="6">
        <f t="shared" si="264"/>
        <v>0</v>
      </c>
      <c r="L4110" s="6">
        <v>348</v>
      </c>
      <c r="M4110" s="1" t="s">
        <v>306</v>
      </c>
      <c r="N4110" s="17" t="s">
        <v>29309</v>
      </c>
      <c r="O4110" s="17" t="s">
        <v>29450</v>
      </c>
      <c r="P4110" s="8" t="s">
        <v>14971</v>
      </c>
      <c r="Q4110" s="7" t="s">
        <v>16234</v>
      </c>
      <c r="R4110" s="14" t="s">
        <v>18967</v>
      </c>
      <c r="S4110" s="42">
        <v>4</v>
      </c>
      <c r="T4110" s="41" t="s">
        <v>25131</v>
      </c>
      <c r="U4110" s="7" t="s">
        <v>16207</v>
      </c>
      <c r="V4110" s="12"/>
      <c r="X4110" s="8" t="s">
        <v>18797</v>
      </c>
    </row>
    <row r="4111" spans="1:24" x14ac:dyDescent="0.25">
      <c r="A4111" s="16" t="s">
        <v>6678</v>
      </c>
      <c r="B4111" s="5" t="s">
        <v>16213</v>
      </c>
      <c r="C4111" s="5" t="s">
        <v>16207</v>
      </c>
      <c r="D4111" s="6">
        <f t="shared" si="262"/>
        <v>1538202</v>
      </c>
      <c r="E4111" s="6">
        <f t="shared" si="263"/>
        <v>1540354</v>
      </c>
      <c r="F4111" s="6">
        <f t="shared" si="265"/>
        <v>2153</v>
      </c>
      <c r="G4111" s="40">
        <f t="shared" si="266"/>
        <v>762</v>
      </c>
      <c r="H4111" s="6">
        <v>15293845</v>
      </c>
      <c r="I4111" s="6">
        <v>15295997</v>
      </c>
      <c r="J4111" s="6">
        <v>3</v>
      </c>
      <c r="K4111" s="6">
        <f t="shared" si="264"/>
        <v>167</v>
      </c>
      <c r="L4111" s="6">
        <v>661</v>
      </c>
      <c r="M4111" s="1" t="s">
        <v>6679</v>
      </c>
      <c r="N4111" s="17" t="s">
        <v>29346</v>
      </c>
      <c r="O4111" s="17" t="s">
        <v>29450</v>
      </c>
      <c r="P4111" s="8" t="s">
        <v>13880</v>
      </c>
      <c r="Q4111" s="7" t="s">
        <v>16539</v>
      </c>
      <c r="R4111" s="14" t="s">
        <v>22093</v>
      </c>
      <c r="S4111" s="42">
        <v>1</v>
      </c>
      <c r="T4111" s="41" t="s">
        <v>25445</v>
      </c>
      <c r="U4111" s="7" t="s">
        <v>16207</v>
      </c>
      <c r="V4111" s="12"/>
      <c r="X4111" s="8" t="s">
        <v>18797</v>
      </c>
    </row>
    <row r="4112" spans="1:24" x14ac:dyDescent="0.25">
      <c r="A4112" s="16" t="s">
        <v>6680</v>
      </c>
      <c r="B4112" s="5" t="s">
        <v>16213</v>
      </c>
      <c r="C4112" s="5" t="s">
        <v>16206</v>
      </c>
      <c r="D4112" s="6">
        <f t="shared" si="262"/>
        <v>1541117</v>
      </c>
      <c r="E4112" s="6">
        <f t="shared" si="263"/>
        <v>1541611</v>
      </c>
      <c r="F4112" s="6">
        <f t="shared" si="265"/>
        <v>495</v>
      </c>
      <c r="G4112" s="40">
        <f t="shared" si="266"/>
        <v>762</v>
      </c>
      <c r="H4112" s="6">
        <v>15296760</v>
      </c>
      <c r="I4112" s="6">
        <v>15297254</v>
      </c>
      <c r="J4112" s="6">
        <v>1</v>
      </c>
      <c r="K4112" s="6">
        <f t="shared" si="264"/>
        <v>57</v>
      </c>
      <c r="L4112" s="6">
        <v>145</v>
      </c>
      <c r="M4112" s="1" t="s">
        <v>3671</v>
      </c>
      <c r="N4112" s="17" t="s">
        <v>29311</v>
      </c>
      <c r="O4112" s="17" t="s">
        <v>29450</v>
      </c>
      <c r="Q4112" s="9"/>
      <c r="R4112" s="10" t="s">
        <v>22094</v>
      </c>
      <c r="S4112" s="11">
        <v>0</v>
      </c>
      <c r="T4112" s="9" t="s">
        <v>16207</v>
      </c>
      <c r="U4112" s="9"/>
      <c r="V4112" s="12"/>
      <c r="X4112" s="8" t="s">
        <v>18797</v>
      </c>
    </row>
    <row r="4113" spans="1:24" x14ac:dyDescent="0.25">
      <c r="A4113" s="16" t="s">
        <v>6681</v>
      </c>
      <c r="B4113" s="5" t="s">
        <v>16213</v>
      </c>
      <c r="C4113" s="5" t="s">
        <v>16206</v>
      </c>
      <c r="D4113" s="6">
        <f t="shared" si="262"/>
        <v>1545520</v>
      </c>
      <c r="E4113" s="6">
        <f t="shared" si="263"/>
        <v>1547724</v>
      </c>
      <c r="F4113" s="6">
        <f t="shared" si="265"/>
        <v>2205</v>
      </c>
      <c r="G4113" s="40">
        <f t="shared" si="266"/>
        <v>3908</v>
      </c>
      <c r="H4113" s="6">
        <v>15301163</v>
      </c>
      <c r="I4113" s="6">
        <v>15303367</v>
      </c>
      <c r="J4113" s="6">
        <v>0</v>
      </c>
      <c r="K4113" s="6">
        <f t="shared" si="264"/>
        <v>0</v>
      </c>
      <c r="L4113" s="6">
        <v>734</v>
      </c>
      <c r="M4113" s="1" t="s">
        <v>6682</v>
      </c>
      <c r="N4113" s="17" t="s">
        <v>29311</v>
      </c>
      <c r="O4113" s="17" t="s">
        <v>29450</v>
      </c>
      <c r="Q4113" s="9"/>
      <c r="R4113" s="10" t="s">
        <v>19424</v>
      </c>
      <c r="S4113" s="11">
        <v>1</v>
      </c>
      <c r="T4113" s="9" t="s">
        <v>25022</v>
      </c>
      <c r="U4113" s="9"/>
      <c r="V4113" s="12"/>
      <c r="X4113" s="8" t="s">
        <v>18797</v>
      </c>
    </row>
    <row r="4114" spans="1:24" x14ac:dyDescent="0.25">
      <c r="A4114" s="16" t="s">
        <v>6683</v>
      </c>
      <c r="B4114" s="5" t="s">
        <v>16213</v>
      </c>
      <c r="C4114" s="5" t="s">
        <v>16207</v>
      </c>
      <c r="D4114" s="6">
        <f t="shared" si="262"/>
        <v>1548066</v>
      </c>
      <c r="E4114" s="6">
        <f t="shared" si="263"/>
        <v>1549432</v>
      </c>
      <c r="F4114" s="6">
        <f t="shared" si="265"/>
        <v>1367</v>
      </c>
      <c r="G4114" s="40">
        <f t="shared" si="266"/>
        <v>341</v>
      </c>
      <c r="H4114" s="6">
        <v>15303709</v>
      </c>
      <c r="I4114" s="6">
        <v>15305075</v>
      </c>
      <c r="J4114" s="6">
        <v>3</v>
      </c>
      <c r="K4114" s="6">
        <f t="shared" si="264"/>
        <v>392</v>
      </c>
      <c r="L4114" s="6">
        <v>324</v>
      </c>
      <c r="M4114" s="1" t="s">
        <v>2879</v>
      </c>
      <c r="N4114" s="17" t="s">
        <v>29365</v>
      </c>
      <c r="O4114" s="17" t="s">
        <v>29450</v>
      </c>
      <c r="P4114" s="8" t="s">
        <v>14972</v>
      </c>
      <c r="Q4114" s="7" t="s">
        <v>16393</v>
      </c>
      <c r="R4114" s="14" t="s">
        <v>22095</v>
      </c>
      <c r="S4114" s="42">
        <v>5</v>
      </c>
      <c r="T4114" s="41" t="s">
        <v>27032</v>
      </c>
      <c r="U4114" s="7" t="s">
        <v>27033</v>
      </c>
      <c r="V4114" s="12"/>
      <c r="X4114" s="8" t="s">
        <v>18797</v>
      </c>
    </row>
    <row r="4115" spans="1:24" x14ac:dyDescent="0.25">
      <c r="A4115" s="16" t="s">
        <v>6684</v>
      </c>
      <c r="B4115" s="5" t="s">
        <v>16213</v>
      </c>
      <c r="C4115" s="5" t="s">
        <v>16206</v>
      </c>
      <c r="D4115" s="6">
        <f t="shared" si="262"/>
        <v>1551527</v>
      </c>
      <c r="E4115" s="6">
        <f t="shared" si="263"/>
        <v>1551856</v>
      </c>
      <c r="F4115" s="6">
        <f t="shared" si="265"/>
        <v>330</v>
      </c>
      <c r="G4115" s="40">
        <f t="shared" si="266"/>
        <v>2094</v>
      </c>
      <c r="H4115" s="6">
        <v>15307170</v>
      </c>
      <c r="I4115" s="6">
        <v>15307499</v>
      </c>
      <c r="J4115" s="6">
        <v>1</v>
      </c>
      <c r="K4115" s="6">
        <f t="shared" si="264"/>
        <v>72</v>
      </c>
      <c r="L4115" s="6">
        <v>85</v>
      </c>
      <c r="M4115" s="1" t="s">
        <v>6685</v>
      </c>
      <c r="N4115" s="17" t="s">
        <v>29311</v>
      </c>
      <c r="O4115" s="17" t="s">
        <v>29450</v>
      </c>
      <c r="P4115" s="8" t="s">
        <v>14973</v>
      </c>
      <c r="Q4115" s="7" t="s">
        <v>17925</v>
      </c>
      <c r="R4115" s="14" t="s">
        <v>19574</v>
      </c>
      <c r="S4115" s="42">
        <v>4</v>
      </c>
      <c r="T4115" s="41" t="s">
        <v>27034</v>
      </c>
      <c r="U4115" s="7" t="s">
        <v>16207</v>
      </c>
      <c r="V4115" s="12"/>
      <c r="X4115" s="8" t="s">
        <v>18797</v>
      </c>
    </row>
    <row r="4116" spans="1:24" x14ac:dyDescent="0.25">
      <c r="A4116" s="16" t="s">
        <v>6686</v>
      </c>
      <c r="B4116" s="5" t="s">
        <v>16213</v>
      </c>
      <c r="C4116" s="5" t="s">
        <v>16206</v>
      </c>
      <c r="D4116" s="6">
        <f t="shared" si="262"/>
        <v>1552578</v>
      </c>
      <c r="E4116" s="6">
        <f t="shared" si="263"/>
        <v>1553724</v>
      </c>
      <c r="F4116" s="6">
        <f t="shared" si="265"/>
        <v>1147</v>
      </c>
      <c r="G4116" s="40">
        <f t="shared" si="266"/>
        <v>721</v>
      </c>
      <c r="H4116" s="6">
        <v>15308221</v>
      </c>
      <c r="I4116" s="6">
        <v>15309367</v>
      </c>
      <c r="J4116" s="6">
        <v>3</v>
      </c>
      <c r="K4116" s="6">
        <f t="shared" si="264"/>
        <v>268</v>
      </c>
      <c r="L4116" s="6">
        <v>292</v>
      </c>
      <c r="M4116" s="1" t="s">
        <v>14</v>
      </c>
      <c r="N4116" s="17" t="s">
        <v>29311</v>
      </c>
      <c r="O4116" s="17" t="s">
        <v>29450</v>
      </c>
      <c r="Q4116" s="9"/>
      <c r="R4116" s="10" t="s">
        <v>22096</v>
      </c>
      <c r="S4116" s="11">
        <v>0</v>
      </c>
      <c r="T4116" s="9" t="s">
        <v>16207</v>
      </c>
      <c r="U4116" s="9"/>
      <c r="V4116" s="12"/>
      <c r="X4116" s="8" t="s">
        <v>18797</v>
      </c>
    </row>
    <row r="4117" spans="1:24" x14ac:dyDescent="0.25">
      <c r="A4117" s="16" t="s">
        <v>6687</v>
      </c>
      <c r="B4117" s="5" t="s">
        <v>16213</v>
      </c>
      <c r="C4117" s="5" t="s">
        <v>16207</v>
      </c>
      <c r="D4117" s="6">
        <f t="shared" si="262"/>
        <v>1554244</v>
      </c>
      <c r="E4117" s="6">
        <f t="shared" si="263"/>
        <v>1556972</v>
      </c>
      <c r="F4117" s="6">
        <f t="shared" si="265"/>
        <v>2729</v>
      </c>
      <c r="G4117" s="40">
        <f t="shared" si="266"/>
        <v>519</v>
      </c>
      <c r="H4117" s="6">
        <v>15309887</v>
      </c>
      <c r="I4117" s="6">
        <v>15312615</v>
      </c>
      <c r="J4117" s="6">
        <v>1</v>
      </c>
      <c r="K4117" s="6">
        <f t="shared" si="264"/>
        <v>56</v>
      </c>
      <c r="L4117" s="6">
        <v>890</v>
      </c>
      <c r="M4117" s="1" t="s">
        <v>2373</v>
      </c>
      <c r="N4117" s="17" t="s">
        <v>29311</v>
      </c>
      <c r="O4117" s="17" t="s">
        <v>29450</v>
      </c>
      <c r="P4117" s="8" t="s">
        <v>14974</v>
      </c>
      <c r="Q4117" s="7" t="s">
        <v>18759</v>
      </c>
      <c r="R4117" s="14" t="s">
        <v>22097</v>
      </c>
      <c r="S4117" s="42">
        <v>4</v>
      </c>
      <c r="T4117" s="41" t="s">
        <v>27035</v>
      </c>
      <c r="U4117" s="7" t="s">
        <v>16207</v>
      </c>
      <c r="V4117" s="12"/>
      <c r="X4117" s="8" t="s">
        <v>18797</v>
      </c>
    </row>
    <row r="4118" spans="1:24" x14ac:dyDescent="0.25">
      <c r="A4118" s="16" t="s">
        <v>6688</v>
      </c>
      <c r="B4118" s="5" t="s">
        <v>16213</v>
      </c>
      <c r="C4118" s="5" t="s">
        <v>16207</v>
      </c>
      <c r="D4118" s="6">
        <f t="shared" si="262"/>
        <v>1558437</v>
      </c>
      <c r="E4118" s="6">
        <f t="shared" si="263"/>
        <v>1559695</v>
      </c>
      <c r="F4118" s="6">
        <f t="shared" si="265"/>
        <v>1259</v>
      </c>
      <c r="G4118" s="40">
        <f t="shared" si="266"/>
        <v>1464</v>
      </c>
      <c r="H4118" s="6">
        <v>15314080</v>
      </c>
      <c r="I4118" s="6">
        <v>15315338</v>
      </c>
      <c r="J4118" s="6">
        <v>2</v>
      </c>
      <c r="K4118" s="6">
        <f t="shared" si="264"/>
        <v>794</v>
      </c>
      <c r="L4118" s="6">
        <v>154</v>
      </c>
      <c r="M4118" s="1" t="s">
        <v>4841</v>
      </c>
      <c r="N4118" s="17" t="s">
        <v>29417</v>
      </c>
      <c r="O4118" s="17" t="s">
        <v>29450</v>
      </c>
      <c r="P4118" s="8" t="s">
        <v>14975</v>
      </c>
      <c r="Q4118" s="7" t="s">
        <v>17296</v>
      </c>
      <c r="R4118" s="14" t="s">
        <v>22098</v>
      </c>
      <c r="S4118" s="42">
        <v>5</v>
      </c>
      <c r="T4118" s="41" t="s">
        <v>27036</v>
      </c>
      <c r="U4118" s="7" t="s">
        <v>25951</v>
      </c>
      <c r="V4118" s="12"/>
      <c r="X4118" s="8" t="s">
        <v>18797</v>
      </c>
    </row>
    <row r="4119" spans="1:24" x14ac:dyDescent="0.25">
      <c r="A4119" s="16" t="s">
        <v>6689</v>
      </c>
      <c r="B4119" s="5" t="s">
        <v>16213</v>
      </c>
      <c r="C4119" s="5" t="s">
        <v>16207</v>
      </c>
      <c r="D4119" s="6">
        <f t="shared" si="262"/>
        <v>1562024</v>
      </c>
      <c r="E4119" s="6">
        <f t="shared" si="263"/>
        <v>1564423</v>
      </c>
      <c r="F4119" s="6">
        <f t="shared" si="265"/>
        <v>2400</v>
      </c>
      <c r="G4119" s="40">
        <f t="shared" si="266"/>
        <v>2328</v>
      </c>
      <c r="H4119" s="6">
        <v>15317667</v>
      </c>
      <c r="I4119" s="6">
        <v>15320066</v>
      </c>
      <c r="J4119" s="6">
        <v>0</v>
      </c>
      <c r="K4119" s="6">
        <f t="shared" si="264"/>
        <v>0</v>
      </c>
      <c r="L4119" s="6">
        <v>799</v>
      </c>
      <c r="M4119" s="1" t="s">
        <v>6690</v>
      </c>
      <c r="N4119" s="17" t="s">
        <v>29386</v>
      </c>
      <c r="O4119" s="17" t="s">
        <v>29450</v>
      </c>
      <c r="P4119" s="8" t="s">
        <v>14976</v>
      </c>
      <c r="Q4119" s="7" t="s">
        <v>17472</v>
      </c>
      <c r="R4119" s="14" t="s">
        <v>22099</v>
      </c>
      <c r="S4119" s="42">
        <v>2</v>
      </c>
      <c r="T4119" s="41" t="s">
        <v>25183</v>
      </c>
      <c r="U4119" s="7" t="s">
        <v>16207</v>
      </c>
      <c r="V4119" s="12"/>
      <c r="X4119" s="8" t="s">
        <v>18797</v>
      </c>
    </row>
    <row r="4120" spans="1:24" x14ac:dyDescent="0.25">
      <c r="A4120" s="16" t="s">
        <v>6691</v>
      </c>
      <c r="B4120" s="5" t="s">
        <v>16213</v>
      </c>
      <c r="C4120" s="5" t="s">
        <v>16206</v>
      </c>
      <c r="D4120" s="6">
        <f t="shared" si="262"/>
        <v>1567045</v>
      </c>
      <c r="E4120" s="6">
        <f t="shared" si="263"/>
        <v>1568466</v>
      </c>
      <c r="F4120" s="6">
        <f t="shared" si="265"/>
        <v>1422</v>
      </c>
      <c r="G4120" s="40">
        <f t="shared" si="266"/>
        <v>2621</v>
      </c>
      <c r="H4120" s="6">
        <v>15322688</v>
      </c>
      <c r="I4120" s="6">
        <v>15324109</v>
      </c>
      <c r="J4120" s="6">
        <v>0</v>
      </c>
      <c r="K4120" s="6">
        <f t="shared" si="264"/>
        <v>0</v>
      </c>
      <c r="L4120" s="6">
        <v>473</v>
      </c>
      <c r="M4120" s="1" t="s">
        <v>6692</v>
      </c>
      <c r="N4120" s="17" t="s">
        <v>29386</v>
      </c>
      <c r="O4120" s="17" t="s">
        <v>29450</v>
      </c>
      <c r="Q4120" s="9"/>
      <c r="R4120" s="10" t="s">
        <v>22100</v>
      </c>
      <c r="S4120" s="11">
        <v>2</v>
      </c>
      <c r="T4120" s="9" t="s">
        <v>25009</v>
      </c>
      <c r="U4120" s="9" t="s">
        <v>16207</v>
      </c>
      <c r="V4120" s="12"/>
      <c r="X4120" s="8" t="s">
        <v>18797</v>
      </c>
    </row>
    <row r="4121" spans="1:24" x14ac:dyDescent="0.25">
      <c r="A4121" s="16" t="s">
        <v>6693</v>
      </c>
      <c r="B4121" s="5" t="s">
        <v>16213</v>
      </c>
      <c r="C4121" s="5" t="s">
        <v>16207</v>
      </c>
      <c r="D4121" s="6">
        <f t="shared" si="262"/>
        <v>1569153</v>
      </c>
      <c r="E4121" s="6">
        <f t="shared" si="263"/>
        <v>1569953</v>
      </c>
      <c r="F4121" s="6">
        <f t="shared" si="265"/>
        <v>801</v>
      </c>
      <c r="G4121" s="40">
        <f t="shared" si="266"/>
        <v>686</v>
      </c>
      <c r="H4121" s="6">
        <v>15324796</v>
      </c>
      <c r="I4121" s="6">
        <v>15325596</v>
      </c>
      <c r="J4121" s="6">
        <v>0</v>
      </c>
      <c r="K4121" s="6">
        <f t="shared" si="264"/>
        <v>0</v>
      </c>
      <c r="L4121" s="6">
        <v>266</v>
      </c>
      <c r="M4121" s="1" t="s">
        <v>14</v>
      </c>
      <c r="N4121" s="17" t="s">
        <v>29368</v>
      </c>
      <c r="O4121" s="17" t="s">
        <v>29450</v>
      </c>
      <c r="Q4121" s="9"/>
      <c r="R4121" s="10" t="s">
        <v>22101</v>
      </c>
      <c r="S4121" s="11">
        <v>3</v>
      </c>
      <c r="T4121" s="9" t="s">
        <v>27037</v>
      </c>
      <c r="U4121" s="9"/>
      <c r="V4121" s="12"/>
      <c r="X4121" s="8" t="s">
        <v>18798</v>
      </c>
    </row>
    <row r="4122" spans="1:24" x14ac:dyDescent="0.25">
      <c r="A4122" s="16" t="s">
        <v>6694</v>
      </c>
      <c r="B4122" s="5" t="s">
        <v>16213</v>
      </c>
      <c r="C4122" s="5" t="s">
        <v>16206</v>
      </c>
      <c r="D4122" s="6">
        <f t="shared" si="262"/>
        <v>1571440</v>
      </c>
      <c r="E4122" s="6">
        <f t="shared" si="263"/>
        <v>1575033</v>
      </c>
      <c r="F4122" s="6">
        <f t="shared" si="265"/>
        <v>3594</v>
      </c>
      <c r="G4122" s="40">
        <f t="shared" si="266"/>
        <v>1486</v>
      </c>
      <c r="H4122" s="6">
        <v>15327083</v>
      </c>
      <c r="I4122" s="6">
        <v>15330676</v>
      </c>
      <c r="J4122" s="6">
        <v>1</v>
      </c>
      <c r="K4122" s="6">
        <f t="shared" si="264"/>
        <v>63</v>
      </c>
      <c r="L4122" s="6">
        <v>1176</v>
      </c>
      <c r="M4122" s="1" t="s">
        <v>1009</v>
      </c>
      <c r="N4122" s="17" t="s">
        <v>29387</v>
      </c>
      <c r="O4122" s="17" t="s">
        <v>29450</v>
      </c>
      <c r="Q4122" s="9"/>
      <c r="R4122" s="10" t="s">
        <v>19205</v>
      </c>
      <c r="S4122" s="11">
        <v>1</v>
      </c>
      <c r="T4122" s="9" t="s">
        <v>25092</v>
      </c>
      <c r="U4122" s="9" t="s">
        <v>16207</v>
      </c>
      <c r="V4122" s="12"/>
      <c r="X4122" s="8" t="s">
        <v>18797</v>
      </c>
    </row>
    <row r="4123" spans="1:24" x14ac:dyDescent="0.25">
      <c r="A4123" s="16" t="s">
        <v>6695</v>
      </c>
      <c r="B4123" s="5" t="s">
        <v>16213</v>
      </c>
      <c r="C4123" s="5" t="s">
        <v>16207</v>
      </c>
      <c r="D4123" s="6">
        <f t="shared" si="262"/>
        <v>1575264</v>
      </c>
      <c r="E4123" s="6">
        <f t="shared" si="263"/>
        <v>1578188</v>
      </c>
      <c r="F4123" s="6">
        <f t="shared" si="265"/>
        <v>2925</v>
      </c>
      <c r="G4123" s="40">
        <f t="shared" si="266"/>
        <v>230</v>
      </c>
      <c r="H4123" s="6">
        <v>15330907</v>
      </c>
      <c r="I4123" s="6">
        <v>15333831</v>
      </c>
      <c r="J4123" s="6">
        <v>0</v>
      </c>
      <c r="K4123" s="6">
        <f t="shared" si="264"/>
        <v>0</v>
      </c>
      <c r="L4123" s="6">
        <v>974</v>
      </c>
      <c r="M4123" s="1" t="s">
        <v>6696</v>
      </c>
      <c r="N4123" s="17" t="s">
        <v>29317</v>
      </c>
      <c r="O4123" s="17" t="s">
        <v>29450</v>
      </c>
      <c r="P4123" s="8" t="s">
        <v>14977</v>
      </c>
      <c r="Q4123" s="7" t="s">
        <v>18555</v>
      </c>
      <c r="R4123" s="14" t="s">
        <v>22102</v>
      </c>
      <c r="S4123" s="42">
        <v>8</v>
      </c>
      <c r="T4123" s="41" t="s">
        <v>27038</v>
      </c>
      <c r="U4123" s="7"/>
      <c r="V4123" s="12"/>
      <c r="X4123" s="8" t="s">
        <v>18797</v>
      </c>
    </row>
    <row r="4124" spans="1:24" x14ac:dyDescent="0.25">
      <c r="A4124" s="16" t="s">
        <v>6697</v>
      </c>
      <c r="B4124" s="5" t="s">
        <v>16213</v>
      </c>
      <c r="C4124" s="5" t="s">
        <v>16207</v>
      </c>
      <c r="D4124" s="6">
        <f t="shared" si="262"/>
        <v>1578642</v>
      </c>
      <c r="E4124" s="6">
        <f t="shared" si="263"/>
        <v>1579706</v>
      </c>
      <c r="F4124" s="6">
        <f t="shared" si="265"/>
        <v>1065</v>
      </c>
      <c r="G4124" s="40">
        <f t="shared" si="266"/>
        <v>453</v>
      </c>
      <c r="H4124" s="6">
        <v>15334285</v>
      </c>
      <c r="I4124" s="6">
        <v>15335349</v>
      </c>
      <c r="J4124" s="6">
        <v>0</v>
      </c>
      <c r="K4124" s="6">
        <f t="shared" si="264"/>
        <v>0</v>
      </c>
      <c r="L4124" s="6">
        <v>354</v>
      </c>
      <c r="M4124" s="1" t="s">
        <v>14</v>
      </c>
      <c r="N4124" s="17" t="s">
        <v>29326</v>
      </c>
      <c r="O4124" s="17" t="s">
        <v>29450</v>
      </c>
      <c r="Q4124" s="9"/>
      <c r="R4124" s="10" t="s">
        <v>18964</v>
      </c>
      <c r="S4124" s="11">
        <v>0</v>
      </c>
      <c r="T4124" s="9" t="s">
        <v>16207</v>
      </c>
      <c r="U4124" s="9"/>
      <c r="V4124" s="12"/>
      <c r="X4124" s="8" t="s">
        <v>18797</v>
      </c>
    </row>
    <row r="4125" spans="1:24" x14ac:dyDescent="0.25">
      <c r="A4125" s="16" t="s">
        <v>6698</v>
      </c>
      <c r="B4125" s="5" t="s">
        <v>16213</v>
      </c>
      <c r="C4125" s="5" t="s">
        <v>16207</v>
      </c>
      <c r="D4125" s="6">
        <f t="shared" si="262"/>
        <v>1581779</v>
      </c>
      <c r="E4125" s="6">
        <f t="shared" si="263"/>
        <v>1583881</v>
      </c>
      <c r="F4125" s="6">
        <f t="shared" si="265"/>
        <v>2103</v>
      </c>
      <c r="G4125" s="40">
        <f t="shared" si="266"/>
        <v>2072</v>
      </c>
      <c r="H4125" s="6">
        <v>15337422</v>
      </c>
      <c r="I4125" s="6">
        <v>15339524</v>
      </c>
      <c r="J4125" s="6">
        <v>1</v>
      </c>
      <c r="K4125" s="6">
        <f t="shared" si="264"/>
        <v>69</v>
      </c>
      <c r="L4125" s="6">
        <v>677</v>
      </c>
      <c r="M4125" s="1" t="s">
        <v>1806</v>
      </c>
      <c r="N4125" s="17" t="s">
        <v>29317</v>
      </c>
      <c r="O4125" s="17" t="s">
        <v>29450</v>
      </c>
      <c r="P4125" s="8" t="s">
        <v>13994</v>
      </c>
      <c r="Q4125" s="7" t="s">
        <v>16314</v>
      </c>
      <c r="R4125" s="14" t="s">
        <v>20528</v>
      </c>
      <c r="S4125" s="42">
        <v>5</v>
      </c>
      <c r="T4125" s="41" t="s">
        <v>25665</v>
      </c>
      <c r="U4125" s="7" t="s">
        <v>25666</v>
      </c>
      <c r="V4125" s="12"/>
      <c r="X4125" s="8" t="s">
        <v>18797</v>
      </c>
    </row>
    <row r="4126" spans="1:24" x14ac:dyDescent="0.25">
      <c r="A4126" s="16" t="s">
        <v>6699</v>
      </c>
      <c r="B4126" s="5" t="s">
        <v>16213</v>
      </c>
      <c r="C4126" s="5" t="s">
        <v>16207</v>
      </c>
      <c r="D4126" s="6">
        <f t="shared" si="262"/>
        <v>1585706</v>
      </c>
      <c r="E4126" s="6">
        <f t="shared" si="263"/>
        <v>1588404</v>
      </c>
      <c r="F4126" s="6">
        <f t="shared" si="265"/>
        <v>2699</v>
      </c>
      <c r="G4126" s="40">
        <f t="shared" si="266"/>
        <v>1824</v>
      </c>
      <c r="H4126" s="6">
        <v>15341349</v>
      </c>
      <c r="I4126" s="6">
        <v>15344047</v>
      </c>
      <c r="J4126" s="6">
        <v>1</v>
      </c>
      <c r="K4126" s="6">
        <f t="shared" si="264"/>
        <v>68</v>
      </c>
      <c r="L4126" s="6">
        <v>876</v>
      </c>
      <c r="M4126" s="1" t="s">
        <v>5584</v>
      </c>
      <c r="N4126" s="17" t="s">
        <v>29309</v>
      </c>
      <c r="O4126" s="17" t="s">
        <v>29450</v>
      </c>
      <c r="Q4126" s="9"/>
      <c r="R4126" s="10" t="s">
        <v>19609</v>
      </c>
      <c r="S4126" s="11">
        <v>7</v>
      </c>
      <c r="T4126" s="9" t="s">
        <v>25751</v>
      </c>
      <c r="U4126" s="9"/>
      <c r="V4126" s="12"/>
      <c r="X4126" s="8" t="s">
        <v>18797</v>
      </c>
    </row>
    <row r="4127" spans="1:24" x14ac:dyDescent="0.25">
      <c r="A4127" s="16" t="s">
        <v>6700</v>
      </c>
      <c r="B4127" s="5" t="s">
        <v>16213</v>
      </c>
      <c r="C4127" s="5" t="s">
        <v>16207</v>
      </c>
      <c r="D4127" s="6">
        <f t="shared" si="262"/>
        <v>1590122</v>
      </c>
      <c r="E4127" s="6">
        <f t="shared" si="263"/>
        <v>1592488</v>
      </c>
      <c r="F4127" s="6">
        <f t="shared" si="265"/>
        <v>2367</v>
      </c>
      <c r="G4127" s="40">
        <f t="shared" si="266"/>
        <v>1717</v>
      </c>
      <c r="H4127" s="6">
        <v>15345765</v>
      </c>
      <c r="I4127" s="6">
        <v>15348131</v>
      </c>
      <c r="J4127" s="6">
        <v>3</v>
      </c>
      <c r="K4127" s="6">
        <f t="shared" si="264"/>
        <v>183</v>
      </c>
      <c r="L4127" s="6">
        <v>727</v>
      </c>
      <c r="M4127" s="1" t="s">
        <v>6595</v>
      </c>
      <c r="N4127" s="17" t="s">
        <v>29320</v>
      </c>
      <c r="O4127" s="17" t="s">
        <v>29450</v>
      </c>
      <c r="Q4127" s="9"/>
      <c r="R4127" s="10" t="s">
        <v>22103</v>
      </c>
      <c r="S4127" s="11">
        <v>0</v>
      </c>
      <c r="T4127" s="9" t="s">
        <v>16207</v>
      </c>
      <c r="U4127" s="9"/>
      <c r="V4127" s="12"/>
      <c r="X4127" s="8" t="s">
        <v>18797</v>
      </c>
    </row>
    <row r="4128" spans="1:24" x14ac:dyDescent="0.25">
      <c r="A4128" s="16" t="s">
        <v>6701</v>
      </c>
      <c r="B4128" s="5" t="s">
        <v>16213</v>
      </c>
      <c r="C4128" s="5" t="s">
        <v>16206</v>
      </c>
      <c r="D4128" s="6">
        <f t="shared" si="262"/>
        <v>1593928</v>
      </c>
      <c r="E4128" s="6">
        <f t="shared" si="263"/>
        <v>1596243</v>
      </c>
      <c r="F4128" s="6">
        <f t="shared" si="265"/>
        <v>2316</v>
      </c>
      <c r="G4128" s="40">
        <f t="shared" si="266"/>
        <v>1439</v>
      </c>
      <c r="H4128" s="6">
        <v>15349571</v>
      </c>
      <c r="I4128" s="6">
        <v>15351886</v>
      </c>
      <c r="J4128" s="6">
        <v>0</v>
      </c>
      <c r="K4128" s="6">
        <f t="shared" si="264"/>
        <v>0</v>
      </c>
      <c r="L4128" s="6">
        <v>771</v>
      </c>
      <c r="M4128" s="1" t="s">
        <v>14</v>
      </c>
      <c r="N4128" s="17" t="s">
        <v>18888</v>
      </c>
      <c r="O4128" s="17" t="s">
        <v>29450</v>
      </c>
      <c r="Q4128" s="9"/>
      <c r="R4128" s="10" t="s">
        <v>22104</v>
      </c>
      <c r="S4128" s="11">
        <v>0</v>
      </c>
      <c r="T4128" s="9" t="s">
        <v>16207</v>
      </c>
      <c r="U4128" s="9"/>
      <c r="V4128" s="12"/>
      <c r="X4128" s="8" t="s">
        <v>18797</v>
      </c>
    </row>
    <row r="4129" spans="1:24" x14ac:dyDescent="0.25">
      <c r="A4129" s="16" t="s">
        <v>6702</v>
      </c>
      <c r="B4129" s="5" t="s">
        <v>16213</v>
      </c>
      <c r="C4129" s="5" t="s">
        <v>16207</v>
      </c>
      <c r="D4129" s="6">
        <f t="shared" si="262"/>
        <v>1596791</v>
      </c>
      <c r="E4129" s="6">
        <f t="shared" si="263"/>
        <v>1600783</v>
      </c>
      <c r="F4129" s="6">
        <f t="shared" si="265"/>
        <v>3993</v>
      </c>
      <c r="G4129" s="40">
        <f t="shared" si="266"/>
        <v>547</v>
      </c>
      <c r="H4129" s="6">
        <v>15352434</v>
      </c>
      <c r="I4129" s="6">
        <v>15356426</v>
      </c>
      <c r="J4129" s="6">
        <v>0</v>
      </c>
      <c r="K4129" s="6">
        <f t="shared" si="264"/>
        <v>0</v>
      </c>
      <c r="L4129" s="6">
        <v>1330</v>
      </c>
      <c r="M4129" s="1" t="s">
        <v>6703</v>
      </c>
      <c r="N4129" s="17" t="s">
        <v>18897</v>
      </c>
      <c r="O4129" s="17" t="s">
        <v>29450</v>
      </c>
      <c r="P4129" s="8" t="s">
        <v>14978</v>
      </c>
      <c r="Q4129" s="7" t="s">
        <v>18667</v>
      </c>
      <c r="R4129" s="14" t="s">
        <v>22105</v>
      </c>
      <c r="S4129" s="42">
        <v>3</v>
      </c>
      <c r="T4129" s="41" t="s">
        <v>27039</v>
      </c>
      <c r="U4129" s="7"/>
      <c r="V4129" s="12"/>
      <c r="X4129" s="8" t="s">
        <v>18797</v>
      </c>
    </row>
    <row r="4130" spans="1:24" x14ac:dyDescent="0.25">
      <c r="A4130" s="16" t="s">
        <v>6704</v>
      </c>
      <c r="B4130" s="5" t="s">
        <v>16213</v>
      </c>
      <c r="C4130" s="5" t="s">
        <v>16206</v>
      </c>
      <c r="D4130" s="6">
        <f t="shared" si="262"/>
        <v>1603020</v>
      </c>
      <c r="E4130" s="6">
        <f t="shared" si="263"/>
        <v>1604946</v>
      </c>
      <c r="F4130" s="6">
        <f t="shared" si="265"/>
        <v>1927</v>
      </c>
      <c r="G4130" s="40">
        <f t="shared" si="266"/>
        <v>2236</v>
      </c>
      <c r="H4130" s="6">
        <v>15358663</v>
      </c>
      <c r="I4130" s="6">
        <v>15360589</v>
      </c>
      <c r="J4130" s="6">
        <v>1</v>
      </c>
      <c r="K4130" s="6">
        <f t="shared" si="264"/>
        <v>121</v>
      </c>
      <c r="L4130" s="6">
        <v>601</v>
      </c>
      <c r="M4130" s="1" t="s">
        <v>14</v>
      </c>
      <c r="N4130" s="17" t="s">
        <v>29405</v>
      </c>
      <c r="O4130" s="17" t="s">
        <v>29450</v>
      </c>
      <c r="Q4130" s="9"/>
      <c r="R4130" s="10" t="s">
        <v>22106</v>
      </c>
      <c r="S4130" s="11">
        <v>0</v>
      </c>
      <c r="T4130" s="9" t="s">
        <v>16207</v>
      </c>
      <c r="U4130" s="9"/>
      <c r="V4130" s="12"/>
      <c r="X4130" s="8" t="s">
        <v>18797</v>
      </c>
    </row>
    <row r="4131" spans="1:24" x14ac:dyDescent="0.25">
      <c r="A4131" s="16" t="s">
        <v>6705</v>
      </c>
      <c r="B4131" s="5" t="s">
        <v>16213</v>
      </c>
      <c r="C4131" s="5" t="s">
        <v>16207</v>
      </c>
      <c r="D4131" s="6">
        <f t="shared" si="262"/>
        <v>1605657</v>
      </c>
      <c r="E4131" s="6">
        <f t="shared" si="263"/>
        <v>1609783</v>
      </c>
      <c r="F4131" s="6">
        <f t="shared" si="265"/>
        <v>4127</v>
      </c>
      <c r="G4131" s="40">
        <f t="shared" si="266"/>
        <v>710</v>
      </c>
      <c r="H4131" s="6">
        <v>15361300</v>
      </c>
      <c r="I4131" s="6">
        <v>15365426</v>
      </c>
      <c r="J4131" s="6">
        <v>2</v>
      </c>
      <c r="K4131" s="6">
        <f t="shared" si="264"/>
        <v>287</v>
      </c>
      <c r="L4131" s="6">
        <v>1279</v>
      </c>
      <c r="M4131" s="1" t="s">
        <v>6706</v>
      </c>
      <c r="N4131" s="17" t="s">
        <v>29311</v>
      </c>
      <c r="O4131" s="17" t="s">
        <v>29450</v>
      </c>
      <c r="P4131" s="8" t="s">
        <v>13932</v>
      </c>
      <c r="Q4131" s="7" t="s">
        <v>17494</v>
      </c>
      <c r="R4131" s="14" t="s">
        <v>22107</v>
      </c>
      <c r="S4131" s="42">
        <v>5</v>
      </c>
      <c r="T4131" s="41" t="s">
        <v>26643</v>
      </c>
      <c r="U4131" s="7"/>
      <c r="V4131" s="12"/>
      <c r="X4131" s="8" t="s">
        <v>18797</v>
      </c>
    </row>
    <row r="4132" spans="1:24" x14ac:dyDescent="0.25">
      <c r="A4132" s="16" t="s">
        <v>6707</v>
      </c>
      <c r="B4132" s="5" t="s">
        <v>16213</v>
      </c>
      <c r="C4132" s="5" t="s">
        <v>16207</v>
      </c>
      <c r="D4132" s="6">
        <f t="shared" si="262"/>
        <v>1612929</v>
      </c>
      <c r="E4132" s="6">
        <f t="shared" si="263"/>
        <v>1615958</v>
      </c>
      <c r="F4132" s="6">
        <f t="shared" si="265"/>
        <v>3030</v>
      </c>
      <c r="G4132" s="40">
        <f t="shared" si="266"/>
        <v>3145</v>
      </c>
      <c r="H4132" s="6">
        <v>15368572</v>
      </c>
      <c r="I4132" s="6">
        <v>15371601</v>
      </c>
      <c r="J4132" s="6">
        <v>0</v>
      </c>
      <c r="K4132" s="6">
        <f t="shared" si="264"/>
        <v>0</v>
      </c>
      <c r="L4132" s="6">
        <v>1009</v>
      </c>
      <c r="M4132" s="1" t="s">
        <v>6708</v>
      </c>
      <c r="N4132" s="17" t="s">
        <v>29311</v>
      </c>
      <c r="O4132" s="17" t="s">
        <v>29450</v>
      </c>
      <c r="P4132" s="8" t="s">
        <v>13988</v>
      </c>
      <c r="Q4132" s="7" t="s">
        <v>16556</v>
      </c>
      <c r="R4132" s="14" t="s">
        <v>22108</v>
      </c>
      <c r="S4132" s="42">
        <v>1</v>
      </c>
      <c r="T4132" s="41" t="s">
        <v>25022</v>
      </c>
      <c r="U4132" s="7" t="s">
        <v>16207</v>
      </c>
      <c r="V4132" s="12"/>
      <c r="X4132" s="8" t="s">
        <v>18797</v>
      </c>
    </row>
    <row r="4133" spans="1:24" x14ac:dyDescent="0.25">
      <c r="A4133" s="16" t="s">
        <v>6709</v>
      </c>
      <c r="B4133" s="5" t="s">
        <v>16213</v>
      </c>
      <c r="C4133" s="5" t="s">
        <v>16207</v>
      </c>
      <c r="D4133" s="6">
        <f t="shared" si="262"/>
        <v>1622500</v>
      </c>
      <c r="E4133" s="6">
        <f t="shared" si="263"/>
        <v>1623105</v>
      </c>
      <c r="F4133" s="6">
        <f t="shared" si="265"/>
        <v>606</v>
      </c>
      <c r="G4133" s="40">
        <f t="shared" si="266"/>
        <v>6541</v>
      </c>
      <c r="H4133" s="6">
        <v>15378143</v>
      </c>
      <c r="I4133" s="6">
        <v>15378748</v>
      </c>
      <c r="J4133" s="6">
        <v>1</v>
      </c>
      <c r="K4133" s="6">
        <f t="shared" si="264"/>
        <v>72</v>
      </c>
      <c r="L4133" s="6">
        <v>177</v>
      </c>
      <c r="M4133" s="1" t="s">
        <v>14</v>
      </c>
      <c r="N4133" s="17" t="s">
        <v>18888</v>
      </c>
      <c r="O4133" s="17" t="s">
        <v>29450</v>
      </c>
      <c r="Q4133" s="9"/>
      <c r="R4133" s="10" t="s">
        <v>22109</v>
      </c>
      <c r="S4133" s="11">
        <v>0</v>
      </c>
      <c r="T4133" s="9" t="s">
        <v>16207</v>
      </c>
      <c r="U4133" s="9"/>
      <c r="V4133" s="12"/>
      <c r="X4133" s="8" t="s">
        <v>18798</v>
      </c>
    </row>
    <row r="4134" spans="1:24" x14ac:dyDescent="0.25">
      <c r="A4134" s="16" t="s">
        <v>6710</v>
      </c>
      <c r="B4134" s="5" t="s">
        <v>16213</v>
      </c>
      <c r="C4134" s="5" t="s">
        <v>16206</v>
      </c>
      <c r="D4134" s="6">
        <f t="shared" si="262"/>
        <v>1624745</v>
      </c>
      <c r="E4134" s="6">
        <f t="shared" si="263"/>
        <v>1630530</v>
      </c>
      <c r="F4134" s="6">
        <f t="shared" si="265"/>
        <v>5786</v>
      </c>
      <c r="G4134" s="40">
        <f t="shared" si="266"/>
        <v>1639</v>
      </c>
      <c r="H4134" s="6">
        <v>15380388</v>
      </c>
      <c r="I4134" s="6">
        <v>15386173</v>
      </c>
      <c r="J4134" s="6">
        <v>1</v>
      </c>
      <c r="K4134" s="6">
        <f t="shared" si="264"/>
        <v>65</v>
      </c>
      <c r="L4134" s="6">
        <v>1906</v>
      </c>
      <c r="M4134" s="1" t="s">
        <v>14</v>
      </c>
      <c r="N4134" s="17" t="s">
        <v>29319</v>
      </c>
      <c r="O4134" s="17" t="s">
        <v>29450</v>
      </c>
      <c r="Q4134" s="9"/>
      <c r="R4134" s="10" t="s">
        <v>22110</v>
      </c>
      <c r="S4134" s="11">
        <v>1</v>
      </c>
      <c r="T4134" s="9" t="s">
        <v>25113</v>
      </c>
      <c r="U4134" s="9"/>
      <c r="V4134" s="12"/>
      <c r="X4134" s="8" t="s">
        <v>18797</v>
      </c>
    </row>
    <row r="4135" spans="1:24" x14ac:dyDescent="0.25">
      <c r="A4135" s="16" t="s">
        <v>6711</v>
      </c>
      <c r="B4135" s="5" t="s">
        <v>16213</v>
      </c>
      <c r="C4135" s="5" t="s">
        <v>16207</v>
      </c>
      <c r="D4135" s="6">
        <f t="shared" si="262"/>
        <v>1631229</v>
      </c>
      <c r="E4135" s="6">
        <f t="shared" si="263"/>
        <v>1633487</v>
      </c>
      <c r="F4135" s="6">
        <f t="shared" si="265"/>
        <v>2259</v>
      </c>
      <c r="G4135" s="40">
        <f t="shared" si="266"/>
        <v>698</v>
      </c>
      <c r="H4135" s="6">
        <v>15386872</v>
      </c>
      <c r="I4135" s="6">
        <v>15389130</v>
      </c>
      <c r="J4135" s="6">
        <v>0</v>
      </c>
      <c r="K4135" s="6">
        <f t="shared" si="264"/>
        <v>0</v>
      </c>
      <c r="L4135" s="6">
        <v>752</v>
      </c>
      <c r="M4135" s="1" t="s">
        <v>5646</v>
      </c>
      <c r="N4135" s="17" t="s">
        <v>29314</v>
      </c>
      <c r="O4135" s="17" t="s">
        <v>29450</v>
      </c>
      <c r="Q4135" s="9"/>
      <c r="R4135" s="10" t="s">
        <v>21625</v>
      </c>
      <c r="S4135" s="11">
        <v>1</v>
      </c>
      <c r="T4135" s="9" t="s">
        <v>25022</v>
      </c>
      <c r="U4135" s="9" t="s">
        <v>16207</v>
      </c>
      <c r="V4135" s="12"/>
      <c r="W4135" s="43" t="s">
        <v>18831</v>
      </c>
      <c r="X4135" s="8" t="s">
        <v>18798</v>
      </c>
    </row>
    <row r="4136" spans="1:24" x14ac:dyDescent="0.25">
      <c r="A4136" s="16" t="s">
        <v>6712</v>
      </c>
      <c r="B4136" s="5" t="s">
        <v>16213</v>
      </c>
      <c r="C4136" s="5" t="s">
        <v>16207</v>
      </c>
      <c r="D4136" s="6">
        <f t="shared" si="262"/>
        <v>1634578</v>
      </c>
      <c r="E4136" s="6">
        <f t="shared" si="263"/>
        <v>1635966</v>
      </c>
      <c r="F4136" s="6">
        <f t="shared" si="265"/>
        <v>1389</v>
      </c>
      <c r="G4136" s="40">
        <f t="shared" si="266"/>
        <v>1090</v>
      </c>
      <c r="H4136" s="6">
        <v>15390221</v>
      </c>
      <c r="I4136" s="6">
        <v>15391609</v>
      </c>
      <c r="J4136" s="6">
        <v>0</v>
      </c>
      <c r="K4136" s="6">
        <f t="shared" si="264"/>
        <v>0</v>
      </c>
      <c r="L4136" s="6">
        <v>462</v>
      </c>
      <c r="M4136" s="1" t="s">
        <v>14</v>
      </c>
      <c r="N4136" s="17" t="s">
        <v>29311</v>
      </c>
      <c r="O4136" s="17" t="s">
        <v>29450</v>
      </c>
      <c r="Q4136" s="9"/>
      <c r="R4136" s="10" t="s">
        <v>22111</v>
      </c>
      <c r="S4136" s="11">
        <v>0</v>
      </c>
      <c r="T4136" s="9" t="s">
        <v>16207</v>
      </c>
      <c r="U4136" s="9"/>
      <c r="V4136" s="12"/>
      <c r="X4136" s="8" t="s">
        <v>18798</v>
      </c>
    </row>
    <row r="4137" spans="1:24" x14ac:dyDescent="0.25">
      <c r="A4137" s="16" t="s">
        <v>6713</v>
      </c>
      <c r="B4137" s="5" t="s">
        <v>16213</v>
      </c>
      <c r="C4137" s="5" t="s">
        <v>16207</v>
      </c>
      <c r="D4137" s="6">
        <f t="shared" si="262"/>
        <v>1639452</v>
      </c>
      <c r="E4137" s="6">
        <f t="shared" si="263"/>
        <v>1641122</v>
      </c>
      <c r="F4137" s="6">
        <f t="shared" si="265"/>
        <v>1671</v>
      </c>
      <c r="G4137" s="40">
        <f t="shared" si="266"/>
        <v>3485</v>
      </c>
      <c r="H4137" s="6">
        <v>15395095</v>
      </c>
      <c r="I4137" s="6">
        <v>15396765</v>
      </c>
      <c r="J4137" s="6">
        <v>0</v>
      </c>
      <c r="K4137" s="6">
        <f t="shared" si="264"/>
        <v>0</v>
      </c>
      <c r="L4137" s="6">
        <v>556</v>
      </c>
      <c r="M4137" s="1" t="s">
        <v>14</v>
      </c>
      <c r="N4137" s="17" t="s">
        <v>29311</v>
      </c>
      <c r="O4137" s="17" t="s">
        <v>29450</v>
      </c>
      <c r="Q4137" s="9"/>
      <c r="R4137" s="10" t="s">
        <v>22112</v>
      </c>
      <c r="S4137" s="11">
        <v>0</v>
      </c>
      <c r="T4137" s="9" t="s">
        <v>16207</v>
      </c>
      <c r="U4137" s="9"/>
      <c r="V4137" s="12"/>
      <c r="X4137" s="8" t="s">
        <v>18797</v>
      </c>
    </row>
    <row r="4138" spans="1:24" x14ac:dyDescent="0.25">
      <c r="A4138" s="16" t="s">
        <v>6714</v>
      </c>
      <c r="B4138" s="5" t="s">
        <v>16213</v>
      </c>
      <c r="C4138" s="5" t="s">
        <v>16206</v>
      </c>
      <c r="D4138" s="6">
        <f t="shared" si="262"/>
        <v>1642280</v>
      </c>
      <c r="E4138" s="6">
        <f t="shared" si="263"/>
        <v>1642991</v>
      </c>
      <c r="F4138" s="6">
        <f t="shared" si="265"/>
        <v>712</v>
      </c>
      <c r="G4138" s="40">
        <f t="shared" si="266"/>
        <v>1157</v>
      </c>
      <c r="H4138" s="6">
        <v>15397923</v>
      </c>
      <c r="I4138" s="6">
        <v>15398634</v>
      </c>
      <c r="J4138" s="6">
        <v>1</v>
      </c>
      <c r="K4138" s="6">
        <f t="shared" si="264"/>
        <v>124</v>
      </c>
      <c r="L4138" s="6">
        <v>195</v>
      </c>
      <c r="M4138" s="1" t="s">
        <v>6715</v>
      </c>
      <c r="N4138" s="17" t="s">
        <v>29311</v>
      </c>
      <c r="O4138" s="17" t="s">
        <v>29450</v>
      </c>
      <c r="P4138" s="8" t="s">
        <v>14979</v>
      </c>
      <c r="Q4138" s="7" t="s">
        <v>17366</v>
      </c>
      <c r="R4138" s="14" t="s">
        <v>22113</v>
      </c>
      <c r="S4138" s="42">
        <v>4</v>
      </c>
      <c r="T4138" s="41" t="s">
        <v>27040</v>
      </c>
      <c r="U4138" s="7" t="s">
        <v>16207</v>
      </c>
      <c r="V4138" s="12"/>
      <c r="X4138" s="8" t="s">
        <v>18797</v>
      </c>
    </row>
    <row r="4139" spans="1:24" x14ac:dyDescent="0.25">
      <c r="A4139" s="16" t="s">
        <v>6716</v>
      </c>
      <c r="B4139" s="5" t="s">
        <v>16213</v>
      </c>
      <c r="C4139" s="5" t="s">
        <v>16207</v>
      </c>
      <c r="D4139" s="6">
        <f t="shared" si="262"/>
        <v>1643294</v>
      </c>
      <c r="E4139" s="6">
        <f t="shared" si="263"/>
        <v>1645432</v>
      </c>
      <c r="F4139" s="6">
        <f t="shared" si="265"/>
        <v>2139</v>
      </c>
      <c r="G4139" s="40">
        <f t="shared" si="266"/>
        <v>302</v>
      </c>
      <c r="H4139" s="6">
        <v>15398937</v>
      </c>
      <c r="I4139" s="6">
        <v>15401075</v>
      </c>
      <c r="J4139" s="6">
        <v>1</v>
      </c>
      <c r="K4139" s="6">
        <f t="shared" si="264"/>
        <v>54</v>
      </c>
      <c r="L4139" s="6">
        <v>694</v>
      </c>
      <c r="M4139" s="1" t="s">
        <v>6717</v>
      </c>
      <c r="N4139" s="17" t="s">
        <v>18888</v>
      </c>
      <c r="O4139" s="17" t="s">
        <v>29450</v>
      </c>
      <c r="P4139" s="8" t="s">
        <v>14980</v>
      </c>
      <c r="Q4139" s="7" t="s">
        <v>17122</v>
      </c>
      <c r="R4139" s="14" t="s">
        <v>22114</v>
      </c>
      <c r="S4139" s="42">
        <v>2</v>
      </c>
      <c r="T4139" s="41" t="s">
        <v>25787</v>
      </c>
      <c r="U4139" s="7"/>
      <c r="V4139" s="12"/>
      <c r="X4139" s="8" t="s">
        <v>18797</v>
      </c>
    </row>
    <row r="4140" spans="1:24" x14ac:dyDescent="0.25">
      <c r="A4140" s="16" t="s">
        <v>6718</v>
      </c>
      <c r="B4140" s="5" t="s">
        <v>16213</v>
      </c>
      <c r="C4140" s="5" t="s">
        <v>16207</v>
      </c>
      <c r="D4140" s="6">
        <f t="shared" si="262"/>
        <v>1645715</v>
      </c>
      <c r="E4140" s="6">
        <f t="shared" si="263"/>
        <v>1646143</v>
      </c>
      <c r="F4140" s="6">
        <f t="shared" si="265"/>
        <v>429</v>
      </c>
      <c r="G4140" s="40">
        <f t="shared" si="266"/>
        <v>282</v>
      </c>
      <c r="H4140" s="6">
        <v>15401358</v>
      </c>
      <c r="I4140" s="6">
        <v>15401786</v>
      </c>
      <c r="J4140" s="6">
        <v>0</v>
      </c>
      <c r="K4140" s="6">
        <f t="shared" si="264"/>
        <v>0</v>
      </c>
      <c r="L4140" s="6">
        <v>142</v>
      </c>
      <c r="M4140" s="1" t="s">
        <v>6719</v>
      </c>
      <c r="N4140" s="17" t="s">
        <v>29325</v>
      </c>
      <c r="O4140" s="17" t="s">
        <v>29450</v>
      </c>
      <c r="Q4140" s="9"/>
      <c r="R4140" s="10" t="s">
        <v>22115</v>
      </c>
      <c r="S4140" s="11">
        <v>1</v>
      </c>
      <c r="T4140" s="9" t="s">
        <v>25094</v>
      </c>
      <c r="U4140" s="9" t="s">
        <v>16207</v>
      </c>
      <c r="V4140" s="12"/>
      <c r="X4140" s="8" t="s">
        <v>18797</v>
      </c>
    </row>
    <row r="4141" spans="1:24" x14ac:dyDescent="0.25">
      <c r="A4141" s="16" t="s">
        <v>6720</v>
      </c>
      <c r="B4141" s="5" t="s">
        <v>16213</v>
      </c>
      <c r="C4141" s="5" t="s">
        <v>16206</v>
      </c>
      <c r="D4141" s="6">
        <f t="shared" si="262"/>
        <v>1647324</v>
      </c>
      <c r="E4141" s="6">
        <f t="shared" si="263"/>
        <v>1648100</v>
      </c>
      <c r="F4141" s="6">
        <f t="shared" si="265"/>
        <v>777</v>
      </c>
      <c r="G4141" s="40">
        <f t="shared" si="266"/>
        <v>1180</v>
      </c>
      <c r="H4141" s="6">
        <v>15402967</v>
      </c>
      <c r="I4141" s="6">
        <v>15403743</v>
      </c>
      <c r="J4141" s="6">
        <v>0</v>
      </c>
      <c r="K4141" s="6">
        <f t="shared" si="264"/>
        <v>0</v>
      </c>
      <c r="L4141" s="6">
        <v>258</v>
      </c>
      <c r="M4141" s="1" t="s">
        <v>6721</v>
      </c>
      <c r="N4141" s="17" t="s">
        <v>29369</v>
      </c>
      <c r="O4141" s="17" t="s">
        <v>29450</v>
      </c>
      <c r="P4141" s="8" t="s">
        <v>14981</v>
      </c>
      <c r="Q4141" s="7" t="s">
        <v>16357</v>
      </c>
      <c r="R4141" s="14" t="s">
        <v>19348</v>
      </c>
      <c r="S4141" s="42">
        <v>2</v>
      </c>
      <c r="T4141" s="41" t="s">
        <v>27041</v>
      </c>
      <c r="U4141" s="7" t="s">
        <v>16207</v>
      </c>
      <c r="V4141" s="12"/>
      <c r="X4141" s="8" t="s">
        <v>18798</v>
      </c>
    </row>
    <row r="4142" spans="1:24" x14ac:dyDescent="0.25">
      <c r="A4142" s="16" t="s">
        <v>6722</v>
      </c>
      <c r="B4142" s="5" t="s">
        <v>16213</v>
      </c>
      <c r="C4142" s="5" t="s">
        <v>16207</v>
      </c>
      <c r="D4142" s="6">
        <f t="shared" si="262"/>
        <v>1650295</v>
      </c>
      <c r="E4142" s="6">
        <f t="shared" si="263"/>
        <v>1652009</v>
      </c>
      <c r="F4142" s="6">
        <f t="shared" si="265"/>
        <v>1715</v>
      </c>
      <c r="G4142" s="40">
        <f t="shared" si="266"/>
        <v>2194</v>
      </c>
      <c r="H4142" s="6">
        <v>15405938</v>
      </c>
      <c r="I4142" s="6">
        <v>15407652</v>
      </c>
      <c r="J4142" s="6">
        <v>3</v>
      </c>
      <c r="K4142" s="6">
        <f t="shared" si="264"/>
        <v>353</v>
      </c>
      <c r="L4142" s="6">
        <v>453</v>
      </c>
      <c r="M4142" s="1" t="s">
        <v>6723</v>
      </c>
      <c r="N4142" s="17" t="s">
        <v>29318</v>
      </c>
      <c r="O4142" s="17" t="s">
        <v>29450</v>
      </c>
      <c r="Q4142" s="9"/>
      <c r="R4142" s="10" t="s">
        <v>22116</v>
      </c>
      <c r="S4142" s="11">
        <v>1</v>
      </c>
      <c r="T4142" s="9" t="s">
        <v>25022</v>
      </c>
      <c r="U4142" s="9" t="s">
        <v>16207</v>
      </c>
      <c r="V4142" s="43" t="s">
        <v>28654</v>
      </c>
      <c r="X4142" s="8" t="s">
        <v>18798</v>
      </c>
    </row>
    <row r="4143" spans="1:24" x14ac:dyDescent="0.25">
      <c r="A4143" s="16" t="s">
        <v>6724</v>
      </c>
      <c r="B4143" s="5" t="s">
        <v>16213</v>
      </c>
      <c r="C4143" s="5" t="s">
        <v>16207</v>
      </c>
      <c r="D4143" s="6">
        <f t="shared" ref="D4143:D4206" si="267">H4143-13755643</f>
        <v>1654328</v>
      </c>
      <c r="E4143" s="6">
        <f t="shared" ref="E4143:E4206" si="268">I4143-13755643</f>
        <v>1655710</v>
      </c>
      <c r="F4143" s="6">
        <f t="shared" si="265"/>
        <v>1383</v>
      </c>
      <c r="G4143" s="40">
        <f t="shared" si="266"/>
        <v>2318</v>
      </c>
      <c r="H4143" s="6">
        <v>15409971</v>
      </c>
      <c r="I4143" s="6">
        <v>15411353</v>
      </c>
      <c r="J4143" s="6">
        <v>0</v>
      </c>
      <c r="K4143" s="6">
        <f t="shared" si="264"/>
        <v>0</v>
      </c>
      <c r="L4143" s="6">
        <v>460</v>
      </c>
      <c r="M4143" s="1" t="s">
        <v>6725</v>
      </c>
      <c r="N4143" s="17" t="s">
        <v>29311</v>
      </c>
      <c r="O4143" s="17" t="s">
        <v>29450</v>
      </c>
      <c r="P4143" s="8" t="s">
        <v>14982</v>
      </c>
      <c r="Q4143" s="7" t="s">
        <v>18299</v>
      </c>
      <c r="R4143" s="14" t="s">
        <v>22117</v>
      </c>
      <c r="S4143" s="42">
        <v>3</v>
      </c>
      <c r="T4143" s="41" t="s">
        <v>27042</v>
      </c>
      <c r="U4143" s="7"/>
      <c r="V4143" s="12"/>
      <c r="W4143" s="43" t="s">
        <v>18853</v>
      </c>
      <c r="X4143" s="8" t="s">
        <v>18797</v>
      </c>
    </row>
    <row r="4144" spans="1:24" x14ac:dyDescent="0.25">
      <c r="A4144" s="16" t="s">
        <v>6726</v>
      </c>
      <c r="B4144" s="5" t="s">
        <v>16213</v>
      </c>
      <c r="C4144" s="5" t="s">
        <v>16206</v>
      </c>
      <c r="D4144" s="6">
        <f t="shared" si="267"/>
        <v>1669223</v>
      </c>
      <c r="E4144" s="6">
        <f t="shared" si="268"/>
        <v>1670518</v>
      </c>
      <c r="F4144" s="6">
        <f t="shared" si="265"/>
        <v>1296</v>
      </c>
      <c r="G4144" s="40">
        <f t="shared" si="266"/>
        <v>13512</v>
      </c>
      <c r="H4144" s="6">
        <v>15424866</v>
      </c>
      <c r="I4144" s="6">
        <v>15426161</v>
      </c>
      <c r="J4144" s="6">
        <v>1</v>
      </c>
      <c r="K4144" s="6">
        <f t="shared" si="264"/>
        <v>81</v>
      </c>
      <c r="L4144" s="6">
        <v>404</v>
      </c>
      <c r="M4144" s="1" t="s">
        <v>6727</v>
      </c>
      <c r="N4144" s="17" t="s">
        <v>29317</v>
      </c>
      <c r="O4144" s="17" t="s">
        <v>29450</v>
      </c>
      <c r="P4144" s="8" t="s">
        <v>14382</v>
      </c>
      <c r="Q4144" s="7" t="s">
        <v>16546</v>
      </c>
      <c r="R4144" s="14" t="s">
        <v>22118</v>
      </c>
      <c r="S4144" s="42">
        <v>2</v>
      </c>
      <c r="T4144" s="41" t="s">
        <v>27043</v>
      </c>
      <c r="U4144" s="7" t="s">
        <v>16207</v>
      </c>
      <c r="V4144" s="12"/>
      <c r="X4144" s="8" t="s">
        <v>18798</v>
      </c>
    </row>
    <row r="4145" spans="1:24" x14ac:dyDescent="0.25">
      <c r="A4145" s="16" t="s">
        <v>6728</v>
      </c>
      <c r="B4145" s="5" t="s">
        <v>16213</v>
      </c>
      <c r="C4145" s="5" t="s">
        <v>16206</v>
      </c>
      <c r="D4145" s="6">
        <f t="shared" si="267"/>
        <v>1670982</v>
      </c>
      <c r="E4145" s="6">
        <f t="shared" si="268"/>
        <v>1672175</v>
      </c>
      <c r="F4145" s="6">
        <f t="shared" si="265"/>
        <v>1194</v>
      </c>
      <c r="G4145" s="40">
        <f t="shared" si="266"/>
        <v>463</v>
      </c>
      <c r="H4145" s="6">
        <v>15426625</v>
      </c>
      <c r="I4145" s="6">
        <v>15427818</v>
      </c>
      <c r="J4145" s="6">
        <v>0</v>
      </c>
      <c r="K4145" s="6">
        <f t="shared" si="264"/>
        <v>0</v>
      </c>
      <c r="L4145" s="6">
        <v>397</v>
      </c>
      <c r="M4145" s="1" t="s">
        <v>6729</v>
      </c>
      <c r="N4145" s="17" t="s">
        <v>29311</v>
      </c>
      <c r="O4145" s="17" t="s">
        <v>29450</v>
      </c>
      <c r="P4145" s="8" t="s">
        <v>14983</v>
      </c>
      <c r="Q4145" s="7" t="s">
        <v>17865</v>
      </c>
      <c r="R4145" s="14" t="s">
        <v>22119</v>
      </c>
      <c r="S4145" s="42">
        <v>4</v>
      </c>
      <c r="T4145" s="41" t="s">
        <v>26814</v>
      </c>
      <c r="U4145" s="7" t="s">
        <v>25027</v>
      </c>
      <c r="V4145" s="12"/>
      <c r="X4145" s="8" t="s">
        <v>18797</v>
      </c>
    </row>
    <row r="4146" spans="1:24" x14ac:dyDescent="0.25">
      <c r="A4146" s="16" t="s">
        <v>6730</v>
      </c>
      <c r="B4146" s="5" t="s">
        <v>16213</v>
      </c>
      <c r="C4146" s="5" t="s">
        <v>16206</v>
      </c>
      <c r="D4146" s="6">
        <f t="shared" si="267"/>
        <v>1674290</v>
      </c>
      <c r="E4146" s="6">
        <f t="shared" si="268"/>
        <v>1674732</v>
      </c>
      <c r="F4146" s="6">
        <f t="shared" si="265"/>
        <v>443</v>
      </c>
      <c r="G4146" s="40">
        <f t="shared" si="266"/>
        <v>2114</v>
      </c>
      <c r="H4146" s="6">
        <v>15429933</v>
      </c>
      <c r="I4146" s="6">
        <v>15430375</v>
      </c>
      <c r="J4146" s="6">
        <v>1</v>
      </c>
      <c r="K4146" s="6">
        <f t="shared" si="264"/>
        <v>56</v>
      </c>
      <c r="L4146" s="6">
        <v>128</v>
      </c>
      <c r="M4146" s="1" t="s">
        <v>6731</v>
      </c>
      <c r="N4146" s="17" t="s">
        <v>29307</v>
      </c>
      <c r="O4146" s="17" t="s">
        <v>29450</v>
      </c>
      <c r="Q4146" s="9"/>
      <c r="R4146" s="10" t="s">
        <v>22120</v>
      </c>
      <c r="S4146" s="11">
        <v>3</v>
      </c>
      <c r="T4146" s="9" t="s">
        <v>25037</v>
      </c>
      <c r="U4146" s="9"/>
      <c r="V4146" s="12"/>
      <c r="X4146" s="8" t="s">
        <v>18797</v>
      </c>
    </row>
    <row r="4147" spans="1:24" x14ac:dyDescent="0.25">
      <c r="A4147" s="16" t="s">
        <v>6732</v>
      </c>
      <c r="B4147" s="5" t="s">
        <v>16213</v>
      </c>
      <c r="C4147" s="5" t="s">
        <v>16206</v>
      </c>
      <c r="D4147" s="6">
        <f t="shared" si="267"/>
        <v>1676808</v>
      </c>
      <c r="E4147" s="6">
        <f t="shared" si="268"/>
        <v>1678406</v>
      </c>
      <c r="F4147" s="6">
        <f t="shared" si="265"/>
        <v>1599</v>
      </c>
      <c r="G4147" s="40">
        <f t="shared" si="266"/>
        <v>2075</v>
      </c>
      <c r="H4147" s="6">
        <v>15432451</v>
      </c>
      <c r="I4147" s="6">
        <v>15434049</v>
      </c>
      <c r="J4147" s="6">
        <v>0</v>
      </c>
      <c r="K4147" s="6">
        <f t="shared" si="264"/>
        <v>0</v>
      </c>
      <c r="L4147" s="6">
        <v>532</v>
      </c>
      <c r="M4147" s="1" t="s">
        <v>6733</v>
      </c>
      <c r="N4147" s="17" t="s">
        <v>29311</v>
      </c>
      <c r="O4147" s="17" t="s">
        <v>29450</v>
      </c>
      <c r="Q4147" s="9"/>
      <c r="R4147" s="10" t="s">
        <v>22121</v>
      </c>
      <c r="S4147" s="11">
        <v>1</v>
      </c>
      <c r="T4147" s="9" t="s">
        <v>25035</v>
      </c>
      <c r="U4147" s="9" t="s">
        <v>26009</v>
      </c>
      <c r="V4147" s="12"/>
      <c r="X4147" s="8" t="s">
        <v>18798</v>
      </c>
    </row>
    <row r="4148" spans="1:24" x14ac:dyDescent="0.25">
      <c r="A4148" s="16" t="s">
        <v>6734</v>
      </c>
      <c r="B4148" s="5" t="s">
        <v>16213</v>
      </c>
      <c r="C4148" s="5" t="s">
        <v>16206</v>
      </c>
      <c r="D4148" s="6">
        <f t="shared" si="267"/>
        <v>1679934</v>
      </c>
      <c r="E4148" s="6">
        <f t="shared" si="268"/>
        <v>1682612</v>
      </c>
      <c r="F4148" s="6">
        <f t="shared" si="265"/>
        <v>2679</v>
      </c>
      <c r="G4148" s="40">
        <f t="shared" si="266"/>
        <v>1527</v>
      </c>
      <c r="H4148" s="6">
        <v>15435577</v>
      </c>
      <c r="I4148" s="6">
        <v>15438255</v>
      </c>
      <c r="J4148" s="6">
        <v>0</v>
      </c>
      <c r="K4148" s="6">
        <f t="shared" si="264"/>
        <v>0</v>
      </c>
      <c r="L4148" s="6">
        <v>892</v>
      </c>
      <c r="M4148" s="1" t="s">
        <v>6735</v>
      </c>
      <c r="N4148" s="17" t="s">
        <v>29325</v>
      </c>
      <c r="O4148" s="17" t="s">
        <v>29450</v>
      </c>
      <c r="Q4148" s="9"/>
      <c r="R4148" s="10" t="s">
        <v>22122</v>
      </c>
      <c r="S4148" s="11">
        <v>1</v>
      </c>
      <c r="T4148" s="9" t="s">
        <v>25994</v>
      </c>
      <c r="U4148" s="9" t="s">
        <v>16207</v>
      </c>
      <c r="V4148" s="12"/>
      <c r="X4148" s="8" t="s">
        <v>18797</v>
      </c>
    </row>
    <row r="4149" spans="1:24" x14ac:dyDescent="0.25">
      <c r="A4149" s="16" t="s">
        <v>6736</v>
      </c>
      <c r="B4149" s="5" t="s">
        <v>16213</v>
      </c>
      <c r="C4149" s="5" t="s">
        <v>16207</v>
      </c>
      <c r="D4149" s="6">
        <f t="shared" si="267"/>
        <v>1682710</v>
      </c>
      <c r="E4149" s="6">
        <f t="shared" si="268"/>
        <v>1684224</v>
      </c>
      <c r="F4149" s="6">
        <f t="shared" si="265"/>
        <v>1515</v>
      </c>
      <c r="G4149" s="40">
        <f t="shared" si="266"/>
        <v>97</v>
      </c>
      <c r="H4149" s="6">
        <v>15438353</v>
      </c>
      <c r="I4149" s="6">
        <v>15439867</v>
      </c>
      <c r="J4149" s="6">
        <v>0</v>
      </c>
      <c r="K4149" s="6">
        <f t="shared" ref="K4149:K4212" si="269">F4149-((L4149+1)*3)</f>
        <v>0</v>
      </c>
      <c r="L4149" s="6">
        <v>504</v>
      </c>
      <c r="M4149" s="1" t="s">
        <v>28643</v>
      </c>
      <c r="N4149" s="17" t="s">
        <v>29346</v>
      </c>
      <c r="O4149" s="17" t="s">
        <v>29451</v>
      </c>
      <c r="Q4149" s="9"/>
      <c r="R4149" s="10" t="s">
        <v>19057</v>
      </c>
      <c r="S4149" s="11">
        <v>2</v>
      </c>
      <c r="T4149" s="9" t="s">
        <v>25684</v>
      </c>
      <c r="U4149" s="9" t="s">
        <v>16207</v>
      </c>
      <c r="V4149" s="12"/>
      <c r="X4149" s="8" t="s">
        <v>18797</v>
      </c>
    </row>
    <row r="4150" spans="1:24" x14ac:dyDescent="0.25">
      <c r="A4150" s="16" t="s">
        <v>6737</v>
      </c>
      <c r="B4150" s="5" t="s">
        <v>16213</v>
      </c>
      <c r="C4150" s="5" t="s">
        <v>16207</v>
      </c>
      <c r="D4150" s="6">
        <f t="shared" si="267"/>
        <v>1685080</v>
      </c>
      <c r="E4150" s="6">
        <f t="shared" si="268"/>
        <v>1685679</v>
      </c>
      <c r="F4150" s="6">
        <f t="shared" si="265"/>
        <v>600</v>
      </c>
      <c r="G4150" s="40">
        <f t="shared" si="266"/>
        <v>855</v>
      </c>
      <c r="H4150" s="6">
        <v>15440723</v>
      </c>
      <c r="I4150" s="6">
        <v>15441322</v>
      </c>
      <c r="J4150" s="6">
        <v>0</v>
      </c>
      <c r="K4150" s="6">
        <f t="shared" si="269"/>
        <v>0</v>
      </c>
      <c r="L4150" s="6">
        <v>199</v>
      </c>
      <c r="M4150" s="1" t="s">
        <v>14</v>
      </c>
      <c r="N4150" s="17" t="s">
        <v>29311</v>
      </c>
      <c r="O4150" s="17" t="s">
        <v>29450</v>
      </c>
      <c r="Q4150" s="9"/>
      <c r="R4150" s="10" t="s">
        <v>22123</v>
      </c>
      <c r="S4150" s="11">
        <v>0</v>
      </c>
      <c r="T4150" s="9" t="s">
        <v>16207</v>
      </c>
      <c r="U4150" s="9"/>
      <c r="V4150" s="12"/>
      <c r="X4150" s="8" t="s">
        <v>18797</v>
      </c>
    </row>
    <row r="4151" spans="1:24" x14ac:dyDescent="0.25">
      <c r="A4151" s="16" t="s">
        <v>6738</v>
      </c>
      <c r="B4151" s="5" t="s">
        <v>16213</v>
      </c>
      <c r="C4151" s="5" t="s">
        <v>16207</v>
      </c>
      <c r="D4151" s="6">
        <f t="shared" si="267"/>
        <v>1687278</v>
      </c>
      <c r="E4151" s="6">
        <f t="shared" si="268"/>
        <v>1688232</v>
      </c>
      <c r="F4151" s="6">
        <f t="shared" si="265"/>
        <v>955</v>
      </c>
      <c r="G4151" s="40">
        <f t="shared" si="266"/>
        <v>1598</v>
      </c>
      <c r="H4151" s="6">
        <v>15442921</v>
      </c>
      <c r="I4151" s="6">
        <v>15443875</v>
      </c>
      <c r="J4151" s="6">
        <v>1</v>
      </c>
      <c r="K4151" s="6">
        <f t="shared" si="269"/>
        <v>55</v>
      </c>
      <c r="L4151" s="6">
        <v>299</v>
      </c>
      <c r="M4151" s="1" t="s">
        <v>14</v>
      </c>
      <c r="N4151" s="17" t="s">
        <v>29320</v>
      </c>
      <c r="O4151" s="17" t="s">
        <v>29320</v>
      </c>
      <c r="Q4151" s="9"/>
      <c r="R4151" s="10" t="s">
        <v>22124</v>
      </c>
      <c r="S4151" s="11">
        <v>0</v>
      </c>
      <c r="T4151" s="9" t="s">
        <v>16207</v>
      </c>
      <c r="U4151" s="9"/>
      <c r="V4151" s="12"/>
      <c r="X4151" s="8" t="s">
        <v>18797</v>
      </c>
    </row>
    <row r="4152" spans="1:24" x14ac:dyDescent="0.25">
      <c r="A4152" s="16" t="s">
        <v>6739</v>
      </c>
      <c r="B4152" s="5" t="s">
        <v>16213</v>
      </c>
      <c r="C4152" s="5" t="s">
        <v>16207</v>
      </c>
      <c r="D4152" s="6">
        <f t="shared" si="267"/>
        <v>1689136</v>
      </c>
      <c r="E4152" s="6">
        <f t="shared" si="268"/>
        <v>1692012</v>
      </c>
      <c r="F4152" s="6">
        <f t="shared" si="265"/>
        <v>2877</v>
      </c>
      <c r="G4152" s="40">
        <f t="shared" si="266"/>
        <v>903</v>
      </c>
      <c r="H4152" s="6">
        <v>15444779</v>
      </c>
      <c r="I4152" s="6">
        <v>15447655</v>
      </c>
      <c r="J4152" s="6">
        <v>0</v>
      </c>
      <c r="K4152" s="6">
        <f t="shared" si="269"/>
        <v>0</v>
      </c>
      <c r="L4152" s="6">
        <v>958</v>
      </c>
      <c r="M4152" s="1" t="s">
        <v>6740</v>
      </c>
      <c r="N4152" s="17" t="s">
        <v>18897</v>
      </c>
      <c r="O4152" s="17" t="s">
        <v>29450</v>
      </c>
      <c r="P4152" s="8" t="s">
        <v>13906</v>
      </c>
      <c r="Q4152" s="7" t="s">
        <v>16776</v>
      </c>
      <c r="R4152" s="14" t="s">
        <v>19641</v>
      </c>
      <c r="S4152" s="42">
        <v>3</v>
      </c>
      <c r="T4152" s="41" t="s">
        <v>26206</v>
      </c>
      <c r="U4152" s="7" t="s">
        <v>16207</v>
      </c>
      <c r="V4152" s="12"/>
      <c r="X4152" s="8" t="s">
        <v>18797</v>
      </c>
    </row>
    <row r="4153" spans="1:24" x14ac:dyDescent="0.25">
      <c r="A4153" s="16" t="s">
        <v>6741</v>
      </c>
      <c r="B4153" s="5" t="s">
        <v>16213</v>
      </c>
      <c r="C4153" s="5" t="s">
        <v>16206</v>
      </c>
      <c r="D4153" s="6">
        <f t="shared" si="267"/>
        <v>1693706</v>
      </c>
      <c r="E4153" s="6">
        <f t="shared" si="268"/>
        <v>1694950</v>
      </c>
      <c r="F4153" s="6">
        <f t="shared" si="265"/>
        <v>1245</v>
      </c>
      <c r="G4153" s="40">
        <f t="shared" si="266"/>
        <v>1693</v>
      </c>
      <c r="H4153" s="6">
        <v>15449349</v>
      </c>
      <c r="I4153" s="6">
        <v>15450593</v>
      </c>
      <c r="J4153" s="6">
        <v>0</v>
      </c>
      <c r="K4153" s="6">
        <f t="shared" si="269"/>
        <v>0</v>
      </c>
      <c r="L4153" s="6">
        <v>414</v>
      </c>
      <c r="M4153" s="1" t="s">
        <v>6742</v>
      </c>
      <c r="N4153" s="17" t="s">
        <v>18897</v>
      </c>
      <c r="O4153" s="17" t="s">
        <v>29450</v>
      </c>
      <c r="Q4153" s="9"/>
      <c r="R4153" s="10" t="s">
        <v>18926</v>
      </c>
      <c r="S4153" s="11">
        <v>2</v>
      </c>
      <c r="T4153" s="9" t="s">
        <v>25813</v>
      </c>
      <c r="U4153" s="9"/>
      <c r="V4153" s="12"/>
      <c r="W4153" s="43" t="s">
        <v>18803</v>
      </c>
      <c r="X4153" s="8" t="s">
        <v>18797</v>
      </c>
    </row>
    <row r="4154" spans="1:24" x14ac:dyDescent="0.25">
      <c r="A4154" s="16" t="s">
        <v>6743</v>
      </c>
      <c r="B4154" s="5" t="s">
        <v>16213</v>
      </c>
      <c r="C4154" s="5" t="s">
        <v>16207</v>
      </c>
      <c r="D4154" s="6">
        <f t="shared" si="267"/>
        <v>1695141</v>
      </c>
      <c r="E4154" s="6">
        <f t="shared" si="268"/>
        <v>1696166</v>
      </c>
      <c r="F4154" s="6">
        <f t="shared" si="265"/>
        <v>1026</v>
      </c>
      <c r="G4154" s="40">
        <f t="shared" si="266"/>
        <v>190</v>
      </c>
      <c r="H4154" s="6">
        <v>15450784</v>
      </c>
      <c r="I4154" s="6">
        <v>15451809</v>
      </c>
      <c r="J4154" s="6">
        <v>1</v>
      </c>
      <c r="K4154" s="6">
        <f t="shared" si="269"/>
        <v>57</v>
      </c>
      <c r="L4154" s="6">
        <v>322</v>
      </c>
      <c r="M4154" s="1" t="s">
        <v>14</v>
      </c>
      <c r="N4154" s="17" t="s">
        <v>18897</v>
      </c>
      <c r="O4154" s="17" t="s">
        <v>29450</v>
      </c>
      <c r="Q4154" s="9"/>
      <c r="R4154" s="10" t="s">
        <v>19668</v>
      </c>
      <c r="S4154" s="11">
        <v>2</v>
      </c>
      <c r="T4154" s="9" t="s">
        <v>25787</v>
      </c>
      <c r="U4154" s="9"/>
      <c r="V4154" s="12"/>
      <c r="X4154" s="8" t="s">
        <v>18798</v>
      </c>
    </row>
    <row r="4155" spans="1:24" x14ac:dyDescent="0.25">
      <c r="A4155" s="16" t="s">
        <v>6744</v>
      </c>
      <c r="B4155" s="5" t="s">
        <v>16213</v>
      </c>
      <c r="C4155" s="5" t="s">
        <v>16206</v>
      </c>
      <c r="D4155" s="6">
        <f t="shared" si="267"/>
        <v>1697478</v>
      </c>
      <c r="E4155" s="6">
        <f t="shared" si="268"/>
        <v>1698660</v>
      </c>
      <c r="F4155" s="6">
        <f t="shared" si="265"/>
        <v>1183</v>
      </c>
      <c r="G4155" s="40">
        <f t="shared" si="266"/>
        <v>1311</v>
      </c>
      <c r="H4155" s="6">
        <v>15453121</v>
      </c>
      <c r="I4155" s="6">
        <v>15454303</v>
      </c>
      <c r="J4155" s="6">
        <v>2</v>
      </c>
      <c r="K4155" s="6">
        <f t="shared" si="269"/>
        <v>127</v>
      </c>
      <c r="L4155" s="6">
        <v>351</v>
      </c>
      <c r="M4155" s="1" t="s">
        <v>6745</v>
      </c>
      <c r="N4155" s="17" t="s">
        <v>29319</v>
      </c>
      <c r="O4155" s="17" t="s">
        <v>29450</v>
      </c>
      <c r="Q4155" s="9"/>
      <c r="R4155" s="10" t="s">
        <v>22125</v>
      </c>
      <c r="S4155" s="11">
        <v>5</v>
      </c>
      <c r="T4155" s="9" t="s">
        <v>25256</v>
      </c>
      <c r="U4155" s="9"/>
      <c r="V4155" s="12"/>
      <c r="X4155" s="8" t="s">
        <v>18797</v>
      </c>
    </row>
    <row r="4156" spans="1:24" x14ac:dyDescent="0.25">
      <c r="A4156" s="16" t="s">
        <v>6746</v>
      </c>
      <c r="B4156" s="5" t="s">
        <v>16213</v>
      </c>
      <c r="C4156" s="5" t="s">
        <v>16207</v>
      </c>
      <c r="D4156" s="6">
        <f t="shared" si="267"/>
        <v>1698809</v>
      </c>
      <c r="E4156" s="6">
        <f t="shared" si="268"/>
        <v>1700918</v>
      </c>
      <c r="F4156" s="6">
        <f t="shared" si="265"/>
        <v>2110</v>
      </c>
      <c r="G4156" s="40">
        <f t="shared" si="266"/>
        <v>148</v>
      </c>
      <c r="H4156" s="6">
        <v>15454452</v>
      </c>
      <c r="I4156" s="6">
        <v>15456561</v>
      </c>
      <c r="J4156" s="6">
        <v>5</v>
      </c>
      <c r="K4156" s="6">
        <f t="shared" si="269"/>
        <v>274</v>
      </c>
      <c r="L4156" s="6">
        <v>611</v>
      </c>
      <c r="M4156" s="1" t="s">
        <v>4495</v>
      </c>
      <c r="N4156" s="17" t="s">
        <v>29311</v>
      </c>
      <c r="O4156" s="17" t="s">
        <v>29450</v>
      </c>
      <c r="Q4156" s="9"/>
      <c r="R4156" s="10" t="s">
        <v>19384</v>
      </c>
      <c r="S4156" s="11">
        <v>2</v>
      </c>
      <c r="T4156" s="9" t="s">
        <v>25825</v>
      </c>
      <c r="U4156" s="9" t="s">
        <v>16207</v>
      </c>
      <c r="V4156" s="12"/>
      <c r="X4156" s="8" t="s">
        <v>18797</v>
      </c>
    </row>
    <row r="4157" spans="1:24" x14ac:dyDescent="0.25">
      <c r="A4157" s="16" t="s">
        <v>6747</v>
      </c>
      <c r="B4157" s="5" t="s">
        <v>16213</v>
      </c>
      <c r="C4157" s="5" t="s">
        <v>16206</v>
      </c>
      <c r="D4157" s="6">
        <f t="shared" si="267"/>
        <v>1702783</v>
      </c>
      <c r="E4157" s="6">
        <f t="shared" si="268"/>
        <v>1704657</v>
      </c>
      <c r="F4157" s="6">
        <f t="shared" si="265"/>
        <v>1875</v>
      </c>
      <c r="G4157" s="40">
        <f t="shared" si="266"/>
        <v>1864</v>
      </c>
      <c r="H4157" s="6">
        <v>15458426</v>
      </c>
      <c r="I4157" s="6">
        <v>15460300</v>
      </c>
      <c r="J4157" s="6">
        <v>0</v>
      </c>
      <c r="K4157" s="6">
        <f t="shared" si="269"/>
        <v>0</v>
      </c>
      <c r="L4157" s="6">
        <v>624</v>
      </c>
      <c r="M4157" s="1" t="s">
        <v>6748</v>
      </c>
      <c r="N4157" s="17" t="s">
        <v>29325</v>
      </c>
      <c r="O4157" s="17" t="s">
        <v>29450</v>
      </c>
      <c r="P4157" s="8" t="s">
        <v>14984</v>
      </c>
      <c r="Q4157" s="7" t="s">
        <v>16565</v>
      </c>
      <c r="R4157" s="14" t="s">
        <v>22126</v>
      </c>
      <c r="S4157" s="42">
        <v>2</v>
      </c>
      <c r="T4157" s="41" t="s">
        <v>27044</v>
      </c>
      <c r="U4157" s="7" t="s">
        <v>27045</v>
      </c>
      <c r="V4157" s="12"/>
      <c r="X4157" s="8" t="s">
        <v>18798</v>
      </c>
    </row>
    <row r="4158" spans="1:24" x14ac:dyDescent="0.25">
      <c r="A4158" s="16" t="s">
        <v>6749</v>
      </c>
      <c r="B4158" s="5" t="s">
        <v>16213</v>
      </c>
      <c r="C4158" s="5" t="s">
        <v>16206</v>
      </c>
      <c r="D4158" s="6">
        <f t="shared" si="267"/>
        <v>1705021</v>
      </c>
      <c r="E4158" s="6">
        <f t="shared" si="268"/>
        <v>1706071</v>
      </c>
      <c r="F4158" s="6">
        <f t="shared" si="265"/>
        <v>1051</v>
      </c>
      <c r="G4158" s="40">
        <f t="shared" si="266"/>
        <v>363</v>
      </c>
      <c r="H4158" s="6">
        <v>15460664</v>
      </c>
      <c r="I4158" s="6">
        <v>15461714</v>
      </c>
      <c r="J4158" s="6">
        <v>3</v>
      </c>
      <c r="K4158" s="6">
        <f t="shared" si="269"/>
        <v>205</v>
      </c>
      <c r="L4158" s="6">
        <v>281</v>
      </c>
      <c r="M4158" s="1" t="s">
        <v>14</v>
      </c>
      <c r="N4158" s="17" t="s">
        <v>29316</v>
      </c>
      <c r="O4158" s="17" t="s">
        <v>29451</v>
      </c>
      <c r="Q4158" s="9"/>
      <c r="R4158" s="10" t="s">
        <v>21503</v>
      </c>
      <c r="S4158" s="11">
        <v>4</v>
      </c>
      <c r="T4158" s="9" t="s">
        <v>27046</v>
      </c>
      <c r="U4158" s="9"/>
      <c r="V4158" s="12"/>
      <c r="W4158" s="43" t="s">
        <v>18801</v>
      </c>
      <c r="X4158" s="8" t="s">
        <v>18797</v>
      </c>
    </row>
    <row r="4159" spans="1:24" x14ac:dyDescent="0.25">
      <c r="A4159" s="16" t="s">
        <v>6750</v>
      </c>
      <c r="B4159" s="5" t="s">
        <v>16213</v>
      </c>
      <c r="C4159" s="5" t="s">
        <v>16206</v>
      </c>
      <c r="D4159" s="6">
        <f t="shared" si="267"/>
        <v>1710016</v>
      </c>
      <c r="E4159" s="6">
        <f t="shared" si="268"/>
        <v>1712388</v>
      </c>
      <c r="F4159" s="6">
        <f t="shared" si="265"/>
        <v>2373</v>
      </c>
      <c r="G4159" s="40">
        <f t="shared" si="266"/>
        <v>3944</v>
      </c>
      <c r="H4159" s="6">
        <v>15465659</v>
      </c>
      <c r="I4159" s="6">
        <v>15468031</v>
      </c>
      <c r="J4159" s="6">
        <v>1</v>
      </c>
      <c r="K4159" s="6">
        <f t="shared" si="269"/>
        <v>54</v>
      </c>
      <c r="L4159" s="6">
        <v>772</v>
      </c>
      <c r="M4159" s="1" t="s">
        <v>6751</v>
      </c>
      <c r="N4159" s="17" t="s">
        <v>29317</v>
      </c>
      <c r="O4159" s="17" t="s">
        <v>29450</v>
      </c>
      <c r="Q4159" s="9"/>
      <c r="R4159" s="10" t="s">
        <v>22127</v>
      </c>
      <c r="S4159" s="11">
        <v>2</v>
      </c>
      <c r="T4159" s="9" t="s">
        <v>25232</v>
      </c>
      <c r="U4159" s="9"/>
      <c r="V4159" s="12"/>
      <c r="X4159" s="8" t="s">
        <v>18797</v>
      </c>
    </row>
    <row r="4160" spans="1:24" x14ac:dyDescent="0.25">
      <c r="A4160" s="16" t="s">
        <v>6752</v>
      </c>
      <c r="B4160" s="5" t="s">
        <v>16213</v>
      </c>
      <c r="C4160" s="5" t="s">
        <v>16207</v>
      </c>
      <c r="D4160" s="6">
        <f t="shared" si="267"/>
        <v>1712645</v>
      </c>
      <c r="E4160" s="6">
        <f t="shared" si="268"/>
        <v>1715389</v>
      </c>
      <c r="F4160" s="6">
        <f t="shared" si="265"/>
        <v>2745</v>
      </c>
      <c r="G4160" s="40">
        <f t="shared" si="266"/>
        <v>256</v>
      </c>
      <c r="H4160" s="6">
        <v>15468288</v>
      </c>
      <c r="I4160" s="6">
        <v>15471032</v>
      </c>
      <c r="J4160" s="6">
        <v>0</v>
      </c>
      <c r="K4160" s="6">
        <f t="shared" si="269"/>
        <v>0</v>
      </c>
      <c r="L4160" s="6">
        <v>914</v>
      </c>
      <c r="M4160" s="1" t="s">
        <v>14</v>
      </c>
      <c r="N4160" s="17" t="s">
        <v>18884</v>
      </c>
      <c r="O4160" s="17" t="s">
        <v>29450</v>
      </c>
      <c r="Q4160" s="9"/>
      <c r="R4160" s="10" t="s">
        <v>18927</v>
      </c>
      <c r="S4160" s="11">
        <v>9</v>
      </c>
      <c r="T4160" s="9" t="s">
        <v>25070</v>
      </c>
      <c r="U4160" s="9"/>
      <c r="V4160" s="12"/>
      <c r="X4160" s="8" t="s">
        <v>18797</v>
      </c>
    </row>
    <row r="4161" spans="1:24" x14ac:dyDescent="0.25">
      <c r="A4161" s="16" t="s">
        <v>6753</v>
      </c>
      <c r="B4161" s="5" t="s">
        <v>16213</v>
      </c>
      <c r="C4161" s="5" t="s">
        <v>16207</v>
      </c>
      <c r="D4161" s="6">
        <f t="shared" si="267"/>
        <v>1716644</v>
      </c>
      <c r="E4161" s="6">
        <f t="shared" si="268"/>
        <v>1718389</v>
      </c>
      <c r="F4161" s="6">
        <f t="shared" si="265"/>
        <v>1746</v>
      </c>
      <c r="G4161" s="40">
        <f t="shared" si="266"/>
        <v>1254</v>
      </c>
      <c r="H4161" s="6">
        <v>15472287</v>
      </c>
      <c r="I4161" s="6">
        <v>15474032</v>
      </c>
      <c r="J4161" s="6">
        <v>0</v>
      </c>
      <c r="K4161" s="6">
        <f t="shared" si="269"/>
        <v>0</v>
      </c>
      <c r="L4161" s="6">
        <v>581</v>
      </c>
      <c r="M4161" s="1" t="s">
        <v>3468</v>
      </c>
      <c r="N4161" s="17" t="s">
        <v>29311</v>
      </c>
      <c r="O4161" s="17" t="s">
        <v>29450</v>
      </c>
      <c r="Q4161" s="9"/>
      <c r="R4161" s="10" t="s">
        <v>20317</v>
      </c>
      <c r="S4161" s="11">
        <v>3</v>
      </c>
      <c r="T4161" s="9" t="s">
        <v>25037</v>
      </c>
      <c r="U4161" s="9"/>
      <c r="V4161" s="12"/>
      <c r="X4161" s="8" t="s">
        <v>18797</v>
      </c>
    </row>
    <row r="4162" spans="1:24" x14ac:dyDescent="0.25">
      <c r="A4162" s="16" t="s">
        <v>6754</v>
      </c>
      <c r="B4162" s="5" t="s">
        <v>16213</v>
      </c>
      <c r="C4162" s="5" t="s">
        <v>16207</v>
      </c>
      <c r="D4162" s="6">
        <f t="shared" si="267"/>
        <v>1719401</v>
      </c>
      <c r="E4162" s="6">
        <f t="shared" si="268"/>
        <v>1720312</v>
      </c>
      <c r="F4162" s="6">
        <f t="shared" si="265"/>
        <v>912</v>
      </c>
      <c r="G4162" s="40">
        <f t="shared" si="266"/>
        <v>1011</v>
      </c>
      <c r="H4162" s="6">
        <v>15475044</v>
      </c>
      <c r="I4162" s="6">
        <v>15475955</v>
      </c>
      <c r="J4162" s="6">
        <v>0</v>
      </c>
      <c r="K4162" s="6">
        <f t="shared" si="269"/>
        <v>0</v>
      </c>
      <c r="L4162" s="6">
        <v>303</v>
      </c>
      <c r="M4162" s="1" t="s">
        <v>6755</v>
      </c>
      <c r="N4162" s="17" t="s">
        <v>18888</v>
      </c>
      <c r="O4162" s="17" t="s">
        <v>29450</v>
      </c>
      <c r="P4162" s="8" t="s">
        <v>14985</v>
      </c>
      <c r="Q4162" s="7" t="s">
        <v>18796</v>
      </c>
      <c r="R4162" s="14" t="s">
        <v>22128</v>
      </c>
      <c r="S4162" s="42">
        <v>0</v>
      </c>
      <c r="T4162" s="41" t="s">
        <v>16207</v>
      </c>
      <c r="U4162" s="7"/>
      <c r="V4162" s="12"/>
      <c r="X4162" s="8" t="s">
        <v>18797</v>
      </c>
    </row>
    <row r="4163" spans="1:24" x14ac:dyDescent="0.25">
      <c r="A4163" s="16" t="s">
        <v>6756</v>
      </c>
      <c r="B4163" s="5" t="s">
        <v>16213</v>
      </c>
      <c r="C4163" s="5" t="s">
        <v>16207</v>
      </c>
      <c r="D4163" s="6">
        <f t="shared" si="267"/>
        <v>1721901</v>
      </c>
      <c r="E4163" s="6">
        <f t="shared" si="268"/>
        <v>1722748</v>
      </c>
      <c r="F4163" s="6">
        <f t="shared" ref="F4163:F4226" si="270">I4163-H4163+1</f>
        <v>848</v>
      </c>
      <c r="G4163" s="40">
        <f t="shared" si="266"/>
        <v>1588</v>
      </c>
      <c r="H4163" s="6">
        <v>15477544</v>
      </c>
      <c r="I4163" s="6">
        <v>15478391</v>
      </c>
      <c r="J4163" s="6">
        <v>1</v>
      </c>
      <c r="K4163" s="6">
        <f t="shared" si="269"/>
        <v>299</v>
      </c>
      <c r="L4163" s="6">
        <v>182</v>
      </c>
      <c r="M4163" s="1" t="s">
        <v>16222</v>
      </c>
      <c r="N4163" s="17" t="s">
        <v>29311</v>
      </c>
      <c r="O4163" s="17" t="s">
        <v>29450</v>
      </c>
      <c r="Q4163" s="9"/>
      <c r="R4163" s="10" t="s">
        <v>22129</v>
      </c>
      <c r="S4163" s="11">
        <v>0</v>
      </c>
      <c r="T4163" s="9" t="s">
        <v>16207</v>
      </c>
      <c r="U4163" s="9"/>
      <c r="V4163" s="12"/>
      <c r="X4163" s="8" t="s">
        <v>18797</v>
      </c>
    </row>
    <row r="4164" spans="1:24" x14ac:dyDescent="0.25">
      <c r="A4164" s="16" t="s">
        <v>6757</v>
      </c>
      <c r="B4164" s="5" t="s">
        <v>16213</v>
      </c>
      <c r="C4164" s="5" t="s">
        <v>16207</v>
      </c>
      <c r="D4164" s="6">
        <f t="shared" si="267"/>
        <v>1737620</v>
      </c>
      <c r="E4164" s="6">
        <f t="shared" si="268"/>
        <v>1739662</v>
      </c>
      <c r="F4164" s="6">
        <f t="shared" si="270"/>
        <v>2043</v>
      </c>
      <c r="G4164" s="40">
        <f t="shared" si="266"/>
        <v>14871</v>
      </c>
      <c r="H4164" s="6">
        <v>15493263</v>
      </c>
      <c r="I4164" s="6">
        <v>15495305</v>
      </c>
      <c r="J4164" s="6">
        <v>0</v>
      </c>
      <c r="K4164" s="6">
        <f t="shared" si="269"/>
        <v>0</v>
      </c>
      <c r="L4164" s="6">
        <v>680</v>
      </c>
      <c r="M4164" s="1" t="s">
        <v>6758</v>
      </c>
      <c r="N4164" s="17" t="s">
        <v>29311</v>
      </c>
      <c r="O4164" s="17" t="s">
        <v>29450</v>
      </c>
      <c r="P4164" s="8" t="s">
        <v>14986</v>
      </c>
      <c r="Q4164" s="7" t="s">
        <v>17481</v>
      </c>
      <c r="R4164" s="14" t="s">
        <v>22130</v>
      </c>
      <c r="S4164" s="42">
        <v>6</v>
      </c>
      <c r="T4164" s="41" t="s">
        <v>27047</v>
      </c>
      <c r="U4164" s="7" t="s">
        <v>25429</v>
      </c>
      <c r="V4164" s="12"/>
      <c r="X4164" s="8" t="s">
        <v>18797</v>
      </c>
    </row>
    <row r="4165" spans="1:24" x14ac:dyDescent="0.25">
      <c r="A4165" s="16" t="s">
        <v>6759</v>
      </c>
      <c r="B4165" s="5" t="s">
        <v>16213</v>
      </c>
      <c r="C4165" s="5" t="s">
        <v>16207</v>
      </c>
      <c r="D4165" s="6">
        <f t="shared" si="267"/>
        <v>1740258</v>
      </c>
      <c r="E4165" s="6">
        <f t="shared" si="268"/>
        <v>1741709</v>
      </c>
      <c r="F4165" s="6">
        <f t="shared" si="270"/>
        <v>1452</v>
      </c>
      <c r="G4165" s="40">
        <f t="shared" ref="G4165:G4228" si="271">D4165-E4164-1</f>
        <v>595</v>
      </c>
      <c r="H4165" s="6">
        <v>15495901</v>
      </c>
      <c r="I4165" s="6">
        <v>15497352</v>
      </c>
      <c r="J4165" s="6">
        <v>0</v>
      </c>
      <c r="K4165" s="6">
        <f t="shared" si="269"/>
        <v>0</v>
      </c>
      <c r="L4165" s="6">
        <v>483</v>
      </c>
      <c r="M4165" s="1" t="s">
        <v>6758</v>
      </c>
      <c r="N4165" s="17" t="s">
        <v>29311</v>
      </c>
      <c r="O4165" s="17" t="s">
        <v>29450</v>
      </c>
      <c r="Q4165" s="9"/>
      <c r="R4165" s="10" t="s">
        <v>22130</v>
      </c>
      <c r="S4165" s="11">
        <v>5</v>
      </c>
      <c r="T4165" s="9" t="s">
        <v>27048</v>
      </c>
      <c r="U4165" s="9" t="s">
        <v>25429</v>
      </c>
      <c r="V4165" s="12"/>
      <c r="X4165" s="8" t="s">
        <v>18797</v>
      </c>
    </row>
    <row r="4166" spans="1:24" x14ac:dyDescent="0.25">
      <c r="A4166" s="16" t="s">
        <v>6760</v>
      </c>
      <c r="B4166" s="5" t="s">
        <v>16213</v>
      </c>
      <c r="C4166" s="5" t="s">
        <v>16206</v>
      </c>
      <c r="D4166" s="6">
        <f t="shared" si="267"/>
        <v>1744910</v>
      </c>
      <c r="E4166" s="6">
        <f t="shared" si="268"/>
        <v>1747730</v>
      </c>
      <c r="F4166" s="6">
        <f t="shared" si="270"/>
        <v>2821</v>
      </c>
      <c r="G4166" s="40">
        <f t="shared" si="271"/>
        <v>3200</v>
      </c>
      <c r="H4166" s="6">
        <v>15500553</v>
      </c>
      <c r="I4166" s="6">
        <v>15503373</v>
      </c>
      <c r="J4166" s="6">
        <v>1</v>
      </c>
      <c r="K4166" s="6">
        <f t="shared" si="269"/>
        <v>76</v>
      </c>
      <c r="L4166" s="6">
        <v>914</v>
      </c>
      <c r="M4166" s="1" t="s">
        <v>6761</v>
      </c>
      <c r="N4166" s="17" t="s">
        <v>29319</v>
      </c>
      <c r="O4166" s="17" t="s">
        <v>29450</v>
      </c>
      <c r="P4166" s="8" t="s">
        <v>14987</v>
      </c>
      <c r="Q4166" s="7" t="s">
        <v>16889</v>
      </c>
      <c r="R4166" s="14" t="s">
        <v>22131</v>
      </c>
      <c r="S4166" s="42">
        <v>17</v>
      </c>
      <c r="T4166" s="41" t="s">
        <v>27049</v>
      </c>
      <c r="U4166" s="7" t="s">
        <v>25091</v>
      </c>
      <c r="V4166" s="12"/>
      <c r="X4166" s="8" t="s">
        <v>18797</v>
      </c>
    </row>
    <row r="4167" spans="1:24" x14ac:dyDescent="0.25">
      <c r="A4167" s="16" t="s">
        <v>6762</v>
      </c>
      <c r="B4167" s="5" t="s">
        <v>16213</v>
      </c>
      <c r="C4167" s="5" t="s">
        <v>16207</v>
      </c>
      <c r="D4167" s="6">
        <f t="shared" si="267"/>
        <v>1748147</v>
      </c>
      <c r="E4167" s="6">
        <f t="shared" si="268"/>
        <v>1749692</v>
      </c>
      <c r="F4167" s="6">
        <f t="shared" si="270"/>
        <v>1546</v>
      </c>
      <c r="G4167" s="40">
        <f t="shared" si="271"/>
        <v>416</v>
      </c>
      <c r="H4167" s="6">
        <v>15503790</v>
      </c>
      <c r="I4167" s="6">
        <v>15505335</v>
      </c>
      <c r="J4167" s="6">
        <v>1</v>
      </c>
      <c r="K4167" s="6">
        <f t="shared" si="269"/>
        <v>79</v>
      </c>
      <c r="L4167" s="6">
        <v>488</v>
      </c>
      <c r="M4167" s="1" t="s">
        <v>14</v>
      </c>
      <c r="N4167" s="17" t="s">
        <v>29310</v>
      </c>
      <c r="O4167" s="17" t="s">
        <v>29450</v>
      </c>
      <c r="Q4167" s="9"/>
      <c r="R4167" s="10" t="s">
        <v>22132</v>
      </c>
      <c r="S4167" s="11">
        <v>2</v>
      </c>
      <c r="T4167" s="9" t="s">
        <v>25259</v>
      </c>
      <c r="U4167" s="9"/>
      <c r="V4167" s="12"/>
      <c r="X4167" s="8" t="s">
        <v>18797</v>
      </c>
    </row>
    <row r="4168" spans="1:24" x14ac:dyDescent="0.25">
      <c r="A4168" s="16" t="s">
        <v>6763</v>
      </c>
      <c r="B4168" s="5" t="s">
        <v>16213</v>
      </c>
      <c r="C4168" s="5" t="s">
        <v>16206</v>
      </c>
      <c r="D4168" s="6">
        <f t="shared" si="267"/>
        <v>1751378</v>
      </c>
      <c r="E4168" s="6">
        <f t="shared" si="268"/>
        <v>1753267</v>
      </c>
      <c r="F4168" s="6">
        <f t="shared" si="270"/>
        <v>1890</v>
      </c>
      <c r="G4168" s="40">
        <f t="shared" si="271"/>
        <v>1685</v>
      </c>
      <c r="H4168" s="6">
        <v>15507021</v>
      </c>
      <c r="I4168" s="6">
        <v>15508910</v>
      </c>
      <c r="J4168" s="6">
        <v>2</v>
      </c>
      <c r="K4168" s="6">
        <f t="shared" si="269"/>
        <v>216</v>
      </c>
      <c r="L4168" s="6">
        <v>557</v>
      </c>
      <c r="M4168" s="1" t="s">
        <v>6764</v>
      </c>
      <c r="N4168" s="17" t="s">
        <v>29311</v>
      </c>
      <c r="O4168" s="17" t="s">
        <v>29450</v>
      </c>
      <c r="Q4168" s="9"/>
      <c r="R4168" s="10" t="s">
        <v>22133</v>
      </c>
      <c r="S4168" s="11">
        <v>3</v>
      </c>
      <c r="T4168" s="9" t="s">
        <v>27050</v>
      </c>
      <c r="U4168" s="9" t="s">
        <v>16207</v>
      </c>
      <c r="V4168" s="12"/>
      <c r="X4168" s="8" t="s">
        <v>18797</v>
      </c>
    </row>
    <row r="4169" spans="1:24" x14ac:dyDescent="0.25">
      <c r="A4169" s="16" t="s">
        <v>6765</v>
      </c>
      <c r="B4169" s="5" t="s">
        <v>16213</v>
      </c>
      <c r="C4169" s="5" t="s">
        <v>16207</v>
      </c>
      <c r="D4169" s="6">
        <f t="shared" si="267"/>
        <v>1753675</v>
      </c>
      <c r="E4169" s="6">
        <f t="shared" si="268"/>
        <v>1755912</v>
      </c>
      <c r="F4169" s="6">
        <f t="shared" si="270"/>
        <v>2238</v>
      </c>
      <c r="G4169" s="40">
        <f t="shared" si="271"/>
        <v>407</v>
      </c>
      <c r="H4169" s="6">
        <v>15509318</v>
      </c>
      <c r="I4169" s="6">
        <v>15511555</v>
      </c>
      <c r="J4169" s="6">
        <v>3</v>
      </c>
      <c r="K4169" s="6">
        <f t="shared" si="269"/>
        <v>276</v>
      </c>
      <c r="L4169" s="6">
        <v>653</v>
      </c>
      <c r="M4169" s="1" t="s">
        <v>3662</v>
      </c>
      <c r="N4169" s="17" t="s">
        <v>29311</v>
      </c>
      <c r="O4169" s="17" t="s">
        <v>29450</v>
      </c>
      <c r="P4169" s="8" t="s">
        <v>14356</v>
      </c>
      <c r="Q4169" s="7" t="s">
        <v>16397</v>
      </c>
      <c r="R4169" s="14" t="s">
        <v>22134</v>
      </c>
      <c r="S4169" s="42">
        <v>1</v>
      </c>
      <c r="T4169" s="41" t="s">
        <v>26218</v>
      </c>
      <c r="U4169" s="7" t="s">
        <v>16207</v>
      </c>
      <c r="V4169" s="12"/>
      <c r="X4169" s="8" t="s">
        <v>18797</v>
      </c>
    </row>
    <row r="4170" spans="1:24" x14ac:dyDescent="0.25">
      <c r="A4170" s="16" t="s">
        <v>6766</v>
      </c>
      <c r="B4170" s="5" t="s">
        <v>16213</v>
      </c>
      <c r="C4170" s="5" t="s">
        <v>16207</v>
      </c>
      <c r="D4170" s="6">
        <f t="shared" si="267"/>
        <v>1758594</v>
      </c>
      <c r="E4170" s="6">
        <f t="shared" si="268"/>
        <v>1760909</v>
      </c>
      <c r="F4170" s="6">
        <f t="shared" si="270"/>
        <v>2316</v>
      </c>
      <c r="G4170" s="40">
        <f t="shared" si="271"/>
        <v>2681</v>
      </c>
      <c r="H4170" s="6">
        <v>15514237</v>
      </c>
      <c r="I4170" s="6">
        <v>15516552</v>
      </c>
      <c r="J4170" s="6">
        <v>1</v>
      </c>
      <c r="K4170" s="6">
        <f t="shared" si="269"/>
        <v>84</v>
      </c>
      <c r="L4170" s="6">
        <v>743</v>
      </c>
      <c r="M4170" s="1" t="s">
        <v>6767</v>
      </c>
      <c r="N4170" s="17" t="s">
        <v>29311</v>
      </c>
      <c r="O4170" s="17" t="s">
        <v>29450</v>
      </c>
      <c r="P4170" s="8" t="s">
        <v>14988</v>
      </c>
      <c r="Q4170" s="7" t="s">
        <v>18056</v>
      </c>
      <c r="R4170" s="14" t="s">
        <v>22135</v>
      </c>
      <c r="S4170" s="42">
        <v>1</v>
      </c>
      <c r="T4170" s="41" t="s">
        <v>25336</v>
      </c>
      <c r="U4170" s="7" t="s">
        <v>16207</v>
      </c>
      <c r="V4170" s="12"/>
      <c r="X4170" s="8" t="s">
        <v>18797</v>
      </c>
    </row>
    <row r="4171" spans="1:24" x14ac:dyDescent="0.25">
      <c r="A4171" s="16" t="s">
        <v>6768</v>
      </c>
      <c r="B4171" s="5" t="s">
        <v>16213</v>
      </c>
      <c r="C4171" s="5" t="s">
        <v>16206</v>
      </c>
      <c r="D4171" s="6">
        <f t="shared" si="267"/>
        <v>1761994</v>
      </c>
      <c r="E4171" s="6">
        <f t="shared" si="268"/>
        <v>1763022</v>
      </c>
      <c r="F4171" s="6">
        <f t="shared" si="270"/>
        <v>1029</v>
      </c>
      <c r="G4171" s="40">
        <f t="shared" si="271"/>
        <v>1084</v>
      </c>
      <c r="H4171" s="6">
        <v>15517637</v>
      </c>
      <c r="I4171" s="6">
        <v>15518665</v>
      </c>
      <c r="J4171" s="6">
        <v>0</v>
      </c>
      <c r="K4171" s="6">
        <f t="shared" si="269"/>
        <v>0</v>
      </c>
      <c r="L4171" s="6">
        <v>342</v>
      </c>
      <c r="M4171" s="1" t="s">
        <v>6769</v>
      </c>
      <c r="N4171" s="17" t="s">
        <v>29308</v>
      </c>
      <c r="O4171" s="17" t="s">
        <v>29450</v>
      </c>
      <c r="P4171" s="8" t="s">
        <v>14989</v>
      </c>
      <c r="Q4171" s="7" t="s">
        <v>17180</v>
      </c>
      <c r="R4171" s="14" t="s">
        <v>22136</v>
      </c>
      <c r="S4171" s="42">
        <v>4</v>
      </c>
      <c r="T4171" s="41" t="s">
        <v>27051</v>
      </c>
      <c r="U4171" s="7" t="s">
        <v>16207</v>
      </c>
      <c r="V4171" s="12"/>
      <c r="X4171" s="8" t="s">
        <v>18797</v>
      </c>
    </row>
    <row r="4172" spans="1:24" x14ac:dyDescent="0.25">
      <c r="A4172" s="16" t="s">
        <v>6770</v>
      </c>
      <c r="B4172" s="5" t="s">
        <v>16213</v>
      </c>
      <c r="C4172" s="5" t="s">
        <v>16207</v>
      </c>
      <c r="D4172" s="6">
        <f t="shared" si="267"/>
        <v>1763280</v>
      </c>
      <c r="E4172" s="6">
        <f t="shared" si="268"/>
        <v>1764731</v>
      </c>
      <c r="F4172" s="6">
        <f t="shared" si="270"/>
        <v>1452</v>
      </c>
      <c r="G4172" s="40">
        <f t="shared" si="271"/>
        <v>257</v>
      </c>
      <c r="H4172" s="6">
        <v>15518923</v>
      </c>
      <c r="I4172" s="6">
        <v>15520374</v>
      </c>
      <c r="J4172" s="6">
        <v>0</v>
      </c>
      <c r="K4172" s="6">
        <f t="shared" si="269"/>
        <v>0</v>
      </c>
      <c r="L4172" s="6">
        <v>483</v>
      </c>
      <c r="M4172" s="1" t="s">
        <v>6771</v>
      </c>
      <c r="N4172" s="17" t="s">
        <v>29315</v>
      </c>
      <c r="O4172" s="17" t="s">
        <v>29450</v>
      </c>
      <c r="P4172" s="8" t="s">
        <v>14990</v>
      </c>
      <c r="Q4172" s="7" t="s">
        <v>16367</v>
      </c>
      <c r="R4172" s="14" t="s">
        <v>22137</v>
      </c>
      <c r="S4172" s="42">
        <v>2</v>
      </c>
      <c r="T4172" s="41" t="s">
        <v>27052</v>
      </c>
      <c r="U4172" s="7" t="s">
        <v>16207</v>
      </c>
      <c r="V4172" s="12"/>
      <c r="X4172" s="8" t="s">
        <v>18797</v>
      </c>
    </row>
    <row r="4173" spans="1:24" x14ac:dyDescent="0.25">
      <c r="A4173" s="16" t="s">
        <v>6772</v>
      </c>
      <c r="B4173" s="5" t="s">
        <v>16213</v>
      </c>
      <c r="C4173" s="5" t="s">
        <v>16206</v>
      </c>
      <c r="D4173" s="6">
        <f t="shared" si="267"/>
        <v>1766367</v>
      </c>
      <c r="E4173" s="6">
        <f t="shared" si="268"/>
        <v>1768682</v>
      </c>
      <c r="F4173" s="6">
        <f t="shared" si="270"/>
        <v>2316</v>
      </c>
      <c r="G4173" s="40">
        <f t="shared" si="271"/>
        <v>1635</v>
      </c>
      <c r="H4173" s="6">
        <v>15522010</v>
      </c>
      <c r="I4173" s="6">
        <v>15524325</v>
      </c>
      <c r="J4173" s="6">
        <v>2</v>
      </c>
      <c r="K4173" s="6">
        <f t="shared" si="269"/>
        <v>207</v>
      </c>
      <c r="L4173" s="6">
        <v>702</v>
      </c>
      <c r="M4173" s="1" t="s">
        <v>14</v>
      </c>
      <c r="N4173" s="17" t="s">
        <v>29311</v>
      </c>
      <c r="O4173" s="17" t="s">
        <v>29450</v>
      </c>
      <c r="Q4173" s="9"/>
      <c r="R4173" s="10" t="s">
        <v>22138</v>
      </c>
      <c r="S4173" s="11">
        <v>3</v>
      </c>
      <c r="T4173" s="9" t="s">
        <v>25037</v>
      </c>
      <c r="U4173" s="9"/>
      <c r="V4173" s="12"/>
      <c r="X4173" s="8" t="s">
        <v>18797</v>
      </c>
    </row>
    <row r="4174" spans="1:24" x14ac:dyDescent="0.25">
      <c r="A4174" s="16" t="s">
        <v>6773</v>
      </c>
      <c r="B4174" s="5" t="s">
        <v>16213</v>
      </c>
      <c r="C4174" s="5" t="s">
        <v>16207</v>
      </c>
      <c r="D4174" s="6">
        <f t="shared" si="267"/>
        <v>1769029</v>
      </c>
      <c r="E4174" s="6">
        <f t="shared" si="268"/>
        <v>1772342</v>
      </c>
      <c r="F4174" s="6">
        <f t="shared" si="270"/>
        <v>3314</v>
      </c>
      <c r="G4174" s="40">
        <f t="shared" si="271"/>
        <v>346</v>
      </c>
      <c r="H4174" s="6">
        <v>15524672</v>
      </c>
      <c r="I4174" s="6">
        <v>15527985</v>
      </c>
      <c r="J4174" s="6">
        <v>1</v>
      </c>
      <c r="K4174" s="6">
        <f t="shared" si="269"/>
        <v>80</v>
      </c>
      <c r="L4174" s="6">
        <v>1077</v>
      </c>
      <c r="M4174" s="1" t="s">
        <v>6774</v>
      </c>
      <c r="N4174" s="17" t="s">
        <v>18880</v>
      </c>
      <c r="O4174" s="17" t="s">
        <v>29450</v>
      </c>
      <c r="P4174" s="8" t="s">
        <v>14991</v>
      </c>
      <c r="Q4174" s="7" t="s">
        <v>17891</v>
      </c>
      <c r="R4174" s="14" t="s">
        <v>20990</v>
      </c>
      <c r="S4174" s="42">
        <v>4</v>
      </c>
      <c r="T4174" s="41" t="s">
        <v>27053</v>
      </c>
      <c r="U4174" s="7"/>
      <c r="V4174" s="12"/>
      <c r="X4174" s="8" t="s">
        <v>18797</v>
      </c>
    </row>
    <row r="4175" spans="1:24" x14ac:dyDescent="0.25">
      <c r="A4175" s="16" t="s">
        <v>6775</v>
      </c>
      <c r="B4175" s="5" t="s">
        <v>16213</v>
      </c>
      <c r="C4175" s="5" t="s">
        <v>16206</v>
      </c>
      <c r="D4175" s="6">
        <f t="shared" si="267"/>
        <v>1777686</v>
      </c>
      <c r="E4175" s="6">
        <f t="shared" si="268"/>
        <v>1781690</v>
      </c>
      <c r="F4175" s="6">
        <f t="shared" si="270"/>
        <v>4005</v>
      </c>
      <c r="G4175" s="40">
        <f t="shared" si="271"/>
        <v>5343</v>
      </c>
      <c r="H4175" s="6">
        <v>15533329</v>
      </c>
      <c r="I4175" s="6">
        <v>15537333</v>
      </c>
      <c r="J4175" s="6">
        <v>1</v>
      </c>
      <c r="K4175" s="6">
        <f t="shared" si="269"/>
        <v>75</v>
      </c>
      <c r="L4175" s="6">
        <v>1309</v>
      </c>
      <c r="M4175" s="1" t="s">
        <v>6776</v>
      </c>
      <c r="N4175" s="17" t="s">
        <v>29311</v>
      </c>
      <c r="O4175" s="17" t="s">
        <v>29450</v>
      </c>
      <c r="Q4175" s="9"/>
      <c r="R4175" s="10" t="s">
        <v>20835</v>
      </c>
      <c r="S4175" s="11">
        <v>5</v>
      </c>
      <c r="T4175" s="9" t="s">
        <v>27054</v>
      </c>
      <c r="U4175" s="9" t="s">
        <v>16207</v>
      </c>
      <c r="V4175" s="12"/>
      <c r="X4175" s="8" t="s">
        <v>18797</v>
      </c>
    </row>
    <row r="4176" spans="1:24" x14ac:dyDescent="0.25">
      <c r="A4176" s="16" t="s">
        <v>6777</v>
      </c>
      <c r="B4176" s="5" t="s">
        <v>16213</v>
      </c>
      <c r="C4176" s="5" t="s">
        <v>16207</v>
      </c>
      <c r="D4176" s="6">
        <f t="shared" si="267"/>
        <v>1782623</v>
      </c>
      <c r="E4176" s="6">
        <f t="shared" si="268"/>
        <v>1784416</v>
      </c>
      <c r="F4176" s="6">
        <f t="shared" si="270"/>
        <v>1794</v>
      </c>
      <c r="G4176" s="40">
        <f t="shared" si="271"/>
        <v>932</v>
      </c>
      <c r="H4176" s="6">
        <v>15538266</v>
      </c>
      <c r="I4176" s="6">
        <v>15540059</v>
      </c>
      <c r="J4176" s="6">
        <v>1</v>
      </c>
      <c r="K4176" s="6">
        <f t="shared" si="269"/>
        <v>63</v>
      </c>
      <c r="L4176" s="6">
        <v>576</v>
      </c>
      <c r="M4176" s="1" t="s">
        <v>6778</v>
      </c>
      <c r="N4176" s="17" t="s">
        <v>29311</v>
      </c>
      <c r="O4176" s="17" t="s">
        <v>29450</v>
      </c>
      <c r="Q4176" s="9"/>
      <c r="R4176" s="10" t="s">
        <v>19646</v>
      </c>
      <c r="S4176" s="11">
        <v>1</v>
      </c>
      <c r="T4176" s="9" t="s">
        <v>25028</v>
      </c>
      <c r="U4176" s="9"/>
      <c r="V4176" s="12"/>
      <c r="X4176" s="8" t="s">
        <v>18797</v>
      </c>
    </row>
    <row r="4177" spans="1:24" x14ac:dyDescent="0.25">
      <c r="A4177" s="16" t="s">
        <v>6779</v>
      </c>
      <c r="B4177" s="5" t="s">
        <v>16213</v>
      </c>
      <c r="C4177" s="5" t="s">
        <v>16206</v>
      </c>
      <c r="D4177" s="6">
        <f t="shared" si="267"/>
        <v>1786373</v>
      </c>
      <c r="E4177" s="6">
        <f t="shared" si="268"/>
        <v>1787248</v>
      </c>
      <c r="F4177" s="6">
        <f t="shared" si="270"/>
        <v>876</v>
      </c>
      <c r="G4177" s="40">
        <f t="shared" si="271"/>
        <v>1956</v>
      </c>
      <c r="H4177" s="6">
        <v>15542016</v>
      </c>
      <c r="I4177" s="6">
        <v>15542891</v>
      </c>
      <c r="J4177" s="6">
        <v>0</v>
      </c>
      <c r="K4177" s="6">
        <f t="shared" si="269"/>
        <v>0</v>
      </c>
      <c r="L4177" s="6">
        <v>291</v>
      </c>
      <c r="M4177" s="1" t="s">
        <v>6780</v>
      </c>
      <c r="N4177" s="17" t="s">
        <v>29311</v>
      </c>
      <c r="O4177" s="17" t="s">
        <v>29450</v>
      </c>
      <c r="Q4177" s="9"/>
      <c r="R4177" s="10" t="s">
        <v>22139</v>
      </c>
      <c r="S4177" s="11">
        <v>1</v>
      </c>
      <c r="T4177" s="9" t="s">
        <v>25111</v>
      </c>
      <c r="U4177" s="9"/>
      <c r="V4177" s="12"/>
      <c r="X4177" s="8" t="s">
        <v>18797</v>
      </c>
    </row>
    <row r="4178" spans="1:24" x14ac:dyDescent="0.25">
      <c r="A4178" s="16" t="s">
        <v>6781</v>
      </c>
      <c r="B4178" s="5" t="s">
        <v>16213</v>
      </c>
      <c r="C4178" s="5" t="s">
        <v>16207</v>
      </c>
      <c r="D4178" s="6">
        <f t="shared" si="267"/>
        <v>1788068</v>
      </c>
      <c r="E4178" s="6">
        <f t="shared" si="268"/>
        <v>1789999</v>
      </c>
      <c r="F4178" s="6">
        <f t="shared" si="270"/>
        <v>1932</v>
      </c>
      <c r="G4178" s="40">
        <f t="shared" si="271"/>
        <v>819</v>
      </c>
      <c r="H4178" s="6">
        <v>15543711</v>
      </c>
      <c r="I4178" s="6">
        <v>15545642</v>
      </c>
      <c r="J4178" s="6">
        <v>2</v>
      </c>
      <c r="K4178" s="6">
        <f t="shared" si="269"/>
        <v>117</v>
      </c>
      <c r="L4178" s="6">
        <v>604</v>
      </c>
      <c r="M4178" s="1" t="s">
        <v>6782</v>
      </c>
      <c r="N4178" s="17" t="s">
        <v>29311</v>
      </c>
      <c r="O4178" s="17" t="s">
        <v>29450</v>
      </c>
      <c r="P4178" s="8" t="s">
        <v>14992</v>
      </c>
      <c r="Q4178" s="7" t="s">
        <v>16609</v>
      </c>
      <c r="R4178" s="14" t="s">
        <v>22140</v>
      </c>
      <c r="S4178" s="42">
        <v>2</v>
      </c>
      <c r="T4178" s="41" t="s">
        <v>27055</v>
      </c>
      <c r="U4178" s="7" t="s">
        <v>26070</v>
      </c>
      <c r="V4178" s="12"/>
      <c r="W4178" s="43" t="s">
        <v>18837</v>
      </c>
      <c r="X4178" s="8" t="s">
        <v>18798</v>
      </c>
    </row>
    <row r="4179" spans="1:24" x14ac:dyDescent="0.25">
      <c r="A4179" s="16" t="s">
        <v>6783</v>
      </c>
      <c r="B4179" s="5" t="s">
        <v>16213</v>
      </c>
      <c r="C4179" s="5" t="s">
        <v>16207</v>
      </c>
      <c r="D4179" s="6">
        <f t="shared" si="267"/>
        <v>1793537</v>
      </c>
      <c r="E4179" s="6">
        <f t="shared" si="268"/>
        <v>1794862</v>
      </c>
      <c r="F4179" s="6">
        <f t="shared" si="270"/>
        <v>1326</v>
      </c>
      <c r="G4179" s="40">
        <f t="shared" si="271"/>
        <v>3537</v>
      </c>
      <c r="H4179" s="6">
        <v>15549180</v>
      </c>
      <c r="I4179" s="6">
        <v>15550505</v>
      </c>
      <c r="J4179" s="6">
        <v>0</v>
      </c>
      <c r="K4179" s="6">
        <f t="shared" si="269"/>
        <v>0</v>
      </c>
      <c r="L4179" s="6">
        <v>441</v>
      </c>
      <c r="M4179" s="1" t="s">
        <v>6784</v>
      </c>
      <c r="N4179" s="17" t="s">
        <v>29311</v>
      </c>
      <c r="O4179" s="17" t="s">
        <v>29450</v>
      </c>
      <c r="P4179" s="8" t="s">
        <v>14993</v>
      </c>
      <c r="Q4179" s="7" t="s">
        <v>16919</v>
      </c>
      <c r="R4179" s="14" t="s">
        <v>22141</v>
      </c>
      <c r="S4179" s="42">
        <v>3</v>
      </c>
      <c r="T4179" s="41" t="s">
        <v>26592</v>
      </c>
      <c r="U4179" s="7" t="s">
        <v>16207</v>
      </c>
      <c r="V4179" s="12"/>
      <c r="X4179" s="8" t="s">
        <v>18797</v>
      </c>
    </row>
    <row r="4180" spans="1:24" x14ac:dyDescent="0.25">
      <c r="A4180" s="16" t="s">
        <v>6785</v>
      </c>
      <c r="B4180" s="5" t="s">
        <v>16213</v>
      </c>
      <c r="C4180" s="5" t="s">
        <v>16206</v>
      </c>
      <c r="D4180" s="6">
        <f t="shared" si="267"/>
        <v>1795820</v>
      </c>
      <c r="E4180" s="6">
        <f t="shared" si="268"/>
        <v>1797701</v>
      </c>
      <c r="F4180" s="6">
        <f t="shared" si="270"/>
        <v>1882</v>
      </c>
      <c r="G4180" s="40">
        <f t="shared" si="271"/>
        <v>957</v>
      </c>
      <c r="H4180" s="6">
        <v>15551463</v>
      </c>
      <c r="I4180" s="6">
        <v>15553344</v>
      </c>
      <c r="J4180" s="6">
        <v>1</v>
      </c>
      <c r="K4180" s="6">
        <f t="shared" si="269"/>
        <v>52</v>
      </c>
      <c r="L4180" s="6">
        <v>609</v>
      </c>
      <c r="M4180" s="1" t="s">
        <v>6786</v>
      </c>
      <c r="N4180" s="17" t="s">
        <v>29311</v>
      </c>
      <c r="O4180" s="17" t="s">
        <v>29450</v>
      </c>
      <c r="P4180" s="8" t="s">
        <v>14994</v>
      </c>
      <c r="Q4180" s="7" t="s">
        <v>16420</v>
      </c>
      <c r="R4180" s="14" t="s">
        <v>22142</v>
      </c>
      <c r="S4180" s="42">
        <v>2</v>
      </c>
      <c r="T4180" s="41" t="s">
        <v>27056</v>
      </c>
      <c r="U4180" s="7" t="s">
        <v>27057</v>
      </c>
      <c r="V4180" s="12"/>
      <c r="W4180" s="43" t="s">
        <v>18854</v>
      </c>
      <c r="X4180" s="8" t="s">
        <v>18797</v>
      </c>
    </row>
    <row r="4181" spans="1:24" x14ac:dyDescent="0.25">
      <c r="A4181" s="16" t="s">
        <v>6787</v>
      </c>
      <c r="B4181" s="5" t="s">
        <v>16213</v>
      </c>
      <c r="C4181" s="5" t="s">
        <v>16207</v>
      </c>
      <c r="D4181" s="6">
        <f t="shared" si="267"/>
        <v>1797896</v>
      </c>
      <c r="E4181" s="6">
        <f t="shared" si="268"/>
        <v>1798534</v>
      </c>
      <c r="F4181" s="6">
        <f t="shared" si="270"/>
        <v>639</v>
      </c>
      <c r="G4181" s="40">
        <f t="shared" si="271"/>
        <v>194</v>
      </c>
      <c r="H4181" s="6">
        <v>15553539</v>
      </c>
      <c r="I4181" s="6">
        <v>15554177</v>
      </c>
      <c r="J4181" s="6">
        <v>1</v>
      </c>
      <c r="K4181" s="6">
        <f t="shared" si="269"/>
        <v>60</v>
      </c>
      <c r="L4181" s="6">
        <v>192</v>
      </c>
      <c r="M4181" s="1" t="s">
        <v>6788</v>
      </c>
      <c r="N4181" s="17" t="s">
        <v>29311</v>
      </c>
      <c r="O4181" s="17" t="s">
        <v>29450</v>
      </c>
      <c r="P4181" s="8" t="s">
        <v>14995</v>
      </c>
      <c r="Q4181" s="7" t="s">
        <v>17502</v>
      </c>
      <c r="R4181" s="14" t="s">
        <v>22143</v>
      </c>
      <c r="S4181" s="42">
        <v>8</v>
      </c>
      <c r="T4181" s="41" t="s">
        <v>27058</v>
      </c>
      <c r="U4181" s="7" t="s">
        <v>16207</v>
      </c>
      <c r="V4181" s="12"/>
      <c r="X4181" s="8" t="s">
        <v>18797</v>
      </c>
    </row>
    <row r="4182" spans="1:24" x14ac:dyDescent="0.25">
      <c r="A4182" s="16" t="s">
        <v>6789</v>
      </c>
      <c r="B4182" s="5" t="s">
        <v>16213</v>
      </c>
      <c r="C4182" s="5" t="s">
        <v>16207</v>
      </c>
      <c r="D4182" s="6">
        <f t="shared" si="267"/>
        <v>1798860</v>
      </c>
      <c r="E4182" s="6">
        <f t="shared" si="268"/>
        <v>1806512</v>
      </c>
      <c r="F4182" s="6">
        <f t="shared" si="270"/>
        <v>7653</v>
      </c>
      <c r="G4182" s="40">
        <f t="shared" si="271"/>
        <v>325</v>
      </c>
      <c r="H4182" s="6">
        <v>15554503</v>
      </c>
      <c r="I4182" s="6">
        <v>15562155</v>
      </c>
      <c r="J4182" s="6">
        <v>0</v>
      </c>
      <c r="K4182" s="6">
        <f t="shared" si="269"/>
        <v>0</v>
      </c>
      <c r="L4182" s="6">
        <v>2550</v>
      </c>
      <c r="M4182" s="1" t="s">
        <v>6790</v>
      </c>
      <c r="N4182" s="17" t="s">
        <v>29311</v>
      </c>
      <c r="O4182" s="17" t="s">
        <v>29450</v>
      </c>
      <c r="Q4182" s="9"/>
      <c r="R4182" s="10" t="s">
        <v>22144</v>
      </c>
      <c r="S4182" s="11">
        <v>6</v>
      </c>
      <c r="T4182" s="9" t="s">
        <v>27059</v>
      </c>
      <c r="U4182" s="9" t="s">
        <v>16207</v>
      </c>
      <c r="V4182" s="12"/>
      <c r="X4182" s="8" t="s">
        <v>18797</v>
      </c>
    </row>
    <row r="4183" spans="1:24" x14ac:dyDescent="0.25">
      <c r="A4183" s="16" t="s">
        <v>6791</v>
      </c>
      <c r="B4183" s="5" t="s">
        <v>16213</v>
      </c>
      <c r="C4183" s="5" t="s">
        <v>16207</v>
      </c>
      <c r="D4183" s="6">
        <f t="shared" si="267"/>
        <v>1806873</v>
      </c>
      <c r="E4183" s="6">
        <f t="shared" si="268"/>
        <v>1807335</v>
      </c>
      <c r="F4183" s="6">
        <f t="shared" si="270"/>
        <v>463</v>
      </c>
      <c r="G4183" s="40">
        <f t="shared" si="271"/>
        <v>360</v>
      </c>
      <c r="H4183" s="6">
        <v>15562516</v>
      </c>
      <c r="I4183" s="6">
        <v>15562978</v>
      </c>
      <c r="J4183" s="6">
        <v>1</v>
      </c>
      <c r="K4183" s="6">
        <f t="shared" si="269"/>
        <v>97</v>
      </c>
      <c r="L4183" s="6">
        <v>121</v>
      </c>
      <c r="M4183" s="1" t="s">
        <v>6792</v>
      </c>
      <c r="N4183" s="17" t="s">
        <v>29311</v>
      </c>
      <c r="O4183" s="17" t="s">
        <v>29450</v>
      </c>
      <c r="Q4183" s="9"/>
      <c r="R4183" s="10" t="s">
        <v>22144</v>
      </c>
      <c r="S4183" s="11">
        <v>3</v>
      </c>
      <c r="T4183" s="9" t="s">
        <v>27060</v>
      </c>
      <c r="U4183" s="9" t="s">
        <v>16207</v>
      </c>
      <c r="V4183" s="12"/>
      <c r="X4183" s="8" t="s">
        <v>18797</v>
      </c>
    </row>
    <row r="4184" spans="1:24" x14ac:dyDescent="0.25">
      <c r="A4184" s="16" t="s">
        <v>6793</v>
      </c>
      <c r="B4184" s="5" t="s">
        <v>16213</v>
      </c>
      <c r="C4184" s="5" t="s">
        <v>16206</v>
      </c>
      <c r="D4184" s="6">
        <f t="shared" si="267"/>
        <v>1808338</v>
      </c>
      <c r="E4184" s="6">
        <f t="shared" si="268"/>
        <v>1813049</v>
      </c>
      <c r="F4184" s="6">
        <f t="shared" si="270"/>
        <v>4712</v>
      </c>
      <c r="G4184" s="40">
        <f t="shared" si="271"/>
        <v>1002</v>
      </c>
      <c r="H4184" s="6">
        <v>15563981</v>
      </c>
      <c r="I4184" s="6">
        <v>15568692</v>
      </c>
      <c r="J4184" s="6">
        <v>2</v>
      </c>
      <c r="K4184" s="6">
        <f t="shared" si="269"/>
        <v>122</v>
      </c>
      <c r="L4184" s="6">
        <v>1529</v>
      </c>
      <c r="M4184" s="1" t="s">
        <v>6794</v>
      </c>
      <c r="N4184" s="17" t="s">
        <v>29311</v>
      </c>
      <c r="O4184" s="17" t="s">
        <v>29450</v>
      </c>
      <c r="Q4184" s="9"/>
      <c r="R4184" s="10" t="s">
        <v>21870</v>
      </c>
      <c r="S4184" s="11">
        <v>3</v>
      </c>
      <c r="T4184" s="9" t="s">
        <v>26870</v>
      </c>
      <c r="U4184" s="9" t="s">
        <v>16207</v>
      </c>
      <c r="V4184" s="12"/>
      <c r="X4184" s="8" t="s">
        <v>18797</v>
      </c>
    </row>
    <row r="4185" spans="1:24" x14ac:dyDescent="0.25">
      <c r="A4185" s="16" t="s">
        <v>6795</v>
      </c>
      <c r="B4185" s="5" t="s">
        <v>16213</v>
      </c>
      <c r="C4185" s="5" t="s">
        <v>16206</v>
      </c>
      <c r="D4185" s="6">
        <f t="shared" si="267"/>
        <v>1816944</v>
      </c>
      <c r="E4185" s="6">
        <f t="shared" si="268"/>
        <v>1817810</v>
      </c>
      <c r="F4185" s="6">
        <f t="shared" si="270"/>
        <v>867</v>
      </c>
      <c r="G4185" s="40">
        <f t="shared" si="271"/>
        <v>3894</v>
      </c>
      <c r="H4185" s="6">
        <v>15572587</v>
      </c>
      <c r="I4185" s="6">
        <v>15573453</v>
      </c>
      <c r="J4185" s="6">
        <v>0</v>
      </c>
      <c r="K4185" s="6">
        <f t="shared" si="269"/>
        <v>0</v>
      </c>
      <c r="L4185" s="6">
        <v>288</v>
      </c>
      <c r="M4185" s="1" t="s">
        <v>6796</v>
      </c>
      <c r="N4185" s="17" t="s">
        <v>29325</v>
      </c>
      <c r="O4185" s="17" t="s">
        <v>29450</v>
      </c>
      <c r="Q4185" s="9"/>
      <c r="R4185" s="10" t="s">
        <v>22145</v>
      </c>
      <c r="S4185" s="11">
        <v>2</v>
      </c>
      <c r="T4185" s="9" t="s">
        <v>27061</v>
      </c>
      <c r="U4185" s="9" t="s">
        <v>16207</v>
      </c>
      <c r="V4185" s="43" t="s">
        <v>28656</v>
      </c>
      <c r="X4185" s="8" t="s">
        <v>18798</v>
      </c>
    </row>
    <row r="4186" spans="1:24" x14ac:dyDescent="0.25">
      <c r="A4186" s="16" t="s">
        <v>6797</v>
      </c>
      <c r="B4186" s="5" t="s">
        <v>16213</v>
      </c>
      <c r="C4186" s="5" t="s">
        <v>16207</v>
      </c>
      <c r="D4186" s="6">
        <f t="shared" si="267"/>
        <v>1819135</v>
      </c>
      <c r="E4186" s="6">
        <f t="shared" si="268"/>
        <v>1819918</v>
      </c>
      <c r="F4186" s="6">
        <f t="shared" si="270"/>
        <v>784</v>
      </c>
      <c r="G4186" s="40">
        <f t="shared" si="271"/>
        <v>1324</v>
      </c>
      <c r="H4186" s="6">
        <v>15574778</v>
      </c>
      <c r="I4186" s="6">
        <v>15575561</v>
      </c>
      <c r="J4186" s="6">
        <v>1</v>
      </c>
      <c r="K4186" s="6">
        <f t="shared" si="269"/>
        <v>55</v>
      </c>
      <c r="L4186" s="6">
        <v>242</v>
      </c>
      <c r="M4186" s="1" t="s">
        <v>6798</v>
      </c>
      <c r="N4186" s="17" t="s">
        <v>29311</v>
      </c>
      <c r="O4186" s="17" t="s">
        <v>29451</v>
      </c>
      <c r="P4186" s="8" t="s">
        <v>14996</v>
      </c>
      <c r="Q4186" s="7" t="s">
        <v>17696</v>
      </c>
      <c r="R4186" s="14" t="s">
        <v>22146</v>
      </c>
      <c r="S4186" s="42">
        <v>2</v>
      </c>
      <c r="T4186" s="41" t="s">
        <v>27062</v>
      </c>
      <c r="U4186" s="7" t="s">
        <v>16207</v>
      </c>
      <c r="V4186" s="12"/>
      <c r="X4186" s="8" t="s">
        <v>18797</v>
      </c>
    </row>
    <row r="4187" spans="1:24" x14ac:dyDescent="0.25">
      <c r="A4187" s="16" t="s">
        <v>6799</v>
      </c>
      <c r="B4187" s="5" t="s">
        <v>16213</v>
      </c>
      <c r="C4187" s="5" t="s">
        <v>16207</v>
      </c>
      <c r="D4187" s="6">
        <f t="shared" si="267"/>
        <v>1823035</v>
      </c>
      <c r="E4187" s="6">
        <f t="shared" si="268"/>
        <v>1824534</v>
      </c>
      <c r="F4187" s="6">
        <f t="shared" si="270"/>
        <v>1500</v>
      </c>
      <c r="G4187" s="40">
        <f t="shared" si="271"/>
        <v>3116</v>
      </c>
      <c r="H4187" s="6">
        <v>15578678</v>
      </c>
      <c r="I4187" s="6">
        <v>15580177</v>
      </c>
      <c r="J4187" s="6">
        <v>0</v>
      </c>
      <c r="K4187" s="6">
        <f t="shared" si="269"/>
        <v>0</v>
      </c>
      <c r="L4187" s="6">
        <v>499</v>
      </c>
      <c r="M4187" s="1" t="s">
        <v>14</v>
      </c>
      <c r="N4187" s="17" t="s">
        <v>29315</v>
      </c>
      <c r="O4187" s="17" t="s">
        <v>29450</v>
      </c>
      <c r="Q4187" s="9"/>
      <c r="R4187" s="10" t="s">
        <v>22147</v>
      </c>
      <c r="S4187" s="11">
        <v>0</v>
      </c>
      <c r="T4187" s="9" t="s">
        <v>16207</v>
      </c>
      <c r="U4187" s="9"/>
      <c r="V4187" s="12"/>
      <c r="X4187" s="8" t="s">
        <v>18797</v>
      </c>
    </row>
    <row r="4188" spans="1:24" x14ac:dyDescent="0.25">
      <c r="A4188" s="16" t="s">
        <v>6800</v>
      </c>
      <c r="B4188" s="5" t="s">
        <v>16213</v>
      </c>
      <c r="C4188" s="5" t="s">
        <v>16207</v>
      </c>
      <c r="D4188" s="6">
        <f t="shared" si="267"/>
        <v>1827694</v>
      </c>
      <c r="E4188" s="6">
        <f t="shared" si="268"/>
        <v>1828822</v>
      </c>
      <c r="F4188" s="6">
        <f t="shared" si="270"/>
        <v>1129</v>
      </c>
      <c r="G4188" s="40">
        <f t="shared" si="271"/>
        <v>3159</v>
      </c>
      <c r="H4188" s="6">
        <v>15583337</v>
      </c>
      <c r="I4188" s="6">
        <v>15584465</v>
      </c>
      <c r="J4188" s="6">
        <v>1</v>
      </c>
      <c r="K4188" s="6">
        <f t="shared" si="269"/>
        <v>70</v>
      </c>
      <c r="L4188" s="6">
        <v>352</v>
      </c>
      <c r="M4188" s="1" t="s">
        <v>6801</v>
      </c>
      <c r="N4188" s="17" t="s">
        <v>29311</v>
      </c>
      <c r="O4188" s="17" t="s">
        <v>29450</v>
      </c>
      <c r="P4188" s="8" t="s">
        <v>14997</v>
      </c>
      <c r="Q4188" s="7" t="s">
        <v>18272</v>
      </c>
      <c r="R4188" s="14" t="s">
        <v>22148</v>
      </c>
      <c r="S4188" s="42">
        <v>2</v>
      </c>
      <c r="T4188" s="41" t="s">
        <v>25137</v>
      </c>
      <c r="U4188" s="7"/>
      <c r="V4188" s="12"/>
      <c r="X4188" s="8" t="s">
        <v>18797</v>
      </c>
    </row>
    <row r="4189" spans="1:24" x14ac:dyDescent="0.25">
      <c r="A4189" s="16" t="s">
        <v>6802</v>
      </c>
      <c r="B4189" s="5" t="s">
        <v>16213</v>
      </c>
      <c r="C4189" s="5" t="s">
        <v>16206</v>
      </c>
      <c r="D4189" s="6">
        <f t="shared" si="267"/>
        <v>1829440</v>
      </c>
      <c r="E4189" s="6">
        <f t="shared" si="268"/>
        <v>1830136</v>
      </c>
      <c r="F4189" s="6">
        <f t="shared" si="270"/>
        <v>697</v>
      </c>
      <c r="G4189" s="40">
        <f t="shared" si="271"/>
        <v>617</v>
      </c>
      <c r="H4189" s="6">
        <v>15585083</v>
      </c>
      <c r="I4189" s="6">
        <v>15585779</v>
      </c>
      <c r="J4189" s="6">
        <v>2</v>
      </c>
      <c r="K4189" s="6">
        <f t="shared" si="269"/>
        <v>118</v>
      </c>
      <c r="L4189" s="6">
        <v>192</v>
      </c>
      <c r="M4189" s="1" t="s">
        <v>6803</v>
      </c>
      <c r="N4189" s="17" t="s">
        <v>29321</v>
      </c>
      <c r="O4189" s="17" t="s">
        <v>29451</v>
      </c>
      <c r="Q4189" s="9"/>
      <c r="R4189" s="10" t="s">
        <v>22149</v>
      </c>
      <c r="S4189" s="11">
        <v>5</v>
      </c>
      <c r="T4189" s="9" t="s">
        <v>27063</v>
      </c>
      <c r="U4189" s="9" t="s">
        <v>16207</v>
      </c>
      <c r="V4189" s="12"/>
      <c r="X4189" s="8" t="s">
        <v>18797</v>
      </c>
    </row>
    <row r="4190" spans="1:24" x14ac:dyDescent="0.25">
      <c r="A4190" s="16" t="s">
        <v>6804</v>
      </c>
      <c r="B4190" s="5" t="s">
        <v>16213</v>
      </c>
      <c r="C4190" s="5" t="s">
        <v>16206</v>
      </c>
      <c r="D4190" s="6">
        <f t="shared" si="267"/>
        <v>1834446</v>
      </c>
      <c r="E4190" s="6">
        <f t="shared" si="268"/>
        <v>1837481</v>
      </c>
      <c r="F4190" s="6">
        <f t="shared" si="270"/>
        <v>3036</v>
      </c>
      <c r="G4190" s="40">
        <f t="shared" si="271"/>
        <v>4309</v>
      </c>
      <c r="H4190" s="6">
        <v>15590089</v>
      </c>
      <c r="I4190" s="6">
        <v>15593124</v>
      </c>
      <c r="J4190" s="6">
        <v>4</v>
      </c>
      <c r="K4190" s="6">
        <f t="shared" si="269"/>
        <v>246</v>
      </c>
      <c r="L4190" s="6">
        <v>929</v>
      </c>
      <c r="M4190" s="1" t="s">
        <v>6805</v>
      </c>
      <c r="N4190" s="17" t="s">
        <v>29311</v>
      </c>
      <c r="O4190" s="17" t="s">
        <v>29450</v>
      </c>
      <c r="Q4190" s="9"/>
      <c r="R4190" s="10" t="s">
        <v>22150</v>
      </c>
      <c r="S4190" s="11">
        <v>2</v>
      </c>
      <c r="T4190" s="9" t="s">
        <v>25259</v>
      </c>
      <c r="U4190" s="9"/>
      <c r="V4190" s="12"/>
      <c r="X4190" s="8" t="s">
        <v>18797</v>
      </c>
    </row>
    <row r="4191" spans="1:24" x14ac:dyDescent="0.25">
      <c r="A4191" s="16" t="s">
        <v>6806</v>
      </c>
      <c r="B4191" s="5" t="s">
        <v>16213</v>
      </c>
      <c r="C4191" s="5" t="s">
        <v>16206</v>
      </c>
      <c r="D4191" s="6">
        <f t="shared" si="267"/>
        <v>1839241</v>
      </c>
      <c r="E4191" s="6">
        <f t="shared" si="268"/>
        <v>1839759</v>
      </c>
      <c r="F4191" s="6">
        <f t="shared" si="270"/>
        <v>519</v>
      </c>
      <c r="G4191" s="40">
        <f t="shared" si="271"/>
        <v>1759</v>
      </c>
      <c r="H4191" s="6">
        <v>15594884</v>
      </c>
      <c r="I4191" s="6">
        <v>15595402</v>
      </c>
      <c r="J4191" s="6">
        <v>0</v>
      </c>
      <c r="K4191" s="6">
        <f t="shared" si="269"/>
        <v>0</v>
      </c>
      <c r="L4191" s="6">
        <v>172</v>
      </c>
      <c r="M4191" s="1" t="s">
        <v>14</v>
      </c>
      <c r="N4191" s="17" t="s">
        <v>29418</v>
      </c>
      <c r="O4191" s="17" t="s">
        <v>29450</v>
      </c>
      <c r="Q4191" s="9"/>
      <c r="R4191" s="10" t="s">
        <v>22151</v>
      </c>
      <c r="S4191" s="11">
        <v>0</v>
      </c>
      <c r="T4191" s="9" t="s">
        <v>16207</v>
      </c>
      <c r="U4191" s="9"/>
      <c r="V4191" s="12"/>
      <c r="X4191" s="8" t="s">
        <v>18798</v>
      </c>
    </row>
    <row r="4192" spans="1:24" x14ac:dyDescent="0.25">
      <c r="A4192" s="16" t="s">
        <v>6807</v>
      </c>
      <c r="B4192" s="5" t="s">
        <v>16213</v>
      </c>
      <c r="C4192" s="5" t="s">
        <v>16207</v>
      </c>
      <c r="D4192" s="6">
        <f t="shared" si="267"/>
        <v>1840918</v>
      </c>
      <c r="E4192" s="6">
        <f t="shared" si="268"/>
        <v>1842131</v>
      </c>
      <c r="F4192" s="6">
        <f t="shared" si="270"/>
        <v>1214</v>
      </c>
      <c r="G4192" s="40">
        <f t="shared" si="271"/>
        <v>1158</v>
      </c>
      <c r="H4192" s="6">
        <v>15596561</v>
      </c>
      <c r="I4192" s="6">
        <v>15597774</v>
      </c>
      <c r="J4192" s="6">
        <v>1</v>
      </c>
      <c r="K4192" s="6">
        <f t="shared" si="269"/>
        <v>65</v>
      </c>
      <c r="L4192" s="6">
        <v>382</v>
      </c>
      <c r="M4192" s="1" t="s">
        <v>14</v>
      </c>
      <c r="N4192" s="17" t="s">
        <v>29311</v>
      </c>
      <c r="O4192" s="17" t="s">
        <v>29450</v>
      </c>
      <c r="Q4192" s="9"/>
      <c r="R4192" s="10" t="s">
        <v>19648</v>
      </c>
      <c r="S4192" s="11">
        <v>3</v>
      </c>
      <c r="T4192" s="9" t="s">
        <v>25037</v>
      </c>
      <c r="U4192" s="9"/>
      <c r="V4192" s="12"/>
      <c r="X4192" s="8" t="s">
        <v>18797</v>
      </c>
    </row>
    <row r="4193" spans="1:24" x14ac:dyDescent="0.25">
      <c r="A4193" s="16" t="s">
        <v>6808</v>
      </c>
      <c r="B4193" s="5" t="s">
        <v>16213</v>
      </c>
      <c r="C4193" s="5" t="s">
        <v>16206</v>
      </c>
      <c r="D4193" s="6">
        <f t="shared" si="267"/>
        <v>1842679</v>
      </c>
      <c r="E4193" s="6">
        <f t="shared" si="268"/>
        <v>1842929</v>
      </c>
      <c r="F4193" s="6">
        <f t="shared" si="270"/>
        <v>251</v>
      </c>
      <c r="G4193" s="40">
        <f t="shared" si="271"/>
        <v>547</v>
      </c>
      <c r="H4193" s="6">
        <v>15598322</v>
      </c>
      <c r="I4193" s="6">
        <v>15598572</v>
      </c>
      <c r="J4193" s="6">
        <v>1</v>
      </c>
      <c r="K4193" s="6">
        <f t="shared" si="269"/>
        <v>53</v>
      </c>
      <c r="L4193" s="6">
        <v>65</v>
      </c>
      <c r="M4193" s="1" t="s">
        <v>29011</v>
      </c>
      <c r="N4193" s="17" t="s">
        <v>29310</v>
      </c>
      <c r="O4193" s="17" t="s">
        <v>29451</v>
      </c>
      <c r="Q4193" s="9"/>
      <c r="R4193" s="10" t="s">
        <v>22152</v>
      </c>
      <c r="S4193" s="11">
        <v>0</v>
      </c>
      <c r="T4193" s="9" t="s">
        <v>16207</v>
      </c>
      <c r="U4193" s="9"/>
      <c r="V4193" s="12"/>
      <c r="X4193" s="8" t="s">
        <v>18797</v>
      </c>
    </row>
    <row r="4194" spans="1:24" x14ac:dyDescent="0.25">
      <c r="A4194" s="16" t="s">
        <v>28885</v>
      </c>
      <c r="B4194" s="4" t="s">
        <v>16213</v>
      </c>
      <c r="C4194" s="4" t="s">
        <v>16206</v>
      </c>
      <c r="D4194" s="40">
        <f t="shared" si="267"/>
        <v>1843778</v>
      </c>
      <c r="E4194" s="40">
        <f t="shared" si="268"/>
        <v>1844104</v>
      </c>
      <c r="F4194" s="6">
        <f t="shared" si="270"/>
        <v>327</v>
      </c>
      <c r="G4194" s="40">
        <f t="shared" si="271"/>
        <v>848</v>
      </c>
      <c r="H4194" s="40">
        <v>15599421</v>
      </c>
      <c r="I4194" s="40">
        <v>15599747</v>
      </c>
      <c r="J4194" s="40">
        <v>0</v>
      </c>
      <c r="K4194" s="6">
        <f t="shared" si="269"/>
        <v>0</v>
      </c>
      <c r="L4194" s="40">
        <v>108</v>
      </c>
      <c r="M4194" s="1" t="s">
        <v>14</v>
      </c>
      <c r="N4194" s="7" t="s">
        <v>29326</v>
      </c>
      <c r="O4194" s="7" t="s">
        <v>29451</v>
      </c>
      <c r="S4194" s="42">
        <v>0</v>
      </c>
      <c r="T4194" s="41" t="s">
        <v>16207</v>
      </c>
      <c r="X4194" s="8" t="s">
        <v>18797</v>
      </c>
    </row>
    <row r="4195" spans="1:24" x14ac:dyDescent="0.25">
      <c r="A4195" s="16" t="s">
        <v>6809</v>
      </c>
      <c r="B4195" s="5" t="s">
        <v>16213</v>
      </c>
      <c r="C4195" s="5" t="s">
        <v>16206</v>
      </c>
      <c r="D4195" s="6">
        <f t="shared" si="267"/>
        <v>1845959</v>
      </c>
      <c r="E4195" s="6">
        <f t="shared" si="268"/>
        <v>1847497</v>
      </c>
      <c r="F4195" s="6">
        <f t="shared" si="270"/>
        <v>1539</v>
      </c>
      <c r="G4195" s="40">
        <f t="shared" si="271"/>
        <v>1854</v>
      </c>
      <c r="H4195" s="6">
        <v>15601602</v>
      </c>
      <c r="I4195" s="6">
        <v>15603140</v>
      </c>
      <c r="J4195" s="6">
        <v>0</v>
      </c>
      <c r="K4195" s="6">
        <f t="shared" si="269"/>
        <v>0</v>
      </c>
      <c r="L4195" s="6">
        <v>512</v>
      </c>
      <c r="M4195" s="1" t="s">
        <v>6810</v>
      </c>
      <c r="N4195" s="17" t="s">
        <v>29311</v>
      </c>
      <c r="O4195" s="17" t="s">
        <v>29450</v>
      </c>
      <c r="P4195" s="8" t="s">
        <v>14998</v>
      </c>
      <c r="Q4195" s="7" t="s">
        <v>16355</v>
      </c>
      <c r="R4195" s="14" t="s">
        <v>22153</v>
      </c>
      <c r="S4195" s="42">
        <v>2</v>
      </c>
      <c r="T4195" s="41" t="s">
        <v>25541</v>
      </c>
      <c r="U4195" s="7" t="s">
        <v>25073</v>
      </c>
      <c r="V4195" s="12"/>
      <c r="X4195" s="8" t="s">
        <v>18797</v>
      </c>
    </row>
    <row r="4196" spans="1:24" x14ac:dyDescent="0.25">
      <c r="A4196" s="16" t="s">
        <v>6811</v>
      </c>
      <c r="B4196" s="5" t="s">
        <v>16213</v>
      </c>
      <c r="C4196" s="5" t="s">
        <v>16207</v>
      </c>
      <c r="D4196" s="6">
        <f t="shared" si="267"/>
        <v>1850744</v>
      </c>
      <c r="E4196" s="6">
        <f t="shared" si="268"/>
        <v>1851364</v>
      </c>
      <c r="F4196" s="6">
        <f t="shared" si="270"/>
        <v>621</v>
      </c>
      <c r="G4196" s="40">
        <f t="shared" si="271"/>
        <v>3246</v>
      </c>
      <c r="H4196" s="6">
        <v>15606387</v>
      </c>
      <c r="I4196" s="6">
        <v>15607007</v>
      </c>
      <c r="J4196" s="6">
        <v>0</v>
      </c>
      <c r="K4196" s="6">
        <f t="shared" si="269"/>
        <v>0</v>
      </c>
      <c r="L4196" s="6">
        <v>206</v>
      </c>
      <c r="M4196" s="1" t="s">
        <v>6812</v>
      </c>
      <c r="N4196" s="17" t="s">
        <v>29311</v>
      </c>
      <c r="O4196" s="17" t="s">
        <v>29450</v>
      </c>
      <c r="Q4196" s="9"/>
      <c r="R4196" s="10" t="s">
        <v>22154</v>
      </c>
      <c r="S4196" s="11">
        <v>4</v>
      </c>
      <c r="T4196" s="9" t="s">
        <v>25692</v>
      </c>
      <c r="U4196" s="9" t="s">
        <v>16207</v>
      </c>
      <c r="V4196" s="12"/>
      <c r="X4196" s="8" t="s">
        <v>18797</v>
      </c>
    </row>
    <row r="4197" spans="1:24" x14ac:dyDescent="0.25">
      <c r="A4197" s="16" t="s">
        <v>6813</v>
      </c>
      <c r="B4197" s="5" t="s">
        <v>16213</v>
      </c>
      <c r="C4197" s="5" t="s">
        <v>16207</v>
      </c>
      <c r="D4197" s="6">
        <f t="shared" si="267"/>
        <v>1852810</v>
      </c>
      <c r="E4197" s="6">
        <f t="shared" si="268"/>
        <v>1854675</v>
      </c>
      <c r="F4197" s="6">
        <f t="shared" si="270"/>
        <v>1866</v>
      </c>
      <c r="G4197" s="40">
        <f t="shared" si="271"/>
        <v>1445</v>
      </c>
      <c r="H4197" s="6">
        <v>15608453</v>
      </c>
      <c r="I4197" s="6">
        <v>15610318</v>
      </c>
      <c r="J4197" s="6">
        <v>0</v>
      </c>
      <c r="K4197" s="6">
        <f t="shared" si="269"/>
        <v>0</v>
      </c>
      <c r="L4197" s="6">
        <v>621</v>
      </c>
      <c r="M4197" s="1" t="s">
        <v>6814</v>
      </c>
      <c r="N4197" s="17" t="s">
        <v>29311</v>
      </c>
      <c r="O4197" s="17" t="s">
        <v>29450</v>
      </c>
      <c r="P4197" s="8" t="s">
        <v>13654</v>
      </c>
      <c r="Q4197" s="7" t="s">
        <v>16573</v>
      </c>
      <c r="R4197" s="14" t="s">
        <v>20415</v>
      </c>
      <c r="S4197" s="42">
        <v>2</v>
      </c>
      <c r="T4197" s="41" t="s">
        <v>25183</v>
      </c>
      <c r="U4197" s="7" t="s">
        <v>16207</v>
      </c>
      <c r="V4197" s="43" t="s">
        <v>28650</v>
      </c>
      <c r="X4197" s="8" t="s">
        <v>18798</v>
      </c>
    </row>
    <row r="4198" spans="1:24" x14ac:dyDescent="0.25">
      <c r="A4198" s="16" t="s">
        <v>6815</v>
      </c>
      <c r="B4198" s="5" t="s">
        <v>16213</v>
      </c>
      <c r="C4198" s="5" t="s">
        <v>16207</v>
      </c>
      <c r="D4198" s="6">
        <f t="shared" si="267"/>
        <v>1859016</v>
      </c>
      <c r="E4198" s="6">
        <f t="shared" si="268"/>
        <v>1859478</v>
      </c>
      <c r="F4198" s="6">
        <f t="shared" si="270"/>
        <v>463</v>
      </c>
      <c r="G4198" s="40">
        <f t="shared" si="271"/>
        <v>4340</v>
      </c>
      <c r="H4198" s="6">
        <v>15614659</v>
      </c>
      <c r="I4198" s="6">
        <v>15615121</v>
      </c>
      <c r="J4198" s="6">
        <v>1</v>
      </c>
      <c r="K4198" s="6">
        <f t="shared" si="269"/>
        <v>76</v>
      </c>
      <c r="L4198" s="6">
        <v>128</v>
      </c>
      <c r="M4198" s="1" t="s">
        <v>6816</v>
      </c>
      <c r="N4198" s="17" t="s">
        <v>29317</v>
      </c>
      <c r="O4198" s="17" t="s">
        <v>29450</v>
      </c>
      <c r="Q4198" s="9"/>
      <c r="R4198" s="10" t="s">
        <v>22155</v>
      </c>
      <c r="S4198" s="11">
        <v>5</v>
      </c>
      <c r="T4198" s="9" t="s">
        <v>27064</v>
      </c>
      <c r="U4198" s="9"/>
      <c r="V4198" s="12"/>
      <c r="X4198" s="8" t="s">
        <v>18797</v>
      </c>
    </row>
    <row r="4199" spans="1:24" x14ac:dyDescent="0.25">
      <c r="A4199" s="16" t="s">
        <v>6817</v>
      </c>
      <c r="B4199" s="5" t="s">
        <v>16213</v>
      </c>
      <c r="C4199" s="5" t="s">
        <v>16207</v>
      </c>
      <c r="D4199" s="6">
        <f t="shared" si="267"/>
        <v>1859805</v>
      </c>
      <c r="E4199" s="6">
        <f t="shared" si="268"/>
        <v>1860378</v>
      </c>
      <c r="F4199" s="6">
        <f t="shared" si="270"/>
        <v>574</v>
      </c>
      <c r="G4199" s="40">
        <f t="shared" si="271"/>
        <v>326</v>
      </c>
      <c r="H4199" s="6">
        <v>15615448</v>
      </c>
      <c r="I4199" s="6">
        <v>15616021</v>
      </c>
      <c r="J4199" s="6">
        <v>1</v>
      </c>
      <c r="K4199" s="6">
        <f t="shared" si="269"/>
        <v>121</v>
      </c>
      <c r="L4199" s="6">
        <v>150</v>
      </c>
      <c r="M4199" s="1" t="s">
        <v>14</v>
      </c>
      <c r="N4199" s="17" t="s">
        <v>29317</v>
      </c>
      <c r="O4199" s="17" t="s">
        <v>29450</v>
      </c>
      <c r="Q4199" s="9"/>
      <c r="R4199" s="10" t="s">
        <v>22155</v>
      </c>
      <c r="S4199" s="11">
        <v>3</v>
      </c>
      <c r="T4199" s="9" t="s">
        <v>27065</v>
      </c>
      <c r="U4199" s="9" t="s">
        <v>16207</v>
      </c>
      <c r="V4199" s="12"/>
      <c r="X4199" s="8" t="s">
        <v>18797</v>
      </c>
    </row>
    <row r="4200" spans="1:24" x14ac:dyDescent="0.25">
      <c r="A4200" s="16" t="s">
        <v>6818</v>
      </c>
      <c r="B4200" s="5" t="s">
        <v>16213</v>
      </c>
      <c r="C4200" s="5" t="s">
        <v>16206</v>
      </c>
      <c r="D4200" s="6">
        <f t="shared" si="267"/>
        <v>1861436</v>
      </c>
      <c r="E4200" s="6">
        <f t="shared" si="268"/>
        <v>1863715</v>
      </c>
      <c r="F4200" s="6">
        <f t="shared" si="270"/>
        <v>2280</v>
      </c>
      <c r="G4200" s="40">
        <f t="shared" si="271"/>
        <v>1057</v>
      </c>
      <c r="H4200" s="6">
        <v>15617079</v>
      </c>
      <c r="I4200" s="6">
        <v>15619358</v>
      </c>
      <c r="J4200" s="6">
        <v>0</v>
      </c>
      <c r="K4200" s="6">
        <f t="shared" si="269"/>
        <v>0</v>
      </c>
      <c r="L4200" s="6">
        <v>759</v>
      </c>
      <c r="M4200" s="1" t="s">
        <v>6819</v>
      </c>
      <c r="N4200" s="17" t="s">
        <v>29311</v>
      </c>
      <c r="O4200" s="17" t="s">
        <v>29450</v>
      </c>
      <c r="Q4200" s="9"/>
      <c r="R4200" s="10" t="s">
        <v>19034</v>
      </c>
      <c r="S4200" s="11">
        <v>12</v>
      </c>
      <c r="T4200" s="9" t="s">
        <v>29200</v>
      </c>
      <c r="U4200" s="9"/>
      <c r="V4200" s="12"/>
      <c r="X4200" s="8" t="s">
        <v>18797</v>
      </c>
    </row>
    <row r="4201" spans="1:24" x14ac:dyDescent="0.25">
      <c r="A4201" s="16" t="s">
        <v>6820</v>
      </c>
      <c r="B4201" s="5" t="s">
        <v>16213</v>
      </c>
      <c r="C4201" s="5" t="s">
        <v>16207</v>
      </c>
      <c r="D4201" s="6">
        <f t="shared" si="267"/>
        <v>1864892</v>
      </c>
      <c r="E4201" s="6">
        <f t="shared" si="268"/>
        <v>1866220</v>
      </c>
      <c r="F4201" s="6">
        <f t="shared" si="270"/>
        <v>1329</v>
      </c>
      <c r="G4201" s="40">
        <f t="shared" si="271"/>
        <v>1176</v>
      </c>
      <c r="H4201" s="6">
        <v>15620535</v>
      </c>
      <c r="I4201" s="6">
        <v>15621863</v>
      </c>
      <c r="J4201" s="6">
        <v>0</v>
      </c>
      <c r="K4201" s="6">
        <f t="shared" si="269"/>
        <v>0</v>
      </c>
      <c r="L4201" s="6">
        <v>442</v>
      </c>
      <c r="M4201" s="1" t="s">
        <v>28783</v>
      </c>
      <c r="N4201" s="17" t="s">
        <v>29311</v>
      </c>
      <c r="O4201" s="17" t="s">
        <v>29450</v>
      </c>
      <c r="Q4201" s="9"/>
      <c r="R4201" s="10" t="s">
        <v>22156</v>
      </c>
      <c r="S4201" s="11">
        <v>3</v>
      </c>
      <c r="T4201" s="9" t="s">
        <v>27066</v>
      </c>
      <c r="U4201" s="9"/>
      <c r="V4201" s="12"/>
      <c r="X4201" s="8" t="s">
        <v>18797</v>
      </c>
    </row>
    <row r="4202" spans="1:24" x14ac:dyDescent="0.25">
      <c r="A4202" s="16" t="s">
        <v>6821</v>
      </c>
      <c r="B4202" s="5" t="s">
        <v>16213</v>
      </c>
      <c r="C4202" s="5" t="s">
        <v>16206</v>
      </c>
      <c r="D4202" s="6">
        <f t="shared" si="267"/>
        <v>1868364</v>
      </c>
      <c r="E4202" s="6">
        <f t="shared" si="268"/>
        <v>1872176</v>
      </c>
      <c r="F4202" s="6">
        <f t="shared" si="270"/>
        <v>3813</v>
      </c>
      <c r="G4202" s="40">
        <f t="shared" si="271"/>
        <v>2143</v>
      </c>
      <c r="H4202" s="6">
        <v>15624007</v>
      </c>
      <c r="I4202" s="6">
        <v>15627819</v>
      </c>
      <c r="J4202" s="6">
        <v>0</v>
      </c>
      <c r="K4202" s="6">
        <f t="shared" si="269"/>
        <v>0</v>
      </c>
      <c r="L4202" s="6">
        <v>1270</v>
      </c>
      <c r="M4202" s="1" t="s">
        <v>6822</v>
      </c>
      <c r="N4202" s="17" t="s">
        <v>29311</v>
      </c>
      <c r="O4202" s="17" t="s">
        <v>29450</v>
      </c>
      <c r="P4202" s="8" t="s">
        <v>14999</v>
      </c>
      <c r="Q4202" s="7" t="s">
        <v>17022</v>
      </c>
      <c r="R4202" s="14" t="s">
        <v>22157</v>
      </c>
      <c r="S4202" s="42">
        <v>4</v>
      </c>
      <c r="T4202" s="41" t="s">
        <v>27067</v>
      </c>
      <c r="U4202" s="7" t="s">
        <v>25185</v>
      </c>
      <c r="V4202" s="12"/>
      <c r="X4202" s="8" t="s">
        <v>18797</v>
      </c>
    </row>
    <row r="4203" spans="1:24" x14ac:dyDescent="0.25">
      <c r="A4203" s="16" t="s">
        <v>6823</v>
      </c>
      <c r="B4203" s="5" t="s">
        <v>16213</v>
      </c>
      <c r="C4203" s="5" t="s">
        <v>16207</v>
      </c>
      <c r="D4203" s="6">
        <f t="shared" si="267"/>
        <v>1872666</v>
      </c>
      <c r="E4203" s="6">
        <f t="shared" si="268"/>
        <v>1873670</v>
      </c>
      <c r="F4203" s="6">
        <f t="shared" si="270"/>
        <v>1005</v>
      </c>
      <c r="G4203" s="40">
        <f t="shared" si="271"/>
        <v>489</v>
      </c>
      <c r="H4203" s="6">
        <v>15628309</v>
      </c>
      <c r="I4203" s="6">
        <v>15629313</v>
      </c>
      <c r="J4203" s="6">
        <v>0</v>
      </c>
      <c r="K4203" s="6">
        <f t="shared" si="269"/>
        <v>0</v>
      </c>
      <c r="L4203" s="6">
        <v>334</v>
      </c>
      <c r="M4203" s="1" t="s">
        <v>14</v>
      </c>
      <c r="N4203" s="17" t="s">
        <v>29326</v>
      </c>
      <c r="O4203" s="17" t="s">
        <v>29450</v>
      </c>
      <c r="Q4203" s="9"/>
      <c r="R4203" s="10" t="s">
        <v>18964</v>
      </c>
      <c r="S4203" s="11">
        <v>0</v>
      </c>
      <c r="T4203" s="9" t="s">
        <v>16207</v>
      </c>
      <c r="U4203" s="9"/>
      <c r="V4203" s="12"/>
      <c r="X4203" s="8" t="s">
        <v>18797</v>
      </c>
    </row>
    <row r="4204" spans="1:24" x14ac:dyDescent="0.25">
      <c r="A4204" s="16" t="s">
        <v>6824</v>
      </c>
      <c r="B4204" s="5" t="s">
        <v>16213</v>
      </c>
      <c r="C4204" s="5" t="s">
        <v>16206</v>
      </c>
      <c r="D4204" s="6">
        <f t="shared" si="267"/>
        <v>1878138</v>
      </c>
      <c r="E4204" s="6">
        <f t="shared" si="268"/>
        <v>1879637</v>
      </c>
      <c r="F4204" s="6">
        <f t="shared" si="270"/>
        <v>1500</v>
      </c>
      <c r="G4204" s="40">
        <f t="shared" si="271"/>
        <v>4467</v>
      </c>
      <c r="H4204" s="6">
        <v>15633781</v>
      </c>
      <c r="I4204" s="6">
        <v>15635280</v>
      </c>
      <c r="J4204" s="6">
        <v>0</v>
      </c>
      <c r="K4204" s="6">
        <f t="shared" si="269"/>
        <v>0</v>
      </c>
      <c r="L4204" s="6">
        <v>499</v>
      </c>
      <c r="M4204" s="1" t="s">
        <v>6825</v>
      </c>
      <c r="N4204" s="17" t="s">
        <v>29311</v>
      </c>
      <c r="O4204" s="17" t="s">
        <v>29450</v>
      </c>
      <c r="P4204" s="8" t="s">
        <v>15000</v>
      </c>
      <c r="Q4204" s="7" t="s">
        <v>16558</v>
      </c>
      <c r="R4204" s="14" t="s">
        <v>22158</v>
      </c>
      <c r="S4204" s="42">
        <v>2</v>
      </c>
      <c r="T4204" s="41" t="s">
        <v>27068</v>
      </c>
      <c r="U4204" s="7" t="s">
        <v>26009</v>
      </c>
      <c r="V4204" s="12"/>
      <c r="X4204" s="8" t="s">
        <v>18798</v>
      </c>
    </row>
    <row r="4205" spans="1:24" x14ac:dyDescent="0.25">
      <c r="A4205" s="16" t="s">
        <v>6826</v>
      </c>
      <c r="B4205" s="5" t="s">
        <v>16213</v>
      </c>
      <c r="C4205" s="5" t="s">
        <v>16207</v>
      </c>
      <c r="D4205" s="6">
        <f t="shared" si="267"/>
        <v>1879871</v>
      </c>
      <c r="E4205" s="6">
        <f t="shared" si="268"/>
        <v>1880697</v>
      </c>
      <c r="F4205" s="6">
        <f t="shared" si="270"/>
        <v>827</v>
      </c>
      <c r="G4205" s="40">
        <f t="shared" si="271"/>
        <v>233</v>
      </c>
      <c r="H4205" s="6">
        <v>15635514</v>
      </c>
      <c r="I4205" s="6">
        <v>15636340</v>
      </c>
      <c r="J4205" s="6">
        <v>1</v>
      </c>
      <c r="K4205" s="6">
        <f t="shared" si="269"/>
        <v>89</v>
      </c>
      <c r="L4205" s="6">
        <v>245</v>
      </c>
      <c r="M4205" s="1" t="s">
        <v>6827</v>
      </c>
      <c r="N4205" s="17" t="s">
        <v>29311</v>
      </c>
      <c r="O4205" s="17" t="s">
        <v>29450</v>
      </c>
      <c r="Q4205" s="9"/>
      <c r="R4205" s="10" t="s">
        <v>19471</v>
      </c>
      <c r="S4205" s="11">
        <v>1</v>
      </c>
      <c r="T4205" s="9" t="s">
        <v>25113</v>
      </c>
      <c r="U4205" s="9"/>
      <c r="V4205" s="12"/>
      <c r="X4205" s="8" t="s">
        <v>18797</v>
      </c>
    </row>
    <row r="4206" spans="1:24" x14ac:dyDescent="0.25">
      <c r="A4206" s="16" t="s">
        <v>6828</v>
      </c>
      <c r="B4206" s="5" t="s">
        <v>16213</v>
      </c>
      <c r="C4206" s="5" t="s">
        <v>16206</v>
      </c>
      <c r="D4206" s="6">
        <f t="shared" si="267"/>
        <v>1881195</v>
      </c>
      <c r="E4206" s="6">
        <f t="shared" si="268"/>
        <v>1883340</v>
      </c>
      <c r="F4206" s="6">
        <f t="shared" si="270"/>
        <v>2146</v>
      </c>
      <c r="G4206" s="40">
        <f t="shared" si="271"/>
        <v>497</v>
      </c>
      <c r="H4206" s="6">
        <v>15636838</v>
      </c>
      <c r="I4206" s="6">
        <v>15638983</v>
      </c>
      <c r="J4206" s="6">
        <v>2</v>
      </c>
      <c r="K4206" s="6">
        <f t="shared" si="269"/>
        <v>124</v>
      </c>
      <c r="L4206" s="6">
        <v>673</v>
      </c>
      <c r="M4206" s="1" t="s">
        <v>14</v>
      </c>
      <c r="N4206" s="17" t="s">
        <v>29317</v>
      </c>
      <c r="O4206" s="17" t="s">
        <v>29450</v>
      </c>
      <c r="P4206" s="8" t="s">
        <v>15001</v>
      </c>
      <c r="Q4206" s="7" t="s">
        <v>18278</v>
      </c>
      <c r="R4206" s="14" t="s">
        <v>22159</v>
      </c>
      <c r="S4206" s="42">
        <v>0</v>
      </c>
      <c r="T4206" s="41" t="s">
        <v>16207</v>
      </c>
      <c r="U4206" s="7"/>
      <c r="V4206" s="12"/>
      <c r="X4206" s="8" t="s">
        <v>18797</v>
      </c>
    </row>
    <row r="4207" spans="1:24" x14ac:dyDescent="0.25">
      <c r="A4207" s="16" t="s">
        <v>6829</v>
      </c>
      <c r="B4207" s="5" t="s">
        <v>16213</v>
      </c>
      <c r="C4207" s="5" t="s">
        <v>16207</v>
      </c>
      <c r="D4207" s="6">
        <f t="shared" ref="D4207:D4270" si="272">H4207-13755643</f>
        <v>1883638</v>
      </c>
      <c r="E4207" s="6">
        <f t="shared" ref="E4207:E4270" si="273">I4207-13755643</f>
        <v>1884288</v>
      </c>
      <c r="F4207" s="6">
        <f t="shared" si="270"/>
        <v>651</v>
      </c>
      <c r="G4207" s="40">
        <f t="shared" si="271"/>
        <v>297</v>
      </c>
      <c r="H4207" s="6">
        <v>15639281</v>
      </c>
      <c r="I4207" s="6">
        <v>15639931</v>
      </c>
      <c r="J4207" s="6">
        <v>4</v>
      </c>
      <c r="K4207" s="6">
        <f t="shared" si="269"/>
        <v>303</v>
      </c>
      <c r="L4207" s="6">
        <v>115</v>
      </c>
      <c r="M4207" s="1" t="s">
        <v>6830</v>
      </c>
      <c r="N4207" s="17" t="s">
        <v>29314</v>
      </c>
      <c r="O4207" s="17" t="s">
        <v>29450</v>
      </c>
      <c r="Q4207" s="9"/>
      <c r="R4207" s="10" t="s">
        <v>22160</v>
      </c>
      <c r="S4207" s="11">
        <v>3</v>
      </c>
      <c r="T4207" s="9" t="s">
        <v>27069</v>
      </c>
      <c r="U4207" s="9" t="s">
        <v>25800</v>
      </c>
      <c r="V4207" s="12"/>
      <c r="X4207" s="8" t="s">
        <v>18797</v>
      </c>
    </row>
    <row r="4208" spans="1:24" x14ac:dyDescent="0.25">
      <c r="A4208" s="16" t="s">
        <v>6831</v>
      </c>
      <c r="B4208" s="5" t="s">
        <v>16213</v>
      </c>
      <c r="C4208" s="5" t="s">
        <v>16206</v>
      </c>
      <c r="D4208" s="6">
        <f t="shared" si="272"/>
        <v>1884853</v>
      </c>
      <c r="E4208" s="6">
        <f t="shared" si="273"/>
        <v>1885176</v>
      </c>
      <c r="F4208" s="6">
        <f t="shared" si="270"/>
        <v>324</v>
      </c>
      <c r="G4208" s="40">
        <f t="shared" si="271"/>
        <v>564</v>
      </c>
      <c r="H4208" s="6">
        <v>15640496</v>
      </c>
      <c r="I4208" s="6">
        <v>15640819</v>
      </c>
      <c r="J4208" s="6">
        <v>1</v>
      </c>
      <c r="K4208" s="6">
        <f t="shared" si="269"/>
        <v>57</v>
      </c>
      <c r="L4208" s="6">
        <v>88</v>
      </c>
      <c r="M4208" s="1" t="s">
        <v>3671</v>
      </c>
      <c r="N4208" s="17" t="s">
        <v>29369</v>
      </c>
      <c r="O4208" s="17" t="s">
        <v>29450</v>
      </c>
      <c r="Q4208" s="9"/>
      <c r="R4208" s="10" t="s">
        <v>22094</v>
      </c>
      <c r="S4208" s="11">
        <v>2</v>
      </c>
      <c r="T4208" s="9" t="s">
        <v>25103</v>
      </c>
      <c r="U4208" s="9"/>
      <c r="V4208" s="12"/>
      <c r="X4208" s="8" t="s">
        <v>18798</v>
      </c>
    </row>
    <row r="4209" spans="1:24" x14ac:dyDescent="0.25">
      <c r="A4209" s="16" t="s">
        <v>6832</v>
      </c>
      <c r="B4209" s="5" t="s">
        <v>16213</v>
      </c>
      <c r="C4209" s="5" t="s">
        <v>16207</v>
      </c>
      <c r="D4209" s="6">
        <f t="shared" si="272"/>
        <v>1885450</v>
      </c>
      <c r="E4209" s="6">
        <f t="shared" si="273"/>
        <v>1887476</v>
      </c>
      <c r="F4209" s="6">
        <f t="shared" si="270"/>
        <v>2027</v>
      </c>
      <c r="G4209" s="40">
        <f t="shared" si="271"/>
        <v>273</v>
      </c>
      <c r="H4209" s="6">
        <v>15641093</v>
      </c>
      <c r="I4209" s="6">
        <v>15643119</v>
      </c>
      <c r="J4209" s="6">
        <v>2</v>
      </c>
      <c r="K4209" s="6">
        <f t="shared" si="269"/>
        <v>119</v>
      </c>
      <c r="L4209" s="6">
        <v>635</v>
      </c>
      <c r="M4209" s="1" t="s">
        <v>6833</v>
      </c>
      <c r="N4209" s="17" t="s">
        <v>29311</v>
      </c>
      <c r="O4209" s="17" t="s">
        <v>29450</v>
      </c>
      <c r="P4209" s="8" t="s">
        <v>15002</v>
      </c>
      <c r="Q4209" s="7" t="s">
        <v>18126</v>
      </c>
      <c r="R4209" s="14" t="s">
        <v>22161</v>
      </c>
      <c r="S4209" s="42">
        <v>2</v>
      </c>
      <c r="T4209" s="41" t="s">
        <v>27070</v>
      </c>
      <c r="U4209" s="7" t="s">
        <v>16207</v>
      </c>
      <c r="V4209" s="12"/>
      <c r="X4209" s="8" t="s">
        <v>18797</v>
      </c>
    </row>
    <row r="4210" spans="1:24" x14ac:dyDescent="0.25">
      <c r="A4210" s="16" t="s">
        <v>6834</v>
      </c>
      <c r="B4210" s="5" t="s">
        <v>16213</v>
      </c>
      <c r="C4210" s="5" t="s">
        <v>16207</v>
      </c>
      <c r="D4210" s="6">
        <f t="shared" si="272"/>
        <v>1888301</v>
      </c>
      <c r="E4210" s="6">
        <f t="shared" si="273"/>
        <v>1893808</v>
      </c>
      <c r="F4210" s="6">
        <f t="shared" si="270"/>
        <v>5508</v>
      </c>
      <c r="G4210" s="40">
        <f t="shared" si="271"/>
        <v>824</v>
      </c>
      <c r="H4210" s="6">
        <v>15643944</v>
      </c>
      <c r="I4210" s="6">
        <v>15649451</v>
      </c>
      <c r="J4210" s="6">
        <v>1</v>
      </c>
      <c r="K4210" s="6">
        <f t="shared" si="269"/>
        <v>75</v>
      </c>
      <c r="L4210" s="6">
        <v>1810</v>
      </c>
      <c r="M4210" s="1" t="s">
        <v>14</v>
      </c>
      <c r="N4210" s="17" t="s">
        <v>29311</v>
      </c>
      <c r="O4210" s="17" t="s">
        <v>29450</v>
      </c>
      <c r="Q4210" s="9"/>
      <c r="R4210" s="10" t="s">
        <v>22162</v>
      </c>
      <c r="S4210" s="11">
        <v>0</v>
      </c>
      <c r="T4210" s="9" t="s">
        <v>16207</v>
      </c>
      <c r="U4210" s="9"/>
      <c r="V4210" s="12"/>
      <c r="X4210" s="8" t="s">
        <v>18797</v>
      </c>
    </row>
    <row r="4211" spans="1:24" x14ac:dyDescent="0.25">
      <c r="A4211" s="16" t="s">
        <v>6835</v>
      </c>
      <c r="B4211" s="5" t="s">
        <v>16213</v>
      </c>
      <c r="C4211" s="5" t="s">
        <v>16206</v>
      </c>
      <c r="D4211" s="6">
        <f t="shared" si="272"/>
        <v>1897559</v>
      </c>
      <c r="E4211" s="6">
        <f t="shared" si="273"/>
        <v>1898848</v>
      </c>
      <c r="F4211" s="6">
        <f t="shared" si="270"/>
        <v>1290</v>
      </c>
      <c r="G4211" s="40">
        <f t="shared" si="271"/>
        <v>3750</v>
      </c>
      <c r="H4211" s="6">
        <v>15653202</v>
      </c>
      <c r="I4211" s="6">
        <v>15654491</v>
      </c>
      <c r="J4211" s="6">
        <v>0</v>
      </c>
      <c r="K4211" s="6">
        <f t="shared" si="269"/>
        <v>0</v>
      </c>
      <c r="L4211" s="6">
        <v>429</v>
      </c>
      <c r="M4211" s="1" t="s">
        <v>14</v>
      </c>
      <c r="N4211" s="17" t="s">
        <v>29311</v>
      </c>
      <c r="O4211" s="17" t="s">
        <v>29450</v>
      </c>
      <c r="Q4211" s="9"/>
      <c r="R4211" s="10" t="s">
        <v>22163</v>
      </c>
      <c r="S4211" s="11">
        <v>0</v>
      </c>
      <c r="T4211" s="9" t="s">
        <v>16207</v>
      </c>
      <c r="U4211" s="9"/>
      <c r="V4211" s="12"/>
      <c r="X4211" s="8" t="s">
        <v>18797</v>
      </c>
    </row>
    <row r="4212" spans="1:24" x14ac:dyDescent="0.25">
      <c r="A4212" s="16" t="s">
        <v>6836</v>
      </c>
      <c r="B4212" s="5" t="s">
        <v>16213</v>
      </c>
      <c r="C4212" s="5" t="s">
        <v>16207</v>
      </c>
      <c r="D4212" s="6">
        <f t="shared" si="272"/>
        <v>1899334</v>
      </c>
      <c r="E4212" s="6">
        <f t="shared" si="273"/>
        <v>1902017</v>
      </c>
      <c r="F4212" s="6">
        <f t="shared" si="270"/>
        <v>2684</v>
      </c>
      <c r="G4212" s="40">
        <f t="shared" si="271"/>
        <v>485</v>
      </c>
      <c r="H4212" s="6">
        <v>15654977</v>
      </c>
      <c r="I4212" s="6">
        <v>15657660</v>
      </c>
      <c r="J4212" s="6">
        <v>1</v>
      </c>
      <c r="K4212" s="6">
        <f t="shared" si="269"/>
        <v>125</v>
      </c>
      <c r="L4212" s="6">
        <v>852</v>
      </c>
      <c r="M4212" s="1" t="s">
        <v>6837</v>
      </c>
      <c r="N4212" s="17" t="s">
        <v>29328</v>
      </c>
      <c r="O4212" s="17" t="s">
        <v>29450</v>
      </c>
      <c r="Q4212" s="9"/>
      <c r="R4212" s="10" t="s">
        <v>22164</v>
      </c>
      <c r="S4212" s="11">
        <v>4</v>
      </c>
      <c r="T4212" s="9" t="s">
        <v>27071</v>
      </c>
      <c r="U4212" s="9"/>
      <c r="V4212" s="12"/>
      <c r="X4212" s="8" t="s">
        <v>18797</v>
      </c>
    </row>
    <row r="4213" spans="1:24" x14ac:dyDescent="0.25">
      <c r="A4213" s="16" t="s">
        <v>6838</v>
      </c>
      <c r="B4213" s="5" t="s">
        <v>16213</v>
      </c>
      <c r="C4213" s="5" t="s">
        <v>16207</v>
      </c>
      <c r="D4213" s="6">
        <f t="shared" si="272"/>
        <v>1903371</v>
      </c>
      <c r="E4213" s="6">
        <f t="shared" si="273"/>
        <v>1904972</v>
      </c>
      <c r="F4213" s="6">
        <f t="shared" si="270"/>
        <v>1602</v>
      </c>
      <c r="G4213" s="40">
        <f t="shared" si="271"/>
        <v>1353</v>
      </c>
      <c r="H4213" s="6">
        <v>15659014</v>
      </c>
      <c r="I4213" s="6">
        <v>15660615</v>
      </c>
      <c r="J4213" s="6">
        <v>2</v>
      </c>
      <c r="K4213" s="6">
        <f t="shared" ref="K4213:K4276" si="274">F4213-((L4213+1)*3)</f>
        <v>129</v>
      </c>
      <c r="L4213" s="6">
        <v>490</v>
      </c>
      <c r="M4213" s="1" t="s">
        <v>6839</v>
      </c>
      <c r="N4213" s="17" t="s">
        <v>29311</v>
      </c>
      <c r="O4213" s="17" t="s">
        <v>29450</v>
      </c>
      <c r="P4213" s="8" t="s">
        <v>15003</v>
      </c>
      <c r="Q4213" s="7" t="s">
        <v>17525</v>
      </c>
      <c r="R4213" s="14" t="s">
        <v>22165</v>
      </c>
      <c r="S4213" s="42">
        <v>2</v>
      </c>
      <c r="T4213" s="41" t="s">
        <v>26942</v>
      </c>
      <c r="U4213" s="7" t="s">
        <v>16207</v>
      </c>
      <c r="V4213" s="43" t="s">
        <v>28713</v>
      </c>
      <c r="X4213" s="8" t="s">
        <v>18797</v>
      </c>
    </row>
    <row r="4214" spans="1:24" x14ac:dyDescent="0.25">
      <c r="A4214" s="16" t="s">
        <v>6840</v>
      </c>
      <c r="B4214" s="5" t="s">
        <v>16213</v>
      </c>
      <c r="C4214" s="5" t="s">
        <v>16206</v>
      </c>
      <c r="D4214" s="6">
        <f t="shared" si="272"/>
        <v>1906835</v>
      </c>
      <c r="E4214" s="6">
        <f t="shared" si="273"/>
        <v>1912003</v>
      </c>
      <c r="F4214" s="6">
        <f t="shared" si="270"/>
        <v>5169</v>
      </c>
      <c r="G4214" s="40">
        <f t="shared" si="271"/>
        <v>1862</v>
      </c>
      <c r="H4214" s="6">
        <v>15662478</v>
      </c>
      <c r="I4214" s="6">
        <v>15667646</v>
      </c>
      <c r="J4214" s="6">
        <v>0</v>
      </c>
      <c r="K4214" s="6">
        <f t="shared" si="274"/>
        <v>0</v>
      </c>
      <c r="L4214" s="6">
        <v>1722</v>
      </c>
      <c r="M4214" s="1" t="s">
        <v>6841</v>
      </c>
      <c r="N4214" s="17" t="s">
        <v>29311</v>
      </c>
      <c r="O4214" s="17" t="s">
        <v>29450</v>
      </c>
      <c r="P4214" s="8" t="s">
        <v>15004</v>
      </c>
      <c r="Q4214" s="7" t="s">
        <v>17356</v>
      </c>
      <c r="R4214" s="14" t="s">
        <v>22166</v>
      </c>
      <c r="S4214" s="42">
        <v>3</v>
      </c>
      <c r="T4214" s="41" t="s">
        <v>27072</v>
      </c>
      <c r="U4214" s="7" t="s">
        <v>25091</v>
      </c>
      <c r="V4214" s="12"/>
      <c r="X4214" s="8" t="s">
        <v>18797</v>
      </c>
    </row>
    <row r="4215" spans="1:24" x14ac:dyDescent="0.25">
      <c r="A4215" s="16" t="s">
        <v>6842</v>
      </c>
      <c r="B4215" s="5" t="s">
        <v>16213</v>
      </c>
      <c r="C4215" s="5" t="s">
        <v>16207</v>
      </c>
      <c r="D4215" s="6">
        <f t="shared" si="272"/>
        <v>1912573</v>
      </c>
      <c r="E4215" s="6">
        <f t="shared" si="273"/>
        <v>1920018</v>
      </c>
      <c r="F4215" s="6">
        <f t="shared" si="270"/>
        <v>7446</v>
      </c>
      <c r="G4215" s="40">
        <f t="shared" si="271"/>
        <v>569</v>
      </c>
      <c r="H4215" s="6">
        <v>15668216</v>
      </c>
      <c r="I4215" s="6">
        <v>15675661</v>
      </c>
      <c r="J4215" s="6">
        <v>2</v>
      </c>
      <c r="K4215" s="6">
        <f t="shared" si="274"/>
        <v>108</v>
      </c>
      <c r="L4215" s="6">
        <v>2445</v>
      </c>
      <c r="M4215" s="1" t="s">
        <v>6843</v>
      </c>
      <c r="N4215" s="17" t="s">
        <v>29311</v>
      </c>
      <c r="O4215" s="17" t="s">
        <v>29450</v>
      </c>
      <c r="Q4215" s="9"/>
      <c r="R4215" s="10" t="s">
        <v>22167</v>
      </c>
      <c r="S4215" s="11">
        <v>4</v>
      </c>
      <c r="T4215" s="9" t="s">
        <v>27073</v>
      </c>
      <c r="U4215" s="9" t="s">
        <v>16207</v>
      </c>
      <c r="V4215" s="12"/>
      <c r="W4215" s="43" t="s">
        <v>18828</v>
      </c>
      <c r="X4215" s="8" t="s">
        <v>18797</v>
      </c>
    </row>
    <row r="4216" spans="1:24" x14ac:dyDescent="0.25">
      <c r="A4216" s="16" t="s">
        <v>6844</v>
      </c>
      <c r="B4216" s="5" t="s">
        <v>16213</v>
      </c>
      <c r="C4216" s="5" t="s">
        <v>16206</v>
      </c>
      <c r="D4216" s="6">
        <f t="shared" si="272"/>
        <v>1921056</v>
      </c>
      <c r="E4216" s="6">
        <f t="shared" si="273"/>
        <v>1925011</v>
      </c>
      <c r="F4216" s="6">
        <f t="shared" si="270"/>
        <v>3956</v>
      </c>
      <c r="G4216" s="40">
        <f t="shared" si="271"/>
        <v>1037</v>
      </c>
      <c r="H4216" s="6">
        <v>15676699</v>
      </c>
      <c r="I4216" s="6">
        <v>15680654</v>
      </c>
      <c r="J4216" s="6">
        <v>1</v>
      </c>
      <c r="K4216" s="6">
        <f t="shared" si="274"/>
        <v>128</v>
      </c>
      <c r="L4216" s="6">
        <v>1275</v>
      </c>
      <c r="M4216" s="1" t="s">
        <v>6845</v>
      </c>
      <c r="N4216" s="17" t="s">
        <v>29311</v>
      </c>
      <c r="O4216" s="17" t="s">
        <v>29450</v>
      </c>
      <c r="Q4216" s="9"/>
      <c r="R4216" s="10" t="s">
        <v>22168</v>
      </c>
      <c r="S4216" s="11">
        <v>2</v>
      </c>
      <c r="T4216" s="9" t="s">
        <v>26149</v>
      </c>
      <c r="U4216" s="9"/>
      <c r="V4216" s="12"/>
      <c r="X4216" s="8" t="s">
        <v>18797</v>
      </c>
    </row>
    <row r="4217" spans="1:24" x14ac:dyDescent="0.25">
      <c r="A4217" s="16" t="s">
        <v>6846</v>
      </c>
      <c r="B4217" s="5" t="s">
        <v>16213</v>
      </c>
      <c r="C4217" s="5" t="s">
        <v>16206</v>
      </c>
      <c r="D4217" s="6">
        <f t="shared" si="272"/>
        <v>1928013</v>
      </c>
      <c r="E4217" s="6">
        <f t="shared" si="273"/>
        <v>1928348</v>
      </c>
      <c r="F4217" s="6">
        <f t="shared" si="270"/>
        <v>336</v>
      </c>
      <c r="G4217" s="40">
        <f t="shared" si="271"/>
        <v>3001</v>
      </c>
      <c r="H4217" s="6">
        <v>15683656</v>
      </c>
      <c r="I4217" s="6">
        <v>15683991</v>
      </c>
      <c r="J4217" s="6">
        <v>1</v>
      </c>
      <c r="K4217" s="6">
        <f t="shared" si="274"/>
        <v>54</v>
      </c>
      <c r="L4217" s="6">
        <v>93</v>
      </c>
      <c r="M4217" s="1" t="s">
        <v>14</v>
      </c>
      <c r="N4217" s="17" t="s">
        <v>29326</v>
      </c>
      <c r="O4217" s="17"/>
      <c r="Q4217" s="9"/>
      <c r="R4217" s="10" t="s">
        <v>18964</v>
      </c>
      <c r="S4217" s="11">
        <v>0</v>
      </c>
      <c r="T4217" s="9" t="s">
        <v>16207</v>
      </c>
      <c r="U4217" s="9"/>
      <c r="V4217" s="12"/>
      <c r="X4217" s="8" t="s">
        <v>18798</v>
      </c>
    </row>
    <row r="4218" spans="1:24" x14ac:dyDescent="0.25">
      <c r="A4218" s="16" t="s">
        <v>6847</v>
      </c>
      <c r="B4218" s="5" t="s">
        <v>16213</v>
      </c>
      <c r="C4218" s="5" t="s">
        <v>16206</v>
      </c>
      <c r="D4218" s="6">
        <f t="shared" si="272"/>
        <v>1928954</v>
      </c>
      <c r="E4218" s="6">
        <f t="shared" si="273"/>
        <v>1929415</v>
      </c>
      <c r="F4218" s="6">
        <f t="shared" si="270"/>
        <v>462</v>
      </c>
      <c r="G4218" s="40">
        <f t="shared" si="271"/>
        <v>605</v>
      </c>
      <c r="H4218" s="6">
        <v>15684597</v>
      </c>
      <c r="I4218" s="6">
        <v>15685058</v>
      </c>
      <c r="J4218" s="6">
        <v>0</v>
      </c>
      <c r="K4218" s="6">
        <f t="shared" si="274"/>
        <v>0</v>
      </c>
      <c r="L4218" s="6">
        <v>153</v>
      </c>
      <c r="M4218" s="1" t="s">
        <v>14</v>
      </c>
      <c r="N4218" s="17" t="s">
        <v>29322</v>
      </c>
      <c r="O4218" s="17" t="s">
        <v>29450</v>
      </c>
      <c r="Q4218" s="9"/>
      <c r="R4218" s="10" t="s">
        <v>22169</v>
      </c>
      <c r="S4218" s="11">
        <v>0</v>
      </c>
      <c r="T4218" s="9" t="s">
        <v>16207</v>
      </c>
      <c r="U4218" s="9"/>
      <c r="V4218" s="12"/>
      <c r="X4218" s="8" t="s">
        <v>18797</v>
      </c>
    </row>
    <row r="4219" spans="1:24" x14ac:dyDescent="0.25">
      <c r="A4219" s="16" t="s">
        <v>6848</v>
      </c>
      <c r="B4219" s="5" t="s">
        <v>16213</v>
      </c>
      <c r="C4219" s="5" t="s">
        <v>16206</v>
      </c>
      <c r="D4219" s="6">
        <f t="shared" si="272"/>
        <v>1929650</v>
      </c>
      <c r="E4219" s="6">
        <f t="shared" si="273"/>
        <v>1930027</v>
      </c>
      <c r="F4219" s="6">
        <f t="shared" si="270"/>
        <v>378</v>
      </c>
      <c r="G4219" s="40">
        <f t="shared" si="271"/>
        <v>234</v>
      </c>
      <c r="H4219" s="6">
        <v>15685293</v>
      </c>
      <c r="I4219" s="6">
        <v>15685670</v>
      </c>
      <c r="J4219" s="6">
        <v>0</v>
      </c>
      <c r="K4219" s="6">
        <f t="shared" si="274"/>
        <v>0</v>
      </c>
      <c r="L4219" s="6">
        <v>125</v>
      </c>
      <c r="M4219" s="1" t="s">
        <v>6849</v>
      </c>
      <c r="N4219" s="17" t="s">
        <v>29311</v>
      </c>
      <c r="O4219" s="17" t="s">
        <v>29450</v>
      </c>
      <c r="P4219" s="8" t="s">
        <v>15005</v>
      </c>
      <c r="Q4219" s="7" t="s">
        <v>18646</v>
      </c>
      <c r="R4219" s="14" t="s">
        <v>22170</v>
      </c>
      <c r="S4219" s="42">
        <v>3</v>
      </c>
      <c r="T4219" s="41" t="s">
        <v>27074</v>
      </c>
      <c r="U4219" s="7" t="s">
        <v>16207</v>
      </c>
      <c r="V4219" s="12"/>
      <c r="X4219" s="8" t="s">
        <v>18797</v>
      </c>
    </row>
    <row r="4220" spans="1:24" x14ac:dyDescent="0.25">
      <c r="A4220" s="16" t="s">
        <v>6850</v>
      </c>
      <c r="B4220" s="5" t="s">
        <v>16213</v>
      </c>
      <c r="C4220" s="5" t="s">
        <v>16207</v>
      </c>
      <c r="D4220" s="6">
        <f t="shared" si="272"/>
        <v>1930137</v>
      </c>
      <c r="E4220" s="6">
        <f t="shared" si="273"/>
        <v>1930576</v>
      </c>
      <c r="F4220" s="6">
        <f t="shared" si="270"/>
        <v>440</v>
      </c>
      <c r="G4220" s="40">
        <f t="shared" si="271"/>
        <v>109</v>
      </c>
      <c r="H4220" s="6">
        <v>15685780</v>
      </c>
      <c r="I4220" s="6">
        <v>15686219</v>
      </c>
      <c r="J4220" s="6">
        <v>2</v>
      </c>
      <c r="K4220" s="6">
        <f t="shared" si="274"/>
        <v>104</v>
      </c>
      <c r="L4220" s="6">
        <v>111</v>
      </c>
      <c r="M4220" s="1" t="s">
        <v>6851</v>
      </c>
      <c r="N4220" s="17" t="s">
        <v>29311</v>
      </c>
      <c r="O4220" s="17" t="s">
        <v>29450</v>
      </c>
      <c r="P4220" s="8" t="s">
        <v>15006</v>
      </c>
      <c r="Q4220" s="7" t="s">
        <v>17031</v>
      </c>
      <c r="R4220" s="14" t="s">
        <v>22171</v>
      </c>
      <c r="S4220" s="42">
        <v>5</v>
      </c>
      <c r="T4220" s="41" t="s">
        <v>27075</v>
      </c>
      <c r="U4220" s="7" t="s">
        <v>25185</v>
      </c>
      <c r="V4220" s="12"/>
      <c r="X4220" s="8" t="s">
        <v>18797</v>
      </c>
    </row>
    <row r="4221" spans="1:24" x14ac:dyDescent="0.25">
      <c r="A4221" s="16" t="s">
        <v>6852</v>
      </c>
      <c r="B4221" s="5" t="s">
        <v>16213</v>
      </c>
      <c r="C4221" s="5" t="s">
        <v>16206</v>
      </c>
      <c r="D4221" s="6">
        <f t="shared" si="272"/>
        <v>1931264</v>
      </c>
      <c r="E4221" s="6">
        <f t="shared" si="273"/>
        <v>1932037</v>
      </c>
      <c r="F4221" s="6">
        <f t="shared" si="270"/>
        <v>774</v>
      </c>
      <c r="G4221" s="40">
        <f t="shared" si="271"/>
        <v>687</v>
      </c>
      <c r="H4221" s="6">
        <v>15686907</v>
      </c>
      <c r="I4221" s="6">
        <v>15687680</v>
      </c>
      <c r="J4221" s="6">
        <v>2</v>
      </c>
      <c r="K4221" s="6">
        <f t="shared" si="274"/>
        <v>111</v>
      </c>
      <c r="L4221" s="6">
        <v>220</v>
      </c>
      <c r="M4221" s="1" t="s">
        <v>6853</v>
      </c>
      <c r="N4221" s="17" t="s">
        <v>18880</v>
      </c>
      <c r="O4221" s="17" t="s">
        <v>29450</v>
      </c>
      <c r="P4221" s="8" t="s">
        <v>13667</v>
      </c>
      <c r="Q4221" s="7" t="s">
        <v>18796</v>
      </c>
      <c r="R4221" s="14" t="s">
        <v>18948</v>
      </c>
      <c r="S4221" s="42">
        <v>4</v>
      </c>
      <c r="T4221" s="41" t="s">
        <v>25642</v>
      </c>
      <c r="U4221" s="7" t="s">
        <v>16207</v>
      </c>
      <c r="V4221" s="12"/>
      <c r="X4221" s="8" t="s">
        <v>18797</v>
      </c>
    </row>
    <row r="4222" spans="1:24" x14ac:dyDescent="0.25">
      <c r="A4222" s="16" t="s">
        <v>6854</v>
      </c>
      <c r="B4222" s="5" t="s">
        <v>16213</v>
      </c>
      <c r="C4222" s="5" t="s">
        <v>16207</v>
      </c>
      <c r="D4222" s="6">
        <f t="shared" si="272"/>
        <v>1932556</v>
      </c>
      <c r="E4222" s="6">
        <f t="shared" si="273"/>
        <v>1934501</v>
      </c>
      <c r="F4222" s="6">
        <f t="shared" si="270"/>
        <v>1946</v>
      </c>
      <c r="G4222" s="40">
        <f t="shared" si="271"/>
        <v>518</v>
      </c>
      <c r="H4222" s="6">
        <v>15688199</v>
      </c>
      <c r="I4222" s="6">
        <v>15690144</v>
      </c>
      <c r="J4222" s="6">
        <v>1</v>
      </c>
      <c r="K4222" s="6">
        <f t="shared" si="274"/>
        <v>155</v>
      </c>
      <c r="L4222" s="6">
        <v>596</v>
      </c>
      <c r="M4222" s="1" t="s">
        <v>29012</v>
      </c>
      <c r="N4222" s="17" t="s">
        <v>29311</v>
      </c>
      <c r="O4222" s="17" t="s">
        <v>29450</v>
      </c>
      <c r="P4222" s="8" t="s">
        <v>29108</v>
      </c>
      <c r="Q4222" s="7" t="s">
        <v>29126</v>
      </c>
      <c r="R4222" s="14"/>
      <c r="S4222" s="42">
        <v>2</v>
      </c>
      <c r="T4222" s="41" t="s">
        <v>29276</v>
      </c>
      <c r="U4222" s="7"/>
      <c r="V4222" s="12"/>
      <c r="W4222" s="13" t="s">
        <v>29182</v>
      </c>
      <c r="X4222" s="8" t="s">
        <v>18797</v>
      </c>
    </row>
    <row r="4223" spans="1:24" x14ac:dyDescent="0.25">
      <c r="A4223" s="16" t="s">
        <v>28886</v>
      </c>
      <c r="B4223" s="4" t="s">
        <v>16213</v>
      </c>
      <c r="C4223" s="4" t="s">
        <v>16207</v>
      </c>
      <c r="D4223" s="40">
        <f t="shared" si="272"/>
        <v>1936482</v>
      </c>
      <c r="E4223" s="40">
        <f t="shared" si="273"/>
        <v>1941423</v>
      </c>
      <c r="F4223" s="6">
        <f t="shared" si="270"/>
        <v>4942</v>
      </c>
      <c r="G4223" s="40">
        <f t="shared" si="271"/>
        <v>1980</v>
      </c>
      <c r="H4223" s="40">
        <v>15692125</v>
      </c>
      <c r="I4223" s="40">
        <v>15697066</v>
      </c>
      <c r="J4223" s="40">
        <v>1</v>
      </c>
      <c r="K4223" s="6">
        <f t="shared" si="274"/>
        <v>55</v>
      </c>
      <c r="L4223" s="40">
        <v>1628</v>
      </c>
      <c r="M4223" s="1" t="s">
        <v>6855</v>
      </c>
      <c r="N4223" s="17" t="s">
        <v>29311</v>
      </c>
      <c r="O4223" s="17" t="s">
        <v>29450</v>
      </c>
      <c r="P4223" s="8" t="s">
        <v>13711</v>
      </c>
      <c r="Q4223" s="7" t="s">
        <v>16664</v>
      </c>
      <c r="R4223" s="14" t="s">
        <v>20027</v>
      </c>
      <c r="S4223" s="42">
        <v>11</v>
      </c>
      <c r="T4223" s="41" t="s">
        <v>29234</v>
      </c>
      <c r="U4223" s="7" t="s">
        <v>25212</v>
      </c>
      <c r="V4223" s="12"/>
      <c r="X4223" s="8" t="s">
        <v>18797</v>
      </c>
    </row>
    <row r="4224" spans="1:24" x14ac:dyDescent="0.25">
      <c r="A4224" s="16" t="s">
        <v>6856</v>
      </c>
      <c r="B4224" s="5" t="s">
        <v>16213</v>
      </c>
      <c r="C4224" s="5" t="s">
        <v>16206</v>
      </c>
      <c r="D4224" s="6">
        <f t="shared" si="272"/>
        <v>1948301</v>
      </c>
      <c r="E4224" s="6">
        <f t="shared" si="273"/>
        <v>1950572</v>
      </c>
      <c r="F4224" s="6">
        <f t="shared" si="270"/>
        <v>2272</v>
      </c>
      <c r="G4224" s="40">
        <f t="shared" si="271"/>
        <v>6877</v>
      </c>
      <c r="H4224" s="6">
        <v>15703944</v>
      </c>
      <c r="I4224" s="6">
        <v>15706215</v>
      </c>
      <c r="J4224" s="6">
        <v>1</v>
      </c>
      <c r="K4224" s="6">
        <f t="shared" si="274"/>
        <v>58</v>
      </c>
      <c r="L4224" s="6">
        <v>737</v>
      </c>
      <c r="M4224" s="1" t="s">
        <v>14</v>
      </c>
      <c r="N4224" s="17" t="s">
        <v>29311</v>
      </c>
      <c r="O4224" s="17" t="s">
        <v>29450</v>
      </c>
      <c r="Q4224" s="9"/>
      <c r="R4224" s="10" t="s">
        <v>22172</v>
      </c>
      <c r="S4224" s="11">
        <v>2</v>
      </c>
      <c r="T4224" s="9" t="s">
        <v>25103</v>
      </c>
      <c r="U4224" s="9"/>
      <c r="V4224" s="12"/>
      <c r="X4224" s="8" t="s">
        <v>18797</v>
      </c>
    </row>
    <row r="4225" spans="1:24" x14ac:dyDescent="0.25">
      <c r="A4225" s="16" t="s">
        <v>6857</v>
      </c>
      <c r="B4225" s="5" t="s">
        <v>16213</v>
      </c>
      <c r="C4225" s="5" t="s">
        <v>16207</v>
      </c>
      <c r="D4225" s="6">
        <f t="shared" si="272"/>
        <v>1951024</v>
      </c>
      <c r="E4225" s="6">
        <f t="shared" si="273"/>
        <v>1951773</v>
      </c>
      <c r="F4225" s="6">
        <f t="shared" si="270"/>
        <v>750</v>
      </c>
      <c r="G4225" s="40">
        <f t="shared" si="271"/>
        <v>451</v>
      </c>
      <c r="H4225" s="6">
        <v>15706667</v>
      </c>
      <c r="I4225" s="6">
        <v>15707416</v>
      </c>
      <c r="J4225" s="6">
        <v>1</v>
      </c>
      <c r="K4225" s="6">
        <f t="shared" si="274"/>
        <v>54</v>
      </c>
      <c r="L4225" s="6">
        <v>231</v>
      </c>
      <c r="M4225" s="1" t="s">
        <v>6858</v>
      </c>
      <c r="N4225" s="17" t="s">
        <v>29317</v>
      </c>
      <c r="O4225" s="17" t="s">
        <v>29450</v>
      </c>
      <c r="P4225" s="8" t="s">
        <v>15007</v>
      </c>
      <c r="Q4225" s="7" t="s">
        <v>16831</v>
      </c>
      <c r="R4225" s="14" t="s">
        <v>22173</v>
      </c>
      <c r="S4225" s="42">
        <v>3</v>
      </c>
      <c r="T4225" s="41" t="s">
        <v>27076</v>
      </c>
      <c r="U4225" s="7" t="s">
        <v>16207</v>
      </c>
      <c r="V4225" s="12"/>
      <c r="X4225" s="8" t="s">
        <v>18797</v>
      </c>
    </row>
    <row r="4226" spans="1:24" x14ac:dyDescent="0.25">
      <c r="A4226" s="16" t="s">
        <v>6859</v>
      </c>
      <c r="B4226" s="5" t="s">
        <v>16213</v>
      </c>
      <c r="C4226" s="5" t="s">
        <v>16206</v>
      </c>
      <c r="D4226" s="6">
        <f t="shared" si="272"/>
        <v>1953459</v>
      </c>
      <c r="E4226" s="6">
        <f t="shared" si="273"/>
        <v>1955589</v>
      </c>
      <c r="F4226" s="6">
        <f t="shared" si="270"/>
        <v>2131</v>
      </c>
      <c r="G4226" s="40">
        <f t="shared" si="271"/>
        <v>1685</v>
      </c>
      <c r="H4226" s="6">
        <v>15709102</v>
      </c>
      <c r="I4226" s="6">
        <v>15711232</v>
      </c>
      <c r="J4226" s="6">
        <v>1</v>
      </c>
      <c r="K4226" s="6">
        <f t="shared" si="274"/>
        <v>121</v>
      </c>
      <c r="L4226" s="6">
        <v>669</v>
      </c>
      <c r="M4226" s="1" t="s">
        <v>14</v>
      </c>
      <c r="N4226" s="17" t="s">
        <v>29336</v>
      </c>
      <c r="O4226" s="17" t="s">
        <v>29450</v>
      </c>
      <c r="Q4226" s="9"/>
      <c r="R4226" s="10" t="s">
        <v>22174</v>
      </c>
      <c r="S4226" s="11">
        <v>3</v>
      </c>
      <c r="T4226" s="9" t="s">
        <v>26060</v>
      </c>
      <c r="U4226" s="9"/>
      <c r="V4226" s="12"/>
      <c r="X4226" s="8" t="s">
        <v>18797</v>
      </c>
    </row>
    <row r="4227" spans="1:24" x14ac:dyDescent="0.25">
      <c r="A4227" s="16" t="s">
        <v>6860</v>
      </c>
      <c r="B4227" s="5" t="s">
        <v>16213</v>
      </c>
      <c r="C4227" s="5" t="s">
        <v>16207</v>
      </c>
      <c r="D4227" s="6">
        <f t="shared" si="272"/>
        <v>1956274</v>
      </c>
      <c r="E4227" s="6">
        <f t="shared" si="273"/>
        <v>1956951</v>
      </c>
      <c r="F4227" s="6">
        <f t="shared" ref="F4227:F4290" si="275">I4227-H4227+1</f>
        <v>678</v>
      </c>
      <c r="G4227" s="40">
        <f t="shared" si="271"/>
        <v>684</v>
      </c>
      <c r="H4227" s="6">
        <v>15711917</v>
      </c>
      <c r="I4227" s="6">
        <v>15712594</v>
      </c>
      <c r="J4227" s="6">
        <v>0</v>
      </c>
      <c r="K4227" s="6">
        <f t="shared" si="274"/>
        <v>0</v>
      </c>
      <c r="L4227" s="6">
        <v>225</v>
      </c>
      <c r="M4227" s="1" t="s">
        <v>6861</v>
      </c>
      <c r="N4227" s="17" t="s">
        <v>29311</v>
      </c>
      <c r="O4227" s="17" t="s">
        <v>29450</v>
      </c>
      <c r="Q4227" s="9"/>
      <c r="R4227" s="10" t="s">
        <v>22175</v>
      </c>
      <c r="S4227" s="11">
        <v>7</v>
      </c>
      <c r="T4227" s="9" t="s">
        <v>27077</v>
      </c>
      <c r="U4227" s="9" t="s">
        <v>16207</v>
      </c>
      <c r="V4227" s="12"/>
      <c r="X4227" s="8" t="s">
        <v>18797</v>
      </c>
    </row>
    <row r="4228" spans="1:24" x14ac:dyDescent="0.25">
      <c r="A4228" s="16" t="s">
        <v>6862</v>
      </c>
      <c r="B4228" s="5" t="s">
        <v>16213</v>
      </c>
      <c r="C4228" s="5" t="s">
        <v>16206</v>
      </c>
      <c r="D4228" s="6">
        <f t="shared" si="272"/>
        <v>1962489</v>
      </c>
      <c r="E4228" s="6">
        <f t="shared" si="273"/>
        <v>1965283</v>
      </c>
      <c r="F4228" s="6">
        <f t="shared" si="275"/>
        <v>2795</v>
      </c>
      <c r="G4228" s="40">
        <f t="shared" si="271"/>
        <v>5537</v>
      </c>
      <c r="H4228" s="6">
        <v>15718132</v>
      </c>
      <c r="I4228" s="6">
        <v>15720926</v>
      </c>
      <c r="J4228" s="6">
        <v>1</v>
      </c>
      <c r="K4228" s="6">
        <f t="shared" si="274"/>
        <v>77</v>
      </c>
      <c r="L4228" s="6">
        <v>905</v>
      </c>
      <c r="M4228" s="1" t="s">
        <v>2396</v>
      </c>
      <c r="N4228" s="17" t="s">
        <v>29320</v>
      </c>
      <c r="O4228" s="17" t="s">
        <v>29450</v>
      </c>
      <c r="Q4228" s="9"/>
      <c r="R4228" s="10" t="s">
        <v>19166</v>
      </c>
      <c r="S4228" s="11">
        <v>2</v>
      </c>
      <c r="T4228" s="9" t="s">
        <v>25044</v>
      </c>
      <c r="U4228" s="9" t="s">
        <v>16207</v>
      </c>
      <c r="V4228" s="12"/>
      <c r="X4228" s="8" t="s">
        <v>18797</v>
      </c>
    </row>
    <row r="4229" spans="1:24" x14ac:dyDescent="0.25">
      <c r="A4229" s="16" t="s">
        <v>6863</v>
      </c>
      <c r="B4229" s="5" t="s">
        <v>16213</v>
      </c>
      <c r="C4229" s="5" t="s">
        <v>16207</v>
      </c>
      <c r="D4229" s="6">
        <f t="shared" si="272"/>
        <v>1965867</v>
      </c>
      <c r="E4229" s="6">
        <f t="shared" si="273"/>
        <v>1967446</v>
      </c>
      <c r="F4229" s="6">
        <f t="shared" si="275"/>
        <v>1580</v>
      </c>
      <c r="G4229" s="40">
        <f t="shared" ref="G4229:G4292" si="276">D4229-E4228-1</f>
        <v>583</v>
      </c>
      <c r="H4229" s="6">
        <v>15721510</v>
      </c>
      <c r="I4229" s="6">
        <v>15723089</v>
      </c>
      <c r="J4229" s="6">
        <v>1</v>
      </c>
      <c r="K4229" s="6">
        <f t="shared" si="274"/>
        <v>251</v>
      </c>
      <c r="L4229" s="6">
        <v>442</v>
      </c>
      <c r="M4229" s="1" t="s">
        <v>6864</v>
      </c>
      <c r="N4229" s="17" t="s">
        <v>29320</v>
      </c>
      <c r="O4229" s="17" t="s">
        <v>29450</v>
      </c>
      <c r="P4229" s="8" t="s">
        <v>15008</v>
      </c>
      <c r="Q4229" s="7" t="s">
        <v>17673</v>
      </c>
      <c r="R4229" s="14" t="s">
        <v>22176</v>
      </c>
      <c r="S4229" s="42">
        <v>6</v>
      </c>
      <c r="T4229" s="41" t="s">
        <v>27078</v>
      </c>
      <c r="U4229" s="7" t="s">
        <v>25089</v>
      </c>
      <c r="V4229" s="12"/>
      <c r="X4229" s="8" t="s">
        <v>18797</v>
      </c>
    </row>
    <row r="4230" spans="1:24" x14ac:dyDescent="0.25">
      <c r="A4230" s="16" t="s">
        <v>6865</v>
      </c>
      <c r="B4230" s="5" t="s">
        <v>16213</v>
      </c>
      <c r="C4230" s="5" t="s">
        <v>16206</v>
      </c>
      <c r="D4230" s="6">
        <f t="shared" si="272"/>
        <v>1974132</v>
      </c>
      <c r="E4230" s="6">
        <f t="shared" si="273"/>
        <v>1975709</v>
      </c>
      <c r="F4230" s="6">
        <f t="shared" si="275"/>
        <v>1578</v>
      </c>
      <c r="G4230" s="40">
        <f t="shared" si="276"/>
        <v>6685</v>
      </c>
      <c r="H4230" s="6">
        <v>15729775</v>
      </c>
      <c r="I4230" s="6">
        <v>15731352</v>
      </c>
      <c r="J4230" s="6">
        <v>0</v>
      </c>
      <c r="K4230" s="6">
        <f t="shared" si="274"/>
        <v>0</v>
      </c>
      <c r="L4230" s="6">
        <v>525</v>
      </c>
      <c r="M4230" s="1" t="s">
        <v>2232</v>
      </c>
      <c r="N4230" s="17" t="s">
        <v>29311</v>
      </c>
      <c r="O4230" s="17" t="s">
        <v>29450</v>
      </c>
      <c r="Q4230" s="9"/>
      <c r="R4230" s="10" t="s">
        <v>22177</v>
      </c>
      <c r="S4230" s="11">
        <v>4</v>
      </c>
      <c r="T4230" s="9" t="s">
        <v>25696</v>
      </c>
      <c r="U4230" s="9" t="s">
        <v>16207</v>
      </c>
      <c r="V4230" s="12"/>
      <c r="X4230" s="8" t="s">
        <v>18797</v>
      </c>
    </row>
    <row r="4231" spans="1:24" x14ac:dyDescent="0.25">
      <c r="A4231" s="16" t="s">
        <v>6866</v>
      </c>
      <c r="B4231" s="5" t="s">
        <v>16213</v>
      </c>
      <c r="C4231" s="5" t="s">
        <v>16206</v>
      </c>
      <c r="D4231" s="6">
        <f t="shared" si="272"/>
        <v>1987472</v>
      </c>
      <c r="E4231" s="6">
        <f t="shared" si="273"/>
        <v>1988480</v>
      </c>
      <c r="F4231" s="6">
        <f t="shared" si="275"/>
        <v>1009</v>
      </c>
      <c r="G4231" s="40">
        <f t="shared" si="276"/>
        <v>11762</v>
      </c>
      <c r="H4231" s="6">
        <v>15743115</v>
      </c>
      <c r="I4231" s="6">
        <v>15744123</v>
      </c>
      <c r="J4231" s="6">
        <v>2</v>
      </c>
      <c r="K4231" s="6">
        <f t="shared" si="274"/>
        <v>373</v>
      </c>
      <c r="L4231" s="6">
        <v>211</v>
      </c>
      <c r="M4231" s="1" t="s">
        <v>6867</v>
      </c>
      <c r="N4231" s="17" t="s">
        <v>29311</v>
      </c>
      <c r="O4231" s="17" t="s">
        <v>29450</v>
      </c>
      <c r="P4231" s="8" t="s">
        <v>15009</v>
      </c>
      <c r="Q4231" s="7" t="s">
        <v>18165</v>
      </c>
      <c r="R4231" s="14" t="s">
        <v>22178</v>
      </c>
      <c r="S4231" s="42">
        <v>4</v>
      </c>
      <c r="T4231" s="41" t="s">
        <v>27079</v>
      </c>
      <c r="U4231" s="7" t="s">
        <v>16207</v>
      </c>
      <c r="V4231" s="12"/>
      <c r="X4231" s="8" t="s">
        <v>18797</v>
      </c>
    </row>
    <row r="4232" spans="1:24" x14ac:dyDescent="0.25">
      <c r="A4232" s="16" t="s">
        <v>6868</v>
      </c>
      <c r="B4232" s="5" t="s">
        <v>16213</v>
      </c>
      <c r="C4232" s="5" t="s">
        <v>16207</v>
      </c>
      <c r="D4232" s="6">
        <f t="shared" si="272"/>
        <v>1990813</v>
      </c>
      <c r="E4232" s="6">
        <f t="shared" si="273"/>
        <v>1991451</v>
      </c>
      <c r="F4232" s="6">
        <f t="shared" si="275"/>
        <v>639</v>
      </c>
      <c r="G4232" s="40">
        <f t="shared" si="276"/>
        <v>2332</v>
      </c>
      <c r="H4232" s="6">
        <v>15746456</v>
      </c>
      <c r="I4232" s="6">
        <v>15747094</v>
      </c>
      <c r="J4232" s="6">
        <v>0</v>
      </c>
      <c r="K4232" s="6">
        <f t="shared" si="274"/>
        <v>0</v>
      </c>
      <c r="L4232" s="6">
        <v>212</v>
      </c>
      <c r="M4232" s="1" t="s">
        <v>6869</v>
      </c>
      <c r="N4232" s="17" t="s">
        <v>29311</v>
      </c>
      <c r="O4232" s="17" t="s">
        <v>29450</v>
      </c>
      <c r="Q4232" s="9"/>
      <c r="R4232" s="10" t="s">
        <v>22179</v>
      </c>
      <c r="S4232" s="11">
        <v>4</v>
      </c>
      <c r="T4232" s="9" t="s">
        <v>27080</v>
      </c>
      <c r="U4232" s="9" t="s">
        <v>16207</v>
      </c>
      <c r="V4232" s="12"/>
      <c r="X4232" s="8" t="s">
        <v>18798</v>
      </c>
    </row>
    <row r="4233" spans="1:24" x14ac:dyDescent="0.25">
      <c r="A4233" s="16" t="s">
        <v>6870</v>
      </c>
      <c r="B4233" s="5" t="s">
        <v>16213</v>
      </c>
      <c r="C4233" s="5" t="s">
        <v>16207</v>
      </c>
      <c r="D4233" s="6">
        <f t="shared" si="272"/>
        <v>1993717</v>
      </c>
      <c r="E4233" s="6">
        <f t="shared" si="273"/>
        <v>1995027</v>
      </c>
      <c r="F4233" s="6">
        <f t="shared" si="275"/>
        <v>1311</v>
      </c>
      <c r="G4233" s="40">
        <f t="shared" si="276"/>
        <v>2265</v>
      </c>
      <c r="H4233" s="6">
        <v>15749360</v>
      </c>
      <c r="I4233" s="6">
        <v>15750670</v>
      </c>
      <c r="J4233" s="6">
        <v>2</v>
      </c>
      <c r="K4233" s="6">
        <f t="shared" si="274"/>
        <v>129</v>
      </c>
      <c r="L4233" s="6">
        <v>393</v>
      </c>
      <c r="M4233" s="1" t="s">
        <v>6869</v>
      </c>
      <c r="N4233" s="17" t="s">
        <v>29311</v>
      </c>
      <c r="O4233" s="17" t="s">
        <v>29450</v>
      </c>
      <c r="Q4233" s="9"/>
      <c r="R4233" s="10" t="s">
        <v>22180</v>
      </c>
      <c r="S4233" s="11">
        <v>7</v>
      </c>
      <c r="T4233" s="9" t="s">
        <v>27081</v>
      </c>
      <c r="U4233" s="9"/>
      <c r="V4233" s="12"/>
      <c r="X4233" s="8" t="s">
        <v>18797</v>
      </c>
    </row>
    <row r="4234" spans="1:24" x14ac:dyDescent="0.25">
      <c r="A4234" s="16" t="s">
        <v>6871</v>
      </c>
      <c r="B4234" s="5" t="s">
        <v>16213</v>
      </c>
      <c r="C4234" s="5" t="s">
        <v>16206</v>
      </c>
      <c r="D4234" s="6">
        <f t="shared" si="272"/>
        <v>1996883</v>
      </c>
      <c r="E4234" s="6">
        <f t="shared" si="273"/>
        <v>1997410</v>
      </c>
      <c r="F4234" s="6">
        <f t="shared" si="275"/>
        <v>528</v>
      </c>
      <c r="G4234" s="40">
        <f t="shared" si="276"/>
        <v>1855</v>
      </c>
      <c r="H4234" s="6">
        <v>15752526</v>
      </c>
      <c r="I4234" s="6">
        <v>15753053</v>
      </c>
      <c r="J4234" s="6">
        <v>2</v>
      </c>
      <c r="K4234" s="6">
        <f t="shared" si="274"/>
        <v>315</v>
      </c>
      <c r="L4234" s="6">
        <v>70</v>
      </c>
      <c r="M4234" s="1" t="s">
        <v>6872</v>
      </c>
      <c r="N4234" s="17" t="s">
        <v>29317</v>
      </c>
      <c r="O4234" s="17" t="s">
        <v>29317</v>
      </c>
      <c r="P4234" s="8" t="s">
        <v>15010</v>
      </c>
      <c r="Q4234" s="7" t="s">
        <v>17497</v>
      </c>
      <c r="R4234" s="14" t="s">
        <v>22181</v>
      </c>
      <c r="S4234" s="42">
        <v>4</v>
      </c>
      <c r="T4234" s="41" t="s">
        <v>27082</v>
      </c>
      <c r="U4234" s="7" t="s">
        <v>16207</v>
      </c>
      <c r="V4234" s="12"/>
      <c r="X4234" s="8" t="s">
        <v>18797</v>
      </c>
    </row>
    <row r="4235" spans="1:24" x14ac:dyDescent="0.25">
      <c r="A4235" s="16" t="s">
        <v>6873</v>
      </c>
      <c r="B4235" s="5" t="s">
        <v>16213</v>
      </c>
      <c r="C4235" s="5" t="s">
        <v>16207</v>
      </c>
      <c r="D4235" s="6">
        <f t="shared" si="272"/>
        <v>1997827</v>
      </c>
      <c r="E4235" s="6">
        <f t="shared" si="273"/>
        <v>2000065</v>
      </c>
      <c r="F4235" s="6">
        <f t="shared" si="275"/>
        <v>2239</v>
      </c>
      <c r="G4235" s="40">
        <f t="shared" si="276"/>
        <v>416</v>
      </c>
      <c r="H4235" s="6">
        <v>15753470</v>
      </c>
      <c r="I4235" s="6">
        <v>15755708</v>
      </c>
      <c r="J4235" s="6">
        <v>3</v>
      </c>
      <c r="K4235" s="6">
        <f t="shared" si="274"/>
        <v>172</v>
      </c>
      <c r="L4235" s="6">
        <v>688</v>
      </c>
      <c r="M4235" s="1" t="s">
        <v>62</v>
      </c>
      <c r="N4235" s="17" t="s">
        <v>29311</v>
      </c>
      <c r="O4235" s="17" t="s">
        <v>29450</v>
      </c>
      <c r="P4235" s="8" t="s">
        <v>15011</v>
      </c>
      <c r="Q4235" s="7" t="s">
        <v>18083</v>
      </c>
      <c r="R4235" s="14" t="s">
        <v>22182</v>
      </c>
      <c r="S4235" s="42">
        <v>1</v>
      </c>
      <c r="T4235" s="41" t="s">
        <v>27083</v>
      </c>
      <c r="U4235" s="7" t="s">
        <v>16207</v>
      </c>
      <c r="V4235" s="12"/>
      <c r="X4235" s="8" t="s">
        <v>18797</v>
      </c>
    </row>
    <row r="4236" spans="1:24" x14ac:dyDescent="0.25">
      <c r="A4236" s="16" t="s">
        <v>6874</v>
      </c>
      <c r="B4236" s="5" t="s">
        <v>16213</v>
      </c>
      <c r="C4236" s="5" t="s">
        <v>16207</v>
      </c>
      <c r="D4236" s="6">
        <f t="shared" si="272"/>
        <v>2002459</v>
      </c>
      <c r="E4236" s="6">
        <f t="shared" si="273"/>
        <v>2003079</v>
      </c>
      <c r="F4236" s="6">
        <f t="shared" si="275"/>
        <v>621</v>
      </c>
      <c r="G4236" s="40">
        <f t="shared" si="276"/>
        <v>2393</v>
      </c>
      <c r="H4236" s="6">
        <v>15758102</v>
      </c>
      <c r="I4236" s="6">
        <v>15758722</v>
      </c>
      <c r="J4236" s="6">
        <v>2</v>
      </c>
      <c r="K4236" s="6">
        <f t="shared" si="274"/>
        <v>123</v>
      </c>
      <c r="L4236" s="6">
        <v>165</v>
      </c>
      <c r="M4236" s="1" t="s">
        <v>14</v>
      </c>
      <c r="N4236" s="17" t="s">
        <v>29311</v>
      </c>
      <c r="O4236" s="17" t="s">
        <v>29450</v>
      </c>
      <c r="Q4236" s="9"/>
      <c r="R4236" s="10" t="s">
        <v>22183</v>
      </c>
      <c r="S4236" s="11">
        <v>1</v>
      </c>
      <c r="T4236" s="9" t="s">
        <v>25282</v>
      </c>
      <c r="U4236" s="9"/>
      <c r="V4236" s="12"/>
      <c r="X4236" s="8" t="s">
        <v>18797</v>
      </c>
    </row>
    <row r="4237" spans="1:24" x14ac:dyDescent="0.25">
      <c r="A4237" s="16" t="s">
        <v>6875</v>
      </c>
      <c r="B4237" s="5" t="s">
        <v>16213</v>
      </c>
      <c r="C4237" s="5" t="s">
        <v>16206</v>
      </c>
      <c r="D4237" s="6">
        <f t="shared" si="272"/>
        <v>2007178</v>
      </c>
      <c r="E4237" s="6">
        <f t="shared" si="273"/>
        <v>2008899</v>
      </c>
      <c r="F4237" s="6">
        <f t="shared" si="275"/>
        <v>1722</v>
      </c>
      <c r="G4237" s="40">
        <f t="shared" si="276"/>
        <v>4098</v>
      </c>
      <c r="H4237" s="6">
        <v>15762821</v>
      </c>
      <c r="I4237" s="6">
        <v>15764542</v>
      </c>
      <c r="J4237" s="6">
        <v>0</v>
      </c>
      <c r="K4237" s="6">
        <f t="shared" si="274"/>
        <v>0</v>
      </c>
      <c r="L4237" s="6">
        <v>573</v>
      </c>
      <c r="M4237" s="1" t="s">
        <v>3728</v>
      </c>
      <c r="N4237" s="17" t="s">
        <v>29311</v>
      </c>
      <c r="O4237" s="17" t="s">
        <v>29450</v>
      </c>
      <c r="Q4237" s="9"/>
      <c r="R4237" s="10" t="s">
        <v>22184</v>
      </c>
      <c r="S4237" s="11">
        <v>2</v>
      </c>
      <c r="T4237" s="9" t="s">
        <v>25990</v>
      </c>
      <c r="U4237" s="9"/>
      <c r="V4237" s="12"/>
      <c r="X4237" s="8" t="s">
        <v>18797</v>
      </c>
    </row>
    <row r="4238" spans="1:24" x14ac:dyDescent="0.25">
      <c r="A4238" s="16" t="s">
        <v>6876</v>
      </c>
      <c r="B4238" s="5" t="s">
        <v>16213</v>
      </c>
      <c r="C4238" s="5" t="s">
        <v>16206</v>
      </c>
      <c r="D4238" s="6">
        <f t="shared" si="272"/>
        <v>2009703</v>
      </c>
      <c r="E4238" s="6">
        <f t="shared" si="273"/>
        <v>2010354</v>
      </c>
      <c r="F4238" s="6">
        <f t="shared" si="275"/>
        <v>652</v>
      </c>
      <c r="G4238" s="40">
        <f t="shared" si="276"/>
        <v>803</v>
      </c>
      <c r="H4238" s="6">
        <v>15765346</v>
      </c>
      <c r="I4238" s="6">
        <v>15765997</v>
      </c>
      <c r="J4238" s="6">
        <v>1</v>
      </c>
      <c r="K4238" s="6">
        <f t="shared" si="274"/>
        <v>58</v>
      </c>
      <c r="L4238" s="6">
        <v>197</v>
      </c>
      <c r="M4238" s="1" t="s">
        <v>6877</v>
      </c>
      <c r="N4238" s="17" t="s">
        <v>29311</v>
      </c>
      <c r="O4238" s="17" t="s">
        <v>29450</v>
      </c>
      <c r="P4238" s="8" t="s">
        <v>15012</v>
      </c>
      <c r="Q4238" s="7" t="s">
        <v>18224</v>
      </c>
      <c r="R4238" s="14" t="s">
        <v>22185</v>
      </c>
      <c r="S4238" s="42">
        <v>3</v>
      </c>
      <c r="T4238" s="41" t="s">
        <v>25581</v>
      </c>
      <c r="U4238" s="7" t="s">
        <v>25358</v>
      </c>
      <c r="V4238" s="12"/>
      <c r="X4238" s="8" t="s">
        <v>18797</v>
      </c>
    </row>
    <row r="4239" spans="1:24" x14ac:dyDescent="0.25">
      <c r="A4239" s="16" t="s">
        <v>6878</v>
      </c>
      <c r="B4239" s="5" t="s">
        <v>16213</v>
      </c>
      <c r="C4239" s="5" t="s">
        <v>16207</v>
      </c>
      <c r="D4239" s="6">
        <f t="shared" si="272"/>
        <v>2011192</v>
      </c>
      <c r="E4239" s="6">
        <f t="shared" si="273"/>
        <v>2014069</v>
      </c>
      <c r="F4239" s="6">
        <f t="shared" si="275"/>
        <v>2878</v>
      </c>
      <c r="G4239" s="40">
        <f t="shared" si="276"/>
        <v>837</v>
      </c>
      <c r="H4239" s="6">
        <v>15766835</v>
      </c>
      <c r="I4239" s="6">
        <v>15769712</v>
      </c>
      <c r="J4239" s="6">
        <v>1</v>
      </c>
      <c r="K4239" s="6">
        <f t="shared" si="274"/>
        <v>55</v>
      </c>
      <c r="L4239" s="6">
        <v>940</v>
      </c>
      <c r="M4239" s="1" t="s">
        <v>6879</v>
      </c>
      <c r="N4239" s="17" t="s">
        <v>29311</v>
      </c>
      <c r="O4239" s="17" t="s">
        <v>29450</v>
      </c>
      <c r="P4239" s="8" t="s">
        <v>15013</v>
      </c>
      <c r="Q4239" s="7" t="s">
        <v>17706</v>
      </c>
      <c r="R4239" s="14" t="s">
        <v>22186</v>
      </c>
      <c r="S4239" s="42">
        <v>6</v>
      </c>
      <c r="T4239" s="41" t="s">
        <v>27084</v>
      </c>
      <c r="U4239" s="7"/>
      <c r="V4239" s="12"/>
      <c r="X4239" s="8" t="s">
        <v>18797</v>
      </c>
    </row>
    <row r="4240" spans="1:24" x14ac:dyDescent="0.25">
      <c r="A4240" s="16" t="s">
        <v>6880</v>
      </c>
      <c r="B4240" s="5" t="s">
        <v>16213</v>
      </c>
      <c r="C4240" s="5" t="s">
        <v>16207</v>
      </c>
      <c r="D4240" s="6">
        <f t="shared" si="272"/>
        <v>2016058</v>
      </c>
      <c r="E4240" s="6">
        <f t="shared" si="273"/>
        <v>2017797</v>
      </c>
      <c r="F4240" s="6">
        <f t="shared" si="275"/>
        <v>1740</v>
      </c>
      <c r="G4240" s="40">
        <f t="shared" si="276"/>
        <v>1988</v>
      </c>
      <c r="H4240" s="6">
        <v>15771701</v>
      </c>
      <c r="I4240" s="6">
        <v>15773440</v>
      </c>
      <c r="J4240" s="6">
        <v>0</v>
      </c>
      <c r="K4240" s="6">
        <f t="shared" si="274"/>
        <v>0</v>
      </c>
      <c r="L4240" s="6">
        <v>579</v>
      </c>
      <c r="M4240" s="1" t="s">
        <v>6881</v>
      </c>
      <c r="N4240" s="17" t="s">
        <v>29311</v>
      </c>
      <c r="O4240" s="17" t="s">
        <v>29450</v>
      </c>
      <c r="P4240" s="8" t="s">
        <v>15014</v>
      </c>
      <c r="Q4240" s="7" t="s">
        <v>18227</v>
      </c>
      <c r="R4240" s="14" t="s">
        <v>22187</v>
      </c>
      <c r="S4240" s="42">
        <v>3</v>
      </c>
      <c r="T4240" s="41" t="s">
        <v>27085</v>
      </c>
      <c r="U4240" s="7" t="s">
        <v>16207</v>
      </c>
      <c r="V4240" s="12"/>
      <c r="X4240" s="8" t="s">
        <v>18797</v>
      </c>
    </row>
    <row r="4241" spans="1:24" x14ac:dyDescent="0.25">
      <c r="A4241" s="16" t="s">
        <v>6882</v>
      </c>
      <c r="B4241" s="5" t="s">
        <v>16213</v>
      </c>
      <c r="C4241" s="5" t="s">
        <v>16206</v>
      </c>
      <c r="D4241" s="6">
        <f t="shared" si="272"/>
        <v>2018433</v>
      </c>
      <c r="E4241" s="6">
        <f t="shared" si="273"/>
        <v>2020384</v>
      </c>
      <c r="F4241" s="6">
        <f t="shared" si="275"/>
        <v>1952</v>
      </c>
      <c r="G4241" s="40">
        <f t="shared" si="276"/>
        <v>635</v>
      </c>
      <c r="H4241" s="6">
        <v>15774076</v>
      </c>
      <c r="I4241" s="6">
        <v>15776027</v>
      </c>
      <c r="J4241" s="6">
        <v>4</v>
      </c>
      <c r="K4241" s="6">
        <f t="shared" si="274"/>
        <v>440</v>
      </c>
      <c r="L4241" s="6">
        <v>503</v>
      </c>
      <c r="M4241" s="1" t="s">
        <v>6883</v>
      </c>
      <c r="N4241" s="17" t="s">
        <v>29311</v>
      </c>
      <c r="O4241" s="17" t="s">
        <v>29450</v>
      </c>
      <c r="P4241" s="8" t="s">
        <v>15015</v>
      </c>
      <c r="Q4241" s="7" t="s">
        <v>16828</v>
      </c>
      <c r="R4241" s="14" t="s">
        <v>22188</v>
      </c>
      <c r="S4241" s="42">
        <v>8</v>
      </c>
      <c r="T4241" s="41" t="s">
        <v>27086</v>
      </c>
      <c r="U4241" s="7" t="s">
        <v>16207</v>
      </c>
      <c r="V4241" s="12"/>
      <c r="X4241" s="8" t="s">
        <v>18797</v>
      </c>
    </row>
    <row r="4242" spans="1:24" x14ac:dyDescent="0.25">
      <c r="A4242" s="16" t="s">
        <v>6884</v>
      </c>
      <c r="B4242" s="5" t="s">
        <v>16213</v>
      </c>
      <c r="C4242" s="5" t="s">
        <v>16206</v>
      </c>
      <c r="D4242" s="6">
        <f t="shared" si="272"/>
        <v>2024108</v>
      </c>
      <c r="E4242" s="6">
        <f t="shared" si="273"/>
        <v>2025237</v>
      </c>
      <c r="F4242" s="6">
        <f t="shared" si="275"/>
        <v>1130</v>
      </c>
      <c r="G4242" s="40">
        <f t="shared" si="276"/>
        <v>3723</v>
      </c>
      <c r="H4242" s="6">
        <v>15779751</v>
      </c>
      <c r="I4242" s="6">
        <v>15780880</v>
      </c>
      <c r="J4242" s="6">
        <v>3</v>
      </c>
      <c r="K4242" s="6">
        <f t="shared" si="274"/>
        <v>551</v>
      </c>
      <c r="L4242" s="6">
        <v>192</v>
      </c>
      <c r="M4242" s="1" t="s">
        <v>14</v>
      </c>
      <c r="N4242" s="17" t="s">
        <v>29311</v>
      </c>
      <c r="O4242" s="17" t="s">
        <v>29450</v>
      </c>
      <c r="Q4242" s="9"/>
      <c r="R4242" s="10" t="s">
        <v>19052</v>
      </c>
      <c r="S4242" s="11">
        <v>0</v>
      </c>
      <c r="T4242" s="9" t="s">
        <v>16207</v>
      </c>
      <c r="U4242" s="9"/>
      <c r="V4242" s="12"/>
      <c r="X4242" s="8" t="s">
        <v>18798</v>
      </c>
    </row>
    <row r="4243" spans="1:24" x14ac:dyDescent="0.25">
      <c r="A4243" s="16" t="s">
        <v>6885</v>
      </c>
      <c r="B4243" s="5" t="s">
        <v>16213</v>
      </c>
      <c r="C4243" s="5" t="s">
        <v>16206</v>
      </c>
      <c r="D4243" s="6">
        <f t="shared" si="272"/>
        <v>2026855</v>
      </c>
      <c r="E4243" s="6">
        <f t="shared" si="273"/>
        <v>2029308</v>
      </c>
      <c r="F4243" s="6">
        <f t="shared" si="275"/>
        <v>2454</v>
      </c>
      <c r="G4243" s="40">
        <f t="shared" si="276"/>
        <v>1617</v>
      </c>
      <c r="H4243" s="6">
        <v>15782498</v>
      </c>
      <c r="I4243" s="6">
        <v>15784951</v>
      </c>
      <c r="J4243" s="6">
        <v>0</v>
      </c>
      <c r="K4243" s="6">
        <f t="shared" si="274"/>
        <v>0</v>
      </c>
      <c r="L4243" s="6">
        <v>817</v>
      </c>
      <c r="M4243" s="1" t="s">
        <v>6886</v>
      </c>
      <c r="N4243" s="17" t="s">
        <v>18897</v>
      </c>
      <c r="O4243" s="17" t="s">
        <v>29450</v>
      </c>
      <c r="Q4243" s="9"/>
      <c r="R4243" s="10" t="s">
        <v>22189</v>
      </c>
      <c r="S4243" s="11">
        <v>2</v>
      </c>
      <c r="T4243" s="9" t="s">
        <v>25324</v>
      </c>
      <c r="U4243" s="9"/>
      <c r="V4243" s="12"/>
      <c r="X4243" s="8" t="s">
        <v>18797</v>
      </c>
    </row>
    <row r="4244" spans="1:24" x14ac:dyDescent="0.25">
      <c r="A4244" s="16" t="s">
        <v>6887</v>
      </c>
      <c r="B4244" s="5" t="s">
        <v>16213</v>
      </c>
      <c r="C4244" s="5" t="s">
        <v>16207</v>
      </c>
      <c r="D4244" s="6">
        <f t="shared" si="272"/>
        <v>2030204</v>
      </c>
      <c r="E4244" s="6">
        <f t="shared" si="273"/>
        <v>2031680</v>
      </c>
      <c r="F4244" s="6">
        <f t="shared" si="275"/>
        <v>1477</v>
      </c>
      <c r="G4244" s="40">
        <f t="shared" si="276"/>
        <v>895</v>
      </c>
      <c r="H4244" s="6">
        <v>15785847</v>
      </c>
      <c r="I4244" s="6">
        <v>15787323</v>
      </c>
      <c r="J4244" s="6">
        <v>1</v>
      </c>
      <c r="K4244" s="6">
        <f t="shared" si="274"/>
        <v>49</v>
      </c>
      <c r="L4244" s="6">
        <v>475</v>
      </c>
      <c r="M4244" s="1" t="s">
        <v>6888</v>
      </c>
      <c r="N4244" s="17" t="s">
        <v>29311</v>
      </c>
      <c r="O4244" s="17" t="s">
        <v>29450</v>
      </c>
      <c r="P4244" s="8" t="s">
        <v>15016</v>
      </c>
      <c r="Q4244" s="7" t="s">
        <v>16516</v>
      </c>
      <c r="R4244" s="14" t="s">
        <v>22190</v>
      </c>
      <c r="S4244" s="42">
        <v>2</v>
      </c>
      <c r="T4244" s="41" t="s">
        <v>26932</v>
      </c>
      <c r="U4244" s="7" t="s">
        <v>25702</v>
      </c>
      <c r="V4244" s="12"/>
      <c r="X4244" s="8" t="s">
        <v>18797</v>
      </c>
    </row>
    <row r="4245" spans="1:24" x14ac:dyDescent="0.25">
      <c r="A4245" s="16" t="s">
        <v>6889</v>
      </c>
      <c r="B4245" s="5" t="s">
        <v>16213</v>
      </c>
      <c r="C4245" s="5" t="s">
        <v>16207</v>
      </c>
      <c r="D4245" s="6">
        <f t="shared" si="272"/>
        <v>2033596</v>
      </c>
      <c r="E4245" s="6">
        <f t="shared" si="273"/>
        <v>2034666</v>
      </c>
      <c r="F4245" s="6">
        <f t="shared" si="275"/>
        <v>1071</v>
      </c>
      <c r="G4245" s="40">
        <f t="shared" si="276"/>
        <v>1915</v>
      </c>
      <c r="H4245" s="6">
        <v>15789239</v>
      </c>
      <c r="I4245" s="6">
        <v>15790309</v>
      </c>
      <c r="J4245" s="6">
        <v>0</v>
      </c>
      <c r="K4245" s="6">
        <f t="shared" si="274"/>
        <v>0</v>
      </c>
      <c r="L4245" s="6">
        <v>356</v>
      </c>
      <c r="M4245" s="1" t="s">
        <v>957</v>
      </c>
      <c r="N4245" s="17" t="s">
        <v>29311</v>
      </c>
      <c r="O4245" s="17" t="s">
        <v>29450</v>
      </c>
      <c r="Q4245" s="9"/>
      <c r="R4245" s="10" t="s">
        <v>19622</v>
      </c>
      <c r="S4245" s="11">
        <v>3</v>
      </c>
      <c r="T4245" s="9" t="s">
        <v>25037</v>
      </c>
      <c r="U4245" s="9"/>
      <c r="V4245" s="12"/>
      <c r="X4245" s="8" t="s">
        <v>18797</v>
      </c>
    </row>
    <row r="4246" spans="1:24" x14ac:dyDescent="0.25">
      <c r="A4246" s="16" t="s">
        <v>6890</v>
      </c>
      <c r="B4246" s="5" t="s">
        <v>16213</v>
      </c>
      <c r="C4246" s="5" t="s">
        <v>16207</v>
      </c>
      <c r="D4246" s="6">
        <f t="shared" si="272"/>
        <v>2037523</v>
      </c>
      <c r="E4246" s="6">
        <f t="shared" si="273"/>
        <v>2038251</v>
      </c>
      <c r="F4246" s="6">
        <f t="shared" si="275"/>
        <v>729</v>
      </c>
      <c r="G4246" s="40">
        <f t="shared" si="276"/>
        <v>2856</v>
      </c>
      <c r="H4246" s="6">
        <v>15793166</v>
      </c>
      <c r="I4246" s="6">
        <v>15793894</v>
      </c>
      <c r="J4246" s="6">
        <v>3</v>
      </c>
      <c r="K4246" s="6">
        <f t="shared" si="274"/>
        <v>237</v>
      </c>
      <c r="L4246" s="6">
        <v>163</v>
      </c>
      <c r="M4246" s="1" t="s">
        <v>6891</v>
      </c>
      <c r="N4246" s="17" t="s">
        <v>29311</v>
      </c>
      <c r="O4246" s="17" t="s">
        <v>29450</v>
      </c>
      <c r="Q4246" s="9"/>
      <c r="R4246" s="10" t="s">
        <v>22191</v>
      </c>
      <c r="S4246" s="11">
        <v>0</v>
      </c>
      <c r="T4246" s="9" t="s">
        <v>16207</v>
      </c>
      <c r="U4246" s="9"/>
      <c r="V4246" s="12"/>
      <c r="X4246" s="8" t="s">
        <v>18797</v>
      </c>
    </row>
    <row r="4247" spans="1:24" x14ac:dyDescent="0.25">
      <c r="A4247" s="16" t="s">
        <v>6892</v>
      </c>
      <c r="B4247" s="5" t="s">
        <v>16213</v>
      </c>
      <c r="C4247" s="5" t="s">
        <v>16206</v>
      </c>
      <c r="D4247" s="6">
        <f t="shared" si="272"/>
        <v>2039763</v>
      </c>
      <c r="E4247" s="6">
        <f t="shared" si="273"/>
        <v>2040248</v>
      </c>
      <c r="F4247" s="6">
        <f t="shared" si="275"/>
        <v>486</v>
      </c>
      <c r="G4247" s="40">
        <f t="shared" si="276"/>
        <v>1511</v>
      </c>
      <c r="H4247" s="6">
        <v>15795406</v>
      </c>
      <c r="I4247" s="6">
        <v>15795891</v>
      </c>
      <c r="J4247" s="6">
        <v>1</v>
      </c>
      <c r="K4247" s="6">
        <f t="shared" si="274"/>
        <v>99</v>
      </c>
      <c r="L4247" s="6">
        <v>128</v>
      </c>
      <c r="M4247" s="1" t="s">
        <v>6893</v>
      </c>
      <c r="N4247" s="17" t="s">
        <v>29311</v>
      </c>
      <c r="O4247" s="17" t="s">
        <v>29451</v>
      </c>
      <c r="Q4247" s="9"/>
      <c r="R4247" s="10" t="s">
        <v>22192</v>
      </c>
      <c r="S4247" s="11">
        <v>0</v>
      </c>
      <c r="T4247" s="9" t="s">
        <v>16207</v>
      </c>
      <c r="U4247" s="9"/>
      <c r="V4247" s="12"/>
      <c r="X4247" s="8" t="s">
        <v>18797</v>
      </c>
    </row>
    <row r="4248" spans="1:24" x14ac:dyDescent="0.25">
      <c r="A4248" s="16" t="s">
        <v>6894</v>
      </c>
      <c r="B4248" s="5" t="s">
        <v>16213</v>
      </c>
      <c r="C4248" s="5" t="s">
        <v>16207</v>
      </c>
      <c r="D4248" s="6">
        <f t="shared" si="272"/>
        <v>2041134</v>
      </c>
      <c r="E4248" s="6">
        <f t="shared" si="273"/>
        <v>2042111</v>
      </c>
      <c r="F4248" s="6">
        <f t="shared" si="275"/>
        <v>978</v>
      </c>
      <c r="G4248" s="40">
        <f t="shared" si="276"/>
        <v>885</v>
      </c>
      <c r="H4248" s="6">
        <v>15796777</v>
      </c>
      <c r="I4248" s="6">
        <v>15797754</v>
      </c>
      <c r="J4248" s="6">
        <v>0</v>
      </c>
      <c r="K4248" s="6">
        <f t="shared" si="274"/>
        <v>0</v>
      </c>
      <c r="L4248" s="6">
        <v>325</v>
      </c>
      <c r="M4248" s="1" t="s">
        <v>14</v>
      </c>
      <c r="N4248" s="17" t="s">
        <v>29311</v>
      </c>
      <c r="O4248" s="17" t="s">
        <v>29450</v>
      </c>
      <c r="Q4248" s="9"/>
      <c r="R4248" s="10" t="s">
        <v>22193</v>
      </c>
      <c r="S4248" s="11">
        <v>1</v>
      </c>
      <c r="T4248" s="9" t="s">
        <v>25093</v>
      </c>
      <c r="U4248" s="9"/>
      <c r="V4248" s="12"/>
      <c r="X4248" s="8" t="s">
        <v>18797</v>
      </c>
    </row>
    <row r="4249" spans="1:24" x14ac:dyDescent="0.25">
      <c r="A4249" s="16" t="s">
        <v>6895</v>
      </c>
      <c r="B4249" s="5" t="s">
        <v>16213</v>
      </c>
      <c r="C4249" s="5" t="s">
        <v>16206</v>
      </c>
      <c r="D4249" s="6">
        <f t="shared" si="272"/>
        <v>2046529</v>
      </c>
      <c r="E4249" s="6">
        <f t="shared" si="273"/>
        <v>2048508</v>
      </c>
      <c r="F4249" s="6">
        <f t="shared" si="275"/>
        <v>1980</v>
      </c>
      <c r="G4249" s="40">
        <f t="shared" si="276"/>
        <v>4417</v>
      </c>
      <c r="H4249" s="6">
        <v>15802172</v>
      </c>
      <c r="I4249" s="6">
        <v>15804151</v>
      </c>
      <c r="J4249" s="6">
        <v>0</v>
      </c>
      <c r="K4249" s="6">
        <f t="shared" si="274"/>
        <v>0</v>
      </c>
      <c r="L4249" s="6">
        <v>659</v>
      </c>
      <c r="M4249" s="1" t="s">
        <v>6896</v>
      </c>
      <c r="N4249" s="17" t="s">
        <v>29311</v>
      </c>
      <c r="O4249" s="17" t="s">
        <v>29450</v>
      </c>
      <c r="P4249" s="8" t="s">
        <v>15017</v>
      </c>
      <c r="Q4249" s="7" t="s">
        <v>18000</v>
      </c>
      <c r="R4249" s="14" t="s">
        <v>22194</v>
      </c>
      <c r="S4249" s="42">
        <v>2</v>
      </c>
      <c r="T4249" s="41" t="s">
        <v>25143</v>
      </c>
      <c r="U4249" s="7"/>
      <c r="V4249" s="12"/>
      <c r="X4249" s="8" t="s">
        <v>18797</v>
      </c>
    </row>
    <row r="4250" spans="1:24" x14ac:dyDescent="0.25">
      <c r="A4250" s="16" t="s">
        <v>6897</v>
      </c>
      <c r="B4250" s="5" t="s">
        <v>16213</v>
      </c>
      <c r="C4250" s="5" t="s">
        <v>16207</v>
      </c>
      <c r="D4250" s="6">
        <f t="shared" si="272"/>
        <v>2049520</v>
      </c>
      <c r="E4250" s="6">
        <f t="shared" si="273"/>
        <v>2050080</v>
      </c>
      <c r="F4250" s="6">
        <f t="shared" si="275"/>
        <v>561</v>
      </c>
      <c r="G4250" s="40">
        <f t="shared" si="276"/>
        <v>1011</v>
      </c>
      <c r="H4250" s="6">
        <v>15805163</v>
      </c>
      <c r="I4250" s="6">
        <v>15805723</v>
      </c>
      <c r="J4250" s="6">
        <v>0</v>
      </c>
      <c r="K4250" s="6">
        <f t="shared" si="274"/>
        <v>0</v>
      </c>
      <c r="L4250" s="6">
        <v>186</v>
      </c>
      <c r="M4250" s="1" t="s">
        <v>6380</v>
      </c>
      <c r="N4250" s="17" t="s">
        <v>29323</v>
      </c>
      <c r="O4250" s="17" t="s">
        <v>29451</v>
      </c>
      <c r="Q4250" s="9"/>
      <c r="R4250" s="10" t="s">
        <v>22195</v>
      </c>
      <c r="S4250" s="11">
        <v>2</v>
      </c>
      <c r="T4250" s="9" t="s">
        <v>25139</v>
      </c>
      <c r="U4250" s="9" t="s">
        <v>16207</v>
      </c>
      <c r="V4250" s="12"/>
      <c r="X4250" s="8" t="s">
        <v>18798</v>
      </c>
    </row>
    <row r="4251" spans="1:24" x14ac:dyDescent="0.25">
      <c r="A4251" s="16" t="s">
        <v>6898</v>
      </c>
      <c r="B4251" s="5" t="s">
        <v>16213</v>
      </c>
      <c r="C4251" s="5" t="s">
        <v>16207</v>
      </c>
      <c r="D4251" s="6">
        <f t="shared" si="272"/>
        <v>2052041</v>
      </c>
      <c r="E4251" s="6">
        <f t="shared" si="273"/>
        <v>2055695</v>
      </c>
      <c r="F4251" s="6">
        <f t="shared" si="275"/>
        <v>3655</v>
      </c>
      <c r="G4251" s="40">
        <f t="shared" si="276"/>
        <v>1960</v>
      </c>
      <c r="H4251" s="6">
        <v>15807684</v>
      </c>
      <c r="I4251" s="6">
        <v>15811338</v>
      </c>
      <c r="J4251" s="6">
        <v>2</v>
      </c>
      <c r="K4251" s="6">
        <f t="shared" si="274"/>
        <v>181</v>
      </c>
      <c r="L4251" s="6">
        <v>1157</v>
      </c>
      <c r="M4251" s="1" t="s">
        <v>6899</v>
      </c>
      <c r="N4251" s="17" t="s">
        <v>18888</v>
      </c>
      <c r="O4251" s="17" t="s">
        <v>29450</v>
      </c>
      <c r="Q4251" s="9"/>
      <c r="R4251" s="10" t="s">
        <v>22196</v>
      </c>
      <c r="S4251" s="11">
        <v>6</v>
      </c>
      <c r="T4251" s="9" t="s">
        <v>27087</v>
      </c>
      <c r="U4251" s="9" t="s">
        <v>16207</v>
      </c>
      <c r="V4251" s="12"/>
      <c r="X4251" s="8" t="s">
        <v>18797</v>
      </c>
    </row>
    <row r="4252" spans="1:24" x14ac:dyDescent="0.25">
      <c r="A4252" s="16" t="s">
        <v>6900</v>
      </c>
      <c r="B4252" s="5" t="s">
        <v>16213</v>
      </c>
      <c r="C4252" s="5" t="s">
        <v>16206</v>
      </c>
      <c r="D4252" s="6">
        <f t="shared" si="272"/>
        <v>2056886</v>
      </c>
      <c r="E4252" s="6">
        <f t="shared" si="273"/>
        <v>2057995</v>
      </c>
      <c r="F4252" s="6">
        <f t="shared" si="275"/>
        <v>1110</v>
      </c>
      <c r="G4252" s="40">
        <f t="shared" si="276"/>
        <v>1190</v>
      </c>
      <c r="H4252" s="6">
        <v>15812529</v>
      </c>
      <c r="I4252" s="6">
        <v>15813638</v>
      </c>
      <c r="J4252" s="6">
        <v>0</v>
      </c>
      <c r="K4252" s="6">
        <f t="shared" si="274"/>
        <v>0</v>
      </c>
      <c r="L4252" s="6">
        <v>369</v>
      </c>
      <c r="M4252" s="1" t="s">
        <v>14</v>
      </c>
      <c r="N4252" s="17" t="s">
        <v>29311</v>
      </c>
      <c r="O4252" s="17" t="s">
        <v>29450</v>
      </c>
      <c r="Q4252" s="9"/>
      <c r="R4252" s="10" t="s">
        <v>22197</v>
      </c>
      <c r="S4252" s="11">
        <v>0</v>
      </c>
      <c r="T4252" s="9" t="s">
        <v>16207</v>
      </c>
      <c r="U4252" s="9"/>
      <c r="V4252" s="12"/>
      <c r="X4252" s="8" t="s">
        <v>18797</v>
      </c>
    </row>
    <row r="4253" spans="1:24" x14ac:dyDescent="0.25">
      <c r="A4253" s="16" t="s">
        <v>6901</v>
      </c>
      <c r="B4253" s="5" t="s">
        <v>16213</v>
      </c>
      <c r="C4253" s="5" t="s">
        <v>16206</v>
      </c>
      <c r="D4253" s="6">
        <f t="shared" si="272"/>
        <v>2058886</v>
      </c>
      <c r="E4253" s="6">
        <f t="shared" si="273"/>
        <v>2059545</v>
      </c>
      <c r="F4253" s="6">
        <f t="shared" si="275"/>
        <v>660</v>
      </c>
      <c r="G4253" s="40">
        <f t="shared" si="276"/>
        <v>890</v>
      </c>
      <c r="H4253" s="6">
        <v>15814529</v>
      </c>
      <c r="I4253" s="6">
        <v>15815188</v>
      </c>
      <c r="J4253" s="6">
        <v>1</v>
      </c>
      <c r="K4253" s="6">
        <f t="shared" si="274"/>
        <v>69</v>
      </c>
      <c r="L4253" s="6">
        <v>196</v>
      </c>
      <c r="M4253" s="1" t="s">
        <v>6902</v>
      </c>
      <c r="N4253" s="17" t="s">
        <v>29311</v>
      </c>
      <c r="O4253" s="17" t="s">
        <v>29450</v>
      </c>
      <c r="Q4253" s="9"/>
      <c r="R4253" s="10" t="s">
        <v>21214</v>
      </c>
      <c r="S4253" s="11">
        <v>4</v>
      </c>
      <c r="T4253" s="9" t="s">
        <v>27088</v>
      </c>
      <c r="U4253" s="9" t="s">
        <v>16207</v>
      </c>
      <c r="V4253" s="12"/>
      <c r="X4253" s="8" t="s">
        <v>18797</v>
      </c>
    </row>
    <row r="4254" spans="1:24" x14ac:dyDescent="0.25">
      <c r="A4254" s="16" t="s">
        <v>6903</v>
      </c>
      <c r="B4254" s="5" t="s">
        <v>16213</v>
      </c>
      <c r="C4254" s="5" t="s">
        <v>16207</v>
      </c>
      <c r="D4254" s="6">
        <f t="shared" si="272"/>
        <v>2059917</v>
      </c>
      <c r="E4254" s="6">
        <f t="shared" si="273"/>
        <v>2061998</v>
      </c>
      <c r="F4254" s="6">
        <f t="shared" si="275"/>
        <v>2082</v>
      </c>
      <c r="G4254" s="40">
        <f t="shared" si="276"/>
        <v>371</v>
      </c>
      <c r="H4254" s="6">
        <v>15815560</v>
      </c>
      <c r="I4254" s="6">
        <v>15817641</v>
      </c>
      <c r="J4254" s="6">
        <v>2</v>
      </c>
      <c r="K4254" s="6">
        <f t="shared" si="274"/>
        <v>126</v>
      </c>
      <c r="L4254" s="6">
        <v>651</v>
      </c>
      <c r="M4254" s="1" t="s">
        <v>6904</v>
      </c>
      <c r="N4254" s="17" t="s">
        <v>29311</v>
      </c>
      <c r="O4254" s="17" t="s">
        <v>29450</v>
      </c>
      <c r="P4254" s="8" t="s">
        <v>15018</v>
      </c>
      <c r="Q4254" s="7" t="s">
        <v>18656</v>
      </c>
      <c r="R4254" s="14" t="s">
        <v>22198</v>
      </c>
      <c r="S4254" s="42">
        <v>4</v>
      </c>
      <c r="T4254" s="41" t="s">
        <v>27089</v>
      </c>
      <c r="U4254" s="7" t="s">
        <v>16207</v>
      </c>
      <c r="V4254" s="12"/>
      <c r="X4254" s="8" t="s">
        <v>18797</v>
      </c>
    </row>
    <row r="4255" spans="1:24" x14ac:dyDescent="0.25">
      <c r="A4255" s="16" t="s">
        <v>6905</v>
      </c>
      <c r="B4255" s="5" t="s">
        <v>16213</v>
      </c>
      <c r="C4255" s="5" t="s">
        <v>16206</v>
      </c>
      <c r="D4255" s="6">
        <f t="shared" si="272"/>
        <v>2062599</v>
      </c>
      <c r="E4255" s="6">
        <f t="shared" si="273"/>
        <v>2063471</v>
      </c>
      <c r="F4255" s="6">
        <f t="shared" si="275"/>
        <v>873</v>
      </c>
      <c r="G4255" s="40">
        <f t="shared" si="276"/>
        <v>600</v>
      </c>
      <c r="H4255" s="6">
        <v>15818242</v>
      </c>
      <c r="I4255" s="6">
        <v>15819114</v>
      </c>
      <c r="J4255" s="6">
        <v>1</v>
      </c>
      <c r="K4255" s="6">
        <f t="shared" si="274"/>
        <v>66</v>
      </c>
      <c r="L4255" s="6">
        <v>268</v>
      </c>
      <c r="M4255" s="1" t="s">
        <v>6906</v>
      </c>
      <c r="N4255" s="17" t="s">
        <v>29310</v>
      </c>
      <c r="O4255" s="17" t="s">
        <v>29450</v>
      </c>
      <c r="P4255" s="8" t="s">
        <v>15019</v>
      </c>
      <c r="Q4255" s="7" t="s">
        <v>17408</v>
      </c>
      <c r="R4255" s="14" t="s">
        <v>22199</v>
      </c>
      <c r="S4255" s="42">
        <v>4</v>
      </c>
      <c r="T4255" s="41" t="s">
        <v>27090</v>
      </c>
      <c r="U4255" s="7" t="s">
        <v>16207</v>
      </c>
      <c r="V4255" s="12"/>
      <c r="X4255" s="8" t="s">
        <v>18797</v>
      </c>
    </row>
    <row r="4256" spans="1:24" x14ac:dyDescent="0.25">
      <c r="A4256" s="16" t="s">
        <v>6907</v>
      </c>
      <c r="B4256" s="5" t="s">
        <v>16213</v>
      </c>
      <c r="C4256" s="5" t="s">
        <v>16207</v>
      </c>
      <c r="D4256" s="6">
        <f t="shared" si="272"/>
        <v>2063642</v>
      </c>
      <c r="E4256" s="6">
        <f t="shared" si="273"/>
        <v>2065072</v>
      </c>
      <c r="F4256" s="6">
        <f t="shared" si="275"/>
        <v>1431</v>
      </c>
      <c r="G4256" s="40">
        <f t="shared" si="276"/>
        <v>170</v>
      </c>
      <c r="H4256" s="6">
        <v>15819285</v>
      </c>
      <c r="I4256" s="6">
        <v>15820715</v>
      </c>
      <c r="J4256" s="6">
        <v>3</v>
      </c>
      <c r="K4256" s="6">
        <f t="shared" si="274"/>
        <v>171</v>
      </c>
      <c r="L4256" s="6">
        <v>419</v>
      </c>
      <c r="M4256" s="1" t="s">
        <v>6908</v>
      </c>
      <c r="N4256" s="17" t="s">
        <v>29311</v>
      </c>
      <c r="O4256" s="17" t="s">
        <v>29450</v>
      </c>
      <c r="Q4256" s="9"/>
      <c r="R4256" s="10" t="s">
        <v>22200</v>
      </c>
      <c r="S4256" s="11">
        <v>4</v>
      </c>
      <c r="T4256" s="9" t="s">
        <v>26453</v>
      </c>
      <c r="U4256" s="9"/>
      <c r="V4256" s="12"/>
      <c r="X4256" s="8" t="s">
        <v>18797</v>
      </c>
    </row>
    <row r="4257" spans="1:25" x14ac:dyDescent="0.25">
      <c r="A4257" s="16" t="s">
        <v>6909</v>
      </c>
      <c r="B4257" s="5" t="s">
        <v>16213</v>
      </c>
      <c r="C4257" s="5" t="s">
        <v>16207</v>
      </c>
      <c r="D4257" s="6">
        <f t="shared" si="272"/>
        <v>2067708</v>
      </c>
      <c r="E4257" s="6">
        <f t="shared" si="273"/>
        <v>2068833</v>
      </c>
      <c r="F4257" s="6">
        <f t="shared" si="275"/>
        <v>1126</v>
      </c>
      <c r="G4257" s="40">
        <f t="shared" si="276"/>
        <v>2635</v>
      </c>
      <c r="H4257" s="6">
        <v>15823351</v>
      </c>
      <c r="I4257" s="6">
        <v>15824476</v>
      </c>
      <c r="J4257" s="6">
        <v>1</v>
      </c>
      <c r="K4257" s="6">
        <f t="shared" si="274"/>
        <v>61</v>
      </c>
      <c r="L4257" s="6">
        <v>354</v>
      </c>
      <c r="M4257" s="1" t="s">
        <v>6910</v>
      </c>
      <c r="N4257" s="17" t="s">
        <v>29311</v>
      </c>
      <c r="O4257" s="17" t="s">
        <v>29450</v>
      </c>
      <c r="P4257" s="8" t="s">
        <v>15020</v>
      </c>
      <c r="Q4257" s="7" t="s">
        <v>16484</v>
      </c>
      <c r="R4257" s="14" t="s">
        <v>22201</v>
      </c>
      <c r="S4257" s="42">
        <v>4</v>
      </c>
      <c r="T4257" s="41" t="s">
        <v>27091</v>
      </c>
      <c r="U4257" s="7" t="s">
        <v>27092</v>
      </c>
      <c r="V4257" s="12"/>
      <c r="X4257" s="8" t="s">
        <v>18797</v>
      </c>
    </row>
    <row r="4258" spans="1:25" x14ac:dyDescent="0.25">
      <c r="A4258" s="16" t="s">
        <v>6911</v>
      </c>
      <c r="B4258" s="5" t="s">
        <v>16213</v>
      </c>
      <c r="C4258" s="5" t="s">
        <v>16207</v>
      </c>
      <c r="D4258" s="6">
        <f t="shared" si="272"/>
        <v>2070438</v>
      </c>
      <c r="E4258" s="6">
        <f t="shared" si="273"/>
        <v>2072267</v>
      </c>
      <c r="F4258" s="6">
        <f t="shared" si="275"/>
        <v>1830</v>
      </c>
      <c r="G4258" s="40">
        <f t="shared" si="276"/>
        <v>1604</v>
      </c>
      <c r="H4258" s="6">
        <v>15826081</v>
      </c>
      <c r="I4258" s="6">
        <v>15827910</v>
      </c>
      <c r="J4258" s="6">
        <v>2</v>
      </c>
      <c r="K4258" s="6">
        <f t="shared" si="274"/>
        <v>111</v>
      </c>
      <c r="L4258" s="6">
        <v>572</v>
      </c>
      <c r="M4258" s="1" t="s">
        <v>6912</v>
      </c>
      <c r="N4258" s="17" t="s">
        <v>29346</v>
      </c>
      <c r="O4258" s="17" t="s">
        <v>29450</v>
      </c>
      <c r="P4258" s="8" t="s">
        <v>15021</v>
      </c>
      <c r="Q4258" s="7" t="s">
        <v>17627</v>
      </c>
      <c r="R4258" s="14" t="s">
        <v>22202</v>
      </c>
      <c r="S4258" s="42">
        <v>2</v>
      </c>
      <c r="T4258" s="41" t="s">
        <v>27093</v>
      </c>
      <c r="U4258" s="7"/>
      <c r="V4258" s="12"/>
      <c r="W4258" s="43" t="s">
        <v>18853</v>
      </c>
      <c r="X4258" s="8" t="s">
        <v>18797</v>
      </c>
    </row>
    <row r="4259" spans="1:25" x14ac:dyDescent="0.25">
      <c r="A4259" s="16" t="s">
        <v>6913</v>
      </c>
      <c r="B4259" s="5" t="s">
        <v>16213</v>
      </c>
      <c r="C4259" s="5" t="s">
        <v>16206</v>
      </c>
      <c r="D4259" s="6">
        <f t="shared" si="272"/>
        <v>2073839</v>
      </c>
      <c r="E4259" s="6">
        <f t="shared" si="273"/>
        <v>2075537</v>
      </c>
      <c r="F4259" s="6">
        <f t="shared" si="275"/>
        <v>1699</v>
      </c>
      <c r="G4259" s="40">
        <f t="shared" si="276"/>
        <v>1571</v>
      </c>
      <c r="H4259" s="6">
        <v>15829482</v>
      </c>
      <c r="I4259" s="6">
        <v>15831180</v>
      </c>
      <c r="J4259" s="6">
        <v>3</v>
      </c>
      <c r="K4259" s="6">
        <f t="shared" si="274"/>
        <v>379</v>
      </c>
      <c r="L4259" s="6">
        <v>439</v>
      </c>
      <c r="M4259" s="1" t="s">
        <v>6914</v>
      </c>
      <c r="N4259" s="17" t="s">
        <v>29311</v>
      </c>
      <c r="O4259" s="17" t="s">
        <v>29450</v>
      </c>
      <c r="Q4259" s="9"/>
      <c r="R4259" s="10" t="s">
        <v>22203</v>
      </c>
      <c r="S4259" s="11">
        <v>9</v>
      </c>
      <c r="T4259" s="9" t="s">
        <v>29201</v>
      </c>
      <c r="U4259" s="9"/>
      <c r="V4259" s="12"/>
      <c r="X4259" s="8" t="s">
        <v>18797</v>
      </c>
    </row>
    <row r="4260" spans="1:25" x14ac:dyDescent="0.25">
      <c r="A4260" s="16" t="s">
        <v>6915</v>
      </c>
      <c r="B4260" s="5" t="s">
        <v>16213</v>
      </c>
      <c r="C4260" s="5" t="s">
        <v>16206</v>
      </c>
      <c r="D4260" s="6">
        <f t="shared" si="272"/>
        <v>2080315</v>
      </c>
      <c r="E4260" s="6">
        <f t="shared" si="273"/>
        <v>2081488</v>
      </c>
      <c r="F4260" s="6">
        <f t="shared" si="275"/>
        <v>1174</v>
      </c>
      <c r="G4260" s="40">
        <f t="shared" si="276"/>
        <v>4777</v>
      </c>
      <c r="H4260" s="6">
        <v>15835958</v>
      </c>
      <c r="I4260" s="6">
        <v>15837131</v>
      </c>
      <c r="J4260" s="6">
        <v>1</v>
      </c>
      <c r="K4260" s="6">
        <f t="shared" si="274"/>
        <v>121</v>
      </c>
      <c r="L4260" s="6">
        <v>350</v>
      </c>
      <c r="M4260" s="1" t="s">
        <v>6916</v>
      </c>
      <c r="N4260" s="17" t="s">
        <v>29311</v>
      </c>
      <c r="O4260" s="17" t="s">
        <v>29450</v>
      </c>
      <c r="P4260" s="8" t="s">
        <v>15022</v>
      </c>
      <c r="Q4260" s="7" t="s">
        <v>18383</v>
      </c>
      <c r="R4260" s="14" t="s">
        <v>22204</v>
      </c>
      <c r="S4260" s="42">
        <v>9</v>
      </c>
      <c r="T4260" s="41" t="s">
        <v>27094</v>
      </c>
      <c r="U4260" s="7" t="s">
        <v>27095</v>
      </c>
      <c r="V4260" s="12"/>
      <c r="X4260" s="8" t="s">
        <v>18797</v>
      </c>
    </row>
    <row r="4261" spans="1:25" x14ac:dyDescent="0.25">
      <c r="A4261" s="16" t="s">
        <v>6917</v>
      </c>
      <c r="B4261" s="5" t="s">
        <v>16213</v>
      </c>
      <c r="C4261" s="5" t="s">
        <v>16206</v>
      </c>
      <c r="D4261" s="6">
        <f t="shared" si="272"/>
        <v>2082623</v>
      </c>
      <c r="E4261" s="6">
        <f t="shared" si="273"/>
        <v>2084422</v>
      </c>
      <c r="F4261" s="6">
        <f t="shared" si="275"/>
        <v>1800</v>
      </c>
      <c r="G4261" s="40">
        <f t="shared" si="276"/>
        <v>1134</v>
      </c>
      <c r="H4261" s="6">
        <v>15838266</v>
      </c>
      <c r="I4261" s="6">
        <v>15840065</v>
      </c>
      <c r="J4261" s="6">
        <v>0</v>
      </c>
      <c r="K4261" s="6">
        <f t="shared" si="274"/>
        <v>0</v>
      </c>
      <c r="L4261" s="6">
        <v>599</v>
      </c>
      <c r="M4261" s="1" t="s">
        <v>14</v>
      </c>
      <c r="N4261" s="17" t="s">
        <v>29311</v>
      </c>
      <c r="O4261" s="17" t="s">
        <v>29450</v>
      </c>
      <c r="Q4261" s="9"/>
      <c r="R4261" s="10" t="s">
        <v>22205</v>
      </c>
      <c r="S4261" s="11">
        <v>6</v>
      </c>
      <c r="T4261" s="9" t="s">
        <v>27096</v>
      </c>
      <c r="U4261" s="9"/>
      <c r="V4261" s="12"/>
      <c r="X4261" s="8" t="s">
        <v>18797</v>
      </c>
    </row>
    <row r="4262" spans="1:25" x14ac:dyDescent="0.25">
      <c r="A4262" s="16" t="s">
        <v>6918</v>
      </c>
      <c r="B4262" s="5" t="s">
        <v>16213</v>
      </c>
      <c r="C4262" s="5" t="s">
        <v>16206</v>
      </c>
      <c r="D4262" s="6">
        <f t="shared" si="272"/>
        <v>2084689</v>
      </c>
      <c r="E4262" s="6">
        <f t="shared" si="273"/>
        <v>2085196</v>
      </c>
      <c r="F4262" s="6">
        <f t="shared" si="275"/>
        <v>508</v>
      </c>
      <c r="G4262" s="40">
        <f t="shared" si="276"/>
        <v>266</v>
      </c>
      <c r="H4262" s="6">
        <v>15840332</v>
      </c>
      <c r="I4262" s="6">
        <v>15840839</v>
      </c>
      <c r="J4262" s="6">
        <v>1</v>
      </c>
      <c r="K4262" s="6">
        <f t="shared" si="274"/>
        <v>58</v>
      </c>
      <c r="L4262" s="6">
        <v>149</v>
      </c>
      <c r="M4262" s="1" t="s">
        <v>6919</v>
      </c>
      <c r="N4262" s="17" t="s">
        <v>29311</v>
      </c>
      <c r="O4262" s="17" t="s">
        <v>29450</v>
      </c>
      <c r="P4262" s="8" t="s">
        <v>15023</v>
      </c>
      <c r="Q4262" s="7" t="s">
        <v>17518</v>
      </c>
      <c r="R4262" s="14" t="s">
        <v>22206</v>
      </c>
      <c r="S4262" s="42">
        <v>3</v>
      </c>
      <c r="T4262" s="41" t="s">
        <v>27097</v>
      </c>
      <c r="U4262" s="7" t="s">
        <v>25110</v>
      </c>
      <c r="V4262" s="12"/>
      <c r="X4262" s="8" t="s">
        <v>18797</v>
      </c>
    </row>
    <row r="4263" spans="1:25" x14ac:dyDescent="0.25">
      <c r="A4263" s="16" t="s">
        <v>6920</v>
      </c>
      <c r="B4263" s="5" t="s">
        <v>16213</v>
      </c>
      <c r="C4263" s="5" t="s">
        <v>16207</v>
      </c>
      <c r="D4263" s="6">
        <f t="shared" si="272"/>
        <v>2085591</v>
      </c>
      <c r="E4263" s="6">
        <f t="shared" si="273"/>
        <v>2086361</v>
      </c>
      <c r="F4263" s="6">
        <f t="shared" si="275"/>
        <v>771</v>
      </c>
      <c r="G4263" s="40">
        <f t="shared" si="276"/>
        <v>394</v>
      </c>
      <c r="H4263" s="6">
        <v>15841234</v>
      </c>
      <c r="I4263" s="6">
        <v>15842004</v>
      </c>
      <c r="J4263" s="6">
        <v>0</v>
      </c>
      <c r="K4263" s="6">
        <f t="shared" si="274"/>
        <v>0</v>
      </c>
      <c r="L4263" s="6">
        <v>256</v>
      </c>
      <c r="M4263" s="1" t="s">
        <v>14</v>
      </c>
      <c r="N4263" s="17" t="s">
        <v>18888</v>
      </c>
      <c r="O4263" s="17" t="s">
        <v>29450</v>
      </c>
      <c r="Q4263" s="9"/>
      <c r="R4263" s="10" t="s">
        <v>22207</v>
      </c>
      <c r="S4263" s="11">
        <v>2</v>
      </c>
      <c r="T4263" s="9" t="s">
        <v>25183</v>
      </c>
      <c r="U4263" s="9"/>
      <c r="V4263" s="12"/>
      <c r="X4263" s="8" t="s">
        <v>18797</v>
      </c>
    </row>
    <row r="4264" spans="1:25" x14ac:dyDescent="0.25">
      <c r="A4264" s="16" t="s">
        <v>6921</v>
      </c>
      <c r="B4264" s="5" t="s">
        <v>16213</v>
      </c>
      <c r="C4264" s="5" t="s">
        <v>16206</v>
      </c>
      <c r="D4264" s="6">
        <f t="shared" si="272"/>
        <v>2087114</v>
      </c>
      <c r="E4264" s="6">
        <f t="shared" si="273"/>
        <v>2088793</v>
      </c>
      <c r="F4264" s="6">
        <f t="shared" si="275"/>
        <v>1680</v>
      </c>
      <c r="G4264" s="40">
        <f t="shared" si="276"/>
        <v>752</v>
      </c>
      <c r="H4264" s="6">
        <v>15842757</v>
      </c>
      <c r="I4264" s="6">
        <v>15844436</v>
      </c>
      <c r="J4264" s="6">
        <v>0</v>
      </c>
      <c r="K4264" s="6">
        <f t="shared" si="274"/>
        <v>0</v>
      </c>
      <c r="L4264" s="6">
        <v>559</v>
      </c>
      <c r="M4264" s="1" t="s">
        <v>4854</v>
      </c>
      <c r="N4264" s="17" t="s">
        <v>29311</v>
      </c>
      <c r="O4264" s="17" t="s">
        <v>29450</v>
      </c>
      <c r="P4264" s="8" t="s">
        <v>15024</v>
      </c>
      <c r="Q4264" s="7" t="s">
        <v>18216</v>
      </c>
      <c r="R4264" s="14" t="s">
        <v>21281</v>
      </c>
      <c r="S4264" s="42">
        <v>0</v>
      </c>
      <c r="T4264" s="41" t="s">
        <v>16207</v>
      </c>
      <c r="U4264" s="7"/>
      <c r="V4264" s="12"/>
      <c r="X4264" s="8" t="s">
        <v>18797</v>
      </c>
    </row>
    <row r="4265" spans="1:25" x14ac:dyDescent="0.25">
      <c r="A4265" s="16" t="s">
        <v>6922</v>
      </c>
      <c r="B4265" s="5" t="s">
        <v>16213</v>
      </c>
      <c r="C4265" s="5" t="s">
        <v>16207</v>
      </c>
      <c r="D4265" s="6">
        <f t="shared" si="272"/>
        <v>2089130</v>
      </c>
      <c r="E4265" s="6">
        <f t="shared" si="273"/>
        <v>2091051</v>
      </c>
      <c r="F4265" s="6">
        <f t="shared" si="275"/>
        <v>1922</v>
      </c>
      <c r="G4265" s="40">
        <f t="shared" si="276"/>
        <v>336</v>
      </c>
      <c r="H4265" s="6">
        <v>15844773</v>
      </c>
      <c r="I4265" s="6">
        <v>15846694</v>
      </c>
      <c r="J4265" s="6">
        <v>2</v>
      </c>
      <c r="K4265" s="6">
        <f t="shared" si="274"/>
        <v>128</v>
      </c>
      <c r="L4265" s="6">
        <v>597</v>
      </c>
      <c r="M4265" s="1" t="s">
        <v>6923</v>
      </c>
      <c r="N4265" s="17" t="s">
        <v>29311</v>
      </c>
      <c r="O4265" s="17" t="s">
        <v>29450</v>
      </c>
      <c r="P4265" s="8" t="s">
        <v>15025</v>
      </c>
      <c r="Q4265" s="7" t="s">
        <v>16387</v>
      </c>
      <c r="R4265" s="14" t="s">
        <v>22208</v>
      </c>
      <c r="S4265" s="42">
        <v>6</v>
      </c>
      <c r="T4265" s="41" t="s">
        <v>27098</v>
      </c>
      <c r="U4265" s="7" t="s">
        <v>27099</v>
      </c>
      <c r="V4265" s="12"/>
      <c r="X4265" s="8" t="s">
        <v>18797</v>
      </c>
    </row>
    <row r="4266" spans="1:25" x14ac:dyDescent="0.25">
      <c r="A4266" s="16" t="s">
        <v>6924</v>
      </c>
      <c r="B4266" s="5" t="s">
        <v>16213</v>
      </c>
      <c r="C4266" s="5" t="s">
        <v>16206</v>
      </c>
      <c r="D4266" s="6">
        <f t="shared" si="272"/>
        <v>2092192</v>
      </c>
      <c r="E4266" s="6">
        <f t="shared" si="273"/>
        <v>2094363</v>
      </c>
      <c r="F4266" s="6">
        <f t="shared" si="275"/>
        <v>2172</v>
      </c>
      <c r="G4266" s="40">
        <f t="shared" si="276"/>
        <v>1140</v>
      </c>
      <c r="H4266" s="6">
        <v>15847835</v>
      </c>
      <c r="I4266" s="6">
        <v>15850006</v>
      </c>
      <c r="J4266" s="6">
        <v>0</v>
      </c>
      <c r="K4266" s="6">
        <f t="shared" si="274"/>
        <v>0</v>
      </c>
      <c r="L4266" s="6">
        <v>723</v>
      </c>
      <c r="M4266" s="1" t="s">
        <v>6925</v>
      </c>
      <c r="N4266" s="17" t="s">
        <v>29311</v>
      </c>
      <c r="O4266" s="17" t="s">
        <v>29451</v>
      </c>
      <c r="P4266" s="8" t="s">
        <v>29109</v>
      </c>
      <c r="Q4266" s="7" t="s">
        <v>29136</v>
      </c>
      <c r="R4266" s="14" t="s">
        <v>22209</v>
      </c>
      <c r="S4266" s="42">
        <v>9</v>
      </c>
      <c r="T4266" s="41" t="s">
        <v>29197</v>
      </c>
      <c r="U4266" s="7" t="s">
        <v>25289</v>
      </c>
      <c r="V4266" s="12"/>
      <c r="X4266" s="8" t="s">
        <v>18797</v>
      </c>
    </row>
    <row r="4267" spans="1:25" x14ac:dyDescent="0.25">
      <c r="A4267" s="3" t="s">
        <v>28887</v>
      </c>
      <c r="B4267" s="4" t="s">
        <v>16213</v>
      </c>
      <c r="C4267" s="4" t="s">
        <v>16206</v>
      </c>
      <c r="D4267" s="40">
        <f t="shared" si="272"/>
        <v>2098305</v>
      </c>
      <c r="E4267" s="40">
        <f t="shared" si="273"/>
        <v>2099747</v>
      </c>
      <c r="F4267" s="6">
        <f t="shared" si="275"/>
        <v>1443</v>
      </c>
      <c r="G4267" s="40">
        <f t="shared" si="276"/>
        <v>3941</v>
      </c>
      <c r="H4267" s="40">
        <v>15853948</v>
      </c>
      <c r="I4267" s="40">
        <v>15855390</v>
      </c>
      <c r="J4267" s="40">
        <v>0</v>
      </c>
      <c r="K4267" s="6">
        <f t="shared" si="274"/>
        <v>0</v>
      </c>
      <c r="L4267" s="40">
        <v>480</v>
      </c>
      <c r="M4267" s="1" t="s">
        <v>29013</v>
      </c>
      <c r="N4267" s="7" t="s">
        <v>29311</v>
      </c>
      <c r="O4267" s="7" t="s">
        <v>29450</v>
      </c>
      <c r="S4267" s="42">
        <v>4</v>
      </c>
      <c r="T4267" s="41" t="s">
        <v>29235</v>
      </c>
      <c r="X4267" s="8" t="s">
        <v>18797</v>
      </c>
    </row>
    <row r="4268" spans="1:25" x14ac:dyDescent="0.25">
      <c r="A4268" s="16" t="s">
        <v>6926</v>
      </c>
      <c r="B4268" s="5" t="s">
        <v>16213</v>
      </c>
      <c r="C4268" s="5" t="s">
        <v>16206</v>
      </c>
      <c r="D4268" s="6">
        <f t="shared" si="272"/>
        <v>2100376</v>
      </c>
      <c r="E4268" s="6">
        <f t="shared" si="273"/>
        <v>2101443</v>
      </c>
      <c r="F4268" s="6">
        <f t="shared" si="275"/>
        <v>1068</v>
      </c>
      <c r="G4268" s="40">
        <f t="shared" si="276"/>
        <v>628</v>
      </c>
      <c r="H4268" s="6">
        <v>15856019</v>
      </c>
      <c r="I4268" s="6">
        <v>15857086</v>
      </c>
      <c r="J4268" s="6">
        <v>2</v>
      </c>
      <c r="K4268" s="6">
        <f t="shared" si="274"/>
        <v>681</v>
      </c>
      <c r="L4268" s="6">
        <v>128</v>
      </c>
      <c r="M4268" s="1" t="s">
        <v>14</v>
      </c>
      <c r="N4268" s="17" t="s">
        <v>18897</v>
      </c>
      <c r="O4268" s="17" t="s">
        <v>29450</v>
      </c>
      <c r="Q4268" s="9"/>
      <c r="R4268" s="10" t="s">
        <v>22210</v>
      </c>
      <c r="S4268" s="11">
        <v>3</v>
      </c>
      <c r="T4268" s="9" t="s">
        <v>27100</v>
      </c>
      <c r="U4268" s="9"/>
      <c r="V4268" s="12"/>
      <c r="X4268" s="8" t="s">
        <v>18797</v>
      </c>
    </row>
    <row r="4269" spans="1:25" x14ac:dyDescent="0.25">
      <c r="A4269" s="16" t="s">
        <v>6927</v>
      </c>
      <c r="B4269" s="5" t="s">
        <v>16213</v>
      </c>
      <c r="C4269" s="5" t="s">
        <v>16207</v>
      </c>
      <c r="D4269" s="6">
        <f t="shared" si="272"/>
        <v>2102379</v>
      </c>
      <c r="E4269" s="6">
        <f t="shared" si="273"/>
        <v>2106038</v>
      </c>
      <c r="F4269" s="6">
        <f t="shared" si="275"/>
        <v>3660</v>
      </c>
      <c r="G4269" s="40">
        <f t="shared" si="276"/>
        <v>935</v>
      </c>
      <c r="H4269" s="6">
        <v>15858022</v>
      </c>
      <c r="I4269" s="6">
        <v>15861681</v>
      </c>
      <c r="J4269" s="6">
        <v>1</v>
      </c>
      <c r="K4269" s="6">
        <f t="shared" si="274"/>
        <v>60</v>
      </c>
      <c r="L4269" s="6">
        <v>1199</v>
      </c>
      <c r="M4269" s="1" t="s">
        <v>6928</v>
      </c>
      <c r="N4269" s="17" t="s">
        <v>29311</v>
      </c>
      <c r="O4269" s="17" t="s">
        <v>29451</v>
      </c>
      <c r="P4269" s="8" t="s">
        <v>13897</v>
      </c>
      <c r="Q4269" s="7" t="s">
        <v>17590</v>
      </c>
      <c r="R4269" s="14" t="s">
        <v>22211</v>
      </c>
      <c r="S4269" s="42">
        <v>3</v>
      </c>
      <c r="T4269" s="41" t="s">
        <v>25443</v>
      </c>
      <c r="U4269" s="7" t="s">
        <v>25289</v>
      </c>
      <c r="V4269" s="12"/>
      <c r="X4269" s="8" t="s">
        <v>18797</v>
      </c>
      <c r="Y4269" s="8" t="s">
        <v>18798</v>
      </c>
    </row>
    <row r="4270" spans="1:25" x14ac:dyDescent="0.25">
      <c r="A4270" s="16" t="s">
        <v>6929</v>
      </c>
      <c r="B4270" s="5" t="s">
        <v>16213</v>
      </c>
      <c r="C4270" s="5" t="s">
        <v>16207</v>
      </c>
      <c r="D4270" s="6">
        <f t="shared" si="272"/>
        <v>2112521</v>
      </c>
      <c r="E4270" s="6">
        <f t="shared" si="273"/>
        <v>2113243</v>
      </c>
      <c r="F4270" s="6">
        <f t="shared" si="275"/>
        <v>723</v>
      </c>
      <c r="G4270" s="40">
        <f t="shared" si="276"/>
        <v>6482</v>
      </c>
      <c r="H4270" s="6">
        <v>15868164</v>
      </c>
      <c r="I4270" s="6">
        <v>15868886</v>
      </c>
      <c r="J4270" s="6">
        <v>0</v>
      </c>
      <c r="K4270" s="6">
        <f t="shared" si="274"/>
        <v>0</v>
      </c>
      <c r="L4270" s="6">
        <v>240</v>
      </c>
      <c r="M4270" s="1" t="s">
        <v>14</v>
      </c>
      <c r="N4270" s="17" t="s">
        <v>29326</v>
      </c>
      <c r="O4270" s="17" t="s">
        <v>29450</v>
      </c>
      <c r="Q4270" s="9"/>
      <c r="R4270" s="10" t="s">
        <v>18964</v>
      </c>
      <c r="S4270" s="11">
        <v>0</v>
      </c>
      <c r="T4270" s="9" t="s">
        <v>16207</v>
      </c>
      <c r="U4270" s="9"/>
      <c r="V4270" s="12"/>
      <c r="X4270" s="8" t="s">
        <v>18797</v>
      </c>
    </row>
    <row r="4271" spans="1:25" x14ac:dyDescent="0.25">
      <c r="A4271" s="16" t="s">
        <v>6930</v>
      </c>
      <c r="B4271" s="5" t="s">
        <v>16213</v>
      </c>
      <c r="C4271" s="5" t="s">
        <v>16207</v>
      </c>
      <c r="D4271" s="6">
        <f t="shared" ref="D4271:D4334" si="277">H4271-13755643</f>
        <v>2113536</v>
      </c>
      <c r="E4271" s="6">
        <f t="shared" ref="E4271:E4334" si="278">I4271-13755643</f>
        <v>2114020</v>
      </c>
      <c r="F4271" s="6">
        <f t="shared" si="275"/>
        <v>485</v>
      </c>
      <c r="G4271" s="40">
        <f t="shared" si="276"/>
        <v>292</v>
      </c>
      <c r="H4271" s="6">
        <v>15869179</v>
      </c>
      <c r="I4271" s="6">
        <v>15869663</v>
      </c>
      <c r="J4271" s="6">
        <v>1</v>
      </c>
      <c r="K4271" s="6">
        <f t="shared" si="274"/>
        <v>83</v>
      </c>
      <c r="L4271" s="6">
        <v>133</v>
      </c>
      <c r="M4271" s="1" t="s">
        <v>14</v>
      </c>
      <c r="N4271" s="17" t="s">
        <v>29311</v>
      </c>
      <c r="O4271" s="17" t="s">
        <v>29450</v>
      </c>
      <c r="Q4271" s="9"/>
      <c r="R4271" s="10" t="s">
        <v>22212</v>
      </c>
      <c r="S4271" s="11">
        <v>0</v>
      </c>
      <c r="T4271" s="9" t="s">
        <v>16207</v>
      </c>
      <c r="U4271" s="9"/>
      <c r="V4271" s="12"/>
      <c r="X4271" s="8" t="s">
        <v>18797</v>
      </c>
    </row>
    <row r="4272" spans="1:25" x14ac:dyDescent="0.25">
      <c r="A4272" s="16" t="s">
        <v>6931</v>
      </c>
      <c r="B4272" s="5" t="s">
        <v>16213</v>
      </c>
      <c r="C4272" s="5" t="s">
        <v>16206</v>
      </c>
      <c r="D4272" s="6">
        <f t="shared" si="277"/>
        <v>2114560</v>
      </c>
      <c r="E4272" s="6">
        <f t="shared" si="278"/>
        <v>2115829</v>
      </c>
      <c r="F4272" s="6">
        <f t="shared" si="275"/>
        <v>1270</v>
      </c>
      <c r="G4272" s="40">
        <f t="shared" si="276"/>
        <v>539</v>
      </c>
      <c r="H4272" s="6">
        <v>15870203</v>
      </c>
      <c r="I4272" s="6">
        <v>15871472</v>
      </c>
      <c r="J4272" s="6">
        <v>1</v>
      </c>
      <c r="K4272" s="6">
        <f t="shared" si="274"/>
        <v>58</v>
      </c>
      <c r="L4272" s="6">
        <v>403</v>
      </c>
      <c r="M4272" s="1" t="s">
        <v>14</v>
      </c>
      <c r="N4272" s="17" t="s">
        <v>29336</v>
      </c>
      <c r="O4272" s="17" t="s">
        <v>29450</v>
      </c>
      <c r="Q4272" s="9"/>
      <c r="R4272" s="10" t="s">
        <v>22213</v>
      </c>
      <c r="S4272" s="11">
        <v>0</v>
      </c>
      <c r="T4272" s="9" t="s">
        <v>16207</v>
      </c>
      <c r="U4272" s="9"/>
      <c r="V4272" s="12"/>
      <c r="X4272" s="8" t="s">
        <v>18797</v>
      </c>
    </row>
    <row r="4273" spans="1:24" x14ac:dyDescent="0.25">
      <c r="A4273" s="16" t="s">
        <v>6932</v>
      </c>
      <c r="B4273" s="5" t="s">
        <v>16213</v>
      </c>
      <c r="C4273" s="5" t="s">
        <v>16207</v>
      </c>
      <c r="D4273" s="6">
        <f t="shared" si="277"/>
        <v>2116113</v>
      </c>
      <c r="E4273" s="6">
        <f t="shared" si="278"/>
        <v>2117921</v>
      </c>
      <c r="F4273" s="6">
        <f t="shared" si="275"/>
        <v>1809</v>
      </c>
      <c r="G4273" s="40">
        <f t="shared" si="276"/>
        <v>283</v>
      </c>
      <c r="H4273" s="6">
        <v>15871756</v>
      </c>
      <c r="I4273" s="6">
        <v>15873564</v>
      </c>
      <c r="J4273" s="6">
        <v>0</v>
      </c>
      <c r="K4273" s="6">
        <f t="shared" si="274"/>
        <v>0</v>
      </c>
      <c r="L4273" s="6">
        <v>602</v>
      </c>
      <c r="M4273" s="1" t="s">
        <v>6933</v>
      </c>
      <c r="N4273" s="17" t="s">
        <v>29311</v>
      </c>
      <c r="O4273" s="17" t="s">
        <v>29450</v>
      </c>
      <c r="Q4273" s="9"/>
      <c r="R4273" s="10" t="s">
        <v>22214</v>
      </c>
      <c r="S4273" s="11">
        <v>2</v>
      </c>
      <c r="T4273" s="9" t="s">
        <v>27101</v>
      </c>
      <c r="U4273" s="9" t="s">
        <v>16207</v>
      </c>
      <c r="V4273" s="12"/>
      <c r="X4273" s="8" t="s">
        <v>18797</v>
      </c>
    </row>
    <row r="4274" spans="1:24" x14ac:dyDescent="0.25">
      <c r="A4274" s="16" t="s">
        <v>6934</v>
      </c>
      <c r="B4274" s="5" t="s">
        <v>16213</v>
      </c>
      <c r="C4274" s="5" t="s">
        <v>16207</v>
      </c>
      <c r="D4274" s="6">
        <f t="shared" si="277"/>
        <v>2118726</v>
      </c>
      <c r="E4274" s="6">
        <f t="shared" si="278"/>
        <v>2123924</v>
      </c>
      <c r="F4274" s="6">
        <f t="shared" si="275"/>
        <v>5199</v>
      </c>
      <c r="G4274" s="40">
        <f t="shared" si="276"/>
        <v>804</v>
      </c>
      <c r="H4274" s="6">
        <v>15874369</v>
      </c>
      <c r="I4274" s="6">
        <v>15879567</v>
      </c>
      <c r="J4274" s="6">
        <v>0</v>
      </c>
      <c r="K4274" s="6">
        <f t="shared" si="274"/>
        <v>0</v>
      </c>
      <c r="L4274" s="6">
        <v>1732</v>
      </c>
      <c r="M4274" s="1" t="s">
        <v>6935</v>
      </c>
      <c r="N4274" s="17" t="s">
        <v>29311</v>
      </c>
      <c r="O4274" s="17" t="s">
        <v>29450</v>
      </c>
      <c r="Q4274" s="9"/>
      <c r="R4274" s="10" t="s">
        <v>19749</v>
      </c>
      <c r="S4274" s="11">
        <v>2</v>
      </c>
      <c r="T4274" s="9" t="s">
        <v>26149</v>
      </c>
      <c r="U4274" s="9"/>
      <c r="V4274" s="12"/>
      <c r="X4274" s="8" t="s">
        <v>18797</v>
      </c>
    </row>
    <row r="4275" spans="1:24" x14ac:dyDescent="0.25">
      <c r="A4275" s="16" t="s">
        <v>6936</v>
      </c>
      <c r="B4275" s="5" t="s">
        <v>16213</v>
      </c>
      <c r="C4275" s="5" t="s">
        <v>16207</v>
      </c>
      <c r="D4275" s="6">
        <f t="shared" si="277"/>
        <v>2128080</v>
      </c>
      <c r="E4275" s="6">
        <f t="shared" si="278"/>
        <v>2128559</v>
      </c>
      <c r="F4275" s="6">
        <f t="shared" si="275"/>
        <v>480</v>
      </c>
      <c r="G4275" s="40">
        <f t="shared" si="276"/>
        <v>4155</v>
      </c>
      <c r="H4275" s="6">
        <v>15883723</v>
      </c>
      <c r="I4275" s="6">
        <v>15884202</v>
      </c>
      <c r="J4275" s="6">
        <v>0</v>
      </c>
      <c r="K4275" s="6">
        <f t="shared" si="274"/>
        <v>0</v>
      </c>
      <c r="L4275" s="6">
        <v>159</v>
      </c>
      <c r="M4275" s="1" t="s">
        <v>14</v>
      </c>
      <c r="N4275" s="17" t="s">
        <v>29326</v>
      </c>
      <c r="O4275" s="17"/>
      <c r="Q4275" s="9"/>
      <c r="R4275" s="10" t="s">
        <v>18964</v>
      </c>
      <c r="S4275" s="11">
        <v>0</v>
      </c>
      <c r="T4275" s="9" t="s">
        <v>16207</v>
      </c>
      <c r="U4275" s="9"/>
      <c r="V4275" s="12"/>
      <c r="X4275" s="8" t="s">
        <v>18797</v>
      </c>
    </row>
    <row r="4276" spans="1:24" x14ac:dyDescent="0.25">
      <c r="A4276" s="16" t="s">
        <v>6937</v>
      </c>
      <c r="B4276" s="5" t="s">
        <v>16213</v>
      </c>
      <c r="C4276" s="5" t="s">
        <v>16207</v>
      </c>
      <c r="D4276" s="6">
        <f t="shared" si="277"/>
        <v>2129486</v>
      </c>
      <c r="E4276" s="6">
        <f t="shared" si="278"/>
        <v>2132248</v>
      </c>
      <c r="F4276" s="6">
        <f t="shared" si="275"/>
        <v>2763</v>
      </c>
      <c r="G4276" s="40">
        <f t="shared" si="276"/>
        <v>926</v>
      </c>
      <c r="H4276" s="6">
        <v>15885129</v>
      </c>
      <c r="I4276" s="6">
        <v>15887891</v>
      </c>
      <c r="J4276" s="6">
        <v>0</v>
      </c>
      <c r="K4276" s="6">
        <f t="shared" si="274"/>
        <v>0</v>
      </c>
      <c r="L4276" s="6">
        <v>920</v>
      </c>
      <c r="M4276" s="1" t="s">
        <v>14</v>
      </c>
      <c r="N4276" s="17" t="s">
        <v>29311</v>
      </c>
      <c r="O4276" s="17" t="s">
        <v>29450</v>
      </c>
      <c r="Q4276" s="9"/>
      <c r="R4276" s="10" t="s">
        <v>22215</v>
      </c>
      <c r="S4276" s="11">
        <v>0</v>
      </c>
      <c r="T4276" s="9" t="s">
        <v>16207</v>
      </c>
      <c r="U4276" s="9"/>
      <c r="V4276" s="12"/>
      <c r="X4276" s="8" t="s">
        <v>18797</v>
      </c>
    </row>
    <row r="4277" spans="1:24" x14ac:dyDescent="0.25">
      <c r="A4277" s="16" t="s">
        <v>6938</v>
      </c>
      <c r="B4277" s="5" t="s">
        <v>16213</v>
      </c>
      <c r="C4277" s="5" t="s">
        <v>16206</v>
      </c>
      <c r="D4277" s="6">
        <f t="shared" si="277"/>
        <v>2132768</v>
      </c>
      <c r="E4277" s="6">
        <f t="shared" si="278"/>
        <v>2133663</v>
      </c>
      <c r="F4277" s="6">
        <f t="shared" si="275"/>
        <v>896</v>
      </c>
      <c r="G4277" s="40">
        <f t="shared" si="276"/>
        <v>519</v>
      </c>
      <c r="H4277" s="6">
        <v>15888411</v>
      </c>
      <c r="I4277" s="6">
        <v>15889306</v>
      </c>
      <c r="J4277" s="6">
        <v>1</v>
      </c>
      <c r="K4277" s="6">
        <f t="shared" ref="K4277:K4340" si="279">F4277-((L4277+1)*3)</f>
        <v>59</v>
      </c>
      <c r="L4277" s="6">
        <v>278</v>
      </c>
      <c r="M4277" s="1" t="s">
        <v>6939</v>
      </c>
      <c r="N4277" s="17" t="s">
        <v>29311</v>
      </c>
      <c r="O4277" s="17" t="s">
        <v>29450</v>
      </c>
      <c r="P4277" s="8" t="s">
        <v>15026</v>
      </c>
      <c r="Q4277" s="7" t="s">
        <v>17516</v>
      </c>
      <c r="R4277" s="14" t="s">
        <v>19312</v>
      </c>
      <c r="S4277" s="42">
        <v>1</v>
      </c>
      <c r="T4277" s="41" t="s">
        <v>25040</v>
      </c>
      <c r="U4277" s="7"/>
      <c r="V4277" s="43" t="s">
        <v>28657</v>
      </c>
      <c r="X4277" s="8" t="s">
        <v>18797</v>
      </c>
    </row>
    <row r="4278" spans="1:24" x14ac:dyDescent="0.25">
      <c r="A4278" s="16" t="s">
        <v>6940</v>
      </c>
      <c r="B4278" s="5" t="s">
        <v>16213</v>
      </c>
      <c r="C4278" s="5" t="s">
        <v>16207</v>
      </c>
      <c r="D4278" s="6">
        <f t="shared" si="277"/>
        <v>2133971</v>
      </c>
      <c r="E4278" s="6">
        <f t="shared" si="278"/>
        <v>2134727</v>
      </c>
      <c r="F4278" s="6">
        <f t="shared" si="275"/>
        <v>757</v>
      </c>
      <c r="G4278" s="40">
        <f t="shared" si="276"/>
        <v>307</v>
      </c>
      <c r="H4278" s="6">
        <v>15889614</v>
      </c>
      <c r="I4278" s="6">
        <v>15890370</v>
      </c>
      <c r="J4278" s="6">
        <v>1</v>
      </c>
      <c r="K4278" s="6">
        <f t="shared" si="279"/>
        <v>52</v>
      </c>
      <c r="L4278" s="6">
        <v>234</v>
      </c>
      <c r="M4278" s="1" t="s">
        <v>6941</v>
      </c>
      <c r="N4278" s="17" t="s">
        <v>29311</v>
      </c>
      <c r="O4278" s="17" t="s">
        <v>29450</v>
      </c>
      <c r="Q4278" s="9"/>
      <c r="R4278" s="10" t="s">
        <v>22216</v>
      </c>
      <c r="S4278" s="11">
        <v>3</v>
      </c>
      <c r="T4278" s="9" t="s">
        <v>27102</v>
      </c>
      <c r="U4278" s="9" t="s">
        <v>16207</v>
      </c>
      <c r="V4278" s="12"/>
      <c r="X4278" s="8" t="s">
        <v>18797</v>
      </c>
    </row>
    <row r="4279" spans="1:24" x14ac:dyDescent="0.25">
      <c r="A4279" s="16" t="s">
        <v>6942</v>
      </c>
      <c r="B4279" s="5" t="s">
        <v>16213</v>
      </c>
      <c r="C4279" s="5" t="s">
        <v>16206</v>
      </c>
      <c r="D4279" s="6">
        <f t="shared" si="277"/>
        <v>2135278</v>
      </c>
      <c r="E4279" s="6">
        <f t="shared" si="278"/>
        <v>2137446</v>
      </c>
      <c r="F4279" s="6">
        <f t="shared" si="275"/>
        <v>2169</v>
      </c>
      <c r="G4279" s="40">
        <f t="shared" si="276"/>
        <v>550</v>
      </c>
      <c r="H4279" s="6">
        <v>15890921</v>
      </c>
      <c r="I4279" s="6">
        <v>15893089</v>
      </c>
      <c r="J4279" s="6">
        <v>0</v>
      </c>
      <c r="K4279" s="6">
        <f t="shared" si="279"/>
        <v>0</v>
      </c>
      <c r="L4279" s="6">
        <v>722</v>
      </c>
      <c r="M4279" s="1" t="s">
        <v>3794</v>
      </c>
      <c r="N4279" s="17" t="s">
        <v>29311</v>
      </c>
      <c r="O4279" s="17" t="s">
        <v>29450</v>
      </c>
      <c r="Q4279" s="9"/>
      <c r="R4279" s="10" t="s">
        <v>19324</v>
      </c>
      <c r="S4279" s="11">
        <v>0</v>
      </c>
      <c r="T4279" s="9" t="s">
        <v>16207</v>
      </c>
      <c r="U4279" s="9"/>
      <c r="V4279" s="12"/>
      <c r="X4279" s="8" t="s">
        <v>18797</v>
      </c>
    </row>
    <row r="4280" spans="1:24" x14ac:dyDescent="0.25">
      <c r="A4280" s="16" t="s">
        <v>6943</v>
      </c>
      <c r="B4280" s="5" t="s">
        <v>16213</v>
      </c>
      <c r="C4280" s="5" t="s">
        <v>16207</v>
      </c>
      <c r="D4280" s="6">
        <f t="shared" si="277"/>
        <v>2137731</v>
      </c>
      <c r="E4280" s="6">
        <f t="shared" si="278"/>
        <v>2138042</v>
      </c>
      <c r="F4280" s="6">
        <f t="shared" si="275"/>
        <v>312</v>
      </c>
      <c r="G4280" s="40">
        <f t="shared" si="276"/>
        <v>284</v>
      </c>
      <c r="H4280" s="6">
        <v>15893374</v>
      </c>
      <c r="I4280" s="6">
        <v>15893685</v>
      </c>
      <c r="J4280" s="6">
        <v>1</v>
      </c>
      <c r="K4280" s="6">
        <f t="shared" si="279"/>
        <v>84</v>
      </c>
      <c r="L4280" s="6">
        <v>75</v>
      </c>
      <c r="M4280" s="1" t="s">
        <v>6944</v>
      </c>
      <c r="N4280" s="17" t="s">
        <v>29311</v>
      </c>
      <c r="O4280" s="17" t="s">
        <v>29452</v>
      </c>
      <c r="Q4280" s="9"/>
      <c r="R4280" s="10" t="s">
        <v>22217</v>
      </c>
      <c r="S4280" s="11">
        <v>1</v>
      </c>
      <c r="T4280" s="9" t="s">
        <v>27103</v>
      </c>
      <c r="U4280" s="9" t="s">
        <v>25377</v>
      </c>
      <c r="V4280" s="12"/>
      <c r="X4280" s="8" t="s">
        <v>18797</v>
      </c>
    </row>
    <row r="4281" spans="1:24" x14ac:dyDescent="0.25">
      <c r="A4281" s="16" t="s">
        <v>6945</v>
      </c>
      <c r="B4281" s="5" t="s">
        <v>16213</v>
      </c>
      <c r="C4281" s="5" t="s">
        <v>16206</v>
      </c>
      <c r="D4281" s="6">
        <f t="shared" si="277"/>
        <v>2138783</v>
      </c>
      <c r="E4281" s="6">
        <f t="shared" si="278"/>
        <v>2142202</v>
      </c>
      <c r="F4281" s="6">
        <f t="shared" si="275"/>
        <v>3420</v>
      </c>
      <c r="G4281" s="40">
        <f t="shared" si="276"/>
        <v>740</v>
      </c>
      <c r="H4281" s="6">
        <v>15894426</v>
      </c>
      <c r="I4281" s="6">
        <v>15897845</v>
      </c>
      <c r="J4281" s="6">
        <v>1</v>
      </c>
      <c r="K4281" s="6">
        <f t="shared" si="279"/>
        <v>60</v>
      </c>
      <c r="L4281" s="6">
        <v>1119</v>
      </c>
      <c r="M4281" s="1" t="s">
        <v>6946</v>
      </c>
      <c r="N4281" s="17" t="s">
        <v>29311</v>
      </c>
      <c r="O4281" s="17" t="s">
        <v>29450</v>
      </c>
      <c r="P4281" s="8" t="s">
        <v>15027</v>
      </c>
      <c r="Q4281" s="7" t="s">
        <v>18190</v>
      </c>
      <c r="R4281" s="14" t="s">
        <v>22218</v>
      </c>
      <c r="S4281" s="42">
        <v>14</v>
      </c>
      <c r="T4281" s="41" t="s">
        <v>27104</v>
      </c>
      <c r="U4281" s="7" t="s">
        <v>16207</v>
      </c>
      <c r="V4281" s="12"/>
      <c r="X4281" s="8" t="s">
        <v>18797</v>
      </c>
    </row>
    <row r="4282" spans="1:24" x14ac:dyDescent="0.25">
      <c r="A4282" s="16" t="s">
        <v>6947</v>
      </c>
      <c r="B4282" s="5" t="s">
        <v>16213</v>
      </c>
      <c r="C4282" s="5" t="s">
        <v>16206</v>
      </c>
      <c r="D4282" s="6">
        <f t="shared" si="277"/>
        <v>2143737</v>
      </c>
      <c r="E4282" s="6">
        <f t="shared" si="278"/>
        <v>2145864</v>
      </c>
      <c r="F4282" s="6">
        <f t="shared" si="275"/>
        <v>2128</v>
      </c>
      <c r="G4282" s="40">
        <f t="shared" si="276"/>
        <v>1534</v>
      </c>
      <c r="H4282" s="6">
        <v>15899380</v>
      </c>
      <c r="I4282" s="6">
        <v>15901507</v>
      </c>
      <c r="J4282" s="6">
        <v>5</v>
      </c>
      <c r="K4282" s="6">
        <f t="shared" si="279"/>
        <v>775</v>
      </c>
      <c r="L4282" s="6">
        <v>450</v>
      </c>
      <c r="M4282" s="1" t="s">
        <v>6948</v>
      </c>
      <c r="N4282" s="17" t="s">
        <v>29311</v>
      </c>
      <c r="O4282" s="17" t="s">
        <v>29311</v>
      </c>
      <c r="P4282" s="8" t="s">
        <v>15028</v>
      </c>
      <c r="Q4282" s="7" t="s">
        <v>17499</v>
      </c>
      <c r="R4282" s="14" t="s">
        <v>22219</v>
      </c>
      <c r="S4282" s="42">
        <v>8</v>
      </c>
      <c r="T4282" s="41" t="s">
        <v>27105</v>
      </c>
      <c r="U4282" s="7" t="s">
        <v>16207</v>
      </c>
      <c r="V4282" s="12"/>
      <c r="X4282" s="8" t="s">
        <v>18797</v>
      </c>
    </row>
    <row r="4283" spans="1:24" x14ac:dyDescent="0.25">
      <c r="A4283" s="16" t="s">
        <v>6949</v>
      </c>
      <c r="B4283" s="5" t="s">
        <v>16213</v>
      </c>
      <c r="C4283" s="5" t="s">
        <v>16206</v>
      </c>
      <c r="D4283" s="6">
        <f t="shared" si="277"/>
        <v>2147874</v>
      </c>
      <c r="E4283" s="6">
        <f t="shared" si="278"/>
        <v>2152336</v>
      </c>
      <c r="F4283" s="6">
        <f t="shared" si="275"/>
        <v>4463</v>
      </c>
      <c r="G4283" s="40">
        <f t="shared" si="276"/>
        <v>2009</v>
      </c>
      <c r="H4283" s="6">
        <v>15903517</v>
      </c>
      <c r="I4283" s="6">
        <v>15907979</v>
      </c>
      <c r="J4283" s="6">
        <v>3</v>
      </c>
      <c r="K4283" s="6">
        <f t="shared" si="279"/>
        <v>272</v>
      </c>
      <c r="L4283" s="6">
        <v>1396</v>
      </c>
      <c r="M4283" s="1" t="s">
        <v>6950</v>
      </c>
      <c r="N4283" s="17" t="s">
        <v>29317</v>
      </c>
      <c r="O4283" s="17" t="s">
        <v>29450</v>
      </c>
      <c r="Q4283" s="9"/>
      <c r="R4283" s="10" t="s">
        <v>22220</v>
      </c>
      <c r="S4283" s="11">
        <v>1</v>
      </c>
      <c r="T4283" s="9" t="s">
        <v>25927</v>
      </c>
      <c r="U4283" s="9"/>
      <c r="V4283" s="12"/>
      <c r="W4283" s="43" t="s">
        <v>18828</v>
      </c>
      <c r="X4283" s="8" t="s">
        <v>18797</v>
      </c>
    </row>
    <row r="4284" spans="1:24" x14ac:dyDescent="0.25">
      <c r="A4284" s="16" t="s">
        <v>6951</v>
      </c>
      <c r="B4284" s="5" t="s">
        <v>16213</v>
      </c>
      <c r="C4284" s="5" t="s">
        <v>16206</v>
      </c>
      <c r="D4284" s="6">
        <f t="shared" si="277"/>
        <v>2153619</v>
      </c>
      <c r="E4284" s="6">
        <f t="shared" si="278"/>
        <v>2154698</v>
      </c>
      <c r="F4284" s="6">
        <f t="shared" si="275"/>
        <v>1080</v>
      </c>
      <c r="G4284" s="40">
        <f t="shared" si="276"/>
        <v>1282</v>
      </c>
      <c r="H4284" s="6">
        <v>15909262</v>
      </c>
      <c r="I4284" s="6">
        <v>15910341</v>
      </c>
      <c r="J4284" s="6">
        <v>0</v>
      </c>
      <c r="K4284" s="6">
        <f t="shared" si="279"/>
        <v>0</v>
      </c>
      <c r="L4284" s="6">
        <v>359</v>
      </c>
      <c r="M4284" s="1" t="s">
        <v>6952</v>
      </c>
      <c r="N4284" s="17" t="s">
        <v>29311</v>
      </c>
      <c r="O4284" s="17" t="s">
        <v>29450</v>
      </c>
      <c r="Q4284" s="9"/>
      <c r="R4284" s="10" t="s">
        <v>22221</v>
      </c>
      <c r="S4284" s="11">
        <v>0</v>
      </c>
      <c r="T4284" s="9" t="s">
        <v>16207</v>
      </c>
      <c r="U4284" s="9"/>
      <c r="V4284" s="12"/>
      <c r="X4284" s="8" t="s">
        <v>18798</v>
      </c>
    </row>
    <row r="4285" spans="1:24" x14ac:dyDescent="0.25">
      <c r="A4285" s="16" t="s">
        <v>6953</v>
      </c>
      <c r="B4285" s="5" t="s">
        <v>16213</v>
      </c>
      <c r="C4285" s="5" t="s">
        <v>16207</v>
      </c>
      <c r="D4285" s="6">
        <f t="shared" si="277"/>
        <v>2155848</v>
      </c>
      <c r="E4285" s="6">
        <f t="shared" si="278"/>
        <v>2159626</v>
      </c>
      <c r="F4285" s="6">
        <f t="shared" si="275"/>
        <v>3779</v>
      </c>
      <c r="G4285" s="40">
        <f t="shared" si="276"/>
        <v>1149</v>
      </c>
      <c r="H4285" s="6">
        <v>15911491</v>
      </c>
      <c r="I4285" s="6">
        <v>15915269</v>
      </c>
      <c r="J4285" s="6">
        <v>1</v>
      </c>
      <c r="K4285" s="6">
        <f t="shared" si="279"/>
        <v>65</v>
      </c>
      <c r="L4285" s="6">
        <v>1237</v>
      </c>
      <c r="M4285" s="1" t="s">
        <v>6954</v>
      </c>
      <c r="N4285" s="17" t="s">
        <v>29311</v>
      </c>
      <c r="O4285" s="17" t="s">
        <v>29450</v>
      </c>
      <c r="Q4285" s="9"/>
      <c r="R4285" s="10" t="s">
        <v>22222</v>
      </c>
      <c r="S4285" s="11">
        <v>3</v>
      </c>
      <c r="T4285" s="9" t="s">
        <v>27106</v>
      </c>
      <c r="U4285" s="9"/>
      <c r="V4285" s="12"/>
      <c r="X4285" s="8" t="s">
        <v>18797</v>
      </c>
    </row>
    <row r="4286" spans="1:24" x14ac:dyDescent="0.25">
      <c r="A4286" s="16" t="s">
        <v>6955</v>
      </c>
      <c r="B4286" s="5" t="s">
        <v>16213</v>
      </c>
      <c r="C4286" s="5" t="s">
        <v>16207</v>
      </c>
      <c r="D4286" s="6">
        <f t="shared" si="277"/>
        <v>2163935</v>
      </c>
      <c r="E4286" s="6">
        <f t="shared" si="278"/>
        <v>2166397</v>
      </c>
      <c r="F4286" s="6">
        <f t="shared" si="275"/>
        <v>2463</v>
      </c>
      <c r="G4286" s="40">
        <f t="shared" si="276"/>
        <v>4308</v>
      </c>
      <c r="H4286" s="6">
        <v>15919578</v>
      </c>
      <c r="I4286" s="6">
        <v>15922040</v>
      </c>
      <c r="J4286" s="6">
        <v>0</v>
      </c>
      <c r="K4286" s="6">
        <f t="shared" si="279"/>
        <v>0</v>
      </c>
      <c r="L4286" s="6">
        <v>820</v>
      </c>
      <c r="M4286" s="1" t="s">
        <v>14</v>
      </c>
      <c r="N4286" s="17" t="s">
        <v>29311</v>
      </c>
      <c r="O4286" s="17" t="s">
        <v>29450</v>
      </c>
      <c r="Q4286" s="9"/>
      <c r="R4286" s="10" t="s">
        <v>22223</v>
      </c>
      <c r="S4286" s="11">
        <v>3</v>
      </c>
      <c r="T4286" s="9" t="s">
        <v>25583</v>
      </c>
      <c r="U4286" s="9"/>
      <c r="V4286" s="12"/>
      <c r="X4286" s="8" t="s">
        <v>18797</v>
      </c>
    </row>
    <row r="4287" spans="1:24" x14ac:dyDescent="0.25">
      <c r="A4287" s="16" t="s">
        <v>6956</v>
      </c>
      <c r="B4287" s="5" t="s">
        <v>16213</v>
      </c>
      <c r="C4287" s="5" t="s">
        <v>16206</v>
      </c>
      <c r="D4287" s="6">
        <f t="shared" si="277"/>
        <v>2167591</v>
      </c>
      <c r="E4287" s="6">
        <f t="shared" si="278"/>
        <v>2173443</v>
      </c>
      <c r="F4287" s="6">
        <f t="shared" si="275"/>
        <v>5853</v>
      </c>
      <c r="G4287" s="40">
        <f t="shared" si="276"/>
        <v>1193</v>
      </c>
      <c r="H4287" s="6">
        <v>15923234</v>
      </c>
      <c r="I4287" s="6">
        <v>15929086</v>
      </c>
      <c r="J4287" s="6">
        <v>0</v>
      </c>
      <c r="K4287" s="6">
        <f t="shared" si="279"/>
        <v>0</v>
      </c>
      <c r="L4287" s="6">
        <v>1950</v>
      </c>
      <c r="M4287" s="1" t="s">
        <v>6957</v>
      </c>
      <c r="N4287" s="17" t="s">
        <v>29311</v>
      </c>
      <c r="O4287" s="17" t="s">
        <v>29450</v>
      </c>
      <c r="Q4287" s="9"/>
      <c r="R4287" s="10" t="s">
        <v>22224</v>
      </c>
      <c r="S4287" s="11">
        <v>2</v>
      </c>
      <c r="T4287" s="9" t="s">
        <v>25269</v>
      </c>
      <c r="U4287" s="9"/>
      <c r="V4287" s="12"/>
      <c r="X4287" s="8" t="s">
        <v>18797</v>
      </c>
    </row>
    <row r="4288" spans="1:24" x14ac:dyDescent="0.25">
      <c r="A4288" s="16" t="s">
        <v>6958</v>
      </c>
      <c r="B4288" s="5" t="s">
        <v>16213</v>
      </c>
      <c r="C4288" s="5" t="s">
        <v>16206</v>
      </c>
      <c r="D4288" s="6">
        <f t="shared" si="277"/>
        <v>2173902</v>
      </c>
      <c r="E4288" s="6">
        <f t="shared" si="278"/>
        <v>2175437</v>
      </c>
      <c r="F4288" s="6">
        <f t="shared" si="275"/>
        <v>1536</v>
      </c>
      <c r="G4288" s="40">
        <f t="shared" si="276"/>
        <v>458</v>
      </c>
      <c r="H4288" s="6">
        <v>15929545</v>
      </c>
      <c r="I4288" s="6">
        <v>15931080</v>
      </c>
      <c r="J4288" s="6">
        <v>0</v>
      </c>
      <c r="K4288" s="6">
        <f t="shared" si="279"/>
        <v>0</v>
      </c>
      <c r="L4288" s="6">
        <v>511</v>
      </c>
      <c r="M4288" s="1" t="s">
        <v>1014</v>
      </c>
      <c r="N4288" s="17" t="s">
        <v>29317</v>
      </c>
      <c r="O4288" s="17" t="s">
        <v>29450</v>
      </c>
      <c r="P4288" s="8" t="s">
        <v>15029</v>
      </c>
      <c r="Q4288" s="7" t="s">
        <v>17221</v>
      </c>
      <c r="R4288" s="14" t="s">
        <v>22225</v>
      </c>
      <c r="S4288" s="42">
        <v>4</v>
      </c>
      <c r="T4288" s="41" t="s">
        <v>27107</v>
      </c>
      <c r="U4288" s="7" t="s">
        <v>16207</v>
      </c>
      <c r="V4288" s="43" t="s">
        <v>28681</v>
      </c>
      <c r="X4288" s="8" t="s">
        <v>18797</v>
      </c>
    </row>
    <row r="4289" spans="1:24" x14ac:dyDescent="0.25">
      <c r="A4289" s="16" t="s">
        <v>6959</v>
      </c>
      <c r="B4289" s="5" t="s">
        <v>16213</v>
      </c>
      <c r="C4289" s="5" t="s">
        <v>16207</v>
      </c>
      <c r="D4289" s="6">
        <f t="shared" si="277"/>
        <v>2175806</v>
      </c>
      <c r="E4289" s="6">
        <f t="shared" si="278"/>
        <v>2176146</v>
      </c>
      <c r="F4289" s="6">
        <f t="shared" si="275"/>
        <v>341</v>
      </c>
      <c r="G4289" s="40">
        <f t="shared" si="276"/>
        <v>368</v>
      </c>
      <c r="H4289" s="6">
        <v>15931449</v>
      </c>
      <c r="I4289" s="6">
        <v>15931789</v>
      </c>
      <c r="J4289" s="6">
        <v>1</v>
      </c>
      <c r="K4289" s="6">
        <f t="shared" si="279"/>
        <v>38</v>
      </c>
      <c r="L4289" s="6">
        <v>100</v>
      </c>
      <c r="M4289" s="1" t="s">
        <v>14</v>
      </c>
      <c r="N4289" s="17" t="s">
        <v>29326</v>
      </c>
      <c r="O4289" s="17" t="s">
        <v>29450</v>
      </c>
      <c r="Q4289" s="9"/>
      <c r="R4289" s="10" t="s">
        <v>18964</v>
      </c>
      <c r="S4289" s="11">
        <v>0</v>
      </c>
      <c r="T4289" s="9" t="s">
        <v>16207</v>
      </c>
      <c r="U4289" s="9"/>
      <c r="V4289" s="12"/>
      <c r="X4289" s="8" t="s">
        <v>18797</v>
      </c>
    </row>
    <row r="4290" spans="1:24" x14ac:dyDescent="0.25">
      <c r="A4290" s="16" t="s">
        <v>6960</v>
      </c>
      <c r="B4290" s="5" t="s">
        <v>16213</v>
      </c>
      <c r="C4290" s="5" t="s">
        <v>16207</v>
      </c>
      <c r="D4290" s="6">
        <f t="shared" si="277"/>
        <v>2176721</v>
      </c>
      <c r="E4290" s="6">
        <f t="shared" si="278"/>
        <v>2183610</v>
      </c>
      <c r="F4290" s="6">
        <f t="shared" si="275"/>
        <v>6890</v>
      </c>
      <c r="G4290" s="40">
        <f t="shared" si="276"/>
        <v>574</v>
      </c>
      <c r="H4290" s="6">
        <v>15932364</v>
      </c>
      <c r="I4290" s="6">
        <v>15939253</v>
      </c>
      <c r="J4290" s="6">
        <v>1</v>
      </c>
      <c r="K4290" s="6">
        <f t="shared" si="279"/>
        <v>62</v>
      </c>
      <c r="L4290" s="6">
        <v>2275</v>
      </c>
      <c r="M4290" s="1" t="s">
        <v>6961</v>
      </c>
      <c r="N4290" s="17" t="s">
        <v>29311</v>
      </c>
      <c r="O4290" s="17" t="s">
        <v>29450</v>
      </c>
      <c r="P4290" s="8" t="s">
        <v>15030</v>
      </c>
      <c r="Q4290" s="7" t="s">
        <v>17363</v>
      </c>
      <c r="R4290" s="14" t="s">
        <v>19226</v>
      </c>
      <c r="S4290" s="42">
        <v>3</v>
      </c>
      <c r="T4290" s="41" t="s">
        <v>27108</v>
      </c>
      <c r="U4290" s="7" t="s">
        <v>16207</v>
      </c>
      <c r="V4290" s="12"/>
      <c r="X4290" s="8" t="s">
        <v>18797</v>
      </c>
    </row>
    <row r="4291" spans="1:24" x14ac:dyDescent="0.25">
      <c r="A4291" s="16" t="s">
        <v>6962</v>
      </c>
      <c r="B4291" s="5" t="s">
        <v>16213</v>
      </c>
      <c r="C4291" s="5" t="s">
        <v>16207</v>
      </c>
      <c r="D4291" s="6">
        <f t="shared" si="277"/>
        <v>2187245</v>
      </c>
      <c r="E4291" s="6">
        <f t="shared" si="278"/>
        <v>2188051</v>
      </c>
      <c r="F4291" s="6">
        <f t="shared" ref="F4291:F4354" si="280">I4291-H4291+1</f>
        <v>807</v>
      </c>
      <c r="G4291" s="40">
        <f t="shared" si="276"/>
        <v>3634</v>
      </c>
      <c r="H4291" s="6">
        <v>15942888</v>
      </c>
      <c r="I4291" s="6">
        <v>15943694</v>
      </c>
      <c r="J4291" s="6">
        <v>0</v>
      </c>
      <c r="K4291" s="6">
        <f t="shared" si="279"/>
        <v>0</v>
      </c>
      <c r="L4291" s="6">
        <v>268</v>
      </c>
      <c r="M4291" s="1" t="s">
        <v>6963</v>
      </c>
      <c r="N4291" s="17" t="s">
        <v>29311</v>
      </c>
      <c r="O4291" s="17" t="s">
        <v>29450</v>
      </c>
      <c r="Q4291" s="9"/>
      <c r="R4291" s="10" t="s">
        <v>22226</v>
      </c>
      <c r="S4291" s="11">
        <v>0</v>
      </c>
      <c r="T4291" s="9" t="s">
        <v>16207</v>
      </c>
      <c r="U4291" s="9"/>
      <c r="V4291" s="12"/>
      <c r="X4291" s="8" t="s">
        <v>18797</v>
      </c>
    </row>
    <row r="4292" spans="1:24" x14ac:dyDescent="0.25">
      <c r="A4292" s="16" t="s">
        <v>6964</v>
      </c>
      <c r="B4292" s="5" t="s">
        <v>16213</v>
      </c>
      <c r="C4292" s="5" t="s">
        <v>16207</v>
      </c>
      <c r="D4292" s="6">
        <f t="shared" si="277"/>
        <v>2189809</v>
      </c>
      <c r="E4292" s="6">
        <f t="shared" si="278"/>
        <v>2191224</v>
      </c>
      <c r="F4292" s="6">
        <f t="shared" si="280"/>
        <v>1416</v>
      </c>
      <c r="G4292" s="40">
        <f t="shared" si="276"/>
        <v>1757</v>
      </c>
      <c r="H4292" s="6">
        <v>15945452</v>
      </c>
      <c r="I4292" s="6">
        <v>15946867</v>
      </c>
      <c r="J4292" s="6">
        <v>0</v>
      </c>
      <c r="K4292" s="6">
        <f t="shared" si="279"/>
        <v>0</v>
      </c>
      <c r="L4292" s="6">
        <v>471</v>
      </c>
      <c r="M4292" s="1" t="s">
        <v>6965</v>
      </c>
      <c r="N4292" s="17" t="s">
        <v>29311</v>
      </c>
      <c r="O4292" s="17" t="s">
        <v>29450</v>
      </c>
      <c r="P4292" s="8" t="s">
        <v>15031</v>
      </c>
      <c r="Q4292" s="7" t="s">
        <v>16459</v>
      </c>
      <c r="R4292" s="14" t="s">
        <v>22227</v>
      </c>
      <c r="S4292" s="42">
        <v>3</v>
      </c>
      <c r="T4292" s="41" t="s">
        <v>27109</v>
      </c>
      <c r="U4292" s="7" t="s">
        <v>25429</v>
      </c>
      <c r="V4292" s="12"/>
      <c r="X4292" s="8" t="s">
        <v>18797</v>
      </c>
    </row>
    <row r="4293" spans="1:24" x14ac:dyDescent="0.25">
      <c r="A4293" s="16" t="s">
        <v>6966</v>
      </c>
      <c r="B4293" s="5" t="s">
        <v>16213</v>
      </c>
      <c r="C4293" s="5" t="s">
        <v>16206</v>
      </c>
      <c r="D4293" s="6">
        <f t="shared" si="277"/>
        <v>2193283</v>
      </c>
      <c r="E4293" s="6">
        <f t="shared" si="278"/>
        <v>2195614</v>
      </c>
      <c r="F4293" s="6">
        <f t="shared" si="280"/>
        <v>2332</v>
      </c>
      <c r="G4293" s="40">
        <f t="shared" ref="G4293:G4356" si="281">D4293-E4292-1</f>
        <v>2058</v>
      </c>
      <c r="H4293" s="6">
        <v>15948926</v>
      </c>
      <c r="I4293" s="6">
        <v>15951257</v>
      </c>
      <c r="J4293" s="6">
        <v>1</v>
      </c>
      <c r="K4293" s="6">
        <f t="shared" si="279"/>
        <v>79</v>
      </c>
      <c r="L4293" s="6">
        <v>750</v>
      </c>
      <c r="M4293" s="1" t="s">
        <v>14</v>
      </c>
      <c r="N4293" s="17" t="s">
        <v>29311</v>
      </c>
      <c r="O4293" s="17" t="s">
        <v>29450</v>
      </c>
      <c r="Q4293" s="9"/>
      <c r="R4293" s="10" t="s">
        <v>22228</v>
      </c>
      <c r="S4293" s="11">
        <v>0</v>
      </c>
      <c r="T4293" s="9" t="s">
        <v>16207</v>
      </c>
      <c r="U4293" s="9"/>
      <c r="V4293" s="12"/>
      <c r="X4293" s="8" t="s">
        <v>18797</v>
      </c>
    </row>
    <row r="4294" spans="1:24" x14ac:dyDescent="0.25">
      <c r="A4294" s="16" t="s">
        <v>6967</v>
      </c>
      <c r="B4294" s="5" t="s">
        <v>16213</v>
      </c>
      <c r="C4294" s="5" t="s">
        <v>16206</v>
      </c>
      <c r="D4294" s="6">
        <f t="shared" si="277"/>
        <v>2196575</v>
      </c>
      <c r="E4294" s="6">
        <f t="shared" si="278"/>
        <v>2197910</v>
      </c>
      <c r="F4294" s="6">
        <f t="shared" si="280"/>
        <v>1336</v>
      </c>
      <c r="G4294" s="40">
        <f t="shared" si="281"/>
        <v>960</v>
      </c>
      <c r="H4294" s="6">
        <v>15952218</v>
      </c>
      <c r="I4294" s="6">
        <v>15953553</v>
      </c>
      <c r="J4294" s="6">
        <v>2</v>
      </c>
      <c r="K4294" s="6">
        <f t="shared" si="279"/>
        <v>412</v>
      </c>
      <c r="L4294" s="6">
        <v>307</v>
      </c>
      <c r="M4294" s="1" t="s">
        <v>6968</v>
      </c>
      <c r="N4294" s="17" t="s">
        <v>29317</v>
      </c>
      <c r="O4294" s="17" t="s">
        <v>29450</v>
      </c>
      <c r="P4294" s="8" t="s">
        <v>15032</v>
      </c>
      <c r="Q4294" s="7" t="s">
        <v>18629</v>
      </c>
      <c r="R4294" s="14" t="s">
        <v>20892</v>
      </c>
      <c r="S4294" s="42">
        <v>3</v>
      </c>
      <c r="T4294" s="41" t="s">
        <v>27110</v>
      </c>
      <c r="U4294" s="7" t="s">
        <v>16207</v>
      </c>
      <c r="V4294" s="12"/>
      <c r="X4294" s="8" t="s">
        <v>18797</v>
      </c>
    </row>
    <row r="4295" spans="1:24" x14ac:dyDescent="0.25">
      <c r="A4295" s="16" t="s">
        <v>6969</v>
      </c>
      <c r="B4295" s="5" t="s">
        <v>16213</v>
      </c>
      <c r="C4295" s="5" t="s">
        <v>16207</v>
      </c>
      <c r="D4295" s="6">
        <f t="shared" si="277"/>
        <v>2198744</v>
      </c>
      <c r="E4295" s="6">
        <f t="shared" si="278"/>
        <v>2200129</v>
      </c>
      <c r="F4295" s="6">
        <f t="shared" si="280"/>
        <v>1386</v>
      </c>
      <c r="G4295" s="40">
        <f t="shared" si="281"/>
        <v>833</v>
      </c>
      <c r="H4295" s="6">
        <v>15954387</v>
      </c>
      <c r="I4295" s="6">
        <v>15955772</v>
      </c>
      <c r="J4295" s="6">
        <v>1</v>
      </c>
      <c r="K4295" s="6">
        <f t="shared" si="279"/>
        <v>57</v>
      </c>
      <c r="L4295" s="6">
        <v>442</v>
      </c>
      <c r="M4295" s="1" t="s">
        <v>14</v>
      </c>
      <c r="N4295" s="17" t="s">
        <v>29311</v>
      </c>
      <c r="O4295" s="17" t="s">
        <v>29450</v>
      </c>
      <c r="Q4295" s="9"/>
      <c r="R4295" s="10" t="s">
        <v>22229</v>
      </c>
      <c r="S4295" s="11">
        <v>3</v>
      </c>
      <c r="T4295" s="9" t="s">
        <v>25037</v>
      </c>
      <c r="U4295" s="9"/>
      <c r="V4295" s="12"/>
      <c r="X4295" s="8" t="s">
        <v>18797</v>
      </c>
    </row>
    <row r="4296" spans="1:24" x14ac:dyDescent="0.25">
      <c r="A4296" s="16" t="s">
        <v>6970</v>
      </c>
      <c r="B4296" s="5" t="s">
        <v>16213</v>
      </c>
      <c r="C4296" s="5" t="s">
        <v>16207</v>
      </c>
      <c r="D4296" s="6">
        <f t="shared" si="277"/>
        <v>2201692</v>
      </c>
      <c r="E4296" s="6">
        <f t="shared" si="278"/>
        <v>2205209</v>
      </c>
      <c r="F4296" s="6">
        <f t="shared" si="280"/>
        <v>3518</v>
      </c>
      <c r="G4296" s="40">
        <f t="shared" si="281"/>
        <v>1562</v>
      </c>
      <c r="H4296" s="6">
        <v>15957335</v>
      </c>
      <c r="I4296" s="6">
        <v>15960852</v>
      </c>
      <c r="J4296" s="6">
        <v>1</v>
      </c>
      <c r="K4296" s="6">
        <f t="shared" si="279"/>
        <v>71</v>
      </c>
      <c r="L4296" s="6">
        <v>1148</v>
      </c>
      <c r="M4296" s="1" t="s">
        <v>14</v>
      </c>
      <c r="N4296" s="17" t="s">
        <v>29311</v>
      </c>
      <c r="O4296" s="17" t="s">
        <v>29450</v>
      </c>
      <c r="P4296" s="8" t="s">
        <v>15033</v>
      </c>
      <c r="Q4296" s="7" t="s">
        <v>17993</v>
      </c>
      <c r="R4296" s="14" t="s">
        <v>22230</v>
      </c>
      <c r="S4296" s="42">
        <v>0</v>
      </c>
      <c r="T4296" s="41" t="s">
        <v>16207</v>
      </c>
      <c r="U4296" s="7"/>
      <c r="V4296" s="12"/>
      <c r="X4296" s="8" t="s">
        <v>18797</v>
      </c>
    </row>
    <row r="4297" spans="1:24" x14ac:dyDescent="0.25">
      <c r="A4297" s="16" t="s">
        <v>6971</v>
      </c>
      <c r="B4297" s="5" t="s">
        <v>16213</v>
      </c>
      <c r="C4297" s="5" t="s">
        <v>16206</v>
      </c>
      <c r="D4297" s="6">
        <f t="shared" si="277"/>
        <v>2206393</v>
      </c>
      <c r="E4297" s="6">
        <f t="shared" si="278"/>
        <v>2208924</v>
      </c>
      <c r="F4297" s="6">
        <f t="shared" si="280"/>
        <v>2532</v>
      </c>
      <c r="G4297" s="40">
        <f t="shared" si="281"/>
        <v>1183</v>
      </c>
      <c r="H4297" s="6">
        <v>15962036</v>
      </c>
      <c r="I4297" s="6">
        <v>15964567</v>
      </c>
      <c r="J4297" s="6">
        <v>2</v>
      </c>
      <c r="K4297" s="6">
        <f t="shared" si="279"/>
        <v>735</v>
      </c>
      <c r="L4297" s="6">
        <v>598</v>
      </c>
      <c r="M4297" s="1" t="s">
        <v>6972</v>
      </c>
      <c r="N4297" s="17" t="s">
        <v>29311</v>
      </c>
      <c r="O4297" s="17" t="s">
        <v>29450</v>
      </c>
      <c r="P4297" s="8" t="s">
        <v>15034</v>
      </c>
      <c r="Q4297" s="7" t="s">
        <v>17109</v>
      </c>
      <c r="R4297" s="14" t="s">
        <v>22231</v>
      </c>
      <c r="S4297" s="42">
        <v>2</v>
      </c>
      <c r="T4297" s="41" t="s">
        <v>25918</v>
      </c>
      <c r="U4297" s="7" t="s">
        <v>16207</v>
      </c>
      <c r="V4297" s="12"/>
      <c r="X4297" s="8" t="s">
        <v>18797</v>
      </c>
    </row>
    <row r="4298" spans="1:24" x14ac:dyDescent="0.25">
      <c r="A4298" s="16" t="s">
        <v>6973</v>
      </c>
      <c r="B4298" s="5" t="s">
        <v>16213</v>
      </c>
      <c r="C4298" s="5" t="s">
        <v>16206</v>
      </c>
      <c r="D4298" s="6">
        <f t="shared" si="277"/>
        <v>2233012</v>
      </c>
      <c r="E4298" s="6">
        <f t="shared" si="278"/>
        <v>2234304</v>
      </c>
      <c r="F4298" s="6">
        <f t="shared" si="280"/>
        <v>1293</v>
      </c>
      <c r="G4298" s="40">
        <f t="shared" si="281"/>
        <v>24087</v>
      </c>
      <c r="H4298" s="6">
        <v>15988655</v>
      </c>
      <c r="I4298" s="6">
        <v>15989947</v>
      </c>
      <c r="J4298" s="6">
        <v>0</v>
      </c>
      <c r="K4298" s="6">
        <f t="shared" si="279"/>
        <v>0</v>
      </c>
      <c r="L4298" s="6">
        <v>430</v>
      </c>
      <c r="M4298" s="1" t="s">
        <v>6974</v>
      </c>
      <c r="N4298" s="17" t="s">
        <v>29311</v>
      </c>
      <c r="O4298" s="17" t="s">
        <v>29450</v>
      </c>
      <c r="Q4298" s="9"/>
      <c r="R4298" s="10" t="s">
        <v>22232</v>
      </c>
      <c r="S4298" s="11">
        <v>3</v>
      </c>
      <c r="T4298" s="9" t="s">
        <v>25036</v>
      </c>
      <c r="U4298" s="9"/>
      <c r="V4298" s="12"/>
      <c r="X4298" s="8" t="s">
        <v>18797</v>
      </c>
    </row>
    <row r="4299" spans="1:24" x14ac:dyDescent="0.25">
      <c r="A4299" s="16" t="s">
        <v>6975</v>
      </c>
      <c r="B4299" s="5" t="s">
        <v>16213</v>
      </c>
      <c r="C4299" s="5" t="s">
        <v>16206</v>
      </c>
      <c r="D4299" s="6">
        <f t="shared" si="277"/>
        <v>2247719</v>
      </c>
      <c r="E4299" s="6">
        <f t="shared" si="278"/>
        <v>2250055</v>
      </c>
      <c r="F4299" s="6">
        <f t="shared" si="280"/>
        <v>2337</v>
      </c>
      <c r="G4299" s="40">
        <f t="shared" si="281"/>
        <v>13414</v>
      </c>
      <c r="H4299" s="6">
        <v>16003362</v>
      </c>
      <c r="I4299" s="6">
        <v>16005698</v>
      </c>
      <c r="J4299" s="6">
        <v>0</v>
      </c>
      <c r="K4299" s="6">
        <f t="shared" si="279"/>
        <v>0</v>
      </c>
      <c r="L4299" s="6">
        <v>778</v>
      </c>
      <c r="M4299" s="1" t="s">
        <v>4993</v>
      </c>
      <c r="N4299" s="17" t="s">
        <v>29311</v>
      </c>
      <c r="O4299" s="17" t="s">
        <v>29450</v>
      </c>
      <c r="Q4299" s="9"/>
      <c r="R4299" s="10" t="s">
        <v>21010</v>
      </c>
      <c r="S4299" s="11">
        <v>0</v>
      </c>
      <c r="T4299" s="9" t="s">
        <v>16207</v>
      </c>
      <c r="U4299" s="9"/>
      <c r="V4299" s="12"/>
      <c r="X4299" s="8" t="s">
        <v>18797</v>
      </c>
    </row>
    <row r="4300" spans="1:24" x14ac:dyDescent="0.25">
      <c r="A4300" s="16" t="s">
        <v>6976</v>
      </c>
      <c r="B4300" s="5" t="s">
        <v>16213</v>
      </c>
      <c r="C4300" s="5" t="s">
        <v>16207</v>
      </c>
      <c r="D4300" s="6">
        <f t="shared" si="277"/>
        <v>2251402</v>
      </c>
      <c r="E4300" s="6">
        <f t="shared" si="278"/>
        <v>2253534</v>
      </c>
      <c r="F4300" s="6">
        <f t="shared" si="280"/>
        <v>2133</v>
      </c>
      <c r="G4300" s="40">
        <f t="shared" si="281"/>
        <v>1346</v>
      </c>
      <c r="H4300" s="6">
        <v>16007045</v>
      </c>
      <c r="I4300" s="6">
        <v>16009177</v>
      </c>
      <c r="J4300" s="6">
        <v>0</v>
      </c>
      <c r="K4300" s="6">
        <f t="shared" si="279"/>
        <v>0</v>
      </c>
      <c r="L4300" s="6">
        <v>710</v>
      </c>
      <c r="M4300" s="1" t="s">
        <v>6977</v>
      </c>
      <c r="N4300" s="17" t="s">
        <v>29311</v>
      </c>
      <c r="O4300" s="17" t="s">
        <v>29450</v>
      </c>
      <c r="Q4300" s="9"/>
      <c r="R4300" s="10" t="s">
        <v>22233</v>
      </c>
      <c r="S4300" s="11">
        <v>1</v>
      </c>
      <c r="T4300" s="9" t="s">
        <v>25086</v>
      </c>
      <c r="U4300" s="9" t="s">
        <v>16207</v>
      </c>
      <c r="V4300" s="12"/>
      <c r="X4300" s="8" t="s">
        <v>18797</v>
      </c>
    </row>
    <row r="4301" spans="1:24" x14ac:dyDescent="0.25">
      <c r="A4301" s="16" t="s">
        <v>6978</v>
      </c>
      <c r="B4301" s="5" t="s">
        <v>16213</v>
      </c>
      <c r="C4301" s="5" t="s">
        <v>16206</v>
      </c>
      <c r="D4301" s="6">
        <f t="shared" si="277"/>
        <v>2254736</v>
      </c>
      <c r="E4301" s="6">
        <f t="shared" si="278"/>
        <v>2256248</v>
      </c>
      <c r="F4301" s="6">
        <f t="shared" si="280"/>
        <v>1513</v>
      </c>
      <c r="G4301" s="40">
        <f t="shared" si="281"/>
        <v>1201</v>
      </c>
      <c r="H4301" s="6">
        <v>16010379</v>
      </c>
      <c r="I4301" s="6">
        <v>16011891</v>
      </c>
      <c r="J4301" s="6">
        <v>1</v>
      </c>
      <c r="K4301" s="6">
        <f t="shared" si="279"/>
        <v>49</v>
      </c>
      <c r="L4301" s="6">
        <v>487</v>
      </c>
      <c r="M4301" s="1" t="s">
        <v>6979</v>
      </c>
      <c r="N4301" s="17" t="s">
        <v>29311</v>
      </c>
      <c r="O4301" s="17" t="s">
        <v>29450</v>
      </c>
      <c r="P4301" s="8" t="s">
        <v>15035</v>
      </c>
      <c r="Q4301" s="7" t="s">
        <v>16785</v>
      </c>
      <c r="R4301" s="14" t="s">
        <v>22234</v>
      </c>
      <c r="S4301" s="42">
        <v>4</v>
      </c>
      <c r="T4301" s="41" t="s">
        <v>27111</v>
      </c>
      <c r="U4301" s="7" t="s">
        <v>27112</v>
      </c>
      <c r="V4301" s="12"/>
      <c r="X4301" s="8" t="s">
        <v>18797</v>
      </c>
    </row>
    <row r="4302" spans="1:24" x14ac:dyDescent="0.25">
      <c r="A4302" s="16" t="s">
        <v>6980</v>
      </c>
      <c r="B4302" s="5" t="s">
        <v>16213</v>
      </c>
      <c r="C4302" s="5" t="s">
        <v>16206</v>
      </c>
      <c r="D4302" s="6">
        <f t="shared" si="277"/>
        <v>2265594</v>
      </c>
      <c r="E4302" s="6">
        <f t="shared" si="278"/>
        <v>2269163</v>
      </c>
      <c r="F4302" s="6">
        <f t="shared" si="280"/>
        <v>3570</v>
      </c>
      <c r="G4302" s="40">
        <f t="shared" si="281"/>
        <v>9345</v>
      </c>
      <c r="H4302" s="6">
        <v>16021237</v>
      </c>
      <c r="I4302" s="6">
        <v>16024806</v>
      </c>
      <c r="J4302" s="6">
        <v>0</v>
      </c>
      <c r="K4302" s="6">
        <f t="shared" si="279"/>
        <v>0</v>
      </c>
      <c r="L4302" s="6">
        <v>1189</v>
      </c>
      <c r="M4302" s="1" t="s">
        <v>6981</v>
      </c>
      <c r="N4302" s="17" t="s">
        <v>18888</v>
      </c>
      <c r="O4302" s="17" t="s">
        <v>29450</v>
      </c>
      <c r="Q4302" s="9"/>
      <c r="R4302" s="10" t="s">
        <v>20115</v>
      </c>
      <c r="S4302" s="11">
        <v>1</v>
      </c>
      <c r="T4302" s="9" t="s">
        <v>25092</v>
      </c>
      <c r="U4302" s="9" t="s">
        <v>16207</v>
      </c>
      <c r="V4302" s="12"/>
      <c r="X4302" s="8" t="s">
        <v>18797</v>
      </c>
    </row>
    <row r="4303" spans="1:24" x14ac:dyDescent="0.25">
      <c r="A4303" s="16" t="s">
        <v>6982</v>
      </c>
      <c r="B4303" s="5" t="s">
        <v>16213</v>
      </c>
      <c r="C4303" s="5" t="s">
        <v>16206</v>
      </c>
      <c r="D4303" s="6">
        <f t="shared" si="277"/>
        <v>2270463</v>
      </c>
      <c r="E4303" s="6">
        <f t="shared" si="278"/>
        <v>2271665</v>
      </c>
      <c r="F4303" s="6">
        <f t="shared" si="280"/>
        <v>1203</v>
      </c>
      <c r="G4303" s="40">
        <f t="shared" si="281"/>
        <v>1299</v>
      </c>
      <c r="H4303" s="6">
        <v>16026106</v>
      </c>
      <c r="I4303" s="6">
        <v>16027308</v>
      </c>
      <c r="J4303" s="6">
        <v>0</v>
      </c>
      <c r="K4303" s="6">
        <f t="shared" si="279"/>
        <v>0</v>
      </c>
      <c r="L4303" s="6">
        <v>400</v>
      </c>
      <c r="M4303" s="1" t="s">
        <v>3084</v>
      </c>
      <c r="N4303" s="17" t="s">
        <v>29311</v>
      </c>
      <c r="O4303" s="17" t="s">
        <v>29450</v>
      </c>
      <c r="P4303" s="8" t="s">
        <v>14236</v>
      </c>
      <c r="Q4303" s="7" t="s">
        <v>16647</v>
      </c>
      <c r="R4303" s="14" t="s">
        <v>20446</v>
      </c>
      <c r="S4303" s="42">
        <v>4</v>
      </c>
      <c r="T4303" s="41" t="s">
        <v>27113</v>
      </c>
      <c r="U4303" s="7" t="s">
        <v>16207</v>
      </c>
      <c r="V4303" s="12"/>
      <c r="X4303" s="8" t="s">
        <v>18797</v>
      </c>
    </row>
    <row r="4304" spans="1:24" x14ac:dyDescent="0.25">
      <c r="A4304" s="16" t="s">
        <v>6983</v>
      </c>
      <c r="B4304" s="5" t="s">
        <v>16213</v>
      </c>
      <c r="C4304" s="5" t="s">
        <v>16207</v>
      </c>
      <c r="D4304" s="6">
        <f t="shared" si="277"/>
        <v>2271927</v>
      </c>
      <c r="E4304" s="6">
        <f t="shared" si="278"/>
        <v>2274362</v>
      </c>
      <c r="F4304" s="6">
        <f t="shared" si="280"/>
        <v>2436</v>
      </c>
      <c r="G4304" s="40">
        <f t="shared" si="281"/>
        <v>261</v>
      </c>
      <c r="H4304" s="6">
        <v>16027570</v>
      </c>
      <c r="I4304" s="6">
        <v>16030005</v>
      </c>
      <c r="J4304" s="6">
        <v>0</v>
      </c>
      <c r="K4304" s="6">
        <f t="shared" si="279"/>
        <v>0</v>
      </c>
      <c r="L4304" s="6">
        <v>811</v>
      </c>
      <c r="M4304" s="1" t="s">
        <v>6984</v>
      </c>
      <c r="N4304" s="17" t="s">
        <v>29311</v>
      </c>
      <c r="O4304" s="17" t="s">
        <v>29450</v>
      </c>
      <c r="P4304" s="8" t="s">
        <v>15036</v>
      </c>
      <c r="Q4304" s="7" t="s">
        <v>17479</v>
      </c>
      <c r="R4304" s="14" t="s">
        <v>22235</v>
      </c>
      <c r="S4304" s="42">
        <v>2</v>
      </c>
      <c r="T4304" s="41" t="s">
        <v>25813</v>
      </c>
      <c r="U4304" s="7"/>
      <c r="V4304" s="12"/>
      <c r="W4304" s="43" t="s">
        <v>18803</v>
      </c>
      <c r="X4304" s="8" t="s">
        <v>18797</v>
      </c>
    </row>
    <row r="4305" spans="1:24" x14ac:dyDescent="0.25">
      <c r="A4305" s="16" t="s">
        <v>6985</v>
      </c>
      <c r="B4305" s="5" t="s">
        <v>16213</v>
      </c>
      <c r="C4305" s="5" t="s">
        <v>16207</v>
      </c>
      <c r="D4305" s="6">
        <f t="shared" si="277"/>
        <v>2275414</v>
      </c>
      <c r="E4305" s="6">
        <f t="shared" si="278"/>
        <v>2277099</v>
      </c>
      <c r="F4305" s="6">
        <f t="shared" si="280"/>
        <v>1686</v>
      </c>
      <c r="G4305" s="40">
        <f t="shared" si="281"/>
        <v>1051</v>
      </c>
      <c r="H4305" s="6">
        <v>16031057</v>
      </c>
      <c r="I4305" s="6">
        <v>16032742</v>
      </c>
      <c r="J4305" s="6">
        <v>1</v>
      </c>
      <c r="K4305" s="6">
        <f t="shared" si="279"/>
        <v>66</v>
      </c>
      <c r="L4305" s="6">
        <v>539</v>
      </c>
      <c r="M4305" s="1" t="s">
        <v>6986</v>
      </c>
      <c r="N4305" s="17" t="s">
        <v>29325</v>
      </c>
      <c r="O4305" s="17" t="s">
        <v>29450</v>
      </c>
      <c r="P4305" s="8" t="s">
        <v>15037</v>
      </c>
      <c r="Q4305" s="7" t="s">
        <v>16677</v>
      </c>
      <c r="R4305" s="14" t="s">
        <v>22236</v>
      </c>
      <c r="S4305" s="42">
        <v>3</v>
      </c>
      <c r="T4305" s="41" t="s">
        <v>27114</v>
      </c>
      <c r="U4305" s="7" t="s">
        <v>27115</v>
      </c>
      <c r="V4305" s="12"/>
      <c r="X4305" s="8" t="s">
        <v>18797</v>
      </c>
    </row>
    <row r="4306" spans="1:24" x14ac:dyDescent="0.25">
      <c r="A4306" s="16" t="s">
        <v>6987</v>
      </c>
      <c r="B4306" s="5" t="s">
        <v>16213</v>
      </c>
      <c r="C4306" s="5" t="s">
        <v>16206</v>
      </c>
      <c r="D4306" s="6">
        <f t="shared" si="277"/>
        <v>2280930</v>
      </c>
      <c r="E4306" s="6">
        <f t="shared" si="278"/>
        <v>2283525</v>
      </c>
      <c r="F4306" s="6">
        <f t="shared" si="280"/>
        <v>2596</v>
      </c>
      <c r="G4306" s="40">
        <f t="shared" si="281"/>
        <v>3830</v>
      </c>
      <c r="H4306" s="6">
        <v>16036573</v>
      </c>
      <c r="I4306" s="6">
        <v>16039168</v>
      </c>
      <c r="J4306" s="6">
        <v>1</v>
      </c>
      <c r="K4306" s="6">
        <f t="shared" si="279"/>
        <v>607</v>
      </c>
      <c r="L4306" s="6">
        <v>662</v>
      </c>
      <c r="M4306" s="1" t="s">
        <v>6988</v>
      </c>
      <c r="N4306" s="17" t="s">
        <v>29310</v>
      </c>
      <c r="O4306" s="17" t="s">
        <v>29450</v>
      </c>
      <c r="Q4306" s="9"/>
      <c r="R4306" s="10" t="s">
        <v>22237</v>
      </c>
      <c r="S4306" s="11">
        <v>1</v>
      </c>
      <c r="T4306" s="9" t="s">
        <v>25094</v>
      </c>
      <c r="U4306" s="9" t="s">
        <v>16207</v>
      </c>
      <c r="V4306" s="12"/>
      <c r="X4306" s="8" t="s">
        <v>18797</v>
      </c>
    </row>
    <row r="4307" spans="1:24" x14ac:dyDescent="0.25">
      <c r="A4307" s="16" t="s">
        <v>6989</v>
      </c>
      <c r="B4307" s="5" t="s">
        <v>16213</v>
      </c>
      <c r="C4307" s="5" t="s">
        <v>16207</v>
      </c>
      <c r="D4307" s="6">
        <f t="shared" si="277"/>
        <v>2283548</v>
      </c>
      <c r="E4307" s="6">
        <f t="shared" si="278"/>
        <v>2284342</v>
      </c>
      <c r="F4307" s="6">
        <f t="shared" si="280"/>
        <v>795</v>
      </c>
      <c r="G4307" s="40">
        <f t="shared" si="281"/>
        <v>22</v>
      </c>
      <c r="H4307" s="6">
        <v>16039191</v>
      </c>
      <c r="I4307" s="6">
        <v>16039985</v>
      </c>
      <c r="J4307" s="6">
        <v>0</v>
      </c>
      <c r="K4307" s="6">
        <f t="shared" si="279"/>
        <v>0</v>
      </c>
      <c r="L4307" s="6">
        <v>264</v>
      </c>
      <c r="M4307" s="1" t="s">
        <v>156</v>
      </c>
      <c r="N4307" s="17" t="s">
        <v>29315</v>
      </c>
      <c r="O4307" s="17" t="s">
        <v>29450</v>
      </c>
      <c r="P4307" s="8" t="s">
        <v>14850</v>
      </c>
      <c r="Q4307" s="7" t="s">
        <v>16245</v>
      </c>
      <c r="R4307" s="14" t="s">
        <v>22238</v>
      </c>
      <c r="S4307" s="42">
        <v>4</v>
      </c>
      <c r="T4307" s="41" t="s">
        <v>25018</v>
      </c>
      <c r="U4307" s="7"/>
      <c r="V4307" s="12"/>
      <c r="X4307" s="8" t="s">
        <v>18797</v>
      </c>
    </row>
    <row r="4308" spans="1:24" x14ac:dyDescent="0.25">
      <c r="A4308" s="16" t="s">
        <v>6990</v>
      </c>
      <c r="B4308" s="5" t="s">
        <v>16213</v>
      </c>
      <c r="C4308" s="5" t="s">
        <v>16207</v>
      </c>
      <c r="D4308" s="6">
        <f t="shared" si="277"/>
        <v>2284585</v>
      </c>
      <c r="E4308" s="6">
        <f t="shared" si="278"/>
        <v>2286465</v>
      </c>
      <c r="F4308" s="6">
        <f t="shared" si="280"/>
        <v>1881</v>
      </c>
      <c r="G4308" s="40">
        <f t="shared" si="281"/>
        <v>242</v>
      </c>
      <c r="H4308" s="6">
        <v>16040228</v>
      </c>
      <c r="I4308" s="6">
        <v>16042108</v>
      </c>
      <c r="J4308" s="6">
        <v>0</v>
      </c>
      <c r="K4308" s="6">
        <f t="shared" si="279"/>
        <v>0</v>
      </c>
      <c r="L4308" s="6">
        <v>626</v>
      </c>
      <c r="M4308" s="1" t="s">
        <v>14</v>
      </c>
      <c r="N4308" s="17" t="s">
        <v>29344</v>
      </c>
      <c r="O4308" s="17" t="s">
        <v>29451</v>
      </c>
      <c r="Q4308" s="9"/>
      <c r="R4308" s="10" t="s">
        <v>21057</v>
      </c>
      <c r="S4308" s="11">
        <v>0</v>
      </c>
      <c r="T4308" s="9" t="s">
        <v>16207</v>
      </c>
      <c r="U4308" s="9"/>
      <c r="V4308" s="12"/>
      <c r="X4308" s="8" t="s">
        <v>18797</v>
      </c>
    </row>
    <row r="4309" spans="1:24" x14ac:dyDescent="0.25">
      <c r="A4309" s="16" t="s">
        <v>6991</v>
      </c>
      <c r="B4309" s="5" t="s">
        <v>16213</v>
      </c>
      <c r="C4309" s="5" t="s">
        <v>16207</v>
      </c>
      <c r="D4309" s="6">
        <f t="shared" si="277"/>
        <v>2286697</v>
      </c>
      <c r="E4309" s="6">
        <f t="shared" si="278"/>
        <v>2287973</v>
      </c>
      <c r="F4309" s="6">
        <f t="shared" si="280"/>
        <v>1277</v>
      </c>
      <c r="G4309" s="40">
        <f t="shared" si="281"/>
        <v>231</v>
      </c>
      <c r="H4309" s="6">
        <v>16042340</v>
      </c>
      <c r="I4309" s="6">
        <v>16043616</v>
      </c>
      <c r="J4309" s="6">
        <v>1</v>
      </c>
      <c r="K4309" s="6">
        <f t="shared" si="279"/>
        <v>47</v>
      </c>
      <c r="L4309" s="6">
        <v>409</v>
      </c>
      <c r="M4309" s="1" t="s">
        <v>14</v>
      </c>
      <c r="N4309" s="17" t="s">
        <v>29310</v>
      </c>
      <c r="O4309" s="17" t="s">
        <v>29450</v>
      </c>
      <c r="Q4309" s="9"/>
      <c r="R4309" s="10" t="s">
        <v>19027</v>
      </c>
      <c r="S4309" s="11">
        <v>3</v>
      </c>
      <c r="T4309" s="9" t="s">
        <v>25625</v>
      </c>
      <c r="U4309" s="9"/>
      <c r="V4309" s="12"/>
      <c r="X4309" s="8" t="s">
        <v>18797</v>
      </c>
    </row>
    <row r="4310" spans="1:24" x14ac:dyDescent="0.25">
      <c r="A4310" s="16" t="s">
        <v>6992</v>
      </c>
      <c r="B4310" s="5" t="s">
        <v>16213</v>
      </c>
      <c r="C4310" s="5" t="s">
        <v>16207</v>
      </c>
      <c r="D4310" s="6">
        <f t="shared" si="277"/>
        <v>2288931</v>
      </c>
      <c r="E4310" s="6">
        <f t="shared" si="278"/>
        <v>2289767</v>
      </c>
      <c r="F4310" s="6">
        <f t="shared" si="280"/>
        <v>837</v>
      </c>
      <c r="G4310" s="40">
        <f t="shared" si="281"/>
        <v>957</v>
      </c>
      <c r="H4310" s="6">
        <v>16044574</v>
      </c>
      <c r="I4310" s="6">
        <v>16045410</v>
      </c>
      <c r="J4310" s="6">
        <v>0</v>
      </c>
      <c r="K4310" s="6">
        <f t="shared" si="279"/>
        <v>0</v>
      </c>
      <c r="L4310" s="6">
        <v>278</v>
      </c>
      <c r="M4310" s="1" t="s">
        <v>6993</v>
      </c>
      <c r="N4310" s="17" t="s">
        <v>29322</v>
      </c>
      <c r="O4310" s="17" t="s">
        <v>29450</v>
      </c>
      <c r="P4310" s="8" t="s">
        <v>15038</v>
      </c>
      <c r="Q4310" s="7" t="s">
        <v>16702</v>
      </c>
      <c r="R4310" s="14" t="s">
        <v>19694</v>
      </c>
      <c r="S4310" s="42">
        <v>2</v>
      </c>
      <c r="T4310" s="41" t="s">
        <v>27116</v>
      </c>
      <c r="U4310" s="7" t="s">
        <v>16207</v>
      </c>
      <c r="V4310" s="12"/>
      <c r="X4310" s="8" t="s">
        <v>18797</v>
      </c>
    </row>
    <row r="4311" spans="1:24" x14ac:dyDescent="0.25">
      <c r="A4311" s="16" t="s">
        <v>6994</v>
      </c>
      <c r="B4311" s="5" t="s">
        <v>16213</v>
      </c>
      <c r="C4311" s="5" t="s">
        <v>16207</v>
      </c>
      <c r="D4311" s="6">
        <f t="shared" si="277"/>
        <v>2290246</v>
      </c>
      <c r="E4311" s="6">
        <f t="shared" si="278"/>
        <v>2291264</v>
      </c>
      <c r="F4311" s="6">
        <f t="shared" si="280"/>
        <v>1019</v>
      </c>
      <c r="G4311" s="40">
        <f t="shared" si="281"/>
        <v>478</v>
      </c>
      <c r="H4311" s="6">
        <v>16045889</v>
      </c>
      <c r="I4311" s="6">
        <v>16046907</v>
      </c>
      <c r="J4311" s="6">
        <v>1</v>
      </c>
      <c r="K4311" s="6">
        <f t="shared" si="279"/>
        <v>50</v>
      </c>
      <c r="L4311" s="6">
        <v>322</v>
      </c>
      <c r="M4311" s="1" t="s">
        <v>6995</v>
      </c>
      <c r="N4311" s="17" t="s">
        <v>29322</v>
      </c>
      <c r="O4311" s="17" t="s">
        <v>29450</v>
      </c>
      <c r="Q4311" s="9"/>
      <c r="R4311" s="10" t="s">
        <v>20854</v>
      </c>
      <c r="S4311" s="11">
        <v>2</v>
      </c>
      <c r="T4311" s="9" t="s">
        <v>25010</v>
      </c>
      <c r="U4311" s="9" t="s">
        <v>16207</v>
      </c>
      <c r="V4311" s="12"/>
      <c r="X4311" s="8" t="s">
        <v>18797</v>
      </c>
    </row>
    <row r="4312" spans="1:24" x14ac:dyDescent="0.25">
      <c r="A4312" s="16" t="s">
        <v>6996</v>
      </c>
      <c r="B4312" s="5" t="s">
        <v>16213</v>
      </c>
      <c r="C4312" s="5" t="s">
        <v>16206</v>
      </c>
      <c r="D4312" s="6">
        <f t="shared" si="277"/>
        <v>2292517</v>
      </c>
      <c r="E4312" s="6">
        <f t="shared" si="278"/>
        <v>2294193</v>
      </c>
      <c r="F4312" s="6">
        <f t="shared" si="280"/>
        <v>1677</v>
      </c>
      <c r="G4312" s="40">
        <f t="shared" si="281"/>
        <v>1252</v>
      </c>
      <c r="H4312" s="6">
        <v>16048160</v>
      </c>
      <c r="I4312" s="6">
        <v>16049836</v>
      </c>
      <c r="J4312" s="6">
        <v>0</v>
      </c>
      <c r="K4312" s="6">
        <f t="shared" si="279"/>
        <v>0</v>
      </c>
      <c r="L4312" s="6">
        <v>558</v>
      </c>
      <c r="M4312" s="1" t="s">
        <v>6241</v>
      </c>
      <c r="N4312" s="17" t="s">
        <v>29315</v>
      </c>
      <c r="O4312" s="17" t="s">
        <v>29450</v>
      </c>
      <c r="Q4312" s="9"/>
      <c r="R4312" s="10" t="s">
        <v>22239</v>
      </c>
      <c r="S4312" s="11">
        <v>1</v>
      </c>
      <c r="T4312" s="9" t="s">
        <v>25094</v>
      </c>
      <c r="U4312" s="9" t="s">
        <v>16207</v>
      </c>
      <c r="V4312" s="12"/>
      <c r="X4312" s="8" t="s">
        <v>18797</v>
      </c>
    </row>
    <row r="4313" spans="1:24" x14ac:dyDescent="0.25">
      <c r="A4313" s="16" t="s">
        <v>6997</v>
      </c>
      <c r="B4313" s="5" t="s">
        <v>16213</v>
      </c>
      <c r="C4313" s="5" t="s">
        <v>16206</v>
      </c>
      <c r="D4313" s="6">
        <f t="shared" si="277"/>
        <v>2294489</v>
      </c>
      <c r="E4313" s="6">
        <f t="shared" si="278"/>
        <v>2295227</v>
      </c>
      <c r="F4313" s="6">
        <f t="shared" si="280"/>
        <v>739</v>
      </c>
      <c r="G4313" s="40">
        <f t="shared" si="281"/>
        <v>295</v>
      </c>
      <c r="H4313" s="6">
        <v>16050132</v>
      </c>
      <c r="I4313" s="6">
        <v>16050870</v>
      </c>
      <c r="J4313" s="6">
        <v>1</v>
      </c>
      <c r="K4313" s="6">
        <f t="shared" si="279"/>
        <v>58</v>
      </c>
      <c r="L4313" s="6">
        <v>226</v>
      </c>
      <c r="M4313" s="1" t="s">
        <v>14</v>
      </c>
      <c r="N4313" s="17" t="s">
        <v>29310</v>
      </c>
      <c r="O4313" s="17" t="s">
        <v>29450</v>
      </c>
      <c r="Q4313" s="9"/>
      <c r="R4313" s="10" t="s">
        <v>19524</v>
      </c>
      <c r="S4313" s="11">
        <v>3</v>
      </c>
      <c r="T4313" s="9" t="s">
        <v>26995</v>
      </c>
      <c r="U4313" s="9"/>
      <c r="V4313" s="12"/>
      <c r="X4313" s="8" t="s">
        <v>18797</v>
      </c>
    </row>
    <row r="4314" spans="1:24" x14ac:dyDescent="0.25">
      <c r="A4314" s="16" t="s">
        <v>6998</v>
      </c>
      <c r="B4314" s="5" t="s">
        <v>16213</v>
      </c>
      <c r="C4314" s="5" t="s">
        <v>16206</v>
      </c>
      <c r="D4314" s="6">
        <f t="shared" si="277"/>
        <v>2296842</v>
      </c>
      <c r="E4314" s="6">
        <f t="shared" si="278"/>
        <v>2297918</v>
      </c>
      <c r="F4314" s="6">
        <f t="shared" si="280"/>
        <v>1077</v>
      </c>
      <c r="G4314" s="40">
        <f t="shared" si="281"/>
        <v>1614</v>
      </c>
      <c r="H4314" s="6">
        <v>16052485</v>
      </c>
      <c r="I4314" s="6">
        <v>16053561</v>
      </c>
      <c r="J4314" s="6">
        <v>0</v>
      </c>
      <c r="K4314" s="6">
        <f t="shared" si="279"/>
        <v>0</v>
      </c>
      <c r="L4314" s="6">
        <v>358</v>
      </c>
      <c r="M4314" s="1" t="s">
        <v>6999</v>
      </c>
      <c r="N4314" s="17" t="s">
        <v>29316</v>
      </c>
      <c r="O4314" s="17" t="s">
        <v>29450</v>
      </c>
      <c r="Q4314" s="9"/>
      <c r="R4314" s="10" t="s">
        <v>22240</v>
      </c>
      <c r="S4314" s="11">
        <v>4</v>
      </c>
      <c r="T4314" s="9" t="s">
        <v>27117</v>
      </c>
      <c r="U4314" s="9" t="s">
        <v>25819</v>
      </c>
      <c r="V4314" s="12"/>
      <c r="X4314" s="8" t="s">
        <v>18797</v>
      </c>
    </row>
    <row r="4315" spans="1:24" x14ac:dyDescent="0.25">
      <c r="A4315" s="16" t="s">
        <v>7000</v>
      </c>
      <c r="B4315" s="5" t="s">
        <v>16213</v>
      </c>
      <c r="C4315" s="5" t="s">
        <v>16206</v>
      </c>
      <c r="D4315" s="6">
        <f t="shared" si="277"/>
        <v>2301738</v>
      </c>
      <c r="E4315" s="6">
        <f t="shared" si="278"/>
        <v>2302656</v>
      </c>
      <c r="F4315" s="6">
        <f t="shared" si="280"/>
        <v>919</v>
      </c>
      <c r="G4315" s="40">
        <f t="shared" si="281"/>
        <v>3819</v>
      </c>
      <c r="H4315" s="6">
        <v>16057381</v>
      </c>
      <c r="I4315" s="6">
        <v>16058299</v>
      </c>
      <c r="J4315" s="6">
        <v>1</v>
      </c>
      <c r="K4315" s="6">
        <f t="shared" si="279"/>
        <v>52</v>
      </c>
      <c r="L4315" s="6">
        <v>288</v>
      </c>
      <c r="M4315" s="1" t="s">
        <v>14</v>
      </c>
      <c r="N4315" s="17" t="s">
        <v>29311</v>
      </c>
      <c r="O4315" s="17" t="s">
        <v>29450</v>
      </c>
      <c r="Q4315" s="9"/>
      <c r="R4315" s="10" t="s">
        <v>22241</v>
      </c>
      <c r="S4315" s="11">
        <v>0</v>
      </c>
      <c r="T4315" s="9" t="s">
        <v>16207</v>
      </c>
      <c r="U4315" s="9"/>
      <c r="V4315" s="12"/>
      <c r="X4315" s="8" t="s">
        <v>18797</v>
      </c>
    </row>
    <row r="4316" spans="1:24" x14ac:dyDescent="0.25">
      <c r="A4316" s="16" t="s">
        <v>7001</v>
      </c>
      <c r="B4316" s="5" t="s">
        <v>16213</v>
      </c>
      <c r="C4316" s="5" t="s">
        <v>16207</v>
      </c>
      <c r="D4316" s="6">
        <f t="shared" si="277"/>
        <v>2304341</v>
      </c>
      <c r="E4316" s="6">
        <f t="shared" si="278"/>
        <v>2304811</v>
      </c>
      <c r="F4316" s="6">
        <f t="shared" si="280"/>
        <v>471</v>
      </c>
      <c r="G4316" s="40">
        <f t="shared" si="281"/>
        <v>1684</v>
      </c>
      <c r="H4316" s="6">
        <v>16059984</v>
      </c>
      <c r="I4316" s="6">
        <v>16060454</v>
      </c>
      <c r="J4316" s="6">
        <v>0</v>
      </c>
      <c r="K4316" s="6">
        <f t="shared" si="279"/>
        <v>0</v>
      </c>
      <c r="L4316" s="6">
        <v>156</v>
      </c>
      <c r="M4316" s="1" t="s">
        <v>2843</v>
      </c>
      <c r="N4316" s="17" t="s">
        <v>29317</v>
      </c>
      <c r="O4316" s="17" t="s">
        <v>29317</v>
      </c>
      <c r="Q4316" s="9"/>
      <c r="R4316" s="10" t="s">
        <v>20335</v>
      </c>
      <c r="S4316" s="11">
        <v>1</v>
      </c>
      <c r="T4316" s="9" t="s">
        <v>25336</v>
      </c>
      <c r="U4316" s="9" t="s">
        <v>16207</v>
      </c>
      <c r="V4316" s="12"/>
      <c r="X4316" s="8" t="s">
        <v>18797</v>
      </c>
    </row>
    <row r="4317" spans="1:24" x14ac:dyDescent="0.25">
      <c r="A4317" s="16" t="s">
        <v>7002</v>
      </c>
      <c r="B4317" s="5" t="s">
        <v>16213</v>
      </c>
      <c r="C4317" s="5" t="s">
        <v>16206</v>
      </c>
      <c r="D4317" s="6">
        <f t="shared" si="277"/>
        <v>2308571</v>
      </c>
      <c r="E4317" s="6">
        <f t="shared" si="278"/>
        <v>2309024</v>
      </c>
      <c r="F4317" s="6">
        <f t="shared" si="280"/>
        <v>454</v>
      </c>
      <c r="G4317" s="40">
        <f t="shared" si="281"/>
        <v>3759</v>
      </c>
      <c r="H4317" s="6">
        <v>16064214</v>
      </c>
      <c r="I4317" s="6">
        <v>16064667</v>
      </c>
      <c r="J4317" s="6">
        <v>2</v>
      </c>
      <c r="K4317" s="6">
        <f t="shared" si="279"/>
        <v>151</v>
      </c>
      <c r="L4317" s="6">
        <v>100</v>
      </c>
      <c r="M4317" s="1" t="s">
        <v>28802</v>
      </c>
      <c r="N4317" s="17" t="s">
        <v>29419</v>
      </c>
      <c r="O4317" s="17" t="s">
        <v>29452</v>
      </c>
      <c r="Q4317" s="9"/>
      <c r="R4317" s="10" t="s">
        <v>22242</v>
      </c>
      <c r="S4317" s="11">
        <v>3</v>
      </c>
      <c r="T4317" s="9" t="s">
        <v>27118</v>
      </c>
      <c r="U4317" s="9" t="s">
        <v>16207</v>
      </c>
      <c r="V4317" s="12"/>
      <c r="X4317" s="8" t="s">
        <v>18798</v>
      </c>
    </row>
    <row r="4318" spans="1:24" x14ac:dyDescent="0.25">
      <c r="A4318" s="16" t="s">
        <v>7003</v>
      </c>
      <c r="B4318" s="5" t="s">
        <v>16213</v>
      </c>
      <c r="C4318" s="5" t="s">
        <v>16206</v>
      </c>
      <c r="D4318" s="6">
        <f t="shared" si="277"/>
        <v>2309737</v>
      </c>
      <c r="E4318" s="6">
        <f t="shared" si="278"/>
        <v>2311008</v>
      </c>
      <c r="F4318" s="6">
        <f t="shared" si="280"/>
        <v>1272</v>
      </c>
      <c r="G4318" s="40">
        <f t="shared" si="281"/>
        <v>712</v>
      </c>
      <c r="H4318" s="6">
        <v>16065380</v>
      </c>
      <c r="I4318" s="6">
        <v>16066651</v>
      </c>
      <c r="J4318" s="6">
        <v>0</v>
      </c>
      <c r="K4318" s="6">
        <f t="shared" si="279"/>
        <v>0</v>
      </c>
      <c r="L4318" s="6">
        <v>423</v>
      </c>
      <c r="M4318" s="1" t="s">
        <v>7004</v>
      </c>
      <c r="N4318" s="17" t="s">
        <v>29311</v>
      </c>
      <c r="O4318" s="17" t="s">
        <v>29450</v>
      </c>
      <c r="P4318" s="8" t="s">
        <v>15039</v>
      </c>
      <c r="Q4318" s="7" t="s">
        <v>17372</v>
      </c>
      <c r="R4318" s="14" t="s">
        <v>19722</v>
      </c>
      <c r="S4318" s="42">
        <v>1</v>
      </c>
      <c r="T4318" s="41" t="s">
        <v>25336</v>
      </c>
      <c r="U4318" s="7" t="s">
        <v>16207</v>
      </c>
      <c r="V4318" s="12"/>
      <c r="X4318" s="8" t="s">
        <v>18797</v>
      </c>
    </row>
    <row r="4319" spans="1:24" x14ac:dyDescent="0.25">
      <c r="A4319" s="16" t="s">
        <v>7005</v>
      </c>
      <c r="B4319" s="5" t="s">
        <v>16213</v>
      </c>
      <c r="C4319" s="5" t="s">
        <v>16206</v>
      </c>
      <c r="D4319" s="6">
        <f t="shared" si="277"/>
        <v>2311937</v>
      </c>
      <c r="E4319" s="6">
        <f t="shared" si="278"/>
        <v>2316311</v>
      </c>
      <c r="F4319" s="6">
        <f t="shared" si="280"/>
        <v>4375</v>
      </c>
      <c r="G4319" s="40">
        <f t="shared" si="281"/>
        <v>928</v>
      </c>
      <c r="H4319" s="6">
        <v>16067580</v>
      </c>
      <c r="I4319" s="6">
        <v>16071954</v>
      </c>
      <c r="J4319" s="6">
        <v>2</v>
      </c>
      <c r="K4319" s="6">
        <f t="shared" si="279"/>
        <v>3526</v>
      </c>
      <c r="L4319" s="6">
        <v>282</v>
      </c>
      <c r="M4319" s="1" t="s">
        <v>14</v>
      </c>
      <c r="N4319" s="17" t="s">
        <v>29326</v>
      </c>
      <c r="O4319" s="17" t="s">
        <v>29450</v>
      </c>
      <c r="Q4319" s="9"/>
      <c r="R4319" s="10" t="s">
        <v>18964</v>
      </c>
      <c r="S4319" s="11">
        <v>0</v>
      </c>
      <c r="T4319" s="9" t="s">
        <v>16207</v>
      </c>
      <c r="U4319" s="9"/>
      <c r="V4319" s="12"/>
      <c r="X4319" s="8" t="s">
        <v>18797</v>
      </c>
    </row>
    <row r="4320" spans="1:24" x14ac:dyDescent="0.25">
      <c r="A4320" s="16" t="s">
        <v>7006</v>
      </c>
      <c r="B4320" s="5" t="s">
        <v>16213</v>
      </c>
      <c r="C4320" s="5" t="s">
        <v>16206</v>
      </c>
      <c r="D4320" s="6">
        <f t="shared" si="277"/>
        <v>2317227</v>
      </c>
      <c r="E4320" s="6">
        <f t="shared" si="278"/>
        <v>2317942</v>
      </c>
      <c r="F4320" s="6">
        <f t="shared" si="280"/>
        <v>716</v>
      </c>
      <c r="G4320" s="40">
        <f t="shared" si="281"/>
        <v>915</v>
      </c>
      <c r="H4320" s="6">
        <v>16072870</v>
      </c>
      <c r="I4320" s="6">
        <v>16073585</v>
      </c>
      <c r="J4320" s="6">
        <v>2</v>
      </c>
      <c r="K4320" s="6">
        <f t="shared" si="279"/>
        <v>110</v>
      </c>
      <c r="L4320" s="6">
        <v>201</v>
      </c>
      <c r="M4320" s="1" t="s">
        <v>14</v>
      </c>
      <c r="N4320" s="17" t="s">
        <v>29311</v>
      </c>
      <c r="O4320" s="17" t="s">
        <v>29450</v>
      </c>
      <c r="Q4320" s="9"/>
      <c r="R4320" s="10" t="s">
        <v>20910</v>
      </c>
      <c r="S4320" s="11">
        <v>0</v>
      </c>
      <c r="T4320" s="9" t="s">
        <v>16207</v>
      </c>
      <c r="U4320" s="9"/>
      <c r="V4320" s="12"/>
      <c r="X4320" s="8" t="s">
        <v>18798</v>
      </c>
    </row>
    <row r="4321" spans="1:24" x14ac:dyDescent="0.25">
      <c r="A4321" s="16" t="s">
        <v>7007</v>
      </c>
      <c r="B4321" s="5" t="s">
        <v>16213</v>
      </c>
      <c r="C4321" s="5" t="s">
        <v>16207</v>
      </c>
      <c r="D4321" s="6">
        <f t="shared" si="277"/>
        <v>2318483</v>
      </c>
      <c r="E4321" s="6">
        <f t="shared" si="278"/>
        <v>2319502</v>
      </c>
      <c r="F4321" s="6">
        <f t="shared" si="280"/>
        <v>1020</v>
      </c>
      <c r="G4321" s="40">
        <f t="shared" si="281"/>
        <v>540</v>
      </c>
      <c r="H4321" s="6">
        <v>16074126</v>
      </c>
      <c r="I4321" s="6">
        <v>16075145</v>
      </c>
      <c r="J4321" s="6">
        <v>1</v>
      </c>
      <c r="K4321" s="6">
        <f t="shared" si="279"/>
        <v>111</v>
      </c>
      <c r="L4321" s="6">
        <v>302</v>
      </c>
      <c r="M4321" s="1" t="s">
        <v>7008</v>
      </c>
      <c r="N4321" s="17" t="s">
        <v>29311</v>
      </c>
      <c r="O4321" s="17" t="s">
        <v>29450</v>
      </c>
      <c r="Q4321" s="9"/>
      <c r="R4321" s="10" t="s">
        <v>22243</v>
      </c>
      <c r="S4321" s="11">
        <v>1</v>
      </c>
      <c r="T4321" s="9" t="s">
        <v>25270</v>
      </c>
      <c r="U4321" s="9"/>
      <c r="V4321" s="12"/>
      <c r="X4321" s="8" t="s">
        <v>18797</v>
      </c>
    </row>
    <row r="4322" spans="1:24" x14ac:dyDescent="0.25">
      <c r="A4322" s="16" t="s">
        <v>7009</v>
      </c>
      <c r="B4322" s="5" t="s">
        <v>16213</v>
      </c>
      <c r="C4322" s="5" t="s">
        <v>16206</v>
      </c>
      <c r="D4322" s="6">
        <f t="shared" si="277"/>
        <v>2320395</v>
      </c>
      <c r="E4322" s="6">
        <f t="shared" si="278"/>
        <v>2323205</v>
      </c>
      <c r="F4322" s="6">
        <f t="shared" si="280"/>
        <v>2811</v>
      </c>
      <c r="G4322" s="40">
        <f t="shared" si="281"/>
        <v>892</v>
      </c>
      <c r="H4322" s="6">
        <v>16076038</v>
      </c>
      <c r="I4322" s="6">
        <v>16078848</v>
      </c>
      <c r="J4322" s="6">
        <v>1</v>
      </c>
      <c r="K4322" s="6">
        <f t="shared" si="279"/>
        <v>48</v>
      </c>
      <c r="L4322" s="6">
        <v>920</v>
      </c>
      <c r="M4322" s="1" t="s">
        <v>14</v>
      </c>
      <c r="N4322" s="17" t="s">
        <v>29311</v>
      </c>
      <c r="O4322" s="17" t="s">
        <v>29450</v>
      </c>
      <c r="Q4322" s="9"/>
      <c r="R4322" s="10" t="s">
        <v>22244</v>
      </c>
      <c r="S4322" s="11">
        <v>3</v>
      </c>
      <c r="T4322" s="9" t="s">
        <v>25037</v>
      </c>
      <c r="U4322" s="9"/>
      <c r="V4322" s="12"/>
      <c r="X4322" s="8" t="s">
        <v>18797</v>
      </c>
    </row>
    <row r="4323" spans="1:24" x14ac:dyDescent="0.25">
      <c r="A4323" s="16" t="s">
        <v>7010</v>
      </c>
      <c r="B4323" s="5" t="s">
        <v>16213</v>
      </c>
      <c r="C4323" s="5" t="s">
        <v>16206</v>
      </c>
      <c r="D4323" s="6">
        <f t="shared" si="277"/>
        <v>2325920</v>
      </c>
      <c r="E4323" s="6">
        <f t="shared" si="278"/>
        <v>2327542</v>
      </c>
      <c r="F4323" s="6">
        <f t="shared" si="280"/>
        <v>1623</v>
      </c>
      <c r="G4323" s="40">
        <f t="shared" si="281"/>
        <v>2714</v>
      </c>
      <c r="H4323" s="6">
        <v>16081563</v>
      </c>
      <c r="I4323" s="6">
        <v>16083185</v>
      </c>
      <c r="J4323" s="6">
        <v>0</v>
      </c>
      <c r="K4323" s="6">
        <f t="shared" si="279"/>
        <v>0</v>
      </c>
      <c r="L4323" s="6">
        <v>540</v>
      </c>
      <c r="M4323" s="1" t="s">
        <v>28625</v>
      </c>
      <c r="N4323" s="17" t="s">
        <v>29311</v>
      </c>
      <c r="O4323" s="17" t="s">
        <v>29451</v>
      </c>
      <c r="P4323" s="8" t="s">
        <v>15040</v>
      </c>
      <c r="Q4323" s="7" t="s">
        <v>17506</v>
      </c>
      <c r="R4323" s="14" t="s">
        <v>19057</v>
      </c>
      <c r="S4323" s="42">
        <v>8</v>
      </c>
      <c r="T4323" s="41" t="s">
        <v>27119</v>
      </c>
      <c r="U4323" s="7" t="s">
        <v>16207</v>
      </c>
      <c r="V4323" s="12"/>
      <c r="X4323" s="8" t="s">
        <v>18797</v>
      </c>
    </row>
    <row r="4324" spans="1:24" x14ac:dyDescent="0.25">
      <c r="A4324" s="16" t="s">
        <v>7011</v>
      </c>
      <c r="B4324" s="5" t="s">
        <v>16213</v>
      </c>
      <c r="C4324" s="5" t="s">
        <v>16207</v>
      </c>
      <c r="D4324" s="6">
        <f t="shared" si="277"/>
        <v>2328131</v>
      </c>
      <c r="E4324" s="6">
        <f t="shared" si="278"/>
        <v>2331046</v>
      </c>
      <c r="F4324" s="6">
        <f t="shared" si="280"/>
        <v>2916</v>
      </c>
      <c r="G4324" s="40">
        <f t="shared" si="281"/>
        <v>588</v>
      </c>
      <c r="H4324" s="6">
        <v>16083774</v>
      </c>
      <c r="I4324" s="6">
        <v>16086689</v>
      </c>
      <c r="J4324" s="6">
        <v>2</v>
      </c>
      <c r="K4324" s="6">
        <f t="shared" si="279"/>
        <v>132</v>
      </c>
      <c r="L4324" s="6">
        <v>927</v>
      </c>
      <c r="M4324" s="1" t="s">
        <v>7012</v>
      </c>
      <c r="N4324" s="17" t="s">
        <v>29311</v>
      </c>
      <c r="O4324" s="17" t="s">
        <v>29450</v>
      </c>
      <c r="P4324" s="8" t="s">
        <v>14897</v>
      </c>
      <c r="Q4324" s="7" t="s">
        <v>18138</v>
      </c>
      <c r="R4324" s="14" t="s">
        <v>22245</v>
      </c>
      <c r="S4324" s="42">
        <v>2</v>
      </c>
      <c r="T4324" s="41" t="s">
        <v>25103</v>
      </c>
      <c r="U4324" s="7"/>
      <c r="V4324" s="12"/>
      <c r="X4324" s="8" t="s">
        <v>18797</v>
      </c>
    </row>
    <row r="4325" spans="1:24" x14ac:dyDescent="0.25">
      <c r="A4325" s="16" t="s">
        <v>7013</v>
      </c>
      <c r="B4325" s="5" t="s">
        <v>16213</v>
      </c>
      <c r="C4325" s="5" t="s">
        <v>16207</v>
      </c>
      <c r="D4325" s="6">
        <f t="shared" si="277"/>
        <v>2331361</v>
      </c>
      <c r="E4325" s="6">
        <f t="shared" si="278"/>
        <v>2332512</v>
      </c>
      <c r="F4325" s="6">
        <f t="shared" si="280"/>
        <v>1152</v>
      </c>
      <c r="G4325" s="40">
        <f t="shared" si="281"/>
        <v>314</v>
      </c>
      <c r="H4325" s="6">
        <v>16087004</v>
      </c>
      <c r="I4325" s="6">
        <v>16088155</v>
      </c>
      <c r="J4325" s="6">
        <v>0</v>
      </c>
      <c r="K4325" s="6">
        <f t="shared" si="279"/>
        <v>0</v>
      </c>
      <c r="L4325" s="6">
        <v>383</v>
      </c>
      <c r="M4325" s="1" t="s">
        <v>7014</v>
      </c>
      <c r="N4325" s="17" t="s">
        <v>29329</v>
      </c>
      <c r="O4325" s="17" t="s">
        <v>29450</v>
      </c>
      <c r="Q4325" s="9"/>
      <c r="R4325" s="10" t="s">
        <v>21561</v>
      </c>
      <c r="S4325" s="11">
        <v>2</v>
      </c>
      <c r="T4325" s="9" t="s">
        <v>25813</v>
      </c>
      <c r="U4325" s="9"/>
      <c r="V4325" s="12"/>
      <c r="X4325" s="8" t="s">
        <v>18797</v>
      </c>
    </row>
    <row r="4326" spans="1:24" x14ac:dyDescent="0.25">
      <c r="A4326" s="16" t="s">
        <v>7015</v>
      </c>
      <c r="B4326" s="5" t="s">
        <v>16213</v>
      </c>
      <c r="C4326" s="5" t="s">
        <v>16207</v>
      </c>
      <c r="D4326" s="6">
        <f t="shared" si="277"/>
        <v>2332887</v>
      </c>
      <c r="E4326" s="6">
        <f t="shared" si="278"/>
        <v>2333579</v>
      </c>
      <c r="F4326" s="6">
        <f t="shared" si="280"/>
        <v>693</v>
      </c>
      <c r="G4326" s="40">
        <f t="shared" si="281"/>
        <v>374</v>
      </c>
      <c r="H4326" s="6">
        <v>16088530</v>
      </c>
      <c r="I4326" s="6">
        <v>16089222</v>
      </c>
      <c r="J4326" s="6">
        <v>0</v>
      </c>
      <c r="K4326" s="6">
        <f t="shared" si="279"/>
        <v>0</v>
      </c>
      <c r="L4326" s="6">
        <v>230</v>
      </c>
      <c r="M4326" s="1" t="s">
        <v>14</v>
      </c>
      <c r="N4326" s="17" t="s">
        <v>29311</v>
      </c>
      <c r="O4326" s="17" t="s">
        <v>29450</v>
      </c>
      <c r="Q4326" s="9"/>
      <c r="R4326" s="10" t="s">
        <v>22246</v>
      </c>
      <c r="S4326" s="11">
        <v>0</v>
      </c>
      <c r="T4326" s="9" t="s">
        <v>16207</v>
      </c>
      <c r="U4326" s="9"/>
      <c r="V4326" s="12"/>
      <c r="X4326" s="8" t="s">
        <v>18798</v>
      </c>
    </row>
    <row r="4327" spans="1:24" x14ac:dyDescent="0.25">
      <c r="A4327" s="16" t="s">
        <v>7016</v>
      </c>
      <c r="B4327" s="5" t="s">
        <v>16213</v>
      </c>
      <c r="C4327" s="5" t="s">
        <v>16207</v>
      </c>
      <c r="D4327" s="6">
        <f t="shared" si="277"/>
        <v>2334278</v>
      </c>
      <c r="E4327" s="6">
        <f t="shared" si="278"/>
        <v>2336765</v>
      </c>
      <c r="F4327" s="6">
        <f t="shared" si="280"/>
        <v>2488</v>
      </c>
      <c r="G4327" s="40">
        <f t="shared" si="281"/>
        <v>698</v>
      </c>
      <c r="H4327" s="6">
        <v>16089921</v>
      </c>
      <c r="I4327" s="6">
        <v>16092408</v>
      </c>
      <c r="J4327" s="6">
        <v>1</v>
      </c>
      <c r="K4327" s="6">
        <f t="shared" si="279"/>
        <v>58</v>
      </c>
      <c r="L4327" s="6">
        <v>809</v>
      </c>
      <c r="M4327" s="1" t="s">
        <v>7017</v>
      </c>
      <c r="N4327" s="17" t="s">
        <v>29382</v>
      </c>
      <c r="O4327" s="17" t="s">
        <v>29382</v>
      </c>
      <c r="P4327" s="8" t="s">
        <v>15041</v>
      </c>
      <c r="Q4327" s="7" t="s">
        <v>16754</v>
      </c>
      <c r="R4327" s="14" t="s">
        <v>22247</v>
      </c>
      <c r="S4327" s="42">
        <v>7</v>
      </c>
      <c r="T4327" s="41" t="s">
        <v>27120</v>
      </c>
      <c r="U4327" s="7"/>
      <c r="V4327" s="43" t="s">
        <v>28676</v>
      </c>
      <c r="X4327" s="8" t="s">
        <v>18798</v>
      </c>
    </row>
    <row r="4328" spans="1:24" x14ac:dyDescent="0.25">
      <c r="A4328" s="16" t="s">
        <v>7018</v>
      </c>
      <c r="B4328" s="5" t="s">
        <v>16213</v>
      </c>
      <c r="C4328" s="5" t="s">
        <v>16206</v>
      </c>
      <c r="D4328" s="6">
        <f t="shared" si="277"/>
        <v>2341670</v>
      </c>
      <c r="E4328" s="6">
        <f t="shared" si="278"/>
        <v>2343010</v>
      </c>
      <c r="F4328" s="6">
        <f t="shared" si="280"/>
        <v>1341</v>
      </c>
      <c r="G4328" s="40">
        <f t="shared" si="281"/>
        <v>4904</v>
      </c>
      <c r="H4328" s="6">
        <v>16097313</v>
      </c>
      <c r="I4328" s="6">
        <v>16098653</v>
      </c>
      <c r="J4328" s="6">
        <v>0</v>
      </c>
      <c r="K4328" s="6">
        <f t="shared" si="279"/>
        <v>0</v>
      </c>
      <c r="L4328" s="6">
        <v>446</v>
      </c>
      <c r="M4328" s="1" t="s">
        <v>14</v>
      </c>
      <c r="N4328" s="17" t="s">
        <v>29311</v>
      </c>
      <c r="O4328" s="17" t="s">
        <v>29450</v>
      </c>
      <c r="Q4328" s="9"/>
      <c r="R4328" s="10" t="s">
        <v>22248</v>
      </c>
      <c r="S4328" s="11">
        <v>0</v>
      </c>
      <c r="T4328" s="9" t="s">
        <v>16207</v>
      </c>
      <c r="U4328" s="9"/>
      <c r="V4328" s="12"/>
      <c r="X4328" s="8" t="s">
        <v>18797</v>
      </c>
    </row>
    <row r="4329" spans="1:24" x14ac:dyDescent="0.25">
      <c r="A4329" s="16" t="s">
        <v>7019</v>
      </c>
      <c r="B4329" s="5" t="s">
        <v>16213</v>
      </c>
      <c r="C4329" s="5" t="s">
        <v>16207</v>
      </c>
      <c r="D4329" s="6">
        <f t="shared" si="277"/>
        <v>2345173</v>
      </c>
      <c r="E4329" s="6">
        <f t="shared" si="278"/>
        <v>2346780</v>
      </c>
      <c r="F4329" s="6">
        <f t="shared" si="280"/>
        <v>1608</v>
      </c>
      <c r="G4329" s="40">
        <f t="shared" si="281"/>
        <v>2162</v>
      </c>
      <c r="H4329" s="6">
        <v>16100816</v>
      </c>
      <c r="I4329" s="6">
        <v>16102423</v>
      </c>
      <c r="J4329" s="6">
        <v>0</v>
      </c>
      <c r="K4329" s="6">
        <f t="shared" si="279"/>
        <v>0</v>
      </c>
      <c r="L4329" s="6">
        <v>535</v>
      </c>
      <c r="M4329" s="1" t="s">
        <v>6780</v>
      </c>
      <c r="N4329" s="17" t="s">
        <v>29311</v>
      </c>
      <c r="O4329" s="17" t="s">
        <v>29450</v>
      </c>
      <c r="Q4329" s="9"/>
      <c r="R4329" s="10" t="s">
        <v>19384</v>
      </c>
      <c r="S4329" s="11">
        <v>1</v>
      </c>
      <c r="T4329" s="9" t="s">
        <v>25063</v>
      </c>
      <c r="U4329" s="9" t="s">
        <v>16207</v>
      </c>
      <c r="V4329" s="12"/>
      <c r="X4329" s="8" t="s">
        <v>18797</v>
      </c>
    </row>
    <row r="4330" spans="1:24" x14ac:dyDescent="0.25">
      <c r="A4330" s="16" t="s">
        <v>7020</v>
      </c>
      <c r="B4330" s="5" t="s">
        <v>16213</v>
      </c>
      <c r="C4330" s="5" t="s">
        <v>16206</v>
      </c>
      <c r="D4330" s="6">
        <f t="shared" si="277"/>
        <v>2348576</v>
      </c>
      <c r="E4330" s="6">
        <f t="shared" si="278"/>
        <v>2348758</v>
      </c>
      <c r="F4330" s="6">
        <f t="shared" si="280"/>
        <v>183</v>
      </c>
      <c r="G4330" s="40">
        <f t="shared" si="281"/>
        <v>1795</v>
      </c>
      <c r="H4330" s="6">
        <v>16104219</v>
      </c>
      <c r="I4330" s="6">
        <v>16104401</v>
      </c>
      <c r="J4330" s="6">
        <v>1</v>
      </c>
      <c r="K4330" s="6">
        <f t="shared" si="279"/>
        <v>60</v>
      </c>
      <c r="L4330" s="6">
        <v>40</v>
      </c>
      <c r="M4330" s="1" t="s">
        <v>14</v>
      </c>
      <c r="N4330" s="17" t="s">
        <v>29326</v>
      </c>
      <c r="O4330" s="17"/>
      <c r="Q4330" s="9"/>
      <c r="R4330" s="10" t="s">
        <v>18964</v>
      </c>
      <c r="S4330" s="11">
        <v>0</v>
      </c>
      <c r="T4330" s="9" t="s">
        <v>16207</v>
      </c>
      <c r="U4330" s="9"/>
      <c r="V4330" s="12"/>
      <c r="X4330" s="8" t="s">
        <v>18797</v>
      </c>
    </row>
    <row r="4331" spans="1:24" x14ac:dyDescent="0.25">
      <c r="A4331" s="16" t="s">
        <v>7021</v>
      </c>
      <c r="B4331" s="5" t="s">
        <v>16213</v>
      </c>
      <c r="C4331" s="5" t="s">
        <v>16206</v>
      </c>
      <c r="D4331" s="6">
        <f t="shared" si="277"/>
        <v>2357447</v>
      </c>
      <c r="E4331" s="6">
        <f t="shared" si="278"/>
        <v>2359409</v>
      </c>
      <c r="F4331" s="6">
        <f t="shared" si="280"/>
        <v>1963</v>
      </c>
      <c r="G4331" s="40">
        <f t="shared" si="281"/>
        <v>8688</v>
      </c>
      <c r="H4331" s="6">
        <v>16113090</v>
      </c>
      <c r="I4331" s="6">
        <v>16115052</v>
      </c>
      <c r="J4331" s="6">
        <v>1</v>
      </c>
      <c r="K4331" s="6">
        <f t="shared" si="279"/>
        <v>121</v>
      </c>
      <c r="L4331" s="6">
        <v>613</v>
      </c>
      <c r="M4331" s="1" t="s">
        <v>7022</v>
      </c>
      <c r="N4331" s="17" t="s">
        <v>29311</v>
      </c>
      <c r="O4331" s="17" t="s">
        <v>29450</v>
      </c>
      <c r="P4331" s="8" t="s">
        <v>15042</v>
      </c>
      <c r="Q4331" s="7" t="s">
        <v>17133</v>
      </c>
      <c r="R4331" s="14" t="s">
        <v>19452</v>
      </c>
      <c r="S4331" s="42">
        <v>3</v>
      </c>
      <c r="T4331" s="41" t="s">
        <v>27121</v>
      </c>
      <c r="U4331" s="7" t="s">
        <v>16207</v>
      </c>
      <c r="V4331" s="12"/>
      <c r="X4331" s="8" t="s">
        <v>18797</v>
      </c>
    </row>
    <row r="4332" spans="1:24" x14ac:dyDescent="0.25">
      <c r="A4332" s="16" t="s">
        <v>7023</v>
      </c>
      <c r="B4332" s="5" t="s">
        <v>16213</v>
      </c>
      <c r="C4332" s="5" t="s">
        <v>16207</v>
      </c>
      <c r="D4332" s="6">
        <f t="shared" si="277"/>
        <v>2360092</v>
      </c>
      <c r="E4332" s="6">
        <f t="shared" si="278"/>
        <v>2361168</v>
      </c>
      <c r="F4332" s="6">
        <f t="shared" si="280"/>
        <v>1077</v>
      </c>
      <c r="G4332" s="40">
        <f t="shared" si="281"/>
        <v>682</v>
      </c>
      <c r="H4332" s="6">
        <v>16115735</v>
      </c>
      <c r="I4332" s="6">
        <v>16116811</v>
      </c>
      <c r="J4332" s="6">
        <v>1</v>
      </c>
      <c r="K4332" s="6">
        <f t="shared" si="279"/>
        <v>99</v>
      </c>
      <c r="L4332" s="6">
        <v>325</v>
      </c>
      <c r="M4332" s="1" t="s">
        <v>5618</v>
      </c>
      <c r="N4332" s="17" t="s">
        <v>29322</v>
      </c>
      <c r="O4332" s="17" t="s">
        <v>29450</v>
      </c>
      <c r="Q4332" s="9"/>
      <c r="R4332" s="10" t="s">
        <v>19484</v>
      </c>
      <c r="S4332" s="11">
        <v>1</v>
      </c>
      <c r="T4332" s="9" t="s">
        <v>25022</v>
      </c>
      <c r="U4332" s="9" t="s">
        <v>16207</v>
      </c>
      <c r="V4332" s="43" t="s">
        <v>28714</v>
      </c>
      <c r="X4332" s="8" t="s">
        <v>18798</v>
      </c>
    </row>
    <row r="4333" spans="1:24" x14ac:dyDescent="0.25">
      <c r="A4333" s="16" t="s">
        <v>7024</v>
      </c>
      <c r="B4333" s="5" t="s">
        <v>16213</v>
      </c>
      <c r="C4333" s="5" t="s">
        <v>16207</v>
      </c>
      <c r="D4333" s="6">
        <f t="shared" si="277"/>
        <v>2363042</v>
      </c>
      <c r="E4333" s="6">
        <f t="shared" si="278"/>
        <v>2364490</v>
      </c>
      <c r="F4333" s="6">
        <f t="shared" si="280"/>
        <v>1449</v>
      </c>
      <c r="G4333" s="40">
        <f t="shared" si="281"/>
        <v>1873</v>
      </c>
      <c r="H4333" s="6">
        <v>16118685</v>
      </c>
      <c r="I4333" s="6">
        <v>16120133</v>
      </c>
      <c r="J4333" s="6">
        <v>5</v>
      </c>
      <c r="K4333" s="6">
        <f t="shared" si="279"/>
        <v>291</v>
      </c>
      <c r="L4333" s="6">
        <v>385</v>
      </c>
      <c r="M4333" s="1" t="s">
        <v>7025</v>
      </c>
      <c r="N4333" s="17" t="s">
        <v>29310</v>
      </c>
      <c r="O4333" s="17" t="s">
        <v>29450</v>
      </c>
      <c r="Q4333" s="9"/>
      <c r="R4333" s="10" t="s">
        <v>19770</v>
      </c>
      <c r="S4333" s="11">
        <v>1</v>
      </c>
      <c r="T4333" s="9" t="s">
        <v>25040</v>
      </c>
      <c r="U4333" s="9" t="s">
        <v>16207</v>
      </c>
      <c r="V4333" s="12"/>
      <c r="X4333" s="8" t="s">
        <v>18797</v>
      </c>
    </row>
    <row r="4334" spans="1:24" x14ac:dyDescent="0.25">
      <c r="A4334" s="16" t="s">
        <v>7026</v>
      </c>
      <c r="B4334" s="5" t="s">
        <v>16213</v>
      </c>
      <c r="C4334" s="5" t="s">
        <v>16207</v>
      </c>
      <c r="D4334" s="6">
        <f t="shared" si="277"/>
        <v>2366902</v>
      </c>
      <c r="E4334" s="6">
        <f t="shared" si="278"/>
        <v>2368653</v>
      </c>
      <c r="F4334" s="6">
        <f t="shared" si="280"/>
        <v>1752</v>
      </c>
      <c r="G4334" s="40">
        <f t="shared" si="281"/>
        <v>2411</v>
      </c>
      <c r="H4334" s="6">
        <v>16122545</v>
      </c>
      <c r="I4334" s="6">
        <v>16124296</v>
      </c>
      <c r="J4334" s="6">
        <v>4</v>
      </c>
      <c r="K4334" s="6">
        <f t="shared" si="279"/>
        <v>309</v>
      </c>
      <c r="L4334" s="6">
        <v>480</v>
      </c>
      <c r="M4334" s="1" t="s">
        <v>1144</v>
      </c>
      <c r="N4334" s="17" t="s">
        <v>29400</v>
      </c>
      <c r="O4334" s="17" t="s">
        <v>29450</v>
      </c>
      <c r="Q4334" s="9"/>
      <c r="R4334" s="10" t="s">
        <v>19932</v>
      </c>
      <c r="S4334" s="11">
        <v>2</v>
      </c>
      <c r="T4334" s="9" t="s">
        <v>25069</v>
      </c>
      <c r="U4334" s="9"/>
      <c r="V4334" s="12"/>
      <c r="X4334" s="8" t="s">
        <v>18797</v>
      </c>
    </row>
    <row r="4335" spans="1:24" x14ac:dyDescent="0.25">
      <c r="A4335" s="16" t="s">
        <v>7027</v>
      </c>
      <c r="B4335" s="5" t="s">
        <v>16213</v>
      </c>
      <c r="C4335" s="5" t="s">
        <v>16206</v>
      </c>
      <c r="D4335" s="6">
        <f t="shared" ref="D4335:D4398" si="282">H4335-13755643</f>
        <v>2370856</v>
      </c>
      <c r="E4335" s="6">
        <f t="shared" ref="E4335:E4398" si="283">I4335-13755643</f>
        <v>2372889</v>
      </c>
      <c r="F4335" s="6">
        <f t="shared" si="280"/>
        <v>2034</v>
      </c>
      <c r="G4335" s="40">
        <f t="shared" si="281"/>
        <v>2202</v>
      </c>
      <c r="H4335" s="6">
        <v>16126499</v>
      </c>
      <c r="I4335" s="6">
        <v>16128532</v>
      </c>
      <c r="J4335" s="6">
        <v>0</v>
      </c>
      <c r="K4335" s="6">
        <f t="shared" si="279"/>
        <v>0</v>
      </c>
      <c r="L4335" s="6">
        <v>677</v>
      </c>
      <c r="M4335" s="1" t="s">
        <v>14</v>
      </c>
      <c r="N4335" s="17" t="s">
        <v>29374</v>
      </c>
      <c r="O4335" s="17" t="s">
        <v>29450</v>
      </c>
      <c r="Q4335" s="9"/>
      <c r="R4335" s="10" t="s">
        <v>21857</v>
      </c>
      <c r="S4335" s="11">
        <v>6</v>
      </c>
      <c r="T4335" s="9" t="s">
        <v>26903</v>
      </c>
      <c r="U4335" s="9"/>
      <c r="V4335" s="12"/>
      <c r="X4335" s="8" t="s">
        <v>18798</v>
      </c>
    </row>
    <row r="4336" spans="1:24" x14ac:dyDescent="0.25">
      <c r="A4336" s="16" t="s">
        <v>7028</v>
      </c>
      <c r="B4336" s="5" t="s">
        <v>16213</v>
      </c>
      <c r="C4336" s="5" t="s">
        <v>16207</v>
      </c>
      <c r="D4336" s="6">
        <f t="shared" si="282"/>
        <v>2373179</v>
      </c>
      <c r="E4336" s="6">
        <f t="shared" si="283"/>
        <v>2374566</v>
      </c>
      <c r="F4336" s="6">
        <f t="shared" si="280"/>
        <v>1388</v>
      </c>
      <c r="G4336" s="40">
        <f t="shared" si="281"/>
        <v>289</v>
      </c>
      <c r="H4336" s="6">
        <v>16128822</v>
      </c>
      <c r="I4336" s="6">
        <v>16130209</v>
      </c>
      <c r="J4336" s="6">
        <v>1</v>
      </c>
      <c r="K4336" s="6">
        <f t="shared" si="279"/>
        <v>65</v>
      </c>
      <c r="L4336" s="6">
        <v>440</v>
      </c>
      <c r="M4336" s="1" t="s">
        <v>2235</v>
      </c>
      <c r="N4336" s="17" t="s">
        <v>29310</v>
      </c>
      <c r="O4336" s="17" t="s">
        <v>29450</v>
      </c>
      <c r="Q4336" s="9"/>
      <c r="R4336" s="10" t="s">
        <v>19366</v>
      </c>
      <c r="S4336" s="11">
        <v>0</v>
      </c>
      <c r="T4336" s="9" t="s">
        <v>16207</v>
      </c>
      <c r="U4336" s="9"/>
      <c r="V4336" s="12"/>
      <c r="X4336" s="8" t="s">
        <v>18798</v>
      </c>
    </row>
    <row r="4337" spans="1:24" x14ac:dyDescent="0.25">
      <c r="A4337" s="16" t="s">
        <v>7029</v>
      </c>
      <c r="B4337" s="5" t="s">
        <v>16213</v>
      </c>
      <c r="C4337" s="5" t="s">
        <v>16206</v>
      </c>
      <c r="D4337" s="6">
        <f t="shared" si="282"/>
        <v>2378084</v>
      </c>
      <c r="E4337" s="6">
        <f t="shared" si="283"/>
        <v>2378490</v>
      </c>
      <c r="F4337" s="6">
        <f t="shared" si="280"/>
        <v>407</v>
      </c>
      <c r="G4337" s="40">
        <f t="shared" si="281"/>
        <v>3517</v>
      </c>
      <c r="H4337" s="6">
        <v>16133727</v>
      </c>
      <c r="I4337" s="6">
        <v>16134133</v>
      </c>
      <c r="J4337" s="6">
        <v>1</v>
      </c>
      <c r="K4337" s="6">
        <f t="shared" si="279"/>
        <v>68</v>
      </c>
      <c r="L4337" s="6">
        <v>112</v>
      </c>
      <c r="M4337" s="1" t="s">
        <v>14</v>
      </c>
      <c r="N4337" s="17" t="s">
        <v>29333</v>
      </c>
      <c r="O4337" s="17" t="s">
        <v>29450</v>
      </c>
      <c r="Q4337" s="9"/>
      <c r="R4337" s="10" t="s">
        <v>22249</v>
      </c>
      <c r="S4337" s="11">
        <v>3</v>
      </c>
      <c r="T4337" s="9" t="s">
        <v>25037</v>
      </c>
      <c r="U4337" s="9"/>
      <c r="V4337" s="12"/>
      <c r="X4337" s="8" t="s">
        <v>18797</v>
      </c>
    </row>
    <row r="4338" spans="1:24" x14ac:dyDescent="0.25">
      <c r="A4338" s="16" t="s">
        <v>7030</v>
      </c>
      <c r="B4338" s="5" t="s">
        <v>16213</v>
      </c>
      <c r="C4338" s="5" t="s">
        <v>16207</v>
      </c>
      <c r="D4338" s="6">
        <f t="shared" si="282"/>
        <v>2378668</v>
      </c>
      <c r="E4338" s="6">
        <f t="shared" si="283"/>
        <v>2380209</v>
      </c>
      <c r="F4338" s="6">
        <f t="shared" si="280"/>
        <v>1542</v>
      </c>
      <c r="G4338" s="40">
        <f t="shared" si="281"/>
        <v>177</v>
      </c>
      <c r="H4338" s="6">
        <v>16134311</v>
      </c>
      <c r="I4338" s="6">
        <v>16135852</v>
      </c>
      <c r="J4338" s="6">
        <v>0</v>
      </c>
      <c r="K4338" s="6">
        <f t="shared" si="279"/>
        <v>0</v>
      </c>
      <c r="L4338" s="6">
        <v>513</v>
      </c>
      <c r="M4338" s="1" t="s">
        <v>7031</v>
      </c>
      <c r="N4338" s="17" t="s">
        <v>29311</v>
      </c>
      <c r="O4338" s="17" t="s">
        <v>29450</v>
      </c>
      <c r="P4338" s="8" t="s">
        <v>15043</v>
      </c>
      <c r="Q4338" s="7" t="s">
        <v>16799</v>
      </c>
      <c r="R4338" s="14" t="s">
        <v>22250</v>
      </c>
      <c r="S4338" s="42">
        <v>3</v>
      </c>
      <c r="T4338" s="41" t="s">
        <v>27122</v>
      </c>
      <c r="U4338" s="7" t="s">
        <v>16207</v>
      </c>
      <c r="V4338" s="12"/>
      <c r="X4338" s="8" t="s">
        <v>18797</v>
      </c>
    </row>
    <row r="4339" spans="1:24" x14ac:dyDescent="0.25">
      <c r="A4339" s="16" t="s">
        <v>7032</v>
      </c>
      <c r="B4339" s="5" t="s">
        <v>16213</v>
      </c>
      <c r="C4339" s="5" t="s">
        <v>16207</v>
      </c>
      <c r="D4339" s="6">
        <f t="shared" si="282"/>
        <v>2380659</v>
      </c>
      <c r="E4339" s="6">
        <f t="shared" si="283"/>
        <v>2381765</v>
      </c>
      <c r="F4339" s="6">
        <f t="shared" si="280"/>
        <v>1107</v>
      </c>
      <c r="G4339" s="40">
        <f t="shared" si="281"/>
        <v>449</v>
      </c>
      <c r="H4339" s="6">
        <v>16136302</v>
      </c>
      <c r="I4339" s="6">
        <v>16137408</v>
      </c>
      <c r="J4339" s="6">
        <v>1</v>
      </c>
      <c r="K4339" s="6">
        <f t="shared" si="279"/>
        <v>60</v>
      </c>
      <c r="L4339" s="6">
        <v>348</v>
      </c>
      <c r="M4339" s="1" t="s">
        <v>7033</v>
      </c>
      <c r="N4339" s="17" t="s">
        <v>29311</v>
      </c>
      <c r="O4339" s="17" t="s">
        <v>29450</v>
      </c>
      <c r="P4339" s="8" t="s">
        <v>15044</v>
      </c>
      <c r="Q4339" s="7" t="s">
        <v>17318</v>
      </c>
      <c r="R4339" s="14" t="s">
        <v>22251</v>
      </c>
      <c r="S4339" s="42">
        <v>1</v>
      </c>
      <c r="T4339" s="41" t="s">
        <v>27123</v>
      </c>
      <c r="U4339" s="7" t="s">
        <v>16207</v>
      </c>
      <c r="V4339" s="12"/>
      <c r="X4339" s="8" t="s">
        <v>18797</v>
      </c>
    </row>
    <row r="4340" spans="1:24" x14ac:dyDescent="0.25">
      <c r="A4340" s="16" t="s">
        <v>7034</v>
      </c>
      <c r="B4340" s="5" t="s">
        <v>16213</v>
      </c>
      <c r="C4340" s="5" t="s">
        <v>16206</v>
      </c>
      <c r="D4340" s="6">
        <f t="shared" si="282"/>
        <v>2382956</v>
      </c>
      <c r="E4340" s="6">
        <f t="shared" si="283"/>
        <v>2384707</v>
      </c>
      <c r="F4340" s="6">
        <f t="shared" si="280"/>
        <v>1752</v>
      </c>
      <c r="G4340" s="40">
        <f t="shared" si="281"/>
        <v>1190</v>
      </c>
      <c r="H4340" s="6">
        <v>16138599</v>
      </c>
      <c r="I4340" s="6">
        <v>16140350</v>
      </c>
      <c r="J4340" s="6">
        <v>1</v>
      </c>
      <c r="K4340" s="6">
        <f t="shared" si="279"/>
        <v>57</v>
      </c>
      <c r="L4340" s="6">
        <v>564</v>
      </c>
      <c r="M4340" s="1" t="s">
        <v>2646</v>
      </c>
      <c r="N4340" s="17" t="s">
        <v>29311</v>
      </c>
      <c r="O4340" s="17" t="s">
        <v>29450</v>
      </c>
      <c r="Q4340" s="9"/>
      <c r="R4340" s="10" t="s">
        <v>22252</v>
      </c>
      <c r="S4340" s="11">
        <v>2</v>
      </c>
      <c r="T4340" s="9" t="s">
        <v>25009</v>
      </c>
      <c r="U4340" s="9" t="s">
        <v>16207</v>
      </c>
      <c r="V4340" s="12"/>
      <c r="X4340" s="8" t="s">
        <v>18797</v>
      </c>
    </row>
    <row r="4341" spans="1:24" x14ac:dyDescent="0.25">
      <c r="A4341" s="16" t="s">
        <v>7035</v>
      </c>
      <c r="B4341" s="5" t="s">
        <v>16213</v>
      </c>
      <c r="C4341" s="5" t="s">
        <v>16206</v>
      </c>
      <c r="D4341" s="6">
        <f t="shared" si="282"/>
        <v>2386368</v>
      </c>
      <c r="E4341" s="6">
        <f t="shared" si="283"/>
        <v>2389949</v>
      </c>
      <c r="F4341" s="6">
        <f t="shared" si="280"/>
        <v>3582</v>
      </c>
      <c r="G4341" s="40">
        <f t="shared" si="281"/>
        <v>1660</v>
      </c>
      <c r="H4341" s="6">
        <v>16142011</v>
      </c>
      <c r="I4341" s="6">
        <v>16145592</v>
      </c>
      <c r="J4341" s="6">
        <v>0</v>
      </c>
      <c r="K4341" s="6">
        <f t="shared" ref="K4341:K4404" si="284">F4341-((L4341+1)*3)</f>
        <v>0</v>
      </c>
      <c r="L4341" s="6">
        <v>1193</v>
      </c>
      <c r="M4341" s="1" t="s">
        <v>7036</v>
      </c>
      <c r="N4341" s="17" t="s">
        <v>29311</v>
      </c>
      <c r="O4341" s="17" t="s">
        <v>29450</v>
      </c>
      <c r="Q4341" s="9"/>
      <c r="R4341" s="10" t="s">
        <v>22253</v>
      </c>
      <c r="S4341" s="11">
        <v>0</v>
      </c>
      <c r="T4341" s="9" t="s">
        <v>16207</v>
      </c>
      <c r="U4341" s="9"/>
      <c r="V4341" s="12"/>
      <c r="X4341" s="8" t="s">
        <v>18797</v>
      </c>
    </row>
    <row r="4342" spans="1:24" x14ac:dyDescent="0.25">
      <c r="A4342" s="16" t="s">
        <v>7037</v>
      </c>
      <c r="B4342" s="5" t="s">
        <v>16213</v>
      </c>
      <c r="C4342" s="5" t="s">
        <v>16206</v>
      </c>
      <c r="D4342" s="6">
        <f t="shared" si="282"/>
        <v>2391989</v>
      </c>
      <c r="E4342" s="6">
        <f t="shared" si="283"/>
        <v>2394685</v>
      </c>
      <c r="F4342" s="6">
        <f t="shared" si="280"/>
        <v>2697</v>
      </c>
      <c r="G4342" s="40">
        <f t="shared" si="281"/>
        <v>2039</v>
      </c>
      <c r="H4342" s="6">
        <v>16147632</v>
      </c>
      <c r="I4342" s="6">
        <v>16150328</v>
      </c>
      <c r="J4342" s="6">
        <v>0</v>
      </c>
      <c r="K4342" s="6">
        <f t="shared" si="284"/>
        <v>0</v>
      </c>
      <c r="L4342" s="6">
        <v>898</v>
      </c>
      <c r="M4342" s="1" t="s">
        <v>7038</v>
      </c>
      <c r="N4342" s="17" t="s">
        <v>29319</v>
      </c>
      <c r="O4342" s="17" t="s">
        <v>29450</v>
      </c>
      <c r="P4342" s="8" t="s">
        <v>15045</v>
      </c>
      <c r="Q4342" s="7" t="s">
        <v>16602</v>
      </c>
      <c r="R4342" s="14" t="s">
        <v>21262</v>
      </c>
      <c r="S4342" s="42">
        <v>1</v>
      </c>
      <c r="T4342" s="41" t="s">
        <v>27124</v>
      </c>
      <c r="U4342" s="7" t="s">
        <v>16207</v>
      </c>
      <c r="V4342" s="12"/>
      <c r="W4342" s="43" t="s">
        <v>18819</v>
      </c>
      <c r="X4342" s="8" t="s">
        <v>18797</v>
      </c>
    </row>
    <row r="4343" spans="1:24" x14ac:dyDescent="0.25">
      <c r="A4343" s="16" t="s">
        <v>7039</v>
      </c>
      <c r="B4343" s="5" t="s">
        <v>16213</v>
      </c>
      <c r="C4343" s="5" t="s">
        <v>16207</v>
      </c>
      <c r="D4343" s="6">
        <f t="shared" si="282"/>
        <v>2396059</v>
      </c>
      <c r="E4343" s="6">
        <f t="shared" si="283"/>
        <v>2401595</v>
      </c>
      <c r="F4343" s="6">
        <f t="shared" si="280"/>
        <v>5537</v>
      </c>
      <c r="G4343" s="40">
        <f t="shared" si="281"/>
        <v>1373</v>
      </c>
      <c r="H4343" s="6">
        <v>16151702</v>
      </c>
      <c r="I4343" s="6">
        <v>16157238</v>
      </c>
      <c r="J4343" s="6">
        <v>2</v>
      </c>
      <c r="K4343" s="6">
        <f t="shared" si="284"/>
        <v>338</v>
      </c>
      <c r="L4343" s="6">
        <v>1732</v>
      </c>
      <c r="M4343" s="1" t="s">
        <v>7040</v>
      </c>
      <c r="N4343" s="17" t="s">
        <v>29311</v>
      </c>
      <c r="O4343" s="17" t="s">
        <v>29450</v>
      </c>
      <c r="Q4343" s="9"/>
      <c r="R4343" s="10" t="s">
        <v>19716</v>
      </c>
      <c r="S4343" s="11">
        <v>1</v>
      </c>
      <c r="T4343" s="9" t="s">
        <v>25277</v>
      </c>
      <c r="U4343" s="9" t="s">
        <v>16207</v>
      </c>
      <c r="V4343" s="12"/>
      <c r="X4343" s="8" t="s">
        <v>18797</v>
      </c>
    </row>
    <row r="4344" spans="1:24" x14ac:dyDescent="0.25">
      <c r="A4344" s="16" t="s">
        <v>7041</v>
      </c>
      <c r="B4344" s="5" t="s">
        <v>16213</v>
      </c>
      <c r="C4344" s="5" t="s">
        <v>16207</v>
      </c>
      <c r="D4344" s="6">
        <f t="shared" si="282"/>
        <v>2411492</v>
      </c>
      <c r="E4344" s="6">
        <f t="shared" si="283"/>
        <v>2412478</v>
      </c>
      <c r="F4344" s="6">
        <f t="shared" si="280"/>
        <v>987</v>
      </c>
      <c r="G4344" s="40">
        <f t="shared" si="281"/>
        <v>9896</v>
      </c>
      <c r="H4344" s="6">
        <v>16167135</v>
      </c>
      <c r="I4344" s="6">
        <v>16168121</v>
      </c>
      <c r="J4344" s="6">
        <v>0</v>
      </c>
      <c r="K4344" s="6">
        <f t="shared" si="284"/>
        <v>0</v>
      </c>
      <c r="L4344" s="6">
        <v>328</v>
      </c>
      <c r="M4344" s="1" t="s">
        <v>14</v>
      </c>
      <c r="N4344" s="17" t="s">
        <v>29319</v>
      </c>
      <c r="O4344" s="17" t="s">
        <v>29450</v>
      </c>
      <c r="Q4344" s="9"/>
      <c r="R4344" s="10" t="s">
        <v>22254</v>
      </c>
      <c r="S4344" s="11">
        <v>3</v>
      </c>
      <c r="T4344" s="9" t="s">
        <v>27125</v>
      </c>
      <c r="U4344" s="9"/>
      <c r="V4344" s="12"/>
      <c r="X4344" s="8" t="s">
        <v>18797</v>
      </c>
    </row>
    <row r="4345" spans="1:24" x14ac:dyDescent="0.25">
      <c r="A4345" s="16" t="s">
        <v>7042</v>
      </c>
      <c r="B4345" s="5" t="s">
        <v>16213</v>
      </c>
      <c r="C4345" s="5" t="s">
        <v>16207</v>
      </c>
      <c r="D4345" s="6">
        <f t="shared" si="282"/>
        <v>2415058</v>
      </c>
      <c r="E4345" s="6">
        <f t="shared" si="283"/>
        <v>2415918</v>
      </c>
      <c r="F4345" s="6">
        <f t="shared" si="280"/>
        <v>861</v>
      </c>
      <c r="G4345" s="40">
        <f t="shared" si="281"/>
        <v>2579</v>
      </c>
      <c r="H4345" s="6">
        <v>16170701</v>
      </c>
      <c r="I4345" s="6">
        <v>16171561</v>
      </c>
      <c r="J4345" s="6">
        <v>0</v>
      </c>
      <c r="K4345" s="6">
        <f t="shared" si="284"/>
        <v>0</v>
      </c>
      <c r="L4345" s="6">
        <v>286</v>
      </c>
      <c r="M4345" s="1" t="s">
        <v>14</v>
      </c>
      <c r="N4345" s="17" t="s">
        <v>29326</v>
      </c>
      <c r="O4345" s="17" t="s">
        <v>29450</v>
      </c>
      <c r="Q4345" s="9"/>
      <c r="R4345" s="10" t="s">
        <v>18964</v>
      </c>
      <c r="S4345" s="11">
        <v>0</v>
      </c>
      <c r="T4345" s="9" t="s">
        <v>16207</v>
      </c>
      <c r="U4345" s="9"/>
      <c r="V4345" s="12"/>
      <c r="X4345" s="8" t="s">
        <v>18797</v>
      </c>
    </row>
    <row r="4346" spans="1:24" x14ac:dyDescent="0.25">
      <c r="A4346" s="16" t="s">
        <v>7043</v>
      </c>
      <c r="B4346" s="5" t="s">
        <v>16213</v>
      </c>
      <c r="C4346" s="5" t="s">
        <v>16207</v>
      </c>
      <c r="D4346" s="6">
        <f t="shared" si="282"/>
        <v>2417256</v>
      </c>
      <c r="E4346" s="6">
        <f t="shared" si="283"/>
        <v>2419158</v>
      </c>
      <c r="F4346" s="6">
        <f t="shared" si="280"/>
        <v>1903</v>
      </c>
      <c r="G4346" s="40">
        <f t="shared" si="281"/>
        <v>1337</v>
      </c>
      <c r="H4346" s="6">
        <v>16172899</v>
      </c>
      <c r="I4346" s="6">
        <v>16174801</v>
      </c>
      <c r="J4346" s="6">
        <v>2</v>
      </c>
      <c r="K4346" s="6">
        <f t="shared" si="284"/>
        <v>106</v>
      </c>
      <c r="L4346" s="6">
        <v>598</v>
      </c>
      <c r="M4346" s="1" t="s">
        <v>7044</v>
      </c>
      <c r="N4346" s="17" t="s">
        <v>29311</v>
      </c>
      <c r="O4346" s="17" t="s">
        <v>29450</v>
      </c>
      <c r="Q4346" s="9"/>
      <c r="R4346" s="10" t="s">
        <v>22255</v>
      </c>
      <c r="S4346" s="11">
        <v>1</v>
      </c>
      <c r="T4346" s="9" t="s">
        <v>25094</v>
      </c>
      <c r="U4346" s="9" t="s">
        <v>16207</v>
      </c>
      <c r="V4346" s="12"/>
      <c r="X4346" s="8" t="s">
        <v>18797</v>
      </c>
    </row>
    <row r="4347" spans="1:24" x14ac:dyDescent="0.25">
      <c r="A4347" s="16" t="s">
        <v>7045</v>
      </c>
      <c r="B4347" s="5" t="s">
        <v>16213</v>
      </c>
      <c r="C4347" s="5" t="s">
        <v>16206</v>
      </c>
      <c r="D4347" s="6">
        <f t="shared" si="282"/>
        <v>2420705</v>
      </c>
      <c r="E4347" s="6">
        <f t="shared" si="283"/>
        <v>2422368</v>
      </c>
      <c r="F4347" s="6">
        <f t="shared" si="280"/>
        <v>1664</v>
      </c>
      <c r="G4347" s="40">
        <f t="shared" si="281"/>
        <v>1546</v>
      </c>
      <c r="H4347" s="6">
        <v>16176348</v>
      </c>
      <c r="I4347" s="6">
        <v>16178011</v>
      </c>
      <c r="J4347" s="6">
        <v>1</v>
      </c>
      <c r="K4347" s="6">
        <f t="shared" si="284"/>
        <v>350</v>
      </c>
      <c r="L4347" s="6">
        <v>437</v>
      </c>
      <c r="M4347" s="1" t="s">
        <v>7046</v>
      </c>
      <c r="N4347" s="17" t="s">
        <v>29311</v>
      </c>
      <c r="O4347" s="17" t="s">
        <v>29450</v>
      </c>
      <c r="Q4347" s="9"/>
      <c r="R4347" s="10" t="s">
        <v>7046</v>
      </c>
      <c r="S4347" s="11">
        <v>5</v>
      </c>
      <c r="T4347" s="9" t="s">
        <v>27126</v>
      </c>
      <c r="U4347" s="9"/>
      <c r="V4347" s="12"/>
      <c r="X4347" s="8" t="s">
        <v>18797</v>
      </c>
    </row>
    <row r="4348" spans="1:24" x14ac:dyDescent="0.25">
      <c r="A4348" s="16" t="s">
        <v>7047</v>
      </c>
      <c r="B4348" s="5" t="s">
        <v>16213</v>
      </c>
      <c r="C4348" s="5" t="s">
        <v>16207</v>
      </c>
      <c r="D4348" s="6">
        <f t="shared" si="282"/>
        <v>2422443</v>
      </c>
      <c r="E4348" s="6">
        <f t="shared" si="283"/>
        <v>2424573</v>
      </c>
      <c r="F4348" s="6">
        <f t="shared" si="280"/>
        <v>2131</v>
      </c>
      <c r="G4348" s="40">
        <f t="shared" si="281"/>
        <v>74</v>
      </c>
      <c r="H4348" s="6">
        <v>16178086</v>
      </c>
      <c r="I4348" s="6">
        <v>16180216</v>
      </c>
      <c r="J4348" s="6">
        <v>1</v>
      </c>
      <c r="K4348" s="6">
        <f t="shared" si="284"/>
        <v>115</v>
      </c>
      <c r="L4348" s="6">
        <v>671</v>
      </c>
      <c r="M4348" s="1" t="s">
        <v>7048</v>
      </c>
      <c r="N4348" s="17" t="s">
        <v>29346</v>
      </c>
      <c r="O4348" s="17" t="s">
        <v>29450</v>
      </c>
      <c r="P4348" s="8" t="s">
        <v>15046</v>
      </c>
      <c r="Q4348" s="7" t="s">
        <v>17842</v>
      </c>
      <c r="R4348" s="14" t="s">
        <v>22256</v>
      </c>
      <c r="S4348" s="42">
        <v>5</v>
      </c>
      <c r="T4348" s="41" t="s">
        <v>27127</v>
      </c>
      <c r="U4348" s="7"/>
      <c r="V4348" s="12"/>
      <c r="X4348" s="8" t="s">
        <v>18797</v>
      </c>
    </row>
    <row r="4349" spans="1:24" x14ac:dyDescent="0.25">
      <c r="A4349" s="16" t="s">
        <v>7049</v>
      </c>
      <c r="B4349" s="5" t="s">
        <v>16213</v>
      </c>
      <c r="C4349" s="5" t="s">
        <v>16206</v>
      </c>
      <c r="D4349" s="6">
        <f t="shared" si="282"/>
        <v>2425499</v>
      </c>
      <c r="E4349" s="6">
        <f t="shared" si="283"/>
        <v>2426620</v>
      </c>
      <c r="F4349" s="6">
        <f t="shared" si="280"/>
        <v>1122</v>
      </c>
      <c r="G4349" s="40">
        <f t="shared" si="281"/>
        <v>925</v>
      </c>
      <c r="H4349" s="6">
        <v>16181142</v>
      </c>
      <c r="I4349" s="6">
        <v>16182263</v>
      </c>
      <c r="J4349" s="6">
        <v>0</v>
      </c>
      <c r="K4349" s="6">
        <f t="shared" si="284"/>
        <v>0</v>
      </c>
      <c r="L4349" s="6">
        <v>373</v>
      </c>
      <c r="M4349" s="1" t="s">
        <v>14</v>
      </c>
      <c r="N4349" s="17" t="s">
        <v>29311</v>
      </c>
      <c r="O4349" s="17" t="s">
        <v>29450</v>
      </c>
      <c r="Q4349" s="9"/>
      <c r="R4349" s="10" t="s">
        <v>22257</v>
      </c>
      <c r="S4349" s="11">
        <v>1</v>
      </c>
      <c r="T4349" s="9" t="s">
        <v>27128</v>
      </c>
      <c r="U4349" s="9" t="s">
        <v>16207</v>
      </c>
      <c r="V4349" s="12"/>
      <c r="X4349" s="8" t="s">
        <v>18797</v>
      </c>
    </row>
    <row r="4350" spans="1:24" x14ac:dyDescent="0.25">
      <c r="A4350" s="16" t="s">
        <v>7050</v>
      </c>
      <c r="B4350" s="5" t="s">
        <v>16213</v>
      </c>
      <c r="C4350" s="5" t="s">
        <v>16206</v>
      </c>
      <c r="D4350" s="6">
        <f t="shared" si="282"/>
        <v>2427388</v>
      </c>
      <c r="E4350" s="6">
        <f t="shared" si="283"/>
        <v>2427732</v>
      </c>
      <c r="F4350" s="6">
        <f t="shared" si="280"/>
        <v>345</v>
      </c>
      <c r="G4350" s="40">
        <f t="shared" si="281"/>
        <v>767</v>
      </c>
      <c r="H4350" s="6">
        <v>16183031</v>
      </c>
      <c r="I4350" s="6">
        <v>16183375</v>
      </c>
      <c r="J4350" s="6">
        <v>0</v>
      </c>
      <c r="K4350" s="6">
        <f t="shared" si="284"/>
        <v>0</v>
      </c>
      <c r="L4350" s="6">
        <v>114</v>
      </c>
      <c r="M4350" s="1" t="s">
        <v>14</v>
      </c>
      <c r="N4350" s="17" t="s">
        <v>29357</v>
      </c>
      <c r="O4350" s="17" t="s">
        <v>29450</v>
      </c>
      <c r="Q4350" s="9"/>
      <c r="R4350" s="10" t="s">
        <v>22258</v>
      </c>
      <c r="S4350" s="11">
        <v>0</v>
      </c>
      <c r="T4350" s="9" t="s">
        <v>16207</v>
      </c>
      <c r="U4350" s="9"/>
      <c r="V4350" s="12"/>
      <c r="X4350" s="8" t="s">
        <v>18797</v>
      </c>
    </row>
    <row r="4351" spans="1:24" x14ac:dyDescent="0.25">
      <c r="A4351" s="16" t="s">
        <v>7051</v>
      </c>
      <c r="B4351" s="5" t="s">
        <v>16213</v>
      </c>
      <c r="C4351" s="5" t="s">
        <v>16206</v>
      </c>
      <c r="D4351" s="6">
        <f t="shared" si="282"/>
        <v>2427777</v>
      </c>
      <c r="E4351" s="6">
        <f t="shared" si="283"/>
        <v>2428097</v>
      </c>
      <c r="F4351" s="6">
        <f t="shared" si="280"/>
        <v>321</v>
      </c>
      <c r="G4351" s="40">
        <f t="shared" si="281"/>
        <v>44</v>
      </c>
      <c r="H4351" s="6">
        <v>16183420</v>
      </c>
      <c r="I4351" s="6">
        <v>16183740</v>
      </c>
      <c r="J4351" s="6">
        <v>0</v>
      </c>
      <c r="K4351" s="6">
        <f t="shared" si="284"/>
        <v>0</v>
      </c>
      <c r="L4351" s="6">
        <v>106</v>
      </c>
      <c r="M4351" s="1" t="s">
        <v>14</v>
      </c>
      <c r="N4351" s="17" t="s">
        <v>29326</v>
      </c>
      <c r="O4351" s="17" t="s">
        <v>29450</v>
      </c>
      <c r="Q4351" s="9"/>
      <c r="R4351" s="10" t="s">
        <v>18964</v>
      </c>
      <c r="S4351" s="11">
        <v>0</v>
      </c>
      <c r="T4351" s="9" t="s">
        <v>16207</v>
      </c>
      <c r="U4351" s="9"/>
      <c r="V4351" s="12"/>
      <c r="X4351" s="8" t="s">
        <v>18797</v>
      </c>
    </row>
    <row r="4352" spans="1:24" x14ac:dyDescent="0.25">
      <c r="A4352" s="16" t="s">
        <v>7052</v>
      </c>
      <c r="B4352" s="5" t="s">
        <v>16213</v>
      </c>
      <c r="C4352" s="5" t="s">
        <v>16207</v>
      </c>
      <c r="D4352" s="6">
        <f t="shared" si="282"/>
        <v>2428365</v>
      </c>
      <c r="E4352" s="6">
        <f t="shared" si="283"/>
        <v>2429029</v>
      </c>
      <c r="F4352" s="6">
        <f t="shared" si="280"/>
        <v>665</v>
      </c>
      <c r="G4352" s="40">
        <f t="shared" si="281"/>
        <v>267</v>
      </c>
      <c r="H4352" s="6">
        <v>16184008</v>
      </c>
      <c r="I4352" s="6">
        <v>16184672</v>
      </c>
      <c r="J4352" s="6">
        <v>1</v>
      </c>
      <c r="K4352" s="6">
        <f t="shared" si="284"/>
        <v>50</v>
      </c>
      <c r="L4352" s="6">
        <v>204</v>
      </c>
      <c r="M4352" s="1" t="s">
        <v>7053</v>
      </c>
      <c r="N4352" s="17" t="s">
        <v>29311</v>
      </c>
      <c r="O4352" s="17" t="s">
        <v>29450</v>
      </c>
      <c r="P4352" s="8" t="s">
        <v>15047</v>
      </c>
      <c r="Q4352" s="7" t="s">
        <v>17170</v>
      </c>
      <c r="R4352" s="14" t="s">
        <v>22259</v>
      </c>
      <c r="S4352" s="42">
        <v>3</v>
      </c>
      <c r="T4352" s="41" t="s">
        <v>27129</v>
      </c>
      <c r="U4352" s="7"/>
      <c r="V4352" s="12"/>
      <c r="X4352" s="8" t="s">
        <v>18797</v>
      </c>
    </row>
    <row r="4353" spans="1:24" x14ac:dyDescent="0.25">
      <c r="A4353" s="16" t="s">
        <v>7054</v>
      </c>
      <c r="B4353" s="5" t="s">
        <v>16213</v>
      </c>
      <c r="C4353" s="5" t="s">
        <v>16206</v>
      </c>
      <c r="D4353" s="6">
        <f t="shared" si="282"/>
        <v>2430262</v>
      </c>
      <c r="E4353" s="6">
        <f t="shared" si="283"/>
        <v>2432839</v>
      </c>
      <c r="F4353" s="6">
        <f t="shared" si="280"/>
        <v>2578</v>
      </c>
      <c r="G4353" s="40">
        <f t="shared" si="281"/>
        <v>1232</v>
      </c>
      <c r="H4353" s="6">
        <v>16185905</v>
      </c>
      <c r="I4353" s="6">
        <v>16188482</v>
      </c>
      <c r="J4353" s="6">
        <v>1</v>
      </c>
      <c r="K4353" s="6">
        <f t="shared" si="284"/>
        <v>49</v>
      </c>
      <c r="L4353" s="6">
        <v>842</v>
      </c>
      <c r="M4353" s="1" t="s">
        <v>7055</v>
      </c>
      <c r="N4353" s="17" t="s">
        <v>29311</v>
      </c>
      <c r="O4353" s="17" t="s">
        <v>29450</v>
      </c>
      <c r="P4353" s="8" t="s">
        <v>15048</v>
      </c>
      <c r="Q4353" s="7" t="s">
        <v>17391</v>
      </c>
      <c r="R4353" s="14" t="s">
        <v>22260</v>
      </c>
      <c r="S4353" s="42">
        <v>2</v>
      </c>
      <c r="T4353" s="41" t="s">
        <v>25179</v>
      </c>
      <c r="U4353" s="7" t="s">
        <v>25027</v>
      </c>
      <c r="V4353" s="12"/>
      <c r="X4353" s="8" t="s">
        <v>18797</v>
      </c>
    </row>
    <row r="4354" spans="1:24" x14ac:dyDescent="0.25">
      <c r="A4354" s="16" t="s">
        <v>7056</v>
      </c>
      <c r="B4354" s="5" t="s">
        <v>16213</v>
      </c>
      <c r="C4354" s="5" t="s">
        <v>16206</v>
      </c>
      <c r="D4354" s="6">
        <f t="shared" si="282"/>
        <v>2437345</v>
      </c>
      <c r="E4354" s="6">
        <f t="shared" si="283"/>
        <v>2443998</v>
      </c>
      <c r="F4354" s="6">
        <f t="shared" si="280"/>
        <v>6654</v>
      </c>
      <c r="G4354" s="40">
        <f t="shared" si="281"/>
        <v>4505</v>
      </c>
      <c r="H4354" s="6">
        <v>16192988</v>
      </c>
      <c r="I4354" s="6">
        <v>16199641</v>
      </c>
      <c r="J4354" s="6">
        <v>1</v>
      </c>
      <c r="K4354" s="6">
        <f t="shared" si="284"/>
        <v>162</v>
      </c>
      <c r="L4354" s="6">
        <v>2163</v>
      </c>
      <c r="M4354" s="1" t="s">
        <v>7057</v>
      </c>
      <c r="N4354" s="17" t="s">
        <v>29311</v>
      </c>
      <c r="O4354" s="17" t="s">
        <v>29450</v>
      </c>
      <c r="P4354" s="8" t="s">
        <v>15049</v>
      </c>
      <c r="Q4354" s="7" t="s">
        <v>17451</v>
      </c>
      <c r="R4354" s="14" t="s">
        <v>22261</v>
      </c>
      <c r="S4354" s="42">
        <v>1</v>
      </c>
      <c r="T4354" s="41" t="s">
        <v>25228</v>
      </c>
      <c r="U4354" s="7" t="s">
        <v>16207</v>
      </c>
      <c r="V4354" s="12"/>
      <c r="X4354" s="8" t="s">
        <v>18797</v>
      </c>
    </row>
    <row r="4355" spans="1:24" x14ac:dyDescent="0.25">
      <c r="A4355" s="16" t="s">
        <v>7058</v>
      </c>
      <c r="B4355" s="5" t="s">
        <v>16213</v>
      </c>
      <c r="C4355" s="5" t="s">
        <v>16207</v>
      </c>
      <c r="D4355" s="6">
        <f t="shared" si="282"/>
        <v>2444595</v>
      </c>
      <c r="E4355" s="6">
        <f t="shared" si="283"/>
        <v>2445245</v>
      </c>
      <c r="F4355" s="6">
        <f t="shared" ref="F4355:F4418" si="285">I4355-H4355+1</f>
        <v>651</v>
      </c>
      <c r="G4355" s="40">
        <f t="shared" si="281"/>
        <v>596</v>
      </c>
      <c r="H4355" s="6">
        <v>16200238</v>
      </c>
      <c r="I4355" s="6">
        <v>16200888</v>
      </c>
      <c r="J4355" s="6">
        <v>0</v>
      </c>
      <c r="K4355" s="6">
        <f t="shared" si="284"/>
        <v>0</v>
      </c>
      <c r="L4355" s="6">
        <v>216</v>
      </c>
      <c r="M4355" s="1" t="s">
        <v>14</v>
      </c>
      <c r="N4355" s="17" t="s">
        <v>18884</v>
      </c>
      <c r="O4355" s="17" t="s">
        <v>29450</v>
      </c>
      <c r="Q4355" s="9"/>
      <c r="R4355" s="10" t="s">
        <v>18927</v>
      </c>
      <c r="S4355" s="11">
        <v>3</v>
      </c>
      <c r="T4355" s="9" t="s">
        <v>25037</v>
      </c>
      <c r="U4355" s="9"/>
      <c r="V4355" s="12"/>
      <c r="X4355" s="8" t="s">
        <v>18797</v>
      </c>
    </row>
    <row r="4356" spans="1:24" x14ac:dyDescent="0.25">
      <c r="A4356" s="16" t="s">
        <v>7059</v>
      </c>
      <c r="B4356" s="5" t="s">
        <v>16213</v>
      </c>
      <c r="C4356" s="5" t="s">
        <v>16206</v>
      </c>
      <c r="D4356" s="6">
        <f t="shared" si="282"/>
        <v>2446206</v>
      </c>
      <c r="E4356" s="6">
        <f t="shared" si="283"/>
        <v>2447306</v>
      </c>
      <c r="F4356" s="6">
        <f t="shared" si="285"/>
        <v>1101</v>
      </c>
      <c r="G4356" s="40">
        <f t="shared" si="281"/>
        <v>960</v>
      </c>
      <c r="H4356" s="6">
        <v>16201849</v>
      </c>
      <c r="I4356" s="6">
        <v>16202949</v>
      </c>
      <c r="J4356" s="6">
        <v>0</v>
      </c>
      <c r="K4356" s="6">
        <f t="shared" si="284"/>
        <v>0</v>
      </c>
      <c r="L4356" s="6">
        <v>366</v>
      </c>
      <c r="M4356" s="1" t="s">
        <v>14</v>
      </c>
      <c r="N4356" s="17" t="s">
        <v>29311</v>
      </c>
      <c r="O4356" s="17" t="s">
        <v>29450</v>
      </c>
      <c r="Q4356" s="9"/>
      <c r="R4356" s="10" t="s">
        <v>22262</v>
      </c>
      <c r="S4356" s="11">
        <v>0</v>
      </c>
      <c r="T4356" s="9" t="s">
        <v>16207</v>
      </c>
      <c r="U4356" s="9"/>
      <c r="V4356" s="12"/>
      <c r="X4356" s="8" t="s">
        <v>18797</v>
      </c>
    </row>
    <row r="4357" spans="1:24" x14ac:dyDescent="0.25">
      <c r="A4357" s="16" t="s">
        <v>7060</v>
      </c>
      <c r="B4357" s="5" t="s">
        <v>16213</v>
      </c>
      <c r="C4357" s="5" t="s">
        <v>16207</v>
      </c>
      <c r="D4357" s="6">
        <f t="shared" si="282"/>
        <v>2449930</v>
      </c>
      <c r="E4357" s="6">
        <f t="shared" si="283"/>
        <v>2450775</v>
      </c>
      <c r="F4357" s="6">
        <f t="shared" si="285"/>
        <v>846</v>
      </c>
      <c r="G4357" s="40">
        <f t="shared" ref="G4357:G4420" si="286">D4357-E4356-1</f>
        <v>2623</v>
      </c>
      <c r="H4357" s="6">
        <v>16205573</v>
      </c>
      <c r="I4357" s="6">
        <v>16206418</v>
      </c>
      <c r="J4357" s="6">
        <v>2</v>
      </c>
      <c r="K4357" s="6">
        <f t="shared" si="284"/>
        <v>270</v>
      </c>
      <c r="L4357" s="6">
        <v>191</v>
      </c>
      <c r="M4357" s="1" t="s">
        <v>7061</v>
      </c>
      <c r="N4357" s="17" t="s">
        <v>29311</v>
      </c>
      <c r="O4357" s="17" t="s">
        <v>29450</v>
      </c>
      <c r="Q4357" s="9"/>
      <c r="R4357" s="10" t="s">
        <v>22263</v>
      </c>
      <c r="S4357" s="11">
        <v>0</v>
      </c>
      <c r="T4357" s="9" t="s">
        <v>16207</v>
      </c>
      <c r="U4357" s="9"/>
      <c r="V4357" s="12"/>
      <c r="X4357" s="8" t="s">
        <v>18797</v>
      </c>
    </row>
    <row r="4358" spans="1:24" x14ac:dyDescent="0.25">
      <c r="A4358" s="16" t="s">
        <v>7062</v>
      </c>
      <c r="B4358" s="5" t="s">
        <v>16213</v>
      </c>
      <c r="C4358" s="5" t="s">
        <v>16207</v>
      </c>
      <c r="D4358" s="6">
        <f t="shared" si="282"/>
        <v>2457898</v>
      </c>
      <c r="E4358" s="6">
        <f t="shared" si="283"/>
        <v>2459190</v>
      </c>
      <c r="F4358" s="6">
        <f t="shared" si="285"/>
        <v>1293</v>
      </c>
      <c r="G4358" s="40">
        <f t="shared" si="286"/>
        <v>7122</v>
      </c>
      <c r="H4358" s="6">
        <v>16213541</v>
      </c>
      <c r="I4358" s="6">
        <v>16214833</v>
      </c>
      <c r="J4358" s="6">
        <v>0</v>
      </c>
      <c r="K4358" s="6">
        <f t="shared" si="284"/>
        <v>0</v>
      </c>
      <c r="L4358" s="6">
        <v>430</v>
      </c>
      <c r="M4358" s="1" t="s">
        <v>7063</v>
      </c>
      <c r="N4358" s="17" t="s">
        <v>18897</v>
      </c>
      <c r="O4358" s="17" t="s">
        <v>29450</v>
      </c>
      <c r="P4358" s="8" t="s">
        <v>15050</v>
      </c>
      <c r="Q4358" s="7" t="s">
        <v>18777</v>
      </c>
      <c r="R4358" s="14" t="s">
        <v>22264</v>
      </c>
      <c r="S4358" s="42">
        <v>1</v>
      </c>
      <c r="T4358" s="41" t="s">
        <v>25034</v>
      </c>
      <c r="U4358" s="7" t="s">
        <v>16207</v>
      </c>
      <c r="V4358" s="12"/>
      <c r="X4358" s="8" t="s">
        <v>18797</v>
      </c>
    </row>
    <row r="4359" spans="1:24" x14ac:dyDescent="0.25">
      <c r="A4359" s="16" t="s">
        <v>7064</v>
      </c>
      <c r="B4359" s="5" t="s">
        <v>16213</v>
      </c>
      <c r="C4359" s="5" t="s">
        <v>16206</v>
      </c>
      <c r="D4359" s="6">
        <f t="shared" si="282"/>
        <v>2460621</v>
      </c>
      <c r="E4359" s="6">
        <f t="shared" si="283"/>
        <v>2462832</v>
      </c>
      <c r="F4359" s="6">
        <f t="shared" si="285"/>
        <v>2212</v>
      </c>
      <c r="G4359" s="40">
        <f t="shared" si="286"/>
        <v>1430</v>
      </c>
      <c r="H4359" s="6">
        <v>16216264</v>
      </c>
      <c r="I4359" s="6">
        <v>16218475</v>
      </c>
      <c r="J4359" s="6">
        <v>1</v>
      </c>
      <c r="K4359" s="6">
        <f t="shared" si="284"/>
        <v>52</v>
      </c>
      <c r="L4359" s="6">
        <v>719</v>
      </c>
      <c r="M4359" s="1" t="s">
        <v>7065</v>
      </c>
      <c r="N4359" s="17" t="s">
        <v>29311</v>
      </c>
      <c r="O4359" s="17" t="s">
        <v>29450</v>
      </c>
      <c r="P4359" s="8" t="s">
        <v>15051</v>
      </c>
      <c r="Q4359" s="7" t="s">
        <v>18557</v>
      </c>
      <c r="R4359" s="14" t="s">
        <v>22265</v>
      </c>
      <c r="S4359" s="42">
        <v>3</v>
      </c>
      <c r="T4359" s="41" t="s">
        <v>27130</v>
      </c>
      <c r="U4359" s="7" t="s">
        <v>16207</v>
      </c>
      <c r="V4359" s="12"/>
      <c r="X4359" s="8" t="s">
        <v>18797</v>
      </c>
    </row>
    <row r="4360" spans="1:24" x14ac:dyDescent="0.25">
      <c r="A4360" s="16" t="s">
        <v>7066</v>
      </c>
      <c r="B4360" s="5" t="s">
        <v>16213</v>
      </c>
      <c r="C4360" s="5" t="s">
        <v>16207</v>
      </c>
      <c r="D4360" s="6">
        <f t="shared" si="282"/>
        <v>2462982</v>
      </c>
      <c r="E4360" s="6">
        <f t="shared" si="283"/>
        <v>2464133</v>
      </c>
      <c r="F4360" s="6">
        <f t="shared" si="285"/>
        <v>1152</v>
      </c>
      <c r="G4360" s="40">
        <f t="shared" si="286"/>
        <v>149</v>
      </c>
      <c r="H4360" s="6">
        <v>16218625</v>
      </c>
      <c r="I4360" s="6">
        <v>16219776</v>
      </c>
      <c r="J4360" s="6">
        <v>0</v>
      </c>
      <c r="K4360" s="6">
        <f t="shared" si="284"/>
        <v>0</v>
      </c>
      <c r="L4360" s="6">
        <v>383</v>
      </c>
      <c r="M4360" s="1" t="s">
        <v>14</v>
      </c>
      <c r="N4360" s="17" t="s">
        <v>29311</v>
      </c>
      <c r="O4360" s="17" t="s">
        <v>29450</v>
      </c>
      <c r="Q4360" s="9"/>
      <c r="R4360" s="10" t="s">
        <v>21824</v>
      </c>
      <c r="S4360" s="11">
        <v>0</v>
      </c>
      <c r="T4360" s="9" t="s">
        <v>16207</v>
      </c>
      <c r="U4360" s="9"/>
      <c r="V4360" s="12"/>
      <c r="X4360" s="8" t="s">
        <v>18797</v>
      </c>
    </row>
    <row r="4361" spans="1:24" x14ac:dyDescent="0.25">
      <c r="A4361" s="16" t="s">
        <v>7067</v>
      </c>
      <c r="B4361" s="5" t="s">
        <v>16213</v>
      </c>
      <c r="C4361" s="5" t="s">
        <v>16207</v>
      </c>
      <c r="D4361" s="6">
        <f t="shared" si="282"/>
        <v>2464632</v>
      </c>
      <c r="E4361" s="6">
        <f t="shared" si="283"/>
        <v>2465343</v>
      </c>
      <c r="F4361" s="6">
        <f t="shared" si="285"/>
        <v>712</v>
      </c>
      <c r="G4361" s="40">
        <f t="shared" si="286"/>
        <v>498</v>
      </c>
      <c r="H4361" s="6">
        <v>16220275</v>
      </c>
      <c r="I4361" s="6">
        <v>16220986</v>
      </c>
      <c r="J4361" s="6">
        <v>1</v>
      </c>
      <c r="K4361" s="6">
        <f t="shared" si="284"/>
        <v>58</v>
      </c>
      <c r="L4361" s="6">
        <v>217</v>
      </c>
      <c r="M4361" s="1" t="s">
        <v>2708</v>
      </c>
      <c r="N4361" s="17" t="s">
        <v>29355</v>
      </c>
      <c r="O4361" s="17" t="s">
        <v>29450</v>
      </c>
      <c r="Q4361" s="9"/>
      <c r="R4361" s="10" t="s">
        <v>22266</v>
      </c>
      <c r="S4361" s="11">
        <v>1</v>
      </c>
      <c r="T4361" s="9" t="s">
        <v>25011</v>
      </c>
      <c r="U4361" s="9"/>
      <c r="V4361" s="12"/>
      <c r="X4361" s="8" t="s">
        <v>18797</v>
      </c>
    </row>
    <row r="4362" spans="1:24" x14ac:dyDescent="0.25">
      <c r="A4362" s="16" t="s">
        <v>7068</v>
      </c>
      <c r="B4362" s="5" t="s">
        <v>16213</v>
      </c>
      <c r="C4362" s="5" t="s">
        <v>16206</v>
      </c>
      <c r="D4362" s="6">
        <f t="shared" si="282"/>
        <v>2468609</v>
      </c>
      <c r="E4362" s="6">
        <f t="shared" si="283"/>
        <v>2469748</v>
      </c>
      <c r="F4362" s="6">
        <f t="shared" si="285"/>
        <v>1140</v>
      </c>
      <c r="G4362" s="40">
        <f t="shared" si="286"/>
        <v>3265</v>
      </c>
      <c r="H4362" s="6">
        <v>16224252</v>
      </c>
      <c r="I4362" s="6">
        <v>16225391</v>
      </c>
      <c r="J4362" s="6">
        <v>0</v>
      </c>
      <c r="K4362" s="6">
        <f t="shared" si="284"/>
        <v>0</v>
      </c>
      <c r="L4362" s="6">
        <v>379</v>
      </c>
      <c r="M4362" s="1" t="s">
        <v>4050</v>
      </c>
      <c r="N4362" s="17" t="s">
        <v>29311</v>
      </c>
      <c r="O4362" s="17" t="s">
        <v>29450</v>
      </c>
      <c r="Q4362" s="9"/>
      <c r="R4362" s="10" t="s">
        <v>22267</v>
      </c>
      <c r="S4362" s="11">
        <v>1</v>
      </c>
      <c r="T4362" s="9" t="s">
        <v>25086</v>
      </c>
      <c r="U4362" s="9" t="s">
        <v>16207</v>
      </c>
      <c r="V4362" s="12"/>
      <c r="X4362" s="8" t="s">
        <v>18797</v>
      </c>
    </row>
    <row r="4363" spans="1:24" x14ac:dyDescent="0.25">
      <c r="A4363" s="16" t="s">
        <v>7069</v>
      </c>
      <c r="B4363" s="5" t="s">
        <v>16213</v>
      </c>
      <c r="C4363" s="5" t="s">
        <v>16206</v>
      </c>
      <c r="D4363" s="6">
        <f t="shared" si="282"/>
        <v>2470971</v>
      </c>
      <c r="E4363" s="6">
        <f t="shared" si="283"/>
        <v>2471898</v>
      </c>
      <c r="F4363" s="6">
        <f t="shared" si="285"/>
        <v>928</v>
      </c>
      <c r="G4363" s="40">
        <f t="shared" si="286"/>
        <v>1222</v>
      </c>
      <c r="H4363" s="6">
        <v>16226614</v>
      </c>
      <c r="I4363" s="6">
        <v>16227541</v>
      </c>
      <c r="J4363" s="6">
        <v>1</v>
      </c>
      <c r="K4363" s="6">
        <f t="shared" si="284"/>
        <v>61</v>
      </c>
      <c r="L4363" s="6">
        <v>288</v>
      </c>
      <c r="M4363" s="1" t="s">
        <v>14</v>
      </c>
      <c r="N4363" s="17" t="s">
        <v>29311</v>
      </c>
      <c r="O4363" s="17" t="s">
        <v>29451</v>
      </c>
      <c r="Q4363" s="9"/>
      <c r="R4363" s="10" t="s">
        <v>22268</v>
      </c>
      <c r="S4363" s="11">
        <v>3</v>
      </c>
      <c r="T4363" s="9" t="s">
        <v>27131</v>
      </c>
      <c r="U4363" s="9"/>
      <c r="V4363" s="12"/>
      <c r="X4363" s="8" t="s">
        <v>18797</v>
      </c>
    </row>
    <row r="4364" spans="1:24" x14ac:dyDescent="0.25">
      <c r="A4364" s="16" t="s">
        <v>7070</v>
      </c>
      <c r="B4364" s="5" t="s">
        <v>16213</v>
      </c>
      <c r="C4364" s="5" t="s">
        <v>16206</v>
      </c>
      <c r="D4364" s="6">
        <f t="shared" si="282"/>
        <v>2473108</v>
      </c>
      <c r="E4364" s="6">
        <f t="shared" si="283"/>
        <v>2474015</v>
      </c>
      <c r="F4364" s="6">
        <f t="shared" si="285"/>
        <v>908</v>
      </c>
      <c r="G4364" s="40">
        <f t="shared" si="286"/>
        <v>1209</v>
      </c>
      <c r="H4364" s="6">
        <v>16228751</v>
      </c>
      <c r="I4364" s="6">
        <v>16229658</v>
      </c>
      <c r="J4364" s="6">
        <v>2</v>
      </c>
      <c r="K4364" s="6">
        <f t="shared" si="284"/>
        <v>161</v>
      </c>
      <c r="L4364" s="6">
        <v>248</v>
      </c>
      <c r="M4364" s="1" t="s">
        <v>14</v>
      </c>
      <c r="N4364" s="17" t="s">
        <v>29326</v>
      </c>
      <c r="O4364" s="17" t="s">
        <v>29450</v>
      </c>
      <c r="Q4364" s="9"/>
      <c r="R4364" s="10" t="s">
        <v>22269</v>
      </c>
      <c r="S4364" s="11">
        <v>1</v>
      </c>
      <c r="T4364" s="9" t="s">
        <v>27132</v>
      </c>
      <c r="U4364" s="9"/>
      <c r="V4364" s="12"/>
      <c r="X4364" s="8" t="s">
        <v>18797</v>
      </c>
    </row>
    <row r="4365" spans="1:24" x14ac:dyDescent="0.25">
      <c r="A4365" s="16" t="s">
        <v>7071</v>
      </c>
      <c r="B4365" s="5" t="s">
        <v>16213</v>
      </c>
      <c r="C4365" s="5" t="s">
        <v>16207</v>
      </c>
      <c r="D4365" s="6">
        <f t="shared" si="282"/>
        <v>2474068</v>
      </c>
      <c r="E4365" s="6">
        <f t="shared" si="283"/>
        <v>2474612</v>
      </c>
      <c r="F4365" s="6">
        <f t="shared" si="285"/>
        <v>545</v>
      </c>
      <c r="G4365" s="40">
        <f t="shared" si="286"/>
        <v>52</v>
      </c>
      <c r="H4365" s="6">
        <v>16229711</v>
      </c>
      <c r="I4365" s="6">
        <v>16230255</v>
      </c>
      <c r="J4365" s="6">
        <v>1</v>
      </c>
      <c r="K4365" s="6">
        <f t="shared" si="284"/>
        <v>80</v>
      </c>
      <c r="L4365" s="6">
        <v>154</v>
      </c>
      <c r="M4365" s="1" t="s">
        <v>14</v>
      </c>
      <c r="N4365" s="17" t="s">
        <v>29311</v>
      </c>
      <c r="O4365" s="17" t="s">
        <v>29450</v>
      </c>
      <c r="Q4365" s="9"/>
      <c r="R4365" s="10" t="s">
        <v>22270</v>
      </c>
      <c r="S4365" s="11">
        <v>1</v>
      </c>
      <c r="T4365" s="9" t="s">
        <v>25191</v>
      </c>
      <c r="U4365" s="9"/>
      <c r="V4365" s="12"/>
      <c r="X4365" s="8" t="s">
        <v>18797</v>
      </c>
    </row>
    <row r="4366" spans="1:24" x14ac:dyDescent="0.25">
      <c r="A4366" s="16" t="s">
        <v>7072</v>
      </c>
      <c r="B4366" s="5" t="s">
        <v>16213</v>
      </c>
      <c r="C4366" s="5" t="s">
        <v>16206</v>
      </c>
      <c r="D4366" s="6">
        <f t="shared" si="282"/>
        <v>2474911</v>
      </c>
      <c r="E4366" s="6">
        <f t="shared" si="283"/>
        <v>2477789</v>
      </c>
      <c r="F4366" s="6">
        <f t="shared" si="285"/>
        <v>2879</v>
      </c>
      <c r="G4366" s="40">
        <f t="shared" si="286"/>
        <v>298</v>
      </c>
      <c r="H4366" s="6">
        <v>16230554</v>
      </c>
      <c r="I4366" s="6">
        <v>16233432</v>
      </c>
      <c r="J4366" s="6">
        <v>2</v>
      </c>
      <c r="K4366" s="6">
        <f t="shared" si="284"/>
        <v>617</v>
      </c>
      <c r="L4366" s="6">
        <v>753</v>
      </c>
      <c r="M4366" s="1" t="s">
        <v>14</v>
      </c>
      <c r="N4366" s="17" t="s">
        <v>29326</v>
      </c>
      <c r="O4366" s="17" t="s">
        <v>29450</v>
      </c>
      <c r="Q4366" s="9"/>
      <c r="R4366" s="10" t="s">
        <v>18964</v>
      </c>
      <c r="S4366" s="11">
        <v>0</v>
      </c>
      <c r="T4366" s="9" t="s">
        <v>16207</v>
      </c>
      <c r="U4366" s="9"/>
      <c r="V4366" s="12"/>
      <c r="X4366" s="8" t="s">
        <v>18797</v>
      </c>
    </row>
    <row r="4367" spans="1:24" x14ac:dyDescent="0.25">
      <c r="A4367" s="16" t="s">
        <v>7073</v>
      </c>
      <c r="B4367" s="5" t="s">
        <v>16213</v>
      </c>
      <c r="C4367" s="5" t="s">
        <v>16206</v>
      </c>
      <c r="D4367" s="6">
        <f t="shared" si="282"/>
        <v>2478273</v>
      </c>
      <c r="E4367" s="6">
        <f t="shared" si="283"/>
        <v>2479058</v>
      </c>
      <c r="F4367" s="6">
        <f t="shared" si="285"/>
        <v>786</v>
      </c>
      <c r="G4367" s="40">
        <f t="shared" si="286"/>
        <v>483</v>
      </c>
      <c r="H4367" s="6">
        <v>16233916</v>
      </c>
      <c r="I4367" s="6">
        <v>16234701</v>
      </c>
      <c r="J4367" s="6">
        <v>0</v>
      </c>
      <c r="K4367" s="6">
        <f t="shared" si="284"/>
        <v>0</v>
      </c>
      <c r="L4367" s="6">
        <v>261</v>
      </c>
      <c r="M4367" s="1" t="s">
        <v>14</v>
      </c>
      <c r="N4367" s="17" t="s">
        <v>29355</v>
      </c>
      <c r="O4367" s="17" t="s">
        <v>29450</v>
      </c>
      <c r="Q4367" s="9"/>
      <c r="R4367" s="10" t="s">
        <v>22271</v>
      </c>
      <c r="S4367" s="11">
        <v>2</v>
      </c>
      <c r="T4367" s="9" t="s">
        <v>26529</v>
      </c>
      <c r="U4367" s="9"/>
      <c r="V4367" s="12"/>
      <c r="X4367" s="8" t="s">
        <v>18797</v>
      </c>
    </row>
    <row r="4368" spans="1:24" x14ac:dyDescent="0.25">
      <c r="A4368" s="16" t="s">
        <v>7074</v>
      </c>
      <c r="B4368" s="5" t="s">
        <v>16213</v>
      </c>
      <c r="C4368" s="5" t="s">
        <v>16207</v>
      </c>
      <c r="D4368" s="6">
        <f t="shared" si="282"/>
        <v>2479561</v>
      </c>
      <c r="E4368" s="6">
        <f t="shared" si="283"/>
        <v>2480769</v>
      </c>
      <c r="F4368" s="6">
        <f t="shared" si="285"/>
        <v>1209</v>
      </c>
      <c r="G4368" s="40">
        <f t="shared" si="286"/>
        <v>502</v>
      </c>
      <c r="H4368" s="6">
        <v>16235204</v>
      </c>
      <c r="I4368" s="6">
        <v>16236412</v>
      </c>
      <c r="J4368" s="6">
        <v>3</v>
      </c>
      <c r="K4368" s="6">
        <f t="shared" si="284"/>
        <v>570</v>
      </c>
      <c r="L4368" s="6">
        <v>212</v>
      </c>
      <c r="M4368" s="1" t="s">
        <v>7075</v>
      </c>
      <c r="N4368" s="17" t="s">
        <v>18892</v>
      </c>
      <c r="O4368" s="17" t="s">
        <v>29450</v>
      </c>
      <c r="P4368" s="8" t="s">
        <v>15052</v>
      </c>
      <c r="Q4368" s="7" t="s">
        <v>17006</v>
      </c>
      <c r="R4368" s="14" t="s">
        <v>22272</v>
      </c>
      <c r="S4368" s="42">
        <v>4</v>
      </c>
      <c r="T4368" s="41" t="s">
        <v>25597</v>
      </c>
      <c r="U4368" s="7" t="s">
        <v>16207</v>
      </c>
      <c r="V4368" s="12"/>
      <c r="X4368" s="8" t="s">
        <v>18797</v>
      </c>
    </row>
    <row r="4369" spans="1:24" x14ac:dyDescent="0.25">
      <c r="A4369" s="16" t="s">
        <v>7076</v>
      </c>
      <c r="B4369" s="5" t="s">
        <v>16213</v>
      </c>
      <c r="C4369" s="5" t="s">
        <v>16206</v>
      </c>
      <c r="D4369" s="6">
        <f t="shared" si="282"/>
        <v>2481594</v>
      </c>
      <c r="E4369" s="6">
        <f t="shared" si="283"/>
        <v>2482389</v>
      </c>
      <c r="F4369" s="6">
        <f t="shared" si="285"/>
        <v>796</v>
      </c>
      <c r="G4369" s="40">
        <f t="shared" si="286"/>
        <v>824</v>
      </c>
      <c r="H4369" s="6">
        <v>16237237</v>
      </c>
      <c r="I4369" s="6">
        <v>16238032</v>
      </c>
      <c r="J4369" s="6">
        <v>2</v>
      </c>
      <c r="K4369" s="6">
        <f t="shared" si="284"/>
        <v>502</v>
      </c>
      <c r="L4369" s="6">
        <v>97</v>
      </c>
      <c r="M4369" s="1" t="s">
        <v>7077</v>
      </c>
      <c r="N4369" s="17" t="s">
        <v>29311</v>
      </c>
      <c r="O4369" s="17" t="s">
        <v>29450</v>
      </c>
      <c r="P4369" s="8" t="s">
        <v>15053</v>
      </c>
      <c r="Q4369" s="7" t="s">
        <v>16994</v>
      </c>
      <c r="R4369" s="14" t="s">
        <v>22273</v>
      </c>
      <c r="S4369" s="42">
        <v>1</v>
      </c>
      <c r="T4369" s="41" t="s">
        <v>25201</v>
      </c>
      <c r="U4369" s="7" t="s">
        <v>16207</v>
      </c>
      <c r="V4369" s="12"/>
      <c r="X4369" s="8" t="s">
        <v>18797</v>
      </c>
    </row>
    <row r="4370" spans="1:24" x14ac:dyDescent="0.25">
      <c r="A4370" s="16" t="s">
        <v>7078</v>
      </c>
      <c r="B4370" s="5" t="s">
        <v>16213</v>
      </c>
      <c r="C4370" s="5" t="s">
        <v>16206</v>
      </c>
      <c r="D4370" s="6">
        <f t="shared" si="282"/>
        <v>2485801</v>
      </c>
      <c r="E4370" s="6">
        <f t="shared" si="283"/>
        <v>2487633</v>
      </c>
      <c r="F4370" s="6">
        <f t="shared" si="285"/>
        <v>1833</v>
      </c>
      <c r="G4370" s="40">
        <f t="shared" si="286"/>
        <v>3411</v>
      </c>
      <c r="H4370" s="6">
        <v>16241444</v>
      </c>
      <c r="I4370" s="6">
        <v>16243276</v>
      </c>
      <c r="J4370" s="6">
        <v>3</v>
      </c>
      <c r="K4370" s="6">
        <f t="shared" si="284"/>
        <v>897</v>
      </c>
      <c r="L4370" s="6">
        <v>311</v>
      </c>
      <c r="M4370" s="1" t="s">
        <v>7079</v>
      </c>
      <c r="N4370" s="17" t="s">
        <v>29311</v>
      </c>
      <c r="O4370" s="17" t="s">
        <v>29450</v>
      </c>
      <c r="P4370" s="8" t="s">
        <v>15054</v>
      </c>
      <c r="Q4370" s="7" t="s">
        <v>17377</v>
      </c>
      <c r="R4370" s="14" t="s">
        <v>22274</v>
      </c>
      <c r="S4370" s="42">
        <v>5</v>
      </c>
      <c r="T4370" s="41" t="s">
        <v>27133</v>
      </c>
      <c r="U4370" s="7" t="s">
        <v>16207</v>
      </c>
      <c r="V4370" s="12"/>
      <c r="X4370" s="8" t="s">
        <v>18797</v>
      </c>
    </row>
    <row r="4371" spans="1:24" x14ac:dyDescent="0.25">
      <c r="A4371" s="16" t="s">
        <v>7080</v>
      </c>
      <c r="B4371" s="5" t="s">
        <v>16213</v>
      </c>
      <c r="C4371" s="5" t="s">
        <v>16207</v>
      </c>
      <c r="D4371" s="6">
        <f t="shared" si="282"/>
        <v>2488239</v>
      </c>
      <c r="E4371" s="6">
        <f t="shared" si="283"/>
        <v>2490074</v>
      </c>
      <c r="F4371" s="6">
        <f t="shared" si="285"/>
        <v>1836</v>
      </c>
      <c r="G4371" s="40">
        <f t="shared" si="286"/>
        <v>605</v>
      </c>
      <c r="H4371" s="6">
        <v>16243882</v>
      </c>
      <c r="I4371" s="6">
        <v>16245717</v>
      </c>
      <c r="J4371" s="6">
        <v>0</v>
      </c>
      <c r="K4371" s="6">
        <f t="shared" si="284"/>
        <v>0</v>
      </c>
      <c r="L4371" s="6">
        <v>611</v>
      </c>
      <c r="M4371" s="1" t="s">
        <v>7081</v>
      </c>
      <c r="N4371" s="17" t="s">
        <v>29311</v>
      </c>
      <c r="O4371" s="17" t="s">
        <v>29450</v>
      </c>
      <c r="Q4371" s="9"/>
      <c r="R4371" s="10" t="s">
        <v>19989</v>
      </c>
      <c r="S4371" s="11">
        <v>0</v>
      </c>
      <c r="T4371" s="9" t="s">
        <v>16207</v>
      </c>
      <c r="U4371" s="9"/>
      <c r="V4371" s="12"/>
      <c r="X4371" s="8" t="s">
        <v>18797</v>
      </c>
    </row>
    <row r="4372" spans="1:24" x14ac:dyDescent="0.25">
      <c r="A4372" s="16" t="s">
        <v>7082</v>
      </c>
      <c r="B4372" s="5" t="s">
        <v>16213</v>
      </c>
      <c r="C4372" s="5" t="s">
        <v>16207</v>
      </c>
      <c r="D4372" s="6">
        <f t="shared" si="282"/>
        <v>2490725</v>
      </c>
      <c r="E4372" s="6">
        <f t="shared" si="283"/>
        <v>2492751</v>
      </c>
      <c r="F4372" s="6">
        <f t="shared" si="285"/>
        <v>2027</v>
      </c>
      <c r="G4372" s="40">
        <f t="shared" si="286"/>
        <v>650</v>
      </c>
      <c r="H4372" s="6">
        <v>16246368</v>
      </c>
      <c r="I4372" s="6">
        <v>16248394</v>
      </c>
      <c r="J4372" s="6">
        <v>1</v>
      </c>
      <c r="K4372" s="6">
        <f t="shared" si="284"/>
        <v>83</v>
      </c>
      <c r="L4372" s="6">
        <v>647</v>
      </c>
      <c r="M4372" s="1" t="s">
        <v>7083</v>
      </c>
      <c r="N4372" s="17" t="s">
        <v>29311</v>
      </c>
      <c r="O4372" s="17" t="s">
        <v>29450</v>
      </c>
      <c r="P4372" s="8" t="s">
        <v>15055</v>
      </c>
      <c r="Q4372" s="7" t="s">
        <v>18428</v>
      </c>
      <c r="R4372" s="14" t="s">
        <v>21572</v>
      </c>
      <c r="S4372" s="42">
        <v>3</v>
      </c>
      <c r="T4372" s="41" t="s">
        <v>27134</v>
      </c>
      <c r="U4372" s="7"/>
      <c r="V4372" s="12"/>
      <c r="X4372" s="8" t="s">
        <v>18797</v>
      </c>
    </row>
    <row r="4373" spans="1:24" x14ac:dyDescent="0.25">
      <c r="A4373" s="16" t="s">
        <v>7084</v>
      </c>
      <c r="B4373" s="5" t="s">
        <v>16213</v>
      </c>
      <c r="C4373" s="5" t="s">
        <v>16206</v>
      </c>
      <c r="D4373" s="6">
        <f t="shared" si="282"/>
        <v>2493181</v>
      </c>
      <c r="E4373" s="6">
        <f t="shared" si="283"/>
        <v>2496076</v>
      </c>
      <c r="F4373" s="6">
        <f t="shared" si="285"/>
        <v>2896</v>
      </c>
      <c r="G4373" s="40">
        <f t="shared" si="286"/>
        <v>429</v>
      </c>
      <c r="H4373" s="6">
        <v>16248824</v>
      </c>
      <c r="I4373" s="6">
        <v>16251719</v>
      </c>
      <c r="J4373" s="6">
        <v>1</v>
      </c>
      <c r="K4373" s="6">
        <f t="shared" si="284"/>
        <v>70</v>
      </c>
      <c r="L4373" s="6">
        <v>941</v>
      </c>
      <c r="M4373" s="1" t="s">
        <v>7085</v>
      </c>
      <c r="N4373" s="17" t="s">
        <v>29311</v>
      </c>
      <c r="O4373" s="17" t="s">
        <v>29450</v>
      </c>
      <c r="Q4373" s="9"/>
      <c r="R4373" s="10" t="s">
        <v>22275</v>
      </c>
      <c r="S4373" s="11">
        <v>2</v>
      </c>
      <c r="T4373" s="9" t="s">
        <v>25137</v>
      </c>
      <c r="U4373" s="9"/>
      <c r="V4373" s="12"/>
      <c r="X4373" s="8" t="s">
        <v>18797</v>
      </c>
    </row>
    <row r="4374" spans="1:24" x14ac:dyDescent="0.25">
      <c r="A4374" s="16" t="s">
        <v>7086</v>
      </c>
      <c r="B4374" s="5" t="s">
        <v>16213</v>
      </c>
      <c r="C4374" s="5" t="s">
        <v>16207</v>
      </c>
      <c r="D4374" s="6">
        <f t="shared" si="282"/>
        <v>2496921</v>
      </c>
      <c r="E4374" s="6">
        <f t="shared" si="283"/>
        <v>2498110</v>
      </c>
      <c r="F4374" s="6">
        <f t="shared" si="285"/>
        <v>1190</v>
      </c>
      <c r="G4374" s="40">
        <f t="shared" si="286"/>
        <v>844</v>
      </c>
      <c r="H4374" s="6">
        <v>16252564</v>
      </c>
      <c r="I4374" s="6">
        <v>16253753</v>
      </c>
      <c r="J4374" s="6">
        <v>2</v>
      </c>
      <c r="K4374" s="6">
        <f t="shared" si="284"/>
        <v>119</v>
      </c>
      <c r="L4374" s="6">
        <v>356</v>
      </c>
      <c r="M4374" s="1" t="s">
        <v>7087</v>
      </c>
      <c r="N4374" s="17" t="s">
        <v>29311</v>
      </c>
      <c r="O4374" s="17" t="s">
        <v>29450</v>
      </c>
      <c r="P4374" s="8" t="s">
        <v>15056</v>
      </c>
      <c r="Q4374" s="7" t="s">
        <v>18193</v>
      </c>
      <c r="R4374" s="14" t="s">
        <v>22276</v>
      </c>
      <c r="S4374" s="42">
        <v>3</v>
      </c>
      <c r="T4374" s="41" t="s">
        <v>29236</v>
      </c>
      <c r="U4374" s="7"/>
      <c r="V4374" s="12"/>
      <c r="X4374" s="8" t="s">
        <v>18797</v>
      </c>
    </row>
    <row r="4375" spans="1:24" x14ac:dyDescent="0.25">
      <c r="A4375" s="3" t="s">
        <v>28888</v>
      </c>
      <c r="B4375" s="4" t="s">
        <v>16213</v>
      </c>
      <c r="C4375" s="4" t="s">
        <v>16207</v>
      </c>
      <c r="D4375" s="40">
        <f t="shared" si="282"/>
        <v>2498809</v>
      </c>
      <c r="E4375" s="40">
        <f t="shared" si="283"/>
        <v>2499359</v>
      </c>
      <c r="F4375" s="6">
        <f t="shared" si="285"/>
        <v>551</v>
      </c>
      <c r="G4375" s="40">
        <f t="shared" si="286"/>
        <v>698</v>
      </c>
      <c r="H4375" s="40">
        <v>16254452</v>
      </c>
      <c r="I4375" s="40">
        <v>16255002</v>
      </c>
      <c r="J4375" s="40">
        <v>1</v>
      </c>
      <c r="K4375" s="6">
        <f t="shared" si="284"/>
        <v>101</v>
      </c>
      <c r="L4375" s="40">
        <v>149</v>
      </c>
      <c r="M4375" s="1" t="s">
        <v>29014</v>
      </c>
      <c r="N4375" s="7" t="s">
        <v>29322</v>
      </c>
      <c r="O4375" s="7" t="s">
        <v>29450</v>
      </c>
      <c r="P4375" s="8" t="s">
        <v>29091</v>
      </c>
      <c r="Q4375" s="41" t="s">
        <v>29129</v>
      </c>
      <c r="S4375" s="42">
        <v>3</v>
      </c>
      <c r="T4375" s="41" t="s">
        <v>29236</v>
      </c>
      <c r="X4375" s="8" t="s">
        <v>18797</v>
      </c>
    </row>
    <row r="4376" spans="1:24" x14ac:dyDescent="0.25">
      <c r="A4376" s="16" t="s">
        <v>7088</v>
      </c>
      <c r="B4376" s="5" t="s">
        <v>16213</v>
      </c>
      <c r="C4376" s="5" t="s">
        <v>16206</v>
      </c>
      <c r="D4376" s="6">
        <f t="shared" si="282"/>
        <v>2500223</v>
      </c>
      <c r="E4376" s="6">
        <f t="shared" si="283"/>
        <v>2501502</v>
      </c>
      <c r="F4376" s="6">
        <f t="shared" si="285"/>
        <v>1280</v>
      </c>
      <c r="G4376" s="40">
        <f t="shared" si="286"/>
        <v>863</v>
      </c>
      <c r="H4376" s="6">
        <v>16255866</v>
      </c>
      <c r="I4376" s="6">
        <v>16257145</v>
      </c>
      <c r="J4376" s="6">
        <v>2</v>
      </c>
      <c r="K4376" s="6">
        <f t="shared" si="284"/>
        <v>260</v>
      </c>
      <c r="L4376" s="6">
        <v>339</v>
      </c>
      <c r="M4376" s="1" t="s">
        <v>7089</v>
      </c>
      <c r="N4376" s="17" t="s">
        <v>29311</v>
      </c>
      <c r="O4376" s="17" t="s">
        <v>29450</v>
      </c>
      <c r="Q4376" s="9"/>
      <c r="R4376" s="10" t="s">
        <v>19129</v>
      </c>
      <c r="S4376" s="11">
        <v>17</v>
      </c>
      <c r="T4376" s="9" t="s">
        <v>27135</v>
      </c>
      <c r="U4376" s="9" t="s">
        <v>16207</v>
      </c>
      <c r="V4376" s="12"/>
      <c r="X4376" s="8" t="s">
        <v>18797</v>
      </c>
    </row>
    <row r="4377" spans="1:24" x14ac:dyDescent="0.25">
      <c r="A4377" s="16" t="s">
        <v>7090</v>
      </c>
      <c r="B4377" s="5" t="s">
        <v>16213</v>
      </c>
      <c r="C4377" s="5" t="s">
        <v>16207</v>
      </c>
      <c r="D4377" s="6">
        <f t="shared" si="282"/>
        <v>2502301</v>
      </c>
      <c r="E4377" s="6">
        <f t="shared" si="283"/>
        <v>2503029</v>
      </c>
      <c r="F4377" s="6">
        <f t="shared" si="285"/>
        <v>729</v>
      </c>
      <c r="G4377" s="40">
        <f t="shared" si="286"/>
        <v>798</v>
      </c>
      <c r="H4377" s="6">
        <v>16257944</v>
      </c>
      <c r="I4377" s="6">
        <v>16258672</v>
      </c>
      <c r="J4377" s="6">
        <v>2</v>
      </c>
      <c r="K4377" s="6">
        <f t="shared" si="284"/>
        <v>126</v>
      </c>
      <c r="L4377" s="6">
        <v>200</v>
      </c>
      <c r="M4377" s="1" t="s">
        <v>5856</v>
      </c>
      <c r="N4377" s="17" t="s">
        <v>29311</v>
      </c>
      <c r="O4377" s="17" t="s">
        <v>29450</v>
      </c>
      <c r="P4377" s="8" t="s">
        <v>15057</v>
      </c>
      <c r="Q4377" s="7" t="s">
        <v>16506</v>
      </c>
      <c r="R4377" s="14" t="s">
        <v>20985</v>
      </c>
      <c r="S4377" s="42">
        <v>3</v>
      </c>
      <c r="T4377" s="41" t="s">
        <v>27136</v>
      </c>
      <c r="U4377" s="7" t="s">
        <v>27137</v>
      </c>
      <c r="V4377" s="12"/>
      <c r="X4377" s="8" t="s">
        <v>18797</v>
      </c>
    </row>
    <row r="4378" spans="1:24" x14ac:dyDescent="0.25">
      <c r="A4378" s="16" t="s">
        <v>7091</v>
      </c>
      <c r="B4378" s="5" t="s">
        <v>16213</v>
      </c>
      <c r="C4378" s="5" t="s">
        <v>16207</v>
      </c>
      <c r="D4378" s="6">
        <f t="shared" si="282"/>
        <v>2503872</v>
      </c>
      <c r="E4378" s="6">
        <f t="shared" si="283"/>
        <v>2506363</v>
      </c>
      <c r="F4378" s="6">
        <f t="shared" si="285"/>
        <v>2492</v>
      </c>
      <c r="G4378" s="40">
        <f t="shared" si="286"/>
        <v>842</v>
      </c>
      <c r="H4378" s="6">
        <v>16259515</v>
      </c>
      <c r="I4378" s="6">
        <v>16262006</v>
      </c>
      <c r="J4378" s="6">
        <v>1</v>
      </c>
      <c r="K4378" s="6">
        <f t="shared" si="284"/>
        <v>62</v>
      </c>
      <c r="L4378" s="6">
        <v>809</v>
      </c>
      <c r="M4378" s="1" t="s">
        <v>7092</v>
      </c>
      <c r="N4378" s="17" t="s">
        <v>29311</v>
      </c>
      <c r="O4378" s="17" t="s">
        <v>29450</v>
      </c>
      <c r="P4378" s="8" t="s">
        <v>15058</v>
      </c>
      <c r="Q4378" s="7" t="s">
        <v>16885</v>
      </c>
      <c r="R4378" s="14" t="s">
        <v>22277</v>
      </c>
      <c r="S4378" s="42">
        <v>2</v>
      </c>
      <c r="T4378" s="41" t="s">
        <v>27138</v>
      </c>
      <c r="U4378" s="7" t="s">
        <v>25110</v>
      </c>
      <c r="V4378" s="12"/>
      <c r="X4378" s="8" t="s">
        <v>18797</v>
      </c>
    </row>
    <row r="4379" spans="1:24" x14ac:dyDescent="0.25">
      <c r="A4379" s="16" t="s">
        <v>7093</v>
      </c>
      <c r="B4379" s="5" t="s">
        <v>16213</v>
      </c>
      <c r="C4379" s="5" t="s">
        <v>16206</v>
      </c>
      <c r="D4379" s="6">
        <f t="shared" si="282"/>
        <v>2507533</v>
      </c>
      <c r="E4379" s="6">
        <f t="shared" si="283"/>
        <v>2510076</v>
      </c>
      <c r="F4379" s="6">
        <f t="shared" si="285"/>
        <v>2544</v>
      </c>
      <c r="G4379" s="40">
        <f t="shared" si="286"/>
        <v>1169</v>
      </c>
      <c r="H4379" s="6">
        <v>16263176</v>
      </c>
      <c r="I4379" s="6">
        <v>16265719</v>
      </c>
      <c r="J4379" s="6">
        <v>1</v>
      </c>
      <c r="K4379" s="6">
        <f t="shared" si="284"/>
        <v>54</v>
      </c>
      <c r="L4379" s="6">
        <v>829</v>
      </c>
      <c r="M4379" s="1" t="s">
        <v>7094</v>
      </c>
      <c r="N4379" s="17" t="s">
        <v>29311</v>
      </c>
      <c r="O4379" s="17" t="s">
        <v>29450</v>
      </c>
      <c r="P4379" s="8" t="s">
        <v>15059</v>
      </c>
      <c r="Q4379" s="7" t="s">
        <v>18243</v>
      </c>
      <c r="R4379" s="14" t="s">
        <v>22278</v>
      </c>
      <c r="S4379" s="42">
        <v>3</v>
      </c>
      <c r="T4379" s="41" t="s">
        <v>26870</v>
      </c>
      <c r="U4379" s="7" t="s">
        <v>16207</v>
      </c>
      <c r="V4379" s="12"/>
      <c r="X4379" s="8" t="s">
        <v>18797</v>
      </c>
    </row>
    <row r="4380" spans="1:24" x14ac:dyDescent="0.25">
      <c r="A4380" s="16" t="s">
        <v>7095</v>
      </c>
      <c r="B4380" s="5" t="s">
        <v>16213</v>
      </c>
      <c r="C4380" s="5" t="s">
        <v>16206</v>
      </c>
      <c r="D4380" s="6">
        <f t="shared" si="282"/>
        <v>2512053</v>
      </c>
      <c r="E4380" s="6">
        <f t="shared" si="283"/>
        <v>2512346</v>
      </c>
      <c r="F4380" s="6">
        <f t="shared" si="285"/>
        <v>294</v>
      </c>
      <c r="G4380" s="40">
        <f t="shared" si="286"/>
        <v>1976</v>
      </c>
      <c r="H4380" s="6">
        <v>16267696</v>
      </c>
      <c r="I4380" s="6">
        <v>16267989</v>
      </c>
      <c r="J4380" s="6">
        <v>1</v>
      </c>
      <c r="K4380" s="6">
        <f t="shared" si="284"/>
        <v>51</v>
      </c>
      <c r="L4380" s="6">
        <v>80</v>
      </c>
      <c r="M4380" s="1" t="s">
        <v>14</v>
      </c>
      <c r="N4380" s="17" t="s">
        <v>29351</v>
      </c>
      <c r="O4380" s="17" t="s">
        <v>29451</v>
      </c>
      <c r="Q4380" s="9"/>
      <c r="R4380" s="10" t="s">
        <v>22279</v>
      </c>
      <c r="S4380" s="11">
        <v>0</v>
      </c>
      <c r="T4380" s="9" t="s">
        <v>16207</v>
      </c>
      <c r="U4380" s="9"/>
      <c r="V4380" s="12"/>
      <c r="X4380" s="8" t="s">
        <v>18797</v>
      </c>
    </row>
    <row r="4381" spans="1:24" x14ac:dyDescent="0.25">
      <c r="A4381" s="16" t="s">
        <v>7096</v>
      </c>
      <c r="B4381" s="5" t="s">
        <v>16213</v>
      </c>
      <c r="C4381" s="5" t="s">
        <v>16207</v>
      </c>
      <c r="D4381" s="6">
        <f t="shared" si="282"/>
        <v>2512550</v>
      </c>
      <c r="E4381" s="6">
        <f t="shared" si="283"/>
        <v>2514640</v>
      </c>
      <c r="F4381" s="6">
        <f t="shared" si="285"/>
        <v>2091</v>
      </c>
      <c r="G4381" s="40">
        <f t="shared" si="286"/>
        <v>203</v>
      </c>
      <c r="H4381" s="6">
        <v>16268193</v>
      </c>
      <c r="I4381" s="6">
        <v>16270283</v>
      </c>
      <c r="J4381" s="6">
        <v>0</v>
      </c>
      <c r="K4381" s="6">
        <f t="shared" si="284"/>
        <v>0</v>
      </c>
      <c r="L4381" s="6">
        <v>696</v>
      </c>
      <c r="M4381" s="1" t="s">
        <v>7097</v>
      </c>
      <c r="N4381" s="17" t="s">
        <v>29311</v>
      </c>
      <c r="O4381" s="17" t="s">
        <v>29450</v>
      </c>
      <c r="P4381" s="8" t="s">
        <v>15060</v>
      </c>
      <c r="Q4381" s="7" t="s">
        <v>18690</v>
      </c>
      <c r="R4381" s="14" t="s">
        <v>22280</v>
      </c>
      <c r="S4381" s="42">
        <v>3</v>
      </c>
      <c r="T4381" s="41" t="s">
        <v>27139</v>
      </c>
      <c r="U4381" s="7" t="s">
        <v>16207</v>
      </c>
      <c r="V4381" s="12"/>
      <c r="X4381" s="8" t="s">
        <v>18797</v>
      </c>
    </row>
    <row r="4382" spans="1:24" x14ac:dyDescent="0.25">
      <c r="A4382" s="16" t="s">
        <v>7098</v>
      </c>
      <c r="B4382" s="5" t="s">
        <v>16213</v>
      </c>
      <c r="C4382" s="5" t="s">
        <v>16206</v>
      </c>
      <c r="D4382" s="6">
        <f t="shared" si="282"/>
        <v>2515547</v>
      </c>
      <c r="E4382" s="6">
        <f t="shared" si="283"/>
        <v>2517606</v>
      </c>
      <c r="F4382" s="6">
        <f t="shared" si="285"/>
        <v>2060</v>
      </c>
      <c r="G4382" s="40">
        <f t="shared" si="286"/>
        <v>906</v>
      </c>
      <c r="H4382" s="6">
        <v>16271190</v>
      </c>
      <c r="I4382" s="6">
        <v>16273249</v>
      </c>
      <c r="J4382" s="6">
        <v>4</v>
      </c>
      <c r="K4382" s="6">
        <f t="shared" si="284"/>
        <v>233</v>
      </c>
      <c r="L4382" s="6">
        <v>608</v>
      </c>
      <c r="M4382" s="1" t="s">
        <v>6786</v>
      </c>
      <c r="N4382" s="17" t="s">
        <v>29311</v>
      </c>
      <c r="O4382" s="17" t="s">
        <v>29450</v>
      </c>
      <c r="P4382" s="8" t="s">
        <v>14994</v>
      </c>
      <c r="Q4382" s="7" t="s">
        <v>16420</v>
      </c>
      <c r="R4382" s="14" t="s">
        <v>22281</v>
      </c>
      <c r="S4382" s="42">
        <v>1</v>
      </c>
      <c r="T4382" s="41" t="s">
        <v>25040</v>
      </c>
      <c r="U4382" s="7" t="s">
        <v>16207</v>
      </c>
      <c r="V4382" s="12"/>
      <c r="W4382" s="43" t="s">
        <v>18854</v>
      </c>
      <c r="X4382" s="8" t="s">
        <v>18798</v>
      </c>
    </row>
    <row r="4383" spans="1:24" x14ac:dyDescent="0.25">
      <c r="A4383" s="16" t="s">
        <v>7099</v>
      </c>
      <c r="B4383" s="5" t="s">
        <v>16213</v>
      </c>
      <c r="C4383" s="5" t="s">
        <v>16207</v>
      </c>
      <c r="D4383" s="6">
        <f t="shared" si="282"/>
        <v>2517894</v>
      </c>
      <c r="E4383" s="6">
        <f t="shared" si="283"/>
        <v>2519694</v>
      </c>
      <c r="F4383" s="6">
        <f t="shared" si="285"/>
        <v>1801</v>
      </c>
      <c r="G4383" s="40">
        <f t="shared" si="286"/>
        <v>287</v>
      </c>
      <c r="H4383" s="6">
        <v>16273537</v>
      </c>
      <c r="I4383" s="6">
        <v>16275337</v>
      </c>
      <c r="J4383" s="6">
        <v>1</v>
      </c>
      <c r="K4383" s="6">
        <f t="shared" si="284"/>
        <v>49</v>
      </c>
      <c r="L4383" s="6">
        <v>583</v>
      </c>
      <c r="M4383" s="1" t="s">
        <v>1014</v>
      </c>
      <c r="N4383" s="17" t="s">
        <v>29311</v>
      </c>
      <c r="O4383" s="17" t="s">
        <v>29450</v>
      </c>
      <c r="P4383" s="8" t="s">
        <v>15061</v>
      </c>
      <c r="Q4383" s="7" t="s">
        <v>17222</v>
      </c>
      <c r="R4383" s="14" t="s">
        <v>22282</v>
      </c>
      <c r="S4383" s="42">
        <v>5</v>
      </c>
      <c r="T4383" s="41" t="s">
        <v>27140</v>
      </c>
      <c r="U4383" s="7" t="s">
        <v>27141</v>
      </c>
      <c r="V4383" s="43" t="s">
        <v>28681</v>
      </c>
      <c r="X4383" s="8" t="s">
        <v>18797</v>
      </c>
    </row>
    <row r="4384" spans="1:24" x14ac:dyDescent="0.25">
      <c r="A4384" s="16" t="s">
        <v>7100</v>
      </c>
      <c r="B4384" s="5" t="s">
        <v>16213</v>
      </c>
      <c r="C4384" s="5" t="s">
        <v>16206</v>
      </c>
      <c r="D4384" s="6">
        <f t="shared" si="282"/>
        <v>2520311</v>
      </c>
      <c r="E4384" s="6">
        <f t="shared" si="283"/>
        <v>2521654</v>
      </c>
      <c r="F4384" s="6">
        <f t="shared" si="285"/>
        <v>1344</v>
      </c>
      <c r="G4384" s="40">
        <f t="shared" si="286"/>
        <v>616</v>
      </c>
      <c r="H4384" s="6">
        <v>16275954</v>
      </c>
      <c r="I4384" s="6">
        <v>16277297</v>
      </c>
      <c r="J4384" s="6">
        <v>0</v>
      </c>
      <c r="K4384" s="6">
        <f t="shared" si="284"/>
        <v>0</v>
      </c>
      <c r="L4384" s="6">
        <v>447</v>
      </c>
      <c r="M4384" s="1" t="s">
        <v>7101</v>
      </c>
      <c r="N4384" s="17" t="s">
        <v>29311</v>
      </c>
      <c r="O4384" s="17" t="s">
        <v>29450</v>
      </c>
      <c r="Q4384" s="9"/>
      <c r="R4384" s="10" t="s">
        <v>22283</v>
      </c>
      <c r="S4384" s="11">
        <v>3</v>
      </c>
      <c r="T4384" s="9" t="s">
        <v>27142</v>
      </c>
      <c r="U4384" s="9"/>
      <c r="V4384" s="12"/>
      <c r="X4384" s="8" t="s">
        <v>18797</v>
      </c>
    </row>
    <row r="4385" spans="1:24" x14ac:dyDescent="0.25">
      <c r="A4385" s="16" t="s">
        <v>7102</v>
      </c>
      <c r="B4385" s="5" t="s">
        <v>16213</v>
      </c>
      <c r="C4385" s="5" t="s">
        <v>16207</v>
      </c>
      <c r="D4385" s="6">
        <f t="shared" si="282"/>
        <v>2521983</v>
      </c>
      <c r="E4385" s="6">
        <f t="shared" si="283"/>
        <v>2522801</v>
      </c>
      <c r="F4385" s="6">
        <f t="shared" si="285"/>
        <v>819</v>
      </c>
      <c r="G4385" s="40">
        <f t="shared" si="286"/>
        <v>328</v>
      </c>
      <c r="H4385" s="6">
        <v>16277626</v>
      </c>
      <c r="I4385" s="6">
        <v>16278444</v>
      </c>
      <c r="J4385" s="6">
        <v>0</v>
      </c>
      <c r="K4385" s="6">
        <f t="shared" si="284"/>
        <v>0</v>
      </c>
      <c r="L4385" s="6">
        <v>272</v>
      </c>
      <c r="M4385" s="1" t="s">
        <v>7103</v>
      </c>
      <c r="N4385" s="17" t="s">
        <v>18888</v>
      </c>
      <c r="O4385" s="17" t="s">
        <v>29450</v>
      </c>
      <c r="P4385" s="8" t="s">
        <v>15062</v>
      </c>
      <c r="Q4385" s="7" t="s">
        <v>18378</v>
      </c>
      <c r="R4385" s="14" t="s">
        <v>19486</v>
      </c>
      <c r="S4385" s="42">
        <v>5</v>
      </c>
      <c r="T4385" s="41" t="s">
        <v>27143</v>
      </c>
      <c r="U4385" s="7" t="s">
        <v>16207</v>
      </c>
      <c r="V4385" s="12"/>
      <c r="X4385" s="8" t="s">
        <v>18797</v>
      </c>
    </row>
    <row r="4386" spans="1:24" x14ac:dyDescent="0.25">
      <c r="A4386" s="16" t="s">
        <v>7104</v>
      </c>
      <c r="B4386" s="5" t="s">
        <v>16213</v>
      </c>
      <c r="C4386" s="5" t="s">
        <v>16207</v>
      </c>
      <c r="D4386" s="6">
        <f t="shared" si="282"/>
        <v>2525820</v>
      </c>
      <c r="E4386" s="6">
        <f t="shared" si="283"/>
        <v>2528038</v>
      </c>
      <c r="F4386" s="6">
        <f t="shared" si="285"/>
        <v>2219</v>
      </c>
      <c r="G4386" s="40">
        <f t="shared" si="286"/>
        <v>3018</v>
      </c>
      <c r="H4386" s="6">
        <v>16281463</v>
      </c>
      <c r="I4386" s="6">
        <v>16283681</v>
      </c>
      <c r="J4386" s="6">
        <v>1</v>
      </c>
      <c r="K4386" s="6">
        <f t="shared" si="284"/>
        <v>59</v>
      </c>
      <c r="L4386" s="6">
        <v>719</v>
      </c>
      <c r="M4386" s="1" t="s">
        <v>7105</v>
      </c>
      <c r="N4386" s="17" t="s">
        <v>29317</v>
      </c>
      <c r="O4386" s="17" t="s">
        <v>29450</v>
      </c>
      <c r="Q4386" s="9"/>
      <c r="R4386" s="10" t="s">
        <v>22284</v>
      </c>
      <c r="S4386" s="11">
        <v>2</v>
      </c>
      <c r="T4386" s="9" t="s">
        <v>25269</v>
      </c>
      <c r="U4386" s="9"/>
      <c r="V4386" s="12"/>
      <c r="X4386" s="8" t="s">
        <v>18797</v>
      </c>
    </row>
    <row r="4387" spans="1:24" x14ac:dyDescent="0.25">
      <c r="A4387" s="16" t="s">
        <v>7106</v>
      </c>
      <c r="B4387" s="5" t="s">
        <v>16213</v>
      </c>
      <c r="C4387" s="5" t="s">
        <v>16206</v>
      </c>
      <c r="D4387" s="6">
        <f t="shared" si="282"/>
        <v>2529291</v>
      </c>
      <c r="E4387" s="6">
        <f t="shared" si="283"/>
        <v>2530613</v>
      </c>
      <c r="F4387" s="6">
        <f t="shared" si="285"/>
        <v>1323</v>
      </c>
      <c r="G4387" s="40">
        <f t="shared" si="286"/>
        <v>1252</v>
      </c>
      <c r="H4387" s="6">
        <v>16284934</v>
      </c>
      <c r="I4387" s="6">
        <v>16286256</v>
      </c>
      <c r="J4387" s="6">
        <v>0</v>
      </c>
      <c r="K4387" s="6">
        <f t="shared" si="284"/>
        <v>0</v>
      </c>
      <c r="L4387" s="6">
        <v>440</v>
      </c>
      <c r="M4387" s="1" t="s">
        <v>29016</v>
      </c>
      <c r="N4387" s="7" t="s">
        <v>29311</v>
      </c>
      <c r="O4387" s="7" t="s">
        <v>29450</v>
      </c>
      <c r="P4387" s="8" t="s">
        <v>29110</v>
      </c>
      <c r="Q4387" s="41" t="s">
        <v>29131</v>
      </c>
      <c r="S4387" s="42">
        <v>3</v>
      </c>
      <c r="T4387" s="41" t="s">
        <v>29277</v>
      </c>
      <c r="X4387" s="8" t="s">
        <v>18797</v>
      </c>
    </row>
    <row r="4388" spans="1:24" x14ac:dyDescent="0.25">
      <c r="A4388" s="3" t="s">
        <v>28889</v>
      </c>
      <c r="B4388" s="4" t="s">
        <v>16213</v>
      </c>
      <c r="C4388" s="4" t="s">
        <v>16206</v>
      </c>
      <c r="D4388" s="40">
        <f t="shared" si="282"/>
        <v>2534184</v>
      </c>
      <c r="E4388" s="40">
        <f t="shared" si="283"/>
        <v>2537521</v>
      </c>
      <c r="F4388" s="6">
        <f t="shared" si="285"/>
        <v>3338</v>
      </c>
      <c r="G4388" s="40">
        <f t="shared" si="286"/>
        <v>3570</v>
      </c>
      <c r="H4388" s="40">
        <v>16289827</v>
      </c>
      <c r="I4388" s="40">
        <v>16293164</v>
      </c>
      <c r="J4388" s="40">
        <v>2</v>
      </c>
      <c r="K4388" s="6">
        <f t="shared" si="284"/>
        <v>554</v>
      </c>
      <c r="L4388" s="40">
        <v>927</v>
      </c>
      <c r="M4388" s="1" t="s">
        <v>29015</v>
      </c>
      <c r="N4388" s="17" t="s">
        <v>29311</v>
      </c>
      <c r="O4388" s="17" t="s">
        <v>29450</v>
      </c>
      <c r="P4388" s="8" t="s">
        <v>13795</v>
      </c>
      <c r="Q4388" s="7" t="s">
        <v>16427</v>
      </c>
      <c r="R4388" s="14" t="s">
        <v>19404</v>
      </c>
      <c r="S4388" s="42">
        <v>5</v>
      </c>
      <c r="T4388" s="41" t="s">
        <v>25614</v>
      </c>
      <c r="U4388" s="7" t="s">
        <v>25615</v>
      </c>
      <c r="V4388" s="43" t="s">
        <v>28669</v>
      </c>
      <c r="X4388" s="8" t="s">
        <v>18797</v>
      </c>
    </row>
    <row r="4389" spans="1:24" x14ac:dyDescent="0.25">
      <c r="A4389" s="16" t="s">
        <v>7107</v>
      </c>
      <c r="B4389" s="5" t="s">
        <v>16213</v>
      </c>
      <c r="C4389" s="5" t="s">
        <v>16206</v>
      </c>
      <c r="D4389" s="6">
        <f t="shared" si="282"/>
        <v>2538489</v>
      </c>
      <c r="E4389" s="6">
        <f t="shared" si="283"/>
        <v>2538833</v>
      </c>
      <c r="F4389" s="6">
        <f t="shared" si="285"/>
        <v>345</v>
      </c>
      <c r="G4389" s="40">
        <f t="shared" si="286"/>
        <v>967</v>
      </c>
      <c r="H4389" s="6">
        <v>16294132</v>
      </c>
      <c r="I4389" s="6">
        <v>16294476</v>
      </c>
      <c r="J4389" s="6">
        <v>0</v>
      </c>
      <c r="K4389" s="6">
        <f t="shared" si="284"/>
        <v>0</v>
      </c>
      <c r="L4389" s="6">
        <v>114</v>
      </c>
      <c r="M4389" s="1" t="s">
        <v>14</v>
      </c>
      <c r="N4389" s="17" t="s">
        <v>29311</v>
      </c>
      <c r="O4389" s="17" t="s">
        <v>29450</v>
      </c>
      <c r="Q4389" s="9"/>
      <c r="R4389" s="10" t="s">
        <v>22285</v>
      </c>
      <c r="S4389" s="11">
        <v>0</v>
      </c>
      <c r="T4389" s="9" t="s">
        <v>16207</v>
      </c>
      <c r="U4389" s="9"/>
      <c r="V4389" s="12"/>
      <c r="X4389" s="8" t="s">
        <v>18797</v>
      </c>
    </row>
    <row r="4390" spans="1:24" x14ac:dyDescent="0.25">
      <c r="A4390" s="16" t="s">
        <v>7108</v>
      </c>
      <c r="B4390" s="5" t="s">
        <v>16213</v>
      </c>
      <c r="C4390" s="5" t="s">
        <v>16207</v>
      </c>
      <c r="D4390" s="6">
        <f t="shared" si="282"/>
        <v>2539139</v>
      </c>
      <c r="E4390" s="6">
        <f t="shared" si="283"/>
        <v>2540127</v>
      </c>
      <c r="F4390" s="6">
        <f t="shared" si="285"/>
        <v>989</v>
      </c>
      <c r="G4390" s="40">
        <f t="shared" si="286"/>
        <v>305</v>
      </c>
      <c r="H4390" s="6">
        <v>16294782</v>
      </c>
      <c r="I4390" s="6">
        <v>16295770</v>
      </c>
      <c r="J4390" s="6">
        <v>1</v>
      </c>
      <c r="K4390" s="6">
        <f t="shared" si="284"/>
        <v>65</v>
      </c>
      <c r="L4390" s="6">
        <v>307</v>
      </c>
      <c r="M4390" s="1" t="s">
        <v>3854</v>
      </c>
      <c r="N4390" s="17" t="s">
        <v>29311</v>
      </c>
      <c r="O4390" s="17" t="s">
        <v>29450</v>
      </c>
      <c r="Q4390" s="9"/>
      <c r="R4390" s="10" t="s">
        <v>22286</v>
      </c>
      <c r="S4390" s="11">
        <v>2</v>
      </c>
      <c r="T4390" s="9" t="s">
        <v>25907</v>
      </c>
      <c r="U4390" s="9" t="s">
        <v>25110</v>
      </c>
      <c r="V4390" s="12"/>
      <c r="X4390" s="8" t="s">
        <v>18797</v>
      </c>
    </row>
    <row r="4391" spans="1:24" x14ac:dyDescent="0.25">
      <c r="A4391" s="16" t="s">
        <v>7109</v>
      </c>
      <c r="B4391" s="5" t="s">
        <v>16213</v>
      </c>
      <c r="C4391" s="5" t="s">
        <v>16207</v>
      </c>
      <c r="D4391" s="6">
        <f t="shared" si="282"/>
        <v>2541267</v>
      </c>
      <c r="E4391" s="6">
        <f t="shared" si="283"/>
        <v>2543130</v>
      </c>
      <c r="F4391" s="6">
        <f t="shared" si="285"/>
        <v>1864</v>
      </c>
      <c r="G4391" s="40">
        <f t="shared" si="286"/>
        <v>1139</v>
      </c>
      <c r="H4391" s="6">
        <v>16296910</v>
      </c>
      <c r="I4391" s="6">
        <v>16298773</v>
      </c>
      <c r="J4391" s="6">
        <v>1</v>
      </c>
      <c r="K4391" s="6">
        <f t="shared" si="284"/>
        <v>61</v>
      </c>
      <c r="L4391" s="6">
        <v>600</v>
      </c>
      <c r="M4391" s="1" t="s">
        <v>14</v>
      </c>
      <c r="N4391" s="17" t="s">
        <v>29311</v>
      </c>
      <c r="O4391" s="17" t="s">
        <v>29450</v>
      </c>
      <c r="Q4391" s="9"/>
      <c r="R4391" s="10" t="s">
        <v>22287</v>
      </c>
      <c r="S4391" s="11">
        <v>0</v>
      </c>
      <c r="T4391" s="9" t="s">
        <v>16207</v>
      </c>
      <c r="U4391" s="9"/>
      <c r="V4391" s="12"/>
      <c r="X4391" s="8" t="s">
        <v>18798</v>
      </c>
    </row>
    <row r="4392" spans="1:24" x14ac:dyDescent="0.25">
      <c r="A4392" s="16" t="s">
        <v>7110</v>
      </c>
      <c r="B4392" s="5" t="s">
        <v>16213</v>
      </c>
      <c r="C4392" s="5" t="s">
        <v>16206</v>
      </c>
      <c r="D4392" s="6">
        <f t="shared" si="282"/>
        <v>2544944</v>
      </c>
      <c r="E4392" s="6">
        <f t="shared" si="283"/>
        <v>2549527</v>
      </c>
      <c r="F4392" s="6">
        <f t="shared" si="285"/>
        <v>4584</v>
      </c>
      <c r="G4392" s="40">
        <f t="shared" si="286"/>
        <v>1813</v>
      </c>
      <c r="H4392" s="6">
        <v>16300587</v>
      </c>
      <c r="I4392" s="6">
        <v>16305170</v>
      </c>
      <c r="J4392" s="6">
        <v>3</v>
      </c>
      <c r="K4392" s="6">
        <f t="shared" si="284"/>
        <v>186</v>
      </c>
      <c r="L4392" s="6">
        <v>1465</v>
      </c>
      <c r="M4392" s="1" t="s">
        <v>7111</v>
      </c>
      <c r="N4392" s="17" t="s">
        <v>29311</v>
      </c>
      <c r="O4392" s="17" t="s">
        <v>29450</v>
      </c>
      <c r="Q4392" s="9"/>
      <c r="R4392" s="10" t="s">
        <v>22288</v>
      </c>
      <c r="S4392" s="11">
        <v>1</v>
      </c>
      <c r="T4392" s="9" t="s">
        <v>25336</v>
      </c>
      <c r="U4392" s="9" t="s">
        <v>16207</v>
      </c>
      <c r="V4392" s="12"/>
      <c r="X4392" s="8" t="s">
        <v>18797</v>
      </c>
    </row>
    <row r="4393" spans="1:24" x14ac:dyDescent="0.25">
      <c r="A4393" s="16" t="s">
        <v>7112</v>
      </c>
      <c r="B4393" s="5" t="s">
        <v>16213</v>
      </c>
      <c r="C4393" s="5" t="s">
        <v>16207</v>
      </c>
      <c r="D4393" s="6">
        <f t="shared" si="282"/>
        <v>2554685</v>
      </c>
      <c r="E4393" s="6">
        <f t="shared" si="283"/>
        <v>2558879</v>
      </c>
      <c r="F4393" s="6">
        <f t="shared" si="285"/>
        <v>4195</v>
      </c>
      <c r="G4393" s="40">
        <f t="shared" si="286"/>
        <v>5157</v>
      </c>
      <c r="H4393" s="6">
        <v>16310328</v>
      </c>
      <c r="I4393" s="6">
        <v>16314522</v>
      </c>
      <c r="J4393" s="6">
        <v>1</v>
      </c>
      <c r="K4393" s="6">
        <f t="shared" si="284"/>
        <v>280</v>
      </c>
      <c r="L4393" s="6">
        <v>1304</v>
      </c>
      <c r="M4393" s="1" t="s">
        <v>7113</v>
      </c>
      <c r="N4393" s="17" t="s">
        <v>29311</v>
      </c>
      <c r="O4393" s="17" t="s">
        <v>29450</v>
      </c>
      <c r="Q4393" s="9"/>
      <c r="R4393" s="10" t="s">
        <v>22289</v>
      </c>
      <c r="S4393" s="11">
        <v>0</v>
      </c>
      <c r="T4393" s="9" t="s">
        <v>16207</v>
      </c>
      <c r="U4393" s="9"/>
      <c r="V4393" s="12"/>
      <c r="X4393" s="8" t="s">
        <v>18797</v>
      </c>
    </row>
    <row r="4394" spans="1:24" x14ac:dyDescent="0.25">
      <c r="A4394" s="16" t="s">
        <v>7114</v>
      </c>
      <c r="B4394" s="5" t="s">
        <v>16213</v>
      </c>
      <c r="C4394" s="5" t="s">
        <v>16206</v>
      </c>
      <c r="D4394" s="6">
        <f t="shared" si="282"/>
        <v>2575375</v>
      </c>
      <c r="E4394" s="6">
        <f t="shared" si="283"/>
        <v>2578671</v>
      </c>
      <c r="F4394" s="6">
        <f t="shared" si="285"/>
        <v>3297</v>
      </c>
      <c r="G4394" s="40">
        <f t="shared" si="286"/>
        <v>16495</v>
      </c>
      <c r="H4394" s="6">
        <v>16331018</v>
      </c>
      <c r="I4394" s="6">
        <v>16334314</v>
      </c>
      <c r="J4394" s="6">
        <v>4</v>
      </c>
      <c r="K4394" s="6">
        <f t="shared" si="284"/>
        <v>879</v>
      </c>
      <c r="L4394" s="6">
        <v>805</v>
      </c>
      <c r="M4394" s="1" t="s">
        <v>7115</v>
      </c>
      <c r="N4394" s="17" t="s">
        <v>29311</v>
      </c>
      <c r="O4394" s="17" t="s">
        <v>29450</v>
      </c>
      <c r="P4394" s="8" t="s">
        <v>15063</v>
      </c>
      <c r="Q4394" s="7" t="s">
        <v>18593</v>
      </c>
      <c r="R4394" s="14" t="s">
        <v>22290</v>
      </c>
      <c r="S4394" s="42">
        <v>0</v>
      </c>
      <c r="T4394" s="41" t="s">
        <v>16207</v>
      </c>
      <c r="U4394" s="7"/>
      <c r="V4394" s="12"/>
      <c r="X4394" s="8" t="s">
        <v>18797</v>
      </c>
    </row>
    <row r="4395" spans="1:24" x14ac:dyDescent="0.25">
      <c r="A4395" s="16" t="s">
        <v>7116</v>
      </c>
      <c r="B4395" s="5" t="s">
        <v>16213</v>
      </c>
      <c r="C4395" s="5" t="s">
        <v>16207</v>
      </c>
      <c r="D4395" s="6">
        <f t="shared" si="282"/>
        <v>2582097</v>
      </c>
      <c r="E4395" s="6">
        <f t="shared" si="283"/>
        <v>2583551</v>
      </c>
      <c r="F4395" s="6">
        <f t="shared" si="285"/>
        <v>1455</v>
      </c>
      <c r="G4395" s="40">
        <f t="shared" si="286"/>
        <v>3425</v>
      </c>
      <c r="H4395" s="6">
        <v>16337740</v>
      </c>
      <c r="I4395" s="6">
        <v>16339194</v>
      </c>
      <c r="J4395" s="6">
        <v>1</v>
      </c>
      <c r="K4395" s="6">
        <f t="shared" si="284"/>
        <v>129</v>
      </c>
      <c r="L4395" s="6">
        <v>441</v>
      </c>
      <c r="M4395" s="1" t="s">
        <v>4733</v>
      </c>
      <c r="N4395" s="17" t="s">
        <v>29311</v>
      </c>
      <c r="O4395" s="17" t="s">
        <v>29450</v>
      </c>
      <c r="Q4395" s="9"/>
      <c r="R4395" s="10" t="s">
        <v>22291</v>
      </c>
      <c r="S4395" s="11">
        <v>1</v>
      </c>
      <c r="T4395" s="9" t="s">
        <v>25028</v>
      </c>
      <c r="U4395" s="9"/>
      <c r="V4395" s="12"/>
      <c r="X4395" s="8" t="s">
        <v>18797</v>
      </c>
    </row>
    <row r="4396" spans="1:24" x14ac:dyDescent="0.25">
      <c r="A4396" s="16" t="s">
        <v>7117</v>
      </c>
      <c r="B4396" s="5" t="s">
        <v>16213</v>
      </c>
      <c r="C4396" s="5" t="s">
        <v>16207</v>
      </c>
      <c r="D4396" s="6">
        <f t="shared" si="282"/>
        <v>2585900</v>
      </c>
      <c r="E4396" s="6">
        <f t="shared" si="283"/>
        <v>2588136</v>
      </c>
      <c r="F4396" s="6">
        <f t="shared" si="285"/>
        <v>2237</v>
      </c>
      <c r="G4396" s="40">
        <f t="shared" si="286"/>
        <v>2348</v>
      </c>
      <c r="H4396" s="6">
        <v>16341543</v>
      </c>
      <c r="I4396" s="6">
        <v>16343779</v>
      </c>
      <c r="J4396" s="6">
        <v>1</v>
      </c>
      <c r="K4396" s="6">
        <f t="shared" si="284"/>
        <v>62</v>
      </c>
      <c r="L4396" s="6">
        <v>724</v>
      </c>
      <c r="M4396" s="1" t="s">
        <v>7118</v>
      </c>
      <c r="N4396" s="17" t="s">
        <v>29318</v>
      </c>
      <c r="O4396" s="17" t="s">
        <v>29450</v>
      </c>
      <c r="Q4396" s="9"/>
      <c r="R4396" s="10" t="s">
        <v>21711</v>
      </c>
      <c r="S4396" s="11">
        <v>12</v>
      </c>
      <c r="T4396" s="9" t="s">
        <v>27144</v>
      </c>
      <c r="U4396" s="9"/>
      <c r="V4396" s="12"/>
      <c r="X4396" s="8" t="s">
        <v>18797</v>
      </c>
    </row>
    <row r="4397" spans="1:24" x14ac:dyDescent="0.25">
      <c r="A4397" s="16" t="s">
        <v>7119</v>
      </c>
      <c r="B4397" s="5" t="s">
        <v>16213</v>
      </c>
      <c r="C4397" s="5" t="s">
        <v>16206</v>
      </c>
      <c r="D4397" s="6">
        <f t="shared" si="282"/>
        <v>2589055</v>
      </c>
      <c r="E4397" s="6">
        <f t="shared" si="283"/>
        <v>2590605</v>
      </c>
      <c r="F4397" s="6">
        <f t="shared" si="285"/>
        <v>1551</v>
      </c>
      <c r="G4397" s="40">
        <f t="shared" si="286"/>
        <v>918</v>
      </c>
      <c r="H4397" s="6">
        <v>16344698</v>
      </c>
      <c r="I4397" s="6">
        <v>16346248</v>
      </c>
      <c r="J4397" s="6">
        <v>1</v>
      </c>
      <c r="K4397" s="6">
        <f t="shared" si="284"/>
        <v>72</v>
      </c>
      <c r="L4397" s="6">
        <v>492</v>
      </c>
      <c r="M4397" s="1" t="s">
        <v>14</v>
      </c>
      <c r="N4397" s="17" t="s">
        <v>29331</v>
      </c>
      <c r="O4397" s="17" t="s">
        <v>29450</v>
      </c>
      <c r="Q4397" s="9"/>
      <c r="R4397" s="10" t="s">
        <v>22292</v>
      </c>
      <c r="S4397" s="11">
        <v>0</v>
      </c>
      <c r="T4397" s="9" t="s">
        <v>16207</v>
      </c>
      <c r="U4397" s="9"/>
      <c r="V4397" s="12"/>
      <c r="X4397" s="8" t="s">
        <v>18797</v>
      </c>
    </row>
    <row r="4398" spans="1:24" x14ac:dyDescent="0.25">
      <c r="A4398" s="16" t="s">
        <v>7120</v>
      </c>
      <c r="B4398" s="5" t="s">
        <v>16213</v>
      </c>
      <c r="C4398" s="5" t="s">
        <v>16206</v>
      </c>
      <c r="D4398" s="6">
        <f t="shared" si="282"/>
        <v>2598939</v>
      </c>
      <c r="E4398" s="6">
        <f t="shared" si="283"/>
        <v>2600837</v>
      </c>
      <c r="F4398" s="6">
        <f t="shared" si="285"/>
        <v>1899</v>
      </c>
      <c r="G4398" s="40">
        <f t="shared" si="286"/>
        <v>8333</v>
      </c>
      <c r="H4398" s="6">
        <v>16354582</v>
      </c>
      <c r="I4398" s="6">
        <v>16356480</v>
      </c>
      <c r="J4398" s="6">
        <v>0</v>
      </c>
      <c r="K4398" s="6">
        <f t="shared" si="284"/>
        <v>0</v>
      </c>
      <c r="L4398" s="6">
        <v>632</v>
      </c>
      <c r="M4398" s="1" t="s">
        <v>1872</v>
      </c>
      <c r="N4398" s="17" t="s">
        <v>29311</v>
      </c>
      <c r="O4398" s="17" t="s">
        <v>29450</v>
      </c>
      <c r="Q4398" s="9"/>
      <c r="R4398" s="10" t="s">
        <v>19027</v>
      </c>
      <c r="S4398" s="11">
        <v>1</v>
      </c>
      <c r="T4398" s="9" t="s">
        <v>25336</v>
      </c>
      <c r="U4398" s="9" t="s">
        <v>16207</v>
      </c>
      <c r="V4398" s="12"/>
      <c r="X4398" s="8" t="s">
        <v>18797</v>
      </c>
    </row>
    <row r="4399" spans="1:24" x14ac:dyDescent="0.25">
      <c r="A4399" s="16" t="s">
        <v>7121</v>
      </c>
      <c r="B4399" s="5" t="s">
        <v>16213</v>
      </c>
      <c r="C4399" s="5" t="s">
        <v>16206</v>
      </c>
      <c r="D4399" s="6">
        <f t="shared" ref="D4399:D4462" si="287">H4399-13755643</f>
        <v>2602123</v>
      </c>
      <c r="E4399" s="6">
        <f t="shared" ref="E4399:E4462" si="288">I4399-13755643</f>
        <v>2605743</v>
      </c>
      <c r="F4399" s="6">
        <f t="shared" si="285"/>
        <v>3621</v>
      </c>
      <c r="G4399" s="40">
        <f t="shared" si="286"/>
        <v>1285</v>
      </c>
      <c r="H4399" s="6">
        <v>16357766</v>
      </c>
      <c r="I4399" s="6">
        <v>16361386</v>
      </c>
      <c r="J4399" s="6">
        <v>0</v>
      </c>
      <c r="K4399" s="6">
        <f t="shared" si="284"/>
        <v>0</v>
      </c>
      <c r="L4399" s="6">
        <v>1206</v>
      </c>
      <c r="M4399" s="1" t="s">
        <v>14</v>
      </c>
      <c r="N4399" s="17" t="s">
        <v>29317</v>
      </c>
      <c r="O4399" s="17" t="s">
        <v>29450</v>
      </c>
      <c r="Q4399" s="9"/>
      <c r="R4399" s="10" t="s">
        <v>22293</v>
      </c>
      <c r="S4399" s="11">
        <v>2</v>
      </c>
      <c r="T4399" s="9" t="s">
        <v>25103</v>
      </c>
      <c r="U4399" s="9"/>
      <c r="V4399" s="12"/>
      <c r="X4399" s="8" t="s">
        <v>18797</v>
      </c>
    </row>
    <row r="4400" spans="1:24" x14ac:dyDescent="0.25">
      <c r="A4400" s="16" t="s">
        <v>7122</v>
      </c>
      <c r="B4400" s="5" t="s">
        <v>16213</v>
      </c>
      <c r="C4400" s="5" t="s">
        <v>16207</v>
      </c>
      <c r="D4400" s="6">
        <f t="shared" si="287"/>
        <v>2606168</v>
      </c>
      <c r="E4400" s="6">
        <f t="shared" si="288"/>
        <v>2607466</v>
      </c>
      <c r="F4400" s="6">
        <f t="shared" si="285"/>
        <v>1299</v>
      </c>
      <c r="G4400" s="40">
        <f t="shared" si="286"/>
        <v>424</v>
      </c>
      <c r="H4400" s="6">
        <v>16361811</v>
      </c>
      <c r="I4400" s="6">
        <v>16363109</v>
      </c>
      <c r="J4400" s="6">
        <v>0</v>
      </c>
      <c r="K4400" s="6">
        <f t="shared" si="284"/>
        <v>0</v>
      </c>
      <c r="L4400" s="6">
        <v>432</v>
      </c>
      <c r="M4400" s="1" t="s">
        <v>7123</v>
      </c>
      <c r="N4400" s="17" t="s">
        <v>29346</v>
      </c>
      <c r="O4400" s="17" t="s">
        <v>29450</v>
      </c>
      <c r="Q4400" s="9"/>
      <c r="R4400" s="10" t="s">
        <v>22294</v>
      </c>
      <c r="S4400" s="11">
        <v>0</v>
      </c>
      <c r="T4400" s="9" t="s">
        <v>16207</v>
      </c>
      <c r="U4400" s="9"/>
      <c r="V4400" s="12"/>
      <c r="X4400" s="8" t="s">
        <v>18797</v>
      </c>
    </row>
    <row r="4401" spans="1:24" x14ac:dyDescent="0.25">
      <c r="A4401" s="16" t="s">
        <v>7124</v>
      </c>
      <c r="B4401" s="5" t="s">
        <v>16213</v>
      </c>
      <c r="C4401" s="5" t="s">
        <v>16206</v>
      </c>
      <c r="D4401" s="6">
        <f t="shared" si="287"/>
        <v>2608145</v>
      </c>
      <c r="E4401" s="6">
        <f t="shared" si="288"/>
        <v>2609485</v>
      </c>
      <c r="F4401" s="6">
        <f t="shared" si="285"/>
        <v>1341</v>
      </c>
      <c r="G4401" s="40">
        <f t="shared" si="286"/>
        <v>678</v>
      </c>
      <c r="H4401" s="6">
        <v>16363788</v>
      </c>
      <c r="I4401" s="6">
        <v>16365128</v>
      </c>
      <c r="J4401" s="6">
        <v>1</v>
      </c>
      <c r="K4401" s="6">
        <f t="shared" si="284"/>
        <v>123</v>
      </c>
      <c r="L4401" s="6">
        <v>405</v>
      </c>
      <c r="M4401" s="1" t="s">
        <v>7125</v>
      </c>
      <c r="N4401" s="17" t="s">
        <v>29317</v>
      </c>
      <c r="O4401" s="17" t="s">
        <v>29450</v>
      </c>
      <c r="P4401" s="8" t="s">
        <v>15064</v>
      </c>
      <c r="Q4401" s="7" t="s">
        <v>16725</v>
      </c>
      <c r="R4401" s="14" t="s">
        <v>22295</v>
      </c>
      <c r="S4401" s="42">
        <v>6</v>
      </c>
      <c r="T4401" s="41" t="s">
        <v>27145</v>
      </c>
      <c r="U4401" s="7" t="s">
        <v>27146</v>
      </c>
      <c r="V4401" s="12"/>
      <c r="X4401" s="8" t="s">
        <v>18797</v>
      </c>
    </row>
    <row r="4402" spans="1:24" x14ac:dyDescent="0.25">
      <c r="A4402" s="16" t="s">
        <v>7126</v>
      </c>
      <c r="B4402" s="5" t="s">
        <v>16213</v>
      </c>
      <c r="C4402" s="5" t="s">
        <v>16207</v>
      </c>
      <c r="D4402" s="6">
        <f t="shared" si="287"/>
        <v>2609657</v>
      </c>
      <c r="E4402" s="6">
        <f t="shared" si="288"/>
        <v>2610841</v>
      </c>
      <c r="F4402" s="6">
        <f t="shared" si="285"/>
        <v>1185</v>
      </c>
      <c r="G4402" s="40">
        <f t="shared" si="286"/>
        <v>171</v>
      </c>
      <c r="H4402" s="6">
        <v>16365300</v>
      </c>
      <c r="I4402" s="6">
        <v>16366484</v>
      </c>
      <c r="J4402" s="6">
        <v>0</v>
      </c>
      <c r="K4402" s="6">
        <f t="shared" si="284"/>
        <v>0</v>
      </c>
      <c r="L4402" s="6">
        <v>394</v>
      </c>
      <c r="M4402" s="1" t="s">
        <v>7127</v>
      </c>
      <c r="N4402" s="17" t="s">
        <v>29379</v>
      </c>
      <c r="O4402" s="17" t="s">
        <v>29450</v>
      </c>
      <c r="P4402" s="8" t="s">
        <v>15065</v>
      </c>
      <c r="Q4402" s="7" t="s">
        <v>16693</v>
      </c>
      <c r="R4402" s="14" t="s">
        <v>22296</v>
      </c>
      <c r="S4402" s="42">
        <v>4</v>
      </c>
      <c r="T4402" s="41" t="s">
        <v>27147</v>
      </c>
      <c r="U4402" s="7" t="s">
        <v>16207</v>
      </c>
      <c r="V4402" s="12"/>
      <c r="X4402" s="8" t="s">
        <v>18797</v>
      </c>
    </row>
    <row r="4403" spans="1:24" x14ac:dyDescent="0.25">
      <c r="A4403" s="16" t="s">
        <v>7128</v>
      </c>
      <c r="B4403" s="5" t="s">
        <v>16213</v>
      </c>
      <c r="C4403" s="5" t="s">
        <v>16206</v>
      </c>
      <c r="D4403" s="6">
        <f t="shared" si="287"/>
        <v>2611268</v>
      </c>
      <c r="E4403" s="6">
        <f t="shared" si="288"/>
        <v>2612911</v>
      </c>
      <c r="F4403" s="6">
        <f t="shared" si="285"/>
        <v>1644</v>
      </c>
      <c r="G4403" s="40">
        <f t="shared" si="286"/>
        <v>426</v>
      </c>
      <c r="H4403" s="6">
        <v>16366911</v>
      </c>
      <c r="I4403" s="6">
        <v>16368554</v>
      </c>
      <c r="J4403" s="6">
        <v>0</v>
      </c>
      <c r="K4403" s="6">
        <f t="shared" si="284"/>
        <v>0</v>
      </c>
      <c r="L4403" s="6">
        <v>547</v>
      </c>
      <c r="M4403" s="1" t="s">
        <v>7129</v>
      </c>
      <c r="N4403" s="17" t="s">
        <v>29361</v>
      </c>
      <c r="O4403" s="17" t="s">
        <v>29450</v>
      </c>
      <c r="Q4403" s="9"/>
      <c r="R4403" s="10" t="s">
        <v>19140</v>
      </c>
      <c r="S4403" s="11">
        <v>3</v>
      </c>
      <c r="T4403" s="9" t="s">
        <v>25087</v>
      </c>
      <c r="U4403" s="9"/>
      <c r="V4403" s="12"/>
      <c r="X4403" s="8" t="s">
        <v>18797</v>
      </c>
    </row>
    <row r="4404" spans="1:24" x14ac:dyDescent="0.25">
      <c r="A4404" s="16" t="s">
        <v>7130</v>
      </c>
      <c r="B4404" s="5" t="s">
        <v>16213</v>
      </c>
      <c r="C4404" s="5" t="s">
        <v>16207</v>
      </c>
      <c r="D4404" s="6">
        <f t="shared" si="287"/>
        <v>2613630</v>
      </c>
      <c r="E4404" s="6">
        <f t="shared" si="288"/>
        <v>2614584</v>
      </c>
      <c r="F4404" s="6">
        <f t="shared" si="285"/>
        <v>955</v>
      </c>
      <c r="G4404" s="40">
        <f t="shared" si="286"/>
        <v>718</v>
      </c>
      <c r="H4404" s="6">
        <v>16369273</v>
      </c>
      <c r="I4404" s="6">
        <v>16370227</v>
      </c>
      <c r="J4404" s="6">
        <v>2</v>
      </c>
      <c r="K4404" s="6">
        <f t="shared" si="284"/>
        <v>91</v>
      </c>
      <c r="L4404" s="6">
        <v>287</v>
      </c>
      <c r="M4404" s="1" t="s">
        <v>14</v>
      </c>
      <c r="N4404" s="17" t="s">
        <v>29311</v>
      </c>
      <c r="O4404" s="17" t="s">
        <v>29450</v>
      </c>
      <c r="Q4404" s="9"/>
      <c r="R4404" s="10" t="s">
        <v>22297</v>
      </c>
      <c r="S4404" s="11">
        <v>0</v>
      </c>
      <c r="T4404" s="9" t="s">
        <v>16207</v>
      </c>
      <c r="U4404" s="9"/>
      <c r="V4404" s="12"/>
      <c r="X4404" s="8" t="s">
        <v>18797</v>
      </c>
    </row>
    <row r="4405" spans="1:24" x14ac:dyDescent="0.25">
      <c r="A4405" s="16" t="s">
        <v>7131</v>
      </c>
      <c r="B4405" s="5" t="s">
        <v>16213</v>
      </c>
      <c r="C4405" s="5" t="s">
        <v>16207</v>
      </c>
      <c r="D4405" s="6">
        <f t="shared" si="287"/>
        <v>2614865</v>
      </c>
      <c r="E4405" s="6">
        <f t="shared" si="288"/>
        <v>2616155</v>
      </c>
      <c r="F4405" s="6">
        <f t="shared" si="285"/>
        <v>1291</v>
      </c>
      <c r="G4405" s="40">
        <f t="shared" si="286"/>
        <v>280</v>
      </c>
      <c r="H4405" s="6">
        <v>16370508</v>
      </c>
      <c r="I4405" s="6">
        <v>16371798</v>
      </c>
      <c r="J4405" s="6">
        <v>1</v>
      </c>
      <c r="K4405" s="6">
        <f t="shared" ref="K4405:K4468" si="289">F4405-((L4405+1)*3)</f>
        <v>58</v>
      </c>
      <c r="L4405" s="6">
        <v>410</v>
      </c>
      <c r="M4405" s="1" t="s">
        <v>14</v>
      </c>
      <c r="N4405" s="17" t="s">
        <v>29322</v>
      </c>
      <c r="O4405" s="17" t="s">
        <v>29450</v>
      </c>
      <c r="Q4405" s="9"/>
      <c r="R4405" s="10" t="s">
        <v>22298</v>
      </c>
      <c r="S4405" s="11">
        <v>0</v>
      </c>
      <c r="T4405" s="9" t="s">
        <v>16207</v>
      </c>
      <c r="U4405" s="9"/>
      <c r="V4405" s="12"/>
      <c r="X4405" s="8" t="s">
        <v>18797</v>
      </c>
    </row>
    <row r="4406" spans="1:24" x14ac:dyDescent="0.25">
      <c r="A4406" s="16" t="s">
        <v>7132</v>
      </c>
      <c r="B4406" s="5" t="s">
        <v>16213</v>
      </c>
      <c r="C4406" s="5" t="s">
        <v>16207</v>
      </c>
      <c r="D4406" s="6">
        <f t="shared" si="287"/>
        <v>2616849</v>
      </c>
      <c r="E4406" s="6">
        <f t="shared" si="288"/>
        <v>2618029</v>
      </c>
      <c r="F4406" s="6">
        <f t="shared" si="285"/>
        <v>1181</v>
      </c>
      <c r="G4406" s="40">
        <f t="shared" si="286"/>
        <v>693</v>
      </c>
      <c r="H4406" s="6">
        <v>16372492</v>
      </c>
      <c r="I4406" s="6">
        <v>16373672</v>
      </c>
      <c r="J4406" s="6">
        <v>1</v>
      </c>
      <c r="K4406" s="6">
        <f t="shared" si="289"/>
        <v>53</v>
      </c>
      <c r="L4406" s="6">
        <v>375</v>
      </c>
      <c r="M4406" s="1" t="s">
        <v>7133</v>
      </c>
      <c r="N4406" s="17" t="s">
        <v>29311</v>
      </c>
      <c r="O4406" s="17" t="s">
        <v>29450</v>
      </c>
      <c r="P4406" s="8" t="s">
        <v>15066</v>
      </c>
      <c r="Q4406" s="7" t="s">
        <v>16456</v>
      </c>
      <c r="R4406" s="14" t="s">
        <v>22299</v>
      </c>
      <c r="S4406" s="42">
        <v>4</v>
      </c>
      <c r="T4406" s="41" t="s">
        <v>27148</v>
      </c>
      <c r="U4406" s="7" t="s">
        <v>27149</v>
      </c>
      <c r="V4406" s="12"/>
      <c r="X4406" s="8" t="s">
        <v>18797</v>
      </c>
    </row>
    <row r="4407" spans="1:24" x14ac:dyDescent="0.25">
      <c r="A4407" s="16" t="s">
        <v>7134</v>
      </c>
      <c r="B4407" s="5" t="s">
        <v>16213</v>
      </c>
      <c r="C4407" s="5" t="s">
        <v>16206</v>
      </c>
      <c r="D4407" s="6">
        <f t="shared" si="287"/>
        <v>2619355</v>
      </c>
      <c r="E4407" s="6">
        <f t="shared" si="288"/>
        <v>2627448</v>
      </c>
      <c r="F4407" s="6">
        <f t="shared" si="285"/>
        <v>8094</v>
      </c>
      <c r="G4407" s="40">
        <f t="shared" si="286"/>
        <v>1325</v>
      </c>
      <c r="H4407" s="6">
        <v>16374998</v>
      </c>
      <c r="I4407" s="6">
        <v>16383091</v>
      </c>
      <c r="J4407" s="6">
        <v>0</v>
      </c>
      <c r="K4407" s="6">
        <f t="shared" si="289"/>
        <v>0</v>
      </c>
      <c r="L4407" s="6">
        <v>2697</v>
      </c>
      <c r="M4407" s="1" t="s">
        <v>7135</v>
      </c>
      <c r="N4407" s="17" t="s">
        <v>29311</v>
      </c>
      <c r="O4407" s="17" t="s">
        <v>29450</v>
      </c>
      <c r="Q4407" s="9"/>
      <c r="R4407" s="10" t="s">
        <v>22300</v>
      </c>
      <c r="S4407" s="11">
        <v>3</v>
      </c>
      <c r="T4407" s="9" t="s">
        <v>27150</v>
      </c>
      <c r="U4407" s="9"/>
      <c r="V4407" s="12"/>
      <c r="X4407" s="8" t="s">
        <v>18797</v>
      </c>
    </row>
    <row r="4408" spans="1:24" x14ac:dyDescent="0.25">
      <c r="A4408" s="16" t="s">
        <v>7136</v>
      </c>
      <c r="B4408" s="5" t="s">
        <v>16213</v>
      </c>
      <c r="C4408" s="5" t="s">
        <v>16206</v>
      </c>
      <c r="D4408" s="6">
        <f t="shared" si="287"/>
        <v>2628203</v>
      </c>
      <c r="E4408" s="6">
        <f t="shared" si="288"/>
        <v>2629504</v>
      </c>
      <c r="F4408" s="6">
        <f t="shared" si="285"/>
        <v>1302</v>
      </c>
      <c r="G4408" s="40">
        <f t="shared" si="286"/>
        <v>754</v>
      </c>
      <c r="H4408" s="6">
        <v>16383846</v>
      </c>
      <c r="I4408" s="6">
        <v>16385147</v>
      </c>
      <c r="J4408" s="6">
        <v>0</v>
      </c>
      <c r="K4408" s="6">
        <f t="shared" si="289"/>
        <v>0</v>
      </c>
      <c r="L4408" s="6">
        <v>433</v>
      </c>
      <c r="M4408" s="1" t="s">
        <v>7137</v>
      </c>
      <c r="N4408" s="17" t="s">
        <v>29311</v>
      </c>
      <c r="O4408" s="17" t="s">
        <v>29450</v>
      </c>
      <c r="Q4408" s="9"/>
      <c r="R4408" s="10" t="s">
        <v>21522</v>
      </c>
      <c r="S4408" s="11">
        <v>0</v>
      </c>
      <c r="T4408" s="9" t="s">
        <v>16207</v>
      </c>
      <c r="U4408" s="9"/>
      <c r="V4408" s="12"/>
      <c r="W4408" s="43" t="s">
        <v>18842</v>
      </c>
      <c r="X4408" s="8" t="s">
        <v>18797</v>
      </c>
    </row>
    <row r="4409" spans="1:24" x14ac:dyDescent="0.25">
      <c r="A4409" s="16" t="s">
        <v>7138</v>
      </c>
      <c r="B4409" s="5" t="s">
        <v>16213</v>
      </c>
      <c r="C4409" s="5" t="s">
        <v>16207</v>
      </c>
      <c r="D4409" s="6">
        <f t="shared" si="287"/>
        <v>2629618</v>
      </c>
      <c r="E4409" s="6">
        <f t="shared" si="288"/>
        <v>2630962</v>
      </c>
      <c r="F4409" s="6">
        <f t="shared" si="285"/>
        <v>1345</v>
      </c>
      <c r="G4409" s="40">
        <f t="shared" si="286"/>
        <v>113</v>
      </c>
      <c r="H4409" s="6">
        <v>16385261</v>
      </c>
      <c r="I4409" s="6">
        <v>16386605</v>
      </c>
      <c r="J4409" s="6">
        <v>2</v>
      </c>
      <c r="K4409" s="6">
        <f t="shared" si="289"/>
        <v>124</v>
      </c>
      <c r="L4409" s="6">
        <v>406</v>
      </c>
      <c r="M4409" s="1" t="s">
        <v>7139</v>
      </c>
      <c r="N4409" s="17" t="s">
        <v>29313</v>
      </c>
      <c r="O4409" s="17" t="s">
        <v>29450</v>
      </c>
      <c r="Q4409" s="9"/>
      <c r="R4409" s="10" t="s">
        <v>22301</v>
      </c>
      <c r="S4409" s="11">
        <v>1</v>
      </c>
      <c r="T4409" s="9" t="s">
        <v>25040</v>
      </c>
      <c r="U4409" s="9"/>
      <c r="V4409" s="43" t="s">
        <v>28712</v>
      </c>
      <c r="X4409" s="8" t="s">
        <v>18797</v>
      </c>
    </row>
    <row r="4410" spans="1:24" x14ac:dyDescent="0.25">
      <c r="A4410" s="16" t="s">
        <v>7140</v>
      </c>
      <c r="B4410" s="5" t="s">
        <v>16213</v>
      </c>
      <c r="C4410" s="5" t="s">
        <v>16206</v>
      </c>
      <c r="D4410" s="6">
        <f t="shared" si="287"/>
        <v>2632146</v>
      </c>
      <c r="E4410" s="6">
        <f t="shared" si="288"/>
        <v>2633510</v>
      </c>
      <c r="F4410" s="6">
        <f t="shared" si="285"/>
        <v>1365</v>
      </c>
      <c r="G4410" s="40">
        <f t="shared" si="286"/>
        <v>1183</v>
      </c>
      <c r="H4410" s="6">
        <v>16387789</v>
      </c>
      <c r="I4410" s="6">
        <v>16389153</v>
      </c>
      <c r="J4410" s="6">
        <v>2</v>
      </c>
      <c r="K4410" s="6">
        <f t="shared" si="289"/>
        <v>177</v>
      </c>
      <c r="L4410" s="6">
        <v>395</v>
      </c>
      <c r="M4410" s="1" t="s">
        <v>14</v>
      </c>
      <c r="N4410" s="17" t="s">
        <v>29350</v>
      </c>
      <c r="O4410" s="17" t="s">
        <v>29450</v>
      </c>
      <c r="Q4410" s="9"/>
      <c r="R4410" s="10" t="s">
        <v>19366</v>
      </c>
      <c r="S4410" s="11">
        <v>0</v>
      </c>
      <c r="T4410" s="9" t="s">
        <v>16207</v>
      </c>
      <c r="U4410" s="9"/>
      <c r="V4410" s="12"/>
      <c r="X4410" s="8" t="s">
        <v>18797</v>
      </c>
    </row>
    <row r="4411" spans="1:24" x14ac:dyDescent="0.25">
      <c r="A4411" s="16" t="s">
        <v>7141</v>
      </c>
      <c r="B4411" s="5" t="s">
        <v>16213</v>
      </c>
      <c r="C4411" s="5" t="s">
        <v>16207</v>
      </c>
      <c r="D4411" s="6">
        <f t="shared" si="287"/>
        <v>2633881</v>
      </c>
      <c r="E4411" s="6">
        <f t="shared" si="288"/>
        <v>2634984</v>
      </c>
      <c r="F4411" s="6">
        <f t="shared" si="285"/>
        <v>1104</v>
      </c>
      <c r="G4411" s="40">
        <f t="shared" si="286"/>
        <v>370</v>
      </c>
      <c r="H4411" s="6">
        <v>16389524</v>
      </c>
      <c r="I4411" s="6">
        <v>16390627</v>
      </c>
      <c r="J4411" s="6">
        <v>0</v>
      </c>
      <c r="K4411" s="6">
        <f t="shared" si="289"/>
        <v>0</v>
      </c>
      <c r="L4411" s="6">
        <v>367</v>
      </c>
      <c r="M4411" s="1" t="s">
        <v>7142</v>
      </c>
      <c r="N4411" s="17" t="s">
        <v>29379</v>
      </c>
      <c r="O4411" s="17" t="s">
        <v>29450</v>
      </c>
      <c r="Q4411" s="9"/>
      <c r="R4411" s="10" t="s">
        <v>22302</v>
      </c>
      <c r="S4411" s="11">
        <v>0</v>
      </c>
      <c r="T4411" s="9" t="s">
        <v>16207</v>
      </c>
      <c r="U4411" s="9"/>
      <c r="V4411" s="12"/>
      <c r="X4411" s="8" t="s">
        <v>18798</v>
      </c>
    </row>
    <row r="4412" spans="1:24" x14ac:dyDescent="0.25">
      <c r="A4412" s="16" t="s">
        <v>7143</v>
      </c>
      <c r="B4412" s="5" t="s">
        <v>16213</v>
      </c>
      <c r="C4412" s="5" t="s">
        <v>16207</v>
      </c>
      <c r="D4412" s="6">
        <f t="shared" si="287"/>
        <v>2635567</v>
      </c>
      <c r="E4412" s="6">
        <f t="shared" si="288"/>
        <v>2636659</v>
      </c>
      <c r="F4412" s="6">
        <f t="shared" si="285"/>
        <v>1093</v>
      </c>
      <c r="G4412" s="40">
        <f t="shared" si="286"/>
        <v>582</v>
      </c>
      <c r="H4412" s="6">
        <v>16391210</v>
      </c>
      <c r="I4412" s="6">
        <v>16392302</v>
      </c>
      <c r="J4412" s="6">
        <v>2</v>
      </c>
      <c r="K4412" s="6">
        <f t="shared" si="289"/>
        <v>160</v>
      </c>
      <c r="L4412" s="6">
        <v>310</v>
      </c>
      <c r="M4412" s="1" t="s">
        <v>14</v>
      </c>
      <c r="N4412" s="17" t="s">
        <v>29369</v>
      </c>
      <c r="O4412" s="17" t="s">
        <v>29450</v>
      </c>
      <c r="Q4412" s="9"/>
      <c r="R4412" s="10" t="s">
        <v>22303</v>
      </c>
      <c r="S4412" s="11">
        <v>0</v>
      </c>
      <c r="T4412" s="9" t="s">
        <v>16207</v>
      </c>
      <c r="U4412" s="9"/>
      <c r="V4412" s="12"/>
      <c r="X4412" s="8" t="s">
        <v>18798</v>
      </c>
    </row>
    <row r="4413" spans="1:24" x14ac:dyDescent="0.25">
      <c r="A4413" s="16" t="s">
        <v>7144</v>
      </c>
      <c r="B4413" s="5" t="s">
        <v>16213</v>
      </c>
      <c r="C4413" s="5" t="s">
        <v>16207</v>
      </c>
      <c r="D4413" s="6">
        <f t="shared" si="287"/>
        <v>2637874</v>
      </c>
      <c r="E4413" s="6">
        <f t="shared" si="288"/>
        <v>2641621</v>
      </c>
      <c r="F4413" s="6">
        <f t="shared" si="285"/>
        <v>3748</v>
      </c>
      <c r="G4413" s="40">
        <f t="shared" si="286"/>
        <v>1214</v>
      </c>
      <c r="H4413" s="6">
        <v>16393517</v>
      </c>
      <c r="I4413" s="6">
        <v>16397264</v>
      </c>
      <c r="J4413" s="6">
        <v>1</v>
      </c>
      <c r="K4413" s="6">
        <f t="shared" si="289"/>
        <v>223</v>
      </c>
      <c r="L4413" s="6">
        <v>1174</v>
      </c>
      <c r="M4413" s="1" t="s">
        <v>7145</v>
      </c>
      <c r="N4413" s="17" t="s">
        <v>29317</v>
      </c>
      <c r="O4413" s="17" t="s">
        <v>29451</v>
      </c>
      <c r="Q4413" s="9"/>
      <c r="R4413" s="10" t="s">
        <v>22304</v>
      </c>
      <c r="S4413" s="11">
        <v>0</v>
      </c>
      <c r="T4413" s="9" t="s">
        <v>16207</v>
      </c>
      <c r="U4413" s="9"/>
      <c r="V4413" s="12"/>
      <c r="X4413" s="8" t="s">
        <v>18797</v>
      </c>
    </row>
    <row r="4414" spans="1:24" x14ac:dyDescent="0.25">
      <c r="A4414" s="16" t="s">
        <v>7146</v>
      </c>
      <c r="B4414" s="5" t="s">
        <v>16213</v>
      </c>
      <c r="C4414" s="5" t="s">
        <v>16207</v>
      </c>
      <c r="D4414" s="6">
        <f t="shared" si="287"/>
        <v>2643522</v>
      </c>
      <c r="E4414" s="6">
        <f t="shared" si="288"/>
        <v>2644847</v>
      </c>
      <c r="F4414" s="6">
        <f t="shared" si="285"/>
        <v>1326</v>
      </c>
      <c r="G4414" s="40">
        <f t="shared" si="286"/>
        <v>1900</v>
      </c>
      <c r="H4414" s="6">
        <v>16399165</v>
      </c>
      <c r="I4414" s="6">
        <v>16400490</v>
      </c>
      <c r="J4414" s="6">
        <v>0</v>
      </c>
      <c r="K4414" s="6">
        <f t="shared" si="289"/>
        <v>0</v>
      </c>
      <c r="L4414" s="6">
        <v>441</v>
      </c>
      <c r="M4414" s="1" t="s">
        <v>7147</v>
      </c>
      <c r="N4414" s="17" t="s">
        <v>29317</v>
      </c>
      <c r="O4414" s="17" t="s">
        <v>29450</v>
      </c>
      <c r="Q4414" s="9"/>
      <c r="R4414" s="10" t="s">
        <v>22305</v>
      </c>
      <c r="S4414" s="11">
        <v>3</v>
      </c>
      <c r="T4414" s="9" t="s">
        <v>26591</v>
      </c>
      <c r="U4414" s="9"/>
      <c r="V4414" s="12"/>
      <c r="X4414" s="8" t="s">
        <v>18797</v>
      </c>
    </row>
    <row r="4415" spans="1:24" x14ac:dyDescent="0.25">
      <c r="A4415" s="16" t="s">
        <v>7148</v>
      </c>
      <c r="B4415" s="5" t="s">
        <v>16213</v>
      </c>
      <c r="C4415" s="5" t="s">
        <v>16206</v>
      </c>
      <c r="D4415" s="6">
        <f t="shared" si="287"/>
        <v>2648148</v>
      </c>
      <c r="E4415" s="6">
        <f t="shared" si="288"/>
        <v>2648735</v>
      </c>
      <c r="F4415" s="6">
        <f t="shared" si="285"/>
        <v>588</v>
      </c>
      <c r="G4415" s="40">
        <f t="shared" si="286"/>
        <v>3300</v>
      </c>
      <c r="H4415" s="6">
        <v>16403791</v>
      </c>
      <c r="I4415" s="6">
        <v>16404378</v>
      </c>
      <c r="J4415" s="6">
        <v>0</v>
      </c>
      <c r="K4415" s="6">
        <f t="shared" si="289"/>
        <v>0</v>
      </c>
      <c r="L4415" s="6">
        <v>195</v>
      </c>
      <c r="M4415" s="1" t="s">
        <v>14</v>
      </c>
      <c r="N4415" s="17" t="s">
        <v>29339</v>
      </c>
      <c r="O4415" s="17" t="s">
        <v>29450</v>
      </c>
      <c r="Q4415" s="9"/>
      <c r="R4415" s="10" t="s">
        <v>22306</v>
      </c>
      <c r="S4415" s="11">
        <v>0</v>
      </c>
      <c r="T4415" s="9" t="s">
        <v>16207</v>
      </c>
      <c r="U4415" s="9"/>
      <c r="V4415" s="12"/>
      <c r="X4415" s="8" t="s">
        <v>18797</v>
      </c>
    </row>
    <row r="4416" spans="1:24" x14ac:dyDescent="0.25">
      <c r="A4416" s="16" t="s">
        <v>7149</v>
      </c>
      <c r="B4416" s="5" t="s">
        <v>16213</v>
      </c>
      <c r="C4416" s="5" t="s">
        <v>16207</v>
      </c>
      <c r="D4416" s="6">
        <f t="shared" si="287"/>
        <v>2649223</v>
      </c>
      <c r="E4416" s="6">
        <f t="shared" si="288"/>
        <v>2651055</v>
      </c>
      <c r="F4416" s="6">
        <f t="shared" si="285"/>
        <v>1833</v>
      </c>
      <c r="G4416" s="40">
        <f t="shared" si="286"/>
        <v>487</v>
      </c>
      <c r="H4416" s="6">
        <v>16404866</v>
      </c>
      <c r="I4416" s="6">
        <v>16406698</v>
      </c>
      <c r="J4416" s="6">
        <v>0</v>
      </c>
      <c r="K4416" s="6">
        <f t="shared" si="289"/>
        <v>0</v>
      </c>
      <c r="L4416" s="6">
        <v>610</v>
      </c>
      <c r="M4416" s="1" t="s">
        <v>7150</v>
      </c>
      <c r="N4416" s="17" t="s">
        <v>29311</v>
      </c>
      <c r="O4416" s="17" t="s">
        <v>29450</v>
      </c>
      <c r="Q4416" s="9"/>
      <c r="R4416" s="10" t="s">
        <v>19049</v>
      </c>
      <c r="S4416" s="11">
        <v>2</v>
      </c>
      <c r="T4416" s="9" t="s">
        <v>25020</v>
      </c>
      <c r="U4416" s="9" t="s">
        <v>16207</v>
      </c>
      <c r="V4416" s="12"/>
      <c r="X4416" s="8" t="s">
        <v>18797</v>
      </c>
    </row>
    <row r="4417" spans="1:24" x14ac:dyDescent="0.25">
      <c r="A4417" s="16" t="s">
        <v>7151</v>
      </c>
      <c r="B4417" s="5" t="s">
        <v>16213</v>
      </c>
      <c r="C4417" s="5" t="s">
        <v>16207</v>
      </c>
      <c r="D4417" s="6">
        <f t="shared" si="287"/>
        <v>2652017</v>
      </c>
      <c r="E4417" s="6">
        <f t="shared" si="288"/>
        <v>2653761</v>
      </c>
      <c r="F4417" s="6">
        <f t="shared" si="285"/>
        <v>1745</v>
      </c>
      <c r="G4417" s="40">
        <f t="shared" si="286"/>
        <v>961</v>
      </c>
      <c r="H4417" s="6">
        <v>16407660</v>
      </c>
      <c r="I4417" s="6">
        <v>16409404</v>
      </c>
      <c r="J4417" s="6">
        <v>1</v>
      </c>
      <c r="K4417" s="6">
        <f t="shared" si="289"/>
        <v>92</v>
      </c>
      <c r="L4417" s="6">
        <v>550</v>
      </c>
      <c r="M4417" s="1" t="s">
        <v>14</v>
      </c>
      <c r="N4417" s="17" t="s">
        <v>29322</v>
      </c>
      <c r="O4417" s="17" t="s">
        <v>29450</v>
      </c>
      <c r="Q4417" s="9"/>
      <c r="R4417" s="10" t="s">
        <v>22307</v>
      </c>
      <c r="S4417" s="11">
        <v>0</v>
      </c>
      <c r="T4417" s="9" t="s">
        <v>16207</v>
      </c>
      <c r="U4417" s="9"/>
      <c r="V4417" s="12"/>
      <c r="X4417" s="8" t="s">
        <v>18797</v>
      </c>
    </row>
    <row r="4418" spans="1:24" x14ac:dyDescent="0.25">
      <c r="A4418" s="16" t="s">
        <v>7152</v>
      </c>
      <c r="B4418" s="5" t="s">
        <v>16213</v>
      </c>
      <c r="C4418" s="5" t="s">
        <v>16206</v>
      </c>
      <c r="D4418" s="6">
        <f t="shared" si="287"/>
        <v>2654523</v>
      </c>
      <c r="E4418" s="6">
        <f t="shared" si="288"/>
        <v>2656820</v>
      </c>
      <c r="F4418" s="6">
        <f t="shared" si="285"/>
        <v>2298</v>
      </c>
      <c r="G4418" s="40">
        <f t="shared" si="286"/>
        <v>761</v>
      </c>
      <c r="H4418" s="6">
        <v>16410166</v>
      </c>
      <c r="I4418" s="6">
        <v>16412463</v>
      </c>
      <c r="J4418" s="6">
        <v>2</v>
      </c>
      <c r="K4418" s="6">
        <f t="shared" si="289"/>
        <v>117</v>
      </c>
      <c r="L4418" s="6">
        <v>726</v>
      </c>
      <c r="M4418" s="1" t="s">
        <v>7153</v>
      </c>
      <c r="N4418" s="17" t="s">
        <v>29311</v>
      </c>
      <c r="O4418" s="17" t="s">
        <v>29451</v>
      </c>
      <c r="P4418" s="8" t="s">
        <v>15067</v>
      </c>
      <c r="Q4418" s="7" t="s">
        <v>17638</v>
      </c>
      <c r="R4418" s="14" t="s">
        <v>20990</v>
      </c>
      <c r="S4418" s="42">
        <v>3</v>
      </c>
      <c r="T4418" s="41" t="s">
        <v>27151</v>
      </c>
      <c r="U4418" s="7" t="s">
        <v>16207</v>
      </c>
      <c r="V4418" s="12"/>
      <c r="X4418" s="8" t="s">
        <v>18797</v>
      </c>
    </row>
    <row r="4419" spans="1:24" x14ac:dyDescent="0.25">
      <c r="A4419" s="16" t="s">
        <v>7154</v>
      </c>
      <c r="B4419" s="5" t="s">
        <v>16213</v>
      </c>
      <c r="C4419" s="5" t="s">
        <v>16206</v>
      </c>
      <c r="D4419" s="6">
        <f t="shared" si="287"/>
        <v>2657288</v>
      </c>
      <c r="E4419" s="6">
        <f t="shared" si="288"/>
        <v>2660461</v>
      </c>
      <c r="F4419" s="6">
        <f t="shared" ref="F4419:F4482" si="290">I4419-H4419+1</f>
        <v>3174</v>
      </c>
      <c r="G4419" s="40">
        <f t="shared" si="286"/>
        <v>467</v>
      </c>
      <c r="H4419" s="6">
        <v>16412931</v>
      </c>
      <c r="I4419" s="6">
        <v>16416104</v>
      </c>
      <c r="J4419" s="6">
        <v>1</v>
      </c>
      <c r="K4419" s="6">
        <f t="shared" si="289"/>
        <v>57</v>
      </c>
      <c r="L4419" s="6">
        <v>1038</v>
      </c>
      <c r="M4419" s="1" t="s">
        <v>7155</v>
      </c>
      <c r="N4419" s="17" t="s">
        <v>29317</v>
      </c>
      <c r="O4419" s="17" t="s">
        <v>29450</v>
      </c>
      <c r="Q4419" s="9"/>
      <c r="R4419" s="10" t="s">
        <v>22308</v>
      </c>
      <c r="S4419" s="11">
        <v>2</v>
      </c>
      <c r="T4419" s="9" t="s">
        <v>27152</v>
      </c>
      <c r="U4419" s="9" t="s">
        <v>16207</v>
      </c>
      <c r="V4419" s="12"/>
      <c r="X4419" s="8" t="s">
        <v>18797</v>
      </c>
    </row>
    <row r="4420" spans="1:24" x14ac:dyDescent="0.25">
      <c r="A4420" s="16" t="s">
        <v>7156</v>
      </c>
      <c r="B4420" s="5" t="s">
        <v>16213</v>
      </c>
      <c r="C4420" s="5" t="s">
        <v>16207</v>
      </c>
      <c r="D4420" s="6">
        <f t="shared" si="287"/>
        <v>2660608</v>
      </c>
      <c r="E4420" s="6">
        <f t="shared" si="288"/>
        <v>2661999</v>
      </c>
      <c r="F4420" s="6">
        <f t="shared" si="290"/>
        <v>1392</v>
      </c>
      <c r="G4420" s="40">
        <f t="shared" si="286"/>
        <v>146</v>
      </c>
      <c r="H4420" s="6">
        <v>16416251</v>
      </c>
      <c r="I4420" s="6">
        <v>16417642</v>
      </c>
      <c r="J4420" s="6">
        <v>1</v>
      </c>
      <c r="K4420" s="6">
        <f t="shared" si="289"/>
        <v>54</v>
      </c>
      <c r="L4420" s="6">
        <v>445</v>
      </c>
      <c r="M4420" s="1" t="s">
        <v>7127</v>
      </c>
      <c r="N4420" s="17" t="s">
        <v>29311</v>
      </c>
      <c r="O4420" s="17" t="s">
        <v>29450</v>
      </c>
      <c r="P4420" s="8" t="s">
        <v>15068</v>
      </c>
      <c r="Q4420" s="7" t="s">
        <v>17217</v>
      </c>
      <c r="R4420" s="14" t="s">
        <v>22309</v>
      </c>
      <c r="S4420" s="42">
        <v>1</v>
      </c>
      <c r="T4420" s="41" t="s">
        <v>25094</v>
      </c>
      <c r="U4420" s="7" t="s">
        <v>16207</v>
      </c>
      <c r="V4420" s="12"/>
      <c r="X4420" s="8" t="s">
        <v>18797</v>
      </c>
    </row>
    <row r="4421" spans="1:24" x14ac:dyDescent="0.25">
      <c r="A4421" s="16" t="s">
        <v>7157</v>
      </c>
      <c r="B4421" s="5" t="s">
        <v>16213</v>
      </c>
      <c r="C4421" s="5" t="s">
        <v>16207</v>
      </c>
      <c r="D4421" s="6">
        <f t="shared" si="287"/>
        <v>2662580</v>
      </c>
      <c r="E4421" s="6">
        <f t="shared" si="288"/>
        <v>2664499</v>
      </c>
      <c r="F4421" s="6">
        <f t="shared" si="290"/>
        <v>1920</v>
      </c>
      <c r="G4421" s="40">
        <f t="shared" ref="G4421:G4484" si="291">D4421-E4420-1</f>
        <v>580</v>
      </c>
      <c r="H4421" s="6">
        <v>16418223</v>
      </c>
      <c r="I4421" s="6">
        <v>16420142</v>
      </c>
      <c r="J4421" s="6">
        <v>0</v>
      </c>
      <c r="K4421" s="6">
        <f t="shared" si="289"/>
        <v>0</v>
      </c>
      <c r="L4421" s="6">
        <v>639</v>
      </c>
      <c r="M4421" s="1" t="s">
        <v>7158</v>
      </c>
      <c r="N4421" s="17" t="s">
        <v>29311</v>
      </c>
      <c r="O4421" s="17" t="s">
        <v>29450</v>
      </c>
      <c r="Q4421" s="9"/>
      <c r="R4421" s="10" t="s">
        <v>22310</v>
      </c>
      <c r="S4421" s="11">
        <v>1</v>
      </c>
      <c r="T4421" s="9" t="s">
        <v>25228</v>
      </c>
      <c r="U4421" s="9" t="s">
        <v>16207</v>
      </c>
      <c r="V4421" s="12"/>
      <c r="X4421" s="8" t="s">
        <v>18797</v>
      </c>
    </row>
    <row r="4422" spans="1:24" x14ac:dyDescent="0.25">
      <c r="A4422" s="16" t="s">
        <v>7159</v>
      </c>
      <c r="B4422" s="5" t="s">
        <v>16213</v>
      </c>
      <c r="C4422" s="5" t="s">
        <v>16206</v>
      </c>
      <c r="D4422" s="6">
        <f t="shared" si="287"/>
        <v>2666778</v>
      </c>
      <c r="E4422" s="6">
        <f t="shared" si="288"/>
        <v>2667443</v>
      </c>
      <c r="F4422" s="6">
        <f t="shared" si="290"/>
        <v>666</v>
      </c>
      <c r="G4422" s="40">
        <f t="shared" si="291"/>
        <v>2278</v>
      </c>
      <c r="H4422" s="6">
        <v>16422421</v>
      </c>
      <c r="I4422" s="6">
        <v>16423086</v>
      </c>
      <c r="J4422" s="6">
        <v>1</v>
      </c>
      <c r="K4422" s="6">
        <f t="shared" si="289"/>
        <v>456</v>
      </c>
      <c r="L4422" s="6">
        <v>69</v>
      </c>
      <c r="M4422" s="1" t="s">
        <v>14</v>
      </c>
      <c r="N4422" s="17" t="s">
        <v>29326</v>
      </c>
      <c r="O4422" s="17"/>
      <c r="Q4422" s="9"/>
      <c r="R4422" s="10" t="s">
        <v>18964</v>
      </c>
      <c r="S4422" s="11">
        <v>0</v>
      </c>
      <c r="T4422" s="9" t="s">
        <v>16207</v>
      </c>
      <c r="U4422" s="9"/>
      <c r="V4422" s="12"/>
      <c r="X4422" s="8" t="s">
        <v>18797</v>
      </c>
    </row>
    <row r="4423" spans="1:24" x14ac:dyDescent="0.25">
      <c r="A4423" s="16" t="s">
        <v>7160</v>
      </c>
      <c r="B4423" s="5" t="s">
        <v>16213</v>
      </c>
      <c r="C4423" s="5" t="s">
        <v>16206</v>
      </c>
      <c r="D4423" s="6">
        <f t="shared" si="287"/>
        <v>2667620</v>
      </c>
      <c r="E4423" s="6">
        <f t="shared" si="288"/>
        <v>2669224</v>
      </c>
      <c r="F4423" s="6">
        <f t="shared" si="290"/>
        <v>1605</v>
      </c>
      <c r="G4423" s="40">
        <f t="shared" si="291"/>
        <v>176</v>
      </c>
      <c r="H4423" s="6">
        <v>16423263</v>
      </c>
      <c r="I4423" s="6">
        <v>16424867</v>
      </c>
      <c r="J4423" s="6">
        <v>2</v>
      </c>
      <c r="K4423" s="6">
        <f t="shared" si="289"/>
        <v>165</v>
      </c>
      <c r="L4423" s="6">
        <v>479</v>
      </c>
      <c r="M4423" s="1" t="s">
        <v>7161</v>
      </c>
      <c r="N4423" s="17" t="s">
        <v>29310</v>
      </c>
      <c r="O4423" s="17" t="s">
        <v>29450</v>
      </c>
      <c r="P4423" s="8" t="s">
        <v>15069</v>
      </c>
      <c r="Q4423" s="7" t="s">
        <v>18411</v>
      </c>
      <c r="R4423" s="14" t="s">
        <v>22311</v>
      </c>
      <c r="S4423" s="42">
        <v>4</v>
      </c>
      <c r="T4423" s="41" t="s">
        <v>27153</v>
      </c>
      <c r="U4423" s="7" t="s">
        <v>27154</v>
      </c>
      <c r="V4423" s="12"/>
      <c r="X4423" s="8" t="s">
        <v>18797</v>
      </c>
    </row>
    <row r="4424" spans="1:24" x14ac:dyDescent="0.25">
      <c r="A4424" s="16" t="s">
        <v>7162</v>
      </c>
      <c r="B4424" s="5" t="s">
        <v>16213</v>
      </c>
      <c r="C4424" s="5" t="s">
        <v>16207</v>
      </c>
      <c r="D4424" s="6">
        <f t="shared" si="287"/>
        <v>2669324</v>
      </c>
      <c r="E4424" s="6">
        <f t="shared" si="288"/>
        <v>2671075</v>
      </c>
      <c r="F4424" s="6">
        <f t="shared" si="290"/>
        <v>1752</v>
      </c>
      <c r="G4424" s="40">
        <f t="shared" si="291"/>
        <v>99</v>
      </c>
      <c r="H4424" s="6">
        <v>16424967</v>
      </c>
      <c r="I4424" s="6">
        <v>16426718</v>
      </c>
      <c r="J4424" s="6">
        <v>2</v>
      </c>
      <c r="K4424" s="6">
        <f t="shared" si="289"/>
        <v>132</v>
      </c>
      <c r="L4424" s="6">
        <v>539</v>
      </c>
      <c r="M4424" s="1" t="s">
        <v>4793</v>
      </c>
      <c r="N4424" s="17" t="s">
        <v>29317</v>
      </c>
      <c r="O4424" s="17" t="s">
        <v>29451</v>
      </c>
      <c r="Q4424" s="9"/>
      <c r="R4424" s="10" t="s">
        <v>18917</v>
      </c>
      <c r="S4424" s="11">
        <v>2</v>
      </c>
      <c r="T4424" s="9" t="s">
        <v>25675</v>
      </c>
      <c r="U4424" s="9" t="s">
        <v>16207</v>
      </c>
      <c r="V4424" s="12"/>
      <c r="X4424" s="8" t="s">
        <v>18797</v>
      </c>
    </row>
    <row r="4425" spans="1:24" x14ac:dyDescent="0.25">
      <c r="A4425" s="16" t="s">
        <v>7163</v>
      </c>
      <c r="B4425" s="5" t="s">
        <v>16213</v>
      </c>
      <c r="C4425" s="5" t="s">
        <v>16206</v>
      </c>
      <c r="D4425" s="6">
        <f t="shared" si="287"/>
        <v>2671975</v>
      </c>
      <c r="E4425" s="6">
        <f t="shared" si="288"/>
        <v>2673522</v>
      </c>
      <c r="F4425" s="6">
        <f t="shared" si="290"/>
        <v>1548</v>
      </c>
      <c r="G4425" s="40">
        <f t="shared" si="291"/>
        <v>899</v>
      </c>
      <c r="H4425" s="6">
        <v>16427618</v>
      </c>
      <c r="I4425" s="6">
        <v>16429165</v>
      </c>
      <c r="J4425" s="6">
        <v>0</v>
      </c>
      <c r="K4425" s="6">
        <f t="shared" si="289"/>
        <v>0</v>
      </c>
      <c r="L4425" s="6">
        <v>515</v>
      </c>
      <c r="M4425" s="1" t="s">
        <v>7164</v>
      </c>
      <c r="N4425" s="17" t="s">
        <v>29330</v>
      </c>
      <c r="O4425" s="17" t="s">
        <v>29450</v>
      </c>
      <c r="Q4425" s="9"/>
      <c r="R4425" s="10" t="s">
        <v>22312</v>
      </c>
      <c r="S4425" s="11">
        <v>2</v>
      </c>
      <c r="T4425" s="9" t="s">
        <v>27155</v>
      </c>
      <c r="U4425" s="9"/>
      <c r="V4425" s="12"/>
      <c r="X4425" s="8" t="s">
        <v>18797</v>
      </c>
    </row>
    <row r="4426" spans="1:24" x14ac:dyDescent="0.25">
      <c r="A4426" s="16" t="s">
        <v>7165</v>
      </c>
      <c r="B4426" s="5" t="s">
        <v>16213</v>
      </c>
      <c r="C4426" s="5" t="s">
        <v>16206</v>
      </c>
      <c r="D4426" s="6">
        <f t="shared" si="287"/>
        <v>2677391</v>
      </c>
      <c r="E4426" s="6">
        <f t="shared" si="288"/>
        <v>2681017</v>
      </c>
      <c r="F4426" s="6">
        <f t="shared" si="290"/>
        <v>3627</v>
      </c>
      <c r="G4426" s="40">
        <f t="shared" si="291"/>
        <v>3868</v>
      </c>
      <c r="H4426" s="6">
        <v>16433034</v>
      </c>
      <c r="I4426" s="6">
        <v>16436660</v>
      </c>
      <c r="J4426" s="6">
        <v>2</v>
      </c>
      <c r="K4426" s="6">
        <f t="shared" si="289"/>
        <v>315</v>
      </c>
      <c r="L4426" s="6">
        <v>1103</v>
      </c>
      <c r="M4426" s="1" t="s">
        <v>7166</v>
      </c>
      <c r="N4426" s="17" t="s">
        <v>29311</v>
      </c>
      <c r="O4426" s="17" t="s">
        <v>29450</v>
      </c>
      <c r="Q4426" s="9"/>
      <c r="R4426" s="10" t="s">
        <v>22313</v>
      </c>
      <c r="S4426" s="11">
        <v>2</v>
      </c>
      <c r="T4426" s="9" t="s">
        <v>25269</v>
      </c>
      <c r="U4426" s="9"/>
      <c r="V4426" s="12"/>
      <c r="X4426" s="8" t="s">
        <v>18797</v>
      </c>
    </row>
    <row r="4427" spans="1:24" x14ac:dyDescent="0.25">
      <c r="A4427" s="16" t="s">
        <v>7167</v>
      </c>
      <c r="B4427" s="5" t="s">
        <v>16213</v>
      </c>
      <c r="C4427" s="5" t="s">
        <v>16207</v>
      </c>
      <c r="D4427" s="6">
        <f t="shared" si="287"/>
        <v>2681526</v>
      </c>
      <c r="E4427" s="6">
        <f t="shared" si="288"/>
        <v>2683022</v>
      </c>
      <c r="F4427" s="6">
        <f t="shared" si="290"/>
        <v>1497</v>
      </c>
      <c r="G4427" s="40">
        <f t="shared" si="291"/>
        <v>508</v>
      </c>
      <c r="H4427" s="6">
        <v>16437169</v>
      </c>
      <c r="I4427" s="6">
        <v>16438665</v>
      </c>
      <c r="J4427" s="6">
        <v>0</v>
      </c>
      <c r="K4427" s="6">
        <f t="shared" si="289"/>
        <v>0</v>
      </c>
      <c r="L4427" s="6">
        <v>498</v>
      </c>
      <c r="M4427" s="1" t="s">
        <v>7168</v>
      </c>
      <c r="N4427" s="17" t="s">
        <v>29311</v>
      </c>
      <c r="O4427" s="17" t="s">
        <v>29450</v>
      </c>
      <c r="P4427" s="8" t="s">
        <v>15070</v>
      </c>
      <c r="Q4427" s="7" t="s">
        <v>16645</v>
      </c>
      <c r="R4427" s="14" t="s">
        <v>22314</v>
      </c>
      <c r="S4427" s="42">
        <v>1</v>
      </c>
      <c r="T4427" s="41" t="s">
        <v>25022</v>
      </c>
      <c r="U4427" s="7"/>
      <c r="V4427" s="12"/>
      <c r="X4427" s="8" t="s">
        <v>18797</v>
      </c>
    </row>
    <row r="4428" spans="1:24" x14ac:dyDescent="0.25">
      <c r="A4428" s="16" t="s">
        <v>7169</v>
      </c>
      <c r="B4428" s="5" t="s">
        <v>16213</v>
      </c>
      <c r="C4428" s="5" t="s">
        <v>16207</v>
      </c>
      <c r="D4428" s="6">
        <f t="shared" si="287"/>
        <v>2683825</v>
      </c>
      <c r="E4428" s="6">
        <f t="shared" si="288"/>
        <v>2687263</v>
      </c>
      <c r="F4428" s="6">
        <f t="shared" si="290"/>
        <v>3439</v>
      </c>
      <c r="G4428" s="40">
        <f t="shared" si="291"/>
        <v>802</v>
      </c>
      <c r="H4428" s="6">
        <v>16439468</v>
      </c>
      <c r="I4428" s="6">
        <v>16442906</v>
      </c>
      <c r="J4428" s="6">
        <v>3</v>
      </c>
      <c r="K4428" s="6">
        <f t="shared" si="289"/>
        <v>574</v>
      </c>
      <c r="L4428" s="6">
        <v>954</v>
      </c>
      <c r="M4428" s="1" t="s">
        <v>7170</v>
      </c>
      <c r="N4428" s="17" t="s">
        <v>29311</v>
      </c>
      <c r="O4428" s="17" t="s">
        <v>29450</v>
      </c>
      <c r="Q4428" s="9"/>
      <c r="R4428" s="10" t="s">
        <v>22315</v>
      </c>
      <c r="S4428" s="11">
        <v>3</v>
      </c>
      <c r="T4428" s="9" t="s">
        <v>27156</v>
      </c>
      <c r="U4428" s="9" t="s">
        <v>16207</v>
      </c>
      <c r="V4428" s="12"/>
      <c r="X4428" s="8" t="s">
        <v>18797</v>
      </c>
    </row>
    <row r="4429" spans="1:24" x14ac:dyDescent="0.25">
      <c r="A4429" s="16" t="s">
        <v>7171</v>
      </c>
      <c r="B4429" s="5" t="s">
        <v>16213</v>
      </c>
      <c r="C4429" s="5" t="s">
        <v>16207</v>
      </c>
      <c r="D4429" s="6">
        <f t="shared" si="287"/>
        <v>2690193</v>
      </c>
      <c r="E4429" s="6">
        <f t="shared" si="288"/>
        <v>2690997</v>
      </c>
      <c r="F4429" s="6">
        <f t="shared" si="290"/>
        <v>805</v>
      </c>
      <c r="G4429" s="40">
        <f t="shared" si="291"/>
        <v>2929</v>
      </c>
      <c r="H4429" s="6">
        <v>16445836</v>
      </c>
      <c r="I4429" s="6">
        <v>16446640</v>
      </c>
      <c r="J4429" s="6">
        <v>1</v>
      </c>
      <c r="K4429" s="6">
        <f t="shared" si="289"/>
        <v>196</v>
      </c>
      <c r="L4429" s="6">
        <v>202</v>
      </c>
      <c r="M4429" s="1" t="s">
        <v>7172</v>
      </c>
      <c r="N4429" s="17" t="s">
        <v>18892</v>
      </c>
      <c r="O4429" s="17" t="s">
        <v>29450</v>
      </c>
      <c r="P4429" s="8" t="s">
        <v>15071</v>
      </c>
      <c r="Q4429" s="7" t="s">
        <v>17009</v>
      </c>
      <c r="R4429" s="14" t="s">
        <v>19526</v>
      </c>
      <c r="S4429" s="42">
        <v>3</v>
      </c>
      <c r="T4429" s="41" t="s">
        <v>25163</v>
      </c>
      <c r="U4429" s="7" t="s">
        <v>16207</v>
      </c>
      <c r="V4429" s="12"/>
      <c r="X4429" s="8" t="s">
        <v>18797</v>
      </c>
    </row>
    <row r="4430" spans="1:24" x14ac:dyDescent="0.25">
      <c r="A4430" s="16" t="s">
        <v>7173</v>
      </c>
      <c r="B4430" s="5" t="s">
        <v>16213</v>
      </c>
      <c r="C4430" s="5" t="s">
        <v>16207</v>
      </c>
      <c r="D4430" s="6">
        <f t="shared" si="287"/>
        <v>2691635</v>
      </c>
      <c r="E4430" s="6">
        <f t="shared" si="288"/>
        <v>2692918</v>
      </c>
      <c r="F4430" s="6">
        <f t="shared" si="290"/>
        <v>1284</v>
      </c>
      <c r="G4430" s="40">
        <f t="shared" si="291"/>
        <v>637</v>
      </c>
      <c r="H4430" s="6">
        <v>16447278</v>
      </c>
      <c r="I4430" s="6">
        <v>16448561</v>
      </c>
      <c r="J4430" s="6">
        <v>0</v>
      </c>
      <c r="K4430" s="6">
        <f t="shared" si="289"/>
        <v>0</v>
      </c>
      <c r="L4430" s="6">
        <v>427</v>
      </c>
      <c r="M4430" s="1" t="s">
        <v>14</v>
      </c>
      <c r="N4430" s="17" t="s">
        <v>29326</v>
      </c>
      <c r="O4430" s="17" t="s">
        <v>29450</v>
      </c>
      <c r="Q4430" s="9"/>
      <c r="R4430" s="10" t="s">
        <v>18964</v>
      </c>
      <c r="S4430" s="11">
        <v>0</v>
      </c>
      <c r="T4430" s="9" t="s">
        <v>16207</v>
      </c>
      <c r="U4430" s="9"/>
      <c r="V4430" s="12"/>
      <c r="X4430" s="8" t="s">
        <v>18797</v>
      </c>
    </row>
    <row r="4431" spans="1:24" x14ac:dyDescent="0.25">
      <c r="A4431" s="16" t="s">
        <v>7174</v>
      </c>
      <c r="B4431" s="5" t="s">
        <v>16213</v>
      </c>
      <c r="C4431" s="5" t="s">
        <v>16206</v>
      </c>
      <c r="D4431" s="6">
        <f t="shared" si="287"/>
        <v>2693713</v>
      </c>
      <c r="E4431" s="6">
        <f t="shared" si="288"/>
        <v>2694770</v>
      </c>
      <c r="F4431" s="6">
        <f t="shared" si="290"/>
        <v>1058</v>
      </c>
      <c r="G4431" s="40">
        <f t="shared" si="291"/>
        <v>794</v>
      </c>
      <c r="H4431" s="6">
        <v>16449356</v>
      </c>
      <c r="I4431" s="6">
        <v>16450413</v>
      </c>
      <c r="J4431" s="6">
        <v>1</v>
      </c>
      <c r="K4431" s="6">
        <f t="shared" si="289"/>
        <v>65</v>
      </c>
      <c r="L4431" s="6">
        <v>330</v>
      </c>
      <c r="M4431" s="1" t="s">
        <v>7175</v>
      </c>
      <c r="N4431" s="17" t="s">
        <v>29311</v>
      </c>
      <c r="O4431" s="17" t="s">
        <v>29450</v>
      </c>
      <c r="P4431" s="8" t="s">
        <v>15072</v>
      </c>
      <c r="Q4431" s="7" t="s">
        <v>17785</v>
      </c>
      <c r="R4431" s="14" t="s">
        <v>22316</v>
      </c>
      <c r="S4431" s="42">
        <v>4</v>
      </c>
      <c r="T4431" s="41" t="s">
        <v>27157</v>
      </c>
      <c r="U4431" s="7" t="s">
        <v>16207</v>
      </c>
      <c r="V4431" s="12"/>
      <c r="X4431" s="8" t="s">
        <v>18797</v>
      </c>
    </row>
    <row r="4432" spans="1:24" x14ac:dyDescent="0.25">
      <c r="A4432" s="16" t="s">
        <v>7176</v>
      </c>
      <c r="B4432" s="5" t="s">
        <v>16213</v>
      </c>
      <c r="C4432" s="5" t="s">
        <v>16207</v>
      </c>
      <c r="D4432" s="6">
        <f t="shared" si="287"/>
        <v>2695080</v>
      </c>
      <c r="E4432" s="6">
        <f t="shared" si="288"/>
        <v>2697578</v>
      </c>
      <c r="F4432" s="6">
        <f t="shared" si="290"/>
        <v>2499</v>
      </c>
      <c r="G4432" s="40">
        <f t="shared" si="291"/>
        <v>309</v>
      </c>
      <c r="H4432" s="6">
        <v>16450723</v>
      </c>
      <c r="I4432" s="6">
        <v>16453221</v>
      </c>
      <c r="J4432" s="6">
        <v>0</v>
      </c>
      <c r="K4432" s="6">
        <f t="shared" si="289"/>
        <v>0</v>
      </c>
      <c r="L4432" s="6">
        <v>832</v>
      </c>
      <c r="M4432" s="1" t="s">
        <v>14</v>
      </c>
      <c r="N4432" s="17" t="s">
        <v>29311</v>
      </c>
      <c r="O4432" s="17" t="s">
        <v>29450</v>
      </c>
      <c r="Q4432" s="9"/>
      <c r="R4432" s="10" t="s">
        <v>22317</v>
      </c>
      <c r="S4432" s="11">
        <v>1</v>
      </c>
      <c r="T4432" s="9" t="s">
        <v>25282</v>
      </c>
      <c r="U4432" s="9"/>
      <c r="V4432" s="12"/>
      <c r="X4432" s="8" t="s">
        <v>18797</v>
      </c>
    </row>
    <row r="4433" spans="1:24" x14ac:dyDescent="0.25">
      <c r="A4433" s="16" t="s">
        <v>7177</v>
      </c>
      <c r="B4433" s="5" t="s">
        <v>16213</v>
      </c>
      <c r="C4433" s="5" t="s">
        <v>16207</v>
      </c>
      <c r="D4433" s="6">
        <f t="shared" si="287"/>
        <v>2698836</v>
      </c>
      <c r="E4433" s="6">
        <f t="shared" si="288"/>
        <v>2700019</v>
      </c>
      <c r="F4433" s="6">
        <f t="shared" si="290"/>
        <v>1184</v>
      </c>
      <c r="G4433" s="40">
        <f t="shared" si="291"/>
        <v>1257</v>
      </c>
      <c r="H4433" s="6">
        <v>16454479</v>
      </c>
      <c r="I4433" s="6">
        <v>16455662</v>
      </c>
      <c r="J4433" s="6">
        <v>2</v>
      </c>
      <c r="K4433" s="6">
        <f t="shared" si="289"/>
        <v>359</v>
      </c>
      <c r="L4433" s="6">
        <v>274</v>
      </c>
      <c r="M4433" s="1" t="s">
        <v>7178</v>
      </c>
      <c r="N4433" s="17" t="s">
        <v>29311</v>
      </c>
      <c r="O4433" s="17" t="s">
        <v>29450</v>
      </c>
      <c r="P4433" s="8" t="s">
        <v>13777</v>
      </c>
      <c r="Q4433" s="7" t="s">
        <v>16504</v>
      </c>
      <c r="R4433" s="14" t="s">
        <v>22318</v>
      </c>
      <c r="S4433" s="42">
        <v>8</v>
      </c>
      <c r="T4433" s="41" t="s">
        <v>27158</v>
      </c>
      <c r="U4433" s="7" t="s">
        <v>25319</v>
      </c>
      <c r="V4433" s="12"/>
      <c r="X4433" s="8" t="s">
        <v>18797</v>
      </c>
    </row>
    <row r="4434" spans="1:24" x14ac:dyDescent="0.25">
      <c r="A4434" s="16" t="s">
        <v>7179</v>
      </c>
      <c r="B4434" s="5" t="s">
        <v>16213</v>
      </c>
      <c r="C4434" s="5" t="s">
        <v>16206</v>
      </c>
      <c r="D4434" s="6">
        <f t="shared" si="287"/>
        <v>2701411</v>
      </c>
      <c r="E4434" s="6">
        <f t="shared" si="288"/>
        <v>2702584</v>
      </c>
      <c r="F4434" s="6">
        <f t="shared" si="290"/>
        <v>1174</v>
      </c>
      <c r="G4434" s="40">
        <f t="shared" si="291"/>
        <v>1391</v>
      </c>
      <c r="H4434" s="6">
        <v>16457054</v>
      </c>
      <c r="I4434" s="6">
        <v>16458227</v>
      </c>
      <c r="J4434" s="6">
        <v>1</v>
      </c>
      <c r="K4434" s="6">
        <f t="shared" si="289"/>
        <v>55</v>
      </c>
      <c r="L4434" s="6">
        <v>372</v>
      </c>
      <c r="M4434" s="1" t="s">
        <v>7180</v>
      </c>
      <c r="N4434" s="17" t="s">
        <v>29314</v>
      </c>
      <c r="O4434" s="17" t="s">
        <v>29450</v>
      </c>
      <c r="P4434" s="8" t="s">
        <v>15073</v>
      </c>
      <c r="Q4434" s="7" t="s">
        <v>17048</v>
      </c>
      <c r="R4434" s="14" t="s">
        <v>22319</v>
      </c>
      <c r="S4434" s="42">
        <v>1</v>
      </c>
      <c r="T4434" s="41" t="s">
        <v>25430</v>
      </c>
      <c r="U4434" s="7" t="s">
        <v>16207</v>
      </c>
      <c r="V4434" s="12"/>
      <c r="W4434" s="43" t="s">
        <v>18855</v>
      </c>
      <c r="X4434" s="8" t="s">
        <v>18797</v>
      </c>
    </row>
    <row r="4435" spans="1:24" x14ac:dyDescent="0.25">
      <c r="A4435" s="16" t="s">
        <v>7181</v>
      </c>
      <c r="B4435" s="5" t="s">
        <v>16213</v>
      </c>
      <c r="C4435" s="5" t="s">
        <v>16207</v>
      </c>
      <c r="D4435" s="6">
        <f t="shared" si="287"/>
        <v>2702803</v>
      </c>
      <c r="E4435" s="6">
        <f t="shared" si="288"/>
        <v>2703510</v>
      </c>
      <c r="F4435" s="6">
        <f t="shared" si="290"/>
        <v>708</v>
      </c>
      <c r="G4435" s="40">
        <f t="shared" si="291"/>
        <v>218</v>
      </c>
      <c r="H4435" s="6">
        <v>16458446</v>
      </c>
      <c r="I4435" s="6">
        <v>16459153</v>
      </c>
      <c r="J4435" s="6">
        <v>0</v>
      </c>
      <c r="K4435" s="6">
        <f t="shared" si="289"/>
        <v>0</v>
      </c>
      <c r="L4435" s="6">
        <v>235</v>
      </c>
      <c r="M4435" s="1" t="s">
        <v>7182</v>
      </c>
      <c r="N4435" s="17" t="s">
        <v>29311</v>
      </c>
      <c r="O4435" s="17" t="s">
        <v>29450</v>
      </c>
      <c r="Q4435" s="9"/>
      <c r="R4435" s="10" t="s">
        <v>22320</v>
      </c>
      <c r="S4435" s="11">
        <v>6</v>
      </c>
      <c r="T4435" s="9" t="s">
        <v>27159</v>
      </c>
      <c r="U4435" s="9"/>
      <c r="V4435" s="12"/>
      <c r="X4435" s="8" t="s">
        <v>18797</v>
      </c>
    </row>
    <row r="4436" spans="1:24" x14ac:dyDescent="0.25">
      <c r="A4436" s="16" t="s">
        <v>7183</v>
      </c>
      <c r="B4436" s="5" t="s">
        <v>16213</v>
      </c>
      <c r="C4436" s="5" t="s">
        <v>16207</v>
      </c>
      <c r="D4436" s="6">
        <f t="shared" si="287"/>
        <v>2703744</v>
      </c>
      <c r="E4436" s="6">
        <f t="shared" si="288"/>
        <v>2705224</v>
      </c>
      <c r="F4436" s="6">
        <f t="shared" si="290"/>
        <v>1481</v>
      </c>
      <c r="G4436" s="40">
        <f t="shared" si="291"/>
        <v>233</v>
      </c>
      <c r="H4436" s="6">
        <v>16459387</v>
      </c>
      <c r="I4436" s="6">
        <v>16460867</v>
      </c>
      <c r="J4436" s="6">
        <v>1</v>
      </c>
      <c r="K4436" s="6">
        <f t="shared" si="289"/>
        <v>50</v>
      </c>
      <c r="L4436" s="6">
        <v>476</v>
      </c>
      <c r="M4436" s="1" t="s">
        <v>7182</v>
      </c>
      <c r="N4436" s="17" t="s">
        <v>29311</v>
      </c>
      <c r="O4436" s="17" t="s">
        <v>29450</v>
      </c>
      <c r="P4436" s="8" t="s">
        <v>15074</v>
      </c>
      <c r="Q4436" s="7" t="s">
        <v>16300</v>
      </c>
      <c r="R4436" s="14" t="s">
        <v>22321</v>
      </c>
      <c r="S4436" s="42">
        <v>4</v>
      </c>
      <c r="T4436" s="41" t="s">
        <v>27160</v>
      </c>
      <c r="U4436" s="7" t="s">
        <v>27161</v>
      </c>
      <c r="V4436" s="12"/>
      <c r="X4436" s="8" t="s">
        <v>18797</v>
      </c>
    </row>
    <row r="4437" spans="1:24" x14ac:dyDescent="0.25">
      <c r="A4437" s="16" t="s">
        <v>7184</v>
      </c>
      <c r="B4437" s="5" t="s">
        <v>16213</v>
      </c>
      <c r="C4437" s="5" t="s">
        <v>16206</v>
      </c>
      <c r="D4437" s="6">
        <f t="shared" si="287"/>
        <v>2707110</v>
      </c>
      <c r="E4437" s="6">
        <f t="shared" si="288"/>
        <v>2707588</v>
      </c>
      <c r="F4437" s="6">
        <f t="shared" si="290"/>
        <v>479</v>
      </c>
      <c r="G4437" s="40">
        <f t="shared" si="291"/>
        <v>1885</v>
      </c>
      <c r="H4437" s="6">
        <v>16462753</v>
      </c>
      <c r="I4437" s="6">
        <v>16463231</v>
      </c>
      <c r="J4437" s="6">
        <v>2</v>
      </c>
      <c r="K4437" s="6">
        <f t="shared" si="289"/>
        <v>122</v>
      </c>
      <c r="L4437" s="6">
        <v>118</v>
      </c>
      <c r="M4437" s="1" t="s">
        <v>7185</v>
      </c>
      <c r="N4437" s="17" t="s">
        <v>29311</v>
      </c>
      <c r="O4437" s="17" t="s">
        <v>29450</v>
      </c>
      <c r="P4437" s="8" t="s">
        <v>15075</v>
      </c>
      <c r="Q4437" s="7" t="s">
        <v>17604</v>
      </c>
      <c r="R4437" s="14" t="s">
        <v>22322</v>
      </c>
      <c r="S4437" s="42">
        <v>12</v>
      </c>
      <c r="T4437" s="41" t="s">
        <v>27162</v>
      </c>
      <c r="U4437" s="7" t="s">
        <v>16207</v>
      </c>
      <c r="V4437" s="12"/>
      <c r="X4437" s="8" t="s">
        <v>18797</v>
      </c>
    </row>
    <row r="4438" spans="1:24" x14ac:dyDescent="0.25">
      <c r="A4438" s="16" t="s">
        <v>7186</v>
      </c>
      <c r="B4438" s="5" t="s">
        <v>16213</v>
      </c>
      <c r="C4438" s="5" t="s">
        <v>16207</v>
      </c>
      <c r="D4438" s="6">
        <f t="shared" si="287"/>
        <v>2709385</v>
      </c>
      <c r="E4438" s="6">
        <f t="shared" si="288"/>
        <v>2712112</v>
      </c>
      <c r="F4438" s="6">
        <f t="shared" si="290"/>
        <v>2728</v>
      </c>
      <c r="G4438" s="40">
        <f t="shared" si="291"/>
        <v>1796</v>
      </c>
      <c r="H4438" s="6">
        <v>16465028</v>
      </c>
      <c r="I4438" s="6">
        <v>16467755</v>
      </c>
      <c r="J4438" s="6">
        <v>4</v>
      </c>
      <c r="K4438" s="6">
        <f t="shared" si="289"/>
        <v>271</v>
      </c>
      <c r="L4438" s="6">
        <v>818</v>
      </c>
      <c r="M4438" s="1" t="s">
        <v>7187</v>
      </c>
      <c r="N4438" s="17" t="s">
        <v>29311</v>
      </c>
      <c r="O4438" s="17" t="s">
        <v>29450</v>
      </c>
      <c r="Q4438" s="9"/>
      <c r="R4438" s="10" t="s">
        <v>22323</v>
      </c>
      <c r="S4438" s="11">
        <v>0</v>
      </c>
      <c r="T4438" s="9" t="s">
        <v>16207</v>
      </c>
      <c r="U4438" s="9"/>
      <c r="V4438" s="12"/>
      <c r="X4438" s="8" t="s">
        <v>18797</v>
      </c>
    </row>
    <row r="4439" spans="1:24" x14ac:dyDescent="0.25">
      <c r="A4439" s="16" t="s">
        <v>7188</v>
      </c>
      <c r="B4439" s="5" t="s">
        <v>16213</v>
      </c>
      <c r="C4439" s="5" t="s">
        <v>16207</v>
      </c>
      <c r="D4439" s="6">
        <f t="shared" si="287"/>
        <v>2716683</v>
      </c>
      <c r="E4439" s="6">
        <f t="shared" si="288"/>
        <v>2720456</v>
      </c>
      <c r="F4439" s="6">
        <f t="shared" si="290"/>
        <v>3774</v>
      </c>
      <c r="G4439" s="40">
        <f t="shared" si="291"/>
        <v>4570</v>
      </c>
      <c r="H4439" s="6">
        <v>16472326</v>
      </c>
      <c r="I4439" s="6">
        <v>16476099</v>
      </c>
      <c r="J4439" s="6">
        <v>0</v>
      </c>
      <c r="K4439" s="6">
        <f t="shared" si="289"/>
        <v>0</v>
      </c>
      <c r="L4439" s="6">
        <v>1257</v>
      </c>
      <c r="M4439" s="1" t="s">
        <v>7189</v>
      </c>
      <c r="N4439" s="17" t="s">
        <v>29317</v>
      </c>
      <c r="O4439" s="17" t="s">
        <v>29450</v>
      </c>
      <c r="Q4439" s="9"/>
      <c r="R4439" s="10" t="s">
        <v>22324</v>
      </c>
      <c r="S4439" s="11">
        <v>1</v>
      </c>
      <c r="T4439" s="9" t="s">
        <v>26910</v>
      </c>
      <c r="U4439" s="9"/>
      <c r="V4439" s="12"/>
      <c r="X4439" s="8" t="s">
        <v>18797</v>
      </c>
    </row>
    <row r="4440" spans="1:24" x14ac:dyDescent="0.25">
      <c r="A4440" s="16" t="s">
        <v>7190</v>
      </c>
      <c r="B4440" s="5" t="s">
        <v>16213</v>
      </c>
      <c r="C4440" s="5" t="s">
        <v>16206</v>
      </c>
      <c r="D4440" s="6">
        <f t="shared" si="287"/>
        <v>2722378</v>
      </c>
      <c r="E4440" s="6">
        <f t="shared" si="288"/>
        <v>2722701</v>
      </c>
      <c r="F4440" s="6">
        <f t="shared" si="290"/>
        <v>324</v>
      </c>
      <c r="G4440" s="40">
        <f t="shared" si="291"/>
        <v>1921</v>
      </c>
      <c r="H4440" s="6">
        <v>16478021</v>
      </c>
      <c r="I4440" s="6">
        <v>16478344</v>
      </c>
      <c r="J4440" s="6">
        <v>0</v>
      </c>
      <c r="K4440" s="6">
        <f t="shared" si="289"/>
        <v>0</v>
      </c>
      <c r="L4440" s="6">
        <v>107</v>
      </c>
      <c r="M4440" s="1" t="s">
        <v>14</v>
      </c>
      <c r="N4440" s="17" t="s">
        <v>29326</v>
      </c>
      <c r="O4440" s="17" t="s">
        <v>29450</v>
      </c>
      <c r="Q4440" s="9"/>
      <c r="R4440" s="10" t="s">
        <v>18964</v>
      </c>
      <c r="S4440" s="11">
        <v>0</v>
      </c>
      <c r="T4440" s="9" t="s">
        <v>16207</v>
      </c>
      <c r="U4440" s="9"/>
      <c r="V4440" s="12"/>
      <c r="X4440" s="8" t="s">
        <v>18798</v>
      </c>
    </row>
    <row r="4441" spans="1:24" x14ac:dyDescent="0.25">
      <c r="A4441" s="16" t="s">
        <v>7191</v>
      </c>
      <c r="B4441" s="5" t="s">
        <v>16213</v>
      </c>
      <c r="C4441" s="5" t="s">
        <v>16207</v>
      </c>
      <c r="D4441" s="6">
        <f t="shared" si="287"/>
        <v>2723482</v>
      </c>
      <c r="E4441" s="6">
        <f t="shared" si="288"/>
        <v>2723751</v>
      </c>
      <c r="F4441" s="6">
        <f t="shared" si="290"/>
        <v>270</v>
      </c>
      <c r="G4441" s="40">
        <f t="shared" si="291"/>
        <v>780</v>
      </c>
      <c r="H4441" s="6">
        <v>16479125</v>
      </c>
      <c r="I4441" s="6">
        <v>16479394</v>
      </c>
      <c r="J4441" s="6">
        <v>1</v>
      </c>
      <c r="K4441" s="6">
        <f t="shared" si="289"/>
        <v>48</v>
      </c>
      <c r="L4441" s="6">
        <v>73</v>
      </c>
      <c r="M4441" s="1" t="s">
        <v>7192</v>
      </c>
      <c r="N4441" s="17" t="s">
        <v>29311</v>
      </c>
      <c r="O4441" s="17" t="s">
        <v>29450</v>
      </c>
      <c r="P4441" s="8" t="s">
        <v>15076</v>
      </c>
      <c r="Q4441" s="7" t="s">
        <v>18718</v>
      </c>
      <c r="R4441" s="14" t="s">
        <v>22325</v>
      </c>
      <c r="S4441" s="42">
        <v>6</v>
      </c>
      <c r="T4441" s="41" t="s">
        <v>27163</v>
      </c>
      <c r="U4441" s="7" t="s">
        <v>16207</v>
      </c>
      <c r="V4441" s="12"/>
      <c r="X4441" s="8" t="s">
        <v>18797</v>
      </c>
    </row>
    <row r="4442" spans="1:24" x14ac:dyDescent="0.25">
      <c r="A4442" s="16" t="s">
        <v>7193</v>
      </c>
      <c r="B4442" s="5" t="s">
        <v>16213</v>
      </c>
      <c r="C4442" s="5" t="s">
        <v>16207</v>
      </c>
      <c r="D4442" s="6">
        <f t="shared" si="287"/>
        <v>2724157</v>
      </c>
      <c r="E4442" s="6">
        <f t="shared" si="288"/>
        <v>2725653</v>
      </c>
      <c r="F4442" s="6">
        <f t="shared" si="290"/>
        <v>1497</v>
      </c>
      <c r="G4442" s="40">
        <f t="shared" si="291"/>
        <v>405</v>
      </c>
      <c r="H4442" s="6">
        <v>16479800</v>
      </c>
      <c r="I4442" s="6">
        <v>16481296</v>
      </c>
      <c r="J4442" s="6">
        <v>1</v>
      </c>
      <c r="K4442" s="6">
        <f t="shared" si="289"/>
        <v>60</v>
      </c>
      <c r="L4442" s="6">
        <v>478</v>
      </c>
      <c r="M4442" s="1" t="s">
        <v>14</v>
      </c>
      <c r="N4442" s="17" t="s">
        <v>29324</v>
      </c>
      <c r="O4442" s="17" t="s">
        <v>29450</v>
      </c>
      <c r="Q4442" s="9"/>
      <c r="R4442" s="10" t="s">
        <v>18964</v>
      </c>
      <c r="S4442" s="11">
        <v>0</v>
      </c>
      <c r="T4442" s="9" t="s">
        <v>16207</v>
      </c>
      <c r="U4442" s="9"/>
      <c r="V4442" s="12"/>
      <c r="X4442" s="8" t="s">
        <v>18798</v>
      </c>
    </row>
    <row r="4443" spans="1:24" x14ac:dyDescent="0.25">
      <c r="A4443" s="16" t="s">
        <v>7194</v>
      </c>
      <c r="B4443" s="5" t="s">
        <v>16213</v>
      </c>
      <c r="C4443" s="5" t="s">
        <v>16206</v>
      </c>
      <c r="D4443" s="6">
        <f t="shared" si="287"/>
        <v>2731286</v>
      </c>
      <c r="E4443" s="6">
        <f t="shared" si="288"/>
        <v>2732701</v>
      </c>
      <c r="F4443" s="6">
        <f t="shared" si="290"/>
        <v>1416</v>
      </c>
      <c r="G4443" s="40">
        <f t="shared" si="291"/>
        <v>5632</v>
      </c>
      <c r="H4443" s="6">
        <v>16486929</v>
      </c>
      <c r="I4443" s="6">
        <v>16488344</v>
      </c>
      <c r="J4443" s="6">
        <v>0</v>
      </c>
      <c r="K4443" s="6">
        <f t="shared" si="289"/>
        <v>0</v>
      </c>
      <c r="L4443" s="6">
        <v>471</v>
      </c>
      <c r="M4443" s="1" t="s">
        <v>7195</v>
      </c>
      <c r="N4443" s="17" t="s">
        <v>29316</v>
      </c>
      <c r="O4443" s="17" t="s">
        <v>29450</v>
      </c>
      <c r="P4443" s="8" t="s">
        <v>15077</v>
      </c>
      <c r="Q4443" s="7" t="s">
        <v>16338</v>
      </c>
      <c r="R4443" s="14" t="s">
        <v>22326</v>
      </c>
      <c r="S4443" s="42">
        <v>10</v>
      </c>
      <c r="T4443" s="41" t="s">
        <v>27164</v>
      </c>
      <c r="U4443" s="7" t="s">
        <v>27165</v>
      </c>
      <c r="V4443" s="12"/>
      <c r="X4443" s="8" t="s">
        <v>18797</v>
      </c>
    </row>
    <row r="4444" spans="1:24" x14ac:dyDescent="0.25">
      <c r="A4444" s="16" t="s">
        <v>7196</v>
      </c>
      <c r="B4444" s="5" t="s">
        <v>16213</v>
      </c>
      <c r="C4444" s="5" t="s">
        <v>16207</v>
      </c>
      <c r="D4444" s="6">
        <f t="shared" si="287"/>
        <v>2733191</v>
      </c>
      <c r="E4444" s="6">
        <f t="shared" si="288"/>
        <v>2733748</v>
      </c>
      <c r="F4444" s="6">
        <f t="shared" si="290"/>
        <v>558</v>
      </c>
      <c r="G4444" s="40">
        <f t="shared" si="291"/>
        <v>489</v>
      </c>
      <c r="H4444" s="6">
        <v>16488834</v>
      </c>
      <c r="I4444" s="6">
        <v>16489391</v>
      </c>
      <c r="J4444" s="6">
        <v>0</v>
      </c>
      <c r="K4444" s="6">
        <f t="shared" si="289"/>
        <v>0</v>
      </c>
      <c r="L4444" s="6">
        <v>185</v>
      </c>
      <c r="M4444" s="1" t="s">
        <v>7197</v>
      </c>
      <c r="N4444" s="17" t="s">
        <v>29394</v>
      </c>
      <c r="O4444" s="17" t="s">
        <v>29450</v>
      </c>
      <c r="Q4444" s="9"/>
      <c r="R4444" s="10" t="s">
        <v>22327</v>
      </c>
      <c r="S4444" s="11">
        <v>0</v>
      </c>
      <c r="T4444" s="9" t="s">
        <v>16207</v>
      </c>
      <c r="U4444" s="9"/>
      <c r="V4444" s="12"/>
      <c r="X4444" s="8" t="s">
        <v>18798</v>
      </c>
    </row>
    <row r="4445" spans="1:24" x14ac:dyDescent="0.25">
      <c r="A4445" s="16" t="s">
        <v>7198</v>
      </c>
      <c r="B4445" s="5" t="s">
        <v>16213</v>
      </c>
      <c r="C4445" s="5" t="s">
        <v>16206</v>
      </c>
      <c r="D4445" s="6">
        <f t="shared" si="287"/>
        <v>2735068</v>
      </c>
      <c r="E4445" s="6">
        <f t="shared" si="288"/>
        <v>2737350</v>
      </c>
      <c r="F4445" s="6">
        <f t="shared" si="290"/>
        <v>2283</v>
      </c>
      <c r="G4445" s="40">
        <f t="shared" si="291"/>
        <v>1319</v>
      </c>
      <c r="H4445" s="6">
        <v>16490711</v>
      </c>
      <c r="I4445" s="6">
        <v>16492993</v>
      </c>
      <c r="J4445" s="6">
        <v>0</v>
      </c>
      <c r="K4445" s="6">
        <f t="shared" si="289"/>
        <v>0</v>
      </c>
      <c r="L4445" s="6">
        <v>760</v>
      </c>
      <c r="M4445" s="1" t="s">
        <v>7199</v>
      </c>
      <c r="N4445" s="17" t="s">
        <v>29311</v>
      </c>
      <c r="O4445" s="17" t="s">
        <v>29450</v>
      </c>
      <c r="Q4445" s="9"/>
      <c r="R4445" s="10" t="s">
        <v>22328</v>
      </c>
      <c r="S4445" s="11">
        <v>0</v>
      </c>
      <c r="T4445" s="9" t="s">
        <v>16207</v>
      </c>
      <c r="U4445" s="9"/>
      <c r="V4445" s="12"/>
      <c r="X4445" s="8" t="s">
        <v>18797</v>
      </c>
    </row>
    <row r="4446" spans="1:24" x14ac:dyDescent="0.25">
      <c r="A4446" s="16" t="s">
        <v>7200</v>
      </c>
      <c r="B4446" s="5" t="s">
        <v>16213</v>
      </c>
      <c r="C4446" s="5" t="s">
        <v>16207</v>
      </c>
      <c r="D4446" s="6">
        <f t="shared" si="287"/>
        <v>2737881</v>
      </c>
      <c r="E4446" s="6">
        <f t="shared" si="288"/>
        <v>2742131</v>
      </c>
      <c r="F4446" s="6">
        <f t="shared" si="290"/>
        <v>4251</v>
      </c>
      <c r="G4446" s="40">
        <f t="shared" si="291"/>
        <v>530</v>
      </c>
      <c r="H4446" s="6">
        <v>16493524</v>
      </c>
      <c r="I4446" s="6">
        <v>16497774</v>
      </c>
      <c r="J4446" s="6">
        <v>0</v>
      </c>
      <c r="K4446" s="6">
        <f t="shared" si="289"/>
        <v>0</v>
      </c>
      <c r="L4446" s="6">
        <v>1416</v>
      </c>
      <c r="M4446" s="1" t="s">
        <v>7201</v>
      </c>
      <c r="N4446" s="17" t="s">
        <v>29311</v>
      </c>
      <c r="O4446" s="17" t="s">
        <v>29450</v>
      </c>
      <c r="Q4446" s="9"/>
      <c r="R4446" s="10" t="s">
        <v>22329</v>
      </c>
      <c r="S4446" s="11">
        <v>1</v>
      </c>
      <c r="T4446" s="9" t="s">
        <v>26981</v>
      </c>
      <c r="U4446" s="9" t="s">
        <v>16207</v>
      </c>
      <c r="V4446" s="12"/>
      <c r="X4446" s="8" t="s">
        <v>18797</v>
      </c>
    </row>
    <row r="4447" spans="1:24" x14ac:dyDescent="0.25">
      <c r="A4447" s="16" t="s">
        <v>7202</v>
      </c>
      <c r="B4447" s="5" t="s">
        <v>16213</v>
      </c>
      <c r="C4447" s="5" t="s">
        <v>16207</v>
      </c>
      <c r="D4447" s="6">
        <f t="shared" si="287"/>
        <v>2743489</v>
      </c>
      <c r="E4447" s="6">
        <f t="shared" si="288"/>
        <v>2744970</v>
      </c>
      <c r="F4447" s="6">
        <f t="shared" si="290"/>
        <v>1482</v>
      </c>
      <c r="G4447" s="40">
        <f t="shared" si="291"/>
        <v>1357</v>
      </c>
      <c r="H4447" s="6">
        <v>16499132</v>
      </c>
      <c r="I4447" s="6">
        <v>16500613</v>
      </c>
      <c r="J4447" s="6">
        <v>0</v>
      </c>
      <c r="K4447" s="6">
        <f t="shared" si="289"/>
        <v>0</v>
      </c>
      <c r="L4447" s="6">
        <v>493</v>
      </c>
      <c r="M4447" s="1" t="s">
        <v>620</v>
      </c>
      <c r="N4447" s="17" t="s">
        <v>29390</v>
      </c>
      <c r="O4447" s="17" t="s">
        <v>29450</v>
      </c>
      <c r="Q4447" s="9"/>
      <c r="R4447" s="10" t="s">
        <v>19649</v>
      </c>
      <c r="S4447" s="11">
        <v>3</v>
      </c>
      <c r="T4447" s="9" t="s">
        <v>27166</v>
      </c>
      <c r="U4447" s="9"/>
      <c r="V4447" s="12"/>
      <c r="X4447" s="8" t="s">
        <v>18797</v>
      </c>
    </row>
    <row r="4448" spans="1:24" x14ac:dyDescent="0.25">
      <c r="A4448" s="16" t="s">
        <v>7203</v>
      </c>
      <c r="B4448" s="5" t="s">
        <v>16213</v>
      </c>
      <c r="C4448" s="5" t="s">
        <v>16206</v>
      </c>
      <c r="D4448" s="6">
        <f t="shared" si="287"/>
        <v>2746120</v>
      </c>
      <c r="E4448" s="6">
        <f t="shared" si="288"/>
        <v>2746422</v>
      </c>
      <c r="F4448" s="6">
        <f t="shared" si="290"/>
        <v>303</v>
      </c>
      <c r="G4448" s="40">
        <f t="shared" si="291"/>
        <v>1149</v>
      </c>
      <c r="H4448" s="6">
        <v>16501763</v>
      </c>
      <c r="I4448" s="6">
        <v>16502065</v>
      </c>
      <c r="J4448" s="6">
        <v>0</v>
      </c>
      <c r="K4448" s="6">
        <f t="shared" si="289"/>
        <v>0</v>
      </c>
      <c r="L4448" s="6">
        <v>100</v>
      </c>
      <c r="M4448" s="1" t="s">
        <v>7204</v>
      </c>
      <c r="N4448" s="17" t="s">
        <v>29359</v>
      </c>
      <c r="O4448" s="17" t="s">
        <v>29451</v>
      </c>
      <c r="Q4448" s="9"/>
      <c r="R4448" s="10" t="s">
        <v>19005</v>
      </c>
      <c r="S4448" s="11">
        <v>3</v>
      </c>
      <c r="T4448" s="9" t="s">
        <v>25394</v>
      </c>
      <c r="U4448" s="9" t="s">
        <v>16207</v>
      </c>
      <c r="V4448" s="12"/>
      <c r="X4448" s="8" t="s">
        <v>18797</v>
      </c>
    </row>
    <row r="4449" spans="1:25" x14ac:dyDescent="0.25">
      <c r="A4449" s="16" t="s">
        <v>7205</v>
      </c>
      <c r="B4449" s="5" t="s">
        <v>16213</v>
      </c>
      <c r="C4449" s="5" t="s">
        <v>16206</v>
      </c>
      <c r="D4449" s="6">
        <f t="shared" si="287"/>
        <v>2746689</v>
      </c>
      <c r="E4449" s="6">
        <f t="shared" si="288"/>
        <v>2747191</v>
      </c>
      <c r="F4449" s="6">
        <f t="shared" si="290"/>
        <v>503</v>
      </c>
      <c r="G4449" s="40">
        <f t="shared" si="291"/>
        <v>266</v>
      </c>
      <c r="H4449" s="6">
        <v>16502332</v>
      </c>
      <c r="I4449" s="6">
        <v>16502834</v>
      </c>
      <c r="J4449" s="6">
        <v>1</v>
      </c>
      <c r="K4449" s="6">
        <f t="shared" si="289"/>
        <v>83</v>
      </c>
      <c r="L4449" s="6">
        <v>139</v>
      </c>
      <c r="M4449" s="1" t="s">
        <v>7204</v>
      </c>
      <c r="N4449" s="17" t="s">
        <v>29367</v>
      </c>
      <c r="O4449" s="17" t="s">
        <v>29451</v>
      </c>
      <c r="Q4449" s="9"/>
      <c r="R4449" s="10" t="s">
        <v>22330</v>
      </c>
      <c r="S4449" s="11">
        <v>9</v>
      </c>
      <c r="T4449" s="9" t="s">
        <v>25070</v>
      </c>
      <c r="U4449" s="9"/>
      <c r="V4449" s="12"/>
      <c r="X4449" s="8" t="s">
        <v>18797</v>
      </c>
    </row>
    <row r="4450" spans="1:25" x14ac:dyDescent="0.25">
      <c r="A4450" s="16" t="s">
        <v>7206</v>
      </c>
      <c r="B4450" s="5" t="s">
        <v>16213</v>
      </c>
      <c r="C4450" s="5" t="s">
        <v>16206</v>
      </c>
      <c r="D4450" s="6">
        <f t="shared" si="287"/>
        <v>2748152</v>
      </c>
      <c r="E4450" s="6">
        <f t="shared" si="288"/>
        <v>2749171</v>
      </c>
      <c r="F4450" s="6">
        <f t="shared" si="290"/>
        <v>1020</v>
      </c>
      <c r="G4450" s="40">
        <f t="shared" si="291"/>
        <v>960</v>
      </c>
      <c r="H4450" s="6">
        <v>16503795</v>
      </c>
      <c r="I4450" s="6">
        <v>16504814</v>
      </c>
      <c r="J4450" s="6">
        <v>0</v>
      </c>
      <c r="K4450" s="6">
        <f t="shared" si="289"/>
        <v>0</v>
      </c>
      <c r="L4450" s="6">
        <v>339</v>
      </c>
      <c r="M4450" s="1" t="s">
        <v>7207</v>
      </c>
      <c r="N4450" s="17" t="s">
        <v>29369</v>
      </c>
      <c r="O4450" s="17" t="s">
        <v>29450</v>
      </c>
      <c r="P4450" s="8" t="s">
        <v>15078</v>
      </c>
      <c r="Q4450" s="7" t="s">
        <v>16553</v>
      </c>
      <c r="R4450" s="14" t="s">
        <v>22331</v>
      </c>
      <c r="S4450" s="42">
        <v>1</v>
      </c>
      <c r="T4450" s="41" t="s">
        <v>27167</v>
      </c>
      <c r="U4450" s="7" t="s">
        <v>16207</v>
      </c>
      <c r="V4450" s="12"/>
      <c r="X4450" s="8" t="s">
        <v>18797</v>
      </c>
    </row>
    <row r="4451" spans="1:25" x14ac:dyDescent="0.25">
      <c r="A4451" s="16" t="s">
        <v>7208</v>
      </c>
      <c r="B4451" s="5" t="s">
        <v>16213</v>
      </c>
      <c r="C4451" s="5" t="s">
        <v>16206</v>
      </c>
      <c r="D4451" s="6">
        <f t="shared" si="287"/>
        <v>2751573</v>
      </c>
      <c r="E4451" s="6">
        <f t="shared" si="288"/>
        <v>2754587</v>
      </c>
      <c r="F4451" s="6">
        <f t="shared" si="290"/>
        <v>3015</v>
      </c>
      <c r="G4451" s="40">
        <f t="shared" si="291"/>
        <v>2401</v>
      </c>
      <c r="H4451" s="6">
        <v>16507216</v>
      </c>
      <c r="I4451" s="6">
        <v>16510230</v>
      </c>
      <c r="J4451" s="6">
        <v>1</v>
      </c>
      <c r="K4451" s="6">
        <f t="shared" si="289"/>
        <v>60</v>
      </c>
      <c r="L4451" s="6">
        <v>984</v>
      </c>
      <c r="M4451" s="1" t="s">
        <v>7209</v>
      </c>
      <c r="N4451" s="17" t="s">
        <v>29338</v>
      </c>
      <c r="O4451" s="17" t="s">
        <v>29450</v>
      </c>
      <c r="P4451" s="8" t="s">
        <v>15079</v>
      </c>
      <c r="Q4451" s="7" t="s">
        <v>17623</v>
      </c>
      <c r="R4451" s="14" t="s">
        <v>22332</v>
      </c>
      <c r="S4451" s="42">
        <v>1</v>
      </c>
      <c r="T4451" s="41" t="s">
        <v>25063</v>
      </c>
      <c r="U4451" s="7" t="s">
        <v>16207</v>
      </c>
      <c r="V4451" s="12"/>
      <c r="W4451" s="43" t="s">
        <v>18829</v>
      </c>
      <c r="X4451" s="8" t="s">
        <v>18797</v>
      </c>
    </row>
    <row r="4452" spans="1:25" x14ac:dyDescent="0.25">
      <c r="A4452" s="16" t="s">
        <v>7210</v>
      </c>
      <c r="B4452" s="5" t="s">
        <v>16213</v>
      </c>
      <c r="C4452" s="5" t="s">
        <v>16207</v>
      </c>
      <c r="D4452" s="6">
        <f t="shared" si="287"/>
        <v>2754873</v>
      </c>
      <c r="E4452" s="6">
        <f t="shared" si="288"/>
        <v>2756006</v>
      </c>
      <c r="F4452" s="6">
        <f t="shared" si="290"/>
        <v>1134</v>
      </c>
      <c r="G4452" s="40">
        <f t="shared" si="291"/>
        <v>285</v>
      </c>
      <c r="H4452" s="6">
        <v>16510516</v>
      </c>
      <c r="I4452" s="6">
        <v>16511649</v>
      </c>
      <c r="J4452" s="6">
        <v>1</v>
      </c>
      <c r="K4452" s="6">
        <f t="shared" si="289"/>
        <v>99</v>
      </c>
      <c r="L4452" s="6">
        <v>344</v>
      </c>
      <c r="M4452" s="1" t="s">
        <v>2898</v>
      </c>
      <c r="N4452" s="17" t="s">
        <v>29311</v>
      </c>
      <c r="O4452" s="17" t="s">
        <v>29450</v>
      </c>
      <c r="Q4452" s="9"/>
      <c r="R4452" s="10" t="s">
        <v>19266</v>
      </c>
      <c r="S4452" s="11">
        <v>1</v>
      </c>
      <c r="T4452" s="9" t="s">
        <v>25336</v>
      </c>
      <c r="U4452" s="9" t="s">
        <v>16207</v>
      </c>
      <c r="V4452" s="12"/>
      <c r="X4452" s="8" t="s">
        <v>18797</v>
      </c>
    </row>
    <row r="4453" spans="1:25" x14ac:dyDescent="0.25">
      <c r="A4453" s="16" t="s">
        <v>7211</v>
      </c>
      <c r="B4453" s="5" t="s">
        <v>16213</v>
      </c>
      <c r="C4453" s="5" t="s">
        <v>16207</v>
      </c>
      <c r="D4453" s="6">
        <f t="shared" si="287"/>
        <v>2757112</v>
      </c>
      <c r="E4453" s="6">
        <f t="shared" si="288"/>
        <v>2759496</v>
      </c>
      <c r="F4453" s="6">
        <f t="shared" si="290"/>
        <v>2385</v>
      </c>
      <c r="G4453" s="40">
        <f t="shared" si="291"/>
        <v>1105</v>
      </c>
      <c r="H4453" s="6">
        <v>16512755</v>
      </c>
      <c r="I4453" s="6">
        <v>16515139</v>
      </c>
      <c r="J4453" s="6">
        <v>1</v>
      </c>
      <c r="K4453" s="6">
        <f t="shared" si="289"/>
        <v>54</v>
      </c>
      <c r="L4453" s="6">
        <v>776</v>
      </c>
      <c r="M4453" s="1" t="s">
        <v>7212</v>
      </c>
      <c r="N4453" s="17" t="s">
        <v>29311</v>
      </c>
      <c r="O4453" s="17" t="s">
        <v>29450</v>
      </c>
      <c r="P4453" s="8" t="s">
        <v>15080</v>
      </c>
      <c r="Q4453" s="7" t="s">
        <v>17665</v>
      </c>
      <c r="R4453" s="14" t="s">
        <v>22333</v>
      </c>
      <c r="S4453" s="42">
        <v>3</v>
      </c>
      <c r="T4453" s="41" t="s">
        <v>27168</v>
      </c>
      <c r="U4453" s="7" t="s">
        <v>16207</v>
      </c>
      <c r="V4453" s="12"/>
      <c r="W4453" s="43" t="s">
        <v>18810</v>
      </c>
      <c r="X4453" s="8" t="s">
        <v>18797</v>
      </c>
    </row>
    <row r="4454" spans="1:25" x14ac:dyDescent="0.25">
      <c r="A4454" s="16" t="s">
        <v>7213</v>
      </c>
      <c r="B4454" s="5" t="s">
        <v>16213</v>
      </c>
      <c r="C4454" s="5" t="s">
        <v>16206</v>
      </c>
      <c r="D4454" s="6">
        <f t="shared" si="287"/>
        <v>2761694</v>
      </c>
      <c r="E4454" s="6">
        <f t="shared" si="288"/>
        <v>2762619</v>
      </c>
      <c r="F4454" s="6">
        <f t="shared" si="290"/>
        <v>926</v>
      </c>
      <c r="G4454" s="40">
        <f t="shared" si="291"/>
        <v>2197</v>
      </c>
      <c r="H4454" s="6">
        <v>16517337</v>
      </c>
      <c r="I4454" s="6">
        <v>16518262</v>
      </c>
      <c r="J4454" s="6">
        <v>1</v>
      </c>
      <c r="K4454" s="6">
        <f t="shared" si="289"/>
        <v>50</v>
      </c>
      <c r="L4454" s="6">
        <v>291</v>
      </c>
      <c r="M4454" s="1" t="s">
        <v>7214</v>
      </c>
      <c r="N4454" s="17" t="s">
        <v>29317</v>
      </c>
      <c r="O4454" s="17" t="s">
        <v>29450</v>
      </c>
      <c r="P4454" s="8" t="s">
        <v>15081</v>
      </c>
      <c r="Q4454" s="7" t="s">
        <v>18148</v>
      </c>
      <c r="R4454" s="14" t="s">
        <v>22334</v>
      </c>
      <c r="S4454" s="42">
        <v>9</v>
      </c>
      <c r="T4454" s="41" t="s">
        <v>27169</v>
      </c>
      <c r="U4454" s="7" t="s">
        <v>27170</v>
      </c>
      <c r="V4454" s="12"/>
      <c r="X4454" s="8" t="s">
        <v>18797</v>
      </c>
    </row>
    <row r="4455" spans="1:25" x14ac:dyDescent="0.25">
      <c r="A4455" s="16" t="s">
        <v>7215</v>
      </c>
      <c r="B4455" s="5" t="s">
        <v>16213</v>
      </c>
      <c r="C4455" s="5" t="s">
        <v>16207</v>
      </c>
      <c r="D4455" s="6">
        <f t="shared" si="287"/>
        <v>2762767</v>
      </c>
      <c r="E4455" s="6">
        <f t="shared" si="288"/>
        <v>2763713</v>
      </c>
      <c r="F4455" s="6">
        <f t="shared" si="290"/>
        <v>947</v>
      </c>
      <c r="G4455" s="40">
        <f t="shared" si="291"/>
        <v>147</v>
      </c>
      <c r="H4455" s="6">
        <v>16518410</v>
      </c>
      <c r="I4455" s="6">
        <v>16519356</v>
      </c>
      <c r="J4455" s="6">
        <v>1</v>
      </c>
      <c r="K4455" s="6">
        <f t="shared" si="289"/>
        <v>65</v>
      </c>
      <c r="L4455" s="6">
        <v>293</v>
      </c>
      <c r="M4455" s="1" t="s">
        <v>7216</v>
      </c>
      <c r="N4455" s="17" t="s">
        <v>29339</v>
      </c>
      <c r="O4455" s="17" t="s">
        <v>29450</v>
      </c>
      <c r="P4455" s="8" t="s">
        <v>14056</v>
      </c>
      <c r="Q4455" s="7" t="s">
        <v>18784</v>
      </c>
      <c r="R4455" s="14" t="s">
        <v>21088</v>
      </c>
      <c r="S4455" s="42">
        <v>3</v>
      </c>
      <c r="T4455" s="41" t="s">
        <v>25218</v>
      </c>
      <c r="U4455" s="7" t="s">
        <v>16207</v>
      </c>
      <c r="V4455" s="12"/>
      <c r="X4455" s="8" t="s">
        <v>18797</v>
      </c>
    </row>
    <row r="4456" spans="1:25" x14ac:dyDescent="0.25">
      <c r="A4456" s="16" t="s">
        <v>7217</v>
      </c>
      <c r="B4456" s="5" t="s">
        <v>16213</v>
      </c>
      <c r="C4456" s="5" t="s">
        <v>16206</v>
      </c>
      <c r="D4456" s="6">
        <f t="shared" si="287"/>
        <v>2764171</v>
      </c>
      <c r="E4456" s="6">
        <f t="shared" si="288"/>
        <v>2765589</v>
      </c>
      <c r="F4456" s="6">
        <f t="shared" si="290"/>
        <v>1419</v>
      </c>
      <c r="G4456" s="40">
        <f t="shared" si="291"/>
        <v>457</v>
      </c>
      <c r="H4456" s="6">
        <v>16519814</v>
      </c>
      <c r="I4456" s="6">
        <v>16521232</v>
      </c>
      <c r="J4456" s="6">
        <v>0</v>
      </c>
      <c r="K4456" s="6">
        <f t="shared" si="289"/>
        <v>0</v>
      </c>
      <c r="L4456" s="6">
        <v>472</v>
      </c>
      <c r="M4456" s="1" t="s">
        <v>7218</v>
      </c>
      <c r="N4456" s="17" t="s">
        <v>29336</v>
      </c>
      <c r="O4456" s="17" t="s">
        <v>29450</v>
      </c>
      <c r="P4456" s="8" t="s">
        <v>15082</v>
      </c>
      <c r="Q4456" s="7" t="s">
        <v>17471</v>
      </c>
      <c r="R4456" s="14" t="s">
        <v>21439</v>
      </c>
      <c r="S4456" s="42">
        <v>3</v>
      </c>
      <c r="T4456" s="41" t="s">
        <v>27171</v>
      </c>
      <c r="U4456" s="7"/>
      <c r="V4456" s="12"/>
      <c r="X4456" s="8" t="s">
        <v>18797</v>
      </c>
    </row>
    <row r="4457" spans="1:25" x14ac:dyDescent="0.25">
      <c r="A4457" s="16" t="s">
        <v>7219</v>
      </c>
      <c r="B4457" s="5" t="s">
        <v>16213</v>
      </c>
      <c r="C4457" s="5" t="s">
        <v>16206</v>
      </c>
      <c r="D4457" s="6">
        <f t="shared" si="287"/>
        <v>2773358</v>
      </c>
      <c r="E4457" s="6">
        <f t="shared" si="288"/>
        <v>2776316</v>
      </c>
      <c r="F4457" s="6">
        <f t="shared" si="290"/>
        <v>2959</v>
      </c>
      <c r="G4457" s="40">
        <f t="shared" si="291"/>
        <v>7768</v>
      </c>
      <c r="H4457" s="6">
        <v>16529001</v>
      </c>
      <c r="I4457" s="6">
        <v>16531959</v>
      </c>
      <c r="J4457" s="6">
        <v>3</v>
      </c>
      <c r="K4457" s="6">
        <f t="shared" si="289"/>
        <v>202</v>
      </c>
      <c r="L4457" s="6">
        <v>918</v>
      </c>
      <c r="M4457" s="1" t="s">
        <v>14</v>
      </c>
      <c r="N4457" s="17" t="s">
        <v>29311</v>
      </c>
      <c r="O4457" s="17" t="s">
        <v>29450</v>
      </c>
      <c r="Q4457" s="9"/>
      <c r="R4457" s="10" t="s">
        <v>22335</v>
      </c>
      <c r="S4457" s="11">
        <v>0</v>
      </c>
      <c r="T4457" s="9" t="s">
        <v>16207</v>
      </c>
      <c r="U4457" s="9"/>
      <c r="V4457" s="12"/>
      <c r="X4457" s="8" t="s">
        <v>18797</v>
      </c>
    </row>
    <row r="4458" spans="1:25" x14ac:dyDescent="0.25">
      <c r="A4458" s="16" t="s">
        <v>7220</v>
      </c>
      <c r="B4458" s="5" t="s">
        <v>16213</v>
      </c>
      <c r="C4458" s="5" t="s">
        <v>16207</v>
      </c>
      <c r="D4458" s="6">
        <f t="shared" si="287"/>
        <v>2777856</v>
      </c>
      <c r="E4458" s="6">
        <f t="shared" si="288"/>
        <v>2779362</v>
      </c>
      <c r="F4458" s="6">
        <f t="shared" si="290"/>
        <v>1507</v>
      </c>
      <c r="G4458" s="40">
        <f t="shared" si="291"/>
        <v>1539</v>
      </c>
      <c r="H4458" s="6">
        <v>16533499</v>
      </c>
      <c r="I4458" s="6">
        <v>16535005</v>
      </c>
      <c r="J4458" s="6">
        <v>2</v>
      </c>
      <c r="K4458" s="6">
        <f t="shared" si="289"/>
        <v>130</v>
      </c>
      <c r="L4458" s="6">
        <v>458</v>
      </c>
      <c r="M4458" s="1" t="s">
        <v>7221</v>
      </c>
      <c r="N4458" s="17" t="s">
        <v>29311</v>
      </c>
      <c r="O4458" s="17" t="s">
        <v>29450</v>
      </c>
      <c r="P4458" s="8" t="s">
        <v>15083</v>
      </c>
      <c r="Q4458" s="7" t="s">
        <v>17687</v>
      </c>
      <c r="R4458" s="14" t="s">
        <v>22336</v>
      </c>
      <c r="S4458" s="42">
        <v>3</v>
      </c>
      <c r="T4458" s="41" t="s">
        <v>25036</v>
      </c>
      <c r="U4458" s="7"/>
      <c r="V4458" s="12"/>
      <c r="X4458" s="8" t="s">
        <v>18797</v>
      </c>
    </row>
    <row r="4459" spans="1:25" x14ac:dyDescent="0.25">
      <c r="A4459" s="16" t="s">
        <v>7222</v>
      </c>
      <c r="B4459" s="5" t="s">
        <v>16213</v>
      </c>
      <c r="C4459" s="5" t="s">
        <v>16207</v>
      </c>
      <c r="D4459" s="6">
        <f t="shared" si="287"/>
        <v>2807932</v>
      </c>
      <c r="E4459" s="6">
        <f t="shared" si="288"/>
        <v>2811511</v>
      </c>
      <c r="F4459" s="6">
        <f t="shared" si="290"/>
        <v>3580</v>
      </c>
      <c r="G4459" s="40">
        <f t="shared" si="291"/>
        <v>28569</v>
      </c>
      <c r="H4459" s="6">
        <v>16563575</v>
      </c>
      <c r="I4459" s="6">
        <v>16567154</v>
      </c>
      <c r="J4459" s="6">
        <v>2</v>
      </c>
      <c r="K4459" s="6">
        <f t="shared" si="289"/>
        <v>148</v>
      </c>
      <c r="L4459" s="6">
        <v>1143</v>
      </c>
      <c r="M4459" s="1" t="s">
        <v>7223</v>
      </c>
      <c r="N4459" s="17" t="s">
        <v>29311</v>
      </c>
      <c r="O4459" s="17" t="s">
        <v>29450</v>
      </c>
      <c r="P4459" s="8" t="s">
        <v>15084</v>
      </c>
      <c r="Q4459" s="7" t="s">
        <v>17829</v>
      </c>
      <c r="R4459" s="14" t="s">
        <v>20343</v>
      </c>
      <c r="S4459" s="42">
        <v>2</v>
      </c>
      <c r="T4459" s="41" t="s">
        <v>27172</v>
      </c>
      <c r="U4459" s="7" t="s">
        <v>25296</v>
      </c>
      <c r="V4459" s="12"/>
      <c r="X4459" s="8" t="s">
        <v>18797</v>
      </c>
      <c r="Y4459" s="8" t="s">
        <v>18798</v>
      </c>
    </row>
    <row r="4460" spans="1:25" x14ac:dyDescent="0.25">
      <c r="A4460" s="16" t="s">
        <v>7224</v>
      </c>
      <c r="B4460" s="5" t="s">
        <v>16213</v>
      </c>
      <c r="C4460" s="5" t="s">
        <v>16207</v>
      </c>
      <c r="D4460" s="6">
        <f t="shared" si="287"/>
        <v>2812395</v>
      </c>
      <c r="E4460" s="6">
        <f t="shared" si="288"/>
        <v>2814680</v>
      </c>
      <c r="F4460" s="6">
        <f t="shared" si="290"/>
        <v>2286</v>
      </c>
      <c r="G4460" s="40">
        <f t="shared" si="291"/>
        <v>883</v>
      </c>
      <c r="H4460" s="6">
        <v>16568038</v>
      </c>
      <c r="I4460" s="6">
        <v>16570323</v>
      </c>
      <c r="J4460" s="6">
        <v>0</v>
      </c>
      <c r="K4460" s="6">
        <f t="shared" si="289"/>
        <v>0</v>
      </c>
      <c r="L4460" s="6">
        <v>761</v>
      </c>
      <c r="M4460" s="1" t="s">
        <v>7225</v>
      </c>
      <c r="N4460" s="17" t="s">
        <v>29311</v>
      </c>
      <c r="O4460" s="17" t="s">
        <v>29450</v>
      </c>
      <c r="P4460" s="8" t="s">
        <v>15085</v>
      </c>
      <c r="Q4460" s="7" t="s">
        <v>17769</v>
      </c>
      <c r="R4460" s="14" t="s">
        <v>22337</v>
      </c>
      <c r="S4460" s="42">
        <v>7</v>
      </c>
      <c r="T4460" s="41" t="s">
        <v>27173</v>
      </c>
      <c r="U4460" s="7"/>
      <c r="V4460" s="12"/>
      <c r="X4460" s="8" t="s">
        <v>18797</v>
      </c>
    </row>
    <row r="4461" spans="1:25" x14ac:dyDescent="0.25">
      <c r="A4461" s="16" t="s">
        <v>7226</v>
      </c>
      <c r="B4461" s="5" t="s">
        <v>16213</v>
      </c>
      <c r="C4461" s="5" t="s">
        <v>16207</v>
      </c>
      <c r="D4461" s="6">
        <f t="shared" si="287"/>
        <v>2815728</v>
      </c>
      <c r="E4461" s="6">
        <f t="shared" si="288"/>
        <v>2817056</v>
      </c>
      <c r="F4461" s="6">
        <f t="shared" si="290"/>
        <v>1329</v>
      </c>
      <c r="G4461" s="40">
        <f t="shared" si="291"/>
        <v>1047</v>
      </c>
      <c r="H4461" s="6">
        <v>16571371</v>
      </c>
      <c r="I4461" s="6">
        <v>16572699</v>
      </c>
      <c r="J4461" s="6">
        <v>0</v>
      </c>
      <c r="K4461" s="6">
        <f t="shared" si="289"/>
        <v>0</v>
      </c>
      <c r="L4461" s="6">
        <v>442</v>
      </c>
      <c r="M4461" s="1" t="s">
        <v>7227</v>
      </c>
      <c r="N4461" s="17" t="s">
        <v>29311</v>
      </c>
      <c r="O4461" s="17" t="s">
        <v>29450</v>
      </c>
      <c r="P4461" s="8" t="s">
        <v>15086</v>
      </c>
      <c r="Q4461" s="7" t="s">
        <v>16898</v>
      </c>
      <c r="R4461" s="14" t="s">
        <v>22338</v>
      </c>
      <c r="S4461" s="42">
        <v>3</v>
      </c>
      <c r="T4461" s="41" t="s">
        <v>26834</v>
      </c>
      <c r="U4461" s="7"/>
      <c r="V4461" s="12"/>
      <c r="X4461" s="8" t="s">
        <v>18797</v>
      </c>
    </row>
    <row r="4462" spans="1:25" x14ac:dyDescent="0.25">
      <c r="A4462" s="16" t="s">
        <v>7228</v>
      </c>
      <c r="B4462" s="5" t="s">
        <v>16213</v>
      </c>
      <c r="C4462" s="5" t="s">
        <v>16206</v>
      </c>
      <c r="D4462" s="6">
        <f t="shared" si="287"/>
        <v>2817464</v>
      </c>
      <c r="E4462" s="6">
        <f t="shared" si="288"/>
        <v>2818178</v>
      </c>
      <c r="F4462" s="6">
        <f t="shared" si="290"/>
        <v>715</v>
      </c>
      <c r="G4462" s="40">
        <f t="shared" si="291"/>
        <v>407</v>
      </c>
      <c r="H4462" s="6">
        <v>16573107</v>
      </c>
      <c r="I4462" s="6">
        <v>16573821</v>
      </c>
      <c r="J4462" s="6">
        <v>1</v>
      </c>
      <c r="K4462" s="6">
        <f t="shared" si="289"/>
        <v>82</v>
      </c>
      <c r="L4462" s="6">
        <v>210</v>
      </c>
      <c r="M4462" s="1" t="s">
        <v>7229</v>
      </c>
      <c r="N4462" s="17" t="s">
        <v>29308</v>
      </c>
      <c r="O4462" s="17" t="s">
        <v>29450</v>
      </c>
      <c r="Q4462" s="9"/>
      <c r="R4462" s="10" t="s">
        <v>22339</v>
      </c>
      <c r="S4462" s="11">
        <v>1</v>
      </c>
      <c r="T4462" s="9" t="s">
        <v>25927</v>
      </c>
      <c r="U4462" s="9"/>
      <c r="V4462" s="12"/>
      <c r="X4462" s="8" t="s">
        <v>18798</v>
      </c>
    </row>
    <row r="4463" spans="1:25" x14ac:dyDescent="0.25">
      <c r="A4463" s="16" t="s">
        <v>7230</v>
      </c>
      <c r="B4463" s="5" t="s">
        <v>16213</v>
      </c>
      <c r="C4463" s="5" t="s">
        <v>16207</v>
      </c>
      <c r="D4463" s="6">
        <f t="shared" ref="D4463:D4526" si="292">H4463-13755643</f>
        <v>2818569</v>
      </c>
      <c r="E4463" s="6">
        <f t="shared" ref="E4463:E4526" si="293">I4463-13755643</f>
        <v>2819827</v>
      </c>
      <c r="F4463" s="6">
        <f t="shared" si="290"/>
        <v>1259</v>
      </c>
      <c r="G4463" s="40">
        <f t="shared" si="291"/>
        <v>390</v>
      </c>
      <c r="H4463" s="6">
        <v>16574212</v>
      </c>
      <c r="I4463" s="6">
        <v>16575470</v>
      </c>
      <c r="J4463" s="6">
        <v>1</v>
      </c>
      <c r="K4463" s="6">
        <f t="shared" si="289"/>
        <v>59</v>
      </c>
      <c r="L4463" s="6">
        <v>399</v>
      </c>
      <c r="M4463" s="1" t="s">
        <v>645</v>
      </c>
      <c r="N4463" s="17" t="s">
        <v>29311</v>
      </c>
      <c r="O4463" s="17" t="s">
        <v>29450</v>
      </c>
      <c r="P4463" s="8" t="s">
        <v>15087</v>
      </c>
      <c r="Q4463" s="7" t="s">
        <v>18701</v>
      </c>
      <c r="R4463" s="14" t="s">
        <v>22340</v>
      </c>
      <c r="S4463" s="42">
        <v>1</v>
      </c>
      <c r="T4463" s="41" t="s">
        <v>25356</v>
      </c>
      <c r="U4463" s="7" t="s">
        <v>25355</v>
      </c>
      <c r="V4463" s="12"/>
      <c r="X4463" s="8" t="s">
        <v>18797</v>
      </c>
    </row>
    <row r="4464" spans="1:25" x14ac:dyDescent="0.25">
      <c r="A4464" s="16" t="s">
        <v>7231</v>
      </c>
      <c r="B4464" s="5" t="s">
        <v>16213</v>
      </c>
      <c r="C4464" s="5" t="s">
        <v>16206</v>
      </c>
      <c r="D4464" s="6">
        <f t="shared" si="292"/>
        <v>2820622</v>
      </c>
      <c r="E4464" s="6">
        <f t="shared" si="293"/>
        <v>2822970</v>
      </c>
      <c r="F4464" s="6">
        <f t="shared" si="290"/>
        <v>2349</v>
      </c>
      <c r="G4464" s="40">
        <f t="shared" si="291"/>
        <v>794</v>
      </c>
      <c r="H4464" s="6">
        <v>16576265</v>
      </c>
      <c r="I4464" s="6">
        <v>16578613</v>
      </c>
      <c r="J4464" s="6">
        <v>0</v>
      </c>
      <c r="K4464" s="6">
        <f t="shared" si="289"/>
        <v>0</v>
      </c>
      <c r="L4464" s="6">
        <v>782</v>
      </c>
      <c r="M4464" s="1" t="s">
        <v>7232</v>
      </c>
      <c r="N4464" s="17" t="s">
        <v>29327</v>
      </c>
      <c r="O4464" s="17" t="s">
        <v>29450</v>
      </c>
      <c r="Q4464" s="9"/>
      <c r="R4464" s="10" t="s">
        <v>21529</v>
      </c>
      <c r="S4464" s="11">
        <v>2</v>
      </c>
      <c r="T4464" s="9" t="s">
        <v>25023</v>
      </c>
      <c r="U4464" s="9"/>
      <c r="V4464" s="12"/>
      <c r="X4464" s="8" t="s">
        <v>18797</v>
      </c>
    </row>
    <row r="4465" spans="1:24" x14ac:dyDescent="0.25">
      <c r="A4465" s="16" t="s">
        <v>7233</v>
      </c>
      <c r="B4465" s="5" t="s">
        <v>16213</v>
      </c>
      <c r="C4465" s="5" t="s">
        <v>16206</v>
      </c>
      <c r="D4465" s="6">
        <f t="shared" si="292"/>
        <v>2828186</v>
      </c>
      <c r="E4465" s="6">
        <f t="shared" si="293"/>
        <v>2829676</v>
      </c>
      <c r="F4465" s="6">
        <f t="shared" si="290"/>
        <v>1491</v>
      </c>
      <c r="G4465" s="40">
        <f t="shared" si="291"/>
        <v>5215</v>
      </c>
      <c r="H4465" s="6">
        <v>16583829</v>
      </c>
      <c r="I4465" s="6">
        <v>16585319</v>
      </c>
      <c r="J4465" s="6">
        <v>0</v>
      </c>
      <c r="K4465" s="6">
        <f t="shared" si="289"/>
        <v>0</v>
      </c>
      <c r="L4465" s="6">
        <v>496</v>
      </c>
      <c r="M4465" s="1" t="s">
        <v>3276</v>
      </c>
      <c r="N4465" s="17" t="s">
        <v>29311</v>
      </c>
      <c r="O4465" s="17" t="s">
        <v>29450</v>
      </c>
      <c r="Q4465" s="9"/>
      <c r="R4465" s="10" t="s">
        <v>22341</v>
      </c>
      <c r="S4465" s="11">
        <v>14</v>
      </c>
      <c r="T4465" s="9" t="s">
        <v>27174</v>
      </c>
      <c r="U4465" s="9"/>
      <c r="V4465" s="12"/>
      <c r="X4465" s="8" t="s">
        <v>18797</v>
      </c>
    </row>
    <row r="4466" spans="1:24" x14ac:dyDescent="0.25">
      <c r="A4466" s="16" t="s">
        <v>7234</v>
      </c>
      <c r="B4466" s="5" t="s">
        <v>16213</v>
      </c>
      <c r="C4466" s="5" t="s">
        <v>16207</v>
      </c>
      <c r="D4466" s="6">
        <f t="shared" si="292"/>
        <v>2831122</v>
      </c>
      <c r="E4466" s="6">
        <f t="shared" si="293"/>
        <v>2831919</v>
      </c>
      <c r="F4466" s="6">
        <f t="shared" si="290"/>
        <v>798</v>
      </c>
      <c r="G4466" s="40">
        <f t="shared" si="291"/>
        <v>1445</v>
      </c>
      <c r="H4466" s="6">
        <v>16586765</v>
      </c>
      <c r="I4466" s="6">
        <v>16587562</v>
      </c>
      <c r="J4466" s="6">
        <v>0</v>
      </c>
      <c r="K4466" s="6">
        <f t="shared" si="289"/>
        <v>0</v>
      </c>
      <c r="L4466" s="6">
        <v>265</v>
      </c>
      <c r="M4466" s="1" t="s">
        <v>14</v>
      </c>
      <c r="N4466" s="17" t="s">
        <v>29326</v>
      </c>
      <c r="O4466" s="17" t="s">
        <v>29450</v>
      </c>
      <c r="Q4466" s="9"/>
      <c r="R4466" s="10" t="s">
        <v>18964</v>
      </c>
      <c r="S4466" s="11">
        <v>0</v>
      </c>
      <c r="T4466" s="9" t="s">
        <v>16207</v>
      </c>
      <c r="U4466" s="9"/>
      <c r="V4466" s="12"/>
      <c r="X4466" s="8" t="s">
        <v>18797</v>
      </c>
    </row>
    <row r="4467" spans="1:24" x14ac:dyDescent="0.25">
      <c r="A4467" s="3" t="s">
        <v>28890</v>
      </c>
      <c r="B4467" s="4" t="s">
        <v>16213</v>
      </c>
      <c r="C4467" s="4" t="s">
        <v>16206</v>
      </c>
      <c r="D4467" s="40">
        <f t="shared" si="292"/>
        <v>2835653</v>
      </c>
      <c r="E4467" s="40">
        <f t="shared" si="293"/>
        <v>2836756</v>
      </c>
      <c r="F4467" s="6">
        <f t="shared" si="290"/>
        <v>1104</v>
      </c>
      <c r="G4467" s="40">
        <f t="shared" si="291"/>
        <v>3733</v>
      </c>
      <c r="H4467" s="40">
        <v>16591296</v>
      </c>
      <c r="I4467" s="40">
        <v>16592399</v>
      </c>
      <c r="J4467" s="40">
        <v>0</v>
      </c>
      <c r="K4467" s="6">
        <f t="shared" si="289"/>
        <v>0</v>
      </c>
      <c r="L4467" s="40">
        <v>367</v>
      </c>
      <c r="M4467" s="1" t="s">
        <v>14</v>
      </c>
      <c r="N4467" s="17" t="s">
        <v>29369</v>
      </c>
      <c r="O4467" s="17" t="s">
        <v>29451</v>
      </c>
      <c r="S4467" s="42">
        <v>0</v>
      </c>
      <c r="T4467" s="41" t="s">
        <v>16207</v>
      </c>
      <c r="X4467" s="8" t="s">
        <v>18797</v>
      </c>
    </row>
    <row r="4468" spans="1:24" x14ac:dyDescent="0.25">
      <c r="A4468" s="16" t="s">
        <v>7235</v>
      </c>
      <c r="B4468" s="5" t="s">
        <v>16213</v>
      </c>
      <c r="C4468" s="5" t="s">
        <v>16206</v>
      </c>
      <c r="D4468" s="6">
        <f t="shared" si="292"/>
        <v>2837610</v>
      </c>
      <c r="E4468" s="6">
        <f t="shared" si="293"/>
        <v>2841854</v>
      </c>
      <c r="F4468" s="6">
        <f t="shared" si="290"/>
        <v>4245</v>
      </c>
      <c r="G4468" s="40">
        <f t="shared" si="291"/>
        <v>853</v>
      </c>
      <c r="H4468" s="6">
        <v>16593253</v>
      </c>
      <c r="I4468" s="6">
        <v>16597497</v>
      </c>
      <c r="J4468" s="6">
        <v>1</v>
      </c>
      <c r="K4468" s="6">
        <f t="shared" si="289"/>
        <v>48</v>
      </c>
      <c r="L4468" s="6">
        <v>1398</v>
      </c>
      <c r="M4468" s="1" t="s">
        <v>7236</v>
      </c>
      <c r="N4468" s="17" t="s">
        <v>29314</v>
      </c>
      <c r="O4468" s="17" t="s">
        <v>29450</v>
      </c>
      <c r="P4468" s="8" t="s">
        <v>15088</v>
      </c>
      <c r="Q4468" s="7" t="s">
        <v>16271</v>
      </c>
      <c r="R4468" s="14" t="s">
        <v>22342</v>
      </c>
      <c r="S4468" s="42">
        <v>13</v>
      </c>
      <c r="T4468" s="41" t="s">
        <v>29278</v>
      </c>
      <c r="U4468" s="7" t="s">
        <v>27175</v>
      </c>
      <c r="V4468" s="12"/>
      <c r="X4468" s="8" t="s">
        <v>18797</v>
      </c>
    </row>
    <row r="4469" spans="1:24" x14ac:dyDescent="0.25">
      <c r="A4469" s="16" t="s">
        <v>7237</v>
      </c>
      <c r="B4469" s="5" t="s">
        <v>16213</v>
      </c>
      <c r="C4469" s="5" t="s">
        <v>16207</v>
      </c>
      <c r="D4469" s="6">
        <f t="shared" si="292"/>
        <v>2842529</v>
      </c>
      <c r="E4469" s="6">
        <f t="shared" si="293"/>
        <v>2843167</v>
      </c>
      <c r="F4469" s="6">
        <f t="shared" si="290"/>
        <v>639</v>
      </c>
      <c r="G4469" s="40">
        <f t="shared" si="291"/>
        <v>674</v>
      </c>
      <c r="H4469" s="6">
        <v>16598172</v>
      </c>
      <c r="I4469" s="6">
        <v>16598810</v>
      </c>
      <c r="J4469" s="6">
        <v>0</v>
      </c>
      <c r="K4469" s="6">
        <f t="shared" ref="K4469:K4532" si="294">F4469-((L4469+1)*3)</f>
        <v>0</v>
      </c>
      <c r="L4469" s="6">
        <v>212</v>
      </c>
      <c r="M4469" s="1" t="s">
        <v>14</v>
      </c>
      <c r="N4469" s="17" t="s">
        <v>29326</v>
      </c>
      <c r="O4469" s="17"/>
      <c r="Q4469" s="9"/>
      <c r="R4469" s="10" t="s">
        <v>18964</v>
      </c>
      <c r="S4469" s="11">
        <v>0</v>
      </c>
      <c r="T4469" s="9" t="s">
        <v>16207</v>
      </c>
      <c r="U4469" s="9"/>
      <c r="V4469" s="12"/>
      <c r="X4469" s="8" t="s">
        <v>18797</v>
      </c>
    </row>
    <row r="4470" spans="1:24" x14ac:dyDescent="0.25">
      <c r="A4470" s="16" t="s">
        <v>7238</v>
      </c>
      <c r="B4470" s="5" t="s">
        <v>16213</v>
      </c>
      <c r="C4470" s="5" t="s">
        <v>16207</v>
      </c>
      <c r="D4470" s="6">
        <f t="shared" si="292"/>
        <v>2843220</v>
      </c>
      <c r="E4470" s="6">
        <f t="shared" si="293"/>
        <v>2843753</v>
      </c>
      <c r="F4470" s="6">
        <f t="shared" si="290"/>
        <v>534</v>
      </c>
      <c r="G4470" s="40">
        <f t="shared" si="291"/>
        <v>52</v>
      </c>
      <c r="H4470" s="6">
        <v>16598863</v>
      </c>
      <c r="I4470" s="6">
        <v>16599396</v>
      </c>
      <c r="J4470" s="6">
        <v>0</v>
      </c>
      <c r="K4470" s="6">
        <f t="shared" si="294"/>
        <v>0</v>
      </c>
      <c r="L4470" s="6">
        <v>177</v>
      </c>
      <c r="M4470" s="1" t="s">
        <v>14</v>
      </c>
      <c r="N4470" s="17" t="s">
        <v>29326</v>
      </c>
      <c r="O4470" s="17" t="s">
        <v>29450</v>
      </c>
      <c r="Q4470" s="9"/>
      <c r="R4470" s="10" t="s">
        <v>18964</v>
      </c>
      <c r="S4470" s="11">
        <v>0</v>
      </c>
      <c r="T4470" s="9" t="s">
        <v>16207</v>
      </c>
      <c r="U4470" s="9"/>
      <c r="V4470" s="12"/>
      <c r="X4470" s="8" t="s">
        <v>18797</v>
      </c>
    </row>
    <row r="4471" spans="1:24" x14ac:dyDescent="0.25">
      <c r="A4471" s="16" t="s">
        <v>7239</v>
      </c>
      <c r="B4471" s="5" t="s">
        <v>16213</v>
      </c>
      <c r="C4471" s="5" t="s">
        <v>16206</v>
      </c>
      <c r="D4471" s="6">
        <f t="shared" si="292"/>
        <v>2844691</v>
      </c>
      <c r="E4471" s="6">
        <f t="shared" si="293"/>
        <v>2846800</v>
      </c>
      <c r="F4471" s="6">
        <f t="shared" si="290"/>
        <v>2110</v>
      </c>
      <c r="G4471" s="40">
        <f t="shared" si="291"/>
        <v>937</v>
      </c>
      <c r="H4471" s="6">
        <v>16600334</v>
      </c>
      <c r="I4471" s="6">
        <v>16602443</v>
      </c>
      <c r="J4471" s="6">
        <v>2</v>
      </c>
      <c r="K4471" s="6">
        <f t="shared" si="294"/>
        <v>118</v>
      </c>
      <c r="L4471" s="6">
        <v>663</v>
      </c>
      <c r="M4471" s="1" t="s">
        <v>14</v>
      </c>
      <c r="N4471" s="17" t="s">
        <v>29326</v>
      </c>
      <c r="O4471" s="17" t="s">
        <v>29450</v>
      </c>
      <c r="Q4471" s="9"/>
      <c r="R4471" s="10" t="s">
        <v>18964</v>
      </c>
      <c r="S4471" s="11">
        <v>0</v>
      </c>
      <c r="T4471" s="9" t="s">
        <v>16207</v>
      </c>
      <c r="U4471" s="9"/>
      <c r="V4471" s="12"/>
      <c r="X4471" s="8" t="s">
        <v>18797</v>
      </c>
    </row>
    <row r="4472" spans="1:24" x14ac:dyDescent="0.25">
      <c r="A4472" s="16" t="s">
        <v>7240</v>
      </c>
      <c r="B4472" s="5" t="s">
        <v>16213</v>
      </c>
      <c r="C4472" s="5" t="s">
        <v>16207</v>
      </c>
      <c r="D4472" s="6">
        <f t="shared" si="292"/>
        <v>2847169</v>
      </c>
      <c r="E4472" s="6">
        <f t="shared" si="293"/>
        <v>2849565</v>
      </c>
      <c r="F4472" s="6">
        <f t="shared" si="290"/>
        <v>2397</v>
      </c>
      <c r="G4472" s="40">
        <f t="shared" si="291"/>
        <v>368</v>
      </c>
      <c r="H4472" s="6">
        <v>16602812</v>
      </c>
      <c r="I4472" s="6">
        <v>16605208</v>
      </c>
      <c r="J4472" s="6">
        <v>1</v>
      </c>
      <c r="K4472" s="6">
        <f t="shared" si="294"/>
        <v>69</v>
      </c>
      <c r="L4472" s="6">
        <v>775</v>
      </c>
      <c r="M4472" s="1" t="s">
        <v>7241</v>
      </c>
      <c r="N4472" s="17" t="s">
        <v>29317</v>
      </c>
      <c r="O4472" s="17" t="s">
        <v>29451</v>
      </c>
      <c r="P4472" s="8" t="s">
        <v>14360</v>
      </c>
      <c r="Q4472" s="7" t="s">
        <v>16432</v>
      </c>
      <c r="R4472" s="14" t="s">
        <v>20731</v>
      </c>
      <c r="S4472" s="42">
        <v>3</v>
      </c>
      <c r="T4472" s="41" t="s">
        <v>26223</v>
      </c>
      <c r="U4472" s="7" t="s">
        <v>16207</v>
      </c>
      <c r="V4472" s="43" t="s">
        <v>28692</v>
      </c>
      <c r="X4472" s="8" t="s">
        <v>18797</v>
      </c>
    </row>
    <row r="4473" spans="1:24" x14ac:dyDescent="0.25">
      <c r="A4473" s="16" t="s">
        <v>7242</v>
      </c>
      <c r="B4473" s="5" t="s">
        <v>16213</v>
      </c>
      <c r="C4473" s="5" t="s">
        <v>16207</v>
      </c>
      <c r="D4473" s="6">
        <f t="shared" si="292"/>
        <v>2850715</v>
      </c>
      <c r="E4473" s="6">
        <f t="shared" si="293"/>
        <v>2851274</v>
      </c>
      <c r="F4473" s="6">
        <f t="shared" si="290"/>
        <v>560</v>
      </c>
      <c r="G4473" s="40">
        <f t="shared" si="291"/>
        <v>1149</v>
      </c>
      <c r="H4473" s="6">
        <v>16606358</v>
      </c>
      <c r="I4473" s="6">
        <v>16606917</v>
      </c>
      <c r="J4473" s="6">
        <v>2</v>
      </c>
      <c r="K4473" s="6">
        <f t="shared" si="294"/>
        <v>182</v>
      </c>
      <c r="L4473" s="6">
        <v>125</v>
      </c>
      <c r="M4473" s="1" t="s">
        <v>7243</v>
      </c>
      <c r="N4473" s="17" t="s">
        <v>29311</v>
      </c>
      <c r="O4473" s="17" t="s">
        <v>29450</v>
      </c>
      <c r="P4473" s="8" t="s">
        <v>14803</v>
      </c>
      <c r="Q4473" s="7" t="s">
        <v>17532</v>
      </c>
      <c r="R4473" s="14" t="s">
        <v>19809</v>
      </c>
      <c r="S4473" s="42">
        <v>0</v>
      </c>
      <c r="T4473" s="41" t="s">
        <v>16207</v>
      </c>
      <c r="U4473" s="7"/>
      <c r="V4473" s="12"/>
      <c r="X4473" s="8" t="s">
        <v>18797</v>
      </c>
    </row>
    <row r="4474" spans="1:24" x14ac:dyDescent="0.25">
      <c r="A4474" s="16" t="s">
        <v>7244</v>
      </c>
      <c r="B4474" s="5" t="s">
        <v>16213</v>
      </c>
      <c r="C4474" s="5" t="s">
        <v>16206</v>
      </c>
      <c r="D4474" s="6">
        <f t="shared" si="292"/>
        <v>2852199</v>
      </c>
      <c r="E4474" s="6">
        <f t="shared" si="293"/>
        <v>2852711</v>
      </c>
      <c r="F4474" s="6">
        <f t="shared" si="290"/>
        <v>513</v>
      </c>
      <c r="G4474" s="40">
        <f t="shared" si="291"/>
        <v>924</v>
      </c>
      <c r="H4474" s="6">
        <v>16607842</v>
      </c>
      <c r="I4474" s="6">
        <v>16608354</v>
      </c>
      <c r="J4474" s="6">
        <v>0</v>
      </c>
      <c r="K4474" s="6">
        <f t="shared" si="294"/>
        <v>0</v>
      </c>
      <c r="L4474" s="6">
        <v>170</v>
      </c>
      <c r="M4474" s="1" t="s">
        <v>14</v>
      </c>
      <c r="N4474" s="17" t="s">
        <v>29311</v>
      </c>
      <c r="O4474" s="17" t="s">
        <v>29450</v>
      </c>
      <c r="Q4474" s="9"/>
      <c r="R4474" s="10" t="s">
        <v>22343</v>
      </c>
      <c r="S4474" s="11">
        <v>0</v>
      </c>
      <c r="T4474" s="9" t="s">
        <v>16207</v>
      </c>
      <c r="U4474" s="9"/>
      <c r="V4474" s="12"/>
      <c r="X4474" s="8" t="s">
        <v>18797</v>
      </c>
    </row>
    <row r="4475" spans="1:24" x14ac:dyDescent="0.25">
      <c r="A4475" s="16" t="s">
        <v>7245</v>
      </c>
      <c r="B4475" s="5" t="s">
        <v>16213</v>
      </c>
      <c r="C4475" s="5" t="s">
        <v>16206</v>
      </c>
      <c r="D4475" s="6">
        <f t="shared" si="292"/>
        <v>2854044</v>
      </c>
      <c r="E4475" s="6">
        <f t="shared" si="293"/>
        <v>2855756</v>
      </c>
      <c r="F4475" s="6">
        <f t="shared" si="290"/>
        <v>1713</v>
      </c>
      <c r="G4475" s="40">
        <f t="shared" si="291"/>
        <v>1332</v>
      </c>
      <c r="H4475" s="6">
        <v>16609687</v>
      </c>
      <c r="I4475" s="6">
        <v>16611399</v>
      </c>
      <c r="J4475" s="6">
        <v>0</v>
      </c>
      <c r="K4475" s="6">
        <f t="shared" si="294"/>
        <v>0</v>
      </c>
      <c r="L4475" s="6">
        <v>570</v>
      </c>
      <c r="M4475" s="1" t="s">
        <v>28626</v>
      </c>
      <c r="N4475" s="17" t="s">
        <v>29311</v>
      </c>
      <c r="O4475" s="17" t="s">
        <v>29450</v>
      </c>
      <c r="P4475" s="8" t="s">
        <v>15089</v>
      </c>
      <c r="Q4475" s="7" t="s">
        <v>17515</v>
      </c>
      <c r="R4475" s="14" t="s">
        <v>22344</v>
      </c>
      <c r="S4475" s="42">
        <v>2</v>
      </c>
      <c r="T4475" s="41" t="s">
        <v>25684</v>
      </c>
      <c r="U4475" s="7" t="s">
        <v>16207</v>
      </c>
      <c r="V4475" s="12"/>
      <c r="X4475" s="8" t="s">
        <v>18797</v>
      </c>
    </row>
    <row r="4476" spans="1:24" x14ac:dyDescent="0.25">
      <c r="A4476" s="16" t="s">
        <v>7246</v>
      </c>
      <c r="B4476" s="5" t="s">
        <v>16213</v>
      </c>
      <c r="C4476" s="5" t="s">
        <v>16207</v>
      </c>
      <c r="D4476" s="6">
        <f t="shared" si="292"/>
        <v>2856409</v>
      </c>
      <c r="E4476" s="6">
        <f t="shared" si="293"/>
        <v>2857404</v>
      </c>
      <c r="F4476" s="6">
        <f t="shared" si="290"/>
        <v>996</v>
      </c>
      <c r="G4476" s="40">
        <f t="shared" si="291"/>
        <v>652</v>
      </c>
      <c r="H4476" s="6">
        <v>16612052</v>
      </c>
      <c r="I4476" s="6">
        <v>16613047</v>
      </c>
      <c r="J4476" s="6">
        <v>0</v>
      </c>
      <c r="K4476" s="6">
        <f t="shared" si="294"/>
        <v>0</v>
      </c>
      <c r="L4476" s="6">
        <v>331</v>
      </c>
      <c r="M4476" s="1" t="s">
        <v>14</v>
      </c>
      <c r="N4476" s="17" t="s">
        <v>18897</v>
      </c>
      <c r="O4476" s="17" t="s">
        <v>29450</v>
      </c>
      <c r="Q4476" s="9"/>
      <c r="R4476" s="10" t="s">
        <v>20496</v>
      </c>
      <c r="S4476" s="11">
        <v>2</v>
      </c>
      <c r="T4476" s="9" t="s">
        <v>25990</v>
      </c>
      <c r="U4476" s="9"/>
      <c r="V4476" s="12"/>
      <c r="X4476" s="8" t="s">
        <v>18797</v>
      </c>
    </row>
    <row r="4477" spans="1:24" x14ac:dyDescent="0.25">
      <c r="A4477" s="16" t="s">
        <v>7247</v>
      </c>
      <c r="B4477" s="5" t="s">
        <v>16213</v>
      </c>
      <c r="C4477" s="5" t="s">
        <v>16207</v>
      </c>
      <c r="D4477" s="6">
        <f t="shared" si="292"/>
        <v>2865614</v>
      </c>
      <c r="E4477" s="6">
        <f t="shared" si="293"/>
        <v>2865977</v>
      </c>
      <c r="F4477" s="6">
        <f t="shared" si="290"/>
        <v>364</v>
      </c>
      <c r="G4477" s="40">
        <f t="shared" si="291"/>
        <v>8209</v>
      </c>
      <c r="H4477" s="6">
        <v>16621257</v>
      </c>
      <c r="I4477" s="6">
        <v>16621620</v>
      </c>
      <c r="J4477" s="6">
        <v>1</v>
      </c>
      <c r="K4477" s="6">
        <f t="shared" si="294"/>
        <v>64</v>
      </c>
      <c r="L4477" s="6">
        <v>99</v>
      </c>
      <c r="M4477" s="1" t="s">
        <v>14</v>
      </c>
      <c r="N4477" s="17" t="s">
        <v>29326</v>
      </c>
      <c r="O4477" s="17"/>
      <c r="Q4477" s="9"/>
      <c r="R4477" s="10" t="s">
        <v>18964</v>
      </c>
      <c r="S4477" s="11">
        <v>0</v>
      </c>
      <c r="T4477" s="9" t="s">
        <v>16207</v>
      </c>
      <c r="U4477" s="9"/>
      <c r="V4477" s="12"/>
      <c r="X4477" s="8" t="s">
        <v>18797</v>
      </c>
    </row>
    <row r="4478" spans="1:24" x14ac:dyDescent="0.25">
      <c r="A4478" s="16" t="s">
        <v>7248</v>
      </c>
      <c r="B4478" s="5" t="s">
        <v>16213</v>
      </c>
      <c r="C4478" s="5" t="s">
        <v>16207</v>
      </c>
      <c r="D4478" s="6">
        <f t="shared" si="292"/>
        <v>2871271</v>
      </c>
      <c r="E4478" s="6">
        <f t="shared" si="293"/>
        <v>2876631</v>
      </c>
      <c r="F4478" s="6">
        <f t="shared" si="290"/>
        <v>5361</v>
      </c>
      <c r="G4478" s="40">
        <f t="shared" si="291"/>
        <v>5293</v>
      </c>
      <c r="H4478" s="6">
        <v>16626914</v>
      </c>
      <c r="I4478" s="6">
        <v>16632274</v>
      </c>
      <c r="J4478" s="6">
        <v>0</v>
      </c>
      <c r="K4478" s="6">
        <f t="shared" si="294"/>
        <v>0</v>
      </c>
      <c r="L4478" s="6">
        <v>1786</v>
      </c>
      <c r="M4478" s="1" t="s">
        <v>5742</v>
      </c>
      <c r="N4478" s="17" t="s">
        <v>29311</v>
      </c>
      <c r="O4478" s="17" t="s">
        <v>29450</v>
      </c>
      <c r="Q4478" s="9"/>
      <c r="R4478" s="10" t="s">
        <v>22345</v>
      </c>
      <c r="S4478" s="11">
        <v>4</v>
      </c>
      <c r="T4478" s="9" t="s">
        <v>25871</v>
      </c>
      <c r="U4478" s="9" t="s">
        <v>25091</v>
      </c>
      <c r="V4478" s="12"/>
      <c r="X4478" s="8" t="s">
        <v>18797</v>
      </c>
    </row>
    <row r="4479" spans="1:24" x14ac:dyDescent="0.25">
      <c r="A4479" s="16" t="s">
        <v>7249</v>
      </c>
      <c r="B4479" s="5" t="s">
        <v>16213</v>
      </c>
      <c r="C4479" s="5" t="s">
        <v>16206</v>
      </c>
      <c r="D4479" s="6">
        <f t="shared" si="292"/>
        <v>2880621</v>
      </c>
      <c r="E4479" s="6">
        <f t="shared" si="293"/>
        <v>2882516</v>
      </c>
      <c r="F4479" s="6">
        <f t="shared" si="290"/>
        <v>1896</v>
      </c>
      <c r="G4479" s="40">
        <f t="shared" si="291"/>
        <v>3989</v>
      </c>
      <c r="H4479" s="6">
        <v>16636264</v>
      </c>
      <c r="I4479" s="6">
        <v>16638159</v>
      </c>
      <c r="J4479" s="6">
        <v>3</v>
      </c>
      <c r="K4479" s="6">
        <f t="shared" si="294"/>
        <v>171</v>
      </c>
      <c r="L4479" s="6">
        <v>574</v>
      </c>
      <c r="M4479" s="1" t="s">
        <v>2235</v>
      </c>
      <c r="N4479" s="17" t="s">
        <v>29308</v>
      </c>
      <c r="O4479" s="17" t="s">
        <v>29450</v>
      </c>
      <c r="Q4479" s="9"/>
      <c r="R4479" s="10" t="s">
        <v>19366</v>
      </c>
      <c r="S4479" s="11">
        <v>0</v>
      </c>
      <c r="T4479" s="9" t="s">
        <v>16207</v>
      </c>
      <c r="U4479" s="9"/>
      <c r="V4479" s="12"/>
      <c r="X4479" s="8" t="s">
        <v>18797</v>
      </c>
    </row>
    <row r="4480" spans="1:24" x14ac:dyDescent="0.25">
      <c r="A4480" s="16" t="s">
        <v>7250</v>
      </c>
      <c r="B4480" s="5" t="s">
        <v>16213</v>
      </c>
      <c r="C4480" s="5" t="s">
        <v>16207</v>
      </c>
      <c r="D4480" s="6">
        <f t="shared" si="292"/>
        <v>2882899</v>
      </c>
      <c r="E4480" s="6">
        <f t="shared" si="293"/>
        <v>2883489</v>
      </c>
      <c r="F4480" s="6">
        <f t="shared" si="290"/>
        <v>591</v>
      </c>
      <c r="G4480" s="40">
        <f t="shared" si="291"/>
        <v>382</v>
      </c>
      <c r="H4480" s="6">
        <v>16638542</v>
      </c>
      <c r="I4480" s="6">
        <v>16639132</v>
      </c>
      <c r="J4480" s="6">
        <v>1</v>
      </c>
      <c r="K4480" s="6">
        <f t="shared" si="294"/>
        <v>63</v>
      </c>
      <c r="L4480" s="6">
        <v>175</v>
      </c>
      <c r="M4480" s="1" t="s">
        <v>14</v>
      </c>
      <c r="N4480" s="17" t="s">
        <v>29328</v>
      </c>
      <c r="O4480" s="17" t="s">
        <v>29450</v>
      </c>
      <c r="Q4480" s="9"/>
      <c r="R4480" s="10" t="s">
        <v>22346</v>
      </c>
      <c r="S4480" s="11">
        <v>6</v>
      </c>
      <c r="T4480" s="9" t="s">
        <v>27176</v>
      </c>
      <c r="U4480" s="9"/>
      <c r="V4480" s="12"/>
      <c r="X4480" s="8" t="s">
        <v>18798</v>
      </c>
    </row>
    <row r="4481" spans="1:25" x14ac:dyDescent="0.25">
      <c r="A4481" s="16" t="s">
        <v>7251</v>
      </c>
      <c r="B4481" s="5" t="s">
        <v>16213</v>
      </c>
      <c r="C4481" s="5" t="s">
        <v>16207</v>
      </c>
      <c r="D4481" s="6">
        <f t="shared" si="292"/>
        <v>2884554</v>
      </c>
      <c r="E4481" s="6">
        <f t="shared" si="293"/>
        <v>2885532</v>
      </c>
      <c r="F4481" s="6">
        <f t="shared" si="290"/>
        <v>979</v>
      </c>
      <c r="G4481" s="40">
        <f t="shared" si="291"/>
        <v>1064</v>
      </c>
      <c r="H4481" s="6">
        <v>16640197</v>
      </c>
      <c r="I4481" s="6">
        <v>16641175</v>
      </c>
      <c r="J4481" s="6">
        <v>1</v>
      </c>
      <c r="K4481" s="6">
        <f t="shared" si="294"/>
        <v>64</v>
      </c>
      <c r="L4481" s="6">
        <v>304</v>
      </c>
      <c r="M4481" s="1" t="s">
        <v>7252</v>
      </c>
      <c r="N4481" s="17" t="s">
        <v>29311</v>
      </c>
      <c r="O4481" s="17" t="s">
        <v>29450</v>
      </c>
      <c r="Q4481" s="9"/>
      <c r="R4481" s="10" t="s">
        <v>22195</v>
      </c>
      <c r="S4481" s="11">
        <v>0</v>
      </c>
      <c r="T4481" s="9" t="s">
        <v>16207</v>
      </c>
      <c r="U4481" s="9"/>
      <c r="V4481" s="12"/>
      <c r="X4481" s="8" t="s">
        <v>18798</v>
      </c>
    </row>
    <row r="4482" spans="1:25" x14ac:dyDescent="0.25">
      <c r="A4482" s="16" t="s">
        <v>7253</v>
      </c>
      <c r="B4482" s="5" t="s">
        <v>16213</v>
      </c>
      <c r="C4482" s="5" t="s">
        <v>16206</v>
      </c>
      <c r="D4482" s="6">
        <f t="shared" si="292"/>
        <v>2891884</v>
      </c>
      <c r="E4482" s="6">
        <f t="shared" si="293"/>
        <v>2892774</v>
      </c>
      <c r="F4482" s="6">
        <f t="shared" si="290"/>
        <v>891</v>
      </c>
      <c r="G4482" s="40">
        <f t="shared" si="291"/>
        <v>6351</v>
      </c>
      <c r="H4482" s="6">
        <v>16647527</v>
      </c>
      <c r="I4482" s="6">
        <v>16648417</v>
      </c>
      <c r="J4482" s="6">
        <v>0</v>
      </c>
      <c r="K4482" s="6">
        <f t="shared" si="294"/>
        <v>0</v>
      </c>
      <c r="L4482" s="6">
        <v>296</v>
      </c>
      <c r="M4482" s="1" t="s">
        <v>14</v>
      </c>
      <c r="N4482" s="17" t="s">
        <v>29326</v>
      </c>
      <c r="O4482" s="17" t="s">
        <v>29450</v>
      </c>
      <c r="Q4482" s="9"/>
      <c r="R4482" s="10" t="s">
        <v>18964</v>
      </c>
      <c r="S4482" s="11">
        <v>0</v>
      </c>
      <c r="T4482" s="9" t="s">
        <v>16207</v>
      </c>
      <c r="U4482" s="9"/>
      <c r="V4482" s="12"/>
      <c r="X4482" s="8" t="s">
        <v>18797</v>
      </c>
    </row>
    <row r="4483" spans="1:25" x14ac:dyDescent="0.25">
      <c r="A4483" s="16" t="s">
        <v>7254</v>
      </c>
      <c r="B4483" s="5" t="s">
        <v>16213</v>
      </c>
      <c r="C4483" s="5" t="s">
        <v>16207</v>
      </c>
      <c r="D4483" s="6">
        <f t="shared" si="292"/>
        <v>2894309</v>
      </c>
      <c r="E4483" s="6">
        <f t="shared" si="293"/>
        <v>2896703</v>
      </c>
      <c r="F4483" s="6">
        <f t="shared" ref="F4483:F4546" si="295">I4483-H4483+1</f>
        <v>2395</v>
      </c>
      <c r="G4483" s="40">
        <f t="shared" si="291"/>
        <v>1534</v>
      </c>
      <c r="H4483" s="6">
        <v>16649952</v>
      </c>
      <c r="I4483" s="6">
        <v>16652346</v>
      </c>
      <c r="J4483" s="6">
        <v>1</v>
      </c>
      <c r="K4483" s="6">
        <f t="shared" si="294"/>
        <v>55</v>
      </c>
      <c r="L4483" s="6">
        <v>779</v>
      </c>
      <c r="M4483" s="1" t="s">
        <v>7255</v>
      </c>
      <c r="N4483" s="17" t="s">
        <v>29311</v>
      </c>
      <c r="O4483" s="17" t="s">
        <v>29450</v>
      </c>
      <c r="Q4483" s="9"/>
      <c r="R4483" s="10" t="s">
        <v>22347</v>
      </c>
      <c r="S4483" s="11">
        <v>2</v>
      </c>
      <c r="T4483" s="9" t="s">
        <v>25898</v>
      </c>
      <c r="U4483" s="9"/>
      <c r="V4483" s="12"/>
      <c r="W4483" s="43" t="s">
        <v>18803</v>
      </c>
      <c r="X4483" s="8" t="s">
        <v>18797</v>
      </c>
    </row>
    <row r="4484" spans="1:25" x14ac:dyDescent="0.25">
      <c r="A4484" s="16" t="s">
        <v>7256</v>
      </c>
      <c r="B4484" s="5" t="s">
        <v>16213</v>
      </c>
      <c r="C4484" s="5" t="s">
        <v>16207</v>
      </c>
      <c r="D4484" s="6">
        <f t="shared" si="292"/>
        <v>2897810</v>
      </c>
      <c r="E4484" s="6">
        <f t="shared" si="293"/>
        <v>2898495</v>
      </c>
      <c r="F4484" s="6">
        <f t="shared" si="295"/>
        <v>686</v>
      </c>
      <c r="G4484" s="40">
        <f t="shared" si="291"/>
        <v>1106</v>
      </c>
      <c r="H4484" s="6">
        <v>16653453</v>
      </c>
      <c r="I4484" s="6">
        <v>16654138</v>
      </c>
      <c r="J4484" s="6">
        <v>2</v>
      </c>
      <c r="K4484" s="6">
        <f t="shared" si="294"/>
        <v>200</v>
      </c>
      <c r="L4484" s="6">
        <v>161</v>
      </c>
      <c r="M4484" s="1" t="s">
        <v>7255</v>
      </c>
      <c r="N4484" s="17" t="s">
        <v>29311</v>
      </c>
      <c r="O4484" s="17" t="s">
        <v>29450</v>
      </c>
      <c r="Q4484" s="9"/>
      <c r="R4484" s="10" t="s">
        <v>22348</v>
      </c>
      <c r="S4484" s="11">
        <v>3</v>
      </c>
      <c r="T4484" s="9" t="s">
        <v>27177</v>
      </c>
      <c r="U4484" s="9" t="s">
        <v>16207</v>
      </c>
      <c r="V4484" s="12"/>
      <c r="X4484" s="8" t="s">
        <v>18797</v>
      </c>
    </row>
    <row r="4485" spans="1:25" x14ac:dyDescent="0.25">
      <c r="A4485" s="16" t="s">
        <v>7257</v>
      </c>
      <c r="B4485" s="5" t="s">
        <v>16213</v>
      </c>
      <c r="C4485" s="5" t="s">
        <v>16207</v>
      </c>
      <c r="D4485" s="6">
        <f t="shared" si="292"/>
        <v>2899393</v>
      </c>
      <c r="E4485" s="6">
        <f t="shared" si="293"/>
        <v>2901102</v>
      </c>
      <c r="F4485" s="6">
        <f t="shared" si="295"/>
        <v>1710</v>
      </c>
      <c r="G4485" s="40">
        <f t="shared" ref="G4485:G4548" si="296">D4485-E4484-1</f>
        <v>897</v>
      </c>
      <c r="H4485" s="6">
        <v>16655036</v>
      </c>
      <c r="I4485" s="6">
        <v>16656745</v>
      </c>
      <c r="J4485" s="6">
        <v>2</v>
      </c>
      <c r="K4485" s="6">
        <f t="shared" si="294"/>
        <v>132</v>
      </c>
      <c r="L4485" s="6">
        <v>525</v>
      </c>
      <c r="M4485" s="1" t="s">
        <v>7258</v>
      </c>
      <c r="N4485" s="17" t="s">
        <v>29319</v>
      </c>
      <c r="O4485" s="17" t="s">
        <v>29450</v>
      </c>
      <c r="P4485" s="8" t="s">
        <v>15090</v>
      </c>
      <c r="Q4485" s="7" t="s">
        <v>18321</v>
      </c>
      <c r="R4485" s="14" t="s">
        <v>22349</v>
      </c>
      <c r="S4485" s="42">
        <v>1</v>
      </c>
      <c r="T4485" s="41" t="s">
        <v>27178</v>
      </c>
      <c r="U4485" s="7" t="s">
        <v>16207</v>
      </c>
      <c r="V4485" s="12"/>
      <c r="X4485" s="8" t="s">
        <v>18797</v>
      </c>
    </row>
    <row r="4486" spans="1:25" x14ac:dyDescent="0.25">
      <c r="A4486" s="16" t="s">
        <v>7259</v>
      </c>
      <c r="B4486" s="5" t="s">
        <v>16213</v>
      </c>
      <c r="C4486" s="5" t="s">
        <v>16207</v>
      </c>
      <c r="D4486" s="6">
        <f t="shared" si="292"/>
        <v>2901986</v>
      </c>
      <c r="E4486" s="6">
        <f t="shared" si="293"/>
        <v>2902641</v>
      </c>
      <c r="F4486" s="6">
        <f t="shared" si="295"/>
        <v>656</v>
      </c>
      <c r="G4486" s="40">
        <f t="shared" si="296"/>
        <v>883</v>
      </c>
      <c r="H4486" s="6">
        <v>16657629</v>
      </c>
      <c r="I4486" s="6">
        <v>16658284</v>
      </c>
      <c r="J4486" s="6">
        <v>1</v>
      </c>
      <c r="K4486" s="6">
        <f t="shared" si="294"/>
        <v>53</v>
      </c>
      <c r="L4486" s="6">
        <v>200</v>
      </c>
      <c r="M4486" s="1" t="s">
        <v>14</v>
      </c>
      <c r="N4486" s="17" t="s">
        <v>18892</v>
      </c>
      <c r="O4486" s="17" t="s">
        <v>29450</v>
      </c>
      <c r="Q4486" s="9"/>
      <c r="R4486" s="10" t="s">
        <v>22350</v>
      </c>
      <c r="S4486" s="11">
        <v>0</v>
      </c>
      <c r="T4486" s="9" t="s">
        <v>16207</v>
      </c>
      <c r="U4486" s="9"/>
      <c r="V4486" s="12"/>
      <c r="X4486" s="8" t="s">
        <v>18797</v>
      </c>
    </row>
    <row r="4487" spans="1:25" x14ac:dyDescent="0.25">
      <c r="A4487" s="16" t="s">
        <v>7260</v>
      </c>
      <c r="B4487" s="5" t="s">
        <v>16213</v>
      </c>
      <c r="C4487" s="5" t="s">
        <v>16206</v>
      </c>
      <c r="D4487" s="6">
        <f t="shared" si="292"/>
        <v>2903697</v>
      </c>
      <c r="E4487" s="6">
        <f t="shared" si="293"/>
        <v>2904480</v>
      </c>
      <c r="F4487" s="6">
        <f t="shared" si="295"/>
        <v>784</v>
      </c>
      <c r="G4487" s="40">
        <f t="shared" si="296"/>
        <v>1055</v>
      </c>
      <c r="H4487" s="6">
        <v>16659340</v>
      </c>
      <c r="I4487" s="6">
        <v>16660123</v>
      </c>
      <c r="J4487" s="6">
        <v>1</v>
      </c>
      <c r="K4487" s="6">
        <f t="shared" si="294"/>
        <v>49</v>
      </c>
      <c r="L4487" s="6">
        <v>244</v>
      </c>
      <c r="M4487" s="1" t="s">
        <v>7261</v>
      </c>
      <c r="N4487" s="17" t="s">
        <v>29311</v>
      </c>
      <c r="O4487" s="17" t="s">
        <v>29450</v>
      </c>
      <c r="P4487" s="8" t="s">
        <v>15091</v>
      </c>
      <c r="Q4487" s="7" t="s">
        <v>16672</v>
      </c>
      <c r="R4487" s="14" t="s">
        <v>22351</v>
      </c>
      <c r="S4487" s="42">
        <v>3</v>
      </c>
      <c r="T4487" s="41" t="s">
        <v>27179</v>
      </c>
      <c r="U4487" s="7" t="s">
        <v>16207</v>
      </c>
      <c r="V4487" s="12"/>
      <c r="X4487" s="8" t="s">
        <v>18797</v>
      </c>
    </row>
    <row r="4488" spans="1:25" x14ac:dyDescent="0.25">
      <c r="A4488" s="16" t="s">
        <v>7262</v>
      </c>
      <c r="B4488" s="5" t="s">
        <v>16213</v>
      </c>
      <c r="C4488" s="5" t="s">
        <v>16207</v>
      </c>
      <c r="D4488" s="6">
        <f t="shared" si="292"/>
        <v>2904610</v>
      </c>
      <c r="E4488" s="6">
        <f t="shared" si="293"/>
        <v>2905308</v>
      </c>
      <c r="F4488" s="6">
        <f t="shared" si="295"/>
        <v>699</v>
      </c>
      <c r="G4488" s="40">
        <f t="shared" si="296"/>
        <v>129</v>
      </c>
      <c r="H4488" s="6">
        <v>16660253</v>
      </c>
      <c r="I4488" s="6">
        <v>16660951</v>
      </c>
      <c r="J4488" s="6">
        <v>2</v>
      </c>
      <c r="K4488" s="6">
        <f t="shared" si="294"/>
        <v>150</v>
      </c>
      <c r="L4488" s="6">
        <v>182</v>
      </c>
      <c r="M4488" s="1" t="s">
        <v>7263</v>
      </c>
      <c r="N4488" s="17" t="s">
        <v>29322</v>
      </c>
      <c r="O4488" s="17" t="s">
        <v>29450</v>
      </c>
      <c r="P4488" s="8" t="s">
        <v>15092</v>
      </c>
      <c r="Q4488" s="7" t="s">
        <v>16352</v>
      </c>
      <c r="R4488" s="14" t="s">
        <v>22352</v>
      </c>
      <c r="S4488" s="42">
        <v>5</v>
      </c>
      <c r="T4488" s="41" t="s">
        <v>27180</v>
      </c>
      <c r="U4488" s="7" t="s">
        <v>27181</v>
      </c>
      <c r="V4488" s="12"/>
      <c r="X4488" s="8" t="s">
        <v>18797</v>
      </c>
    </row>
    <row r="4489" spans="1:25" x14ac:dyDescent="0.25">
      <c r="A4489" s="16" t="s">
        <v>7264</v>
      </c>
      <c r="B4489" s="5" t="s">
        <v>16213</v>
      </c>
      <c r="C4489" s="5" t="s">
        <v>16206</v>
      </c>
      <c r="D4489" s="6">
        <f t="shared" si="292"/>
        <v>2906166</v>
      </c>
      <c r="E4489" s="6">
        <f t="shared" si="293"/>
        <v>2906903</v>
      </c>
      <c r="F4489" s="6">
        <f t="shared" si="295"/>
        <v>738</v>
      </c>
      <c r="G4489" s="40">
        <f t="shared" si="296"/>
        <v>857</v>
      </c>
      <c r="H4489" s="6">
        <v>16661809</v>
      </c>
      <c r="I4489" s="6">
        <v>16662546</v>
      </c>
      <c r="J4489" s="6">
        <v>3</v>
      </c>
      <c r="K4489" s="6">
        <f t="shared" si="294"/>
        <v>222</v>
      </c>
      <c r="L4489" s="6">
        <v>171</v>
      </c>
      <c r="M4489" s="1" t="s">
        <v>7265</v>
      </c>
      <c r="N4489" s="17" t="s">
        <v>29311</v>
      </c>
      <c r="O4489" s="17" t="s">
        <v>29450</v>
      </c>
      <c r="P4489" s="8" t="s">
        <v>15093</v>
      </c>
      <c r="Q4489" s="7" t="s">
        <v>18510</v>
      </c>
      <c r="R4489" s="14" t="s">
        <v>22353</v>
      </c>
      <c r="S4489" s="42">
        <v>4</v>
      </c>
      <c r="T4489" s="9" t="s">
        <v>27182</v>
      </c>
      <c r="U4489" s="7"/>
      <c r="V4489" s="12"/>
      <c r="X4489" s="8" t="s">
        <v>18797</v>
      </c>
      <c r="Y4489" s="8" t="s">
        <v>18798</v>
      </c>
    </row>
    <row r="4490" spans="1:25" x14ac:dyDescent="0.25">
      <c r="A4490" s="16" t="s">
        <v>7266</v>
      </c>
      <c r="B4490" s="5" t="s">
        <v>16213</v>
      </c>
      <c r="C4490" s="5" t="s">
        <v>16207</v>
      </c>
      <c r="D4490" s="6">
        <f t="shared" si="292"/>
        <v>2907152</v>
      </c>
      <c r="E4490" s="6">
        <f t="shared" si="293"/>
        <v>2908453</v>
      </c>
      <c r="F4490" s="6">
        <f t="shared" si="295"/>
        <v>1302</v>
      </c>
      <c r="G4490" s="40">
        <f t="shared" si="296"/>
        <v>248</v>
      </c>
      <c r="H4490" s="6">
        <v>16662795</v>
      </c>
      <c r="I4490" s="6">
        <v>16664096</v>
      </c>
      <c r="J4490" s="6">
        <v>0</v>
      </c>
      <c r="K4490" s="6">
        <f t="shared" si="294"/>
        <v>0</v>
      </c>
      <c r="L4490" s="6">
        <v>433</v>
      </c>
      <c r="M4490" s="1" t="s">
        <v>7267</v>
      </c>
      <c r="N4490" s="17" t="s">
        <v>29311</v>
      </c>
      <c r="O4490" s="17" t="s">
        <v>29450</v>
      </c>
      <c r="Q4490" s="9"/>
      <c r="R4490" s="10" t="s">
        <v>22354</v>
      </c>
      <c r="S4490" s="11">
        <v>1</v>
      </c>
      <c r="T4490" s="9" t="s">
        <v>25022</v>
      </c>
      <c r="U4490" s="9"/>
      <c r="V4490" s="12"/>
      <c r="X4490" s="8" t="s">
        <v>18797</v>
      </c>
    </row>
    <row r="4491" spans="1:25" x14ac:dyDescent="0.25">
      <c r="A4491" s="16" t="s">
        <v>7268</v>
      </c>
      <c r="B4491" s="5" t="s">
        <v>16213</v>
      </c>
      <c r="C4491" s="5" t="s">
        <v>16207</v>
      </c>
      <c r="D4491" s="6">
        <f t="shared" si="292"/>
        <v>2909030</v>
      </c>
      <c r="E4491" s="6">
        <f t="shared" si="293"/>
        <v>2910743</v>
      </c>
      <c r="F4491" s="6">
        <f t="shared" si="295"/>
        <v>1714</v>
      </c>
      <c r="G4491" s="40">
        <f t="shared" si="296"/>
        <v>576</v>
      </c>
      <c r="H4491" s="6">
        <v>16664673</v>
      </c>
      <c r="I4491" s="6">
        <v>16666386</v>
      </c>
      <c r="J4491" s="6">
        <v>1</v>
      </c>
      <c r="K4491" s="6">
        <f t="shared" si="294"/>
        <v>61</v>
      </c>
      <c r="L4491" s="6">
        <v>550</v>
      </c>
      <c r="M4491" s="1" t="s">
        <v>7269</v>
      </c>
      <c r="N4491" s="17" t="s">
        <v>29309</v>
      </c>
      <c r="O4491" s="17" t="s">
        <v>29450</v>
      </c>
      <c r="Q4491" s="9"/>
      <c r="R4491" s="10" t="s">
        <v>22355</v>
      </c>
      <c r="S4491" s="11">
        <v>1</v>
      </c>
      <c r="T4491" s="9" t="s">
        <v>25111</v>
      </c>
      <c r="U4491" s="9"/>
      <c r="V4491" s="12"/>
      <c r="X4491" s="8" t="s">
        <v>18797</v>
      </c>
    </row>
    <row r="4492" spans="1:25" x14ac:dyDescent="0.25">
      <c r="A4492" s="16" t="s">
        <v>7270</v>
      </c>
      <c r="B4492" s="5" t="s">
        <v>16213</v>
      </c>
      <c r="C4492" s="5" t="s">
        <v>16206</v>
      </c>
      <c r="D4492" s="6">
        <f t="shared" si="292"/>
        <v>2913870</v>
      </c>
      <c r="E4492" s="6">
        <f t="shared" si="293"/>
        <v>2915789</v>
      </c>
      <c r="F4492" s="6">
        <f t="shared" si="295"/>
        <v>1920</v>
      </c>
      <c r="G4492" s="40">
        <f t="shared" si="296"/>
        <v>3126</v>
      </c>
      <c r="H4492" s="6">
        <v>16669513</v>
      </c>
      <c r="I4492" s="6">
        <v>16671432</v>
      </c>
      <c r="J4492" s="6">
        <v>0</v>
      </c>
      <c r="K4492" s="6">
        <f t="shared" si="294"/>
        <v>0</v>
      </c>
      <c r="L4492" s="6">
        <v>639</v>
      </c>
      <c r="M4492" s="1" t="s">
        <v>7271</v>
      </c>
      <c r="N4492" s="17" t="s">
        <v>29311</v>
      </c>
      <c r="O4492" s="17" t="s">
        <v>29450</v>
      </c>
      <c r="P4492" s="8" t="s">
        <v>15094</v>
      </c>
      <c r="Q4492" s="7" t="s">
        <v>18152</v>
      </c>
      <c r="R4492" s="14" t="s">
        <v>22356</v>
      </c>
      <c r="S4492" s="42">
        <v>2</v>
      </c>
      <c r="T4492" s="41" t="s">
        <v>27183</v>
      </c>
      <c r="U4492" s="7" t="s">
        <v>25190</v>
      </c>
      <c r="V4492" s="43" t="s">
        <v>28715</v>
      </c>
      <c r="X4492" s="8" t="s">
        <v>18798</v>
      </c>
      <c r="Y4492" s="8" t="s">
        <v>18798</v>
      </c>
    </row>
    <row r="4493" spans="1:25" x14ac:dyDescent="0.25">
      <c r="A4493" s="16" t="s">
        <v>7272</v>
      </c>
      <c r="B4493" s="5" t="s">
        <v>16213</v>
      </c>
      <c r="C4493" s="5" t="s">
        <v>16206</v>
      </c>
      <c r="D4493" s="6">
        <f t="shared" si="292"/>
        <v>2918934</v>
      </c>
      <c r="E4493" s="6">
        <f t="shared" si="293"/>
        <v>2920601</v>
      </c>
      <c r="F4493" s="6">
        <f t="shared" si="295"/>
        <v>1668</v>
      </c>
      <c r="G4493" s="40">
        <f t="shared" si="296"/>
        <v>3144</v>
      </c>
      <c r="H4493" s="6">
        <v>16674577</v>
      </c>
      <c r="I4493" s="6">
        <v>16676244</v>
      </c>
      <c r="J4493" s="6">
        <v>0</v>
      </c>
      <c r="K4493" s="6">
        <f t="shared" si="294"/>
        <v>0</v>
      </c>
      <c r="L4493" s="6">
        <v>555</v>
      </c>
      <c r="M4493" s="1" t="s">
        <v>28644</v>
      </c>
      <c r="N4493" s="17" t="s">
        <v>29317</v>
      </c>
      <c r="O4493" s="17" t="s">
        <v>29450</v>
      </c>
      <c r="Q4493" s="9"/>
      <c r="R4493" s="10" t="s">
        <v>22357</v>
      </c>
      <c r="S4493" s="11">
        <v>3</v>
      </c>
      <c r="T4493" s="9" t="s">
        <v>27184</v>
      </c>
      <c r="U4493" s="9" t="s">
        <v>16207</v>
      </c>
      <c r="V4493" s="12"/>
      <c r="X4493" s="8" t="s">
        <v>18797</v>
      </c>
    </row>
    <row r="4494" spans="1:25" x14ac:dyDescent="0.25">
      <c r="A4494" s="16" t="s">
        <v>7273</v>
      </c>
      <c r="B4494" s="5" t="s">
        <v>16213</v>
      </c>
      <c r="C4494" s="5" t="s">
        <v>16207</v>
      </c>
      <c r="D4494" s="6">
        <f t="shared" si="292"/>
        <v>2920930</v>
      </c>
      <c r="E4494" s="6">
        <f t="shared" si="293"/>
        <v>2922546</v>
      </c>
      <c r="F4494" s="6">
        <f t="shared" si="295"/>
        <v>1617</v>
      </c>
      <c r="G4494" s="40">
        <f t="shared" si="296"/>
        <v>328</v>
      </c>
      <c r="H4494" s="6">
        <v>16676573</v>
      </c>
      <c r="I4494" s="6">
        <v>16678189</v>
      </c>
      <c r="J4494" s="6">
        <v>0</v>
      </c>
      <c r="K4494" s="6">
        <f t="shared" si="294"/>
        <v>0</v>
      </c>
      <c r="L4494" s="6">
        <v>538</v>
      </c>
      <c r="M4494" s="1" t="s">
        <v>7274</v>
      </c>
      <c r="N4494" s="17" t="s">
        <v>29311</v>
      </c>
      <c r="O4494" s="17" t="s">
        <v>29450</v>
      </c>
      <c r="P4494" s="8" t="s">
        <v>15095</v>
      </c>
      <c r="Q4494" s="7" t="s">
        <v>16466</v>
      </c>
      <c r="R4494" s="14" t="s">
        <v>22358</v>
      </c>
      <c r="S4494" s="42">
        <v>1</v>
      </c>
      <c r="T4494" s="41" t="s">
        <v>25040</v>
      </c>
      <c r="U4494" s="7" t="s">
        <v>16207</v>
      </c>
      <c r="V4494" s="12"/>
      <c r="X4494" s="8" t="s">
        <v>18797</v>
      </c>
    </row>
    <row r="4495" spans="1:25" x14ac:dyDescent="0.25">
      <c r="A4495" s="16" t="s">
        <v>7275</v>
      </c>
      <c r="B4495" s="5" t="s">
        <v>16213</v>
      </c>
      <c r="C4495" s="5" t="s">
        <v>16207</v>
      </c>
      <c r="D4495" s="6">
        <f t="shared" si="292"/>
        <v>2924578</v>
      </c>
      <c r="E4495" s="6">
        <f t="shared" si="293"/>
        <v>2925780</v>
      </c>
      <c r="F4495" s="6">
        <f t="shared" si="295"/>
        <v>1203</v>
      </c>
      <c r="G4495" s="40">
        <f t="shared" si="296"/>
        <v>2031</v>
      </c>
      <c r="H4495" s="6">
        <v>16680221</v>
      </c>
      <c r="I4495" s="6">
        <v>16681423</v>
      </c>
      <c r="J4495" s="6">
        <v>2</v>
      </c>
      <c r="K4495" s="6">
        <f t="shared" si="294"/>
        <v>114</v>
      </c>
      <c r="L4495" s="6">
        <v>362</v>
      </c>
      <c r="M4495" s="1" t="s">
        <v>7276</v>
      </c>
      <c r="N4495" s="17" t="s">
        <v>29311</v>
      </c>
      <c r="O4495" s="17" t="s">
        <v>29450</v>
      </c>
      <c r="Q4495" s="9"/>
      <c r="R4495" s="10" t="s">
        <v>19247</v>
      </c>
      <c r="S4495" s="11">
        <v>2</v>
      </c>
      <c r="T4495" s="9" t="s">
        <v>25471</v>
      </c>
      <c r="U4495" s="9" t="s">
        <v>25190</v>
      </c>
      <c r="V4495" s="43" t="s">
        <v>28656</v>
      </c>
      <c r="X4495" s="8" t="s">
        <v>18798</v>
      </c>
    </row>
    <row r="4496" spans="1:25" x14ac:dyDescent="0.25">
      <c r="A4496" s="16" t="s">
        <v>7277</v>
      </c>
      <c r="B4496" s="5" t="s">
        <v>16213</v>
      </c>
      <c r="C4496" s="5" t="s">
        <v>16206</v>
      </c>
      <c r="D4496" s="6">
        <f t="shared" si="292"/>
        <v>2927719</v>
      </c>
      <c r="E4496" s="6">
        <f t="shared" si="293"/>
        <v>2928777</v>
      </c>
      <c r="F4496" s="6">
        <f t="shared" si="295"/>
        <v>1059</v>
      </c>
      <c r="G4496" s="40">
        <f t="shared" si="296"/>
        <v>1938</v>
      </c>
      <c r="H4496" s="6">
        <v>16683362</v>
      </c>
      <c r="I4496" s="6">
        <v>16684420</v>
      </c>
      <c r="J4496" s="6">
        <v>1</v>
      </c>
      <c r="K4496" s="6">
        <f t="shared" si="294"/>
        <v>51</v>
      </c>
      <c r="L4496" s="6">
        <v>335</v>
      </c>
      <c r="M4496" s="1" t="s">
        <v>14</v>
      </c>
      <c r="N4496" s="17" t="s">
        <v>29311</v>
      </c>
      <c r="O4496" s="17" t="s">
        <v>29450</v>
      </c>
      <c r="Q4496" s="9"/>
      <c r="R4496" s="10" t="s">
        <v>21578</v>
      </c>
      <c r="S4496" s="11">
        <v>0</v>
      </c>
      <c r="T4496" s="9" t="s">
        <v>16207</v>
      </c>
      <c r="U4496" s="9"/>
      <c r="V4496" s="12"/>
      <c r="X4496" s="8" t="s">
        <v>18797</v>
      </c>
    </row>
    <row r="4497" spans="1:25" x14ac:dyDescent="0.25">
      <c r="A4497" s="16" t="s">
        <v>7278</v>
      </c>
      <c r="B4497" s="5" t="s">
        <v>16213</v>
      </c>
      <c r="C4497" s="5" t="s">
        <v>16207</v>
      </c>
      <c r="D4497" s="6">
        <f t="shared" si="292"/>
        <v>2929479</v>
      </c>
      <c r="E4497" s="6">
        <f t="shared" si="293"/>
        <v>2932534</v>
      </c>
      <c r="F4497" s="6">
        <f t="shared" si="295"/>
        <v>3056</v>
      </c>
      <c r="G4497" s="40">
        <f t="shared" si="296"/>
        <v>701</v>
      </c>
      <c r="H4497" s="6">
        <v>16685122</v>
      </c>
      <c r="I4497" s="6">
        <v>16688177</v>
      </c>
      <c r="J4497" s="6">
        <v>3</v>
      </c>
      <c r="K4497" s="6">
        <f t="shared" si="294"/>
        <v>527</v>
      </c>
      <c r="L4497" s="6">
        <v>842</v>
      </c>
      <c r="M4497" s="1" t="s">
        <v>7279</v>
      </c>
      <c r="N4497" s="17" t="s">
        <v>29311</v>
      </c>
      <c r="O4497" s="17" t="s">
        <v>29450</v>
      </c>
      <c r="P4497" s="8" t="s">
        <v>15096</v>
      </c>
      <c r="Q4497" s="7" t="s">
        <v>17090</v>
      </c>
      <c r="R4497" s="14" t="s">
        <v>22359</v>
      </c>
      <c r="S4497" s="42">
        <v>4</v>
      </c>
      <c r="T4497" s="41" t="s">
        <v>27185</v>
      </c>
      <c r="U4497" s="7" t="s">
        <v>27186</v>
      </c>
      <c r="V4497" s="12"/>
      <c r="X4497" s="8" t="s">
        <v>18797</v>
      </c>
    </row>
    <row r="4498" spans="1:25" x14ac:dyDescent="0.25">
      <c r="A4498" s="16" t="s">
        <v>7280</v>
      </c>
      <c r="B4498" s="5" t="s">
        <v>16213</v>
      </c>
      <c r="C4498" s="5" t="s">
        <v>16206</v>
      </c>
      <c r="D4498" s="6">
        <f t="shared" si="292"/>
        <v>2934213</v>
      </c>
      <c r="E4498" s="6">
        <f t="shared" si="293"/>
        <v>2935597</v>
      </c>
      <c r="F4498" s="6">
        <f t="shared" si="295"/>
        <v>1385</v>
      </c>
      <c r="G4498" s="40">
        <f t="shared" si="296"/>
        <v>1678</v>
      </c>
      <c r="H4498" s="6">
        <v>16689856</v>
      </c>
      <c r="I4498" s="6">
        <v>16691240</v>
      </c>
      <c r="J4498" s="6">
        <v>3</v>
      </c>
      <c r="K4498" s="6">
        <f t="shared" si="294"/>
        <v>452</v>
      </c>
      <c r="L4498" s="6">
        <v>310</v>
      </c>
      <c r="M4498" s="1" t="s">
        <v>7281</v>
      </c>
      <c r="N4498" s="17" t="s">
        <v>29311</v>
      </c>
      <c r="O4498" s="17" t="s">
        <v>29450</v>
      </c>
      <c r="P4498" s="8" t="s">
        <v>15097</v>
      </c>
      <c r="Q4498" s="7" t="s">
        <v>16820</v>
      </c>
      <c r="R4498" s="14" t="s">
        <v>22360</v>
      </c>
      <c r="S4498" s="42">
        <v>4</v>
      </c>
      <c r="T4498" s="41" t="s">
        <v>27187</v>
      </c>
      <c r="U4498" s="7" t="s">
        <v>16207</v>
      </c>
      <c r="V4498" s="12"/>
      <c r="X4498" s="8" t="s">
        <v>18797</v>
      </c>
      <c r="Y4498" s="8" t="s">
        <v>18798</v>
      </c>
    </row>
    <row r="4499" spans="1:25" x14ac:dyDescent="0.25">
      <c r="A4499" s="16" t="s">
        <v>7282</v>
      </c>
      <c r="B4499" s="5" t="s">
        <v>16213</v>
      </c>
      <c r="C4499" s="5" t="s">
        <v>16207</v>
      </c>
      <c r="D4499" s="6">
        <f t="shared" si="292"/>
        <v>2936275</v>
      </c>
      <c r="E4499" s="6">
        <f t="shared" si="293"/>
        <v>2940116</v>
      </c>
      <c r="F4499" s="6">
        <f t="shared" si="295"/>
        <v>3842</v>
      </c>
      <c r="G4499" s="40">
        <f t="shared" si="296"/>
        <v>677</v>
      </c>
      <c r="H4499" s="6">
        <v>16691918</v>
      </c>
      <c r="I4499" s="6">
        <v>16695759</v>
      </c>
      <c r="J4499" s="6">
        <v>1</v>
      </c>
      <c r="K4499" s="6">
        <f t="shared" si="294"/>
        <v>59</v>
      </c>
      <c r="L4499" s="6">
        <v>1260</v>
      </c>
      <c r="M4499" s="1" t="s">
        <v>7283</v>
      </c>
      <c r="N4499" s="17" t="s">
        <v>29311</v>
      </c>
      <c r="O4499" s="17" t="s">
        <v>29450</v>
      </c>
      <c r="P4499" s="8" t="s">
        <v>15098</v>
      </c>
      <c r="Q4499" s="7" t="s">
        <v>18023</v>
      </c>
      <c r="R4499" s="14" t="s">
        <v>22361</v>
      </c>
      <c r="S4499" s="42">
        <v>7</v>
      </c>
      <c r="T4499" s="41" t="s">
        <v>27188</v>
      </c>
      <c r="U4499" s="7"/>
      <c r="V4499" s="12"/>
      <c r="X4499" s="8" t="s">
        <v>18797</v>
      </c>
    </row>
    <row r="4500" spans="1:25" x14ac:dyDescent="0.25">
      <c r="A4500" s="16" t="s">
        <v>7284</v>
      </c>
      <c r="B4500" s="5" t="s">
        <v>16213</v>
      </c>
      <c r="C4500" s="5" t="s">
        <v>16207</v>
      </c>
      <c r="D4500" s="6">
        <f t="shared" si="292"/>
        <v>2941789</v>
      </c>
      <c r="E4500" s="6">
        <f t="shared" si="293"/>
        <v>2943938</v>
      </c>
      <c r="F4500" s="6">
        <f t="shared" si="295"/>
        <v>2150</v>
      </c>
      <c r="G4500" s="40">
        <f t="shared" si="296"/>
        <v>1672</v>
      </c>
      <c r="H4500" s="6">
        <v>16697432</v>
      </c>
      <c r="I4500" s="6">
        <v>16699581</v>
      </c>
      <c r="J4500" s="6">
        <v>1</v>
      </c>
      <c r="K4500" s="6">
        <f t="shared" si="294"/>
        <v>59</v>
      </c>
      <c r="L4500" s="6">
        <v>696</v>
      </c>
      <c r="M4500" s="1" t="s">
        <v>7285</v>
      </c>
      <c r="N4500" s="17" t="s">
        <v>29311</v>
      </c>
      <c r="O4500" s="17" t="s">
        <v>29450</v>
      </c>
      <c r="Q4500" s="9"/>
      <c r="R4500" s="10" t="s">
        <v>22362</v>
      </c>
      <c r="S4500" s="11">
        <v>1</v>
      </c>
      <c r="T4500" s="9" t="s">
        <v>27028</v>
      </c>
      <c r="U4500" s="9" t="s">
        <v>16207</v>
      </c>
      <c r="V4500" s="12"/>
      <c r="X4500" s="8" t="s">
        <v>18797</v>
      </c>
    </row>
    <row r="4501" spans="1:25" x14ac:dyDescent="0.25">
      <c r="A4501" s="16" t="s">
        <v>7286</v>
      </c>
      <c r="B4501" s="5" t="s">
        <v>16213</v>
      </c>
      <c r="C4501" s="5" t="s">
        <v>16207</v>
      </c>
      <c r="D4501" s="6">
        <f t="shared" si="292"/>
        <v>2944706</v>
      </c>
      <c r="E4501" s="6">
        <f t="shared" si="293"/>
        <v>2945367</v>
      </c>
      <c r="F4501" s="6">
        <f t="shared" si="295"/>
        <v>662</v>
      </c>
      <c r="G4501" s="40">
        <f t="shared" si="296"/>
        <v>767</v>
      </c>
      <c r="H4501" s="6">
        <v>16700349</v>
      </c>
      <c r="I4501" s="6">
        <v>16701010</v>
      </c>
      <c r="J4501" s="6">
        <v>2</v>
      </c>
      <c r="K4501" s="6">
        <f t="shared" si="294"/>
        <v>197</v>
      </c>
      <c r="L4501" s="6">
        <v>154</v>
      </c>
      <c r="M4501" s="1" t="s">
        <v>7287</v>
      </c>
      <c r="N4501" s="17" t="s">
        <v>29319</v>
      </c>
      <c r="O4501" s="17" t="s">
        <v>29450</v>
      </c>
      <c r="P4501" s="8" t="s">
        <v>15099</v>
      </c>
      <c r="Q4501" s="7" t="s">
        <v>17844</v>
      </c>
      <c r="R4501" s="14" t="s">
        <v>19973</v>
      </c>
      <c r="S4501" s="42">
        <v>1</v>
      </c>
      <c r="T4501" s="41" t="s">
        <v>26351</v>
      </c>
      <c r="U4501" s="7" t="s">
        <v>25617</v>
      </c>
      <c r="V4501" s="12"/>
      <c r="X4501" s="8" t="s">
        <v>18797</v>
      </c>
    </row>
    <row r="4502" spans="1:25" x14ac:dyDescent="0.25">
      <c r="A4502" s="16" t="s">
        <v>7288</v>
      </c>
      <c r="B4502" s="5" t="s">
        <v>16213</v>
      </c>
      <c r="C4502" s="5" t="s">
        <v>16206</v>
      </c>
      <c r="D4502" s="6">
        <f t="shared" si="292"/>
        <v>2947940</v>
      </c>
      <c r="E4502" s="6">
        <f t="shared" si="293"/>
        <v>2949359</v>
      </c>
      <c r="F4502" s="6">
        <f t="shared" si="295"/>
        <v>1420</v>
      </c>
      <c r="G4502" s="40">
        <f t="shared" si="296"/>
        <v>2572</v>
      </c>
      <c r="H4502" s="6">
        <v>16703583</v>
      </c>
      <c r="I4502" s="6">
        <v>16705002</v>
      </c>
      <c r="J4502" s="6">
        <v>3</v>
      </c>
      <c r="K4502" s="6">
        <f t="shared" si="294"/>
        <v>238</v>
      </c>
      <c r="L4502" s="6">
        <v>393</v>
      </c>
      <c r="M4502" s="1" t="s">
        <v>7289</v>
      </c>
      <c r="N4502" s="17" t="s">
        <v>29317</v>
      </c>
      <c r="O4502" s="17" t="s">
        <v>29450</v>
      </c>
      <c r="P4502" s="8" t="s">
        <v>15100</v>
      </c>
      <c r="Q4502" s="7" t="s">
        <v>16495</v>
      </c>
      <c r="R4502" s="14" t="s">
        <v>22363</v>
      </c>
      <c r="S4502" s="42">
        <v>3</v>
      </c>
      <c r="T4502" s="41" t="s">
        <v>25443</v>
      </c>
      <c r="U4502" s="7" t="s">
        <v>25289</v>
      </c>
      <c r="V4502" s="12"/>
      <c r="X4502" s="8" t="s">
        <v>18797</v>
      </c>
    </row>
    <row r="4503" spans="1:25" x14ac:dyDescent="0.25">
      <c r="A4503" s="16" t="s">
        <v>7290</v>
      </c>
      <c r="B4503" s="5" t="s">
        <v>16213</v>
      </c>
      <c r="C4503" s="5" t="s">
        <v>16207</v>
      </c>
      <c r="D4503" s="6">
        <f t="shared" si="292"/>
        <v>2950998</v>
      </c>
      <c r="E4503" s="6">
        <f t="shared" si="293"/>
        <v>2952396</v>
      </c>
      <c r="F4503" s="6">
        <f t="shared" si="295"/>
        <v>1399</v>
      </c>
      <c r="G4503" s="40">
        <f t="shared" si="296"/>
        <v>1638</v>
      </c>
      <c r="H4503" s="6">
        <v>16706641</v>
      </c>
      <c r="I4503" s="6">
        <v>16708039</v>
      </c>
      <c r="J4503" s="6">
        <v>1</v>
      </c>
      <c r="K4503" s="6">
        <f t="shared" si="294"/>
        <v>58</v>
      </c>
      <c r="L4503" s="6">
        <v>446</v>
      </c>
      <c r="M4503" s="1" t="s">
        <v>14</v>
      </c>
      <c r="N4503" s="17" t="s">
        <v>29325</v>
      </c>
      <c r="O4503" s="17" t="s">
        <v>29450</v>
      </c>
      <c r="Q4503" s="9"/>
      <c r="R4503" s="10" t="s">
        <v>22364</v>
      </c>
      <c r="S4503" s="11">
        <v>2</v>
      </c>
      <c r="T4503" s="9" t="s">
        <v>25103</v>
      </c>
      <c r="U4503" s="9"/>
      <c r="V4503" s="12"/>
      <c r="X4503" s="8" t="s">
        <v>18797</v>
      </c>
    </row>
    <row r="4504" spans="1:25" x14ac:dyDescent="0.25">
      <c r="A4504" s="16" t="s">
        <v>7291</v>
      </c>
      <c r="B4504" s="5" t="s">
        <v>16213</v>
      </c>
      <c r="C4504" s="5" t="s">
        <v>16206</v>
      </c>
      <c r="D4504" s="6">
        <f t="shared" si="292"/>
        <v>2960621</v>
      </c>
      <c r="E4504" s="6">
        <f t="shared" si="293"/>
        <v>2965000</v>
      </c>
      <c r="F4504" s="6">
        <f t="shared" si="295"/>
        <v>4380</v>
      </c>
      <c r="G4504" s="40">
        <f t="shared" si="296"/>
        <v>8224</v>
      </c>
      <c r="H4504" s="6">
        <v>16716264</v>
      </c>
      <c r="I4504" s="6">
        <v>16720643</v>
      </c>
      <c r="J4504" s="6">
        <v>4</v>
      </c>
      <c r="K4504" s="6">
        <f t="shared" si="294"/>
        <v>267</v>
      </c>
      <c r="L4504" s="6">
        <v>1370</v>
      </c>
      <c r="M4504" s="1" t="s">
        <v>1226</v>
      </c>
      <c r="N4504" s="17" t="s">
        <v>29310</v>
      </c>
      <c r="O4504" s="17" t="s">
        <v>29450</v>
      </c>
      <c r="P4504" s="8" t="s">
        <v>13868</v>
      </c>
      <c r="Q4504" s="7" t="s">
        <v>17357</v>
      </c>
      <c r="R4504" s="14" t="s">
        <v>22365</v>
      </c>
      <c r="S4504" s="42">
        <v>4</v>
      </c>
      <c r="T4504" s="41" t="s">
        <v>25871</v>
      </c>
      <c r="U4504" s="7" t="s">
        <v>25091</v>
      </c>
      <c r="V4504" s="12"/>
      <c r="X4504" s="8" t="s">
        <v>18797</v>
      </c>
    </row>
    <row r="4505" spans="1:25" x14ac:dyDescent="0.25">
      <c r="A4505" s="16" t="s">
        <v>7292</v>
      </c>
      <c r="B4505" s="5" t="s">
        <v>16213</v>
      </c>
      <c r="C4505" s="5" t="s">
        <v>16207</v>
      </c>
      <c r="D4505" s="6">
        <f t="shared" si="292"/>
        <v>2965298</v>
      </c>
      <c r="E4505" s="6">
        <f t="shared" si="293"/>
        <v>2966691</v>
      </c>
      <c r="F4505" s="6">
        <f t="shared" si="295"/>
        <v>1394</v>
      </c>
      <c r="G4505" s="40">
        <f t="shared" si="296"/>
        <v>297</v>
      </c>
      <c r="H4505" s="6">
        <v>16720941</v>
      </c>
      <c r="I4505" s="6">
        <v>16722334</v>
      </c>
      <c r="J4505" s="6">
        <v>1</v>
      </c>
      <c r="K4505" s="6">
        <f t="shared" si="294"/>
        <v>131</v>
      </c>
      <c r="L4505" s="6">
        <v>420</v>
      </c>
      <c r="M4505" s="1" t="s">
        <v>7293</v>
      </c>
      <c r="N4505" s="17" t="s">
        <v>29311</v>
      </c>
      <c r="O4505" s="17" t="s">
        <v>29450</v>
      </c>
      <c r="Q4505" s="9"/>
      <c r="R4505" s="10" t="s">
        <v>22366</v>
      </c>
      <c r="S4505" s="11">
        <v>2</v>
      </c>
      <c r="T4505" s="9" t="s">
        <v>25044</v>
      </c>
      <c r="U4505" s="9" t="s">
        <v>16207</v>
      </c>
      <c r="V4505" s="12"/>
      <c r="W4505" s="43" t="s">
        <v>18800</v>
      </c>
      <c r="X4505" s="8" t="s">
        <v>18798</v>
      </c>
    </row>
    <row r="4506" spans="1:25" x14ac:dyDescent="0.25">
      <c r="A4506" s="16" t="s">
        <v>7294</v>
      </c>
      <c r="B4506" s="5" t="s">
        <v>16213</v>
      </c>
      <c r="C4506" s="5" t="s">
        <v>16207</v>
      </c>
      <c r="D4506" s="6">
        <f t="shared" si="292"/>
        <v>2968679</v>
      </c>
      <c r="E4506" s="6">
        <f t="shared" si="293"/>
        <v>2969341</v>
      </c>
      <c r="F4506" s="6">
        <f t="shared" si="295"/>
        <v>663</v>
      </c>
      <c r="G4506" s="40">
        <f t="shared" si="296"/>
        <v>1987</v>
      </c>
      <c r="H4506" s="6">
        <v>16724322</v>
      </c>
      <c r="I4506" s="6">
        <v>16724984</v>
      </c>
      <c r="J4506" s="6">
        <v>1</v>
      </c>
      <c r="K4506" s="6">
        <f t="shared" si="294"/>
        <v>96</v>
      </c>
      <c r="L4506" s="6">
        <v>188</v>
      </c>
      <c r="M4506" s="1" t="s">
        <v>14</v>
      </c>
      <c r="N4506" s="17" t="s">
        <v>29311</v>
      </c>
      <c r="O4506" s="17" t="s">
        <v>29450</v>
      </c>
      <c r="Q4506" s="9"/>
      <c r="R4506" s="10" t="s">
        <v>22367</v>
      </c>
      <c r="S4506" s="11">
        <v>3</v>
      </c>
      <c r="T4506" s="9" t="s">
        <v>27189</v>
      </c>
      <c r="U4506" s="9" t="s">
        <v>16207</v>
      </c>
      <c r="V4506" s="12"/>
      <c r="X4506" s="8" t="s">
        <v>18797</v>
      </c>
    </row>
    <row r="4507" spans="1:25" x14ac:dyDescent="0.25">
      <c r="A4507" s="16" t="s">
        <v>7295</v>
      </c>
      <c r="B4507" s="5" t="s">
        <v>16213</v>
      </c>
      <c r="C4507" s="5" t="s">
        <v>16206</v>
      </c>
      <c r="D4507" s="6">
        <f t="shared" si="292"/>
        <v>2969934</v>
      </c>
      <c r="E4507" s="6">
        <f t="shared" si="293"/>
        <v>2972488</v>
      </c>
      <c r="F4507" s="6">
        <f t="shared" si="295"/>
        <v>2555</v>
      </c>
      <c r="G4507" s="40">
        <f t="shared" si="296"/>
        <v>592</v>
      </c>
      <c r="H4507" s="6">
        <v>16725577</v>
      </c>
      <c r="I4507" s="6">
        <v>16728131</v>
      </c>
      <c r="J4507" s="6">
        <v>3</v>
      </c>
      <c r="K4507" s="6">
        <f t="shared" si="294"/>
        <v>299</v>
      </c>
      <c r="L4507" s="6">
        <v>751</v>
      </c>
      <c r="M4507" s="1" t="s">
        <v>7296</v>
      </c>
      <c r="N4507" s="17" t="s">
        <v>29311</v>
      </c>
      <c r="O4507" s="17" t="s">
        <v>29450</v>
      </c>
      <c r="P4507" s="8" t="s">
        <v>15101</v>
      </c>
      <c r="Q4507" s="7" t="s">
        <v>17075</v>
      </c>
      <c r="R4507" s="14" t="s">
        <v>22368</v>
      </c>
      <c r="S4507" s="42">
        <v>4</v>
      </c>
      <c r="T4507" s="41" t="s">
        <v>26582</v>
      </c>
      <c r="U4507" s="7" t="s">
        <v>16207</v>
      </c>
      <c r="V4507" s="12"/>
      <c r="X4507" s="8" t="s">
        <v>18797</v>
      </c>
    </row>
    <row r="4508" spans="1:25" x14ac:dyDescent="0.25">
      <c r="A4508" s="16" t="s">
        <v>7297</v>
      </c>
      <c r="B4508" s="5" t="s">
        <v>16213</v>
      </c>
      <c r="C4508" s="5" t="s">
        <v>16206</v>
      </c>
      <c r="D4508" s="6">
        <f t="shared" si="292"/>
        <v>2973190</v>
      </c>
      <c r="E4508" s="6">
        <f t="shared" si="293"/>
        <v>2975166</v>
      </c>
      <c r="F4508" s="6">
        <f t="shared" si="295"/>
        <v>1977</v>
      </c>
      <c r="G4508" s="40">
        <f t="shared" si="296"/>
        <v>701</v>
      </c>
      <c r="H4508" s="6">
        <v>16728833</v>
      </c>
      <c r="I4508" s="6">
        <v>16730809</v>
      </c>
      <c r="J4508" s="6">
        <v>3</v>
      </c>
      <c r="K4508" s="6">
        <f t="shared" si="294"/>
        <v>240</v>
      </c>
      <c r="L4508" s="6">
        <v>578</v>
      </c>
      <c r="M4508" s="1" t="s">
        <v>7298</v>
      </c>
      <c r="N4508" s="17" t="s">
        <v>29324</v>
      </c>
      <c r="O4508" s="17" t="s">
        <v>29450</v>
      </c>
      <c r="Q4508" s="9"/>
      <c r="R4508" s="10" t="s">
        <v>22369</v>
      </c>
      <c r="S4508" s="11">
        <v>2</v>
      </c>
      <c r="T4508" s="9" t="s">
        <v>27190</v>
      </c>
      <c r="U4508" s="9" t="s">
        <v>16207</v>
      </c>
      <c r="V4508" s="12"/>
      <c r="X4508" s="8" t="s">
        <v>18797</v>
      </c>
    </row>
    <row r="4509" spans="1:25" x14ac:dyDescent="0.25">
      <c r="A4509" s="16" t="s">
        <v>7299</v>
      </c>
      <c r="B4509" s="5" t="s">
        <v>16213</v>
      </c>
      <c r="C4509" s="5" t="s">
        <v>16207</v>
      </c>
      <c r="D4509" s="6">
        <f t="shared" si="292"/>
        <v>2975455</v>
      </c>
      <c r="E4509" s="6">
        <f t="shared" si="293"/>
        <v>2976063</v>
      </c>
      <c r="F4509" s="6">
        <f t="shared" si="295"/>
        <v>609</v>
      </c>
      <c r="G4509" s="40">
        <f t="shared" si="296"/>
        <v>288</v>
      </c>
      <c r="H4509" s="6">
        <v>16731098</v>
      </c>
      <c r="I4509" s="6">
        <v>16731706</v>
      </c>
      <c r="J4509" s="6">
        <v>0</v>
      </c>
      <c r="K4509" s="6">
        <f t="shared" si="294"/>
        <v>0</v>
      </c>
      <c r="L4509" s="6">
        <v>202</v>
      </c>
      <c r="M4509" s="1" t="s">
        <v>7300</v>
      </c>
      <c r="N4509" s="17" t="s">
        <v>29311</v>
      </c>
      <c r="O4509" s="17" t="s">
        <v>29450</v>
      </c>
      <c r="Q4509" s="9"/>
      <c r="R4509" s="10" t="s">
        <v>22370</v>
      </c>
      <c r="S4509" s="11">
        <v>4</v>
      </c>
      <c r="T4509" s="9" t="s">
        <v>27191</v>
      </c>
      <c r="U4509" s="9"/>
      <c r="V4509" s="12"/>
      <c r="X4509" s="8" t="s">
        <v>18797</v>
      </c>
    </row>
    <row r="4510" spans="1:25" x14ac:dyDescent="0.25">
      <c r="A4510" s="16" t="s">
        <v>7301</v>
      </c>
      <c r="B4510" s="5" t="s">
        <v>16213</v>
      </c>
      <c r="C4510" s="5" t="s">
        <v>16206</v>
      </c>
      <c r="D4510" s="6">
        <f t="shared" si="292"/>
        <v>2976592</v>
      </c>
      <c r="E4510" s="6">
        <f t="shared" si="293"/>
        <v>2977487</v>
      </c>
      <c r="F4510" s="6">
        <f t="shared" si="295"/>
        <v>896</v>
      </c>
      <c r="G4510" s="40">
        <f t="shared" si="296"/>
        <v>528</v>
      </c>
      <c r="H4510" s="6">
        <v>16732235</v>
      </c>
      <c r="I4510" s="6">
        <v>16733130</v>
      </c>
      <c r="J4510" s="6">
        <v>1</v>
      </c>
      <c r="K4510" s="6">
        <f t="shared" si="294"/>
        <v>68</v>
      </c>
      <c r="L4510" s="6">
        <v>275</v>
      </c>
      <c r="M4510" s="1" t="s">
        <v>7302</v>
      </c>
      <c r="N4510" s="17" t="s">
        <v>29311</v>
      </c>
      <c r="O4510" s="17" t="s">
        <v>29450</v>
      </c>
      <c r="Q4510" s="9"/>
      <c r="R4510" s="10" t="s">
        <v>22371</v>
      </c>
      <c r="S4510" s="11">
        <v>4</v>
      </c>
      <c r="T4510" s="9" t="s">
        <v>29202</v>
      </c>
      <c r="U4510" s="9" t="s">
        <v>25449</v>
      </c>
      <c r="V4510" s="12"/>
      <c r="X4510" s="8" t="s">
        <v>18797</v>
      </c>
    </row>
    <row r="4511" spans="1:25" x14ac:dyDescent="0.25">
      <c r="A4511" s="16" t="s">
        <v>7303</v>
      </c>
      <c r="B4511" s="5" t="s">
        <v>16213</v>
      </c>
      <c r="C4511" s="5" t="s">
        <v>16206</v>
      </c>
      <c r="D4511" s="6">
        <f t="shared" si="292"/>
        <v>2978847</v>
      </c>
      <c r="E4511" s="6">
        <f t="shared" si="293"/>
        <v>2981034</v>
      </c>
      <c r="F4511" s="6">
        <f t="shared" si="295"/>
        <v>2188</v>
      </c>
      <c r="G4511" s="40">
        <f t="shared" si="296"/>
        <v>1359</v>
      </c>
      <c r="H4511" s="6">
        <v>16734490</v>
      </c>
      <c r="I4511" s="6">
        <v>16736677</v>
      </c>
      <c r="J4511" s="6">
        <v>1</v>
      </c>
      <c r="K4511" s="6">
        <f t="shared" si="294"/>
        <v>64</v>
      </c>
      <c r="L4511" s="6">
        <v>707</v>
      </c>
      <c r="M4511" s="1" t="s">
        <v>28765</v>
      </c>
      <c r="N4511" s="17" t="s">
        <v>29311</v>
      </c>
      <c r="O4511" s="17" t="s">
        <v>29450</v>
      </c>
      <c r="P4511" s="8" t="s">
        <v>15102</v>
      </c>
      <c r="Q4511" s="7" t="s">
        <v>17260</v>
      </c>
      <c r="R4511" s="14" t="s">
        <v>22372</v>
      </c>
      <c r="S4511" s="42">
        <v>5</v>
      </c>
      <c r="T4511" s="41" t="s">
        <v>27192</v>
      </c>
      <c r="U4511" s="7" t="s">
        <v>16207</v>
      </c>
      <c r="V4511" s="12"/>
      <c r="X4511" s="8" t="s">
        <v>18797</v>
      </c>
    </row>
    <row r="4512" spans="1:25" x14ac:dyDescent="0.25">
      <c r="A4512" s="16" t="s">
        <v>7304</v>
      </c>
      <c r="B4512" s="5" t="s">
        <v>16213</v>
      </c>
      <c r="C4512" s="5" t="s">
        <v>16207</v>
      </c>
      <c r="D4512" s="6">
        <f t="shared" si="292"/>
        <v>2981446</v>
      </c>
      <c r="E4512" s="6">
        <f t="shared" si="293"/>
        <v>2984039</v>
      </c>
      <c r="F4512" s="6">
        <f t="shared" si="295"/>
        <v>2594</v>
      </c>
      <c r="G4512" s="40">
        <f t="shared" si="296"/>
        <v>411</v>
      </c>
      <c r="H4512" s="6">
        <v>16737089</v>
      </c>
      <c r="I4512" s="6">
        <v>16739682</v>
      </c>
      <c r="J4512" s="6">
        <v>1</v>
      </c>
      <c r="K4512" s="6">
        <f t="shared" si="294"/>
        <v>125</v>
      </c>
      <c r="L4512" s="6">
        <v>822</v>
      </c>
      <c r="M4512" s="1" t="s">
        <v>7305</v>
      </c>
      <c r="N4512" s="17" t="s">
        <v>29311</v>
      </c>
      <c r="O4512" s="17" t="s">
        <v>29318</v>
      </c>
      <c r="P4512" s="8" t="s">
        <v>13897</v>
      </c>
      <c r="Q4512" s="7" t="s">
        <v>17590</v>
      </c>
      <c r="R4512" s="14" t="s">
        <v>22373</v>
      </c>
      <c r="S4512" s="42">
        <v>3</v>
      </c>
      <c r="T4512" s="41" t="s">
        <v>25348</v>
      </c>
      <c r="U4512" s="7" t="s">
        <v>16207</v>
      </c>
      <c r="V4512" s="12"/>
      <c r="X4512" s="8" t="s">
        <v>18797</v>
      </c>
    </row>
    <row r="4513" spans="1:25" x14ac:dyDescent="0.25">
      <c r="A4513" s="16" t="s">
        <v>7306</v>
      </c>
      <c r="B4513" s="5" t="s">
        <v>16213</v>
      </c>
      <c r="C4513" s="5" t="s">
        <v>16206</v>
      </c>
      <c r="D4513" s="6">
        <f t="shared" si="292"/>
        <v>2986440</v>
      </c>
      <c r="E4513" s="6">
        <f t="shared" si="293"/>
        <v>2988238</v>
      </c>
      <c r="F4513" s="6">
        <f t="shared" si="295"/>
        <v>1799</v>
      </c>
      <c r="G4513" s="40">
        <f t="shared" si="296"/>
        <v>2400</v>
      </c>
      <c r="H4513" s="6">
        <v>16742083</v>
      </c>
      <c r="I4513" s="6">
        <v>16743881</v>
      </c>
      <c r="J4513" s="6">
        <v>3</v>
      </c>
      <c r="K4513" s="6">
        <f t="shared" si="294"/>
        <v>296</v>
      </c>
      <c r="L4513" s="6">
        <v>500</v>
      </c>
      <c r="M4513" s="1" t="s">
        <v>7307</v>
      </c>
      <c r="N4513" s="17" t="s">
        <v>29311</v>
      </c>
      <c r="O4513" s="17" t="s">
        <v>29450</v>
      </c>
      <c r="P4513" s="8" t="s">
        <v>15103</v>
      </c>
      <c r="Q4513" s="7" t="s">
        <v>16902</v>
      </c>
      <c r="R4513" s="14" t="s">
        <v>22374</v>
      </c>
      <c r="S4513" s="42">
        <v>2</v>
      </c>
      <c r="T4513" s="41" t="s">
        <v>27193</v>
      </c>
      <c r="U4513" s="7" t="s">
        <v>16207</v>
      </c>
      <c r="V4513" s="12"/>
      <c r="X4513" s="8" t="s">
        <v>18797</v>
      </c>
    </row>
    <row r="4514" spans="1:25" x14ac:dyDescent="0.25">
      <c r="A4514" s="16" t="s">
        <v>7308</v>
      </c>
      <c r="B4514" s="5" t="s">
        <v>16213</v>
      </c>
      <c r="C4514" s="5" t="s">
        <v>16207</v>
      </c>
      <c r="D4514" s="6">
        <f t="shared" si="292"/>
        <v>2989848</v>
      </c>
      <c r="E4514" s="6">
        <f t="shared" si="293"/>
        <v>2990150</v>
      </c>
      <c r="F4514" s="6">
        <f t="shared" si="295"/>
        <v>303</v>
      </c>
      <c r="G4514" s="40">
        <f t="shared" si="296"/>
        <v>1609</v>
      </c>
      <c r="H4514" s="6">
        <v>16745491</v>
      </c>
      <c r="I4514" s="6">
        <v>16745793</v>
      </c>
      <c r="J4514" s="6">
        <v>0</v>
      </c>
      <c r="K4514" s="6">
        <f t="shared" si="294"/>
        <v>0</v>
      </c>
      <c r="L4514" s="6">
        <v>100</v>
      </c>
      <c r="M4514" s="1" t="s">
        <v>14</v>
      </c>
      <c r="N4514" s="17" t="s">
        <v>29316</v>
      </c>
      <c r="O4514" s="17" t="s">
        <v>29450</v>
      </c>
      <c r="Q4514" s="9"/>
      <c r="R4514" s="10" t="s">
        <v>22375</v>
      </c>
      <c r="S4514" s="11">
        <v>0</v>
      </c>
      <c r="T4514" s="9" t="s">
        <v>16207</v>
      </c>
      <c r="U4514" s="9"/>
      <c r="V4514" s="12"/>
      <c r="X4514" s="8" t="s">
        <v>18797</v>
      </c>
    </row>
    <row r="4515" spans="1:25" x14ac:dyDescent="0.25">
      <c r="A4515" s="16" t="s">
        <v>7309</v>
      </c>
      <c r="B4515" s="5" t="s">
        <v>16213</v>
      </c>
      <c r="C4515" s="5" t="s">
        <v>16207</v>
      </c>
      <c r="D4515" s="6">
        <f t="shared" si="292"/>
        <v>2995761</v>
      </c>
      <c r="E4515" s="6">
        <f t="shared" si="293"/>
        <v>2997461</v>
      </c>
      <c r="F4515" s="6">
        <f t="shared" si="295"/>
        <v>1701</v>
      </c>
      <c r="G4515" s="40">
        <f t="shared" si="296"/>
        <v>5610</v>
      </c>
      <c r="H4515" s="6">
        <v>16751404</v>
      </c>
      <c r="I4515" s="6">
        <v>16753104</v>
      </c>
      <c r="J4515" s="6">
        <v>1</v>
      </c>
      <c r="K4515" s="6">
        <f t="shared" si="294"/>
        <v>108</v>
      </c>
      <c r="L4515" s="6">
        <v>530</v>
      </c>
      <c r="M4515" s="1" t="s">
        <v>14</v>
      </c>
      <c r="N4515" s="17" t="s">
        <v>29311</v>
      </c>
      <c r="O4515" s="17" t="s">
        <v>29450</v>
      </c>
      <c r="Q4515" s="9"/>
      <c r="R4515" s="10" t="s">
        <v>22376</v>
      </c>
      <c r="S4515" s="11">
        <v>1</v>
      </c>
      <c r="T4515" s="9" t="s">
        <v>25111</v>
      </c>
      <c r="U4515" s="9"/>
      <c r="V4515" s="12"/>
      <c r="X4515" s="8" t="s">
        <v>18797</v>
      </c>
    </row>
    <row r="4516" spans="1:25" x14ac:dyDescent="0.25">
      <c r="A4516" s="16" t="s">
        <v>7310</v>
      </c>
      <c r="B4516" s="5" t="s">
        <v>16213</v>
      </c>
      <c r="C4516" s="5" t="s">
        <v>16206</v>
      </c>
      <c r="D4516" s="6">
        <f t="shared" si="292"/>
        <v>3000378</v>
      </c>
      <c r="E4516" s="6">
        <f t="shared" si="293"/>
        <v>3001367</v>
      </c>
      <c r="F4516" s="6">
        <f t="shared" si="295"/>
        <v>990</v>
      </c>
      <c r="G4516" s="40">
        <f t="shared" si="296"/>
        <v>2916</v>
      </c>
      <c r="H4516" s="6">
        <v>16756021</v>
      </c>
      <c r="I4516" s="6">
        <v>16757010</v>
      </c>
      <c r="J4516" s="6">
        <v>0</v>
      </c>
      <c r="K4516" s="6">
        <f t="shared" si="294"/>
        <v>0</v>
      </c>
      <c r="L4516" s="6">
        <v>329</v>
      </c>
      <c r="M4516" s="1" t="s">
        <v>7311</v>
      </c>
      <c r="N4516" s="17" t="s">
        <v>29311</v>
      </c>
      <c r="O4516" s="17" t="s">
        <v>29450</v>
      </c>
      <c r="Q4516" s="9"/>
      <c r="R4516" s="10" t="s">
        <v>22377</v>
      </c>
      <c r="S4516" s="11">
        <v>1</v>
      </c>
      <c r="T4516" s="9" t="s">
        <v>25022</v>
      </c>
      <c r="U4516" s="9"/>
      <c r="V4516" s="12"/>
      <c r="X4516" s="8" t="s">
        <v>18797</v>
      </c>
    </row>
    <row r="4517" spans="1:25" x14ac:dyDescent="0.25">
      <c r="A4517" s="16" t="s">
        <v>7312</v>
      </c>
      <c r="B4517" s="5" t="s">
        <v>16213</v>
      </c>
      <c r="C4517" s="5" t="s">
        <v>16206</v>
      </c>
      <c r="D4517" s="6">
        <f t="shared" si="292"/>
        <v>3004217</v>
      </c>
      <c r="E4517" s="6">
        <f t="shared" si="293"/>
        <v>3005872</v>
      </c>
      <c r="F4517" s="6">
        <f t="shared" si="295"/>
        <v>1656</v>
      </c>
      <c r="G4517" s="40">
        <f t="shared" si="296"/>
        <v>2849</v>
      </c>
      <c r="H4517" s="6">
        <v>16759860</v>
      </c>
      <c r="I4517" s="6">
        <v>16761515</v>
      </c>
      <c r="J4517" s="6">
        <v>0</v>
      </c>
      <c r="K4517" s="6">
        <f t="shared" si="294"/>
        <v>0</v>
      </c>
      <c r="L4517" s="6">
        <v>551</v>
      </c>
      <c r="M4517" s="1" t="s">
        <v>7313</v>
      </c>
      <c r="N4517" s="17" t="s">
        <v>29311</v>
      </c>
      <c r="O4517" s="17" t="s">
        <v>29450</v>
      </c>
      <c r="P4517" s="8" t="s">
        <v>15104</v>
      </c>
      <c r="Q4517" s="7" t="s">
        <v>17728</v>
      </c>
      <c r="R4517" s="14" t="s">
        <v>19716</v>
      </c>
      <c r="S4517" s="42">
        <v>4</v>
      </c>
      <c r="T4517" s="41" t="s">
        <v>25636</v>
      </c>
      <c r="U4517" s="7"/>
      <c r="V4517" s="12"/>
      <c r="X4517" s="8" t="s">
        <v>18797</v>
      </c>
    </row>
    <row r="4518" spans="1:25" x14ac:dyDescent="0.25">
      <c r="A4518" s="16" t="s">
        <v>7314</v>
      </c>
      <c r="B4518" s="5" t="s">
        <v>16213</v>
      </c>
      <c r="C4518" s="5" t="s">
        <v>16206</v>
      </c>
      <c r="D4518" s="6">
        <f t="shared" si="292"/>
        <v>3006958</v>
      </c>
      <c r="E4518" s="6">
        <f t="shared" si="293"/>
        <v>3008775</v>
      </c>
      <c r="F4518" s="6">
        <f t="shared" si="295"/>
        <v>1818</v>
      </c>
      <c r="G4518" s="40">
        <f t="shared" si="296"/>
        <v>1085</v>
      </c>
      <c r="H4518" s="6">
        <v>16762601</v>
      </c>
      <c r="I4518" s="6">
        <v>16764418</v>
      </c>
      <c r="J4518" s="6">
        <v>2</v>
      </c>
      <c r="K4518" s="6">
        <f t="shared" si="294"/>
        <v>168</v>
      </c>
      <c r="L4518" s="6">
        <v>549</v>
      </c>
      <c r="M4518" s="1" t="s">
        <v>7315</v>
      </c>
      <c r="N4518" s="17" t="s">
        <v>29317</v>
      </c>
      <c r="O4518" s="17" t="s">
        <v>29450</v>
      </c>
      <c r="Q4518" s="9"/>
      <c r="R4518" s="10" t="s">
        <v>22378</v>
      </c>
      <c r="S4518" s="11">
        <v>3</v>
      </c>
      <c r="T4518" s="9" t="s">
        <v>25274</v>
      </c>
      <c r="U4518" s="9" t="s">
        <v>16207</v>
      </c>
      <c r="V4518" s="12"/>
      <c r="X4518" s="8" t="s">
        <v>18797</v>
      </c>
    </row>
    <row r="4519" spans="1:25" x14ac:dyDescent="0.25">
      <c r="A4519" s="16" t="s">
        <v>7316</v>
      </c>
      <c r="B4519" s="5" t="s">
        <v>16213</v>
      </c>
      <c r="C4519" s="5" t="s">
        <v>16207</v>
      </c>
      <c r="D4519" s="6">
        <f t="shared" si="292"/>
        <v>3026641</v>
      </c>
      <c r="E4519" s="6">
        <f t="shared" si="293"/>
        <v>3027057</v>
      </c>
      <c r="F4519" s="6">
        <f t="shared" si="295"/>
        <v>417</v>
      </c>
      <c r="G4519" s="40">
        <f t="shared" si="296"/>
        <v>17865</v>
      </c>
      <c r="H4519" s="6">
        <v>16782284</v>
      </c>
      <c r="I4519" s="6">
        <v>16782700</v>
      </c>
      <c r="J4519" s="6">
        <v>1</v>
      </c>
      <c r="K4519" s="6">
        <f t="shared" si="294"/>
        <v>105</v>
      </c>
      <c r="L4519" s="6">
        <v>103</v>
      </c>
      <c r="M4519" s="1" t="s">
        <v>7317</v>
      </c>
      <c r="N4519" s="17" t="s">
        <v>29330</v>
      </c>
      <c r="O4519" s="17" t="s">
        <v>29330</v>
      </c>
      <c r="P4519" s="8" t="s">
        <v>15105</v>
      </c>
      <c r="Q4519" s="7" t="s">
        <v>17963</v>
      </c>
      <c r="R4519" s="14" t="s">
        <v>22379</v>
      </c>
      <c r="S4519" s="42">
        <v>6</v>
      </c>
      <c r="T4519" s="41" t="s">
        <v>27194</v>
      </c>
      <c r="U4519" s="7" t="s">
        <v>16207</v>
      </c>
      <c r="V4519" s="12"/>
      <c r="X4519" s="8" t="s">
        <v>18797</v>
      </c>
    </row>
    <row r="4520" spans="1:25" x14ac:dyDescent="0.25">
      <c r="A4520" s="16" t="s">
        <v>7318</v>
      </c>
      <c r="B4520" s="5" t="s">
        <v>16213</v>
      </c>
      <c r="C4520" s="5" t="s">
        <v>16206</v>
      </c>
      <c r="D4520" s="6">
        <f t="shared" si="292"/>
        <v>3028570</v>
      </c>
      <c r="E4520" s="6">
        <f t="shared" si="293"/>
        <v>3029043</v>
      </c>
      <c r="F4520" s="6">
        <f t="shared" si="295"/>
        <v>474</v>
      </c>
      <c r="G4520" s="40">
        <f t="shared" si="296"/>
        <v>1512</v>
      </c>
      <c r="H4520" s="6">
        <v>16784213</v>
      </c>
      <c r="I4520" s="6">
        <v>16784686</v>
      </c>
      <c r="J4520" s="6">
        <v>1</v>
      </c>
      <c r="K4520" s="6">
        <f t="shared" si="294"/>
        <v>63</v>
      </c>
      <c r="L4520" s="6">
        <v>136</v>
      </c>
      <c r="M4520" s="1" t="s">
        <v>7319</v>
      </c>
      <c r="N4520" s="17" t="s">
        <v>18888</v>
      </c>
      <c r="O4520" s="17" t="s">
        <v>18888</v>
      </c>
      <c r="P4520" s="8" t="s">
        <v>15106</v>
      </c>
      <c r="Q4520" s="7" t="s">
        <v>17962</v>
      </c>
      <c r="R4520" s="14" t="s">
        <v>19101</v>
      </c>
      <c r="S4520" s="42">
        <v>7</v>
      </c>
      <c r="T4520" s="41" t="s">
        <v>27195</v>
      </c>
      <c r="U4520" s="7" t="s">
        <v>16207</v>
      </c>
      <c r="V4520" s="12"/>
      <c r="X4520" s="8" t="s">
        <v>18797</v>
      </c>
    </row>
    <row r="4521" spans="1:25" x14ac:dyDescent="0.25">
      <c r="A4521" s="16" t="s">
        <v>7320</v>
      </c>
      <c r="B4521" s="5" t="s">
        <v>16213</v>
      </c>
      <c r="C4521" s="5" t="s">
        <v>16207</v>
      </c>
      <c r="D4521" s="6">
        <f t="shared" si="292"/>
        <v>3030217</v>
      </c>
      <c r="E4521" s="6">
        <f t="shared" si="293"/>
        <v>3035569</v>
      </c>
      <c r="F4521" s="6">
        <f t="shared" si="295"/>
        <v>5353</v>
      </c>
      <c r="G4521" s="40">
        <f t="shared" si="296"/>
        <v>1173</v>
      </c>
      <c r="H4521" s="6">
        <v>16785860</v>
      </c>
      <c r="I4521" s="6">
        <v>16791212</v>
      </c>
      <c r="J4521" s="6">
        <v>1</v>
      </c>
      <c r="K4521" s="6">
        <f t="shared" si="294"/>
        <v>169</v>
      </c>
      <c r="L4521" s="6">
        <v>1727</v>
      </c>
      <c r="M4521" s="1" t="s">
        <v>7321</v>
      </c>
      <c r="N4521" s="17" t="s">
        <v>29311</v>
      </c>
      <c r="O4521" s="17" t="s">
        <v>29450</v>
      </c>
      <c r="P4521" s="8" t="s">
        <v>15107</v>
      </c>
      <c r="Q4521" s="7" t="s">
        <v>17013</v>
      </c>
      <c r="R4521" s="14" t="s">
        <v>22380</v>
      </c>
      <c r="S4521" s="42">
        <v>6</v>
      </c>
      <c r="T4521" s="41" t="s">
        <v>27196</v>
      </c>
      <c r="U4521" s="7" t="s">
        <v>25185</v>
      </c>
      <c r="V4521" s="12"/>
      <c r="X4521" s="8" t="s">
        <v>18797</v>
      </c>
    </row>
    <row r="4522" spans="1:25" x14ac:dyDescent="0.25">
      <c r="A4522" s="16" t="s">
        <v>7322</v>
      </c>
      <c r="B4522" s="5" t="s">
        <v>16213</v>
      </c>
      <c r="C4522" s="5" t="s">
        <v>16207</v>
      </c>
      <c r="D4522" s="6">
        <f t="shared" si="292"/>
        <v>3037223</v>
      </c>
      <c r="E4522" s="6">
        <f t="shared" si="293"/>
        <v>3038505</v>
      </c>
      <c r="F4522" s="6">
        <f t="shared" si="295"/>
        <v>1283</v>
      </c>
      <c r="G4522" s="40">
        <f t="shared" si="296"/>
        <v>1653</v>
      </c>
      <c r="H4522" s="6">
        <v>16792866</v>
      </c>
      <c r="I4522" s="6">
        <v>16794148</v>
      </c>
      <c r="J4522" s="6">
        <v>1</v>
      </c>
      <c r="K4522" s="6">
        <f t="shared" si="294"/>
        <v>62</v>
      </c>
      <c r="L4522" s="6">
        <v>406</v>
      </c>
      <c r="M4522" s="1" t="s">
        <v>7221</v>
      </c>
      <c r="N4522" s="17" t="s">
        <v>29314</v>
      </c>
      <c r="O4522" s="17" t="s">
        <v>29450</v>
      </c>
      <c r="P4522" s="8" t="s">
        <v>29077</v>
      </c>
      <c r="Q4522" s="9" t="s">
        <v>29139</v>
      </c>
      <c r="R4522" s="10" t="s">
        <v>22381</v>
      </c>
      <c r="S4522" s="11">
        <v>3</v>
      </c>
      <c r="T4522" s="9" t="s">
        <v>25132</v>
      </c>
      <c r="U4522" s="9"/>
      <c r="V4522" s="12"/>
      <c r="X4522" s="8" t="s">
        <v>18797</v>
      </c>
    </row>
    <row r="4523" spans="1:25" x14ac:dyDescent="0.25">
      <c r="A4523" s="16" t="s">
        <v>7323</v>
      </c>
      <c r="B4523" s="5" t="s">
        <v>16213</v>
      </c>
      <c r="C4523" s="5" t="s">
        <v>16206</v>
      </c>
      <c r="D4523" s="6">
        <f t="shared" si="292"/>
        <v>3045057</v>
      </c>
      <c r="E4523" s="6">
        <f t="shared" si="293"/>
        <v>3047665</v>
      </c>
      <c r="F4523" s="6">
        <f t="shared" si="295"/>
        <v>2609</v>
      </c>
      <c r="G4523" s="40">
        <f t="shared" si="296"/>
        <v>6551</v>
      </c>
      <c r="H4523" s="6">
        <v>16800700</v>
      </c>
      <c r="I4523" s="6">
        <v>16803308</v>
      </c>
      <c r="J4523" s="6">
        <v>5</v>
      </c>
      <c r="K4523" s="6">
        <f t="shared" si="294"/>
        <v>335</v>
      </c>
      <c r="L4523" s="6">
        <v>757</v>
      </c>
      <c r="M4523" s="1" t="s">
        <v>7324</v>
      </c>
      <c r="N4523" s="17" t="s">
        <v>29311</v>
      </c>
      <c r="O4523" s="17" t="s">
        <v>29450</v>
      </c>
      <c r="P4523" s="8" t="s">
        <v>15108</v>
      </c>
      <c r="Q4523" s="7" t="s">
        <v>17885</v>
      </c>
      <c r="R4523" s="14" t="s">
        <v>22382</v>
      </c>
      <c r="S4523" s="42">
        <v>5</v>
      </c>
      <c r="T4523" s="41" t="s">
        <v>27197</v>
      </c>
      <c r="U4523" s="7" t="s">
        <v>16207</v>
      </c>
      <c r="V4523" s="12"/>
      <c r="X4523" s="8" t="s">
        <v>18797</v>
      </c>
      <c r="Y4523" s="8" t="s">
        <v>18798</v>
      </c>
    </row>
    <row r="4524" spans="1:25" x14ac:dyDescent="0.25">
      <c r="A4524" s="16" t="s">
        <v>7325</v>
      </c>
      <c r="B4524" s="5" t="s">
        <v>16213</v>
      </c>
      <c r="C4524" s="5" t="s">
        <v>16207</v>
      </c>
      <c r="D4524" s="6">
        <f t="shared" si="292"/>
        <v>3047868</v>
      </c>
      <c r="E4524" s="6">
        <f t="shared" si="293"/>
        <v>3051089</v>
      </c>
      <c r="F4524" s="6">
        <f t="shared" si="295"/>
        <v>3222</v>
      </c>
      <c r="G4524" s="40">
        <f t="shared" si="296"/>
        <v>202</v>
      </c>
      <c r="H4524" s="6">
        <v>16803511</v>
      </c>
      <c r="I4524" s="6">
        <v>16806732</v>
      </c>
      <c r="J4524" s="6">
        <v>0</v>
      </c>
      <c r="K4524" s="6">
        <f t="shared" si="294"/>
        <v>0</v>
      </c>
      <c r="L4524" s="6">
        <v>1073</v>
      </c>
      <c r="M4524" s="1" t="s">
        <v>7326</v>
      </c>
      <c r="N4524" s="17" t="s">
        <v>29325</v>
      </c>
      <c r="O4524" s="17" t="s">
        <v>29450</v>
      </c>
      <c r="Q4524" s="9"/>
      <c r="R4524" s="10" t="s">
        <v>19287</v>
      </c>
      <c r="S4524" s="11">
        <v>1</v>
      </c>
      <c r="T4524" s="9" t="s">
        <v>25277</v>
      </c>
      <c r="U4524" s="9"/>
      <c r="V4524" s="12"/>
      <c r="X4524" s="8" t="s">
        <v>18797</v>
      </c>
    </row>
    <row r="4525" spans="1:25" x14ac:dyDescent="0.25">
      <c r="A4525" s="16" t="s">
        <v>7327</v>
      </c>
      <c r="B4525" s="5" t="s">
        <v>16213</v>
      </c>
      <c r="C4525" s="5" t="s">
        <v>16207</v>
      </c>
      <c r="D4525" s="6">
        <f t="shared" si="292"/>
        <v>3052044</v>
      </c>
      <c r="E4525" s="6">
        <f t="shared" si="293"/>
        <v>3056478</v>
      </c>
      <c r="F4525" s="6">
        <f t="shared" si="295"/>
        <v>4435</v>
      </c>
      <c r="G4525" s="40">
        <f t="shared" si="296"/>
        <v>954</v>
      </c>
      <c r="H4525" s="6">
        <v>16807687</v>
      </c>
      <c r="I4525" s="6">
        <v>16812121</v>
      </c>
      <c r="J4525" s="6">
        <v>6</v>
      </c>
      <c r="K4525" s="6">
        <f t="shared" si="294"/>
        <v>382</v>
      </c>
      <c r="L4525" s="6">
        <v>1350</v>
      </c>
      <c r="M4525" s="1" t="s">
        <v>7328</v>
      </c>
      <c r="N4525" s="17" t="s">
        <v>29311</v>
      </c>
      <c r="O4525" s="17" t="s">
        <v>29450</v>
      </c>
      <c r="Q4525" s="9"/>
      <c r="R4525" s="10" t="s">
        <v>19365</v>
      </c>
      <c r="S4525" s="11">
        <v>0</v>
      </c>
      <c r="T4525" s="9" t="s">
        <v>16207</v>
      </c>
      <c r="U4525" s="9"/>
      <c r="V4525" s="12"/>
      <c r="X4525" s="8" t="s">
        <v>18797</v>
      </c>
    </row>
    <row r="4526" spans="1:25" x14ac:dyDescent="0.25">
      <c r="A4526" s="16" t="s">
        <v>7329</v>
      </c>
      <c r="B4526" s="5" t="s">
        <v>16213</v>
      </c>
      <c r="C4526" s="5" t="s">
        <v>16207</v>
      </c>
      <c r="D4526" s="6">
        <f t="shared" si="292"/>
        <v>3057464</v>
      </c>
      <c r="E4526" s="6">
        <f t="shared" si="293"/>
        <v>3058530</v>
      </c>
      <c r="F4526" s="6">
        <f t="shared" si="295"/>
        <v>1067</v>
      </c>
      <c r="G4526" s="40">
        <f t="shared" si="296"/>
        <v>985</v>
      </c>
      <c r="H4526" s="6">
        <v>16813107</v>
      </c>
      <c r="I4526" s="6">
        <v>16814173</v>
      </c>
      <c r="J4526" s="6">
        <v>3</v>
      </c>
      <c r="K4526" s="6">
        <f t="shared" si="294"/>
        <v>290</v>
      </c>
      <c r="L4526" s="6">
        <v>258</v>
      </c>
      <c r="M4526" s="1" t="s">
        <v>7330</v>
      </c>
      <c r="N4526" s="17" t="s">
        <v>29346</v>
      </c>
      <c r="O4526" s="17" t="s">
        <v>29450</v>
      </c>
      <c r="P4526" s="8" t="s">
        <v>15109</v>
      </c>
      <c r="Q4526" s="7" t="s">
        <v>16853</v>
      </c>
      <c r="R4526" s="14" t="s">
        <v>22383</v>
      </c>
      <c r="S4526" s="42">
        <v>4</v>
      </c>
      <c r="T4526" s="41" t="s">
        <v>27198</v>
      </c>
      <c r="U4526" s="7" t="s">
        <v>16207</v>
      </c>
      <c r="V4526" s="12"/>
      <c r="X4526" s="8" t="s">
        <v>18797</v>
      </c>
    </row>
    <row r="4527" spans="1:25" x14ac:dyDescent="0.25">
      <c r="A4527" s="16" t="s">
        <v>7331</v>
      </c>
      <c r="B4527" s="5" t="s">
        <v>16213</v>
      </c>
      <c r="C4527" s="5" t="s">
        <v>16207</v>
      </c>
      <c r="D4527" s="6">
        <f t="shared" ref="D4527:D4590" si="297">H4527-13755643</f>
        <v>3058866</v>
      </c>
      <c r="E4527" s="6">
        <f t="shared" ref="E4527:E4590" si="298">I4527-13755643</f>
        <v>3060570</v>
      </c>
      <c r="F4527" s="6">
        <f t="shared" si="295"/>
        <v>1705</v>
      </c>
      <c r="G4527" s="40">
        <f t="shared" si="296"/>
        <v>335</v>
      </c>
      <c r="H4527" s="6">
        <v>16814509</v>
      </c>
      <c r="I4527" s="6">
        <v>16816213</v>
      </c>
      <c r="J4527" s="6">
        <v>2</v>
      </c>
      <c r="K4527" s="6">
        <f t="shared" si="294"/>
        <v>118</v>
      </c>
      <c r="L4527" s="6">
        <v>528</v>
      </c>
      <c r="M4527" s="1" t="s">
        <v>14</v>
      </c>
      <c r="N4527" s="17" t="s">
        <v>29309</v>
      </c>
      <c r="O4527" s="17" t="s">
        <v>29450</v>
      </c>
      <c r="P4527" s="8" t="s">
        <v>14041</v>
      </c>
      <c r="Q4527" s="7" t="s">
        <v>16379</v>
      </c>
      <c r="R4527" s="14" t="s">
        <v>22384</v>
      </c>
      <c r="S4527" s="42">
        <v>3</v>
      </c>
      <c r="T4527" s="41" t="s">
        <v>25848</v>
      </c>
      <c r="U4527" s="7" t="s">
        <v>16207</v>
      </c>
      <c r="V4527" s="12"/>
      <c r="X4527" s="8" t="s">
        <v>18797</v>
      </c>
    </row>
    <row r="4528" spans="1:25" x14ac:dyDescent="0.25">
      <c r="A4528" s="16" t="s">
        <v>7332</v>
      </c>
      <c r="B4528" s="5" t="s">
        <v>16213</v>
      </c>
      <c r="C4528" s="5" t="s">
        <v>16207</v>
      </c>
      <c r="D4528" s="6">
        <f t="shared" si="297"/>
        <v>3062544</v>
      </c>
      <c r="E4528" s="6">
        <f t="shared" si="298"/>
        <v>3063510</v>
      </c>
      <c r="F4528" s="6">
        <f t="shared" si="295"/>
        <v>967</v>
      </c>
      <c r="G4528" s="40">
        <f t="shared" si="296"/>
        <v>1973</v>
      </c>
      <c r="H4528" s="6">
        <v>16818187</v>
      </c>
      <c r="I4528" s="6">
        <v>16819153</v>
      </c>
      <c r="J4528" s="6">
        <v>1</v>
      </c>
      <c r="K4528" s="6">
        <f t="shared" si="294"/>
        <v>67</v>
      </c>
      <c r="L4528" s="6">
        <v>299</v>
      </c>
      <c r="M4528" s="1" t="s">
        <v>14</v>
      </c>
      <c r="N4528" s="17" t="s">
        <v>29315</v>
      </c>
      <c r="O4528" s="17" t="s">
        <v>29450</v>
      </c>
      <c r="Q4528" s="9"/>
      <c r="R4528" s="10" t="s">
        <v>22385</v>
      </c>
      <c r="S4528" s="11">
        <v>2</v>
      </c>
      <c r="T4528" s="9" t="s">
        <v>25285</v>
      </c>
      <c r="U4528" s="9"/>
      <c r="V4528" s="12"/>
      <c r="X4528" s="8" t="s">
        <v>18797</v>
      </c>
    </row>
    <row r="4529" spans="1:24" x14ac:dyDescent="0.25">
      <c r="A4529" s="16" t="s">
        <v>7333</v>
      </c>
      <c r="B4529" s="5" t="s">
        <v>16213</v>
      </c>
      <c r="C4529" s="5" t="s">
        <v>16207</v>
      </c>
      <c r="D4529" s="6">
        <f t="shared" si="297"/>
        <v>3066298</v>
      </c>
      <c r="E4529" s="6">
        <f t="shared" si="298"/>
        <v>3067134</v>
      </c>
      <c r="F4529" s="6">
        <f t="shared" si="295"/>
        <v>837</v>
      </c>
      <c r="G4529" s="40">
        <f t="shared" si="296"/>
        <v>2787</v>
      </c>
      <c r="H4529" s="6">
        <v>16821941</v>
      </c>
      <c r="I4529" s="6">
        <v>16822777</v>
      </c>
      <c r="J4529" s="6">
        <v>0</v>
      </c>
      <c r="K4529" s="6">
        <f t="shared" si="294"/>
        <v>0</v>
      </c>
      <c r="L4529" s="6">
        <v>278</v>
      </c>
      <c r="M4529" s="1" t="s">
        <v>7334</v>
      </c>
      <c r="N4529" s="17" t="s">
        <v>29329</v>
      </c>
      <c r="O4529" s="17" t="s">
        <v>29450</v>
      </c>
      <c r="Q4529" s="9"/>
      <c r="R4529" s="10" t="s">
        <v>20818</v>
      </c>
      <c r="S4529" s="11">
        <v>6</v>
      </c>
      <c r="T4529" s="9" t="s">
        <v>25286</v>
      </c>
      <c r="U4529" s="9"/>
      <c r="V4529" s="12"/>
      <c r="X4529" s="8" t="s">
        <v>18797</v>
      </c>
    </row>
    <row r="4530" spans="1:24" x14ac:dyDescent="0.25">
      <c r="A4530" s="16" t="s">
        <v>7335</v>
      </c>
      <c r="B4530" s="5" t="s">
        <v>16213</v>
      </c>
      <c r="C4530" s="5" t="s">
        <v>16206</v>
      </c>
      <c r="D4530" s="6">
        <f t="shared" si="297"/>
        <v>3069629</v>
      </c>
      <c r="E4530" s="6">
        <f t="shared" si="298"/>
        <v>3070436</v>
      </c>
      <c r="F4530" s="6">
        <f t="shared" si="295"/>
        <v>808</v>
      </c>
      <c r="G4530" s="40">
        <f t="shared" si="296"/>
        <v>2494</v>
      </c>
      <c r="H4530" s="6">
        <v>16825272</v>
      </c>
      <c r="I4530" s="6">
        <v>16826079</v>
      </c>
      <c r="J4530" s="6">
        <v>2</v>
      </c>
      <c r="K4530" s="6">
        <f t="shared" si="294"/>
        <v>124</v>
      </c>
      <c r="L4530" s="6">
        <v>227</v>
      </c>
      <c r="M4530" s="1" t="s">
        <v>7336</v>
      </c>
      <c r="N4530" s="17" t="s">
        <v>29343</v>
      </c>
      <c r="O4530" s="17" t="s">
        <v>29450</v>
      </c>
      <c r="P4530" s="8" t="s">
        <v>15110</v>
      </c>
      <c r="Q4530" s="7" t="s">
        <v>17610</v>
      </c>
      <c r="R4530" s="14" t="s">
        <v>20881</v>
      </c>
      <c r="S4530" s="42">
        <v>4</v>
      </c>
      <c r="T4530" s="41" t="s">
        <v>27199</v>
      </c>
      <c r="U4530" s="7" t="s">
        <v>16207</v>
      </c>
      <c r="V4530" s="12"/>
      <c r="X4530" s="8" t="s">
        <v>18797</v>
      </c>
    </row>
    <row r="4531" spans="1:24" x14ac:dyDescent="0.25">
      <c r="A4531" s="16" t="s">
        <v>7337</v>
      </c>
      <c r="B4531" s="5" t="s">
        <v>16213</v>
      </c>
      <c r="C4531" s="5" t="s">
        <v>16207</v>
      </c>
      <c r="D4531" s="6">
        <f t="shared" si="297"/>
        <v>3070782</v>
      </c>
      <c r="E4531" s="6">
        <f t="shared" si="298"/>
        <v>3074694</v>
      </c>
      <c r="F4531" s="6">
        <f t="shared" si="295"/>
        <v>3913</v>
      </c>
      <c r="G4531" s="40">
        <f t="shared" si="296"/>
        <v>345</v>
      </c>
      <c r="H4531" s="6">
        <v>16826425</v>
      </c>
      <c r="I4531" s="6">
        <v>16830337</v>
      </c>
      <c r="J4531" s="6">
        <v>1</v>
      </c>
      <c r="K4531" s="6">
        <f t="shared" si="294"/>
        <v>94</v>
      </c>
      <c r="L4531" s="6">
        <v>1272</v>
      </c>
      <c r="M4531" s="1" t="s">
        <v>7338</v>
      </c>
      <c r="N4531" s="17" t="s">
        <v>29311</v>
      </c>
      <c r="O4531" s="17" t="s">
        <v>29450</v>
      </c>
      <c r="P4531" s="8" t="s">
        <v>15111</v>
      </c>
      <c r="Q4531" s="7" t="s">
        <v>18545</v>
      </c>
      <c r="R4531" s="14" t="s">
        <v>22386</v>
      </c>
      <c r="S4531" s="42">
        <v>0</v>
      </c>
      <c r="T4531" s="41" t="s">
        <v>16207</v>
      </c>
      <c r="U4531" s="7"/>
      <c r="V4531" s="12"/>
      <c r="X4531" s="8" t="s">
        <v>18797</v>
      </c>
    </row>
    <row r="4532" spans="1:24" x14ac:dyDescent="0.25">
      <c r="A4532" s="16" t="s">
        <v>7339</v>
      </c>
      <c r="B4532" s="5" t="s">
        <v>16213</v>
      </c>
      <c r="C4532" s="5" t="s">
        <v>16207</v>
      </c>
      <c r="D4532" s="6">
        <f t="shared" si="297"/>
        <v>3075267</v>
      </c>
      <c r="E4532" s="6">
        <f t="shared" si="298"/>
        <v>3076359</v>
      </c>
      <c r="F4532" s="6">
        <f t="shared" si="295"/>
        <v>1093</v>
      </c>
      <c r="G4532" s="40">
        <f t="shared" si="296"/>
        <v>572</v>
      </c>
      <c r="H4532" s="6">
        <v>16830910</v>
      </c>
      <c r="I4532" s="6">
        <v>16832002</v>
      </c>
      <c r="J4532" s="6">
        <v>2</v>
      </c>
      <c r="K4532" s="6">
        <f t="shared" si="294"/>
        <v>208</v>
      </c>
      <c r="L4532" s="6">
        <v>294</v>
      </c>
      <c r="M4532" s="1" t="s">
        <v>7340</v>
      </c>
      <c r="N4532" s="17" t="s">
        <v>29311</v>
      </c>
      <c r="O4532" s="17" t="s">
        <v>29450</v>
      </c>
      <c r="P4532" s="8" t="s">
        <v>15112</v>
      </c>
      <c r="Q4532" s="7" t="s">
        <v>18682</v>
      </c>
      <c r="R4532" s="14" t="s">
        <v>22387</v>
      </c>
      <c r="S4532" s="42">
        <v>2</v>
      </c>
      <c r="T4532" s="41" t="s">
        <v>27200</v>
      </c>
      <c r="U4532" s="7" t="s">
        <v>16207</v>
      </c>
      <c r="V4532" s="12"/>
      <c r="X4532" s="8" t="s">
        <v>18797</v>
      </c>
    </row>
    <row r="4533" spans="1:24" x14ac:dyDescent="0.25">
      <c r="A4533" s="16" t="s">
        <v>7341</v>
      </c>
      <c r="B4533" s="5" t="s">
        <v>16213</v>
      </c>
      <c r="C4533" s="5" t="s">
        <v>16206</v>
      </c>
      <c r="D4533" s="6">
        <f t="shared" si="297"/>
        <v>3076835</v>
      </c>
      <c r="E4533" s="6">
        <f t="shared" si="298"/>
        <v>3077377</v>
      </c>
      <c r="F4533" s="6">
        <f t="shared" si="295"/>
        <v>543</v>
      </c>
      <c r="G4533" s="40">
        <f t="shared" si="296"/>
        <v>475</v>
      </c>
      <c r="H4533" s="6">
        <v>16832478</v>
      </c>
      <c r="I4533" s="6">
        <v>16833020</v>
      </c>
      <c r="J4533" s="6">
        <v>0</v>
      </c>
      <c r="K4533" s="6">
        <f t="shared" ref="K4533:K4596" si="299">F4533-((L4533+1)*3)</f>
        <v>0</v>
      </c>
      <c r="L4533" s="6">
        <v>180</v>
      </c>
      <c r="M4533" s="1" t="s">
        <v>7342</v>
      </c>
      <c r="N4533" s="17" t="s">
        <v>29311</v>
      </c>
      <c r="O4533" s="17" t="s">
        <v>29450</v>
      </c>
      <c r="Q4533" s="9"/>
      <c r="R4533" s="10" t="s">
        <v>22388</v>
      </c>
      <c r="S4533" s="11">
        <v>1</v>
      </c>
      <c r="T4533" s="9" t="s">
        <v>27201</v>
      </c>
      <c r="U4533" s="9"/>
      <c r="V4533" s="12"/>
      <c r="X4533" s="8" t="s">
        <v>18797</v>
      </c>
    </row>
    <row r="4534" spans="1:24" x14ac:dyDescent="0.25">
      <c r="A4534" s="16" t="s">
        <v>7343</v>
      </c>
      <c r="B4534" s="5" t="s">
        <v>16213</v>
      </c>
      <c r="C4534" s="5" t="s">
        <v>16207</v>
      </c>
      <c r="D4534" s="6">
        <f t="shared" si="297"/>
        <v>3077688</v>
      </c>
      <c r="E4534" s="6">
        <f t="shared" si="298"/>
        <v>3080000</v>
      </c>
      <c r="F4534" s="6">
        <f t="shared" si="295"/>
        <v>2313</v>
      </c>
      <c r="G4534" s="40">
        <f t="shared" si="296"/>
        <v>310</v>
      </c>
      <c r="H4534" s="6">
        <v>16833331</v>
      </c>
      <c r="I4534" s="6">
        <v>16835643</v>
      </c>
      <c r="J4534" s="6">
        <v>2</v>
      </c>
      <c r="K4534" s="6">
        <f t="shared" si="299"/>
        <v>180</v>
      </c>
      <c r="L4534" s="6">
        <v>710</v>
      </c>
      <c r="M4534" s="1" t="s">
        <v>7344</v>
      </c>
      <c r="N4534" s="17" t="s">
        <v>29322</v>
      </c>
      <c r="O4534" s="17" t="s">
        <v>29450</v>
      </c>
      <c r="Q4534" s="9"/>
      <c r="R4534" s="10" t="s">
        <v>22389</v>
      </c>
      <c r="S4534" s="11">
        <v>0</v>
      </c>
      <c r="T4534" s="9" t="s">
        <v>16207</v>
      </c>
      <c r="U4534" s="9"/>
      <c r="V4534" s="12"/>
      <c r="X4534" s="8" t="s">
        <v>18797</v>
      </c>
    </row>
    <row r="4535" spans="1:24" x14ac:dyDescent="0.25">
      <c r="A4535" s="16" t="s">
        <v>7345</v>
      </c>
      <c r="B4535" s="5" t="s">
        <v>16213</v>
      </c>
      <c r="C4535" s="5" t="s">
        <v>16206</v>
      </c>
      <c r="D4535" s="6">
        <f t="shared" si="297"/>
        <v>3082762</v>
      </c>
      <c r="E4535" s="6">
        <f t="shared" si="298"/>
        <v>3086748</v>
      </c>
      <c r="F4535" s="6">
        <f t="shared" si="295"/>
        <v>3987</v>
      </c>
      <c r="G4535" s="40">
        <f t="shared" si="296"/>
        <v>2761</v>
      </c>
      <c r="H4535" s="6">
        <v>16838405</v>
      </c>
      <c r="I4535" s="6">
        <v>16842391</v>
      </c>
      <c r="J4535" s="6">
        <v>1</v>
      </c>
      <c r="K4535" s="6">
        <f t="shared" si="299"/>
        <v>63</v>
      </c>
      <c r="L4535" s="6">
        <v>1307</v>
      </c>
      <c r="M4535" s="1" t="s">
        <v>1948</v>
      </c>
      <c r="N4535" s="17" t="s">
        <v>29311</v>
      </c>
      <c r="O4535" s="17" t="s">
        <v>29450</v>
      </c>
      <c r="P4535" s="8" t="s">
        <v>15113</v>
      </c>
      <c r="Q4535" s="7" t="s">
        <v>18139</v>
      </c>
      <c r="R4535" s="14" t="s">
        <v>22390</v>
      </c>
      <c r="S4535" s="42">
        <v>4</v>
      </c>
      <c r="T4535" s="41" t="s">
        <v>27202</v>
      </c>
      <c r="U4535" s="7" t="s">
        <v>25296</v>
      </c>
      <c r="V4535" s="12"/>
      <c r="X4535" s="8" t="s">
        <v>18797</v>
      </c>
    </row>
    <row r="4536" spans="1:24" x14ac:dyDescent="0.25">
      <c r="A4536" s="16" t="s">
        <v>7346</v>
      </c>
      <c r="B4536" s="5" t="s">
        <v>16213</v>
      </c>
      <c r="C4536" s="5" t="s">
        <v>16207</v>
      </c>
      <c r="D4536" s="6">
        <f t="shared" si="297"/>
        <v>3086977</v>
      </c>
      <c r="E4536" s="6">
        <f t="shared" si="298"/>
        <v>3087763</v>
      </c>
      <c r="F4536" s="6">
        <f t="shared" si="295"/>
        <v>787</v>
      </c>
      <c r="G4536" s="40">
        <f t="shared" si="296"/>
        <v>228</v>
      </c>
      <c r="H4536" s="6">
        <v>16842620</v>
      </c>
      <c r="I4536" s="6">
        <v>16843406</v>
      </c>
      <c r="J4536" s="6">
        <v>2</v>
      </c>
      <c r="K4536" s="6">
        <f t="shared" si="299"/>
        <v>136</v>
      </c>
      <c r="L4536" s="6">
        <v>216</v>
      </c>
      <c r="M4536" s="1" t="s">
        <v>7347</v>
      </c>
      <c r="N4536" s="17" t="s">
        <v>29311</v>
      </c>
      <c r="O4536" s="17" t="s">
        <v>29450</v>
      </c>
      <c r="Q4536" s="9"/>
      <c r="R4536" s="10" t="s">
        <v>22391</v>
      </c>
      <c r="S4536" s="11">
        <v>1</v>
      </c>
      <c r="T4536" s="9" t="s">
        <v>25201</v>
      </c>
      <c r="U4536" s="9"/>
      <c r="V4536" s="12"/>
      <c r="X4536" s="8" t="s">
        <v>18797</v>
      </c>
    </row>
    <row r="4537" spans="1:24" x14ac:dyDescent="0.25">
      <c r="A4537" s="16" t="s">
        <v>7348</v>
      </c>
      <c r="B4537" s="5" t="s">
        <v>16213</v>
      </c>
      <c r="C4537" s="5" t="s">
        <v>16206</v>
      </c>
      <c r="D4537" s="6">
        <f t="shared" si="297"/>
        <v>3088330</v>
      </c>
      <c r="E4537" s="6">
        <f t="shared" si="298"/>
        <v>3090951</v>
      </c>
      <c r="F4537" s="6">
        <f t="shared" si="295"/>
        <v>2622</v>
      </c>
      <c r="G4537" s="40">
        <f t="shared" si="296"/>
        <v>566</v>
      </c>
      <c r="H4537" s="6">
        <v>16843973</v>
      </c>
      <c r="I4537" s="6">
        <v>16846594</v>
      </c>
      <c r="J4537" s="6">
        <v>0</v>
      </c>
      <c r="K4537" s="6">
        <f t="shared" si="299"/>
        <v>0</v>
      </c>
      <c r="L4537" s="6">
        <v>873</v>
      </c>
      <c r="M4537" s="1" t="s">
        <v>7349</v>
      </c>
      <c r="N4537" s="17" t="s">
        <v>29311</v>
      </c>
      <c r="O4537" s="17" t="s">
        <v>29450</v>
      </c>
      <c r="Q4537" s="9"/>
      <c r="R4537" s="10" t="s">
        <v>22392</v>
      </c>
      <c r="S4537" s="11">
        <v>3</v>
      </c>
      <c r="T4537" s="9" t="s">
        <v>27203</v>
      </c>
      <c r="U4537" s="9"/>
      <c r="V4537" s="12"/>
      <c r="X4537" s="8" t="s">
        <v>18797</v>
      </c>
    </row>
    <row r="4538" spans="1:24" x14ac:dyDescent="0.25">
      <c r="A4538" s="16" t="s">
        <v>7350</v>
      </c>
      <c r="B4538" s="5" t="s">
        <v>16213</v>
      </c>
      <c r="C4538" s="5" t="s">
        <v>16206</v>
      </c>
      <c r="D4538" s="6">
        <f t="shared" si="297"/>
        <v>3091427</v>
      </c>
      <c r="E4538" s="6">
        <f t="shared" si="298"/>
        <v>3092091</v>
      </c>
      <c r="F4538" s="6">
        <f t="shared" si="295"/>
        <v>665</v>
      </c>
      <c r="G4538" s="40">
        <f t="shared" si="296"/>
        <v>475</v>
      </c>
      <c r="H4538" s="6">
        <v>16847070</v>
      </c>
      <c r="I4538" s="6">
        <v>16847734</v>
      </c>
      <c r="J4538" s="6">
        <v>1</v>
      </c>
      <c r="K4538" s="6">
        <f t="shared" si="299"/>
        <v>53</v>
      </c>
      <c r="L4538" s="6">
        <v>203</v>
      </c>
      <c r="M4538" s="1" t="s">
        <v>7351</v>
      </c>
      <c r="N4538" s="17" t="s">
        <v>29311</v>
      </c>
      <c r="O4538" s="17" t="s">
        <v>29450</v>
      </c>
      <c r="Q4538" s="9"/>
      <c r="R4538" s="10" t="s">
        <v>22393</v>
      </c>
      <c r="S4538" s="11">
        <v>2</v>
      </c>
      <c r="T4538" s="9" t="s">
        <v>27204</v>
      </c>
      <c r="U4538" s="9"/>
      <c r="V4538" s="12"/>
      <c r="X4538" s="8" t="s">
        <v>18797</v>
      </c>
    </row>
    <row r="4539" spans="1:24" x14ac:dyDescent="0.25">
      <c r="A4539" s="16" t="s">
        <v>7352</v>
      </c>
      <c r="B4539" s="5" t="s">
        <v>16213</v>
      </c>
      <c r="C4539" s="5" t="s">
        <v>16207</v>
      </c>
      <c r="D4539" s="6">
        <f t="shared" si="297"/>
        <v>3092536</v>
      </c>
      <c r="E4539" s="6">
        <f t="shared" si="298"/>
        <v>3096306</v>
      </c>
      <c r="F4539" s="6">
        <f t="shared" si="295"/>
        <v>3771</v>
      </c>
      <c r="G4539" s="40">
        <f t="shared" si="296"/>
        <v>444</v>
      </c>
      <c r="H4539" s="6">
        <v>16848179</v>
      </c>
      <c r="I4539" s="6">
        <v>16851949</v>
      </c>
      <c r="J4539" s="6">
        <v>2</v>
      </c>
      <c r="K4539" s="6">
        <f t="shared" si="299"/>
        <v>231</v>
      </c>
      <c r="L4539" s="6">
        <v>1179</v>
      </c>
      <c r="M4539" s="1" t="s">
        <v>7353</v>
      </c>
      <c r="N4539" s="17" t="s">
        <v>29325</v>
      </c>
      <c r="O4539" s="17" t="s">
        <v>29450</v>
      </c>
      <c r="Q4539" s="9"/>
      <c r="R4539" s="10" t="s">
        <v>18950</v>
      </c>
      <c r="S4539" s="11">
        <v>3</v>
      </c>
      <c r="T4539" s="9" t="s">
        <v>27205</v>
      </c>
      <c r="U4539" s="9"/>
      <c r="V4539" s="12"/>
      <c r="X4539" s="8" t="s">
        <v>18797</v>
      </c>
    </row>
    <row r="4540" spans="1:24" x14ac:dyDescent="0.25">
      <c r="A4540" s="3" t="s">
        <v>28891</v>
      </c>
      <c r="B4540" s="4" t="s">
        <v>16213</v>
      </c>
      <c r="C4540" s="4" t="s">
        <v>16207</v>
      </c>
      <c r="D4540" s="40">
        <f t="shared" si="297"/>
        <v>3101624</v>
      </c>
      <c r="E4540" s="40">
        <f t="shared" si="298"/>
        <v>3102802</v>
      </c>
      <c r="F4540" s="6">
        <f t="shared" si="295"/>
        <v>1179</v>
      </c>
      <c r="G4540" s="40">
        <f t="shared" si="296"/>
        <v>5317</v>
      </c>
      <c r="H4540" s="40">
        <v>16857267</v>
      </c>
      <c r="I4540" s="40">
        <v>16858445</v>
      </c>
      <c r="J4540" s="40">
        <v>1</v>
      </c>
      <c r="K4540" s="6">
        <f t="shared" si="299"/>
        <v>54</v>
      </c>
      <c r="L4540" s="40">
        <v>374</v>
      </c>
      <c r="M4540" s="1" t="s">
        <v>29017</v>
      </c>
      <c r="N4540" s="17" t="s">
        <v>18880</v>
      </c>
      <c r="O4540" s="17" t="s">
        <v>29450</v>
      </c>
      <c r="S4540" s="42">
        <v>0</v>
      </c>
      <c r="T4540" s="41" t="s">
        <v>16207</v>
      </c>
      <c r="X4540" s="8" t="s">
        <v>18797</v>
      </c>
    </row>
    <row r="4541" spans="1:24" x14ac:dyDescent="0.25">
      <c r="A4541" s="16" t="s">
        <v>7354</v>
      </c>
      <c r="B4541" s="5" t="s">
        <v>16213</v>
      </c>
      <c r="C4541" s="5" t="s">
        <v>16207</v>
      </c>
      <c r="D4541" s="6">
        <f t="shared" si="297"/>
        <v>3103325</v>
      </c>
      <c r="E4541" s="6">
        <f t="shared" si="298"/>
        <v>3105530</v>
      </c>
      <c r="F4541" s="6">
        <f t="shared" si="295"/>
        <v>2206</v>
      </c>
      <c r="G4541" s="40">
        <f t="shared" si="296"/>
        <v>522</v>
      </c>
      <c r="H4541" s="6">
        <v>16858968</v>
      </c>
      <c r="I4541" s="6">
        <v>16861173</v>
      </c>
      <c r="J4541" s="6">
        <v>6</v>
      </c>
      <c r="K4541" s="6">
        <f t="shared" si="299"/>
        <v>496</v>
      </c>
      <c r="L4541" s="6">
        <v>569</v>
      </c>
      <c r="M4541" s="1" t="s">
        <v>4165</v>
      </c>
      <c r="N4541" s="17" t="s">
        <v>29311</v>
      </c>
      <c r="O4541" s="17" t="s">
        <v>29450</v>
      </c>
      <c r="Q4541" s="9"/>
      <c r="R4541" s="10" t="s">
        <v>19617</v>
      </c>
      <c r="S4541" s="11">
        <v>1</v>
      </c>
      <c r="T4541" s="9" t="s">
        <v>25386</v>
      </c>
      <c r="U4541" s="9"/>
      <c r="V4541" s="12"/>
      <c r="X4541" s="8" t="s">
        <v>18797</v>
      </c>
    </row>
    <row r="4542" spans="1:24" x14ac:dyDescent="0.25">
      <c r="A4542" s="16" t="s">
        <v>7355</v>
      </c>
      <c r="B4542" s="5" t="s">
        <v>16213</v>
      </c>
      <c r="C4542" s="5" t="s">
        <v>16206</v>
      </c>
      <c r="D4542" s="6">
        <f t="shared" si="297"/>
        <v>3106801</v>
      </c>
      <c r="E4542" s="6">
        <f t="shared" si="298"/>
        <v>3107837</v>
      </c>
      <c r="F4542" s="6">
        <f t="shared" si="295"/>
        <v>1037</v>
      </c>
      <c r="G4542" s="40">
        <f t="shared" si="296"/>
        <v>1270</v>
      </c>
      <c r="H4542" s="6">
        <v>16862444</v>
      </c>
      <c r="I4542" s="6">
        <v>16863480</v>
      </c>
      <c r="J4542" s="6">
        <v>1</v>
      </c>
      <c r="K4542" s="6">
        <f t="shared" si="299"/>
        <v>62</v>
      </c>
      <c r="L4542" s="6">
        <v>324</v>
      </c>
      <c r="M4542" s="1" t="s">
        <v>7356</v>
      </c>
      <c r="N4542" s="17" t="s">
        <v>29311</v>
      </c>
      <c r="O4542" s="17" t="s">
        <v>29450</v>
      </c>
      <c r="P4542" s="8" t="s">
        <v>15114</v>
      </c>
      <c r="Q4542" s="7" t="s">
        <v>16699</v>
      </c>
      <c r="R4542" s="14" t="s">
        <v>22394</v>
      </c>
      <c r="S4542" s="42">
        <v>3</v>
      </c>
      <c r="T4542" s="41" t="s">
        <v>27206</v>
      </c>
      <c r="U4542" s="7" t="s">
        <v>27207</v>
      </c>
      <c r="V4542" s="12"/>
      <c r="X4542" s="8" t="s">
        <v>18797</v>
      </c>
    </row>
    <row r="4543" spans="1:24" x14ac:dyDescent="0.25">
      <c r="A4543" s="16" t="s">
        <v>7357</v>
      </c>
      <c r="B4543" s="5" t="s">
        <v>16213</v>
      </c>
      <c r="C4543" s="5" t="s">
        <v>16207</v>
      </c>
      <c r="D4543" s="6">
        <f t="shared" si="297"/>
        <v>3108081</v>
      </c>
      <c r="E4543" s="6">
        <f t="shared" si="298"/>
        <v>3109234</v>
      </c>
      <c r="F4543" s="6">
        <f t="shared" si="295"/>
        <v>1154</v>
      </c>
      <c r="G4543" s="40">
        <f t="shared" si="296"/>
        <v>243</v>
      </c>
      <c r="H4543" s="6">
        <v>16863724</v>
      </c>
      <c r="I4543" s="6">
        <v>16864877</v>
      </c>
      <c r="J4543" s="6">
        <v>2</v>
      </c>
      <c r="K4543" s="6">
        <f t="shared" si="299"/>
        <v>110</v>
      </c>
      <c r="L4543" s="6">
        <v>347</v>
      </c>
      <c r="M4543" s="1" t="s">
        <v>7358</v>
      </c>
      <c r="N4543" s="17" t="s">
        <v>29319</v>
      </c>
      <c r="O4543" s="17" t="s">
        <v>29450</v>
      </c>
      <c r="P4543" s="8" t="s">
        <v>15115</v>
      </c>
      <c r="Q4543" s="7" t="s">
        <v>16391</v>
      </c>
      <c r="R4543" s="14" t="s">
        <v>22395</v>
      </c>
      <c r="S4543" s="42">
        <v>5</v>
      </c>
      <c r="T4543" s="41" t="s">
        <v>27208</v>
      </c>
      <c r="U4543" s="7" t="s">
        <v>27209</v>
      </c>
      <c r="V4543" s="12"/>
      <c r="X4543" s="8" t="s">
        <v>18797</v>
      </c>
    </row>
    <row r="4544" spans="1:24" x14ac:dyDescent="0.25">
      <c r="A4544" s="16" t="s">
        <v>7359</v>
      </c>
      <c r="B4544" s="5" t="s">
        <v>16213</v>
      </c>
      <c r="C4544" s="5" t="s">
        <v>16206</v>
      </c>
      <c r="D4544" s="6">
        <f t="shared" si="297"/>
        <v>3110107</v>
      </c>
      <c r="E4544" s="6">
        <f t="shared" si="298"/>
        <v>3113159</v>
      </c>
      <c r="F4544" s="6">
        <f t="shared" si="295"/>
        <v>3053</v>
      </c>
      <c r="G4544" s="40">
        <f t="shared" si="296"/>
        <v>872</v>
      </c>
      <c r="H4544" s="6">
        <v>16865750</v>
      </c>
      <c r="I4544" s="6">
        <v>16868802</v>
      </c>
      <c r="J4544" s="6">
        <v>2</v>
      </c>
      <c r="K4544" s="6">
        <f t="shared" si="299"/>
        <v>434</v>
      </c>
      <c r="L4544" s="6">
        <v>872</v>
      </c>
      <c r="M4544" s="1" t="s">
        <v>7360</v>
      </c>
      <c r="N4544" s="17" t="s">
        <v>29311</v>
      </c>
      <c r="O4544" s="17" t="s">
        <v>29450</v>
      </c>
      <c r="Q4544" s="9"/>
      <c r="R4544" s="10" t="s">
        <v>22386</v>
      </c>
      <c r="S4544" s="11">
        <v>3</v>
      </c>
      <c r="T4544" s="9" t="s">
        <v>25037</v>
      </c>
      <c r="U4544" s="9"/>
      <c r="V4544" s="12"/>
      <c r="X4544" s="8" t="s">
        <v>18797</v>
      </c>
    </row>
    <row r="4545" spans="1:25" x14ac:dyDescent="0.25">
      <c r="A4545" s="16" t="s">
        <v>7361</v>
      </c>
      <c r="B4545" s="5" t="s">
        <v>16213</v>
      </c>
      <c r="C4545" s="5" t="s">
        <v>16207</v>
      </c>
      <c r="D4545" s="6">
        <f t="shared" si="297"/>
        <v>3113925</v>
      </c>
      <c r="E4545" s="6">
        <f t="shared" si="298"/>
        <v>3114958</v>
      </c>
      <c r="F4545" s="6">
        <f t="shared" si="295"/>
        <v>1034</v>
      </c>
      <c r="G4545" s="40">
        <f t="shared" si="296"/>
        <v>765</v>
      </c>
      <c r="H4545" s="6">
        <v>16869568</v>
      </c>
      <c r="I4545" s="6">
        <v>16870601</v>
      </c>
      <c r="J4545" s="6">
        <v>2</v>
      </c>
      <c r="K4545" s="6">
        <f t="shared" si="299"/>
        <v>536</v>
      </c>
      <c r="L4545" s="6">
        <v>165</v>
      </c>
      <c r="M4545" s="1" t="s">
        <v>7362</v>
      </c>
      <c r="N4545" s="17" t="s">
        <v>29311</v>
      </c>
      <c r="O4545" s="17" t="s">
        <v>29311</v>
      </c>
      <c r="P4545" s="8" t="s">
        <v>15116</v>
      </c>
      <c r="Q4545" s="7" t="s">
        <v>16975</v>
      </c>
      <c r="R4545" s="14" t="s">
        <v>22396</v>
      </c>
      <c r="S4545" s="42">
        <v>1</v>
      </c>
      <c r="T4545" s="41" t="s">
        <v>25201</v>
      </c>
      <c r="U4545" s="7" t="s">
        <v>16207</v>
      </c>
      <c r="V4545" s="12"/>
      <c r="X4545" s="8" t="s">
        <v>18797</v>
      </c>
      <c r="Y4545" s="8" t="s">
        <v>18798</v>
      </c>
    </row>
    <row r="4546" spans="1:25" x14ac:dyDescent="0.25">
      <c r="A4546" s="16" t="s">
        <v>7363</v>
      </c>
      <c r="B4546" s="5" t="s">
        <v>16213</v>
      </c>
      <c r="C4546" s="5" t="s">
        <v>16206</v>
      </c>
      <c r="D4546" s="6">
        <f t="shared" si="297"/>
        <v>3115567</v>
      </c>
      <c r="E4546" s="6">
        <f t="shared" si="298"/>
        <v>3116532</v>
      </c>
      <c r="F4546" s="6">
        <f t="shared" si="295"/>
        <v>966</v>
      </c>
      <c r="G4546" s="40">
        <f t="shared" si="296"/>
        <v>608</v>
      </c>
      <c r="H4546" s="6">
        <v>16871210</v>
      </c>
      <c r="I4546" s="6">
        <v>16872175</v>
      </c>
      <c r="J4546" s="6">
        <v>0</v>
      </c>
      <c r="K4546" s="6">
        <f t="shared" si="299"/>
        <v>0</v>
      </c>
      <c r="L4546" s="6">
        <v>321</v>
      </c>
      <c r="M4546" s="1" t="s">
        <v>7364</v>
      </c>
      <c r="N4546" s="17" t="s">
        <v>29311</v>
      </c>
      <c r="O4546" s="17" t="s">
        <v>29450</v>
      </c>
      <c r="Q4546" s="9"/>
      <c r="R4546" s="10" t="s">
        <v>22397</v>
      </c>
      <c r="S4546" s="11">
        <v>0</v>
      </c>
      <c r="T4546" s="9" t="s">
        <v>16207</v>
      </c>
      <c r="U4546" s="9"/>
      <c r="V4546" s="12"/>
      <c r="X4546" s="8" t="s">
        <v>18797</v>
      </c>
    </row>
    <row r="4547" spans="1:25" x14ac:dyDescent="0.25">
      <c r="A4547" s="16" t="s">
        <v>7365</v>
      </c>
      <c r="B4547" s="5" t="s">
        <v>16213</v>
      </c>
      <c r="C4547" s="5" t="s">
        <v>16207</v>
      </c>
      <c r="D4547" s="6">
        <f t="shared" si="297"/>
        <v>3117002</v>
      </c>
      <c r="E4547" s="6">
        <f t="shared" si="298"/>
        <v>3117968</v>
      </c>
      <c r="F4547" s="6">
        <f t="shared" ref="F4547:F4610" si="300">I4547-H4547+1</f>
        <v>967</v>
      </c>
      <c r="G4547" s="40">
        <f t="shared" si="296"/>
        <v>469</v>
      </c>
      <c r="H4547" s="6">
        <v>16872645</v>
      </c>
      <c r="I4547" s="6">
        <v>16873611</v>
      </c>
      <c r="J4547" s="6">
        <v>3</v>
      </c>
      <c r="K4547" s="6">
        <f t="shared" si="299"/>
        <v>712</v>
      </c>
      <c r="L4547" s="6">
        <v>84</v>
      </c>
      <c r="M4547" s="1" t="s">
        <v>7366</v>
      </c>
      <c r="N4547" s="17" t="s">
        <v>29346</v>
      </c>
      <c r="O4547" s="17" t="s">
        <v>29450</v>
      </c>
      <c r="P4547" s="8" t="s">
        <v>15117</v>
      </c>
      <c r="Q4547" s="7" t="s">
        <v>16859</v>
      </c>
      <c r="R4547" s="14" t="s">
        <v>22398</v>
      </c>
      <c r="S4547" s="42">
        <v>3</v>
      </c>
      <c r="T4547" s="41" t="s">
        <v>27210</v>
      </c>
      <c r="U4547" s="7" t="s">
        <v>25377</v>
      </c>
      <c r="V4547" s="12"/>
      <c r="X4547" s="8" t="s">
        <v>18797</v>
      </c>
      <c r="Y4547" s="8" t="s">
        <v>18798</v>
      </c>
    </row>
    <row r="4548" spans="1:25" x14ac:dyDescent="0.25">
      <c r="A4548" s="16" t="s">
        <v>7367</v>
      </c>
      <c r="B4548" s="5" t="s">
        <v>16213</v>
      </c>
      <c r="C4548" s="5" t="s">
        <v>16206</v>
      </c>
      <c r="D4548" s="6">
        <f t="shared" si="297"/>
        <v>3118768</v>
      </c>
      <c r="E4548" s="6">
        <f t="shared" si="298"/>
        <v>3119383</v>
      </c>
      <c r="F4548" s="6">
        <f t="shared" si="300"/>
        <v>616</v>
      </c>
      <c r="G4548" s="40">
        <f t="shared" si="296"/>
        <v>799</v>
      </c>
      <c r="H4548" s="6">
        <v>16874411</v>
      </c>
      <c r="I4548" s="6">
        <v>16875026</v>
      </c>
      <c r="J4548" s="6">
        <v>3</v>
      </c>
      <c r="K4548" s="6">
        <f t="shared" si="299"/>
        <v>343</v>
      </c>
      <c r="L4548" s="6">
        <v>90</v>
      </c>
      <c r="M4548" s="1" t="s">
        <v>14</v>
      </c>
      <c r="N4548" s="17" t="s">
        <v>29311</v>
      </c>
      <c r="O4548" s="17" t="s">
        <v>29450</v>
      </c>
      <c r="Q4548" s="9"/>
      <c r="R4548" s="10" t="s">
        <v>22399</v>
      </c>
      <c r="S4548" s="11">
        <v>3</v>
      </c>
      <c r="T4548" s="9" t="s">
        <v>25037</v>
      </c>
      <c r="U4548" s="9"/>
      <c r="V4548" s="12"/>
      <c r="X4548" s="8" t="s">
        <v>18797</v>
      </c>
    </row>
    <row r="4549" spans="1:25" x14ac:dyDescent="0.25">
      <c r="A4549" s="16" t="s">
        <v>7368</v>
      </c>
      <c r="B4549" s="5" t="s">
        <v>16213</v>
      </c>
      <c r="C4549" s="5" t="s">
        <v>16207</v>
      </c>
      <c r="D4549" s="6">
        <f t="shared" si="297"/>
        <v>3119799</v>
      </c>
      <c r="E4549" s="6">
        <f t="shared" si="298"/>
        <v>3120402</v>
      </c>
      <c r="F4549" s="6">
        <f t="shared" si="300"/>
        <v>604</v>
      </c>
      <c r="G4549" s="40">
        <f t="shared" ref="G4549:G4612" si="301">D4549-E4548-1</f>
        <v>415</v>
      </c>
      <c r="H4549" s="6">
        <v>16875442</v>
      </c>
      <c r="I4549" s="6">
        <v>16876045</v>
      </c>
      <c r="J4549" s="6">
        <v>1</v>
      </c>
      <c r="K4549" s="6">
        <f t="shared" si="299"/>
        <v>64</v>
      </c>
      <c r="L4549" s="6">
        <v>179</v>
      </c>
      <c r="M4549" s="1" t="s">
        <v>7369</v>
      </c>
      <c r="N4549" s="17" t="s">
        <v>29311</v>
      </c>
      <c r="O4549" s="17" t="s">
        <v>29450</v>
      </c>
      <c r="Q4549" s="9"/>
      <c r="R4549" s="10" t="s">
        <v>22400</v>
      </c>
      <c r="S4549" s="11">
        <v>3</v>
      </c>
      <c r="T4549" s="9" t="s">
        <v>27211</v>
      </c>
      <c r="U4549" s="9" t="s">
        <v>16207</v>
      </c>
      <c r="V4549" s="12"/>
      <c r="X4549" s="8" t="s">
        <v>18797</v>
      </c>
    </row>
    <row r="4550" spans="1:25" x14ac:dyDescent="0.25">
      <c r="A4550" s="16" t="s">
        <v>7370</v>
      </c>
      <c r="B4550" s="5" t="s">
        <v>16213</v>
      </c>
      <c r="C4550" s="5" t="s">
        <v>16206</v>
      </c>
      <c r="D4550" s="6">
        <f t="shared" si="297"/>
        <v>3121395</v>
      </c>
      <c r="E4550" s="6">
        <f t="shared" si="298"/>
        <v>3125397</v>
      </c>
      <c r="F4550" s="6">
        <f t="shared" si="300"/>
        <v>4003</v>
      </c>
      <c r="G4550" s="40">
        <f t="shared" si="301"/>
        <v>992</v>
      </c>
      <c r="H4550" s="6">
        <v>16877038</v>
      </c>
      <c r="I4550" s="6">
        <v>16881040</v>
      </c>
      <c r="J4550" s="6">
        <v>2</v>
      </c>
      <c r="K4550" s="6">
        <f t="shared" si="299"/>
        <v>151</v>
      </c>
      <c r="L4550" s="6">
        <v>1283</v>
      </c>
      <c r="M4550" s="1" t="s">
        <v>7371</v>
      </c>
      <c r="N4550" s="17" t="s">
        <v>29311</v>
      </c>
      <c r="O4550" s="17" t="s">
        <v>29450</v>
      </c>
      <c r="P4550" s="8" t="s">
        <v>15118</v>
      </c>
      <c r="Q4550" s="7" t="s">
        <v>18393</v>
      </c>
      <c r="R4550" s="14" t="s">
        <v>22401</v>
      </c>
      <c r="S4550" s="42">
        <v>4</v>
      </c>
      <c r="T4550" s="41" t="s">
        <v>27212</v>
      </c>
      <c r="U4550" s="7" t="s">
        <v>16207</v>
      </c>
      <c r="V4550" s="12"/>
      <c r="X4550" s="8" t="s">
        <v>18797</v>
      </c>
    </row>
    <row r="4551" spans="1:25" x14ac:dyDescent="0.25">
      <c r="A4551" s="16" t="s">
        <v>7372</v>
      </c>
      <c r="B4551" s="5" t="s">
        <v>16213</v>
      </c>
      <c r="C4551" s="5" t="s">
        <v>16206</v>
      </c>
      <c r="D4551" s="6">
        <f t="shared" si="297"/>
        <v>3126270</v>
      </c>
      <c r="E4551" s="6">
        <f t="shared" si="298"/>
        <v>3126479</v>
      </c>
      <c r="F4551" s="6">
        <f t="shared" si="300"/>
        <v>210</v>
      </c>
      <c r="G4551" s="40">
        <f t="shared" si="301"/>
        <v>872</v>
      </c>
      <c r="H4551" s="6">
        <v>16881913</v>
      </c>
      <c r="I4551" s="6">
        <v>16882122</v>
      </c>
      <c r="J4551" s="6">
        <v>1</v>
      </c>
      <c r="K4551" s="6">
        <f t="shared" si="299"/>
        <v>63</v>
      </c>
      <c r="L4551" s="6">
        <v>48</v>
      </c>
      <c r="M4551" s="1" t="s">
        <v>14</v>
      </c>
      <c r="N4551" s="17" t="s">
        <v>29317</v>
      </c>
      <c r="O4551" s="17" t="s">
        <v>29317</v>
      </c>
      <c r="Q4551" s="9"/>
      <c r="R4551" s="10" t="s">
        <v>22402</v>
      </c>
      <c r="S4551" s="11">
        <v>4</v>
      </c>
      <c r="T4551" s="9" t="s">
        <v>25018</v>
      </c>
      <c r="U4551" s="9"/>
      <c r="V4551" s="12"/>
      <c r="X4551" s="8" t="s">
        <v>18797</v>
      </c>
    </row>
    <row r="4552" spans="1:25" x14ac:dyDescent="0.25">
      <c r="A4552" s="16" t="s">
        <v>7373</v>
      </c>
      <c r="B4552" s="5" t="s">
        <v>16213</v>
      </c>
      <c r="C4552" s="5" t="s">
        <v>16206</v>
      </c>
      <c r="D4552" s="6">
        <f t="shared" si="297"/>
        <v>3126819</v>
      </c>
      <c r="E4552" s="6">
        <f t="shared" si="298"/>
        <v>3127907</v>
      </c>
      <c r="F4552" s="6">
        <f t="shared" si="300"/>
        <v>1089</v>
      </c>
      <c r="G4552" s="40">
        <f t="shared" si="301"/>
        <v>339</v>
      </c>
      <c r="H4552" s="6">
        <v>16882462</v>
      </c>
      <c r="I4552" s="6">
        <v>16883550</v>
      </c>
      <c r="J4552" s="6">
        <v>0</v>
      </c>
      <c r="K4552" s="6">
        <f t="shared" si="299"/>
        <v>0</v>
      </c>
      <c r="L4552" s="6">
        <v>362</v>
      </c>
      <c r="M4552" s="1" t="s">
        <v>14</v>
      </c>
      <c r="N4552" s="17" t="s">
        <v>29311</v>
      </c>
      <c r="O4552" s="17" t="s">
        <v>29450</v>
      </c>
      <c r="Q4552" s="9"/>
      <c r="R4552" s="10" t="s">
        <v>22403</v>
      </c>
      <c r="S4552" s="11">
        <v>0</v>
      </c>
      <c r="T4552" s="9" t="s">
        <v>16207</v>
      </c>
      <c r="U4552" s="9"/>
      <c r="V4552" s="12"/>
      <c r="X4552" s="8" t="s">
        <v>18797</v>
      </c>
    </row>
    <row r="4553" spans="1:25" x14ac:dyDescent="0.25">
      <c r="A4553" s="16" t="s">
        <v>7374</v>
      </c>
      <c r="B4553" s="5" t="s">
        <v>16213</v>
      </c>
      <c r="C4553" s="5" t="s">
        <v>16207</v>
      </c>
      <c r="D4553" s="6">
        <f t="shared" si="297"/>
        <v>3128181</v>
      </c>
      <c r="E4553" s="6">
        <f t="shared" si="298"/>
        <v>3129755</v>
      </c>
      <c r="F4553" s="6">
        <f t="shared" si="300"/>
        <v>1575</v>
      </c>
      <c r="G4553" s="40">
        <f t="shared" si="301"/>
        <v>273</v>
      </c>
      <c r="H4553" s="6">
        <v>16883824</v>
      </c>
      <c r="I4553" s="6">
        <v>16885398</v>
      </c>
      <c r="J4553" s="6">
        <v>0</v>
      </c>
      <c r="K4553" s="6">
        <f t="shared" si="299"/>
        <v>0</v>
      </c>
      <c r="L4553" s="6">
        <v>524</v>
      </c>
      <c r="M4553" s="1" t="s">
        <v>14</v>
      </c>
      <c r="N4553" s="17" t="s">
        <v>29316</v>
      </c>
      <c r="O4553" s="17" t="s">
        <v>29450</v>
      </c>
      <c r="Q4553" s="9"/>
      <c r="R4553" s="10" t="s">
        <v>19366</v>
      </c>
      <c r="S4553" s="11">
        <v>0</v>
      </c>
      <c r="T4553" s="9" t="s">
        <v>16207</v>
      </c>
      <c r="U4553" s="9"/>
      <c r="V4553" s="12"/>
      <c r="X4553" s="8" t="s">
        <v>18797</v>
      </c>
    </row>
    <row r="4554" spans="1:25" x14ac:dyDescent="0.25">
      <c r="A4554" s="16" t="s">
        <v>7375</v>
      </c>
      <c r="B4554" s="5" t="s">
        <v>16213</v>
      </c>
      <c r="C4554" s="5" t="s">
        <v>16206</v>
      </c>
      <c r="D4554" s="6">
        <f t="shared" si="297"/>
        <v>3133674</v>
      </c>
      <c r="E4554" s="6">
        <f t="shared" si="298"/>
        <v>3135692</v>
      </c>
      <c r="F4554" s="6">
        <f t="shared" si="300"/>
        <v>2019</v>
      </c>
      <c r="G4554" s="40">
        <f t="shared" si="301"/>
        <v>3918</v>
      </c>
      <c r="H4554" s="6">
        <v>16889317</v>
      </c>
      <c r="I4554" s="6">
        <v>16891335</v>
      </c>
      <c r="J4554" s="6">
        <v>2</v>
      </c>
      <c r="K4554" s="6">
        <f t="shared" si="299"/>
        <v>111</v>
      </c>
      <c r="L4554" s="6">
        <v>635</v>
      </c>
      <c r="M4554" s="1" t="s">
        <v>6353</v>
      </c>
      <c r="N4554" s="17" t="s">
        <v>29311</v>
      </c>
      <c r="O4554" s="17" t="s">
        <v>29450</v>
      </c>
      <c r="Q4554" s="9"/>
      <c r="R4554" s="10" t="s">
        <v>22404</v>
      </c>
      <c r="S4554" s="11">
        <v>1</v>
      </c>
      <c r="T4554" s="9" t="s">
        <v>25479</v>
      </c>
      <c r="U4554" s="9" t="s">
        <v>16207</v>
      </c>
      <c r="V4554" s="12"/>
      <c r="X4554" s="8" t="s">
        <v>18797</v>
      </c>
    </row>
    <row r="4555" spans="1:25" x14ac:dyDescent="0.25">
      <c r="A4555" s="16" t="s">
        <v>7376</v>
      </c>
      <c r="B4555" s="5" t="s">
        <v>16213</v>
      </c>
      <c r="C4555" s="5" t="s">
        <v>16207</v>
      </c>
      <c r="D4555" s="6">
        <f t="shared" si="297"/>
        <v>3136124</v>
      </c>
      <c r="E4555" s="6">
        <f t="shared" si="298"/>
        <v>3138190</v>
      </c>
      <c r="F4555" s="6">
        <f t="shared" si="300"/>
        <v>2067</v>
      </c>
      <c r="G4555" s="40">
        <f t="shared" si="301"/>
        <v>431</v>
      </c>
      <c r="H4555" s="6">
        <v>16891767</v>
      </c>
      <c r="I4555" s="6">
        <v>16893833</v>
      </c>
      <c r="J4555" s="6">
        <v>0</v>
      </c>
      <c r="K4555" s="6">
        <f t="shared" si="299"/>
        <v>0</v>
      </c>
      <c r="L4555" s="6">
        <v>688</v>
      </c>
      <c r="M4555" s="1" t="s">
        <v>7377</v>
      </c>
      <c r="N4555" s="17" t="s">
        <v>29311</v>
      </c>
      <c r="O4555" s="17" t="s">
        <v>29450</v>
      </c>
      <c r="P4555" s="8" t="s">
        <v>15119</v>
      </c>
      <c r="Q4555" s="7" t="s">
        <v>17174</v>
      </c>
      <c r="R4555" s="14" t="s">
        <v>22405</v>
      </c>
      <c r="S4555" s="42">
        <v>3</v>
      </c>
      <c r="T4555" s="41" t="s">
        <v>27213</v>
      </c>
      <c r="U4555" s="7"/>
      <c r="V4555" s="12"/>
      <c r="X4555" s="8" t="s">
        <v>18797</v>
      </c>
    </row>
    <row r="4556" spans="1:25" x14ac:dyDescent="0.25">
      <c r="A4556" s="16" t="s">
        <v>7378</v>
      </c>
      <c r="B4556" s="5" t="s">
        <v>16213</v>
      </c>
      <c r="C4556" s="5" t="s">
        <v>16206</v>
      </c>
      <c r="D4556" s="6">
        <f t="shared" si="297"/>
        <v>3141355</v>
      </c>
      <c r="E4556" s="6">
        <f t="shared" si="298"/>
        <v>3143205</v>
      </c>
      <c r="F4556" s="6">
        <f t="shared" si="300"/>
        <v>1851</v>
      </c>
      <c r="G4556" s="40">
        <f t="shared" si="301"/>
        <v>3164</v>
      </c>
      <c r="H4556" s="6">
        <v>16896998</v>
      </c>
      <c r="I4556" s="6">
        <v>16898848</v>
      </c>
      <c r="J4556" s="6">
        <v>0</v>
      </c>
      <c r="K4556" s="6">
        <f t="shared" si="299"/>
        <v>0</v>
      </c>
      <c r="L4556" s="6">
        <v>616</v>
      </c>
      <c r="M4556" s="1" t="s">
        <v>14</v>
      </c>
      <c r="N4556" s="17" t="s">
        <v>29311</v>
      </c>
      <c r="O4556" s="17" t="s">
        <v>29450</v>
      </c>
      <c r="Q4556" s="9"/>
      <c r="R4556" s="10" t="s">
        <v>22406</v>
      </c>
      <c r="S4556" s="11">
        <v>3</v>
      </c>
      <c r="T4556" s="9" t="s">
        <v>25037</v>
      </c>
      <c r="U4556" s="9"/>
      <c r="V4556" s="12"/>
      <c r="X4556" s="8" t="s">
        <v>18797</v>
      </c>
    </row>
    <row r="4557" spans="1:25" x14ac:dyDescent="0.25">
      <c r="A4557" s="16" t="s">
        <v>7379</v>
      </c>
      <c r="B4557" s="5" t="s">
        <v>16213</v>
      </c>
      <c r="C4557" s="5" t="s">
        <v>16206</v>
      </c>
      <c r="D4557" s="6">
        <f t="shared" si="297"/>
        <v>3144773</v>
      </c>
      <c r="E4557" s="6">
        <f t="shared" si="298"/>
        <v>3148888</v>
      </c>
      <c r="F4557" s="6">
        <f t="shared" si="300"/>
        <v>4116</v>
      </c>
      <c r="G4557" s="40">
        <f t="shared" si="301"/>
        <v>1567</v>
      </c>
      <c r="H4557" s="6">
        <v>16900416</v>
      </c>
      <c r="I4557" s="6">
        <v>16904531</v>
      </c>
      <c r="J4557" s="6">
        <v>1</v>
      </c>
      <c r="K4557" s="6">
        <f t="shared" si="299"/>
        <v>51</v>
      </c>
      <c r="L4557" s="6">
        <v>1354</v>
      </c>
      <c r="M4557" s="1" t="s">
        <v>7380</v>
      </c>
      <c r="N4557" s="17" t="s">
        <v>18888</v>
      </c>
      <c r="O4557" s="17" t="s">
        <v>29450</v>
      </c>
      <c r="Q4557" s="9"/>
      <c r="R4557" s="10" t="s">
        <v>21380</v>
      </c>
      <c r="S4557" s="11">
        <v>3</v>
      </c>
      <c r="T4557" s="9" t="s">
        <v>26503</v>
      </c>
      <c r="U4557" s="9" t="s">
        <v>25455</v>
      </c>
      <c r="V4557" s="12"/>
      <c r="X4557" s="8" t="s">
        <v>18797</v>
      </c>
    </row>
    <row r="4558" spans="1:25" x14ac:dyDescent="0.25">
      <c r="A4558" s="16" t="s">
        <v>7381</v>
      </c>
      <c r="B4558" s="5" t="s">
        <v>16213</v>
      </c>
      <c r="C4558" s="5" t="s">
        <v>16207</v>
      </c>
      <c r="D4558" s="6">
        <f t="shared" si="297"/>
        <v>3149186</v>
      </c>
      <c r="E4558" s="6">
        <f t="shared" si="298"/>
        <v>3151336</v>
      </c>
      <c r="F4558" s="6">
        <f t="shared" si="300"/>
        <v>2151</v>
      </c>
      <c r="G4558" s="40">
        <f t="shared" si="301"/>
        <v>297</v>
      </c>
      <c r="H4558" s="6">
        <v>16904829</v>
      </c>
      <c r="I4558" s="6">
        <v>16906979</v>
      </c>
      <c r="J4558" s="6">
        <v>0</v>
      </c>
      <c r="K4558" s="6">
        <f t="shared" si="299"/>
        <v>0</v>
      </c>
      <c r="L4558" s="6">
        <v>716</v>
      </c>
      <c r="M4558" s="1" t="s">
        <v>7382</v>
      </c>
      <c r="N4558" s="17" t="s">
        <v>29311</v>
      </c>
      <c r="O4558" s="17" t="s">
        <v>29450</v>
      </c>
      <c r="P4558" s="8" t="s">
        <v>15120</v>
      </c>
      <c r="Q4558" s="7" t="s">
        <v>18111</v>
      </c>
      <c r="R4558" s="14" t="s">
        <v>22407</v>
      </c>
      <c r="S4558" s="42">
        <v>2</v>
      </c>
      <c r="T4558" s="41" t="s">
        <v>27214</v>
      </c>
      <c r="U4558" s="7" t="s">
        <v>16207</v>
      </c>
      <c r="V4558" s="12"/>
      <c r="X4558" s="8" t="s">
        <v>18797</v>
      </c>
    </row>
    <row r="4559" spans="1:25" x14ac:dyDescent="0.25">
      <c r="A4559" s="16" t="s">
        <v>7383</v>
      </c>
      <c r="B4559" s="5" t="s">
        <v>16213</v>
      </c>
      <c r="C4559" s="5" t="s">
        <v>16207</v>
      </c>
      <c r="D4559" s="6">
        <f t="shared" si="297"/>
        <v>3152196</v>
      </c>
      <c r="E4559" s="6">
        <f t="shared" si="298"/>
        <v>3153245</v>
      </c>
      <c r="F4559" s="6">
        <f t="shared" si="300"/>
        <v>1050</v>
      </c>
      <c r="G4559" s="40">
        <f t="shared" si="301"/>
        <v>859</v>
      </c>
      <c r="H4559" s="6">
        <v>16907839</v>
      </c>
      <c r="I4559" s="6">
        <v>16908888</v>
      </c>
      <c r="J4559" s="6">
        <v>2</v>
      </c>
      <c r="K4559" s="6">
        <f t="shared" si="299"/>
        <v>267</v>
      </c>
      <c r="L4559" s="6">
        <v>260</v>
      </c>
      <c r="M4559" s="1" t="s">
        <v>7384</v>
      </c>
      <c r="N4559" s="17" t="s">
        <v>29322</v>
      </c>
      <c r="O4559" s="17" t="s">
        <v>29450</v>
      </c>
      <c r="P4559" s="8" t="s">
        <v>15121</v>
      </c>
      <c r="Q4559" s="7" t="s">
        <v>17813</v>
      </c>
      <c r="R4559" s="14" t="s">
        <v>22408</v>
      </c>
      <c r="S4559" s="42">
        <v>2</v>
      </c>
      <c r="T4559" s="41" t="s">
        <v>25939</v>
      </c>
      <c r="U4559" s="7" t="s">
        <v>16207</v>
      </c>
      <c r="V4559" s="12"/>
      <c r="X4559" s="8" t="s">
        <v>18797</v>
      </c>
    </row>
    <row r="4560" spans="1:25" x14ac:dyDescent="0.25">
      <c r="A4560" s="16" t="s">
        <v>7385</v>
      </c>
      <c r="B4560" s="5" t="s">
        <v>16213</v>
      </c>
      <c r="C4560" s="5" t="s">
        <v>16207</v>
      </c>
      <c r="D4560" s="6">
        <f t="shared" si="297"/>
        <v>3153768</v>
      </c>
      <c r="E4560" s="6">
        <f t="shared" si="298"/>
        <v>3154739</v>
      </c>
      <c r="F4560" s="6">
        <f t="shared" si="300"/>
        <v>972</v>
      </c>
      <c r="G4560" s="40">
        <f t="shared" si="301"/>
        <v>522</v>
      </c>
      <c r="H4560" s="6">
        <v>16909411</v>
      </c>
      <c r="I4560" s="6">
        <v>16910382</v>
      </c>
      <c r="J4560" s="6">
        <v>1</v>
      </c>
      <c r="K4560" s="6">
        <f t="shared" si="299"/>
        <v>63</v>
      </c>
      <c r="L4560" s="6">
        <v>302</v>
      </c>
      <c r="M4560" s="1" t="s">
        <v>7386</v>
      </c>
      <c r="N4560" s="17" t="s">
        <v>29311</v>
      </c>
      <c r="O4560" s="17" t="s">
        <v>29451</v>
      </c>
      <c r="P4560" s="8" t="s">
        <v>15122</v>
      </c>
      <c r="Q4560" s="7" t="s">
        <v>17313</v>
      </c>
      <c r="R4560" s="14" t="s">
        <v>22409</v>
      </c>
      <c r="S4560" s="42">
        <v>1</v>
      </c>
      <c r="T4560" s="41" t="s">
        <v>25063</v>
      </c>
      <c r="U4560" s="7" t="s">
        <v>16207</v>
      </c>
      <c r="V4560" s="12"/>
      <c r="X4560" s="8" t="s">
        <v>18797</v>
      </c>
    </row>
    <row r="4561" spans="1:25" x14ac:dyDescent="0.25">
      <c r="A4561" s="16" t="s">
        <v>7387</v>
      </c>
      <c r="B4561" s="5" t="s">
        <v>16213</v>
      </c>
      <c r="C4561" s="5" t="s">
        <v>16207</v>
      </c>
      <c r="D4561" s="6">
        <f t="shared" si="297"/>
        <v>3155384</v>
      </c>
      <c r="E4561" s="6">
        <f t="shared" si="298"/>
        <v>3157165</v>
      </c>
      <c r="F4561" s="6">
        <f t="shared" si="300"/>
        <v>1782</v>
      </c>
      <c r="G4561" s="40">
        <f t="shared" si="301"/>
        <v>644</v>
      </c>
      <c r="H4561" s="6">
        <v>16911027</v>
      </c>
      <c r="I4561" s="6">
        <v>16912808</v>
      </c>
      <c r="J4561" s="6">
        <v>0</v>
      </c>
      <c r="K4561" s="6">
        <f t="shared" si="299"/>
        <v>0</v>
      </c>
      <c r="L4561" s="6">
        <v>593</v>
      </c>
      <c r="M4561" s="1" t="s">
        <v>7388</v>
      </c>
      <c r="N4561" s="17" t="s">
        <v>29311</v>
      </c>
      <c r="O4561" s="17" t="s">
        <v>29450</v>
      </c>
      <c r="P4561" s="8" t="s">
        <v>15123</v>
      </c>
      <c r="Q4561" s="7" t="s">
        <v>18523</v>
      </c>
      <c r="R4561" s="14" t="s">
        <v>22410</v>
      </c>
      <c r="S4561" s="42">
        <v>6</v>
      </c>
      <c r="T4561" s="41" t="s">
        <v>27215</v>
      </c>
      <c r="U4561" s="7" t="s">
        <v>16207</v>
      </c>
      <c r="V4561" s="12"/>
      <c r="X4561" s="8" t="s">
        <v>18797</v>
      </c>
    </row>
    <row r="4562" spans="1:25" x14ac:dyDescent="0.25">
      <c r="A4562" s="16" t="s">
        <v>7389</v>
      </c>
      <c r="B4562" s="5" t="s">
        <v>16213</v>
      </c>
      <c r="C4562" s="5" t="s">
        <v>16206</v>
      </c>
      <c r="D4562" s="6">
        <f t="shared" si="297"/>
        <v>3157606</v>
      </c>
      <c r="E4562" s="6">
        <f t="shared" si="298"/>
        <v>3160180</v>
      </c>
      <c r="F4562" s="6">
        <f t="shared" si="300"/>
        <v>2575</v>
      </c>
      <c r="G4562" s="40">
        <f t="shared" si="301"/>
        <v>440</v>
      </c>
      <c r="H4562" s="6">
        <v>16913249</v>
      </c>
      <c r="I4562" s="6">
        <v>16915823</v>
      </c>
      <c r="J4562" s="6">
        <v>1</v>
      </c>
      <c r="K4562" s="6">
        <f t="shared" si="299"/>
        <v>64</v>
      </c>
      <c r="L4562" s="6">
        <v>836</v>
      </c>
      <c r="M4562" s="1" t="s">
        <v>7390</v>
      </c>
      <c r="N4562" s="17" t="s">
        <v>29311</v>
      </c>
      <c r="O4562" s="17" t="s">
        <v>29450</v>
      </c>
      <c r="P4562" s="8" t="s">
        <v>15124</v>
      </c>
      <c r="Q4562" s="7" t="s">
        <v>18548</v>
      </c>
      <c r="R4562" s="14" t="s">
        <v>22411</v>
      </c>
      <c r="S4562" s="42">
        <v>5</v>
      </c>
      <c r="T4562" s="41" t="s">
        <v>27216</v>
      </c>
      <c r="U4562" s="7" t="s">
        <v>16207</v>
      </c>
      <c r="V4562" s="12"/>
      <c r="X4562" s="8" t="s">
        <v>18797</v>
      </c>
    </row>
    <row r="4563" spans="1:25" x14ac:dyDescent="0.25">
      <c r="A4563" s="16" t="s">
        <v>7391</v>
      </c>
      <c r="B4563" s="5" t="s">
        <v>16213</v>
      </c>
      <c r="C4563" s="5" t="s">
        <v>16207</v>
      </c>
      <c r="D4563" s="6">
        <f t="shared" si="297"/>
        <v>3160369</v>
      </c>
      <c r="E4563" s="6">
        <f t="shared" si="298"/>
        <v>3161208</v>
      </c>
      <c r="F4563" s="6">
        <f t="shared" si="300"/>
        <v>840</v>
      </c>
      <c r="G4563" s="40">
        <f t="shared" si="301"/>
        <v>188</v>
      </c>
      <c r="H4563" s="6">
        <v>16916012</v>
      </c>
      <c r="I4563" s="6">
        <v>16916851</v>
      </c>
      <c r="J4563" s="6">
        <v>0</v>
      </c>
      <c r="K4563" s="6">
        <f t="shared" si="299"/>
        <v>0</v>
      </c>
      <c r="L4563" s="6">
        <v>279</v>
      </c>
      <c r="M4563" s="1" t="s">
        <v>7392</v>
      </c>
      <c r="N4563" s="17" t="s">
        <v>29310</v>
      </c>
      <c r="O4563" s="17" t="s">
        <v>29451</v>
      </c>
      <c r="P4563" s="8" t="s">
        <v>15125</v>
      </c>
      <c r="Q4563" s="7" t="s">
        <v>17096</v>
      </c>
      <c r="R4563" s="14" t="s">
        <v>22412</v>
      </c>
      <c r="S4563" s="42">
        <v>7</v>
      </c>
      <c r="T4563" s="41" t="s">
        <v>27217</v>
      </c>
      <c r="U4563" s="7" t="s">
        <v>16207</v>
      </c>
      <c r="V4563" s="12"/>
      <c r="X4563" s="8" t="s">
        <v>18797</v>
      </c>
    </row>
    <row r="4564" spans="1:25" x14ac:dyDescent="0.25">
      <c r="A4564" s="16" t="s">
        <v>7393</v>
      </c>
      <c r="B4564" s="5" t="s">
        <v>16213</v>
      </c>
      <c r="C4564" s="5" t="s">
        <v>16206</v>
      </c>
      <c r="D4564" s="6">
        <f t="shared" si="297"/>
        <v>3162162</v>
      </c>
      <c r="E4564" s="6">
        <f t="shared" si="298"/>
        <v>3162572</v>
      </c>
      <c r="F4564" s="6">
        <f t="shared" si="300"/>
        <v>411</v>
      </c>
      <c r="G4564" s="40">
        <f t="shared" si="301"/>
        <v>953</v>
      </c>
      <c r="H4564" s="6">
        <v>16917805</v>
      </c>
      <c r="I4564" s="6">
        <v>16918215</v>
      </c>
      <c r="J4564" s="6">
        <v>1</v>
      </c>
      <c r="K4564" s="6">
        <f t="shared" si="299"/>
        <v>48</v>
      </c>
      <c r="L4564" s="6">
        <v>120</v>
      </c>
      <c r="M4564" s="1" t="s">
        <v>7394</v>
      </c>
      <c r="N4564" s="17" t="s">
        <v>29327</v>
      </c>
      <c r="O4564" s="17" t="s">
        <v>29450</v>
      </c>
      <c r="Q4564" s="9"/>
      <c r="R4564" s="10" t="s">
        <v>22413</v>
      </c>
      <c r="S4564" s="11">
        <v>2</v>
      </c>
      <c r="T4564" s="9" t="s">
        <v>25675</v>
      </c>
      <c r="U4564" s="9" t="s">
        <v>16207</v>
      </c>
      <c r="V4564" s="12"/>
      <c r="X4564" s="8" t="s">
        <v>18797</v>
      </c>
    </row>
    <row r="4565" spans="1:25" x14ac:dyDescent="0.25">
      <c r="A4565" s="16" t="s">
        <v>7395</v>
      </c>
      <c r="B4565" s="5" t="s">
        <v>16213</v>
      </c>
      <c r="C4565" s="5" t="s">
        <v>16207</v>
      </c>
      <c r="D4565" s="6">
        <f t="shared" si="297"/>
        <v>3163261</v>
      </c>
      <c r="E4565" s="6">
        <f t="shared" si="298"/>
        <v>3164255</v>
      </c>
      <c r="F4565" s="6">
        <f t="shared" si="300"/>
        <v>995</v>
      </c>
      <c r="G4565" s="40">
        <f t="shared" si="301"/>
        <v>688</v>
      </c>
      <c r="H4565" s="6">
        <v>16918904</v>
      </c>
      <c r="I4565" s="6">
        <v>16919898</v>
      </c>
      <c r="J4565" s="6">
        <v>1</v>
      </c>
      <c r="K4565" s="6">
        <f t="shared" si="299"/>
        <v>53</v>
      </c>
      <c r="L4565" s="6">
        <v>313</v>
      </c>
      <c r="M4565" s="1" t="s">
        <v>7396</v>
      </c>
      <c r="N4565" s="17" t="s">
        <v>29319</v>
      </c>
      <c r="O4565" s="17" t="s">
        <v>29451</v>
      </c>
      <c r="P4565" s="8" t="s">
        <v>14942</v>
      </c>
      <c r="Q4565" s="7" t="s">
        <v>17556</v>
      </c>
      <c r="R4565" s="14" t="s">
        <v>22414</v>
      </c>
      <c r="S4565" s="42">
        <v>4</v>
      </c>
      <c r="T4565" s="41" t="s">
        <v>26992</v>
      </c>
      <c r="U4565" s="7" t="s">
        <v>16207</v>
      </c>
      <c r="V4565" s="12"/>
      <c r="X4565" s="8" t="s">
        <v>18797</v>
      </c>
    </row>
    <row r="4566" spans="1:25" x14ac:dyDescent="0.25">
      <c r="A4566" s="16" t="s">
        <v>7397</v>
      </c>
      <c r="B4566" s="5" t="s">
        <v>16213</v>
      </c>
      <c r="C4566" s="5" t="s">
        <v>16206</v>
      </c>
      <c r="D4566" s="6">
        <f t="shared" si="297"/>
        <v>3165113</v>
      </c>
      <c r="E4566" s="6">
        <f t="shared" si="298"/>
        <v>3165749</v>
      </c>
      <c r="F4566" s="6">
        <f t="shared" si="300"/>
        <v>637</v>
      </c>
      <c r="G4566" s="40">
        <f t="shared" si="301"/>
        <v>857</v>
      </c>
      <c r="H4566" s="6">
        <v>16920756</v>
      </c>
      <c r="I4566" s="6">
        <v>16921392</v>
      </c>
      <c r="J4566" s="6">
        <v>2</v>
      </c>
      <c r="K4566" s="6">
        <f t="shared" si="299"/>
        <v>328</v>
      </c>
      <c r="L4566" s="6">
        <v>102</v>
      </c>
      <c r="M4566" s="1" t="s">
        <v>7398</v>
      </c>
      <c r="N4566" s="17" t="s">
        <v>29311</v>
      </c>
      <c r="O4566" s="17" t="s">
        <v>29450</v>
      </c>
      <c r="P4566" s="8" t="s">
        <v>15126</v>
      </c>
      <c r="Q4566" s="7" t="s">
        <v>17236</v>
      </c>
      <c r="R4566" s="14" t="s">
        <v>22415</v>
      </c>
      <c r="S4566" s="42">
        <v>1</v>
      </c>
      <c r="T4566" s="41" t="s">
        <v>27218</v>
      </c>
      <c r="U4566" s="7" t="s">
        <v>16207</v>
      </c>
      <c r="V4566" s="12"/>
      <c r="X4566" s="8" t="s">
        <v>18797</v>
      </c>
      <c r="Y4566" s="8" t="s">
        <v>18798</v>
      </c>
    </row>
    <row r="4567" spans="1:25" x14ac:dyDescent="0.25">
      <c r="A4567" s="16" t="s">
        <v>7399</v>
      </c>
      <c r="B4567" s="5" t="s">
        <v>16213</v>
      </c>
      <c r="C4567" s="5" t="s">
        <v>16207</v>
      </c>
      <c r="D4567" s="6">
        <f t="shared" si="297"/>
        <v>3166219</v>
      </c>
      <c r="E4567" s="6">
        <f t="shared" si="298"/>
        <v>3168197</v>
      </c>
      <c r="F4567" s="6">
        <f t="shared" si="300"/>
        <v>1979</v>
      </c>
      <c r="G4567" s="40">
        <f t="shared" si="301"/>
        <v>469</v>
      </c>
      <c r="H4567" s="6">
        <v>16921862</v>
      </c>
      <c r="I4567" s="6">
        <v>16923840</v>
      </c>
      <c r="J4567" s="6">
        <v>1</v>
      </c>
      <c r="K4567" s="6">
        <f t="shared" si="299"/>
        <v>119</v>
      </c>
      <c r="L4567" s="6">
        <v>619</v>
      </c>
      <c r="M4567" s="1" t="s">
        <v>7400</v>
      </c>
      <c r="N4567" s="17" t="s">
        <v>29336</v>
      </c>
      <c r="O4567" s="17" t="s">
        <v>29450</v>
      </c>
      <c r="P4567" s="8" t="s">
        <v>14042</v>
      </c>
      <c r="Q4567" s="7" t="s">
        <v>18788</v>
      </c>
      <c r="R4567" s="14" t="s">
        <v>22416</v>
      </c>
      <c r="S4567" s="42">
        <v>5</v>
      </c>
      <c r="T4567" s="41" t="s">
        <v>27219</v>
      </c>
      <c r="U4567" s="7"/>
      <c r="V4567" s="12"/>
      <c r="X4567" s="8" t="s">
        <v>18797</v>
      </c>
    </row>
    <row r="4568" spans="1:25" x14ac:dyDescent="0.25">
      <c r="A4568" s="16" t="s">
        <v>7401</v>
      </c>
      <c r="B4568" s="5" t="s">
        <v>16213</v>
      </c>
      <c r="C4568" s="5" t="s">
        <v>16207</v>
      </c>
      <c r="D4568" s="6">
        <f t="shared" si="297"/>
        <v>3173271</v>
      </c>
      <c r="E4568" s="6">
        <f t="shared" si="298"/>
        <v>3176094</v>
      </c>
      <c r="F4568" s="6">
        <f t="shared" si="300"/>
        <v>2824</v>
      </c>
      <c r="G4568" s="40">
        <f t="shared" si="301"/>
        <v>5073</v>
      </c>
      <c r="H4568" s="6">
        <v>16928914</v>
      </c>
      <c r="I4568" s="6">
        <v>16931737</v>
      </c>
      <c r="J4568" s="6">
        <v>6</v>
      </c>
      <c r="K4568" s="6">
        <f t="shared" si="299"/>
        <v>766</v>
      </c>
      <c r="L4568" s="6">
        <v>685</v>
      </c>
      <c r="M4568" s="1" t="s">
        <v>14</v>
      </c>
      <c r="N4568" s="17" t="s">
        <v>29315</v>
      </c>
      <c r="O4568" s="17" t="s">
        <v>29450</v>
      </c>
      <c r="Q4568" s="9"/>
      <c r="R4568" s="10" t="s">
        <v>18976</v>
      </c>
      <c r="S4568" s="11">
        <v>1</v>
      </c>
      <c r="T4568" s="9" t="s">
        <v>27027</v>
      </c>
      <c r="U4568" s="9"/>
      <c r="V4568" s="12"/>
      <c r="X4568" s="8" t="s">
        <v>18797</v>
      </c>
    </row>
    <row r="4569" spans="1:25" x14ac:dyDescent="0.25">
      <c r="A4569" s="16" t="s">
        <v>7402</v>
      </c>
      <c r="B4569" s="5" t="s">
        <v>16213</v>
      </c>
      <c r="C4569" s="5" t="s">
        <v>16207</v>
      </c>
      <c r="D4569" s="6">
        <f t="shared" si="297"/>
        <v>3178208</v>
      </c>
      <c r="E4569" s="6">
        <f t="shared" si="298"/>
        <v>3180068</v>
      </c>
      <c r="F4569" s="6">
        <f t="shared" si="300"/>
        <v>1861</v>
      </c>
      <c r="G4569" s="40">
        <f t="shared" si="301"/>
        <v>2113</v>
      </c>
      <c r="H4569" s="6">
        <v>16933851</v>
      </c>
      <c r="I4569" s="6">
        <v>16935711</v>
      </c>
      <c r="J4569" s="6">
        <v>2</v>
      </c>
      <c r="K4569" s="6">
        <f t="shared" si="299"/>
        <v>370</v>
      </c>
      <c r="L4569" s="6">
        <v>496</v>
      </c>
      <c r="M4569" s="1" t="s">
        <v>7403</v>
      </c>
      <c r="N4569" s="17" t="s">
        <v>29310</v>
      </c>
      <c r="O4569" s="17" t="s">
        <v>29450</v>
      </c>
      <c r="P4569" s="8" t="s">
        <v>15127</v>
      </c>
      <c r="Q4569" s="7" t="s">
        <v>16278</v>
      </c>
      <c r="R4569" s="14" t="s">
        <v>18917</v>
      </c>
      <c r="S4569" s="42">
        <v>2</v>
      </c>
      <c r="T4569" s="41" t="s">
        <v>25757</v>
      </c>
      <c r="U4569" s="7" t="s">
        <v>25293</v>
      </c>
      <c r="V4569" s="12"/>
      <c r="X4569" s="8" t="s">
        <v>18797</v>
      </c>
    </row>
    <row r="4570" spans="1:25" x14ac:dyDescent="0.25">
      <c r="A4570" s="16" t="s">
        <v>7404</v>
      </c>
      <c r="B4570" s="5" t="s">
        <v>16213</v>
      </c>
      <c r="C4570" s="5" t="s">
        <v>16206</v>
      </c>
      <c r="D4570" s="6">
        <f t="shared" si="297"/>
        <v>3184318</v>
      </c>
      <c r="E4570" s="6">
        <f t="shared" si="298"/>
        <v>3190960</v>
      </c>
      <c r="F4570" s="6">
        <f t="shared" si="300"/>
        <v>6643</v>
      </c>
      <c r="G4570" s="40">
        <f t="shared" si="301"/>
        <v>4249</v>
      </c>
      <c r="H4570" s="6">
        <v>16939961</v>
      </c>
      <c r="I4570" s="6">
        <v>16946603</v>
      </c>
      <c r="J4570" s="6">
        <v>1</v>
      </c>
      <c r="K4570" s="6">
        <f t="shared" si="299"/>
        <v>64</v>
      </c>
      <c r="L4570" s="6">
        <v>2192</v>
      </c>
      <c r="M4570" s="1" t="s">
        <v>7405</v>
      </c>
      <c r="N4570" s="17" t="s">
        <v>29311</v>
      </c>
      <c r="O4570" s="17" t="s">
        <v>29450</v>
      </c>
      <c r="Q4570" s="9"/>
      <c r="R4570" s="10" t="s">
        <v>22417</v>
      </c>
      <c r="S4570" s="11">
        <v>3</v>
      </c>
      <c r="T4570" s="9" t="s">
        <v>27220</v>
      </c>
      <c r="U4570" s="9" t="s">
        <v>16207</v>
      </c>
      <c r="V4570" s="12"/>
      <c r="X4570" s="8" t="s">
        <v>18797</v>
      </c>
    </row>
    <row r="4571" spans="1:25" x14ac:dyDescent="0.25">
      <c r="A4571" s="16" t="s">
        <v>7406</v>
      </c>
      <c r="B4571" s="5" t="s">
        <v>16213</v>
      </c>
      <c r="C4571" s="5" t="s">
        <v>16206</v>
      </c>
      <c r="D4571" s="6">
        <f t="shared" si="297"/>
        <v>3195096</v>
      </c>
      <c r="E4571" s="6">
        <f t="shared" si="298"/>
        <v>3201058</v>
      </c>
      <c r="F4571" s="6">
        <f t="shared" si="300"/>
        <v>5963</v>
      </c>
      <c r="G4571" s="40">
        <f t="shared" si="301"/>
        <v>4135</v>
      </c>
      <c r="H4571" s="6">
        <v>16950739</v>
      </c>
      <c r="I4571" s="6">
        <v>16956701</v>
      </c>
      <c r="J4571" s="6">
        <v>2</v>
      </c>
      <c r="K4571" s="6">
        <f t="shared" si="299"/>
        <v>5333</v>
      </c>
      <c r="L4571" s="6">
        <v>209</v>
      </c>
      <c r="M4571" s="1" t="s">
        <v>14</v>
      </c>
      <c r="N4571" s="17" t="s">
        <v>29326</v>
      </c>
      <c r="O4571" s="17"/>
      <c r="Q4571" s="9"/>
      <c r="R4571" s="10" t="s">
        <v>18964</v>
      </c>
      <c r="S4571" s="11">
        <v>0</v>
      </c>
      <c r="T4571" s="9" t="s">
        <v>16207</v>
      </c>
      <c r="U4571" s="9"/>
      <c r="V4571" s="12"/>
      <c r="X4571" s="8" t="s">
        <v>18797</v>
      </c>
    </row>
    <row r="4572" spans="1:25" x14ac:dyDescent="0.25">
      <c r="A4572" s="16" t="s">
        <v>7407</v>
      </c>
      <c r="B4572" s="5" t="s">
        <v>16213</v>
      </c>
      <c r="C4572" s="5" t="s">
        <v>16206</v>
      </c>
      <c r="D4572" s="6">
        <f t="shared" si="297"/>
        <v>3210022</v>
      </c>
      <c r="E4572" s="6">
        <f t="shared" si="298"/>
        <v>3210579</v>
      </c>
      <c r="F4572" s="6">
        <f t="shared" si="300"/>
        <v>558</v>
      </c>
      <c r="G4572" s="40">
        <f t="shared" si="301"/>
        <v>8963</v>
      </c>
      <c r="H4572" s="6">
        <v>16965665</v>
      </c>
      <c r="I4572" s="6">
        <v>16966222</v>
      </c>
      <c r="J4572" s="6">
        <v>1</v>
      </c>
      <c r="K4572" s="6">
        <f t="shared" si="299"/>
        <v>129</v>
      </c>
      <c r="L4572" s="6">
        <v>142</v>
      </c>
      <c r="M4572" s="1" t="s">
        <v>14</v>
      </c>
      <c r="N4572" s="17" t="s">
        <v>29311</v>
      </c>
      <c r="O4572" s="17" t="s">
        <v>29450</v>
      </c>
      <c r="Q4572" s="9"/>
      <c r="R4572" s="10" t="s">
        <v>22418</v>
      </c>
      <c r="S4572" s="11">
        <v>2</v>
      </c>
      <c r="T4572" s="9" t="s">
        <v>25103</v>
      </c>
      <c r="U4572" s="9"/>
      <c r="V4572" s="12"/>
      <c r="X4572" s="8" t="s">
        <v>18798</v>
      </c>
    </row>
    <row r="4573" spans="1:25" x14ac:dyDescent="0.25">
      <c r="A4573" s="16" t="s">
        <v>7408</v>
      </c>
      <c r="B4573" s="5" t="s">
        <v>16213</v>
      </c>
      <c r="C4573" s="5" t="s">
        <v>16207</v>
      </c>
      <c r="D4573" s="6">
        <f t="shared" si="297"/>
        <v>3210774</v>
      </c>
      <c r="E4573" s="6">
        <f t="shared" si="298"/>
        <v>3212681</v>
      </c>
      <c r="F4573" s="6">
        <f t="shared" si="300"/>
        <v>1908</v>
      </c>
      <c r="G4573" s="40">
        <f t="shared" si="301"/>
        <v>194</v>
      </c>
      <c r="H4573" s="6">
        <v>16966417</v>
      </c>
      <c r="I4573" s="6">
        <v>16968324</v>
      </c>
      <c r="J4573" s="6">
        <v>0</v>
      </c>
      <c r="K4573" s="6">
        <f t="shared" si="299"/>
        <v>0</v>
      </c>
      <c r="L4573" s="6">
        <v>635</v>
      </c>
      <c r="M4573" s="1" t="s">
        <v>14</v>
      </c>
      <c r="N4573" s="17" t="s">
        <v>29310</v>
      </c>
      <c r="O4573" s="17" t="s">
        <v>29450</v>
      </c>
      <c r="Q4573" s="9"/>
      <c r="R4573" s="10" t="s">
        <v>22419</v>
      </c>
      <c r="S4573" s="11">
        <v>0</v>
      </c>
      <c r="T4573" s="9" t="s">
        <v>16207</v>
      </c>
      <c r="U4573" s="9"/>
      <c r="V4573" s="12"/>
      <c r="X4573" s="8" t="s">
        <v>18798</v>
      </c>
    </row>
    <row r="4574" spans="1:25" x14ac:dyDescent="0.25">
      <c r="A4574" s="16" t="s">
        <v>7409</v>
      </c>
      <c r="B4574" s="5" t="s">
        <v>16213</v>
      </c>
      <c r="C4574" s="5" t="s">
        <v>16207</v>
      </c>
      <c r="D4574" s="6">
        <f t="shared" si="297"/>
        <v>3214367</v>
      </c>
      <c r="E4574" s="6">
        <f t="shared" si="298"/>
        <v>3215104</v>
      </c>
      <c r="F4574" s="6">
        <f t="shared" si="300"/>
        <v>738</v>
      </c>
      <c r="G4574" s="40">
        <f t="shared" si="301"/>
        <v>1685</v>
      </c>
      <c r="H4574" s="6">
        <v>16970010</v>
      </c>
      <c r="I4574" s="6">
        <v>16970747</v>
      </c>
      <c r="J4574" s="6">
        <v>0</v>
      </c>
      <c r="K4574" s="6">
        <f t="shared" si="299"/>
        <v>0</v>
      </c>
      <c r="L4574" s="6">
        <v>245</v>
      </c>
      <c r="M4574" s="1" t="s">
        <v>14</v>
      </c>
      <c r="N4574" s="17" t="s">
        <v>29323</v>
      </c>
      <c r="O4574" s="17" t="s">
        <v>29323</v>
      </c>
      <c r="Q4574" s="9"/>
      <c r="R4574" s="10" t="s">
        <v>21166</v>
      </c>
      <c r="S4574" s="11">
        <v>1</v>
      </c>
      <c r="T4574" s="9" t="s">
        <v>25034</v>
      </c>
      <c r="U4574" s="9" t="s">
        <v>16207</v>
      </c>
      <c r="V4574" s="12"/>
      <c r="X4574" s="8" t="s">
        <v>18797</v>
      </c>
    </row>
    <row r="4575" spans="1:25" x14ac:dyDescent="0.25">
      <c r="A4575" s="16" t="s">
        <v>7410</v>
      </c>
      <c r="B4575" s="5" t="s">
        <v>16213</v>
      </c>
      <c r="C4575" s="5" t="s">
        <v>16207</v>
      </c>
      <c r="D4575" s="6">
        <f t="shared" si="297"/>
        <v>3217121</v>
      </c>
      <c r="E4575" s="6">
        <f t="shared" si="298"/>
        <v>3220701</v>
      </c>
      <c r="F4575" s="6">
        <f t="shared" si="300"/>
        <v>3581</v>
      </c>
      <c r="G4575" s="40">
        <f t="shared" si="301"/>
        <v>2016</v>
      </c>
      <c r="H4575" s="6">
        <v>16972764</v>
      </c>
      <c r="I4575" s="6">
        <v>16976344</v>
      </c>
      <c r="J4575" s="6">
        <v>2</v>
      </c>
      <c r="K4575" s="6">
        <f t="shared" si="299"/>
        <v>269</v>
      </c>
      <c r="L4575" s="6">
        <v>1103</v>
      </c>
      <c r="M4575" s="1" t="s">
        <v>7411</v>
      </c>
      <c r="N4575" s="17" t="s">
        <v>29311</v>
      </c>
      <c r="O4575" s="17" t="s">
        <v>29450</v>
      </c>
      <c r="Q4575" s="9"/>
      <c r="R4575" s="10" t="s">
        <v>19716</v>
      </c>
      <c r="S4575" s="11">
        <v>0</v>
      </c>
      <c r="T4575" s="9" t="s">
        <v>16207</v>
      </c>
      <c r="U4575" s="9"/>
      <c r="V4575" s="12"/>
      <c r="X4575" s="8" t="s">
        <v>18797</v>
      </c>
    </row>
    <row r="4576" spans="1:25" x14ac:dyDescent="0.25">
      <c r="A4576" s="16" t="s">
        <v>7412</v>
      </c>
      <c r="B4576" s="5" t="s">
        <v>16213</v>
      </c>
      <c r="C4576" s="5" t="s">
        <v>16206</v>
      </c>
      <c r="D4576" s="6">
        <f t="shared" si="297"/>
        <v>3227904</v>
      </c>
      <c r="E4576" s="6">
        <f t="shared" si="298"/>
        <v>3231583</v>
      </c>
      <c r="F4576" s="6">
        <f t="shared" si="300"/>
        <v>3680</v>
      </c>
      <c r="G4576" s="40">
        <f t="shared" si="301"/>
        <v>7202</v>
      </c>
      <c r="H4576" s="6">
        <v>16983547</v>
      </c>
      <c r="I4576" s="6">
        <v>16987226</v>
      </c>
      <c r="J4576" s="6">
        <v>1</v>
      </c>
      <c r="K4576" s="6">
        <f t="shared" si="299"/>
        <v>68</v>
      </c>
      <c r="L4576" s="6">
        <v>1203</v>
      </c>
      <c r="M4576" s="1" t="s">
        <v>7413</v>
      </c>
      <c r="N4576" s="17" t="s">
        <v>29311</v>
      </c>
      <c r="O4576" s="17" t="s">
        <v>29450</v>
      </c>
      <c r="Q4576" s="9"/>
      <c r="R4576" s="10" t="s">
        <v>22293</v>
      </c>
      <c r="S4576" s="11">
        <v>1</v>
      </c>
      <c r="T4576" s="9" t="s">
        <v>25092</v>
      </c>
      <c r="U4576" s="9" t="s">
        <v>16207</v>
      </c>
      <c r="V4576" s="12"/>
      <c r="X4576" s="8" t="s">
        <v>18797</v>
      </c>
    </row>
    <row r="4577" spans="1:25" x14ac:dyDescent="0.25">
      <c r="A4577" s="16" t="s">
        <v>7414</v>
      </c>
      <c r="B4577" s="5" t="s">
        <v>16213</v>
      </c>
      <c r="C4577" s="5" t="s">
        <v>16207</v>
      </c>
      <c r="D4577" s="6">
        <f t="shared" si="297"/>
        <v>3231730</v>
      </c>
      <c r="E4577" s="6">
        <f t="shared" si="298"/>
        <v>3233061</v>
      </c>
      <c r="F4577" s="6">
        <f t="shared" si="300"/>
        <v>1332</v>
      </c>
      <c r="G4577" s="40">
        <f t="shared" si="301"/>
        <v>146</v>
      </c>
      <c r="H4577" s="6">
        <v>16987373</v>
      </c>
      <c r="I4577" s="6">
        <v>16988704</v>
      </c>
      <c r="J4577" s="6">
        <v>0</v>
      </c>
      <c r="K4577" s="6">
        <f t="shared" si="299"/>
        <v>0</v>
      </c>
      <c r="L4577" s="6">
        <v>443</v>
      </c>
      <c r="M4577" s="1" t="s">
        <v>14</v>
      </c>
      <c r="N4577" s="17" t="s">
        <v>29317</v>
      </c>
      <c r="O4577" s="17" t="s">
        <v>29450</v>
      </c>
      <c r="Q4577" s="9"/>
      <c r="R4577" s="10" t="s">
        <v>22420</v>
      </c>
      <c r="S4577" s="11">
        <v>0</v>
      </c>
      <c r="T4577" s="9" t="s">
        <v>16207</v>
      </c>
      <c r="U4577" s="9"/>
      <c r="V4577" s="12"/>
      <c r="X4577" s="8" t="s">
        <v>18797</v>
      </c>
    </row>
    <row r="4578" spans="1:25" x14ac:dyDescent="0.25">
      <c r="A4578" s="16" t="s">
        <v>7415</v>
      </c>
      <c r="B4578" s="5" t="s">
        <v>16213</v>
      </c>
      <c r="C4578" s="5" t="s">
        <v>16206</v>
      </c>
      <c r="D4578" s="6">
        <f t="shared" si="297"/>
        <v>3234484</v>
      </c>
      <c r="E4578" s="6">
        <f t="shared" si="298"/>
        <v>3235908</v>
      </c>
      <c r="F4578" s="6">
        <f t="shared" si="300"/>
        <v>1425</v>
      </c>
      <c r="G4578" s="40">
        <f t="shared" si="301"/>
        <v>1422</v>
      </c>
      <c r="H4578" s="6">
        <v>16990127</v>
      </c>
      <c r="I4578" s="6">
        <v>16991551</v>
      </c>
      <c r="J4578" s="6">
        <v>0</v>
      </c>
      <c r="K4578" s="6">
        <f t="shared" si="299"/>
        <v>0</v>
      </c>
      <c r="L4578" s="6">
        <v>474</v>
      </c>
      <c r="M4578" s="1" t="s">
        <v>7416</v>
      </c>
      <c r="N4578" s="17" t="s">
        <v>29311</v>
      </c>
      <c r="O4578" s="17" t="s">
        <v>29450</v>
      </c>
      <c r="Q4578" s="9"/>
      <c r="R4578" s="10" t="s">
        <v>22421</v>
      </c>
      <c r="S4578" s="11">
        <v>3</v>
      </c>
      <c r="T4578" s="9" t="s">
        <v>25037</v>
      </c>
      <c r="U4578" s="9"/>
      <c r="V4578" s="12"/>
      <c r="X4578" s="8" t="s">
        <v>18797</v>
      </c>
    </row>
    <row r="4579" spans="1:25" x14ac:dyDescent="0.25">
      <c r="A4579" s="16" t="s">
        <v>7417</v>
      </c>
      <c r="B4579" s="5" t="s">
        <v>16213</v>
      </c>
      <c r="C4579" s="5" t="s">
        <v>16206</v>
      </c>
      <c r="D4579" s="6">
        <f t="shared" si="297"/>
        <v>3239554</v>
      </c>
      <c r="E4579" s="6">
        <f t="shared" si="298"/>
        <v>3241251</v>
      </c>
      <c r="F4579" s="6">
        <f t="shared" si="300"/>
        <v>1698</v>
      </c>
      <c r="G4579" s="40">
        <f t="shared" si="301"/>
        <v>3645</v>
      </c>
      <c r="H4579" s="6">
        <v>16995197</v>
      </c>
      <c r="I4579" s="6">
        <v>16996894</v>
      </c>
      <c r="J4579" s="6">
        <v>0</v>
      </c>
      <c r="K4579" s="6">
        <f t="shared" si="299"/>
        <v>0</v>
      </c>
      <c r="L4579" s="6">
        <v>565</v>
      </c>
      <c r="M4579" s="1" t="s">
        <v>14</v>
      </c>
      <c r="N4579" s="17" t="s">
        <v>29311</v>
      </c>
      <c r="O4579" s="17" t="s">
        <v>29450</v>
      </c>
      <c r="Q4579" s="9"/>
      <c r="R4579" s="10" t="s">
        <v>22422</v>
      </c>
      <c r="S4579" s="11">
        <v>0</v>
      </c>
      <c r="T4579" s="9" t="s">
        <v>16207</v>
      </c>
      <c r="U4579" s="9"/>
      <c r="V4579" s="12"/>
      <c r="X4579" s="8" t="s">
        <v>18797</v>
      </c>
      <c r="Y4579" s="8" t="s">
        <v>18798</v>
      </c>
    </row>
    <row r="4580" spans="1:25" x14ac:dyDescent="0.25">
      <c r="A4580" s="16" t="s">
        <v>7418</v>
      </c>
      <c r="B4580" s="5" t="s">
        <v>16213</v>
      </c>
      <c r="C4580" s="5" t="s">
        <v>16206</v>
      </c>
      <c r="D4580" s="6">
        <f t="shared" si="297"/>
        <v>3242579</v>
      </c>
      <c r="E4580" s="6">
        <f t="shared" si="298"/>
        <v>3245665</v>
      </c>
      <c r="F4580" s="6">
        <f t="shared" si="300"/>
        <v>3087</v>
      </c>
      <c r="G4580" s="40">
        <f t="shared" si="301"/>
        <v>1327</v>
      </c>
      <c r="H4580" s="6">
        <v>16998222</v>
      </c>
      <c r="I4580" s="6">
        <v>17001308</v>
      </c>
      <c r="J4580" s="6">
        <v>1</v>
      </c>
      <c r="K4580" s="6">
        <f t="shared" si="299"/>
        <v>63</v>
      </c>
      <c r="L4580" s="6">
        <v>1007</v>
      </c>
      <c r="M4580" s="1" t="s">
        <v>7419</v>
      </c>
      <c r="N4580" s="17" t="s">
        <v>29311</v>
      </c>
      <c r="O4580" s="17" t="s">
        <v>29450</v>
      </c>
      <c r="P4580" s="8" t="s">
        <v>15128</v>
      </c>
      <c r="Q4580" s="7" t="s">
        <v>18454</v>
      </c>
      <c r="R4580" s="14" t="s">
        <v>20082</v>
      </c>
      <c r="S4580" s="42">
        <v>1</v>
      </c>
      <c r="T4580" s="41" t="s">
        <v>25210</v>
      </c>
      <c r="U4580" s="7" t="s">
        <v>16207</v>
      </c>
      <c r="V4580" s="12"/>
      <c r="X4580" s="8" t="s">
        <v>18797</v>
      </c>
    </row>
    <row r="4581" spans="1:25" x14ac:dyDescent="0.25">
      <c r="A4581" s="16" t="s">
        <v>7420</v>
      </c>
      <c r="B4581" s="5" t="s">
        <v>16213</v>
      </c>
      <c r="C4581" s="5" t="s">
        <v>16206</v>
      </c>
      <c r="D4581" s="6">
        <f t="shared" si="297"/>
        <v>3246429</v>
      </c>
      <c r="E4581" s="6">
        <f t="shared" si="298"/>
        <v>3250155</v>
      </c>
      <c r="F4581" s="6">
        <f t="shared" si="300"/>
        <v>3727</v>
      </c>
      <c r="G4581" s="40">
        <f t="shared" si="301"/>
        <v>763</v>
      </c>
      <c r="H4581" s="6">
        <v>17002072</v>
      </c>
      <c r="I4581" s="6">
        <v>17005798</v>
      </c>
      <c r="J4581" s="6">
        <v>2</v>
      </c>
      <c r="K4581" s="6">
        <f t="shared" si="299"/>
        <v>112</v>
      </c>
      <c r="L4581" s="6">
        <v>1204</v>
      </c>
      <c r="M4581" s="1" t="s">
        <v>7421</v>
      </c>
      <c r="N4581" s="17" t="s">
        <v>29325</v>
      </c>
      <c r="O4581" s="17" t="s">
        <v>29450</v>
      </c>
      <c r="Q4581" s="9"/>
      <c r="R4581" s="10" t="s">
        <v>22423</v>
      </c>
      <c r="S4581" s="11">
        <v>8</v>
      </c>
      <c r="T4581" s="9" t="s">
        <v>27221</v>
      </c>
      <c r="U4581" s="9"/>
      <c r="V4581" s="12"/>
      <c r="X4581" s="8" t="s">
        <v>18797</v>
      </c>
    </row>
    <row r="4582" spans="1:25" x14ac:dyDescent="0.25">
      <c r="A4582" s="16" t="s">
        <v>7422</v>
      </c>
      <c r="B4582" s="5" t="s">
        <v>16213</v>
      </c>
      <c r="C4582" s="5" t="s">
        <v>16207</v>
      </c>
      <c r="D4582" s="6">
        <f t="shared" si="297"/>
        <v>3250295</v>
      </c>
      <c r="E4582" s="6">
        <f t="shared" si="298"/>
        <v>3250576</v>
      </c>
      <c r="F4582" s="6">
        <f t="shared" si="300"/>
        <v>282</v>
      </c>
      <c r="G4582" s="40">
        <f t="shared" si="301"/>
        <v>139</v>
      </c>
      <c r="H4582" s="6">
        <v>17005938</v>
      </c>
      <c r="I4582" s="6">
        <v>17006219</v>
      </c>
      <c r="J4582" s="6">
        <v>0</v>
      </c>
      <c r="K4582" s="6">
        <f t="shared" si="299"/>
        <v>0</v>
      </c>
      <c r="L4582" s="6">
        <v>93</v>
      </c>
      <c r="M4582" s="1" t="s">
        <v>14</v>
      </c>
      <c r="N4582" s="17" t="s">
        <v>29331</v>
      </c>
      <c r="O4582" s="17" t="s">
        <v>29450</v>
      </c>
      <c r="Q4582" s="9"/>
      <c r="R4582" s="10" t="s">
        <v>22424</v>
      </c>
      <c r="S4582" s="11">
        <v>0</v>
      </c>
      <c r="T4582" s="9" t="s">
        <v>16207</v>
      </c>
      <c r="U4582" s="9"/>
      <c r="V4582" s="12"/>
      <c r="X4582" s="8" t="s">
        <v>18797</v>
      </c>
    </row>
    <row r="4583" spans="1:25" x14ac:dyDescent="0.25">
      <c r="A4583" s="16" t="s">
        <v>7423</v>
      </c>
      <c r="B4583" s="5" t="s">
        <v>16213</v>
      </c>
      <c r="C4583" s="5" t="s">
        <v>16206</v>
      </c>
      <c r="D4583" s="6">
        <f t="shared" si="297"/>
        <v>3250825</v>
      </c>
      <c r="E4583" s="6">
        <f t="shared" si="298"/>
        <v>3251454</v>
      </c>
      <c r="F4583" s="6">
        <f t="shared" si="300"/>
        <v>630</v>
      </c>
      <c r="G4583" s="40">
        <f t="shared" si="301"/>
        <v>248</v>
      </c>
      <c r="H4583" s="6">
        <v>17006468</v>
      </c>
      <c r="I4583" s="6">
        <v>17007097</v>
      </c>
      <c r="J4583" s="6">
        <v>2</v>
      </c>
      <c r="K4583" s="6">
        <f t="shared" si="299"/>
        <v>126</v>
      </c>
      <c r="L4583" s="6">
        <v>167</v>
      </c>
      <c r="M4583" s="1" t="s">
        <v>14</v>
      </c>
      <c r="N4583" s="17" t="s">
        <v>29311</v>
      </c>
      <c r="O4583" s="17" t="s">
        <v>29450</v>
      </c>
      <c r="Q4583" s="9"/>
      <c r="R4583" s="10" t="s">
        <v>22425</v>
      </c>
      <c r="S4583" s="11">
        <v>2</v>
      </c>
      <c r="T4583" s="9" t="s">
        <v>25103</v>
      </c>
      <c r="U4583" s="9"/>
      <c r="V4583" s="12"/>
      <c r="X4583" s="8" t="s">
        <v>18797</v>
      </c>
    </row>
    <row r="4584" spans="1:25" x14ac:dyDescent="0.25">
      <c r="A4584" s="16" t="s">
        <v>7424</v>
      </c>
      <c r="B4584" s="5" t="s">
        <v>16213</v>
      </c>
      <c r="C4584" s="5" t="s">
        <v>16207</v>
      </c>
      <c r="D4584" s="6">
        <f t="shared" si="297"/>
        <v>3251715</v>
      </c>
      <c r="E4584" s="6">
        <f t="shared" si="298"/>
        <v>3252363</v>
      </c>
      <c r="F4584" s="6">
        <f t="shared" si="300"/>
        <v>649</v>
      </c>
      <c r="G4584" s="40">
        <f t="shared" si="301"/>
        <v>260</v>
      </c>
      <c r="H4584" s="6">
        <v>17007358</v>
      </c>
      <c r="I4584" s="6">
        <v>17008006</v>
      </c>
      <c r="J4584" s="6">
        <v>1</v>
      </c>
      <c r="K4584" s="6">
        <f t="shared" si="299"/>
        <v>67</v>
      </c>
      <c r="L4584" s="6">
        <v>193</v>
      </c>
      <c r="M4584" s="1" t="s">
        <v>7425</v>
      </c>
      <c r="N4584" s="17" t="s">
        <v>29311</v>
      </c>
      <c r="O4584" s="17" t="s">
        <v>29451</v>
      </c>
      <c r="P4584" s="8" t="s">
        <v>15129</v>
      </c>
      <c r="Q4584" s="7" t="s">
        <v>18164</v>
      </c>
      <c r="R4584" s="14" t="s">
        <v>22426</v>
      </c>
      <c r="S4584" s="42">
        <v>2</v>
      </c>
      <c r="T4584" s="41" t="s">
        <v>27222</v>
      </c>
      <c r="U4584" s="7" t="s">
        <v>16207</v>
      </c>
      <c r="V4584" s="12"/>
      <c r="X4584" s="8" t="s">
        <v>18797</v>
      </c>
    </row>
    <row r="4585" spans="1:25" x14ac:dyDescent="0.25">
      <c r="A4585" s="16" t="s">
        <v>7426</v>
      </c>
      <c r="B4585" s="5" t="s">
        <v>16213</v>
      </c>
      <c r="C4585" s="5" t="s">
        <v>16206</v>
      </c>
      <c r="D4585" s="6">
        <f t="shared" si="297"/>
        <v>3252747</v>
      </c>
      <c r="E4585" s="6">
        <f t="shared" si="298"/>
        <v>3253388</v>
      </c>
      <c r="F4585" s="6">
        <f t="shared" si="300"/>
        <v>642</v>
      </c>
      <c r="G4585" s="40">
        <f t="shared" si="301"/>
        <v>383</v>
      </c>
      <c r="H4585" s="6">
        <v>17008390</v>
      </c>
      <c r="I4585" s="6">
        <v>17009031</v>
      </c>
      <c r="J4585" s="6">
        <v>0</v>
      </c>
      <c r="K4585" s="6">
        <f t="shared" si="299"/>
        <v>0</v>
      </c>
      <c r="L4585" s="6">
        <v>213</v>
      </c>
      <c r="M4585" s="1" t="s">
        <v>7427</v>
      </c>
      <c r="N4585" s="17" t="s">
        <v>29325</v>
      </c>
      <c r="O4585" s="17" t="s">
        <v>29450</v>
      </c>
      <c r="Q4585" s="9"/>
      <c r="R4585" s="10" t="s">
        <v>22427</v>
      </c>
      <c r="S4585" s="11">
        <v>5</v>
      </c>
      <c r="T4585" s="9" t="s">
        <v>27223</v>
      </c>
      <c r="U4585" s="9"/>
      <c r="V4585" s="12"/>
      <c r="X4585" s="8" t="s">
        <v>18797</v>
      </c>
    </row>
    <row r="4586" spans="1:25" x14ac:dyDescent="0.25">
      <c r="A4586" s="16" t="s">
        <v>7428</v>
      </c>
      <c r="B4586" s="5" t="s">
        <v>16213</v>
      </c>
      <c r="C4586" s="5" t="s">
        <v>16207</v>
      </c>
      <c r="D4586" s="6">
        <f t="shared" si="297"/>
        <v>3253815</v>
      </c>
      <c r="E4586" s="6">
        <f t="shared" si="298"/>
        <v>3258728</v>
      </c>
      <c r="F4586" s="6">
        <f t="shared" si="300"/>
        <v>4914</v>
      </c>
      <c r="G4586" s="40">
        <f t="shared" si="301"/>
        <v>426</v>
      </c>
      <c r="H4586" s="6">
        <v>17009458</v>
      </c>
      <c r="I4586" s="6">
        <v>17014371</v>
      </c>
      <c r="J4586" s="6">
        <v>0</v>
      </c>
      <c r="K4586" s="6">
        <f t="shared" si="299"/>
        <v>0</v>
      </c>
      <c r="L4586" s="6">
        <v>1637</v>
      </c>
      <c r="M4586" s="1" t="s">
        <v>7429</v>
      </c>
      <c r="N4586" s="17" t="s">
        <v>29311</v>
      </c>
      <c r="O4586" s="17" t="s">
        <v>29450</v>
      </c>
      <c r="Q4586" s="9"/>
      <c r="R4586" s="10" t="s">
        <v>22428</v>
      </c>
      <c r="S4586" s="11">
        <v>1</v>
      </c>
      <c r="T4586" s="9" t="s">
        <v>25053</v>
      </c>
      <c r="U4586" s="9"/>
      <c r="V4586" s="12"/>
      <c r="X4586" s="8" t="s">
        <v>18797</v>
      </c>
    </row>
    <row r="4587" spans="1:25" x14ac:dyDescent="0.25">
      <c r="A4587" s="16" t="s">
        <v>7430</v>
      </c>
      <c r="B4587" s="5" t="s">
        <v>16213</v>
      </c>
      <c r="C4587" s="5" t="s">
        <v>16206</v>
      </c>
      <c r="D4587" s="6">
        <f t="shared" si="297"/>
        <v>3260308</v>
      </c>
      <c r="E4587" s="6">
        <f t="shared" si="298"/>
        <v>3261669</v>
      </c>
      <c r="F4587" s="6">
        <f t="shared" si="300"/>
        <v>1362</v>
      </c>
      <c r="G4587" s="40">
        <f t="shared" si="301"/>
        <v>1579</v>
      </c>
      <c r="H4587" s="6">
        <v>17015951</v>
      </c>
      <c r="I4587" s="6">
        <v>17017312</v>
      </c>
      <c r="J4587" s="6">
        <v>3</v>
      </c>
      <c r="K4587" s="6">
        <f t="shared" si="299"/>
        <v>726</v>
      </c>
      <c r="L4587" s="6">
        <v>211</v>
      </c>
      <c r="M4587" s="1" t="s">
        <v>7431</v>
      </c>
      <c r="N4587" s="17" t="s">
        <v>29329</v>
      </c>
      <c r="O4587" s="17" t="s">
        <v>29450</v>
      </c>
      <c r="P4587" s="8" t="s">
        <v>15130</v>
      </c>
      <c r="Q4587" s="7" t="s">
        <v>17547</v>
      </c>
      <c r="R4587" s="14" t="s">
        <v>22429</v>
      </c>
      <c r="S4587" s="42">
        <v>4</v>
      </c>
      <c r="T4587" s="9" t="s">
        <v>29203</v>
      </c>
      <c r="U4587" s="7"/>
      <c r="V4587" s="12"/>
      <c r="X4587" s="8" t="s">
        <v>18797</v>
      </c>
    </row>
    <row r="4588" spans="1:25" x14ac:dyDescent="0.25">
      <c r="A4588" s="16" t="s">
        <v>7432</v>
      </c>
      <c r="B4588" s="5" t="s">
        <v>16213</v>
      </c>
      <c r="C4588" s="5" t="s">
        <v>16206</v>
      </c>
      <c r="D4588" s="6">
        <f t="shared" si="297"/>
        <v>3262803</v>
      </c>
      <c r="E4588" s="6">
        <f t="shared" si="298"/>
        <v>3263841</v>
      </c>
      <c r="F4588" s="6">
        <f t="shared" si="300"/>
        <v>1039</v>
      </c>
      <c r="G4588" s="40">
        <f t="shared" si="301"/>
        <v>1133</v>
      </c>
      <c r="H4588" s="6">
        <v>17018446</v>
      </c>
      <c r="I4588" s="6">
        <v>17019484</v>
      </c>
      <c r="J4588" s="6">
        <v>1</v>
      </c>
      <c r="K4588" s="6">
        <f t="shared" si="299"/>
        <v>70</v>
      </c>
      <c r="L4588" s="6">
        <v>322</v>
      </c>
      <c r="M4588" s="1" t="s">
        <v>7433</v>
      </c>
      <c r="N4588" s="17" t="s">
        <v>29319</v>
      </c>
      <c r="O4588" s="17" t="s">
        <v>29450</v>
      </c>
      <c r="P4588" s="8" t="s">
        <v>15131</v>
      </c>
      <c r="Q4588" s="7" t="s">
        <v>18564</v>
      </c>
      <c r="R4588" s="14" t="s">
        <v>22430</v>
      </c>
      <c r="S4588" s="42">
        <v>5</v>
      </c>
      <c r="T4588" s="41" t="s">
        <v>27224</v>
      </c>
      <c r="U4588" s="7" t="s">
        <v>16207</v>
      </c>
      <c r="V4588" s="12"/>
      <c r="X4588" s="8" t="s">
        <v>18797</v>
      </c>
    </row>
    <row r="4589" spans="1:25" x14ac:dyDescent="0.25">
      <c r="A4589" s="16" t="s">
        <v>7434</v>
      </c>
      <c r="B4589" s="5" t="s">
        <v>16213</v>
      </c>
      <c r="C4589" s="5" t="s">
        <v>16206</v>
      </c>
      <c r="D4589" s="6">
        <f t="shared" si="297"/>
        <v>3265536</v>
      </c>
      <c r="E4589" s="6">
        <f t="shared" si="298"/>
        <v>3266978</v>
      </c>
      <c r="F4589" s="6">
        <f t="shared" si="300"/>
        <v>1443</v>
      </c>
      <c r="G4589" s="40">
        <f t="shared" si="301"/>
        <v>1694</v>
      </c>
      <c r="H4589" s="6">
        <v>17021179</v>
      </c>
      <c r="I4589" s="6">
        <v>17022621</v>
      </c>
      <c r="J4589" s="6">
        <v>0</v>
      </c>
      <c r="K4589" s="6">
        <f t="shared" si="299"/>
        <v>0</v>
      </c>
      <c r="L4589" s="6">
        <v>480</v>
      </c>
      <c r="M4589" s="1" t="s">
        <v>5160</v>
      </c>
      <c r="N4589" s="17" t="s">
        <v>29311</v>
      </c>
      <c r="O4589" s="17" t="s">
        <v>29450</v>
      </c>
      <c r="Q4589" s="9"/>
      <c r="R4589" s="10" t="s">
        <v>21123</v>
      </c>
      <c r="S4589" s="11">
        <v>4</v>
      </c>
      <c r="T4589" s="9" t="s">
        <v>26449</v>
      </c>
      <c r="U4589" s="9"/>
      <c r="V4589" s="12"/>
      <c r="X4589" s="8" t="s">
        <v>18797</v>
      </c>
    </row>
    <row r="4590" spans="1:25" x14ac:dyDescent="0.25">
      <c r="A4590" s="16" t="s">
        <v>7435</v>
      </c>
      <c r="B4590" s="5" t="s">
        <v>16213</v>
      </c>
      <c r="C4590" s="5" t="s">
        <v>16206</v>
      </c>
      <c r="D4590" s="6">
        <f t="shared" si="297"/>
        <v>3267934</v>
      </c>
      <c r="E4590" s="6">
        <f t="shared" si="298"/>
        <v>3270333</v>
      </c>
      <c r="F4590" s="6">
        <f t="shared" si="300"/>
        <v>2400</v>
      </c>
      <c r="G4590" s="40">
        <f t="shared" si="301"/>
        <v>955</v>
      </c>
      <c r="H4590" s="6">
        <v>17023577</v>
      </c>
      <c r="I4590" s="6">
        <v>17025976</v>
      </c>
      <c r="J4590" s="6">
        <v>0</v>
      </c>
      <c r="K4590" s="6">
        <f t="shared" si="299"/>
        <v>0</v>
      </c>
      <c r="L4590" s="6">
        <v>799</v>
      </c>
      <c r="M4590" s="1" t="s">
        <v>5160</v>
      </c>
      <c r="N4590" s="17" t="s">
        <v>29311</v>
      </c>
      <c r="O4590" s="17" t="s">
        <v>29450</v>
      </c>
      <c r="P4590" s="8" t="s">
        <v>15132</v>
      </c>
      <c r="Q4590" s="7" t="s">
        <v>18009</v>
      </c>
      <c r="R4590" s="14" t="s">
        <v>22431</v>
      </c>
      <c r="S4590" s="42">
        <v>1</v>
      </c>
      <c r="T4590" s="41" t="s">
        <v>25022</v>
      </c>
      <c r="U4590" s="7" t="s">
        <v>16207</v>
      </c>
      <c r="V4590" s="12"/>
      <c r="X4590" s="8" t="s">
        <v>18797</v>
      </c>
    </row>
    <row r="4591" spans="1:25" x14ac:dyDescent="0.25">
      <c r="A4591" s="16" t="s">
        <v>7436</v>
      </c>
      <c r="B4591" s="5" t="s">
        <v>16213</v>
      </c>
      <c r="C4591" s="5" t="s">
        <v>16206</v>
      </c>
      <c r="D4591" s="6">
        <f t="shared" ref="D4591:D4654" si="302">H4591-13755643</f>
        <v>3271745</v>
      </c>
      <c r="E4591" s="6">
        <f t="shared" ref="E4591:E4654" si="303">I4591-13755643</f>
        <v>3274729</v>
      </c>
      <c r="F4591" s="6">
        <f t="shared" si="300"/>
        <v>2985</v>
      </c>
      <c r="G4591" s="40">
        <f t="shared" si="301"/>
        <v>1411</v>
      </c>
      <c r="H4591" s="6">
        <v>17027388</v>
      </c>
      <c r="I4591" s="6">
        <v>17030372</v>
      </c>
      <c r="J4591" s="6">
        <v>0</v>
      </c>
      <c r="K4591" s="6">
        <f t="shared" si="299"/>
        <v>0</v>
      </c>
      <c r="L4591" s="6">
        <v>994</v>
      </c>
      <c r="M4591" s="1" t="s">
        <v>7437</v>
      </c>
      <c r="N4591" s="17" t="s">
        <v>29316</v>
      </c>
      <c r="O4591" s="17" t="s">
        <v>29450</v>
      </c>
      <c r="Q4591" s="9"/>
      <c r="R4591" s="10" t="s">
        <v>22432</v>
      </c>
      <c r="S4591" s="11">
        <v>0</v>
      </c>
      <c r="T4591" s="9" t="s">
        <v>16207</v>
      </c>
      <c r="U4591" s="9"/>
      <c r="V4591" s="12"/>
      <c r="X4591" s="8" t="s">
        <v>18797</v>
      </c>
    </row>
    <row r="4592" spans="1:25" x14ac:dyDescent="0.25">
      <c r="A4592" s="16" t="s">
        <v>7438</v>
      </c>
      <c r="B4592" s="5" t="s">
        <v>16213</v>
      </c>
      <c r="C4592" s="5" t="s">
        <v>16207</v>
      </c>
      <c r="D4592" s="6">
        <f t="shared" si="302"/>
        <v>3274874</v>
      </c>
      <c r="E4592" s="6">
        <f t="shared" si="303"/>
        <v>3276247</v>
      </c>
      <c r="F4592" s="6">
        <f t="shared" si="300"/>
        <v>1374</v>
      </c>
      <c r="G4592" s="40">
        <f t="shared" si="301"/>
        <v>144</v>
      </c>
      <c r="H4592" s="6">
        <v>17030517</v>
      </c>
      <c r="I4592" s="6">
        <v>17031890</v>
      </c>
      <c r="J4592" s="6">
        <v>0</v>
      </c>
      <c r="K4592" s="6">
        <f t="shared" si="299"/>
        <v>0</v>
      </c>
      <c r="L4592" s="6">
        <v>457</v>
      </c>
      <c r="M4592" s="1" t="s">
        <v>1178</v>
      </c>
      <c r="N4592" s="17" t="s">
        <v>29311</v>
      </c>
      <c r="O4592" s="17" t="s">
        <v>29450</v>
      </c>
      <c r="Q4592" s="9"/>
      <c r="R4592" s="10" t="s">
        <v>22433</v>
      </c>
      <c r="S4592" s="11">
        <v>2</v>
      </c>
      <c r="T4592" s="9" t="s">
        <v>27225</v>
      </c>
      <c r="U4592" s="9"/>
      <c r="V4592" s="12"/>
      <c r="X4592" s="8" t="s">
        <v>18798</v>
      </c>
    </row>
    <row r="4593" spans="1:25" x14ac:dyDescent="0.25">
      <c r="A4593" s="16" t="s">
        <v>7439</v>
      </c>
      <c r="B4593" s="5" t="s">
        <v>16213</v>
      </c>
      <c r="C4593" s="5" t="s">
        <v>16206</v>
      </c>
      <c r="D4593" s="6">
        <f t="shared" si="302"/>
        <v>3283003</v>
      </c>
      <c r="E4593" s="6">
        <f t="shared" si="303"/>
        <v>3284212</v>
      </c>
      <c r="F4593" s="6">
        <f t="shared" si="300"/>
        <v>1210</v>
      </c>
      <c r="G4593" s="40">
        <f t="shared" si="301"/>
        <v>6755</v>
      </c>
      <c r="H4593" s="6">
        <v>17038646</v>
      </c>
      <c r="I4593" s="6">
        <v>17039855</v>
      </c>
      <c r="J4593" s="6">
        <v>1</v>
      </c>
      <c r="K4593" s="6">
        <f t="shared" si="299"/>
        <v>196</v>
      </c>
      <c r="L4593" s="6">
        <v>337</v>
      </c>
      <c r="M4593" s="1" t="s">
        <v>7440</v>
      </c>
      <c r="N4593" s="17" t="s">
        <v>18897</v>
      </c>
      <c r="O4593" s="17" t="s">
        <v>29451</v>
      </c>
      <c r="P4593" s="8" t="s">
        <v>15133</v>
      </c>
      <c r="Q4593" s="7" t="s">
        <v>16283</v>
      </c>
      <c r="R4593" s="14" t="s">
        <v>22434</v>
      </c>
      <c r="S4593" s="42">
        <v>6</v>
      </c>
      <c r="T4593" s="41" t="s">
        <v>27226</v>
      </c>
      <c r="U4593" s="7" t="s">
        <v>27227</v>
      </c>
      <c r="V4593" s="12"/>
      <c r="X4593" s="8" t="s">
        <v>18797</v>
      </c>
      <c r="Y4593" s="8" t="s">
        <v>18798</v>
      </c>
    </row>
    <row r="4594" spans="1:25" x14ac:dyDescent="0.25">
      <c r="A4594" s="16" t="s">
        <v>7441</v>
      </c>
      <c r="B4594" s="5" t="s">
        <v>16213</v>
      </c>
      <c r="C4594" s="5" t="s">
        <v>16207</v>
      </c>
      <c r="D4594" s="6">
        <f t="shared" si="302"/>
        <v>3284752</v>
      </c>
      <c r="E4594" s="6">
        <f t="shared" si="303"/>
        <v>3288267</v>
      </c>
      <c r="F4594" s="6">
        <f t="shared" si="300"/>
        <v>3516</v>
      </c>
      <c r="G4594" s="40">
        <f t="shared" si="301"/>
        <v>539</v>
      </c>
      <c r="H4594" s="6">
        <v>17040395</v>
      </c>
      <c r="I4594" s="6">
        <v>17043910</v>
      </c>
      <c r="J4594" s="6">
        <v>0</v>
      </c>
      <c r="K4594" s="6">
        <f t="shared" si="299"/>
        <v>0</v>
      </c>
      <c r="L4594" s="6">
        <v>1171</v>
      </c>
      <c r="M4594" s="1" t="s">
        <v>7442</v>
      </c>
      <c r="N4594" s="17" t="s">
        <v>29315</v>
      </c>
      <c r="O4594" s="17" t="s">
        <v>29450</v>
      </c>
      <c r="Q4594" s="9"/>
      <c r="R4594" s="10" t="s">
        <v>22435</v>
      </c>
      <c r="S4594" s="11">
        <v>0</v>
      </c>
      <c r="T4594" s="9" t="s">
        <v>16207</v>
      </c>
      <c r="U4594" s="9"/>
      <c r="V4594" s="12"/>
      <c r="X4594" s="8" t="s">
        <v>18797</v>
      </c>
    </row>
    <row r="4595" spans="1:25" x14ac:dyDescent="0.25">
      <c r="A4595" s="16" t="s">
        <v>7443</v>
      </c>
      <c r="B4595" s="5" t="s">
        <v>16213</v>
      </c>
      <c r="C4595" s="5" t="s">
        <v>16207</v>
      </c>
      <c r="D4595" s="6">
        <f t="shared" si="302"/>
        <v>3290491</v>
      </c>
      <c r="E4595" s="6">
        <f t="shared" si="303"/>
        <v>3291665</v>
      </c>
      <c r="F4595" s="6">
        <f t="shared" si="300"/>
        <v>1175</v>
      </c>
      <c r="G4595" s="40">
        <f t="shared" si="301"/>
        <v>2223</v>
      </c>
      <c r="H4595" s="6">
        <v>17046134</v>
      </c>
      <c r="I4595" s="6">
        <v>17047308</v>
      </c>
      <c r="J4595" s="6">
        <v>1</v>
      </c>
      <c r="K4595" s="6">
        <f t="shared" si="299"/>
        <v>59</v>
      </c>
      <c r="L4595" s="6">
        <v>371</v>
      </c>
      <c r="M4595" s="1" t="s">
        <v>7444</v>
      </c>
      <c r="N4595" s="17" t="s">
        <v>29311</v>
      </c>
      <c r="O4595" s="17" t="s">
        <v>29450</v>
      </c>
      <c r="P4595" s="8" t="s">
        <v>15134</v>
      </c>
      <c r="Q4595" s="7" t="s">
        <v>17729</v>
      </c>
      <c r="R4595" s="14" t="s">
        <v>22436</v>
      </c>
      <c r="S4595" s="42">
        <v>1</v>
      </c>
      <c r="T4595" s="41" t="s">
        <v>26420</v>
      </c>
      <c r="U4595" s="7" t="s">
        <v>16207</v>
      </c>
      <c r="V4595" s="12"/>
      <c r="X4595" s="8" t="s">
        <v>18797</v>
      </c>
    </row>
    <row r="4596" spans="1:25" x14ac:dyDescent="0.25">
      <c r="A4596" s="16" t="s">
        <v>7445</v>
      </c>
      <c r="B4596" s="5" t="s">
        <v>16213</v>
      </c>
      <c r="C4596" s="5" t="s">
        <v>16206</v>
      </c>
      <c r="D4596" s="6">
        <f t="shared" si="302"/>
        <v>3292605</v>
      </c>
      <c r="E4596" s="6">
        <f t="shared" si="303"/>
        <v>3293138</v>
      </c>
      <c r="F4596" s="6">
        <f t="shared" si="300"/>
        <v>534</v>
      </c>
      <c r="G4596" s="40">
        <f t="shared" si="301"/>
        <v>939</v>
      </c>
      <c r="H4596" s="6">
        <v>17048248</v>
      </c>
      <c r="I4596" s="6">
        <v>17048781</v>
      </c>
      <c r="J4596" s="6">
        <v>1</v>
      </c>
      <c r="K4596" s="6">
        <f t="shared" si="299"/>
        <v>54</v>
      </c>
      <c r="L4596" s="6">
        <v>159</v>
      </c>
      <c r="M4596" s="1" t="s">
        <v>14</v>
      </c>
      <c r="N4596" s="17" t="s">
        <v>29318</v>
      </c>
      <c r="O4596" s="17" t="s">
        <v>29450</v>
      </c>
      <c r="Q4596" s="9"/>
      <c r="R4596" s="10" t="s">
        <v>22437</v>
      </c>
      <c r="S4596" s="11">
        <v>3</v>
      </c>
      <c r="T4596" s="9" t="s">
        <v>25037</v>
      </c>
      <c r="U4596" s="9"/>
      <c r="V4596" s="12"/>
      <c r="X4596" s="8" t="s">
        <v>18797</v>
      </c>
    </row>
    <row r="4597" spans="1:25" x14ac:dyDescent="0.25">
      <c r="A4597" s="16" t="s">
        <v>7446</v>
      </c>
      <c r="B4597" s="5" t="s">
        <v>16213</v>
      </c>
      <c r="C4597" s="5" t="s">
        <v>16207</v>
      </c>
      <c r="D4597" s="6">
        <f t="shared" si="302"/>
        <v>3294183</v>
      </c>
      <c r="E4597" s="6">
        <f t="shared" si="303"/>
        <v>3295255</v>
      </c>
      <c r="F4597" s="6">
        <f t="shared" si="300"/>
        <v>1073</v>
      </c>
      <c r="G4597" s="40">
        <f t="shared" si="301"/>
        <v>1044</v>
      </c>
      <c r="H4597" s="6">
        <v>17049826</v>
      </c>
      <c r="I4597" s="6">
        <v>17050898</v>
      </c>
      <c r="J4597" s="6">
        <v>1</v>
      </c>
      <c r="K4597" s="6">
        <f t="shared" ref="K4597:K4660" si="304">F4597-((L4597+1)*3)</f>
        <v>56</v>
      </c>
      <c r="L4597" s="6">
        <v>338</v>
      </c>
      <c r="M4597" s="1" t="s">
        <v>7447</v>
      </c>
      <c r="N4597" s="17" t="s">
        <v>29311</v>
      </c>
      <c r="O4597" s="17" t="s">
        <v>29450</v>
      </c>
      <c r="Q4597" s="9"/>
      <c r="R4597" s="10" t="s">
        <v>20085</v>
      </c>
      <c r="S4597" s="11">
        <v>1</v>
      </c>
      <c r="T4597" s="9" t="s">
        <v>25022</v>
      </c>
      <c r="U4597" s="9" t="s">
        <v>16207</v>
      </c>
      <c r="V4597" s="12"/>
      <c r="X4597" s="8" t="s">
        <v>18797</v>
      </c>
    </row>
    <row r="4598" spans="1:25" x14ac:dyDescent="0.25">
      <c r="A4598" s="16" t="s">
        <v>7448</v>
      </c>
      <c r="B4598" s="5" t="s">
        <v>16213</v>
      </c>
      <c r="C4598" s="5" t="s">
        <v>16207</v>
      </c>
      <c r="D4598" s="6">
        <f t="shared" si="302"/>
        <v>3299761</v>
      </c>
      <c r="E4598" s="6">
        <f t="shared" si="303"/>
        <v>3303093</v>
      </c>
      <c r="F4598" s="6">
        <f t="shared" si="300"/>
        <v>3333</v>
      </c>
      <c r="G4598" s="40">
        <f t="shared" si="301"/>
        <v>4505</v>
      </c>
      <c r="H4598" s="6">
        <v>17055404</v>
      </c>
      <c r="I4598" s="6">
        <v>17058736</v>
      </c>
      <c r="J4598" s="6">
        <v>2</v>
      </c>
      <c r="K4598" s="6">
        <f t="shared" si="304"/>
        <v>111</v>
      </c>
      <c r="L4598" s="6">
        <v>1073</v>
      </c>
      <c r="M4598" s="1" t="s">
        <v>14</v>
      </c>
      <c r="N4598" s="17" t="s">
        <v>18888</v>
      </c>
      <c r="O4598" s="17" t="s">
        <v>29450</v>
      </c>
      <c r="Q4598" s="9"/>
      <c r="R4598" s="10" t="s">
        <v>22438</v>
      </c>
      <c r="S4598" s="11">
        <v>3</v>
      </c>
      <c r="T4598" s="9" t="s">
        <v>25037</v>
      </c>
      <c r="U4598" s="9"/>
      <c r="V4598" s="12"/>
      <c r="X4598" s="8" t="s">
        <v>18797</v>
      </c>
    </row>
    <row r="4599" spans="1:25" x14ac:dyDescent="0.25">
      <c r="A4599" s="16" t="s">
        <v>7449</v>
      </c>
      <c r="B4599" s="5" t="s">
        <v>16213</v>
      </c>
      <c r="C4599" s="5" t="s">
        <v>16207</v>
      </c>
      <c r="D4599" s="6">
        <f t="shared" si="302"/>
        <v>3303762</v>
      </c>
      <c r="E4599" s="6">
        <f t="shared" si="303"/>
        <v>3306994</v>
      </c>
      <c r="F4599" s="6">
        <f t="shared" si="300"/>
        <v>3233</v>
      </c>
      <c r="G4599" s="40">
        <f t="shared" si="301"/>
        <v>668</v>
      </c>
      <c r="H4599" s="6">
        <v>17059405</v>
      </c>
      <c r="I4599" s="6">
        <v>17062637</v>
      </c>
      <c r="J4599" s="6">
        <v>4</v>
      </c>
      <c r="K4599" s="6">
        <f t="shared" si="304"/>
        <v>1307</v>
      </c>
      <c r="L4599" s="6">
        <v>641</v>
      </c>
      <c r="M4599" s="1" t="s">
        <v>7450</v>
      </c>
      <c r="N4599" s="17" t="s">
        <v>29311</v>
      </c>
      <c r="O4599" s="17" t="s">
        <v>29450</v>
      </c>
      <c r="Q4599" s="9"/>
      <c r="R4599" s="10" t="s">
        <v>22439</v>
      </c>
      <c r="S4599" s="11">
        <v>1</v>
      </c>
      <c r="T4599" s="9" t="s">
        <v>25092</v>
      </c>
      <c r="U4599" s="9" t="s">
        <v>16207</v>
      </c>
      <c r="V4599" s="12"/>
      <c r="X4599" s="8" t="s">
        <v>18797</v>
      </c>
      <c r="Y4599" s="8" t="s">
        <v>18798</v>
      </c>
    </row>
    <row r="4600" spans="1:25" x14ac:dyDescent="0.25">
      <c r="A4600" s="16" t="s">
        <v>7451</v>
      </c>
      <c r="B4600" s="5" t="s">
        <v>16213</v>
      </c>
      <c r="C4600" s="5" t="s">
        <v>16206</v>
      </c>
      <c r="D4600" s="6">
        <f t="shared" si="302"/>
        <v>3308862</v>
      </c>
      <c r="E4600" s="6">
        <f t="shared" si="303"/>
        <v>3309404</v>
      </c>
      <c r="F4600" s="6">
        <f t="shared" si="300"/>
        <v>543</v>
      </c>
      <c r="G4600" s="40">
        <f t="shared" si="301"/>
        <v>1867</v>
      </c>
      <c r="H4600" s="6">
        <v>17064505</v>
      </c>
      <c r="I4600" s="6">
        <v>17065047</v>
      </c>
      <c r="J4600" s="6">
        <v>0</v>
      </c>
      <c r="K4600" s="6">
        <f t="shared" si="304"/>
        <v>0</v>
      </c>
      <c r="L4600" s="6">
        <v>180</v>
      </c>
      <c r="M4600" s="1" t="s">
        <v>957</v>
      </c>
      <c r="N4600" s="17" t="s">
        <v>29391</v>
      </c>
      <c r="O4600" s="17" t="s">
        <v>29450</v>
      </c>
      <c r="Q4600" s="9"/>
      <c r="R4600" s="10" t="s">
        <v>19622</v>
      </c>
      <c r="S4600" s="11">
        <v>0</v>
      </c>
      <c r="T4600" s="9" t="s">
        <v>16207</v>
      </c>
      <c r="U4600" s="9"/>
      <c r="V4600" s="12"/>
      <c r="X4600" s="8" t="s">
        <v>18797</v>
      </c>
    </row>
    <row r="4601" spans="1:25" x14ac:dyDescent="0.25">
      <c r="A4601" s="16" t="s">
        <v>7452</v>
      </c>
      <c r="B4601" s="5" t="s">
        <v>16213</v>
      </c>
      <c r="C4601" s="5" t="s">
        <v>16206</v>
      </c>
      <c r="D4601" s="6">
        <f t="shared" si="302"/>
        <v>3309753</v>
      </c>
      <c r="E4601" s="6">
        <f t="shared" si="303"/>
        <v>3310499</v>
      </c>
      <c r="F4601" s="6">
        <f t="shared" si="300"/>
        <v>747</v>
      </c>
      <c r="G4601" s="40">
        <f t="shared" si="301"/>
        <v>348</v>
      </c>
      <c r="H4601" s="6">
        <v>17065396</v>
      </c>
      <c r="I4601" s="6">
        <v>17066142</v>
      </c>
      <c r="J4601" s="6">
        <v>0</v>
      </c>
      <c r="K4601" s="6">
        <f t="shared" si="304"/>
        <v>0</v>
      </c>
      <c r="L4601" s="6">
        <v>248</v>
      </c>
      <c r="M4601" s="1" t="s">
        <v>14</v>
      </c>
      <c r="N4601" s="17" t="s">
        <v>29326</v>
      </c>
      <c r="O4601" s="17" t="s">
        <v>29450</v>
      </c>
      <c r="Q4601" s="9"/>
      <c r="R4601" s="10" t="s">
        <v>18964</v>
      </c>
      <c r="S4601" s="11">
        <v>0</v>
      </c>
      <c r="T4601" s="9" t="s">
        <v>16207</v>
      </c>
      <c r="U4601" s="9"/>
      <c r="V4601" s="12"/>
      <c r="X4601" s="8" t="s">
        <v>18797</v>
      </c>
    </row>
    <row r="4602" spans="1:25" x14ac:dyDescent="0.25">
      <c r="A4602" s="16" t="s">
        <v>7453</v>
      </c>
      <c r="B4602" s="5" t="s">
        <v>16213</v>
      </c>
      <c r="C4602" s="5" t="s">
        <v>16207</v>
      </c>
      <c r="D4602" s="6">
        <f t="shared" si="302"/>
        <v>3312662</v>
      </c>
      <c r="E4602" s="6">
        <f t="shared" si="303"/>
        <v>3315688</v>
      </c>
      <c r="F4602" s="6">
        <f t="shared" si="300"/>
        <v>3027</v>
      </c>
      <c r="G4602" s="40">
        <f t="shared" si="301"/>
        <v>2162</v>
      </c>
      <c r="H4602" s="6">
        <v>17068305</v>
      </c>
      <c r="I4602" s="6">
        <v>17071331</v>
      </c>
      <c r="J4602" s="6">
        <v>2</v>
      </c>
      <c r="K4602" s="6">
        <f t="shared" si="304"/>
        <v>273</v>
      </c>
      <c r="L4602" s="6">
        <v>917</v>
      </c>
      <c r="M4602" s="1" t="s">
        <v>7454</v>
      </c>
      <c r="N4602" s="17" t="s">
        <v>29311</v>
      </c>
      <c r="O4602" s="17" t="s">
        <v>29450</v>
      </c>
      <c r="Q4602" s="9"/>
      <c r="R4602" s="10" t="s">
        <v>22440</v>
      </c>
      <c r="S4602" s="11">
        <v>3</v>
      </c>
      <c r="T4602" s="9" t="s">
        <v>25036</v>
      </c>
      <c r="U4602" s="9"/>
      <c r="V4602" s="12"/>
      <c r="X4602" s="8" t="s">
        <v>18797</v>
      </c>
      <c r="Y4602" s="8" t="s">
        <v>18798</v>
      </c>
    </row>
    <row r="4603" spans="1:25" x14ac:dyDescent="0.25">
      <c r="A4603" s="16" t="s">
        <v>7455</v>
      </c>
      <c r="B4603" s="5" t="s">
        <v>16213</v>
      </c>
      <c r="C4603" s="5" t="s">
        <v>16207</v>
      </c>
      <c r="D4603" s="6">
        <f t="shared" si="302"/>
        <v>3320952</v>
      </c>
      <c r="E4603" s="6">
        <f t="shared" si="303"/>
        <v>3326303</v>
      </c>
      <c r="F4603" s="6">
        <f t="shared" si="300"/>
        <v>5352</v>
      </c>
      <c r="G4603" s="40">
        <f t="shared" si="301"/>
        <v>5263</v>
      </c>
      <c r="H4603" s="6">
        <v>17076595</v>
      </c>
      <c r="I4603" s="6">
        <v>17081946</v>
      </c>
      <c r="J4603" s="6">
        <v>0</v>
      </c>
      <c r="K4603" s="6">
        <f t="shared" si="304"/>
        <v>0</v>
      </c>
      <c r="L4603" s="6">
        <v>1783</v>
      </c>
      <c r="M4603" s="1" t="s">
        <v>7456</v>
      </c>
      <c r="N4603" s="17" t="s">
        <v>29311</v>
      </c>
      <c r="O4603" s="17" t="s">
        <v>29450</v>
      </c>
      <c r="P4603" s="8" t="s">
        <v>15135</v>
      </c>
      <c r="Q4603" s="7" t="s">
        <v>18495</v>
      </c>
      <c r="R4603" s="14" t="s">
        <v>22441</v>
      </c>
      <c r="S4603" s="42">
        <v>3</v>
      </c>
      <c r="T4603" s="41" t="s">
        <v>25687</v>
      </c>
      <c r="U4603" s="7" t="s">
        <v>16207</v>
      </c>
      <c r="V4603" s="12"/>
      <c r="X4603" s="8" t="s">
        <v>18797</v>
      </c>
    </row>
    <row r="4604" spans="1:25" x14ac:dyDescent="0.25">
      <c r="A4604" s="16" t="s">
        <v>7457</v>
      </c>
      <c r="B4604" s="5" t="s">
        <v>16213</v>
      </c>
      <c r="C4604" s="5" t="s">
        <v>16207</v>
      </c>
      <c r="D4604" s="6">
        <f t="shared" si="302"/>
        <v>3326822</v>
      </c>
      <c r="E4604" s="6">
        <f t="shared" si="303"/>
        <v>3329395</v>
      </c>
      <c r="F4604" s="6">
        <f t="shared" si="300"/>
        <v>2574</v>
      </c>
      <c r="G4604" s="40">
        <f t="shared" si="301"/>
        <v>518</v>
      </c>
      <c r="H4604" s="6">
        <v>17082465</v>
      </c>
      <c r="I4604" s="6">
        <v>17085038</v>
      </c>
      <c r="J4604" s="6">
        <v>0</v>
      </c>
      <c r="K4604" s="6">
        <f t="shared" si="304"/>
        <v>0</v>
      </c>
      <c r="L4604" s="6">
        <v>857</v>
      </c>
      <c r="M4604" s="1" t="s">
        <v>7458</v>
      </c>
      <c r="N4604" s="17" t="s">
        <v>29311</v>
      </c>
      <c r="O4604" s="17" t="s">
        <v>29450</v>
      </c>
      <c r="Q4604" s="9"/>
      <c r="R4604" s="10" t="s">
        <v>22442</v>
      </c>
      <c r="S4604" s="11">
        <v>5</v>
      </c>
      <c r="T4604" s="9" t="s">
        <v>27228</v>
      </c>
      <c r="U4604" s="9"/>
      <c r="V4604" s="12"/>
      <c r="X4604" s="8" t="s">
        <v>18797</v>
      </c>
    </row>
    <row r="4605" spans="1:25" x14ac:dyDescent="0.25">
      <c r="A4605" s="16" t="s">
        <v>7459</v>
      </c>
      <c r="B4605" s="5" t="s">
        <v>16213</v>
      </c>
      <c r="C4605" s="5" t="s">
        <v>16207</v>
      </c>
      <c r="D4605" s="6">
        <f t="shared" si="302"/>
        <v>3335077</v>
      </c>
      <c r="E4605" s="6">
        <f t="shared" si="303"/>
        <v>3342143</v>
      </c>
      <c r="F4605" s="6">
        <f t="shared" si="300"/>
        <v>7067</v>
      </c>
      <c r="G4605" s="40">
        <f t="shared" si="301"/>
        <v>5681</v>
      </c>
      <c r="H4605" s="6">
        <v>17090720</v>
      </c>
      <c r="I4605" s="6">
        <v>17097786</v>
      </c>
      <c r="J4605" s="6">
        <v>2</v>
      </c>
      <c r="K4605" s="6">
        <f t="shared" si="304"/>
        <v>128</v>
      </c>
      <c r="L4605" s="6">
        <v>2312</v>
      </c>
      <c r="M4605" s="1" t="s">
        <v>7460</v>
      </c>
      <c r="N4605" s="17" t="s">
        <v>29316</v>
      </c>
      <c r="O4605" s="17" t="s">
        <v>29450</v>
      </c>
      <c r="P4605" s="8" t="s">
        <v>15136</v>
      </c>
      <c r="Q4605" s="7" t="s">
        <v>16532</v>
      </c>
      <c r="R4605" s="14" t="s">
        <v>22443</v>
      </c>
      <c r="S4605" s="42">
        <v>1</v>
      </c>
      <c r="T4605" s="41" t="s">
        <v>27229</v>
      </c>
      <c r="U4605" s="7" t="s">
        <v>16207</v>
      </c>
      <c r="V4605" s="43" t="s">
        <v>28750</v>
      </c>
      <c r="X4605" s="8" t="s">
        <v>18798</v>
      </c>
    </row>
    <row r="4606" spans="1:25" x14ac:dyDescent="0.25">
      <c r="A4606" s="16" t="s">
        <v>7461</v>
      </c>
      <c r="B4606" s="5" t="s">
        <v>16213</v>
      </c>
      <c r="C4606" s="5" t="s">
        <v>16207</v>
      </c>
      <c r="D4606" s="6">
        <f t="shared" si="302"/>
        <v>3345483</v>
      </c>
      <c r="E4606" s="6">
        <f t="shared" si="303"/>
        <v>3345824</v>
      </c>
      <c r="F4606" s="6">
        <f t="shared" si="300"/>
        <v>342</v>
      </c>
      <c r="G4606" s="40">
        <f t="shared" si="301"/>
        <v>3339</v>
      </c>
      <c r="H4606" s="6">
        <v>17101126</v>
      </c>
      <c r="I4606" s="6">
        <v>17101467</v>
      </c>
      <c r="J4606" s="6">
        <v>0</v>
      </c>
      <c r="K4606" s="6">
        <f t="shared" si="304"/>
        <v>0</v>
      </c>
      <c r="L4606" s="6">
        <v>113</v>
      </c>
      <c r="M4606" s="1" t="s">
        <v>14</v>
      </c>
      <c r="N4606" s="17" t="s">
        <v>29326</v>
      </c>
      <c r="O4606" s="17"/>
      <c r="Q4606" s="9"/>
      <c r="R4606" s="10" t="s">
        <v>18964</v>
      </c>
      <c r="S4606" s="11">
        <v>0</v>
      </c>
      <c r="T4606" s="9" t="s">
        <v>16207</v>
      </c>
      <c r="U4606" s="9"/>
      <c r="V4606" s="12"/>
      <c r="X4606" s="8" t="s">
        <v>18797</v>
      </c>
    </row>
    <row r="4607" spans="1:25" x14ac:dyDescent="0.25">
      <c r="A4607" s="16" t="s">
        <v>7462</v>
      </c>
      <c r="B4607" s="5" t="s">
        <v>16213</v>
      </c>
      <c r="C4607" s="5" t="s">
        <v>16207</v>
      </c>
      <c r="D4607" s="6">
        <f t="shared" si="302"/>
        <v>3346140</v>
      </c>
      <c r="E4607" s="6">
        <f t="shared" si="303"/>
        <v>3349313</v>
      </c>
      <c r="F4607" s="6">
        <f t="shared" si="300"/>
        <v>3174</v>
      </c>
      <c r="G4607" s="40">
        <f t="shared" si="301"/>
        <v>315</v>
      </c>
      <c r="H4607" s="6">
        <v>17101783</v>
      </c>
      <c r="I4607" s="6">
        <v>17104956</v>
      </c>
      <c r="J4607" s="6">
        <v>4</v>
      </c>
      <c r="K4607" s="6">
        <f t="shared" si="304"/>
        <v>216</v>
      </c>
      <c r="L4607" s="6">
        <v>985</v>
      </c>
      <c r="M4607" s="1" t="s">
        <v>7463</v>
      </c>
      <c r="N4607" s="17" t="s">
        <v>29309</v>
      </c>
      <c r="O4607" s="17" t="s">
        <v>29309</v>
      </c>
      <c r="Q4607" s="9"/>
      <c r="R4607" s="10" t="s">
        <v>22444</v>
      </c>
      <c r="S4607" s="11">
        <v>1</v>
      </c>
      <c r="T4607" s="9" t="s">
        <v>25022</v>
      </c>
      <c r="U4607" s="9"/>
      <c r="V4607" s="12"/>
      <c r="X4607" s="8" t="s">
        <v>18797</v>
      </c>
    </row>
    <row r="4608" spans="1:25" x14ac:dyDescent="0.25">
      <c r="A4608" s="16" t="s">
        <v>7464</v>
      </c>
      <c r="B4608" s="5" t="s">
        <v>16213</v>
      </c>
      <c r="C4608" s="5" t="s">
        <v>16207</v>
      </c>
      <c r="D4608" s="6">
        <f t="shared" si="302"/>
        <v>3350177</v>
      </c>
      <c r="E4608" s="6">
        <f t="shared" si="303"/>
        <v>3352136</v>
      </c>
      <c r="F4608" s="6">
        <f t="shared" si="300"/>
        <v>1960</v>
      </c>
      <c r="G4608" s="40">
        <f t="shared" si="301"/>
        <v>863</v>
      </c>
      <c r="H4608" s="6">
        <v>17105820</v>
      </c>
      <c r="I4608" s="6">
        <v>17107779</v>
      </c>
      <c r="J4608" s="6">
        <v>8</v>
      </c>
      <c r="K4608" s="6">
        <f t="shared" si="304"/>
        <v>412</v>
      </c>
      <c r="L4608" s="6">
        <v>515</v>
      </c>
      <c r="M4608" s="1" t="s">
        <v>7465</v>
      </c>
      <c r="N4608" s="17" t="s">
        <v>29317</v>
      </c>
      <c r="O4608" s="17" t="s">
        <v>29450</v>
      </c>
      <c r="Q4608" s="9"/>
      <c r="R4608" s="10" t="s">
        <v>22445</v>
      </c>
      <c r="S4608" s="11">
        <v>2</v>
      </c>
      <c r="T4608" s="9" t="s">
        <v>25009</v>
      </c>
      <c r="U4608" s="9" t="s">
        <v>16207</v>
      </c>
      <c r="V4608" s="12"/>
      <c r="X4608" s="8" t="s">
        <v>18797</v>
      </c>
    </row>
    <row r="4609" spans="1:24" x14ac:dyDescent="0.25">
      <c r="A4609" s="16" t="s">
        <v>7466</v>
      </c>
      <c r="B4609" s="5" t="s">
        <v>16213</v>
      </c>
      <c r="C4609" s="5" t="s">
        <v>16206</v>
      </c>
      <c r="D4609" s="6">
        <f t="shared" si="302"/>
        <v>3353033</v>
      </c>
      <c r="E4609" s="6">
        <f t="shared" si="303"/>
        <v>3354687</v>
      </c>
      <c r="F4609" s="6">
        <f t="shared" si="300"/>
        <v>1655</v>
      </c>
      <c r="G4609" s="40">
        <f t="shared" si="301"/>
        <v>896</v>
      </c>
      <c r="H4609" s="6">
        <v>17108676</v>
      </c>
      <c r="I4609" s="6">
        <v>17110330</v>
      </c>
      <c r="J4609" s="6">
        <v>4</v>
      </c>
      <c r="K4609" s="6">
        <f t="shared" si="304"/>
        <v>248</v>
      </c>
      <c r="L4609" s="6">
        <v>468</v>
      </c>
      <c r="M4609" s="1" t="s">
        <v>7467</v>
      </c>
      <c r="N4609" s="17" t="s">
        <v>29309</v>
      </c>
      <c r="O4609" s="17" t="s">
        <v>29450</v>
      </c>
      <c r="Q4609" s="9"/>
      <c r="R4609" s="10" t="s">
        <v>22446</v>
      </c>
      <c r="S4609" s="11">
        <v>3</v>
      </c>
      <c r="T4609" s="9" t="s">
        <v>27230</v>
      </c>
      <c r="U4609" s="9" t="s">
        <v>16207</v>
      </c>
      <c r="V4609" s="12"/>
      <c r="X4609" s="8" t="s">
        <v>18797</v>
      </c>
    </row>
    <row r="4610" spans="1:24" x14ac:dyDescent="0.25">
      <c r="A4610" s="16" t="s">
        <v>7468</v>
      </c>
      <c r="B4610" s="5" t="s">
        <v>16213</v>
      </c>
      <c r="C4610" s="5" t="s">
        <v>16207</v>
      </c>
      <c r="D4610" s="6">
        <f t="shared" si="302"/>
        <v>3354767</v>
      </c>
      <c r="E4610" s="6">
        <f t="shared" si="303"/>
        <v>3357913</v>
      </c>
      <c r="F4610" s="6">
        <f t="shared" si="300"/>
        <v>3147</v>
      </c>
      <c r="G4610" s="40">
        <f t="shared" si="301"/>
        <v>79</v>
      </c>
      <c r="H4610" s="6">
        <v>17110410</v>
      </c>
      <c r="I4610" s="6">
        <v>17113556</v>
      </c>
      <c r="J4610" s="6">
        <v>0</v>
      </c>
      <c r="K4610" s="6">
        <f t="shared" si="304"/>
        <v>0</v>
      </c>
      <c r="L4610" s="6">
        <v>1048</v>
      </c>
      <c r="M4610" s="1" t="s">
        <v>14</v>
      </c>
      <c r="N4610" s="17" t="s">
        <v>18892</v>
      </c>
      <c r="O4610" s="17" t="s">
        <v>29450</v>
      </c>
      <c r="Q4610" s="9"/>
      <c r="R4610" s="10" t="s">
        <v>18927</v>
      </c>
      <c r="S4610" s="11">
        <v>0</v>
      </c>
      <c r="T4610" s="9" t="s">
        <v>16207</v>
      </c>
      <c r="U4610" s="9"/>
      <c r="V4610" s="12"/>
      <c r="X4610" s="8" t="s">
        <v>18797</v>
      </c>
    </row>
    <row r="4611" spans="1:24" x14ac:dyDescent="0.25">
      <c r="A4611" s="16" t="s">
        <v>7469</v>
      </c>
      <c r="B4611" s="5" t="s">
        <v>16213</v>
      </c>
      <c r="C4611" s="5" t="s">
        <v>16207</v>
      </c>
      <c r="D4611" s="6">
        <f t="shared" si="302"/>
        <v>3359641</v>
      </c>
      <c r="E4611" s="6">
        <f t="shared" si="303"/>
        <v>3360940</v>
      </c>
      <c r="F4611" s="6">
        <f t="shared" ref="F4611:F4674" si="305">I4611-H4611+1</f>
        <v>1300</v>
      </c>
      <c r="G4611" s="40">
        <f t="shared" si="301"/>
        <v>1727</v>
      </c>
      <c r="H4611" s="6">
        <v>17115284</v>
      </c>
      <c r="I4611" s="6">
        <v>17116583</v>
      </c>
      <c r="J4611" s="6">
        <v>1</v>
      </c>
      <c r="K4611" s="6">
        <f t="shared" si="304"/>
        <v>76</v>
      </c>
      <c r="L4611" s="6">
        <v>407</v>
      </c>
      <c r="M4611" s="1" t="s">
        <v>218</v>
      </c>
      <c r="N4611" s="17" t="s">
        <v>29363</v>
      </c>
      <c r="O4611" s="17" t="s">
        <v>29450</v>
      </c>
      <c r="Q4611" s="9"/>
      <c r="R4611" s="10" t="s">
        <v>22447</v>
      </c>
      <c r="S4611" s="11">
        <v>2</v>
      </c>
      <c r="T4611" s="9" t="s">
        <v>25811</v>
      </c>
      <c r="U4611" s="9" t="s">
        <v>16207</v>
      </c>
      <c r="V4611" s="12"/>
      <c r="W4611" s="43" t="s">
        <v>18850</v>
      </c>
      <c r="X4611" s="8" t="s">
        <v>18797</v>
      </c>
    </row>
    <row r="4612" spans="1:24" x14ac:dyDescent="0.25">
      <c r="A4612" s="16" t="s">
        <v>7470</v>
      </c>
      <c r="B4612" s="5" t="s">
        <v>16213</v>
      </c>
      <c r="C4612" s="5" t="s">
        <v>16206</v>
      </c>
      <c r="D4612" s="6">
        <f t="shared" si="302"/>
        <v>3361790</v>
      </c>
      <c r="E4612" s="6">
        <f t="shared" si="303"/>
        <v>3363010</v>
      </c>
      <c r="F4612" s="6">
        <f t="shared" si="305"/>
        <v>1221</v>
      </c>
      <c r="G4612" s="40">
        <f t="shared" si="301"/>
        <v>849</v>
      </c>
      <c r="H4612" s="6">
        <v>17117433</v>
      </c>
      <c r="I4612" s="6">
        <v>17118653</v>
      </c>
      <c r="J4612" s="6">
        <v>2</v>
      </c>
      <c r="K4612" s="6">
        <f t="shared" si="304"/>
        <v>129</v>
      </c>
      <c r="L4612" s="6">
        <v>363</v>
      </c>
      <c r="M4612" s="1" t="s">
        <v>14</v>
      </c>
      <c r="N4612" s="17" t="s">
        <v>29338</v>
      </c>
      <c r="O4612" s="17" t="s">
        <v>29450</v>
      </c>
      <c r="Q4612" s="9"/>
      <c r="R4612" s="10" t="s">
        <v>21155</v>
      </c>
      <c r="S4612" s="11">
        <v>2</v>
      </c>
      <c r="T4612" s="9" t="s">
        <v>25140</v>
      </c>
      <c r="U4612" s="9" t="s">
        <v>25141</v>
      </c>
      <c r="V4612" s="12"/>
      <c r="X4612" s="8" t="s">
        <v>18797</v>
      </c>
    </row>
    <row r="4613" spans="1:24" x14ac:dyDescent="0.25">
      <c r="A4613" s="16" t="s">
        <v>7471</v>
      </c>
      <c r="B4613" s="5" t="s">
        <v>16213</v>
      </c>
      <c r="C4613" s="5" t="s">
        <v>16207</v>
      </c>
      <c r="D4613" s="6">
        <f t="shared" si="302"/>
        <v>3363359</v>
      </c>
      <c r="E4613" s="6">
        <f t="shared" si="303"/>
        <v>3364138</v>
      </c>
      <c r="F4613" s="6">
        <f t="shared" si="305"/>
        <v>780</v>
      </c>
      <c r="G4613" s="40">
        <f t="shared" ref="G4613:G4676" si="306">D4613-E4612-1</f>
        <v>348</v>
      </c>
      <c r="H4613" s="6">
        <v>17119002</v>
      </c>
      <c r="I4613" s="6">
        <v>17119781</v>
      </c>
      <c r="J4613" s="6">
        <v>0</v>
      </c>
      <c r="K4613" s="6">
        <f t="shared" si="304"/>
        <v>0</v>
      </c>
      <c r="L4613" s="6">
        <v>259</v>
      </c>
      <c r="M4613" s="1" t="s">
        <v>14</v>
      </c>
      <c r="N4613" s="17" t="s">
        <v>29420</v>
      </c>
      <c r="O4613" s="17" t="s">
        <v>29450</v>
      </c>
      <c r="Q4613" s="9"/>
      <c r="R4613" s="10" t="s">
        <v>22448</v>
      </c>
      <c r="S4613" s="11">
        <v>0</v>
      </c>
      <c r="T4613" s="9" t="s">
        <v>16207</v>
      </c>
      <c r="U4613" s="9"/>
      <c r="V4613" s="12"/>
      <c r="X4613" s="8" t="s">
        <v>18797</v>
      </c>
    </row>
    <row r="4614" spans="1:24" x14ac:dyDescent="0.25">
      <c r="A4614" s="16" t="s">
        <v>7472</v>
      </c>
      <c r="B4614" s="5" t="s">
        <v>16213</v>
      </c>
      <c r="C4614" s="5" t="s">
        <v>16206</v>
      </c>
      <c r="D4614" s="6">
        <f t="shared" si="302"/>
        <v>3366101</v>
      </c>
      <c r="E4614" s="6">
        <f t="shared" si="303"/>
        <v>3367638</v>
      </c>
      <c r="F4614" s="6">
        <f t="shared" si="305"/>
        <v>1538</v>
      </c>
      <c r="G4614" s="40">
        <f t="shared" si="306"/>
        <v>1962</v>
      </c>
      <c r="H4614" s="6">
        <v>17121744</v>
      </c>
      <c r="I4614" s="6">
        <v>17123281</v>
      </c>
      <c r="J4614" s="6">
        <v>3</v>
      </c>
      <c r="K4614" s="6">
        <f t="shared" si="304"/>
        <v>176</v>
      </c>
      <c r="L4614" s="6">
        <v>453</v>
      </c>
      <c r="M4614" s="1" t="s">
        <v>7473</v>
      </c>
      <c r="N4614" s="17" t="s">
        <v>29324</v>
      </c>
      <c r="O4614" s="17" t="s">
        <v>29450</v>
      </c>
      <c r="Q4614" s="9"/>
      <c r="R4614" s="10" t="s">
        <v>22449</v>
      </c>
      <c r="S4614" s="11">
        <v>3</v>
      </c>
      <c r="T4614" s="9" t="s">
        <v>26575</v>
      </c>
      <c r="U4614" s="9" t="s">
        <v>16207</v>
      </c>
      <c r="V4614" s="12"/>
      <c r="X4614" s="8" t="s">
        <v>18797</v>
      </c>
    </row>
    <row r="4615" spans="1:24" x14ac:dyDescent="0.25">
      <c r="A4615" s="16" t="s">
        <v>7474</v>
      </c>
      <c r="B4615" s="5" t="s">
        <v>16213</v>
      </c>
      <c r="C4615" s="5" t="s">
        <v>16207</v>
      </c>
      <c r="D4615" s="6">
        <f t="shared" si="302"/>
        <v>3367954</v>
      </c>
      <c r="E4615" s="6">
        <f t="shared" si="303"/>
        <v>3369574</v>
      </c>
      <c r="F4615" s="6">
        <f t="shared" si="305"/>
        <v>1621</v>
      </c>
      <c r="G4615" s="40">
        <f t="shared" si="306"/>
        <v>315</v>
      </c>
      <c r="H4615" s="6">
        <v>17123597</v>
      </c>
      <c r="I4615" s="6">
        <v>17125217</v>
      </c>
      <c r="J4615" s="6">
        <v>1</v>
      </c>
      <c r="K4615" s="6">
        <f t="shared" si="304"/>
        <v>64</v>
      </c>
      <c r="L4615" s="6">
        <v>518</v>
      </c>
      <c r="M4615" s="1" t="s">
        <v>1021</v>
      </c>
      <c r="N4615" s="17" t="s">
        <v>29314</v>
      </c>
      <c r="O4615" s="17" t="s">
        <v>29450</v>
      </c>
      <c r="Q4615" s="9"/>
      <c r="R4615" s="10" t="s">
        <v>19452</v>
      </c>
      <c r="S4615" s="11">
        <v>2</v>
      </c>
      <c r="T4615" s="9" t="s">
        <v>25009</v>
      </c>
      <c r="U4615" s="9" t="s">
        <v>16207</v>
      </c>
      <c r="V4615" s="12"/>
      <c r="X4615" s="8" t="s">
        <v>18797</v>
      </c>
    </row>
    <row r="4616" spans="1:24" x14ac:dyDescent="0.25">
      <c r="A4616" s="16" t="s">
        <v>7475</v>
      </c>
      <c r="B4616" s="5" t="s">
        <v>16213</v>
      </c>
      <c r="C4616" s="5" t="s">
        <v>16206</v>
      </c>
      <c r="D4616" s="6">
        <f t="shared" si="302"/>
        <v>3371288</v>
      </c>
      <c r="E4616" s="6">
        <f t="shared" si="303"/>
        <v>3372507</v>
      </c>
      <c r="F4616" s="6">
        <f t="shared" si="305"/>
        <v>1220</v>
      </c>
      <c r="G4616" s="40">
        <f t="shared" si="306"/>
        <v>1713</v>
      </c>
      <c r="H4616" s="6">
        <v>17126931</v>
      </c>
      <c r="I4616" s="6">
        <v>17128150</v>
      </c>
      <c r="J4616" s="6">
        <v>1</v>
      </c>
      <c r="K4616" s="6">
        <f t="shared" si="304"/>
        <v>68</v>
      </c>
      <c r="L4616" s="6">
        <v>383</v>
      </c>
      <c r="M4616" s="1" t="s">
        <v>7476</v>
      </c>
      <c r="N4616" s="17" t="s">
        <v>29346</v>
      </c>
      <c r="O4616" s="17" t="s">
        <v>29450</v>
      </c>
      <c r="P4616" s="8" t="s">
        <v>15137</v>
      </c>
      <c r="Q4616" s="7" t="s">
        <v>18728</v>
      </c>
      <c r="R4616" s="14" t="s">
        <v>22450</v>
      </c>
      <c r="S4616" s="42">
        <v>2</v>
      </c>
      <c r="T4616" s="41" t="s">
        <v>25811</v>
      </c>
      <c r="U4616" s="7" t="s">
        <v>16207</v>
      </c>
      <c r="V4616" s="43" t="s">
        <v>28716</v>
      </c>
      <c r="X4616" s="8" t="s">
        <v>18797</v>
      </c>
    </row>
    <row r="4617" spans="1:24" x14ac:dyDescent="0.25">
      <c r="A4617" s="16" t="s">
        <v>7477</v>
      </c>
      <c r="B4617" s="5" t="s">
        <v>16213</v>
      </c>
      <c r="C4617" s="5" t="s">
        <v>16207</v>
      </c>
      <c r="D4617" s="6">
        <f t="shared" si="302"/>
        <v>3372699</v>
      </c>
      <c r="E4617" s="6">
        <f t="shared" si="303"/>
        <v>3374053</v>
      </c>
      <c r="F4617" s="6">
        <f t="shared" si="305"/>
        <v>1355</v>
      </c>
      <c r="G4617" s="40">
        <f t="shared" si="306"/>
        <v>191</v>
      </c>
      <c r="H4617" s="6">
        <v>17128342</v>
      </c>
      <c r="I4617" s="6">
        <v>17129696</v>
      </c>
      <c r="J4617" s="6">
        <v>1</v>
      </c>
      <c r="K4617" s="6">
        <f t="shared" si="304"/>
        <v>341</v>
      </c>
      <c r="L4617" s="6">
        <v>337</v>
      </c>
      <c r="M4617" s="1" t="s">
        <v>14</v>
      </c>
      <c r="N4617" s="17" t="s">
        <v>29325</v>
      </c>
      <c r="O4617" s="17" t="s">
        <v>29325</v>
      </c>
      <c r="Q4617" s="9"/>
      <c r="R4617" s="10" t="s">
        <v>22451</v>
      </c>
      <c r="S4617" s="11">
        <v>0</v>
      </c>
      <c r="T4617" s="9" t="s">
        <v>16207</v>
      </c>
      <c r="U4617" s="9"/>
      <c r="V4617" s="12"/>
      <c r="X4617" s="8" t="s">
        <v>18797</v>
      </c>
    </row>
    <row r="4618" spans="1:24" x14ac:dyDescent="0.25">
      <c r="A4618" s="16" t="s">
        <v>7478</v>
      </c>
      <c r="B4618" s="5" t="s">
        <v>16213</v>
      </c>
      <c r="C4618" s="5" t="s">
        <v>16207</v>
      </c>
      <c r="D4618" s="6">
        <f t="shared" si="302"/>
        <v>3375067</v>
      </c>
      <c r="E4618" s="6">
        <f t="shared" si="303"/>
        <v>3376965</v>
      </c>
      <c r="F4618" s="6">
        <f t="shared" si="305"/>
        <v>1899</v>
      </c>
      <c r="G4618" s="40">
        <f t="shared" si="306"/>
        <v>1013</v>
      </c>
      <c r="H4618" s="6">
        <v>17130710</v>
      </c>
      <c r="I4618" s="6">
        <v>17132608</v>
      </c>
      <c r="J4618" s="6">
        <v>0</v>
      </c>
      <c r="K4618" s="6">
        <f t="shared" si="304"/>
        <v>0</v>
      </c>
      <c r="L4618" s="6">
        <v>632</v>
      </c>
      <c r="M4618" s="1" t="s">
        <v>14</v>
      </c>
      <c r="N4618" s="17" t="s">
        <v>29311</v>
      </c>
      <c r="O4618" s="17" t="s">
        <v>29311</v>
      </c>
      <c r="Q4618" s="9"/>
      <c r="R4618" s="10" t="s">
        <v>22452</v>
      </c>
      <c r="S4618" s="11">
        <v>0</v>
      </c>
      <c r="T4618" s="9" t="s">
        <v>16207</v>
      </c>
      <c r="U4618" s="9"/>
      <c r="V4618" s="12"/>
      <c r="X4618" s="8" t="s">
        <v>18797</v>
      </c>
    </row>
    <row r="4619" spans="1:24" x14ac:dyDescent="0.25">
      <c r="A4619" s="3" t="s">
        <v>28825</v>
      </c>
      <c r="B4619" s="4" t="s">
        <v>16213</v>
      </c>
      <c r="C4619" s="4" t="s">
        <v>16207</v>
      </c>
      <c r="D4619" s="40">
        <f t="shared" si="302"/>
        <v>3377369</v>
      </c>
      <c r="E4619" s="40">
        <f t="shared" si="303"/>
        <v>3377827</v>
      </c>
      <c r="F4619" s="6">
        <f t="shared" si="305"/>
        <v>459</v>
      </c>
      <c r="G4619" s="40">
        <f t="shared" si="306"/>
        <v>403</v>
      </c>
      <c r="H4619" s="40">
        <v>17133012</v>
      </c>
      <c r="I4619" s="40">
        <v>17133470</v>
      </c>
      <c r="J4619" s="40">
        <v>0</v>
      </c>
      <c r="K4619" s="6">
        <f t="shared" si="304"/>
        <v>0</v>
      </c>
      <c r="L4619" s="40">
        <v>152</v>
      </c>
      <c r="M4619" s="1" t="s">
        <v>14</v>
      </c>
      <c r="N4619" s="17" t="s">
        <v>29362</v>
      </c>
      <c r="O4619" s="17" t="s">
        <v>29451</v>
      </c>
      <c r="Q4619" s="9"/>
      <c r="S4619" s="11">
        <v>4</v>
      </c>
      <c r="T4619" s="9" t="s">
        <v>29237</v>
      </c>
      <c r="U4619" s="9"/>
      <c r="V4619" s="12"/>
      <c r="X4619" s="8" t="s">
        <v>18797</v>
      </c>
    </row>
    <row r="4620" spans="1:24" x14ac:dyDescent="0.25">
      <c r="A4620" s="16" t="s">
        <v>7479</v>
      </c>
      <c r="B4620" s="5" t="s">
        <v>16213</v>
      </c>
      <c r="C4620" s="5" t="s">
        <v>16206</v>
      </c>
      <c r="D4620" s="6">
        <f t="shared" si="302"/>
        <v>3378487</v>
      </c>
      <c r="E4620" s="6">
        <f t="shared" si="303"/>
        <v>3378972</v>
      </c>
      <c r="F4620" s="6">
        <f t="shared" si="305"/>
        <v>486</v>
      </c>
      <c r="G4620" s="6">
        <f t="shared" si="306"/>
        <v>659</v>
      </c>
      <c r="H4620" s="6">
        <v>17134130</v>
      </c>
      <c r="I4620" s="6">
        <v>17134615</v>
      </c>
      <c r="J4620" s="6">
        <v>0</v>
      </c>
      <c r="K4620" s="6">
        <f t="shared" si="304"/>
        <v>0</v>
      </c>
      <c r="L4620" s="6">
        <v>161</v>
      </c>
      <c r="M4620" s="1" t="s">
        <v>14</v>
      </c>
      <c r="N4620" s="17" t="s">
        <v>29368</v>
      </c>
      <c r="O4620" s="17" t="s">
        <v>29451</v>
      </c>
      <c r="Q4620" s="9"/>
      <c r="R4620" s="10" t="s">
        <v>21923</v>
      </c>
      <c r="S4620" s="11">
        <v>2</v>
      </c>
      <c r="T4620" s="9" t="s">
        <v>25069</v>
      </c>
      <c r="U4620" s="9"/>
      <c r="V4620" s="12"/>
      <c r="X4620" s="8" t="s">
        <v>18797</v>
      </c>
    </row>
    <row r="4621" spans="1:24" x14ac:dyDescent="0.25">
      <c r="A4621" s="16" t="s">
        <v>7480</v>
      </c>
      <c r="B4621" s="5" t="s">
        <v>16213</v>
      </c>
      <c r="C4621" s="5" t="s">
        <v>16207</v>
      </c>
      <c r="D4621" s="6">
        <f t="shared" si="302"/>
        <v>3380188</v>
      </c>
      <c r="E4621" s="6">
        <f t="shared" si="303"/>
        <v>3381646</v>
      </c>
      <c r="F4621" s="6">
        <f t="shared" si="305"/>
        <v>1459</v>
      </c>
      <c r="G4621" s="40">
        <f t="shared" si="306"/>
        <v>1215</v>
      </c>
      <c r="H4621" s="6">
        <v>17135831</v>
      </c>
      <c r="I4621" s="6">
        <v>17137289</v>
      </c>
      <c r="J4621" s="6">
        <v>2</v>
      </c>
      <c r="K4621" s="6">
        <f t="shared" si="304"/>
        <v>139</v>
      </c>
      <c r="L4621" s="6">
        <v>439</v>
      </c>
      <c r="M4621" s="1" t="s">
        <v>3863</v>
      </c>
      <c r="N4621" s="17" t="s">
        <v>29311</v>
      </c>
      <c r="O4621" s="17" t="s">
        <v>29450</v>
      </c>
      <c r="Q4621" s="9"/>
      <c r="R4621" s="10" t="s">
        <v>20817</v>
      </c>
      <c r="S4621" s="11">
        <v>0</v>
      </c>
      <c r="T4621" s="9" t="s">
        <v>16207</v>
      </c>
      <c r="U4621" s="9"/>
      <c r="V4621" s="12"/>
      <c r="X4621" s="8" t="s">
        <v>18797</v>
      </c>
    </row>
    <row r="4622" spans="1:24" x14ac:dyDescent="0.25">
      <c r="A4622" s="16" t="s">
        <v>7481</v>
      </c>
      <c r="B4622" s="5" t="s">
        <v>16213</v>
      </c>
      <c r="C4622" s="5" t="s">
        <v>16206</v>
      </c>
      <c r="D4622" s="6">
        <f t="shared" si="302"/>
        <v>3383596</v>
      </c>
      <c r="E4622" s="6">
        <f t="shared" si="303"/>
        <v>3385430</v>
      </c>
      <c r="F4622" s="6">
        <f t="shared" si="305"/>
        <v>1835</v>
      </c>
      <c r="G4622" s="40">
        <f t="shared" si="306"/>
        <v>1949</v>
      </c>
      <c r="H4622" s="6">
        <v>17139239</v>
      </c>
      <c r="I4622" s="6">
        <v>17141073</v>
      </c>
      <c r="J4622" s="6">
        <v>2</v>
      </c>
      <c r="K4622" s="6">
        <f t="shared" si="304"/>
        <v>116</v>
      </c>
      <c r="L4622" s="6">
        <v>572</v>
      </c>
      <c r="M4622" s="1" t="s">
        <v>5319</v>
      </c>
      <c r="N4622" s="17" t="s">
        <v>29311</v>
      </c>
      <c r="O4622" s="17" t="s">
        <v>29450</v>
      </c>
      <c r="Q4622" s="9"/>
      <c r="R4622" s="10" t="s">
        <v>21989</v>
      </c>
      <c r="S4622" s="11">
        <v>1</v>
      </c>
      <c r="T4622" s="9" t="s">
        <v>25790</v>
      </c>
      <c r="U4622" s="9" t="s">
        <v>16207</v>
      </c>
      <c r="V4622" s="12"/>
      <c r="X4622" s="8" t="s">
        <v>18797</v>
      </c>
    </row>
    <row r="4623" spans="1:24" x14ac:dyDescent="0.25">
      <c r="A4623" s="16" t="s">
        <v>7482</v>
      </c>
      <c r="B4623" s="5" t="s">
        <v>16213</v>
      </c>
      <c r="C4623" s="5" t="s">
        <v>16207</v>
      </c>
      <c r="D4623" s="6">
        <f t="shared" si="302"/>
        <v>3388994</v>
      </c>
      <c r="E4623" s="6">
        <f t="shared" si="303"/>
        <v>3389473</v>
      </c>
      <c r="F4623" s="6">
        <f t="shared" si="305"/>
        <v>480</v>
      </c>
      <c r="G4623" s="40">
        <f t="shared" si="306"/>
        <v>3563</v>
      </c>
      <c r="H4623" s="6">
        <v>17144637</v>
      </c>
      <c r="I4623" s="6">
        <v>17145116</v>
      </c>
      <c r="J4623" s="6">
        <v>0</v>
      </c>
      <c r="K4623" s="6">
        <f t="shared" si="304"/>
        <v>0</v>
      </c>
      <c r="L4623" s="6">
        <v>159</v>
      </c>
      <c r="M4623" s="1" t="s">
        <v>14</v>
      </c>
      <c r="N4623" s="17" t="s">
        <v>29363</v>
      </c>
      <c r="O4623" s="17" t="s">
        <v>29450</v>
      </c>
      <c r="Q4623" s="9"/>
      <c r="R4623" s="10" t="s">
        <v>22453</v>
      </c>
      <c r="S4623" s="11">
        <v>3</v>
      </c>
      <c r="T4623" s="9" t="s">
        <v>27231</v>
      </c>
      <c r="U4623" s="9"/>
      <c r="V4623" s="12"/>
      <c r="X4623" s="8" t="s">
        <v>18797</v>
      </c>
    </row>
    <row r="4624" spans="1:24" x14ac:dyDescent="0.25">
      <c r="A4624" s="16" t="s">
        <v>7483</v>
      </c>
      <c r="B4624" s="5" t="s">
        <v>16213</v>
      </c>
      <c r="C4624" s="5" t="s">
        <v>16207</v>
      </c>
      <c r="D4624" s="6">
        <f t="shared" si="302"/>
        <v>3390535</v>
      </c>
      <c r="E4624" s="6">
        <f t="shared" si="303"/>
        <v>3393015</v>
      </c>
      <c r="F4624" s="6">
        <f t="shared" si="305"/>
        <v>2481</v>
      </c>
      <c r="G4624" s="40">
        <f t="shared" si="306"/>
        <v>1061</v>
      </c>
      <c r="H4624" s="6">
        <v>17146178</v>
      </c>
      <c r="I4624" s="6">
        <v>17148658</v>
      </c>
      <c r="J4624" s="6">
        <v>0</v>
      </c>
      <c r="K4624" s="6">
        <f t="shared" si="304"/>
        <v>0</v>
      </c>
      <c r="L4624" s="6">
        <v>826</v>
      </c>
      <c r="M4624" s="1" t="s">
        <v>7484</v>
      </c>
      <c r="N4624" s="17" t="s">
        <v>29311</v>
      </c>
      <c r="O4624" s="17" t="s">
        <v>29450</v>
      </c>
      <c r="Q4624" s="9"/>
      <c r="R4624" s="10" t="s">
        <v>22454</v>
      </c>
      <c r="S4624" s="11">
        <v>8</v>
      </c>
      <c r="T4624" s="9" t="s">
        <v>27232</v>
      </c>
      <c r="U4624" s="9"/>
      <c r="V4624" s="12"/>
      <c r="X4624" s="8" t="s">
        <v>18797</v>
      </c>
    </row>
    <row r="4625" spans="1:24" x14ac:dyDescent="0.25">
      <c r="A4625" s="16" t="s">
        <v>7485</v>
      </c>
      <c r="B4625" s="5" t="s">
        <v>16213</v>
      </c>
      <c r="C4625" s="5" t="s">
        <v>16207</v>
      </c>
      <c r="D4625" s="6">
        <f t="shared" si="302"/>
        <v>3397710</v>
      </c>
      <c r="E4625" s="6">
        <f t="shared" si="303"/>
        <v>3399707</v>
      </c>
      <c r="F4625" s="6">
        <f t="shared" si="305"/>
        <v>1998</v>
      </c>
      <c r="G4625" s="40">
        <f t="shared" si="306"/>
        <v>4694</v>
      </c>
      <c r="H4625" s="6">
        <v>17153353</v>
      </c>
      <c r="I4625" s="6">
        <v>17155350</v>
      </c>
      <c r="J4625" s="6">
        <v>0</v>
      </c>
      <c r="K4625" s="6">
        <f t="shared" si="304"/>
        <v>0</v>
      </c>
      <c r="L4625" s="6">
        <v>665</v>
      </c>
      <c r="M4625" s="1" t="s">
        <v>7486</v>
      </c>
      <c r="N4625" s="17" t="s">
        <v>29311</v>
      </c>
      <c r="O4625" s="17" t="s">
        <v>29450</v>
      </c>
      <c r="P4625" s="8" t="s">
        <v>15138</v>
      </c>
      <c r="Q4625" s="7" t="s">
        <v>18412</v>
      </c>
      <c r="R4625" s="14" t="s">
        <v>22455</v>
      </c>
      <c r="S4625" s="42">
        <v>2</v>
      </c>
      <c r="T4625" s="41" t="s">
        <v>27233</v>
      </c>
      <c r="U4625" s="7" t="s">
        <v>16207</v>
      </c>
      <c r="V4625" s="12"/>
      <c r="X4625" s="8" t="s">
        <v>18797</v>
      </c>
    </row>
    <row r="4626" spans="1:24" x14ac:dyDescent="0.25">
      <c r="A4626" s="16" t="s">
        <v>7487</v>
      </c>
      <c r="B4626" s="5" t="s">
        <v>16213</v>
      </c>
      <c r="C4626" s="5" t="s">
        <v>16206</v>
      </c>
      <c r="D4626" s="6">
        <f t="shared" si="302"/>
        <v>3402689</v>
      </c>
      <c r="E4626" s="6">
        <f t="shared" si="303"/>
        <v>3404782</v>
      </c>
      <c r="F4626" s="6">
        <f t="shared" si="305"/>
        <v>2094</v>
      </c>
      <c r="G4626" s="40">
        <f t="shared" si="306"/>
        <v>2981</v>
      </c>
      <c r="H4626" s="6">
        <v>17158332</v>
      </c>
      <c r="I4626" s="6">
        <v>17160425</v>
      </c>
      <c r="J4626" s="6">
        <v>0</v>
      </c>
      <c r="K4626" s="6">
        <f t="shared" si="304"/>
        <v>0</v>
      </c>
      <c r="L4626" s="6">
        <v>697</v>
      </c>
      <c r="M4626" s="1" t="s">
        <v>14</v>
      </c>
      <c r="N4626" s="17" t="s">
        <v>29376</v>
      </c>
      <c r="O4626" s="17" t="s">
        <v>29451</v>
      </c>
      <c r="Q4626" s="9"/>
      <c r="R4626" s="10" t="s">
        <v>22456</v>
      </c>
      <c r="S4626" s="11">
        <v>0</v>
      </c>
      <c r="T4626" s="9" t="s">
        <v>16207</v>
      </c>
      <c r="U4626" s="9"/>
      <c r="V4626" s="12"/>
      <c r="X4626" s="8" t="s">
        <v>18798</v>
      </c>
    </row>
    <row r="4627" spans="1:24" x14ac:dyDescent="0.25">
      <c r="A4627" s="16" t="s">
        <v>7488</v>
      </c>
      <c r="B4627" s="5" t="s">
        <v>16213</v>
      </c>
      <c r="C4627" s="5" t="s">
        <v>16206</v>
      </c>
      <c r="D4627" s="6">
        <f t="shared" si="302"/>
        <v>3406002</v>
      </c>
      <c r="E4627" s="6">
        <f t="shared" si="303"/>
        <v>3408630</v>
      </c>
      <c r="F4627" s="6">
        <f t="shared" si="305"/>
        <v>2629</v>
      </c>
      <c r="G4627" s="40">
        <f t="shared" si="306"/>
        <v>1219</v>
      </c>
      <c r="H4627" s="6">
        <v>17161645</v>
      </c>
      <c r="I4627" s="6">
        <v>17164273</v>
      </c>
      <c r="J4627" s="6">
        <v>1</v>
      </c>
      <c r="K4627" s="6">
        <f t="shared" si="304"/>
        <v>88</v>
      </c>
      <c r="L4627" s="6">
        <v>846</v>
      </c>
      <c r="M4627" s="1" t="s">
        <v>29175</v>
      </c>
      <c r="N4627" s="17" t="s">
        <v>29311</v>
      </c>
      <c r="O4627" s="17" t="s">
        <v>29450</v>
      </c>
      <c r="Q4627" s="9"/>
      <c r="R4627" s="10" t="s">
        <v>22457</v>
      </c>
      <c r="S4627" s="11">
        <v>1</v>
      </c>
      <c r="T4627" s="9" t="s">
        <v>27234</v>
      </c>
      <c r="U4627" s="9"/>
      <c r="V4627" s="12"/>
      <c r="X4627" s="8" t="s">
        <v>18797</v>
      </c>
    </row>
    <row r="4628" spans="1:24" x14ac:dyDescent="0.25">
      <c r="A4628" s="16" t="s">
        <v>7489</v>
      </c>
      <c r="B4628" s="5" t="s">
        <v>16213</v>
      </c>
      <c r="C4628" s="5" t="s">
        <v>16207</v>
      </c>
      <c r="D4628" s="6">
        <f t="shared" si="302"/>
        <v>3409023</v>
      </c>
      <c r="E4628" s="6">
        <f t="shared" si="303"/>
        <v>3409358</v>
      </c>
      <c r="F4628" s="6">
        <f t="shared" si="305"/>
        <v>336</v>
      </c>
      <c r="G4628" s="40">
        <f t="shared" si="306"/>
        <v>392</v>
      </c>
      <c r="H4628" s="6">
        <v>17164666</v>
      </c>
      <c r="I4628" s="6">
        <v>17165001</v>
      </c>
      <c r="J4628" s="6">
        <v>0</v>
      </c>
      <c r="K4628" s="6">
        <f t="shared" si="304"/>
        <v>0</v>
      </c>
      <c r="L4628" s="6">
        <v>111</v>
      </c>
      <c r="M4628" s="1" t="s">
        <v>14</v>
      </c>
      <c r="N4628" s="17" t="s">
        <v>29326</v>
      </c>
      <c r="O4628" s="17" t="s">
        <v>29450</v>
      </c>
      <c r="Q4628" s="9"/>
      <c r="R4628" s="10" t="s">
        <v>18964</v>
      </c>
      <c r="S4628" s="11">
        <v>0</v>
      </c>
      <c r="T4628" s="9" t="s">
        <v>16207</v>
      </c>
      <c r="U4628" s="9"/>
      <c r="V4628" s="12"/>
      <c r="X4628" s="8" t="s">
        <v>18797</v>
      </c>
    </row>
    <row r="4629" spans="1:24" x14ac:dyDescent="0.25">
      <c r="A4629" s="16" t="s">
        <v>7490</v>
      </c>
      <c r="B4629" s="5" t="s">
        <v>16213</v>
      </c>
      <c r="C4629" s="5" t="s">
        <v>16207</v>
      </c>
      <c r="D4629" s="6">
        <f t="shared" si="302"/>
        <v>3409538</v>
      </c>
      <c r="E4629" s="6">
        <f t="shared" si="303"/>
        <v>3409993</v>
      </c>
      <c r="F4629" s="6">
        <f t="shared" si="305"/>
        <v>456</v>
      </c>
      <c r="G4629" s="40">
        <f t="shared" si="306"/>
        <v>179</v>
      </c>
      <c r="H4629" s="6">
        <v>17165181</v>
      </c>
      <c r="I4629" s="6">
        <v>17165636</v>
      </c>
      <c r="J4629" s="6">
        <v>0</v>
      </c>
      <c r="K4629" s="6">
        <f t="shared" si="304"/>
        <v>0</v>
      </c>
      <c r="L4629" s="6">
        <v>151</v>
      </c>
      <c r="M4629" s="1" t="s">
        <v>7491</v>
      </c>
      <c r="N4629" s="17" t="s">
        <v>29372</v>
      </c>
      <c r="O4629" s="17" t="s">
        <v>29450</v>
      </c>
      <c r="Q4629" s="9"/>
      <c r="R4629" s="10" t="s">
        <v>19739</v>
      </c>
      <c r="S4629" s="11">
        <v>4</v>
      </c>
      <c r="T4629" s="9" t="s">
        <v>27235</v>
      </c>
      <c r="U4629" s="9" t="s">
        <v>16207</v>
      </c>
      <c r="V4629" s="12"/>
      <c r="X4629" s="8" t="s">
        <v>18797</v>
      </c>
    </row>
    <row r="4630" spans="1:24" x14ac:dyDescent="0.25">
      <c r="A4630" s="16" t="s">
        <v>7492</v>
      </c>
      <c r="B4630" s="5" t="s">
        <v>16213</v>
      </c>
      <c r="C4630" s="5" t="s">
        <v>16207</v>
      </c>
      <c r="D4630" s="6">
        <f t="shared" si="302"/>
        <v>3410846</v>
      </c>
      <c r="E4630" s="6">
        <f t="shared" si="303"/>
        <v>3413404</v>
      </c>
      <c r="F4630" s="6">
        <f t="shared" si="305"/>
        <v>2559</v>
      </c>
      <c r="G4630" s="40">
        <f t="shared" si="306"/>
        <v>852</v>
      </c>
      <c r="H4630" s="6">
        <v>17166489</v>
      </c>
      <c r="I4630" s="6">
        <v>17169047</v>
      </c>
      <c r="J4630" s="6">
        <v>0</v>
      </c>
      <c r="K4630" s="6">
        <f t="shared" si="304"/>
        <v>0</v>
      </c>
      <c r="L4630" s="6">
        <v>852</v>
      </c>
      <c r="M4630" s="1" t="s">
        <v>7493</v>
      </c>
      <c r="N4630" s="17" t="s">
        <v>29311</v>
      </c>
      <c r="O4630" s="17" t="s">
        <v>29450</v>
      </c>
      <c r="Q4630" s="9"/>
      <c r="R4630" s="10" t="s">
        <v>22458</v>
      </c>
      <c r="S4630" s="11">
        <v>1</v>
      </c>
      <c r="T4630" s="9" t="s">
        <v>25092</v>
      </c>
      <c r="U4630" s="9" t="s">
        <v>16207</v>
      </c>
      <c r="V4630" s="12"/>
      <c r="X4630" s="8" t="s">
        <v>18797</v>
      </c>
    </row>
    <row r="4631" spans="1:24" x14ac:dyDescent="0.25">
      <c r="A4631" s="16" t="s">
        <v>7494</v>
      </c>
      <c r="B4631" s="5" t="s">
        <v>16213</v>
      </c>
      <c r="C4631" s="5" t="s">
        <v>16207</v>
      </c>
      <c r="D4631" s="6">
        <f t="shared" si="302"/>
        <v>3415934</v>
      </c>
      <c r="E4631" s="6">
        <f t="shared" si="303"/>
        <v>3418582</v>
      </c>
      <c r="F4631" s="6">
        <f t="shared" si="305"/>
        <v>2649</v>
      </c>
      <c r="G4631" s="40">
        <f t="shared" si="306"/>
        <v>2529</v>
      </c>
      <c r="H4631" s="6">
        <v>17171577</v>
      </c>
      <c r="I4631" s="6">
        <v>17174225</v>
      </c>
      <c r="J4631" s="6">
        <v>0</v>
      </c>
      <c r="K4631" s="6">
        <f t="shared" si="304"/>
        <v>0</v>
      </c>
      <c r="L4631" s="6">
        <v>882</v>
      </c>
      <c r="M4631" s="1" t="s">
        <v>7495</v>
      </c>
      <c r="N4631" s="17" t="s">
        <v>29311</v>
      </c>
      <c r="O4631" s="17" t="s">
        <v>29450</v>
      </c>
      <c r="Q4631" s="9"/>
      <c r="R4631" s="10" t="s">
        <v>22459</v>
      </c>
      <c r="S4631" s="11">
        <v>1</v>
      </c>
      <c r="T4631" s="9" t="s">
        <v>25063</v>
      </c>
      <c r="U4631" s="9" t="s">
        <v>16207</v>
      </c>
      <c r="V4631" s="12"/>
      <c r="X4631" s="8" t="s">
        <v>18797</v>
      </c>
    </row>
    <row r="4632" spans="1:24" x14ac:dyDescent="0.25">
      <c r="A4632" s="16" t="s">
        <v>7496</v>
      </c>
      <c r="B4632" s="5" t="s">
        <v>16213</v>
      </c>
      <c r="C4632" s="5" t="s">
        <v>16207</v>
      </c>
      <c r="D4632" s="6">
        <f t="shared" si="302"/>
        <v>3421394</v>
      </c>
      <c r="E4632" s="6">
        <f t="shared" si="303"/>
        <v>3422193</v>
      </c>
      <c r="F4632" s="6">
        <f t="shared" si="305"/>
        <v>800</v>
      </c>
      <c r="G4632" s="40">
        <f t="shared" si="306"/>
        <v>2811</v>
      </c>
      <c r="H4632" s="6">
        <v>17177037</v>
      </c>
      <c r="I4632" s="6">
        <v>17177836</v>
      </c>
      <c r="J4632" s="6">
        <v>2</v>
      </c>
      <c r="K4632" s="6">
        <f t="shared" si="304"/>
        <v>467</v>
      </c>
      <c r="L4632" s="6">
        <v>110</v>
      </c>
      <c r="M4632" s="1" t="s">
        <v>7497</v>
      </c>
      <c r="N4632" s="17" t="s">
        <v>29311</v>
      </c>
      <c r="O4632" s="17" t="s">
        <v>29311</v>
      </c>
      <c r="P4632" s="8" t="s">
        <v>15139</v>
      </c>
      <c r="Q4632" s="7" t="s">
        <v>16948</v>
      </c>
      <c r="R4632" s="14" t="s">
        <v>22460</v>
      </c>
      <c r="S4632" s="42">
        <v>3</v>
      </c>
      <c r="T4632" s="41" t="s">
        <v>25163</v>
      </c>
      <c r="U4632" s="7" t="s">
        <v>16207</v>
      </c>
      <c r="V4632" s="12"/>
      <c r="X4632" s="8" t="s">
        <v>18797</v>
      </c>
    </row>
    <row r="4633" spans="1:24" x14ac:dyDescent="0.25">
      <c r="A4633" s="16" t="s">
        <v>7498</v>
      </c>
      <c r="B4633" s="5" t="s">
        <v>16213</v>
      </c>
      <c r="C4633" s="5" t="s">
        <v>16206</v>
      </c>
      <c r="D4633" s="6">
        <f t="shared" si="302"/>
        <v>3422904</v>
      </c>
      <c r="E4633" s="6">
        <f t="shared" si="303"/>
        <v>3423898</v>
      </c>
      <c r="F4633" s="6">
        <f t="shared" si="305"/>
        <v>995</v>
      </c>
      <c r="G4633" s="40">
        <f t="shared" si="306"/>
        <v>710</v>
      </c>
      <c r="H4633" s="6">
        <v>17178547</v>
      </c>
      <c r="I4633" s="6">
        <v>17179541</v>
      </c>
      <c r="J4633" s="6">
        <v>1</v>
      </c>
      <c r="K4633" s="6">
        <f t="shared" si="304"/>
        <v>335</v>
      </c>
      <c r="L4633" s="6">
        <v>219</v>
      </c>
      <c r="M4633" s="1" t="s">
        <v>7499</v>
      </c>
      <c r="N4633" s="17" t="s">
        <v>29318</v>
      </c>
      <c r="O4633" s="17" t="s">
        <v>29450</v>
      </c>
      <c r="P4633" s="8" t="s">
        <v>15140</v>
      </c>
      <c r="Q4633" s="7" t="s">
        <v>16923</v>
      </c>
      <c r="R4633" s="14" t="s">
        <v>22461</v>
      </c>
      <c r="S4633" s="42">
        <v>4</v>
      </c>
      <c r="T4633" s="41" t="s">
        <v>25389</v>
      </c>
      <c r="U4633" s="7" t="s">
        <v>16207</v>
      </c>
      <c r="V4633" s="12"/>
      <c r="X4633" s="8" t="s">
        <v>18797</v>
      </c>
    </row>
    <row r="4634" spans="1:24" x14ac:dyDescent="0.25">
      <c r="A4634" s="16" t="s">
        <v>7500</v>
      </c>
      <c r="B4634" s="5" t="s">
        <v>16213</v>
      </c>
      <c r="C4634" s="5" t="s">
        <v>16206</v>
      </c>
      <c r="D4634" s="6">
        <f t="shared" si="302"/>
        <v>3427052</v>
      </c>
      <c r="E4634" s="6">
        <f t="shared" si="303"/>
        <v>3429106</v>
      </c>
      <c r="F4634" s="6">
        <f t="shared" si="305"/>
        <v>2055</v>
      </c>
      <c r="G4634" s="40">
        <f t="shared" si="306"/>
        <v>3153</v>
      </c>
      <c r="H4634" s="6">
        <v>17182695</v>
      </c>
      <c r="I4634" s="6">
        <v>17184749</v>
      </c>
      <c r="J4634" s="6">
        <v>0</v>
      </c>
      <c r="K4634" s="6">
        <f t="shared" si="304"/>
        <v>0</v>
      </c>
      <c r="L4634" s="6">
        <v>684</v>
      </c>
      <c r="M4634" s="1" t="s">
        <v>14</v>
      </c>
      <c r="N4634" s="17" t="s">
        <v>29311</v>
      </c>
      <c r="O4634" s="17" t="s">
        <v>29450</v>
      </c>
      <c r="Q4634" s="9"/>
      <c r="R4634" s="10" t="s">
        <v>22462</v>
      </c>
      <c r="S4634" s="11">
        <v>0</v>
      </c>
      <c r="T4634" s="9" t="s">
        <v>16207</v>
      </c>
      <c r="U4634" s="9"/>
      <c r="V4634" s="12"/>
      <c r="X4634" s="8" t="s">
        <v>18797</v>
      </c>
    </row>
    <row r="4635" spans="1:24" x14ac:dyDescent="0.25">
      <c r="A4635" s="16" t="s">
        <v>7501</v>
      </c>
      <c r="B4635" s="5" t="s">
        <v>16213</v>
      </c>
      <c r="C4635" s="5" t="s">
        <v>16206</v>
      </c>
      <c r="D4635" s="6">
        <f t="shared" si="302"/>
        <v>3433010</v>
      </c>
      <c r="E4635" s="6">
        <f t="shared" si="303"/>
        <v>3436675</v>
      </c>
      <c r="F4635" s="6">
        <f t="shared" si="305"/>
        <v>3666</v>
      </c>
      <c r="G4635" s="40">
        <f t="shared" si="306"/>
        <v>3903</v>
      </c>
      <c r="H4635" s="6">
        <v>17188653</v>
      </c>
      <c r="I4635" s="6">
        <v>17192318</v>
      </c>
      <c r="J4635" s="6">
        <v>0</v>
      </c>
      <c r="K4635" s="6">
        <f t="shared" si="304"/>
        <v>0</v>
      </c>
      <c r="L4635" s="6">
        <v>1221</v>
      </c>
      <c r="M4635" s="1" t="s">
        <v>14</v>
      </c>
      <c r="N4635" s="17" t="s">
        <v>29319</v>
      </c>
      <c r="O4635" s="17" t="s">
        <v>29450</v>
      </c>
      <c r="Q4635" s="9"/>
      <c r="R4635" s="10" t="s">
        <v>22463</v>
      </c>
      <c r="S4635" s="11">
        <v>3</v>
      </c>
      <c r="T4635" s="9" t="s">
        <v>25037</v>
      </c>
      <c r="U4635" s="9"/>
      <c r="V4635" s="12"/>
      <c r="X4635" s="8" t="s">
        <v>18797</v>
      </c>
    </row>
    <row r="4636" spans="1:24" x14ac:dyDescent="0.25">
      <c r="A4636" s="16" t="s">
        <v>7502</v>
      </c>
      <c r="B4636" s="5" t="s">
        <v>16213</v>
      </c>
      <c r="C4636" s="5" t="s">
        <v>16207</v>
      </c>
      <c r="D4636" s="6">
        <f t="shared" si="302"/>
        <v>3437268</v>
      </c>
      <c r="E4636" s="6">
        <f t="shared" si="303"/>
        <v>3439141</v>
      </c>
      <c r="F4636" s="6">
        <f t="shared" si="305"/>
        <v>1874</v>
      </c>
      <c r="G4636" s="40">
        <f t="shared" si="306"/>
        <v>592</v>
      </c>
      <c r="H4636" s="6">
        <v>17192911</v>
      </c>
      <c r="I4636" s="6">
        <v>17194784</v>
      </c>
      <c r="J4636" s="6">
        <v>1</v>
      </c>
      <c r="K4636" s="6">
        <f t="shared" si="304"/>
        <v>74</v>
      </c>
      <c r="L4636" s="6">
        <v>599</v>
      </c>
      <c r="M4636" s="1" t="s">
        <v>14</v>
      </c>
      <c r="N4636" s="17" t="s">
        <v>29311</v>
      </c>
      <c r="O4636" s="17" t="s">
        <v>29311</v>
      </c>
      <c r="Q4636" s="9"/>
      <c r="R4636" s="10" t="s">
        <v>22464</v>
      </c>
      <c r="S4636" s="11">
        <v>0</v>
      </c>
      <c r="T4636" s="9" t="s">
        <v>16207</v>
      </c>
      <c r="U4636" s="9"/>
      <c r="V4636" s="12"/>
      <c r="X4636" s="8" t="s">
        <v>18797</v>
      </c>
    </row>
    <row r="4637" spans="1:24" x14ac:dyDescent="0.25">
      <c r="A4637" s="16" t="s">
        <v>7503</v>
      </c>
      <c r="B4637" s="5" t="s">
        <v>16213</v>
      </c>
      <c r="C4637" s="5" t="s">
        <v>16206</v>
      </c>
      <c r="D4637" s="6">
        <f t="shared" si="302"/>
        <v>3440602</v>
      </c>
      <c r="E4637" s="6">
        <f t="shared" si="303"/>
        <v>3442272</v>
      </c>
      <c r="F4637" s="6">
        <f t="shared" si="305"/>
        <v>1671</v>
      </c>
      <c r="G4637" s="40">
        <f t="shared" si="306"/>
        <v>1460</v>
      </c>
      <c r="H4637" s="6">
        <v>17196245</v>
      </c>
      <c r="I4637" s="6">
        <v>17197915</v>
      </c>
      <c r="J4637" s="6">
        <v>0</v>
      </c>
      <c r="K4637" s="6">
        <f t="shared" si="304"/>
        <v>0</v>
      </c>
      <c r="L4637" s="6">
        <v>556</v>
      </c>
      <c r="M4637" s="1" t="s">
        <v>3163</v>
      </c>
      <c r="N4637" s="17" t="s">
        <v>29311</v>
      </c>
      <c r="O4637" s="17" t="s">
        <v>29450</v>
      </c>
      <c r="Q4637" s="9"/>
      <c r="R4637" s="10" t="s">
        <v>19384</v>
      </c>
      <c r="S4637" s="11">
        <v>2</v>
      </c>
      <c r="T4637" s="9" t="s">
        <v>25069</v>
      </c>
      <c r="U4637" s="9"/>
      <c r="V4637" s="12"/>
      <c r="X4637" s="8" t="s">
        <v>18797</v>
      </c>
    </row>
    <row r="4638" spans="1:24" x14ac:dyDescent="0.25">
      <c r="A4638" s="16" t="s">
        <v>7504</v>
      </c>
      <c r="B4638" s="5" t="s">
        <v>16213</v>
      </c>
      <c r="C4638" s="5" t="s">
        <v>16207</v>
      </c>
      <c r="D4638" s="6">
        <f t="shared" si="302"/>
        <v>3442435</v>
      </c>
      <c r="E4638" s="6">
        <f t="shared" si="303"/>
        <v>3446946</v>
      </c>
      <c r="F4638" s="6">
        <f t="shared" si="305"/>
        <v>4512</v>
      </c>
      <c r="G4638" s="40">
        <f t="shared" si="306"/>
        <v>162</v>
      </c>
      <c r="H4638" s="6">
        <v>17198078</v>
      </c>
      <c r="I4638" s="6">
        <v>17202589</v>
      </c>
      <c r="J4638" s="6">
        <v>0</v>
      </c>
      <c r="K4638" s="6">
        <f t="shared" si="304"/>
        <v>0</v>
      </c>
      <c r="L4638" s="6">
        <v>1503</v>
      </c>
      <c r="M4638" s="1" t="s">
        <v>3493</v>
      </c>
      <c r="N4638" s="17" t="s">
        <v>29311</v>
      </c>
      <c r="O4638" s="17" t="s">
        <v>29450</v>
      </c>
      <c r="Q4638" s="9"/>
      <c r="R4638" s="10" t="s">
        <v>22465</v>
      </c>
      <c r="S4638" s="11">
        <v>2</v>
      </c>
      <c r="T4638" s="9" t="s">
        <v>26428</v>
      </c>
      <c r="U4638" s="9" t="s">
        <v>16207</v>
      </c>
      <c r="V4638" s="12"/>
      <c r="W4638" s="43" t="s">
        <v>18809</v>
      </c>
      <c r="X4638" s="8" t="s">
        <v>18797</v>
      </c>
    </row>
    <row r="4639" spans="1:24" x14ac:dyDescent="0.25">
      <c r="A4639" s="16" t="s">
        <v>7505</v>
      </c>
      <c r="B4639" s="5" t="s">
        <v>16213</v>
      </c>
      <c r="C4639" s="5" t="s">
        <v>16206</v>
      </c>
      <c r="D4639" s="6">
        <f t="shared" si="302"/>
        <v>3447492</v>
      </c>
      <c r="E4639" s="6">
        <f t="shared" si="303"/>
        <v>3448548</v>
      </c>
      <c r="F4639" s="6">
        <f t="shared" si="305"/>
        <v>1057</v>
      </c>
      <c r="G4639" s="40">
        <f t="shared" si="306"/>
        <v>545</v>
      </c>
      <c r="H4639" s="6">
        <v>17203135</v>
      </c>
      <c r="I4639" s="6">
        <v>17204191</v>
      </c>
      <c r="J4639" s="6">
        <v>1</v>
      </c>
      <c r="K4639" s="6">
        <f t="shared" si="304"/>
        <v>49</v>
      </c>
      <c r="L4639" s="6">
        <v>335</v>
      </c>
      <c r="M4639" s="1" t="s">
        <v>7506</v>
      </c>
      <c r="N4639" s="17" t="s">
        <v>29311</v>
      </c>
      <c r="O4639" s="17" t="s">
        <v>29311</v>
      </c>
      <c r="P4639" s="8" t="s">
        <v>15141</v>
      </c>
      <c r="Q4639" s="7" t="s">
        <v>17894</v>
      </c>
      <c r="R4639" s="14" t="s">
        <v>22466</v>
      </c>
      <c r="S4639" s="42">
        <v>2</v>
      </c>
      <c r="T4639" s="41" t="s">
        <v>25183</v>
      </c>
      <c r="U4639" s="7"/>
      <c r="V4639" s="12"/>
      <c r="X4639" s="8" t="s">
        <v>18797</v>
      </c>
    </row>
    <row r="4640" spans="1:24" x14ac:dyDescent="0.25">
      <c r="A4640" s="16" t="s">
        <v>7507</v>
      </c>
      <c r="B4640" s="5" t="s">
        <v>16213</v>
      </c>
      <c r="C4640" s="5" t="s">
        <v>16207</v>
      </c>
      <c r="D4640" s="6">
        <f t="shared" si="302"/>
        <v>3448914</v>
      </c>
      <c r="E4640" s="6">
        <f t="shared" si="303"/>
        <v>3449480</v>
      </c>
      <c r="F4640" s="6">
        <f t="shared" si="305"/>
        <v>567</v>
      </c>
      <c r="G4640" s="40">
        <f t="shared" si="306"/>
        <v>365</v>
      </c>
      <c r="H4640" s="6">
        <v>17204557</v>
      </c>
      <c r="I4640" s="6">
        <v>17205123</v>
      </c>
      <c r="J4640" s="6">
        <v>0</v>
      </c>
      <c r="K4640" s="6">
        <f t="shared" si="304"/>
        <v>0</v>
      </c>
      <c r="L4640" s="6">
        <v>188</v>
      </c>
      <c r="M4640" s="1" t="s">
        <v>7508</v>
      </c>
      <c r="N4640" s="17" t="s">
        <v>29311</v>
      </c>
      <c r="O4640" s="17" t="s">
        <v>29450</v>
      </c>
      <c r="Q4640" s="9"/>
      <c r="R4640" s="10" t="s">
        <v>20612</v>
      </c>
      <c r="S4640" s="11">
        <v>1</v>
      </c>
      <c r="T4640" s="9" t="s">
        <v>25028</v>
      </c>
      <c r="U4640" s="9"/>
      <c r="V4640" s="12"/>
      <c r="X4640" s="8" t="s">
        <v>18797</v>
      </c>
    </row>
    <row r="4641" spans="1:24" x14ac:dyDescent="0.25">
      <c r="A4641" s="16" t="s">
        <v>7509</v>
      </c>
      <c r="B4641" s="5" t="s">
        <v>16213</v>
      </c>
      <c r="C4641" s="5" t="s">
        <v>16207</v>
      </c>
      <c r="D4641" s="6">
        <f t="shared" si="302"/>
        <v>3453200</v>
      </c>
      <c r="E4641" s="6">
        <f t="shared" si="303"/>
        <v>3456064</v>
      </c>
      <c r="F4641" s="6">
        <f t="shared" si="305"/>
        <v>2865</v>
      </c>
      <c r="G4641" s="40">
        <f t="shared" si="306"/>
        <v>3719</v>
      </c>
      <c r="H4641" s="6">
        <v>17208843</v>
      </c>
      <c r="I4641" s="6">
        <v>17211707</v>
      </c>
      <c r="J4641" s="6">
        <v>0</v>
      </c>
      <c r="K4641" s="6">
        <f t="shared" si="304"/>
        <v>0</v>
      </c>
      <c r="L4641" s="6">
        <v>954</v>
      </c>
      <c r="M4641" s="1" t="s">
        <v>7510</v>
      </c>
      <c r="N4641" s="17" t="s">
        <v>29311</v>
      </c>
      <c r="O4641" s="17" t="s">
        <v>29450</v>
      </c>
      <c r="Q4641" s="9"/>
      <c r="R4641" s="10" t="s">
        <v>22467</v>
      </c>
      <c r="S4641" s="11">
        <v>0</v>
      </c>
      <c r="T4641" s="9" t="s">
        <v>16207</v>
      </c>
      <c r="U4641" s="9"/>
      <c r="V4641" s="12"/>
      <c r="X4641" s="8" t="s">
        <v>18797</v>
      </c>
    </row>
    <row r="4642" spans="1:24" x14ac:dyDescent="0.25">
      <c r="A4642" s="16" t="s">
        <v>7511</v>
      </c>
      <c r="B4642" s="5" t="s">
        <v>16213</v>
      </c>
      <c r="C4642" s="5" t="s">
        <v>16206</v>
      </c>
      <c r="D4642" s="6">
        <f t="shared" si="302"/>
        <v>3462857</v>
      </c>
      <c r="E4642" s="6">
        <f t="shared" si="303"/>
        <v>3463386</v>
      </c>
      <c r="F4642" s="6">
        <f t="shared" si="305"/>
        <v>530</v>
      </c>
      <c r="G4642" s="40">
        <f t="shared" si="306"/>
        <v>6792</v>
      </c>
      <c r="H4642" s="6">
        <v>17218500</v>
      </c>
      <c r="I4642" s="6">
        <v>17219029</v>
      </c>
      <c r="J4642" s="6">
        <v>1</v>
      </c>
      <c r="K4642" s="6">
        <f t="shared" si="304"/>
        <v>56</v>
      </c>
      <c r="L4642" s="6">
        <v>157</v>
      </c>
      <c r="M4642" s="1" t="s">
        <v>7512</v>
      </c>
      <c r="N4642" s="17" t="s">
        <v>29311</v>
      </c>
      <c r="O4642" s="17" t="s">
        <v>29450</v>
      </c>
      <c r="P4642" s="8" t="s">
        <v>15142</v>
      </c>
      <c r="Q4642" s="7" t="s">
        <v>17104</v>
      </c>
      <c r="R4642" s="14" t="s">
        <v>22468</v>
      </c>
      <c r="S4642" s="42">
        <v>2</v>
      </c>
      <c r="T4642" s="41" t="s">
        <v>25787</v>
      </c>
      <c r="U4642" s="7" t="s">
        <v>16207</v>
      </c>
      <c r="V4642" s="12"/>
      <c r="X4642" s="8" t="s">
        <v>18797</v>
      </c>
    </row>
    <row r="4643" spans="1:24" x14ac:dyDescent="0.25">
      <c r="A4643" s="16" t="s">
        <v>7513</v>
      </c>
      <c r="B4643" s="5" t="s">
        <v>16213</v>
      </c>
      <c r="C4643" s="5" t="s">
        <v>16207</v>
      </c>
      <c r="D4643" s="6">
        <f t="shared" si="302"/>
        <v>3465160</v>
      </c>
      <c r="E4643" s="6">
        <f t="shared" si="303"/>
        <v>3467078</v>
      </c>
      <c r="F4643" s="6">
        <f t="shared" si="305"/>
        <v>1919</v>
      </c>
      <c r="G4643" s="40">
        <f t="shared" si="306"/>
        <v>1773</v>
      </c>
      <c r="H4643" s="6">
        <v>17220803</v>
      </c>
      <c r="I4643" s="6">
        <v>17222721</v>
      </c>
      <c r="J4643" s="6">
        <v>2</v>
      </c>
      <c r="K4643" s="6">
        <f t="shared" si="304"/>
        <v>260</v>
      </c>
      <c r="L4643" s="6">
        <v>552</v>
      </c>
      <c r="M4643" s="1" t="s">
        <v>7514</v>
      </c>
      <c r="N4643" s="17" t="s">
        <v>29318</v>
      </c>
      <c r="O4643" s="17" t="s">
        <v>29450</v>
      </c>
      <c r="Q4643" s="9"/>
      <c r="R4643" s="10" t="s">
        <v>22469</v>
      </c>
      <c r="S4643" s="11">
        <v>4</v>
      </c>
      <c r="T4643" s="9" t="s">
        <v>27236</v>
      </c>
      <c r="U4643" s="9" t="s">
        <v>16207</v>
      </c>
      <c r="V4643" s="12"/>
      <c r="X4643" s="8" t="s">
        <v>18797</v>
      </c>
    </row>
    <row r="4644" spans="1:24" x14ac:dyDescent="0.25">
      <c r="A4644" s="16" t="s">
        <v>7515</v>
      </c>
      <c r="B4644" s="5" t="s">
        <v>16213</v>
      </c>
      <c r="C4644" s="5" t="s">
        <v>16206</v>
      </c>
      <c r="D4644" s="6">
        <f t="shared" si="302"/>
        <v>3468419</v>
      </c>
      <c r="E4644" s="6">
        <f t="shared" si="303"/>
        <v>3471034</v>
      </c>
      <c r="F4644" s="6">
        <f t="shared" si="305"/>
        <v>2616</v>
      </c>
      <c r="G4644" s="40">
        <f t="shared" si="306"/>
        <v>1340</v>
      </c>
      <c r="H4644" s="6">
        <v>17224062</v>
      </c>
      <c r="I4644" s="6">
        <v>17226677</v>
      </c>
      <c r="J4644" s="6">
        <v>0</v>
      </c>
      <c r="K4644" s="6">
        <f t="shared" si="304"/>
        <v>0</v>
      </c>
      <c r="L4644" s="6">
        <v>871</v>
      </c>
      <c r="M4644" s="1" t="s">
        <v>7516</v>
      </c>
      <c r="N4644" s="17" t="s">
        <v>29311</v>
      </c>
      <c r="O4644" s="17" t="s">
        <v>29450</v>
      </c>
      <c r="Q4644" s="9"/>
      <c r="R4644" s="10" t="s">
        <v>22470</v>
      </c>
      <c r="S4644" s="11">
        <v>3</v>
      </c>
      <c r="T4644" s="9" t="s">
        <v>25387</v>
      </c>
      <c r="U4644" s="9"/>
      <c r="V4644" s="12"/>
      <c r="X4644" s="8" t="s">
        <v>18797</v>
      </c>
    </row>
    <row r="4645" spans="1:24" x14ac:dyDescent="0.25">
      <c r="A4645" s="16" t="s">
        <v>7517</v>
      </c>
      <c r="B4645" s="5" t="s">
        <v>16213</v>
      </c>
      <c r="C4645" s="5" t="s">
        <v>16207</v>
      </c>
      <c r="D4645" s="6">
        <f t="shared" si="302"/>
        <v>3471328</v>
      </c>
      <c r="E4645" s="6">
        <f t="shared" si="303"/>
        <v>3473430</v>
      </c>
      <c r="F4645" s="6">
        <f t="shared" si="305"/>
        <v>2103</v>
      </c>
      <c r="G4645" s="40">
        <f t="shared" si="306"/>
        <v>293</v>
      </c>
      <c r="H4645" s="6">
        <v>17226971</v>
      </c>
      <c r="I4645" s="6">
        <v>17229073</v>
      </c>
      <c r="J4645" s="6">
        <v>0</v>
      </c>
      <c r="K4645" s="6">
        <f t="shared" si="304"/>
        <v>0</v>
      </c>
      <c r="L4645" s="6">
        <v>700</v>
      </c>
      <c r="M4645" s="1" t="s">
        <v>14</v>
      </c>
      <c r="N4645" s="17" t="s">
        <v>29318</v>
      </c>
      <c r="O4645" s="17" t="s">
        <v>29450</v>
      </c>
      <c r="Q4645" s="9"/>
      <c r="R4645" s="10" t="s">
        <v>22471</v>
      </c>
      <c r="S4645" s="11">
        <v>2</v>
      </c>
      <c r="T4645" s="9" t="s">
        <v>25023</v>
      </c>
      <c r="U4645" s="9" t="s">
        <v>16207</v>
      </c>
      <c r="V4645" s="12"/>
      <c r="X4645" s="8" t="s">
        <v>18797</v>
      </c>
    </row>
    <row r="4646" spans="1:24" x14ac:dyDescent="0.25">
      <c r="A4646" s="16" t="s">
        <v>7518</v>
      </c>
      <c r="B4646" s="5" t="s">
        <v>16213</v>
      </c>
      <c r="C4646" s="5" t="s">
        <v>16206</v>
      </c>
      <c r="D4646" s="6">
        <f t="shared" si="302"/>
        <v>3474605</v>
      </c>
      <c r="E4646" s="6">
        <f t="shared" si="303"/>
        <v>3476650</v>
      </c>
      <c r="F4646" s="6">
        <f t="shared" si="305"/>
        <v>2046</v>
      </c>
      <c r="G4646" s="40">
        <f t="shared" si="306"/>
        <v>1174</v>
      </c>
      <c r="H4646" s="6">
        <v>17230248</v>
      </c>
      <c r="I4646" s="6">
        <v>17232293</v>
      </c>
      <c r="J4646" s="6">
        <v>0</v>
      </c>
      <c r="K4646" s="6">
        <f t="shared" si="304"/>
        <v>0</v>
      </c>
      <c r="L4646" s="6">
        <v>681</v>
      </c>
      <c r="M4646" s="1" t="s">
        <v>1526</v>
      </c>
      <c r="N4646" s="17" t="s">
        <v>29311</v>
      </c>
      <c r="O4646" s="17" t="s">
        <v>29450</v>
      </c>
      <c r="Q4646" s="9"/>
      <c r="R4646" s="10" t="s">
        <v>22472</v>
      </c>
      <c r="S4646" s="11">
        <v>4</v>
      </c>
      <c r="T4646" s="9" t="s">
        <v>27237</v>
      </c>
      <c r="U4646" s="9"/>
      <c r="V4646" s="12"/>
      <c r="X4646" s="8" t="s">
        <v>18797</v>
      </c>
    </row>
    <row r="4647" spans="1:24" x14ac:dyDescent="0.25">
      <c r="A4647" s="16" t="s">
        <v>7519</v>
      </c>
      <c r="B4647" s="5" t="s">
        <v>16213</v>
      </c>
      <c r="C4647" s="5" t="s">
        <v>16207</v>
      </c>
      <c r="D4647" s="6">
        <f t="shared" si="302"/>
        <v>3477137</v>
      </c>
      <c r="E4647" s="6">
        <f t="shared" si="303"/>
        <v>3480156</v>
      </c>
      <c r="F4647" s="6">
        <f t="shared" si="305"/>
        <v>3020</v>
      </c>
      <c r="G4647" s="40">
        <f t="shared" si="306"/>
        <v>486</v>
      </c>
      <c r="H4647" s="6">
        <v>17232780</v>
      </c>
      <c r="I4647" s="6">
        <v>17235799</v>
      </c>
      <c r="J4647" s="6">
        <v>1</v>
      </c>
      <c r="K4647" s="6">
        <f t="shared" si="304"/>
        <v>65</v>
      </c>
      <c r="L4647" s="6">
        <v>984</v>
      </c>
      <c r="M4647" s="1" t="s">
        <v>7520</v>
      </c>
      <c r="N4647" s="17" t="s">
        <v>29311</v>
      </c>
      <c r="O4647" s="17" t="s">
        <v>29450</v>
      </c>
      <c r="Q4647" s="9"/>
      <c r="R4647" s="10" t="s">
        <v>22473</v>
      </c>
      <c r="S4647" s="11">
        <v>6</v>
      </c>
      <c r="T4647" s="9" t="s">
        <v>27238</v>
      </c>
      <c r="U4647" s="9" t="s">
        <v>16207</v>
      </c>
      <c r="V4647" s="12"/>
      <c r="X4647" s="8" t="s">
        <v>18797</v>
      </c>
    </row>
    <row r="4648" spans="1:24" x14ac:dyDescent="0.25">
      <c r="A4648" s="16" t="s">
        <v>7521</v>
      </c>
      <c r="B4648" s="5" t="s">
        <v>16213</v>
      </c>
      <c r="C4648" s="5" t="s">
        <v>16207</v>
      </c>
      <c r="D4648" s="6">
        <f t="shared" si="302"/>
        <v>3480967</v>
      </c>
      <c r="E4648" s="6">
        <f t="shared" si="303"/>
        <v>3482795</v>
      </c>
      <c r="F4648" s="6">
        <f t="shared" si="305"/>
        <v>1829</v>
      </c>
      <c r="G4648" s="40">
        <f t="shared" si="306"/>
        <v>810</v>
      </c>
      <c r="H4648" s="6">
        <v>17236610</v>
      </c>
      <c r="I4648" s="6">
        <v>17238438</v>
      </c>
      <c r="J4648" s="6">
        <v>4</v>
      </c>
      <c r="K4648" s="6">
        <f t="shared" si="304"/>
        <v>257</v>
      </c>
      <c r="L4648" s="6">
        <v>523</v>
      </c>
      <c r="M4648" s="1" t="s">
        <v>7522</v>
      </c>
      <c r="N4648" s="17" t="s">
        <v>29313</v>
      </c>
      <c r="O4648" s="17" t="s">
        <v>29450</v>
      </c>
      <c r="Q4648" s="9"/>
      <c r="R4648" s="10" t="s">
        <v>22474</v>
      </c>
      <c r="S4648" s="11">
        <v>3</v>
      </c>
      <c r="T4648" s="9" t="s">
        <v>25077</v>
      </c>
      <c r="U4648" s="9" t="s">
        <v>16207</v>
      </c>
      <c r="V4648" s="12"/>
      <c r="X4648" s="8" t="s">
        <v>18797</v>
      </c>
    </row>
    <row r="4649" spans="1:24" x14ac:dyDescent="0.25">
      <c r="A4649" s="16" t="s">
        <v>7523</v>
      </c>
      <c r="B4649" s="5" t="s">
        <v>16213</v>
      </c>
      <c r="C4649" s="5" t="s">
        <v>16206</v>
      </c>
      <c r="D4649" s="6">
        <f t="shared" si="302"/>
        <v>3483787</v>
      </c>
      <c r="E4649" s="6">
        <f t="shared" si="303"/>
        <v>3485433</v>
      </c>
      <c r="F4649" s="6">
        <f t="shared" si="305"/>
        <v>1647</v>
      </c>
      <c r="G4649" s="40">
        <f t="shared" si="306"/>
        <v>991</v>
      </c>
      <c r="H4649" s="6">
        <v>17239430</v>
      </c>
      <c r="I4649" s="6">
        <v>17241076</v>
      </c>
      <c r="J4649" s="6">
        <v>2</v>
      </c>
      <c r="K4649" s="6">
        <f t="shared" si="304"/>
        <v>150</v>
      </c>
      <c r="L4649" s="6">
        <v>498</v>
      </c>
      <c r="M4649" s="1" t="s">
        <v>7524</v>
      </c>
      <c r="N4649" s="17" t="s">
        <v>29410</v>
      </c>
      <c r="O4649" s="17" t="s">
        <v>29450</v>
      </c>
      <c r="P4649" s="8" t="s">
        <v>15143</v>
      </c>
      <c r="Q4649" s="7" t="s">
        <v>17675</v>
      </c>
      <c r="R4649" s="14" t="s">
        <v>22446</v>
      </c>
      <c r="S4649" s="42">
        <v>1</v>
      </c>
      <c r="T4649" s="41" t="s">
        <v>25967</v>
      </c>
      <c r="U4649" s="7" t="s">
        <v>16207</v>
      </c>
      <c r="V4649" s="12"/>
      <c r="X4649" s="8" t="s">
        <v>18797</v>
      </c>
    </row>
    <row r="4650" spans="1:24" x14ac:dyDescent="0.25">
      <c r="A4650" s="16" t="s">
        <v>7525</v>
      </c>
      <c r="B4650" s="5" t="s">
        <v>16213</v>
      </c>
      <c r="C4650" s="5" t="s">
        <v>16206</v>
      </c>
      <c r="D4650" s="6">
        <f t="shared" si="302"/>
        <v>3487299</v>
      </c>
      <c r="E4650" s="6">
        <f t="shared" si="303"/>
        <v>3488450</v>
      </c>
      <c r="F4650" s="6">
        <f t="shared" si="305"/>
        <v>1152</v>
      </c>
      <c r="G4650" s="40">
        <f t="shared" si="306"/>
        <v>1865</v>
      </c>
      <c r="H4650" s="6">
        <v>17242942</v>
      </c>
      <c r="I4650" s="6">
        <v>17244093</v>
      </c>
      <c r="J4650" s="6">
        <v>0</v>
      </c>
      <c r="K4650" s="6">
        <f t="shared" si="304"/>
        <v>0</v>
      </c>
      <c r="L4650" s="6">
        <v>383</v>
      </c>
      <c r="M4650" s="1" t="s">
        <v>7526</v>
      </c>
      <c r="N4650" s="17" t="s">
        <v>29311</v>
      </c>
      <c r="O4650" s="17" t="s">
        <v>29450</v>
      </c>
      <c r="P4650" s="8" t="s">
        <v>15144</v>
      </c>
      <c r="Q4650" s="7" t="s">
        <v>17468</v>
      </c>
      <c r="R4650" s="14" t="s">
        <v>22475</v>
      </c>
      <c r="S4650" s="42">
        <v>2</v>
      </c>
      <c r="T4650" s="41" t="s">
        <v>26350</v>
      </c>
      <c r="U4650" s="7" t="s">
        <v>16207</v>
      </c>
      <c r="V4650" s="12"/>
      <c r="X4650" s="8" t="s">
        <v>18797</v>
      </c>
    </row>
    <row r="4651" spans="1:24" x14ac:dyDescent="0.25">
      <c r="A4651" s="16" t="s">
        <v>7527</v>
      </c>
      <c r="B4651" s="5" t="s">
        <v>16213</v>
      </c>
      <c r="C4651" s="5" t="s">
        <v>16207</v>
      </c>
      <c r="D4651" s="6">
        <f t="shared" si="302"/>
        <v>3488833</v>
      </c>
      <c r="E4651" s="6">
        <f t="shared" si="303"/>
        <v>3489987</v>
      </c>
      <c r="F4651" s="6">
        <f t="shared" si="305"/>
        <v>1155</v>
      </c>
      <c r="G4651" s="40">
        <f t="shared" si="306"/>
        <v>382</v>
      </c>
      <c r="H4651" s="6">
        <v>17244476</v>
      </c>
      <c r="I4651" s="6">
        <v>17245630</v>
      </c>
      <c r="J4651" s="6">
        <v>0</v>
      </c>
      <c r="K4651" s="6">
        <f t="shared" si="304"/>
        <v>0</v>
      </c>
      <c r="L4651" s="6">
        <v>384</v>
      </c>
      <c r="M4651" s="1" t="s">
        <v>7528</v>
      </c>
      <c r="N4651" s="17" t="s">
        <v>29311</v>
      </c>
      <c r="O4651" s="17" t="s">
        <v>29450</v>
      </c>
      <c r="P4651" s="8" t="s">
        <v>15145</v>
      </c>
      <c r="Q4651" s="7" t="s">
        <v>17097</v>
      </c>
      <c r="R4651" s="14" t="s">
        <v>22412</v>
      </c>
      <c r="S4651" s="42">
        <v>3</v>
      </c>
      <c r="T4651" s="41" t="s">
        <v>27239</v>
      </c>
      <c r="U4651" s="7"/>
      <c r="V4651" s="12"/>
      <c r="X4651" s="8" t="s">
        <v>18797</v>
      </c>
    </row>
    <row r="4652" spans="1:24" x14ac:dyDescent="0.25">
      <c r="A4652" s="16" t="s">
        <v>7529</v>
      </c>
      <c r="B4652" s="5" t="s">
        <v>16213</v>
      </c>
      <c r="C4652" s="5" t="s">
        <v>16206</v>
      </c>
      <c r="D4652" s="6">
        <f t="shared" si="302"/>
        <v>3490603</v>
      </c>
      <c r="E4652" s="6">
        <f t="shared" si="303"/>
        <v>3492645</v>
      </c>
      <c r="F4652" s="6">
        <f t="shared" si="305"/>
        <v>2043</v>
      </c>
      <c r="G4652" s="40">
        <f t="shared" si="306"/>
        <v>615</v>
      </c>
      <c r="H4652" s="6">
        <v>17246246</v>
      </c>
      <c r="I4652" s="6">
        <v>17248288</v>
      </c>
      <c r="J4652" s="6">
        <v>0</v>
      </c>
      <c r="K4652" s="6">
        <f t="shared" si="304"/>
        <v>0</v>
      </c>
      <c r="L4652" s="6">
        <v>680</v>
      </c>
      <c r="M4652" s="1" t="s">
        <v>7530</v>
      </c>
      <c r="N4652" s="17" t="s">
        <v>29311</v>
      </c>
      <c r="O4652" s="17" t="s">
        <v>29450</v>
      </c>
      <c r="Q4652" s="9"/>
      <c r="R4652" s="10" t="s">
        <v>22476</v>
      </c>
      <c r="S4652" s="11">
        <v>4</v>
      </c>
      <c r="T4652" s="9" t="s">
        <v>27240</v>
      </c>
      <c r="U4652" s="9"/>
      <c r="V4652" s="12"/>
      <c r="X4652" s="8" t="s">
        <v>18797</v>
      </c>
    </row>
    <row r="4653" spans="1:24" x14ac:dyDescent="0.25">
      <c r="A4653" s="16" t="s">
        <v>7531</v>
      </c>
      <c r="B4653" s="5" t="s">
        <v>16213</v>
      </c>
      <c r="C4653" s="5" t="s">
        <v>16207</v>
      </c>
      <c r="D4653" s="6">
        <f t="shared" si="302"/>
        <v>3493148</v>
      </c>
      <c r="E4653" s="6">
        <f t="shared" si="303"/>
        <v>3495280</v>
      </c>
      <c r="F4653" s="6">
        <f t="shared" si="305"/>
        <v>2133</v>
      </c>
      <c r="G4653" s="40">
        <f t="shared" si="306"/>
        <v>502</v>
      </c>
      <c r="H4653" s="6">
        <v>17248791</v>
      </c>
      <c r="I4653" s="6">
        <v>17250923</v>
      </c>
      <c r="J4653" s="6">
        <v>0</v>
      </c>
      <c r="K4653" s="6">
        <f t="shared" si="304"/>
        <v>0</v>
      </c>
      <c r="L4653" s="6">
        <v>710</v>
      </c>
      <c r="M4653" s="1" t="s">
        <v>7532</v>
      </c>
      <c r="N4653" s="17" t="s">
        <v>29311</v>
      </c>
      <c r="O4653" s="17" t="s">
        <v>29450</v>
      </c>
      <c r="P4653" s="8" t="s">
        <v>15146</v>
      </c>
      <c r="Q4653" s="7" t="s">
        <v>18631</v>
      </c>
      <c r="R4653" s="14" t="s">
        <v>22477</v>
      </c>
      <c r="S4653" s="42">
        <v>3</v>
      </c>
      <c r="T4653" s="41" t="s">
        <v>27241</v>
      </c>
      <c r="U4653" s="7" t="s">
        <v>16207</v>
      </c>
      <c r="V4653" s="12"/>
      <c r="X4653" s="8" t="s">
        <v>18797</v>
      </c>
    </row>
    <row r="4654" spans="1:24" x14ac:dyDescent="0.25">
      <c r="A4654" s="16" t="s">
        <v>7533</v>
      </c>
      <c r="B4654" s="5" t="s">
        <v>16213</v>
      </c>
      <c r="C4654" s="5" t="s">
        <v>16207</v>
      </c>
      <c r="D4654" s="6">
        <f t="shared" si="302"/>
        <v>3498885</v>
      </c>
      <c r="E4654" s="6">
        <f t="shared" si="303"/>
        <v>3501463</v>
      </c>
      <c r="F4654" s="6">
        <f t="shared" si="305"/>
        <v>2579</v>
      </c>
      <c r="G4654" s="40">
        <f t="shared" si="306"/>
        <v>3604</v>
      </c>
      <c r="H4654" s="6">
        <v>17254528</v>
      </c>
      <c r="I4654" s="6">
        <v>17257106</v>
      </c>
      <c r="J4654" s="6">
        <v>2</v>
      </c>
      <c r="K4654" s="6">
        <f t="shared" si="304"/>
        <v>434</v>
      </c>
      <c r="L4654" s="6">
        <v>714</v>
      </c>
      <c r="M4654" s="1" t="s">
        <v>7534</v>
      </c>
      <c r="N4654" s="17" t="s">
        <v>29311</v>
      </c>
      <c r="O4654" s="17" t="s">
        <v>29450</v>
      </c>
      <c r="Q4654" s="9"/>
      <c r="R4654" s="10" t="s">
        <v>22478</v>
      </c>
      <c r="S4654" s="11">
        <v>1</v>
      </c>
      <c r="T4654" s="9" t="s">
        <v>25053</v>
      </c>
      <c r="U4654" s="9" t="s">
        <v>16207</v>
      </c>
      <c r="V4654" s="12"/>
      <c r="X4654" s="8" t="s">
        <v>18797</v>
      </c>
    </row>
    <row r="4655" spans="1:24" x14ac:dyDescent="0.25">
      <c r="A4655" s="16" t="s">
        <v>7535</v>
      </c>
      <c r="B4655" s="5" t="s">
        <v>16213</v>
      </c>
      <c r="C4655" s="5" t="s">
        <v>16206</v>
      </c>
      <c r="D4655" s="6">
        <f t="shared" ref="D4655:D4686" si="307">H4655-13755643</f>
        <v>3507353</v>
      </c>
      <c r="E4655" s="6">
        <f t="shared" ref="E4655:E4686" si="308">I4655-13755643</f>
        <v>3507650</v>
      </c>
      <c r="F4655" s="6">
        <f t="shared" si="305"/>
        <v>298</v>
      </c>
      <c r="G4655" s="40">
        <f t="shared" si="306"/>
        <v>5889</v>
      </c>
      <c r="H4655" s="6">
        <v>17262996</v>
      </c>
      <c r="I4655" s="6">
        <v>17263293</v>
      </c>
      <c r="J4655" s="6">
        <v>1</v>
      </c>
      <c r="K4655" s="6">
        <f t="shared" si="304"/>
        <v>64</v>
      </c>
      <c r="L4655" s="6">
        <v>77</v>
      </c>
      <c r="M4655" s="1" t="s">
        <v>14</v>
      </c>
      <c r="N4655" s="17" t="s">
        <v>29326</v>
      </c>
      <c r="O4655" s="17"/>
      <c r="Q4655" s="9"/>
      <c r="R4655" s="10" t="s">
        <v>18964</v>
      </c>
      <c r="S4655" s="11">
        <v>0</v>
      </c>
      <c r="T4655" s="9" t="s">
        <v>16207</v>
      </c>
      <c r="U4655" s="9"/>
      <c r="V4655" s="12"/>
      <c r="X4655" s="8" t="s">
        <v>18798</v>
      </c>
    </row>
    <row r="4656" spans="1:24" x14ac:dyDescent="0.25">
      <c r="A4656" s="16" t="s">
        <v>7536</v>
      </c>
      <c r="B4656" s="5" t="s">
        <v>16213</v>
      </c>
      <c r="C4656" s="5" t="s">
        <v>16206</v>
      </c>
      <c r="D4656" s="6">
        <f t="shared" si="307"/>
        <v>3511498</v>
      </c>
      <c r="E4656" s="6">
        <f t="shared" si="308"/>
        <v>3514225</v>
      </c>
      <c r="F4656" s="6">
        <f t="shared" si="305"/>
        <v>2728</v>
      </c>
      <c r="G4656" s="40">
        <f t="shared" si="306"/>
        <v>3847</v>
      </c>
      <c r="H4656" s="6">
        <v>17267141</v>
      </c>
      <c r="I4656" s="6">
        <v>17269868</v>
      </c>
      <c r="J4656" s="6">
        <v>1</v>
      </c>
      <c r="K4656" s="6">
        <f t="shared" si="304"/>
        <v>55</v>
      </c>
      <c r="L4656" s="6">
        <v>890</v>
      </c>
      <c r="M4656" s="1" t="s">
        <v>7537</v>
      </c>
      <c r="N4656" s="17" t="s">
        <v>29311</v>
      </c>
      <c r="O4656" s="17" t="s">
        <v>29450</v>
      </c>
      <c r="Q4656" s="9"/>
      <c r="R4656" s="10" t="s">
        <v>19985</v>
      </c>
      <c r="S4656" s="11">
        <v>1</v>
      </c>
      <c r="T4656" s="9" t="s">
        <v>25092</v>
      </c>
      <c r="U4656" s="9" t="s">
        <v>16207</v>
      </c>
      <c r="V4656" s="12"/>
      <c r="X4656" s="8" t="s">
        <v>18797</v>
      </c>
    </row>
    <row r="4657" spans="1:24" x14ac:dyDescent="0.25">
      <c r="A4657" s="16" t="s">
        <v>7538</v>
      </c>
      <c r="B4657" s="5" t="s">
        <v>16213</v>
      </c>
      <c r="C4657" s="5" t="s">
        <v>16206</v>
      </c>
      <c r="D4657" s="6">
        <f t="shared" si="307"/>
        <v>3522559</v>
      </c>
      <c r="E4657" s="6">
        <f t="shared" si="308"/>
        <v>3524172</v>
      </c>
      <c r="F4657" s="6">
        <f t="shared" si="305"/>
        <v>1614</v>
      </c>
      <c r="G4657" s="40">
        <f t="shared" si="306"/>
        <v>8333</v>
      </c>
      <c r="H4657" s="6">
        <v>17278202</v>
      </c>
      <c r="I4657" s="6">
        <v>17279815</v>
      </c>
      <c r="J4657" s="6">
        <v>0</v>
      </c>
      <c r="K4657" s="6">
        <f t="shared" si="304"/>
        <v>0</v>
      </c>
      <c r="L4657" s="6">
        <v>537</v>
      </c>
      <c r="M4657" s="1" t="s">
        <v>1853</v>
      </c>
      <c r="N4657" s="17" t="s">
        <v>29311</v>
      </c>
      <c r="O4657" s="17" t="s">
        <v>29450</v>
      </c>
      <c r="P4657" s="8" t="s">
        <v>15147</v>
      </c>
      <c r="Q4657" s="7" t="s">
        <v>17577</v>
      </c>
      <c r="R4657" s="14" t="s">
        <v>22479</v>
      </c>
      <c r="S4657" s="42">
        <v>2</v>
      </c>
      <c r="T4657" s="41" t="s">
        <v>25069</v>
      </c>
      <c r="U4657" s="7"/>
      <c r="V4657" s="12"/>
      <c r="X4657" s="8" t="s">
        <v>18797</v>
      </c>
    </row>
    <row r="4658" spans="1:24" x14ac:dyDescent="0.25">
      <c r="A4658" s="16" t="s">
        <v>7539</v>
      </c>
      <c r="B4658" s="5" t="s">
        <v>16213</v>
      </c>
      <c r="C4658" s="5" t="s">
        <v>16207</v>
      </c>
      <c r="D4658" s="6">
        <f t="shared" si="307"/>
        <v>3524583</v>
      </c>
      <c r="E4658" s="6">
        <f t="shared" si="308"/>
        <v>3525603</v>
      </c>
      <c r="F4658" s="6">
        <f t="shared" si="305"/>
        <v>1021</v>
      </c>
      <c r="G4658" s="40">
        <f t="shared" si="306"/>
        <v>410</v>
      </c>
      <c r="H4658" s="6">
        <v>17280226</v>
      </c>
      <c r="I4658" s="6">
        <v>17281246</v>
      </c>
      <c r="J4658" s="6">
        <v>1</v>
      </c>
      <c r="K4658" s="6">
        <f t="shared" si="304"/>
        <v>61</v>
      </c>
      <c r="L4658" s="6">
        <v>319</v>
      </c>
      <c r="M4658" s="1" t="s">
        <v>7540</v>
      </c>
      <c r="N4658" s="17" t="s">
        <v>29319</v>
      </c>
      <c r="O4658" s="17" t="s">
        <v>29450</v>
      </c>
      <c r="Q4658" s="9"/>
      <c r="R4658" s="10" t="s">
        <v>22480</v>
      </c>
      <c r="S4658" s="11">
        <v>2</v>
      </c>
      <c r="T4658" s="9" t="s">
        <v>25813</v>
      </c>
      <c r="U4658" s="9"/>
      <c r="V4658" s="12"/>
      <c r="X4658" s="8" t="s">
        <v>18797</v>
      </c>
    </row>
    <row r="4659" spans="1:24" x14ac:dyDescent="0.25">
      <c r="A4659" s="16" t="s">
        <v>7541</v>
      </c>
      <c r="B4659" s="5" t="s">
        <v>16213</v>
      </c>
      <c r="C4659" s="5" t="s">
        <v>16206</v>
      </c>
      <c r="D4659" s="6">
        <f t="shared" si="307"/>
        <v>3525910</v>
      </c>
      <c r="E4659" s="6">
        <f t="shared" si="308"/>
        <v>3526803</v>
      </c>
      <c r="F4659" s="6">
        <f t="shared" si="305"/>
        <v>894</v>
      </c>
      <c r="G4659" s="40">
        <f t="shared" si="306"/>
        <v>306</v>
      </c>
      <c r="H4659" s="6">
        <v>17281553</v>
      </c>
      <c r="I4659" s="6">
        <v>17282446</v>
      </c>
      <c r="J4659" s="6">
        <v>0</v>
      </c>
      <c r="K4659" s="6">
        <f t="shared" si="304"/>
        <v>0</v>
      </c>
      <c r="L4659" s="6">
        <v>297</v>
      </c>
      <c r="M4659" s="1" t="s">
        <v>7542</v>
      </c>
      <c r="N4659" s="17" t="s">
        <v>29311</v>
      </c>
      <c r="O4659" s="17" t="s">
        <v>29450</v>
      </c>
      <c r="P4659" s="8" t="s">
        <v>15148</v>
      </c>
      <c r="Q4659" s="7" t="s">
        <v>18155</v>
      </c>
      <c r="R4659" s="14" t="s">
        <v>22481</v>
      </c>
      <c r="S4659" s="42">
        <v>0</v>
      </c>
      <c r="T4659" s="41" t="s">
        <v>16207</v>
      </c>
      <c r="U4659" s="7"/>
      <c r="V4659" s="12"/>
      <c r="X4659" s="8" t="s">
        <v>18797</v>
      </c>
    </row>
    <row r="4660" spans="1:24" x14ac:dyDescent="0.25">
      <c r="A4660" s="16" t="s">
        <v>7543</v>
      </c>
      <c r="B4660" s="5" t="s">
        <v>16213</v>
      </c>
      <c r="C4660" s="5" t="s">
        <v>16206</v>
      </c>
      <c r="D4660" s="6">
        <f t="shared" si="307"/>
        <v>3527868</v>
      </c>
      <c r="E4660" s="6">
        <f t="shared" si="308"/>
        <v>3529112</v>
      </c>
      <c r="F4660" s="6">
        <f t="shared" si="305"/>
        <v>1245</v>
      </c>
      <c r="G4660" s="40">
        <f t="shared" si="306"/>
        <v>1064</v>
      </c>
      <c r="H4660" s="6">
        <v>17283511</v>
      </c>
      <c r="I4660" s="6">
        <v>17284755</v>
      </c>
      <c r="J4660" s="6">
        <v>0</v>
      </c>
      <c r="K4660" s="6">
        <f t="shared" si="304"/>
        <v>0</v>
      </c>
      <c r="L4660" s="6">
        <v>414</v>
      </c>
      <c r="M4660" s="1" t="s">
        <v>306</v>
      </c>
      <c r="N4660" s="17" t="s">
        <v>29311</v>
      </c>
      <c r="O4660" s="17" t="s">
        <v>29451</v>
      </c>
      <c r="Q4660" s="9"/>
      <c r="R4660" s="10" t="s">
        <v>21470</v>
      </c>
      <c r="S4660" s="11">
        <v>4</v>
      </c>
      <c r="T4660" s="9" t="s">
        <v>26564</v>
      </c>
      <c r="U4660" s="9"/>
      <c r="V4660" s="12"/>
      <c r="X4660" s="8" t="s">
        <v>18797</v>
      </c>
    </row>
    <row r="4661" spans="1:24" x14ac:dyDescent="0.25">
      <c r="A4661" s="16" t="s">
        <v>7544</v>
      </c>
      <c r="B4661" s="5" t="s">
        <v>16213</v>
      </c>
      <c r="C4661" s="5" t="s">
        <v>16206</v>
      </c>
      <c r="D4661" s="6">
        <f t="shared" si="307"/>
        <v>3530238</v>
      </c>
      <c r="E4661" s="6">
        <f t="shared" si="308"/>
        <v>3533988</v>
      </c>
      <c r="F4661" s="6">
        <f t="shared" si="305"/>
        <v>3751</v>
      </c>
      <c r="G4661" s="40">
        <f t="shared" si="306"/>
        <v>1125</v>
      </c>
      <c r="H4661" s="6">
        <v>17285881</v>
      </c>
      <c r="I4661" s="6">
        <v>17289631</v>
      </c>
      <c r="J4661" s="6">
        <v>1</v>
      </c>
      <c r="K4661" s="6">
        <f t="shared" ref="K4661:K4724" si="309">F4661-((L4661+1)*3)</f>
        <v>70</v>
      </c>
      <c r="L4661" s="6">
        <v>1226</v>
      </c>
      <c r="M4661" s="1" t="s">
        <v>7545</v>
      </c>
      <c r="N4661" s="17" t="s">
        <v>29311</v>
      </c>
      <c r="O4661" s="17" t="s">
        <v>29450</v>
      </c>
      <c r="P4661" s="8" t="s">
        <v>15149</v>
      </c>
      <c r="Q4661" s="7" t="s">
        <v>17443</v>
      </c>
      <c r="R4661" s="14" t="s">
        <v>22482</v>
      </c>
      <c r="S4661" s="42">
        <v>2</v>
      </c>
      <c r="T4661" s="41" t="s">
        <v>27242</v>
      </c>
      <c r="U4661" s="7"/>
      <c r="V4661" s="12"/>
      <c r="X4661" s="8" t="s">
        <v>18797</v>
      </c>
    </row>
    <row r="4662" spans="1:24" x14ac:dyDescent="0.25">
      <c r="A4662" s="16" t="s">
        <v>7546</v>
      </c>
      <c r="B4662" s="5" t="s">
        <v>16213</v>
      </c>
      <c r="C4662" s="5" t="s">
        <v>16206</v>
      </c>
      <c r="D4662" s="6">
        <f t="shared" si="307"/>
        <v>3534836</v>
      </c>
      <c r="E4662" s="6">
        <f t="shared" si="308"/>
        <v>3536146</v>
      </c>
      <c r="F4662" s="6">
        <f t="shared" si="305"/>
        <v>1311</v>
      </c>
      <c r="G4662" s="40">
        <f t="shared" si="306"/>
        <v>847</v>
      </c>
      <c r="H4662" s="6">
        <v>17290479</v>
      </c>
      <c r="I4662" s="6">
        <v>17291789</v>
      </c>
      <c r="J4662" s="6">
        <v>1</v>
      </c>
      <c r="K4662" s="6">
        <f t="shared" si="309"/>
        <v>51</v>
      </c>
      <c r="L4662" s="6">
        <v>419</v>
      </c>
      <c r="M4662" s="1" t="s">
        <v>7547</v>
      </c>
      <c r="N4662" s="17" t="s">
        <v>29317</v>
      </c>
      <c r="O4662" s="17" t="s">
        <v>29450</v>
      </c>
      <c r="P4662" s="8" t="s">
        <v>15150</v>
      </c>
      <c r="Q4662" s="7" t="s">
        <v>16746</v>
      </c>
      <c r="R4662" s="14" t="s">
        <v>22483</v>
      </c>
      <c r="S4662" s="42">
        <v>1</v>
      </c>
      <c r="T4662" s="41" t="s">
        <v>25094</v>
      </c>
      <c r="U4662" s="7" t="s">
        <v>16207</v>
      </c>
      <c r="V4662" s="12"/>
      <c r="X4662" s="8" t="s">
        <v>18797</v>
      </c>
    </row>
    <row r="4663" spans="1:24" x14ac:dyDescent="0.25">
      <c r="A4663" s="16" t="s">
        <v>7548</v>
      </c>
      <c r="B4663" s="5" t="s">
        <v>16213</v>
      </c>
      <c r="C4663" s="5" t="s">
        <v>16207</v>
      </c>
      <c r="D4663" s="6">
        <f t="shared" si="307"/>
        <v>3536435</v>
      </c>
      <c r="E4663" s="6">
        <f t="shared" si="308"/>
        <v>3537427</v>
      </c>
      <c r="F4663" s="6">
        <f t="shared" si="305"/>
        <v>993</v>
      </c>
      <c r="G4663" s="40">
        <f t="shared" si="306"/>
        <v>288</v>
      </c>
      <c r="H4663" s="6">
        <v>17292078</v>
      </c>
      <c r="I4663" s="6">
        <v>17293070</v>
      </c>
      <c r="J4663" s="6">
        <v>0</v>
      </c>
      <c r="K4663" s="6">
        <f t="shared" si="309"/>
        <v>0</v>
      </c>
      <c r="L4663" s="6">
        <v>330</v>
      </c>
      <c r="M4663" s="1" t="s">
        <v>14</v>
      </c>
      <c r="N4663" s="17" t="s">
        <v>29343</v>
      </c>
      <c r="O4663" s="17" t="s">
        <v>29450</v>
      </c>
      <c r="Q4663" s="9"/>
      <c r="R4663" s="10" t="s">
        <v>20399</v>
      </c>
      <c r="S4663" s="11">
        <v>5</v>
      </c>
      <c r="T4663" s="9" t="s">
        <v>26013</v>
      </c>
      <c r="U4663" s="9"/>
      <c r="V4663" s="12"/>
      <c r="X4663" s="8" t="s">
        <v>18797</v>
      </c>
    </row>
    <row r="4664" spans="1:24" x14ac:dyDescent="0.25">
      <c r="A4664" s="16" t="s">
        <v>7549</v>
      </c>
      <c r="B4664" s="5" t="s">
        <v>16213</v>
      </c>
      <c r="C4664" s="5" t="s">
        <v>16206</v>
      </c>
      <c r="D4664" s="6">
        <f t="shared" si="307"/>
        <v>3540758</v>
      </c>
      <c r="E4664" s="6">
        <f t="shared" si="308"/>
        <v>3542569</v>
      </c>
      <c r="F4664" s="6">
        <f t="shared" si="305"/>
        <v>1812</v>
      </c>
      <c r="G4664" s="40">
        <f t="shared" si="306"/>
        <v>3330</v>
      </c>
      <c r="H4664" s="6">
        <v>17296401</v>
      </c>
      <c r="I4664" s="6">
        <v>17298212</v>
      </c>
      <c r="J4664" s="6">
        <v>3</v>
      </c>
      <c r="K4664" s="6">
        <f t="shared" si="309"/>
        <v>645</v>
      </c>
      <c r="L4664" s="6">
        <v>388</v>
      </c>
      <c r="M4664" s="1" t="s">
        <v>14</v>
      </c>
      <c r="N4664" s="17" t="s">
        <v>29326</v>
      </c>
      <c r="O4664" s="17" t="s">
        <v>29450</v>
      </c>
      <c r="Q4664" s="9"/>
      <c r="R4664" s="10" t="s">
        <v>18964</v>
      </c>
      <c r="S4664" s="11">
        <v>0</v>
      </c>
      <c r="T4664" s="9" t="s">
        <v>16207</v>
      </c>
      <c r="U4664" s="9"/>
      <c r="V4664" s="12"/>
      <c r="X4664" s="8" t="s">
        <v>18797</v>
      </c>
    </row>
    <row r="4665" spans="1:24" x14ac:dyDescent="0.25">
      <c r="A4665" s="16" t="s">
        <v>7550</v>
      </c>
      <c r="B4665" s="5" t="s">
        <v>16213</v>
      </c>
      <c r="C4665" s="5" t="s">
        <v>16207</v>
      </c>
      <c r="D4665" s="6">
        <f t="shared" si="307"/>
        <v>3544531</v>
      </c>
      <c r="E4665" s="6">
        <f t="shared" si="308"/>
        <v>3546754</v>
      </c>
      <c r="F4665" s="6">
        <f t="shared" si="305"/>
        <v>2224</v>
      </c>
      <c r="G4665" s="40">
        <f t="shared" si="306"/>
        <v>1961</v>
      </c>
      <c r="H4665" s="6">
        <v>17300174</v>
      </c>
      <c r="I4665" s="6">
        <v>17302397</v>
      </c>
      <c r="J4665" s="6">
        <v>2</v>
      </c>
      <c r="K4665" s="6">
        <f t="shared" si="309"/>
        <v>127</v>
      </c>
      <c r="L4665" s="6">
        <v>698</v>
      </c>
      <c r="M4665" s="1" t="s">
        <v>7551</v>
      </c>
      <c r="N4665" s="17" t="s">
        <v>29311</v>
      </c>
      <c r="O4665" s="17" t="s">
        <v>29450</v>
      </c>
      <c r="Q4665" s="9"/>
      <c r="R4665" s="10" t="s">
        <v>22484</v>
      </c>
      <c r="S4665" s="11">
        <v>3</v>
      </c>
      <c r="T4665" s="9" t="s">
        <v>25425</v>
      </c>
      <c r="U4665" s="9" t="s">
        <v>16207</v>
      </c>
      <c r="V4665" s="12"/>
      <c r="X4665" s="8" t="s">
        <v>18797</v>
      </c>
    </row>
    <row r="4666" spans="1:24" x14ac:dyDescent="0.25">
      <c r="A4666" s="16" t="s">
        <v>7552</v>
      </c>
      <c r="B4666" s="5" t="s">
        <v>16213</v>
      </c>
      <c r="C4666" s="5" t="s">
        <v>16206</v>
      </c>
      <c r="D4666" s="6">
        <f t="shared" si="307"/>
        <v>3555387</v>
      </c>
      <c r="E4666" s="6">
        <f t="shared" si="308"/>
        <v>3557714</v>
      </c>
      <c r="F4666" s="6">
        <f t="shared" si="305"/>
        <v>2328</v>
      </c>
      <c r="G4666" s="40">
        <f t="shared" si="306"/>
        <v>8632</v>
      </c>
      <c r="H4666" s="6">
        <v>17311030</v>
      </c>
      <c r="I4666" s="6">
        <v>17313357</v>
      </c>
      <c r="J4666" s="6">
        <v>0</v>
      </c>
      <c r="K4666" s="6">
        <f t="shared" si="309"/>
        <v>0</v>
      </c>
      <c r="L4666" s="6">
        <v>775</v>
      </c>
      <c r="M4666" s="1" t="s">
        <v>14</v>
      </c>
      <c r="N4666" s="17" t="s">
        <v>29311</v>
      </c>
      <c r="O4666" s="17" t="s">
        <v>29450</v>
      </c>
      <c r="Q4666" s="9"/>
      <c r="R4666" s="10" t="s">
        <v>22485</v>
      </c>
      <c r="S4666" s="11">
        <v>3</v>
      </c>
      <c r="T4666" s="9" t="s">
        <v>25037</v>
      </c>
      <c r="U4666" s="9"/>
      <c r="V4666" s="12"/>
      <c r="X4666" s="8" t="s">
        <v>18797</v>
      </c>
    </row>
    <row r="4667" spans="1:24" x14ac:dyDescent="0.25">
      <c r="A4667" s="16" t="s">
        <v>7553</v>
      </c>
      <c r="B4667" s="5" t="s">
        <v>16213</v>
      </c>
      <c r="C4667" s="5" t="s">
        <v>16206</v>
      </c>
      <c r="D4667" s="6">
        <f t="shared" si="307"/>
        <v>3559740</v>
      </c>
      <c r="E4667" s="6">
        <f t="shared" si="308"/>
        <v>3561599</v>
      </c>
      <c r="F4667" s="6">
        <f t="shared" si="305"/>
        <v>1860</v>
      </c>
      <c r="G4667" s="40">
        <f t="shared" si="306"/>
        <v>2025</v>
      </c>
      <c r="H4667" s="6">
        <v>17315383</v>
      </c>
      <c r="I4667" s="6">
        <v>17317242</v>
      </c>
      <c r="J4667" s="6">
        <v>0</v>
      </c>
      <c r="K4667" s="6">
        <f t="shared" si="309"/>
        <v>0</v>
      </c>
      <c r="L4667" s="6">
        <v>619</v>
      </c>
      <c r="M4667" s="1" t="s">
        <v>7554</v>
      </c>
      <c r="N4667" s="17" t="s">
        <v>29311</v>
      </c>
      <c r="O4667" s="17" t="s">
        <v>29450</v>
      </c>
      <c r="Q4667" s="9"/>
      <c r="R4667" s="10" t="s">
        <v>20713</v>
      </c>
      <c r="S4667" s="11">
        <v>0</v>
      </c>
      <c r="T4667" s="9" t="s">
        <v>16207</v>
      </c>
      <c r="U4667" s="9"/>
      <c r="V4667" s="12"/>
      <c r="X4667" s="8" t="s">
        <v>18797</v>
      </c>
    </row>
    <row r="4668" spans="1:24" x14ac:dyDescent="0.25">
      <c r="A4668" s="16" t="s">
        <v>7555</v>
      </c>
      <c r="B4668" s="5" t="s">
        <v>16213</v>
      </c>
      <c r="C4668" s="5" t="s">
        <v>16207</v>
      </c>
      <c r="D4668" s="6">
        <f t="shared" si="307"/>
        <v>3562227</v>
      </c>
      <c r="E4668" s="6">
        <f t="shared" si="308"/>
        <v>3565391</v>
      </c>
      <c r="F4668" s="6">
        <f t="shared" si="305"/>
        <v>3165</v>
      </c>
      <c r="G4668" s="40">
        <f t="shared" si="306"/>
        <v>627</v>
      </c>
      <c r="H4668" s="6">
        <v>17317870</v>
      </c>
      <c r="I4668" s="6">
        <v>17321034</v>
      </c>
      <c r="J4668" s="6">
        <v>0</v>
      </c>
      <c r="K4668" s="6">
        <f t="shared" si="309"/>
        <v>0</v>
      </c>
      <c r="L4668" s="6">
        <v>1054</v>
      </c>
      <c r="M4668" s="1" t="s">
        <v>7556</v>
      </c>
      <c r="N4668" s="17" t="s">
        <v>29310</v>
      </c>
      <c r="O4668" s="17" t="s">
        <v>29450</v>
      </c>
      <c r="P4668" s="8" t="s">
        <v>13631</v>
      </c>
      <c r="Q4668" s="7" t="s">
        <v>16668</v>
      </c>
      <c r="R4668" s="14" t="s">
        <v>22486</v>
      </c>
      <c r="S4668" s="42">
        <v>5</v>
      </c>
      <c r="T4668" s="41" t="s">
        <v>27243</v>
      </c>
      <c r="U4668" s="7" t="s">
        <v>25800</v>
      </c>
      <c r="V4668" s="12"/>
      <c r="X4668" s="8" t="s">
        <v>18797</v>
      </c>
    </row>
    <row r="4669" spans="1:24" x14ac:dyDescent="0.25">
      <c r="A4669" s="16" t="s">
        <v>7557</v>
      </c>
      <c r="B4669" s="5" t="s">
        <v>16213</v>
      </c>
      <c r="C4669" s="5" t="s">
        <v>16207</v>
      </c>
      <c r="D4669" s="6">
        <f t="shared" si="307"/>
        <v>3573435</v>
      </c>
      <c r="E4669" s="6">
        <f t="shared" si="308"/>
        <v>3579020</v>
      </c>
      <c r="F4669" s="6">
        <f t="shared" si="305"/>
        <v>5586</v>
      </c>
      <c r="G4669" s="40">
        <f t="shared" si="306"/>
        <v>8043</v>
      </c>
      <c r="H4669" s="6">
        <v>17329078</v>
      </c>
      <c r="I4669" s="6">
        <v>17334663</v>
      </c>
      <c r="J4669" s="6">
        <v>0</v>
      </c>
      <c r="K4669" s="6">
        <f t="shared" si="309"/>
        <v>0</v>
      </c>
      <c r="L4669" s="6">
        <v>1861</v>
      </c>
      <c r="M4669" s="1" t="s">
        <v>7558</v>
      </c>
      <c r="N4669" s="17" t="s">
        <v>29315</v>
      </c>
      <c r="O4669" s="17" t="s">
        <v>29450</v>
      </c>
      <c r="Q4669" s="9"/>
      <c r="R4669" s="10" t="s">
        <v>20017</v>
      </c>
      <c r="S4669" s="11">
        <v>4</v>
      </c>
      <c r="T4669" s="9" t="s">
        <v>27244</v>
      </c>
      <c r="U4669" s="9" t="s">
        <v>16207</v>
      </c>
      <c r="V4669" s="12"/>
      <c r="X4669" s="8" t="s">
        <v>18797</v>
      </c>
    </row>
    <row r="4670" spans="1:24" x14ac:dyDescent="0.25">
      <c r="A4670" s="16" t="s">
        <v>7559</v>
      </c>
      <c r="B4670" s="5" t="s">
        <v>16213</v>
      </c>
      <c r="C4670" s="5" t="s">
        <v>16206</v>
      </c>
      <c r="D4670" s="6">
        <f t="shared" si="307"/>
        <v>3581621</v>
      </c>
      <c r="E4670" s="6">
        <f t="shared" si="308"/>
        <v>3584579</v>
      </c>
      <c r="F4670" s="6">
        <f t="shared" si="305"/>
        <v>2959</v>
      </c>
      <c r="G4670" s="40">
        <f t="shared" si="306"/>
        <v>2600</v>
      </c>
      <c r="H4670" s="6">
        <v>17337264</v>
      </c>
      <c r="I4670" s="6">
        <v>17340222</v>
      </c>
      <c r="J4670" s="6">
        <v>1</v>
      </c>
      <c r="K4670" s="6">
        <f t="shared" si="309"/>
        <v>76</v>
      </c>
      <c r="L4670" s="6">
        <v>960</v>
      </c>
      <c r="M4670" s="1" t="s">
        <v>7560</v>
      </c>
      <c r="N4670" s="17" t="s">
        <v>29311</v>
      </c>
      <c r="O4670" s="17" t="s">
        <v>29450</v>
      </c>
      <c r="Q4670" s="9"/>
      <c r="R4670" s="10" t="s">
        <v>22487</v>
      </c>
      <c r="S4670" s="11">
        <v>3</v>
      </c>
      <c r="T4670" s="9" t="s">
        <v>26720</v>
      </c>
      <c r="U4670" s="9" t="s">
        <v>16207</v>
      </c>
      <c r="V4670" s="12"/>
      <c r="X4670" s="8" t="s">
        <v>18797</v>
      </c>
    </row>
    <row r="4671" spans="1:24" x14ac:dyDescent="0.25">
      <c r="A4671" s="16" t="s">
        <v>7561</v>
      </c>
      <c r="B4671" s="5" t="s">
        <v>16213</v>
      </c>
      <c r="C4671" s="5" t="s">
        <v>16206</v>
      </c>
      <c r="D4671" s="6">
        <f t="shared" si="307"/>
        <v>3587502</v>
      </c>
      <c r="E4671" s="6">
        <f t="shared" si="308"/>
        <v>3593069</v>
      </c>
      <c r="F4671" s="6">
        <f t="shared" si="305"/>
        <v>5568</v>
      </c>
      <c r="G4671" s="40">
        <f t="shared" si="306"/>
        <v>2922</v>
      </c>
      <c r="H4671" s="6">
        <v>17343145</v>
      </c>
      <c r="I4671" s="6">
        <v>17348712</v>
      </c>
      <c r="J4671" s="6">
        <v>1</v>
      </c>
      <c r="K4671" s="6">
        <f t="shared" si="309"/>
        <v>63</v>
      </c>
      <c r="L4671" s="6">
        <v>1834</v>
      </c>
      <c r="M4671" s="1" t="s">
        <v>7562</v>
      </c>
      <c r="N4671" s="17" t="s">
        <v>29322</v>
      </c>
      <c r="O4671" s="17" t="s">
        <v>29450</v>
      </c>
      <c r="P4671" s="8" t="s">
        <v>15151</v>
      </c>
      <c r="Q4671" s="7" t="s">
        <v>18499</v>
      </c>
      <c r="R4671" s="14" t="s">
        <v>21705</v>
      </c>
      <c r="S4671" s="42">
        <v>1</v>
      </c>
      <c r="T4671" s="41" t="s">
        <v>26811</v>
      </c>
      <c r="U4671" s="7" t="s">
        <v>16207</v>
      </c>
      <c r="V4671" s="12"/>
      <c r="W4671" s="43" t="s">
        <v>18822</v>
      </c>
      <c r="X4671" s="8" t="s">
        <v>18798</v>
      </c>
    </row>
    <row r="4672" spans="1:24" x14ac:dyDescent="0.25">
      <c r="A4672" s="16" t="s">
        <v>7563</v>
      </c>
      <c r="B4672" s="5" t="s">
        <v>16213</v>
      </c>
      <c r="C4672" s="5" t="s">
        <v>16207</v>
      </c>
      <c r="D4672" s="6">
        <f t="shared" si="307"/>
        <v>3597259</v>
      </c>
      <c r="E4672" s="6">
        <f t="shared" si="308"/>
        <v>3599382</v>
      </c>
      <c r="F4672" s="6">
        <f t="shared" si="305"/>
        <v>2124</v>
      </c>
      <c r="G4672" s="40">
        <f t="shared" si="306"/>
        <v>4189</v>
      </c>
      <c r="H4672" s="6">
        <v>17352902</v>
      </c>
      <c r="I4672" s="6">
        <v>17355025</v>
      </c>
      <c r="J4672" s="6">
        <v>0</v>
      </c>
      <c r="K4672" s="6">
        <f t="shared" si="309"/>
        <v>0</v>
      </c>
      <c r="L4672" s="6">
        <v>707</v>
      </c>
      <c r="M4672" s="1" t="s">
        <v>14</v>
      </c>
      <c r="N4672" s="17" t="s">
        <v>29311</v>
      </c>
      <c r="O4672" s="17" t="s">
        <v>29450</v>
      </c>
      <c r="Q4672" s="9"/>
      <c r="R4672" s="10" t="s">
        <v>22488</v>
      </c>
      <c r="S4672" s="11">
        <v>3</v>
      </c>
      <c r="T4672" s="9" t="s">
        <v>25037</v>
      </c>
      <c r="U4672" s="9"/>
      <c r="V4672" s="12"/>
      <c r="X4672" s="8" t="s">
        <v>18797</v>
      </c>
    </row>
    <row r="4673" spans="1:24" x14ac:dyDescent="0.25">
      <c r="A4673" s="16" t="s">
        <v>7564</v>
      </c>
      <c r="B4673" s="5" t="s">
        <v>16213</v>
      </c>
      <c r="C4673" s="5" t="s">
        <v>16206</v>
      </c>
      <c r="D4673" s="6">
        <f t="shared" si="307"/>
        <v>3607555</v>
      </c>
      <c r="E4673" s="6">
        <f t="shared" si="308"/>
        <v>3612470</v>
      </c>
      <c r="F4673" s="6">
        <f t="shared" si="305"/>
        <v>4916</v>
      </c>
      <c r="G4673" s="40">
        <f t="shared" si="306"/>
        <v>8172</v>
      </c>
      <c r="H4673" s="6">
        <v>17363198</v>
      </c>
      <c r="I4673" s="6">
        <v>17368113</v>
      </c>
      <c r="J4673" s="6">
        <v>1</v>
      </c>
      <c r="K4673" s="6">
        <f t="shared" si="309"/>
        <v>239</v>
      </c>
      <c r="L4673" s="6">
        <v>1558</v>
      </c>
      <c r="M4673" s="1" t="s">
        <v>14</v>
      </c>
      <c r="N4673" s="17" t="s">
        <v>29311</v>
      </c>
      <c r="O4673" s="17" t="s">
        <v>29450</v>
      </c>
      <c r="Q4673" s="9"/>
      <c r="R4673" s="10" t="s">
        <v>22489</v>
      </c>
      <c r="S4673" s="11">
        <v>0</v>
      </c>
      <c r="T4673" s="9" t="s">
        <v>16207</v>
      </c>
      <c r="U4673" s="9"/>
      <c r="V4673" s="12"/>
      <c r="X4673" s="8" t="s">
        <v>18797</v>
      </c>
    </row>
    <row r="4674" spans="1:24" x14ac:dyDescent="0.25">
      <c r="A4674" s="16" t="s">
        <v>7565</v>
      </c>
      <c r="B4674" s="5" t="s">
        <v>16213</v>
      </c>
      <c r="C4674" s="5" t="s">
        <v>16207</v>
      </c>
      <c r="D4674" s="6">
        <f t="shared" si="307"/>
        <v>3612937</v>
      </c>
      <c r="E4674" s="6">
        <f t="shared" si="308"/>
        <v>3614367</v>
      </c>
      <c r="F4674" s="6">
        <f t="shared" si="305"/>
        <v>1431</v>
      </c>
      <c r="G4674" s="40">
        <f t="shared" si="306"/>
        <v>466</v>
      </c>
      <c r="H4674" s="6">
        <v>17368580</v>
      </c>
      <c r="I4674" s="6">
        <v>17370010</v>
      </c>
      <c r="J4674" s="6">
        <v>0</v>
      </c>
      <c r="K4674" s="6">
        <f t="shared" si="309"/>
        <v>0</v>
      </c>
      <c r="L4674" s="6">
        <v>476</v>
      </c>
      <c r="M4674" s="1" t="s">
        <v>7566</v>
      </c>
      <c r="N4674" s="17" t="s">
        <v>29311</v>
      </c>
      <c r="O4674" s="17" t="s">
        <v>29450</v>
      </c>
      <c r="P4674" s="8" t="s">
        <v>15152</v>
      </c>
      <c r="Q4674" s="7" t="s">
        <v>18468</v>
      </c>
      <c r="R4674" s="14" t="s">
        <v>22490</v>
      </c>
      <c r="S4674" s="42">
        <v>3</v>
      </c>
      <c r="T4674" s="41" t="s">
        <v>25379</v>
      </c>
      <c r="U4674" s="7"/>
      <c r="V4674" s="12"/>
      <c r="X4674" s="8" t="s">
        <v>18797</v>
      </c>
    </row>
    <row r="4675" spans="1:24" x14ac:dyDescent="0.25">
      <c r="A4675" s="16" t="s">
        <v>7567</v>
      </c>
      <c r="B4675" s="5" t="s">
        <v>16213</v>
      </c>
      <c r="C4675" s="5" t="s">
        <v>16206</v>
      </c>
      <c r="D4675" s="6">
        <f t="shared" si="307"/>
        <v>3617253</v>
      </c>
      <c r="E4675" s="6">
        <f t="shared" si="308"/>
        <v>3620875</v>
      </c>
      <c r="F4675" s="6">
        <f t="shared" ref="F4675:F4738" si="310">I4675-H4675+1</f>
        <v>3623</v>
      </c>
      <c r="G4675" s="40">
        <f t="shared" si="306"/>
        <v>2885</v>
      </c>
      <c r="H4675" s="6">
        <v>17372896</v>
      </c>
      <c r="I4675" s="6">
        <v>17376518</v>
      </c>
      <c r="J4675" s="6">
        <v>1</v>
      </c>
      <c r="K4675" s="6">
        <f t="shared" si="309"/>
        <v>650</v>
      </c>
      <c r="L4675" s="6">
        <v>990</v>
      </c>
      <c r="M4675" s="1" t="s">
        <v>7568</v>
      </c>
      <c r="N4675" s="17" t="s">
        <v>29311</v>
      </c>
      <c r="O4675" s="17" t="s">
        <v>29450</v>
      </c>
      <c r="P4675" s="8" t="s">
        <v>15153</v>
      </c>
      <c r="Q4675" s="7" t="s">
        <v>18066</v>
      </c>
      <c r="R4675" s="14" t="s">
        <v>22491</v>
      </c>
      <c r="S4675" s="42">
        <v>0</v>
      </c>
      <c r="T4675" s="41" t="s">
        <v>16207</v>
      </c>
      <c r="U4675" s="7"/>
      <c r="V4675" s="12"/>
      <c r="X4675" s="8" t="s">
        <v>18797</v>
      </c>
    </row>
    <row r="4676" spans="1:24" x14ac:dyDescent="0.25">
      <c r="A4676" s="16" t="s">
        <v>7569</v>
      </c>
      <c r="B4676" s="5" t="s">
        <v>16213</v>
      </c>
      <c r="C4676" s="5" t="s">
        <v>16206</v>
      </c>
      <c r="D4676" s="6">
        <f t="shared" si="307"/>
        <v>3624832</v>
      </c>
      <c r="E4676" s="6">
        <f t="shared" si="308"/>
        <v>3626775</v>
      </c>
      <c r="F4676" s="6">
        <f t="shared" si="310"/>
        <v>1944</v>
      </c>
      <c r="G4676" s="40">
        <f t="shared" si="306"/>
        <v>3956</v>
      </c>
      <c r="H4676" s="6">
        <v>17380475</v>
      </c>
      <c r="I4676" s="6">
        <v>17382418</v>
      </c>
      <c r="J4676" s="6">
        <v>0</v>
      </c>
      <c r="K4676" s="6">
        <f t="shared" si="309"/>
        <v>0</v>
      </c>
      <c r="L4676" s="6">
        <v>647</v>
      </c>
      <c r="M4676" s="1" t="s">
        <v>14</v>
      </c>
      <c r="N4676" s="17" t="s">
        <v>29311</v>
      </c>
      <c r="O4676" s="17" t="s">
        <v>29450</v>
      </c>
      <c r="Q4676" s="9"/>
      <c r="R4676" s="10" t="s">
        <v>22492</v>
      </c>
      <c r="S4676" s="11">
        <v>3</v>
      </c>
      <c r="T4676" s="9" t="s">
        <v>25037</v>
      </c>
      <c r="U4676" s="9"/>
      <c r="V4676" s="12"/>
      <c r="X4676" s="8" t="s">
        <v>18797</v>
      </c>
    </row>
    <row r="4677" spans="1:24" x14ac:dyDescent="0.25">
      <c r="A4677" s="16" t="s">
        <v>7570</v>
      </c>
      <c r="B4677" s="5" t="s">
        <v>16213</v>
      </c>
      <c r="C4677" s="5" t="s">
        <v>16207</v>
      </c>
      <c r="D4677" s="6">
        <f t="shared" si="307"/>
        <v>3627165</v>
      </c>
      <c r="E4677" s="6">
        <f t="shared" si="308"/>
        <v>3628078</v>
      </c>
      <c r="F4677" s="6">
        <f t="shared" si="310"/>
        <v>914</v>
      </c>
      <c r="G4677" s="40">
        <f t="shared" ref="G4677:G4740" si="311">D4677-E4676-1</f>
        <v>389</v>
      </c>
      <c r="H4677" s="6">
        <v>17382808</v>
      </c>
      <c r="I4677" s="6">
        <v>17383721</v>
      </c>
      <c r="J4677" s="6">
        <v>1</v>
      </c>
      <c r="K4677" s="6">
        <f t="shared" si="309"/>
        <v>71</v>
      </c>
      <c r="L4677" s="6">
        <v>280</v>
      </c>
      <c r="M4677" s="1" t="s">
        <v>7571</v>
      </c>
      <c r="N4677" s="17" t="s">
        <v>29311</v>
      </c>
      <c r="O4677" s="17" t="s">
        <v>29450</v>
      </c>
      <c r="Q4677" s="9"/>
      <c r="R4677" s="10" t="s">
        <v>22493</v>
      </c>
      <c r="S4677" s="11">
        <v>3</v>
      </c>
      <c r="T4677" s="9" t="s">
        <v>26419</v>
      </c>
      <c r="U4677" s="9"/>
      <c r="V4677" s="12"/>
      <c r="X4677" s="8" t="s">
        <v>18797</v>
      </c>
    </row>
    <row r="4678" spans="1:24" x14ac:dyDescent="0.25">
      <c r="A4678" s="16" t="s">
        <v>7572</v>
      </c>
      <c r="B4678" s="5" t="s">
        <v>16213</v>
      </c>
      <c r="C4678" s="5" t="s">
        <v>16206</v>
      </c>
      <c r="D4678" s="6">
        <f t="shared" si="307"/>
        <v>3628999</v>
      </c>
      <c r="E4678" s="6">
        <f t="shared" si="308"/>
        <v>3633967</v>
      </c>
      <c r="F4678" s="6">
        <f t="shared" si="310"/>
        <v>4969</v>
      </c>
      <c r="G4678" s="40">
        <f t="shared" si="311"/>
        <v>920</v>
      </c>
      <c r="H4678" s="6">
        <v>17384642</v>
      </c>
      <c r="I4678" s="6">
        <v>17389610</v>
      </c>
      <c r="J4678" s="6">
        <v>6</v>
      </c>
      <c r="K4678" s="6">
        <f t="shared" si="309"/>
        <v>2266</v>
      </c>
      <c r="L4678" s="6">
        <v>900</v>
      </c>
      <c r="M4678" s="1" t="s">
        <v>6745</v>
      </c>
      <c r="N4678" s="17" t="s">
        <v>29311</v>
      </c>
      <c r="O4678" s="17" t="s">
        <v>29450</v>
      </c>
      <c r="Q4678" s="9"/>
      <c r="R4678" s="10" t="s">
        <v>22494</v>
      </c>
      <c r="S4678" s="11">
        <v>5</v>
      </c>
      <c r="T4678" s="9" t="s">
        <v>27245</v>
      </c>
      <c r="U4678" s="9"/>
      <c r="V4678" s="12"/>
      <c r="X4678" s="8" t="s">
        <v>18797</v>
      </c>
    </row>
    <row r="4679" spans="1:24" x14ac:dyDescent="0.25">
      <c r="A4679" s="16" t="s">
        <v>7573</v>
      </c>
      <c r="B4679" s="5" t="s">
        <v>16213</v>
      </c>
      <c r="C4679" s="5" t="s">
        <v>16206</v>
      </c>
      <c r="D4679" s="6">
        <f t="shared" si="307"/>
        <v>3636305</v>
      </c>
      <c r="E4679" s="6">
        <f t="shared" si="308"/>
        <v>3637024</v>
      </c>
      <c r="F4679" s="6">
        <f t="shared" si="310"/>
        <v>720</v>
      </c>
      <c r="G4679" s="40">
        <f t="shared" si="311"/>
        <v>2337</v>
      </c>
      <c r="H4679" s="6">
        <v>17391948</v>
      </c>
      <c r="I4679" s="6">
        <v>17392667</v>
      </c>
      <c r="J4679" s="6">
        <v>0</v>
      </c>
      <c r="K4679" s="6">
        <f t="shared" si="309"/>
        <v>0</v>
      </c>
      <c r="L4679" s="6">
        <v>239</v>
      </c>
      <c r="M4679" s="1" t="s">
        <v>7574</v>
      </c>
      <c r="N4679" s="17" t="s">
        <v>29317</v>
      </c>
      <c r="O4679" s="17" t="s">
        <v>29450</v>
      </c>
      <c r="P4679" s="8" t="s">
        <v>15154</v>
      </c>
      <c r="Q4679" s="7" t="s">
        <v>16411</v>
      </c>
      <c r="R4679" s="14" t="s">
        <v>22495</v>
      </c>
      <c r="S4679" s="42">
        <v>2</v>
      </c>
      <c r="T4679" s="41" t="s">
        <v>27246</v>
      </c>
      <c r="U4679" s="7"/>
      <c r="V4679" s="12"/>
      <c r="X4679" s="8" t="s">
        <v>18797</v>
      </c>
    </row>
    <row r="4680" spans="1:24" x14ac:dyDescent="0.25">
      <c r="A4680" s="16" t="s">
        <v>7575</v>
      </c>
      <c r="B4680" s="5" t="s">
        <v>16213</v>
      </c>
      <c r="C4680" s="5" t="s">
        <v>16206</v>
      </c>
      <c r="D4680" s="6">
        <f t="shared" si="307"/>
        <v>3639481</v>
      </c>
      <c r="E4680" s="6">
        <f t="shared" si="308"/>
        <v>3640245</v>
      </c>
      <c r="F4680" s="6">
        <f t="shared" si="310"/>
        <v>765</v>
      </c>
      <c r="G4680" s="40">
        <f t="shared" si="311"/>
        <v>2456</v>
      </c>
      <c r="H4680" s="6">
        <v>17395124</v>
      </c>
      <c r="I4680" s="6">
        <v>17395888</v>
      </c>
      <c r="J4680" s="6">
        <v>0</v>
      </c>
      <c r="K4680" s="6">
        <f t="shared" si="309"/>
        <v>0</v>
      </c>
      <c r="L4680" s="6">
        <v>254</v>
      </c>
      <c r="M4680" s="1" t="s">
        <v>14</v>
      </c>
      <c r="N4680" s="17" t="s">
        <v>29311</v>
      </c>
      <c r="O4680" s="17" t="s">
        <v>29450</v>
      </c>
      <c r="Q4680" s="9"/>
      <c r="R4680" s="10" t="s">
        <v>22496</v>
      </c>
      <c r="S4680" s="11">
        <v>0</v>
      </c>
      <c r="T4680" s="9" t="s">
        <v>16207</v>
      </c>
      <c r="U4680" s="9"/>
      <c r="V4680" s="12"/>
      <c r="X4680" s="8" t="s">
        <v>18797</v>
      </c>
    </row>
    <row r="4681" spans="1:24" x14ac:dyDescent="0.25">
      <c r="A4681" s="16" t="s">
        <v>7576</v>
      </c>
      <c r="B4681" s="5" t="s">
        <v>16213</v>
      </c>
      <c r="C4681" s="5" t="s">
        <v>16207</v>
      </c>
      <c r="D4681" s="6">
        <f t="shared" si="307"/>
        <v>3640538</v>
      </c>
      <c r="E4681" s="6">
        <f t="shared" si="308"/>
        <v>3641959</v>
      </c>
      <c r="F4681" s="6">
        <f t="shared" si="310"/>
        <v>1422</v>
      </c>
      <c r="G4681" s="40">
        <f t="shared" si="311"/>
        <v>292</v>
      </c>
      <c r="H4681" s="6">
        <v>17396181</v>
      </c>
      <c r="I4681" s="6">
        <v>17397602</v>
      </c>
      <c r="J4681" s="6">
        <v>1</v>
      </c>
      <c r="K4681" s="6">
        <f t="shared" si="309"/>
        <v>78</v>
      </c>
      <c r="L4681" s="6">
        <v>447</v>
      </c>
      <c r="M4681" s="1" t="s">
        <v>7577</v>
      </c>
      <c r="N4681" s="17" t="s">
        <v>29311</v>
      </c>
      <c r="O4681" s="17" t="s">
        <v>29450</v>
      </c>
      <c r="P4681" s="8" t="s">
        <v>15155</v>
      </c>
      <c r="Q4681" s="7" t="s">
        <v>18156</v>
      </c>
      <c r="R4681" s="14" t="s">
        <v>22497</v>
      </c>
      <c r="S4681" s="42">
        <v>6</v>
      </c>
      <c r="T4681" s="41" t="s">
        <v>27247</v>
      </c>
      <c r="U4681" s="7" t="s">
        <v>16207</v>
      </c>
      <c r="V4681" s="12"/>
      <c r="X4681" s="8" t="s">
        <v>18797</v>
      </c>
    </row>
    <row r="4682" spans="1:24" x14ac:dyDescent="0.25">
      <c r="A4682" s="16" t="s">
        <v>7578</v>
      </c>
      <c r="B4682" s="5" t="s">
        <v>16213</v>
      </c>
      <c r="C4682" s="5" t="s">
        <v>16206</v>
      </c>
      <c r="D4682" s="6">
        <f t="shared" si="307"/>
        <v>3643213</v>
      </c>
      <c r="E4682" s="6">
        <f t="shared" si="308"/>
        <v>3643764</v>
      </c>
      <c r="F4682" s="6">
        <f t="shared" si="310"/>
        <v>552</v>
      </c>
      <c r="G4682" s="40">
        <f t="shared" si="311"/>
        <v>1253</v>
      </c>
      <c r="H4682" s="6">
        <v>17398856</v>
      </c>
      <c r="I4682" s="6">
        <v>17399407</v>
      </c>
      <c r="J4682" s="6">
        <v>0</v>
      </c>
      <c r="K4682" s="6">
        <f t="shared" si="309"/>
        <v>0</v>
      </c>
      <c r="L4682" s="6">
        <v>183</v>
      </c>
      <c r="M4682" s="1" t="s">
        <v>14</v>
      </c>
      <c r="N4682" s="17" t="s">
        <v>29386</v>
      </c>
      <c r="O4682" s="17" t="s">
        <v>29450</v>
      </c>
      <c r="Q4682" s="9"/>
      <c r="R4682" s="10" t="s">
        <v>22498</v>
      </c>
      <c r="S4682" s="11">
        <v>1</v>
      </c>
      <c r="T4682" s="9" t="s">
        <v>27248</v>
      </c>
      <c r="U4682" s="9"/>
      <c r="V4682" s="12"/>
      <c r="X4682" s="8" t="s">
        <v>18797</v>
      </c>
    </row>
    <row r="4683" spans="1:24" x14ac:dyDescent="0.25">
      <c r="A4683" s="16" t="s">
        <v>7579</v>
      </c>
      <c r="B4683" s="5" t="s">
        <v>16213</v>
      </c>
      <c r="C4683" s="5" t="s">
        <v>16207</v>
      </c>
      <c r="D4683" s="6">
        <f t="shared" si="307"/>
        <v>3644503</v>
      </c>
      <c r="E4683" s="6">
        <f t="shared" si="308"/>
        <v>3645260</v>
      </c>
      <c r="F4683" s="6">
        <f t="shared" si="310"/>
        <v>758</v>
      </c>
      <c r="G4683" s="40">
        <f t="shared" si="311"/>
        <v>738</v>
      </c>
      <c r="H4683" s="6">
        <v>17400146</v>
      </c>
      <c r="I4683" s="6">
        <v>17400903</v>
      </c>
      <c r="J4683" s="6">
        <v>1</v>
      </c>
      <c r="K4683" s="6">
        <f t="shared" si="309"/>
        <v>53</v>
      </c>
      <c r="L4683" s="6">
        <v>234</v>
      </c>
      <c r="M4683" s="1" t="s">
        <v>14</v>
      </c>
      <c r="N4683" s="17" t="s">
        <v>29318</v>
      </c>
      <c r="O4683" s="17" t="s">
        <v>29450</v>
      </c>
      <c r="Q4683" s="9"/>
      <c r="R4683" s="10" t="s">
        <v>21442</v>
      </c>
      <c r="S4683" s="11">
        <v>6</v>
      </c>
      <c r="T4683" s="9" t="s">
        <v>27249</v>
      </c>
      <c r="U4683" s="9"/>
      <c r="V4683" s="12"/>
      <c r="X4683" s="8" t="s">
        <v>18797</v>
      </c>
    </row>
    <row r="4684" spans="1:24" x14ac:dyDescent="0.25">
      <c r="A4684" s="16" t="s">
        <v>7580</v>
      </c>
      <c r="B4684" s="5" t="s">
        <v>16213</v>
      </c>
      <c r="C4684" s="5" t="s">
        <v>16207</v>
      </c>
      <c r="D4684" s="6">
        <f t="shared" si="307"/>
        <v>3646982</v>
      </c>
      <c r="E4684" s="6">
        <f t="shared" si="308"/>
        <v>3648286</v>
      </c>
      <c r="F4684" s="6">
        <f t="shared" si="310"/>
        <v>1305</v>
      </c>
      <c r="G4684" s="40">
        <f t="shared" si="311"/>
        <v>1721</v>
      </c>
      <c r="H4684" s="6">
        <v>17402625</v>
      </c>
      <c r="I4684" s="6">
        <v>17403929</v>
      </c>
      <c r="J4684" s="6">
        <v>1</v>
      </c>
      <c r="K4684" s="6">
        <f t="shared" si="309"/>
        <v>48</v>
      </c>
      <c r="L4684" s="6">
        <v>418</v>
      </c>
      <c r="M4684" s="1" t="s">
        <v>7581</v>
      </c>
      <c r="N4684" s="17" t="s">
        <v>29311</v>
      </c>
      <c r="O4684" s="17" t="s">
        <v>29450</v>
      </c>
      <c r="Q4684" s="9"/>
      <c r="R4684" s="10" t="s">
        <v>22499</v>
      </c>
      <c r="S4684" s="11">
        <v>2</v>
      </c>
      <c r="T4684" s="9" t="s">
        <v>25471</v>
      </c>
      <c r="U4684" s="9" t="s">
        <v>25190</v>
      </c>
      <c r="V4684" s="43" t="s">
        <v>28654</v>
      </c>
      <c r="X4684" s="8" t="s">
        <v>18798</v>
      </c>
    </row>
    <row r="4685" spans="1:24" x14ac:dyDescent="0.25">
      <c r="A4685" s="16" t="s">
        <v>7582</v>
      </c>
      <c r="B4685" s="5" t="s">
        <v>16213</v>
      </c>
      <c r="C4685" s="5" t="s">
        <v>16207</v>
      </c>
      <c r="D4685" s="6">
        <f t="shared" si="307"/>
        <v>3648687</v>
      </c>
      <c r="E4685" s="6">
        <f t="shared" si="308"/>
        <v>3650183</v>
      </c>
      <c r="F4685" s="6">
        <f t="shared" si="310"/>
        <v>1497</v>
      </c>
      <c r="G4685" s="40">
        <f t="shared" si="311"/>
        <v>400</v>
      </c>
      <c r="H4685" s="6">
        <v>17404330</v>
      </c>
      <c r="I4685" s="6">
        <v>17405826</v>
      </c>
      <c r="J4685" s="6">
        <v>1</v>
      </c>
      <c r="K4685" s="6">
        <f t="shared" si="309"/>
        <v>63</v>
      </c>
      <c r="L4685" s="6">
        <v>477</v>
      </c>
      <c r="M4685" s="1" t="s">
        <v>14</v>
      </c>
      <c r="N4685" s="17" t="s">
        <v>29311</v>
      </c>
      <c r="O4685" s="17" t="s">
        <v>29311</v>
      </c>
      <c r="Q4685" s="9"/>
      <c r="R4685" s="10" t="s">
        <v>22500</v>
      </c>
      <c r="S4685" s="11">
        <v>0</v>
      </c>
      <c r="T4685" s="9" t="s">
        <v>16207</v>
      </c>
      <c r="U4685" s="9"/>
      <c r="V4685" s="12"/>
      <c r="X4685" s="8" t="s">
        <v>18797</v>
      </c>
    </row>
    <row r="4686" spans="1:24" x14ac:dyDescent="0.25">
      <c r="A4686" s="16" t="s">
        <v>7583</v>
      </c>
      <c r="B4686" s="5" t="s">
        <v>16213</v>
      </c>
      <c r="C4686" s="5" t="s">
        <v>16206</v>
      </c>
      <c r="D4686" s="6">
        <f t="shared" si="307"/>
        <v>3652569</v>
      </c>
      <c r="E4686" s="6">
        <f t="shared" si="308"/>
        <v>3653376</v>
      </c>
      <c r="F4686" s="6">
        <f t="shared" si="310"/>
        <v>808</v>
      </c>
      <c r="G4686" s="40">
        <f t="shared" si="311"/>
        <v>2385</v>
      </c>
      <c r="H4686" s="6">
        <v>17408212</v>
      </c>
      <c r="I4686" s="6">
        <v>17409019</v>
      </c>
      <c r="J4686" s="6">
        <v>1</v>
      </c>
      <c r="K4686" s="6">
        <f t="shared" si="309"/>
        <v>145</v>
      </c>
      <c r="L4686" s="6">
        <v>220</v>
      </c>
      <c r="M4686" s="1" t="s">
        <v>14</v>
      </c>
      <c r="N4686" s="17" t="s">
        <v>29330</v>
      </c>
      <c r="O4686" s="17" t="s">
        <v>29330</v>
      </c>
      <c r="Q4686" s="9"/>
      <c r="R4686" s="10" t="s">
        <v>19668</v>
      </c>
      <c r="S4686" s="11">
        <v>0</v>
      </c>
      <c r="T4686" s="9" t="s">
        <v>16207</v>
      </c>
      <c r="U4686" s="9"/>
      <c r="V4686" s="12"/>
      <c r="X4686" s="8" t="s">
        <v>18797</v>
      </c>
    </row>
    <row r="4687" spans="1:24" x14ac:dyDescent="0.25">
      <c r="A4687" s="16" t="s">
        <v>7584</v>
      </c>
      <c r="B4687" s="5" t="s">
        <v>16214</v>
      </c>
      <c r="C4687" s="5" t="s">
        <v>16206</v>
      </c>
      <c r="D4687" s="6">
        <f t="shared" ref="D4687:D4750" si="312">H4687-17425415</f>
        <v>25623</v>
      </c>
      <c r="E4687" s="6">
        <f t="shared" ref="E4687:E4750" si="313">I4687-17425415</f>
        <v>27446</v>
      </c>
      <c r="F4687" s="6">
        <f t="shared" si="310"/>
        <v>1824</v>
      </c>
      <c r="G4687" s="40"/>
      <c r="H4687" s="6">
        <v>17451038</v>
      </c>
      <c r="I4687" s="6">
        <v>17452861</v>
      </c>
      <c r="J4687" s="6">
        <v>0</v>
      </c>
      <c r="K4687" s="6">
        <f t="shared" si="309"/>
        <v>0</v>
      </c>
      <c r="L4687" s="6">
        <v>607</v>
      </c>
      <c r="M4687" s="1" t="s">
        <v>14</v>
      </c>
      <c r="N4687" s="17" t="s">
        <v>29311</v>
      </c>
      <c r="O4687" s="17" t="s">
        <v>29311</v>
      </c>
      <c r="Q4687" s="9"/>
      <c r="R4687" s="10" t="s">
        <v>22501</v>
      </c>
      <c r="S4687" s="11">
        <v>0</v>
      </c>
      <c r="T4687" s="9" t="s">
        <v>16207</v>
      </c>
      <c r="U4687" s="9"/>
      <c r="V4687" s="12"/>
      <c r="X4687" s="8" t="s">
        <v>18797</v>
      </c>
    </row>
    <row r="4688" spans="1:24" x14ac:dyDescent="0.25">
      <c r="A4688" s="16" t="s">
        <v>7585</v>
      </c>
      <c r="B4688" s="5" t="s">
        <v>16214</v>
      </c>
      <c r="C4688" s="5" t="s">
        <v>16207</v>
      </c>
      <c r="D4688" s="6">
        <f t="shared" si="312"/>
        <v>28700</v>
      </c>
      <c r="E4688" s="6">
        <f t="shared" si="313"/>
        <v>28990</v>
      </c>
      <c r="F4688" s="6">
        <f t="shared" si="310"/>
        <v>291</v>
      </c>
      <c r="G4688" s="40">
        <f t="shared" si="311"/>
        <v>1253</v>
      </c>
      <c r="H4688" s="6">
        <v>17454115</v>
      </c>
      <c r="I4688" s="6">
        <v>17454405</v>
      </c>
      <c r="J4688" s="6">
        <v>1</v>
      </c>
      <c r="K4688" s="6">
        <f t="shared" si="309"/>
        <v>69</v>
      </c>
      <c r="L4688" s="6">
        <v>73</v>
      </c>
      <c r="M4688" s="1" t="s">
        <v>5319</v>
      </c>
      <c r="N4688" s="17" t="s">
        <v>29387</v>
      </c>
      <c r="O4688" s="17" t="s">
        <v>29387</v>
      </c>
      <c r="Q4688" s="9"/>
      <c r="R4688" s="10" t="s">
        <v>22502</v>
      </c>
      <c r="S4688" s="11">
        <v>1</v>
      </c>
      <c r="T4688" s="9" t="s">
        <v>25790</v>
      </c>
      <c r="U4688" s="9" t="s">
        <v>16207</v>
      </c>
      <c r="V4688" s="12"/>
      <c r="X4688" s="8" t="s">
        <v>18797</v>
      </c>
    </row>
    <row r="4689" spans="1:24" x14ac:dyDescent="0.25">
      <c r="A4689" s="16" t="s">
        <v>7586</v>
      </c>
      <c r="B4689" s="5" t="s">
        <v>16214</v>
      </c>
      <c r="C4689" s="5" t="s">
        <v>16207</v>
      </c>
      <c r="D4689" s="6">
        <f t="shared" si="312"/>
        <v>32375</v>
      </c>
      <c r="E4689" s="6">
        <f t="shared" si="313"/>
        <v>33931</v>
      </c>
      <c r="F4689" s="6">
        <f t="shared" si="310"/>
        <v>1557</v>
      </c>
      <c r="G4689" s="40">
        <f t="shared" si="311"/>
        <v>3384</v>
      </c>
      <c r="H4689" s="6">
        <v>17457790</v>
      </c>
      <c r="I4689" s="6">
        <v>17459346</v>
      </c>
      <c r="J4689" s="6">
        <v>2</v>
      </c>
      <c r="K4689" s="6">
        <f t="shared" si="309"/>
        <v>102</v>
      </c>
      <c r="L4689" s="6">
        <v>484</v>
      </c>
      <c r="M4689" s="1" t="s">
        <v>7467</v>
      </c>
      <c r="N4689" s="17" t="s">
        <v>29311</v>
      </c>
      <c r="O4689" s="17" t="s">
        <v>29451</v>
      </c>
      <c r="Q4689" s="9"/>
      <c r="R4689" s="10" t="s">
        <v>22446</v>
      </c>
      <c r="S4689" s="11">
        <v>5</v>
      </c>
      <c r="T4689" s="9" t="s">
        <v>27250</v>
      </c>
      <c r="U4689" s="9" t="s">
        <v>16207</v>
      </c>
      <c r="V4689" s="12"/>
      <c r="X4689" s="8" t="s">
        <v>18797</v>
      </c>
    </row>
    <row r="4690" spans="1:24" x14ac:dyDescent="0.25">
      <c r="A4690" s="16" t="s">
        <v>7587</v>
      </c>
      <c r="B4690" s="5" t="s">
        <v>16214</v>
      </c>
      <c r="C4690" s="5" t="s">
        <v>16206</v>
      </c>
      <c r="D4690" s="6">
        <f t="shared" si="312"/>
        <v>34625</v>
      </c>
      <c r="E4690" s="6">
        <f t="shared" si="313"/>
        <v>39407</v>
      </c>
      <c r="F4690" s="6">
        <f t="shared" si="310"/>
        <v>4783</v>
      </c>
      <c r="G4690" s="40">
        <f t="shared" si="311"/>
        <v>693</v>
      </c>
      <c r="H4690" s="6">
        <v>17460040</v>
      </c>
      <c r="I4690" s="6">
        <v>17464822</v>
      </c>
      <c r="J4690" s="6">
        <v>9</v>
      </c>
      <c r="K4690" s="6">
        <f t="shared" si="309"/>
        <v>2851</v>
      </c>
      <c r="L4690" s="6">
        <v>643</v>
      </c>
      <c r="M4690" s="1" t="s">
        <v>1144</v>
      </c>
      <c r="N4690" s="17" t="s">
        <v>29311</v>
      </c>
      <c r="O4690" s="17" t="s">
        <v>29450</v>
      </c>
      <c r="Q4690" s="9"/>
      <c r="R4690" s="10" t="s">
        <v>22503</v>
      </c>
      <c r="S4690" s="11">
        <v>2</v>
      </c>
      <c r="T4690" s="9" t="s">
        <v>25009</v>
      </c>
      <c r="U4690" s="9" t="s">
        <v>16207</v>
      </c>
      <c r="V4690" s="12"/>
      <c r="X4690" s="8" t="s">
        <v>18797</v>
      </c>
    </row>
    <row r="4691" spans="1:24" x14ac:dyDescent="0.25">
      <c r="A4691" s="16" t="s">
        <v>7588</v>
      </c>
      <c r="B4691" s="5" t="s">
        <v>16214</v>
      </c>
      <c r="C4691" s="5" t="s">
        <v>16207</v>
      </c>
      <c r="D4691" s="6">
        <f t="shared" si="312"/>
        <v>39914</v>
      </c>
      <c r="E4691" s="6">
        <f t="shared" si="313"/>
        <v>40582</v>
      </c>
      <c r="F4691" s="6">
        <f t="shared" si="310"/>
        <v>669</v>
      </c>
      <c r="G4691" s="40">
        <f t="shared" si="311"/>
        <v>506</v>
      </c>
      <c r="H4691" s="6">
        <v>17465329</v>
      </c>
      <c r="I4691" s="6">
        <v>17465997</v>
      </c>
      <c r="J4691" s="6">
        <v>0</v>
      </c>
      <c r="K4691" s="6">
        <f t="shared" si="309"/>
        <v>0</v>
      </c>
      <c r="L4691" s="6">
        <v>222</v>
      </c>
      <c r="M4691" s="1" t="s">
        <v>14</v>
      </c>
      <c r="N4691" s="7" t="s">
        <v>29367</v>
      </c>
      <c r="O4691" s="7" t="s">
        <v>29367</v>
      </c>
      <c r="S4691" s="42">
        <v>1</v>
      </c>
      <c r="T4691" s="41" t="s">
        <v>25022</v>
      </c>
      <c r="X4691" s="8" t="s">
        <v>18797</v>
      </c>
    </row>
    <row r="4692" spans="1:24" x14ac:dyDescent="0.25">
      <c r="A4692" s="3" t="s">
        <v>28892</v>
      </c>
      <c r="B4692" s="4" t="s">
        <v>16214</v>
      </c>
      <c r="C4692" s="4" t="s">
        <v>16206</v>
      </c>
      <c r="D4692" s="40">
        <f t="shared" si="312"/>
        <v>41293</v>
      </c>
      <c r="E4692" s="40">
        <f t="shared" si="313"/>
        <v>41722</v>
      </c>
      <c r="F4692" s="6">
        <f t="shared" si="310"/>
        <v>430</v>
      </c>
      <c r="G4692" s="40">
        <f t="shared" si="311"/>
        <v>710</v>
      </c>
      <c r="H4692" s="40">
        <v>17466708</v>
      </c>
      <c r="I4692" s="40">
        <v>17467137</v>
      </c>
      <c r="J4692" s="40">
        <v>1</v>
      </c>
      <c r="K4692" s="6">
        <f t="shared" si="309"/>
        <v>76</v>
      </c>
      <c r="L4692" s="40">
        <v>117</v>
      </c>
      <c r="M4692" s="1" t="s">
        <v>14</v>
      </c>
      <c r="N4692" s="7" t="s">
        <v>29413</v>
      </c>
      <c r="O4692" s="7" t="s">
        <v>29413</v>
      </c>
      <c r="S4692" s="42">
        <v>2</v>
      </c>
      <c r="T4692" s="41" t="s">
        <v>25010</v>
      </c>
      <c r="X4692" s="8" t="s">
        <v>18797</v>
      </c>
    </row>
    <row r="4693" spans="1:24" x14ac:dyDescent="0.25">
      <c r="A4693" s="3" t="s">
        <v>28893</v>
      </c>
      <c r="B4693" s="4" t="s">
        <v>16214</v>
      </c>
      <c r="C4693" s="4" t="s">
        <v>16206</v>
      </c>
      <c r="D4693" s="40">
        <f t="shared" si="312"/>
        <v>42719</v>
      </c>
      <c r="E4693" s="40">
        <f t="shared" si="313"/>
        <v>42931</v>
      </c>
      <c r="F4693" s="6">
        <f t="shared" si="310"/>
        <v>213</v>
      </c>
      <c r="G4693" s="40">
        <f t="shared" si="311"/>
        <v>996</v>
      </c>
      <c r="H4693" s="40">
        <v>17468134</v>
      </c>
      <c r="I4693" s="40">
        <v>17468346</v>
      </c>
      <c r="J4693" s="40">
        <v>0</v>
      </c>
      <c r="K4693" s="6">
        <f t="shared" si="309"/>
        <v>0</v>
      </c>
      <c r="L4693" s="40">
        <v>70</v>
      </c>
      <c r="M4693" s="1" t="s">
        <v>28982</v>
      </c>
      <c r="N4693" s="7" t="s">
        <v>29311</v>
      </c>
      <c r="O4693" s="7" t="s">
        <v>29311</v>
      </c>
      <c r="S4693" s="42">
        <v>1</v>
      </c>
      <c r="T4693" s="41" t="s">
        <v>25022</v>
      </c>
      <c r="X4693" s="8" t="s">
        <v>18797</v>
      </c>
    </row>
    <row r="4694" spans="1:24" x14ac:dyDescent="0.25">
      <c r="A4694" s="3" t="s">
        <v>28894</v>
      </c>
      <c r="B4694" s="4" t="s">
        <v>16214</v>
      </c>
      <c r="C4694" s="4" t="s">
        <v>16207</v>
      </c>
      <c r="D4694" s="40">
        <f t="shared" si="312"/>
        <v>44223</v>
      </c>
      <c r="E4694" s="40">
        <f t="shared" si="313"/>
        <v>45307</v>
      </c>
      <c r="F4694" s="6">
        <f t="shared" si="310"/>
        <v>1085</v>
      </c>
      <c r="G4694" s="40">
        <f t="shared" si="311"/>
        <v>1291</v>
      </c>
      <c r="H4694" s="40">
        <v>17469638</v>
      </c>
      <c r="I4694" s="40">
        <v>17470722</v>
      </c>
      <c r="J4694" s="40">
        <v>1</v>
      </c>
      <c r="K4694" s="6">
        <f t="shared" si="309"/>
        <v>92</v>
      </c>
      <c r="L4694" s="40">
        <v>330</v>
      </c>
      <c r="M4694" s="1" t="s">
        <v>29296</v>
      </c>
      <c r="N4694" s="17" t="s">
        <v>29311</v>
      </c>
      <c r="O4694" s="17" t="s">
        <v>29450</v>
      </c>
      <c r="Q4694" s="9"/>
      <c r="R4694" s="10" t="s">
        <v>22504</v>
      </c>
      <c r="S4694" s="11">
        <v>3</v>
      </c>
      <c r="T4694" s="9" t="s">
        <v>28289</v>
      </c>
      <c r="U4694" s="9" t="s">
        <v>25190</v>
      </c>
      <c r="V4694" s="43" t="s">
        <v>28717</v>
      </c>
      <c r="W4694" s="43"/>
      <c r="X4694" s="8" t="s">
        <v>18797</v>
      </c>
    </row>
    <row r="4695" spans="1:24" x14ac:dyDescent="0.25">
      <c r="A4695" s="16" t="s">
        <v>7590</v>
      </c>
      <c r="B4695" s="5" t="s">
        <v>16214</v>
      </c>
      <c r="C4695" s="5" t="s">
        <v>16206</v>
      </c>
      <c r="D4695" s="6">
        <f t="shared" si="312"/>
        <v>48434</v>
      </c>
      <c r="E4695" s="6">
        <f t="shared" si="313"/>
        <v>50992</v>
      </c>
      <c r="F4695" s="6">
        <f t="shared" si="310"/>
        <v>2559</v>
      </c>
      <c r="G4695" s="40">
        <f t="shared" si="311"/>
        <v>3126</v>
      </c>
      <c r="H4695" s="6">
        <v>17473849</v>
      </c>
      <c r="I4695" s="6">
        <v>17476407</v>
      </c>
      <c r="J4695" s="6">
        <v>1</v>
      </c>
      <c r="K4695" s="6">
        <f t="shared" si="309"/>
        <v>66</v>
      </c>
      <c r="L4695" s="6">
        <v>830</v>
      </c>
      <c r="M4695" s="1" t="s">
        <v>7591</v>
      </c>
      <c r="N4695" s="17" t="s">
        <v>29311</v>
      </c>
      <c r="O4695" s="17" t="s">
        <v>29450</v>
      </c>
      <c r="P4695" s="8" t="s">
        <v>15156</v>
      </c>
      <c r="Q4695" s="7" t="s">
        <v>16425</v>
      </c>
      <c r="R4695" s="14" t="s">
        <v>22505</v>
      </c>
      <c r="S4695" s="42">
        <v>1</v>
      </c>
      <c r="T4695" s="41" t="s">
        <v>25040</v>
      </c>
      <c r="U4695" s="7" t="s">
        <v>16207</v>
      </c>
      <c r="V4695" s="43" t="s">
        <v>28669</v>
      </c>
      <c r="X4695" s="8" t="s">
        <v>18797</v>
      </c>
    </row>
    <row r="4696" spans="1:24" x14ac:dyDescent="0.25">
      <c r="A4696" s="16" t="s">
        <v>7592</v>
      </c>
      <c r="B4696" s="5" t="s">
        <v>16214</v>
      </c>
      <c r="C4696" s="5" t="s">
        <v>16206</v>
      </c>
      <c r="D4696" s="6">
        <f t="shared" si="312"/>
        <v>54148</v>
      </c>
      <c r="E4696" s="6">
        <f t="shared" si="313"/>
        <v>56256</v>
      </c>
      <c r="F4696" s="6">
        <f t="shared" si="310"/>
        <v>2109</v>
      </c>
      <c r="G4696" s="40">
        <f t="shared" si="311"/>
        <v>3155</v>
      </c>
      <c r="H4696" s="6">
        <v>17479563</v>
      </c>
      <c r="I4696" s="6">
        <v>17481671</v>
      </c>
      <c r="J4696" s="6">
        <v>6</v>
      </c>
      <c r="K4696" s="6">
        <f t="shared" si="309"/>
        <v>402</v>
      </c>
      <c r="L4696" s="6">
        <v>568</v>
      </c>
      <c r="M4696" s="1" t="s">
        <v>7593</v>
      </c>
      <c r="N4696" s="17" t="s">
        <v>29316</v>
      </c>
      <c r="O4696" s="17" t="s">
        <v>29450</v>
      </c>
      <c r="Q4696" s="9"/>
      <c r="R4696" s="10" t="s">
        <v>22506</v>
      </c>
      <c r="S4696" s="11">
        <v>3</v>
      </c>
      <c r="T4696" s="9" t="s">
        <v>25077</v>
      </c>
      <c r="U4696" s="9" t="s">
        <v>16207</v>
      </c>
      <c r="V4696" s="12"/>
      <c r="X4696" s="8" t="s">
        <v>18797</v>
      </c>
    </row>
    <row r="4697" spans="1:24" x14ac:dyDescent="0.25">
      <c r="A4697" s="16" t="s">
        <v>7594</v>
      </c>
      <c r="B4697" s="5" t="s">
        <v>16214</v>
      </c>
      <c r="C4697" s="5" t="s">
        <v>16207</v>
      </c>
      <c r="D4697" s="6">
        <f t="shared" si="312"/>
        <v>56446</v>
      </c>
      <c r="E4697" s="6">
        <f t="shared" si="313"/>
        <v>57529</v>
      </c>
      <c r="F4697" s="6">
        <f t="shared" si="310"/>
        <v>1084</v>
      </c>
      <c r="G4697" s="40">
        <f t="shared" si="311"/>
        <v>189</v>
      </c>
      <c r="H4697" s="6">
        <v>17481861</v>
      </c>
      <c r="I4697" s="6">
        <v>17482944</v>
      </c>
      <c r="J4697" s="6">
        <v>1</v>
      </c>
      <c r="K4697" s="6">
        <f t="shared" si="309"/>
        <v>388</v>
      </c>
      <c r="L4697" s="6">
        <v>231</v>
      </c>
      <c r="M4697" s="1" t="s">
        <v>7595</v>
      </c>
      <c r="N4697" s="17" t="s">
        <v>29310</v>
      </c>
      <c r="O4697" s="17" t="s">
        <v>29310</v>
      </c>
      <c r="Q4697" s="9"/>
      <c r="R4697" s="10" t="s">
        <v>22507</v>
      </c>
      <c r="S4697" s="11">
        <v>3</v>
      </c>
      <c r="T4697" s="9" t="s">
        <v>27252</v>
      </c>
      <c r="U4697" s="9"/>
      <c r="V4697" s="12"/>
      <c r="X4697" s="8" t="s">
        <v>18797</v>
      </c>
    </row>
    <row r="4698" spans="1:24" x14ac:dyDescent="0.25">
      <c r="A4698" s="16" t="s">
        <v>7596</v>
      </c>
      <c r="B4698" s="5" t="s">
        <v>16214</v>
      </c>
      <c r="C4698" s="5" t="s">
        <v>16207</v>
      </c>
      <c r="D4698" s="6">
        <f t="shared" si="312"/>
        <v>58374</v>
      </c>
      <c r="E4698" s="6">
        <f t="shared" si="313"/>
        <v>59057</v>
      </c>
      <c r="F4698" s="6">
        <f t="shared" si="310"/>
        <v>684</v>
      </c>
      <c r="G4698" s="40">
        <f t="shared" si="311"/>
        <v>844</v>
      </c>
      <c r="H4698" s="6">
        <v>17483789</v>
      </c>
      <c r="I4698" s="6">
        <v>17484472</v>
      </c>
      <c r="J4698" s="6">
        <v>0</v>
      </c>
      <c r="K4698" s="6">
        <f t="shared" si="309"/>
        <v>0</v>
      </c>
      <c r="L4698" s="6">
        <v>227</v>
      </c>
      <c r="M4698" s="1" t="s">
        <v>7597</v>
      </c>
      <c r="N4698" s="17" t="s">
        <v>29331</v>
      </c>
      <c r="O4698" s="17" t="s">
        <v>29450</v>
      </c>
      <c r="P4698" s="8" t="s">
        <v>15157</v>
      </c>
      <c r="Q4698" s="7" t="s">
        <v>16541</v>
      </c>
      <c r="R4698" s="14" t="s">
        <v>21910</v>
      </c>
      <c r="S4698" s="42">
        <v>3</v>
      </c>
      <c r="T4698" s="41" t="s">
        <v>27253</v>
      </c>
      <c r="U4698" s="7"/>
      <c r="V4698" s="12"/>
      <c r="X4698" s="8" t="s">
        <v>18797</v>
      </c>
    </row>
    <row r="4699" spans="1:24" x14ac:dyDescent="0.25">
      <c r="A4699" s="16" t="s">
        <v>7598</v>
      </c>
      <c r="B4699" s="5" t="s">
        <v>16214</v>
      </c>
      <c r="C4699" s="5" t="s">
        <v>16206</v>
      </c>
      <c r="D4699" s="6">
        <f t="shared" si="312"/>
        <v>60223</v>
      </c>
      <c r="E4699" s="6">
        <f t="shared" si="313"/>
        <v>61137</v>
      </c>
      <c r="F4699" s="6">
        <f t="shared" si="310"/>
        <v>915</v>
      </c>
      <c r="G4699" s="40">
        <f t="shared" si="311"/>
        <v>1165</v>
      </c>
      <c r="H4699" s="6">
        <v>17485638</v>
      </c>
      <c r="I4699" s="6">
        <v>17486552</v>
      </c>
      <c r="J4699" s="6">
        <v>0</v>
      </c>
      <c r="K4699" s="6">
        <f t="shared" si="309"/>
        <v>0</v>
      </c>
      <c r="L4699" s="6">
        <v>304</v>
      </c>
      <c r="M4699" s="1" t="s">
        <v>7599</v>
      </c>
      <c r="N4699" s="17" t="s">
        <v>29362</v>
      </c>
      <c r="O4699" s="17" t="s">
        <v>29450</v>
      </c>
      <c r="P4699" s="8" t="s">
        <v>13880</v>
      </c>
      <c r="Q4699" s="7" t="s">
        <v>16539</v>
      </c>
      <c r="R4699" s="14" t="s">
        <v>22508</v>
      </c>
      <c r="S4699" s="42">
        <v>2</v>
      </c>
      <c r="T4699" s="41" t="s">
        <v>25813</v>
      </c>
      <c r="U4699" s="7"/>
      <c r="V4699" s="12"/>
      <c r="W4699" s="43" t="s">
        <v>18803</v>
      </c>
      <c r="X4699" s="8" t="s">
        <v>18797</v>
      </c>
    </row>
    <row r="4700" spans="1:24" x14ac:dyDescent="0.25">
      <c r="A4700" s="16" t="s">
        <v>7600</v>
      </c>
      <c r="B4700" s="5" t="s">
        <v>16214</v>
      </c>
      <c r="C4700" s="5" t="s">
        <v>16207</v>
      </c>
      <c r="D4700" s="6">
        <f t="shared" si="312"/>
        <v>62071</v>
      </c>
      <c r="E4700" s="6">
        <f t="shared" si="313"/>
        <v>63540</v>
      </c>
      <c r="F4700" s="6">
        <f t="shared" si="310"/>
        <v>1470</v>
      </c>
      <c r="G4700" s="40">
        <f t="shared" si="311"/>
        <v>933</v>
      </c>
      <c r="H4700" s="6">
        <v>17487486</v>
      </c>
      <c r="I4700" s="6">
        <v>17488955</v>
      </c>
      <c r="J4700" s="6">
        <v>0</v>
      </c>
      <c r="K4700" s="6">
        <f t="shared" si="309"/>
        <v>0</v>
      </c>
      <c r="L4700" s="6">
        <v>489</v>
      </c>
      <c r="M4700" s="1" t="s">
        <v>7601</v>
      </c>
      <c r="N4700" s="17" t="s">
        <v>29311</v>
      </c>
      <c r="O4700" s="17" t="s">
        <v>29450</v>
      </c>
      <c r="Q4700" s="9"/>
      <c r="R4700" s="10" t="s">
        <v>22509</v>
      </c>
      <c r="S4700" s="11">
        <v>4</v>
      </c>
      <c r="T4700" s="9" t="s">
        <v>27254</v>
      </c>
      <c r="U4700" s="9" t="s">
        <v>16207</v>
      </c>
      <c r="V4700" s="12"/>
      <c r="X4700" s="8" t="s">
        <v>18797</v>
      </c>
    </row>
    <row r="4701" spans="1:24" x14ac:dyDescent="0.25">
      <c r="A4701" s="16" t="s">
        <v>7602</v>
      </c>
      <c r="B4701" s="5" t="s">
        <v>16214</v>
      </c>
      <c r="C4701" s="5" t="s">
        <v>16206</v>
      </c>
      <c r="D4701" s="6">
        <f t="shared" si="312"/>
        <v>66716</v>
      </c>
      <c r="E4701" s="6">
        <f t="shared" si="313"/>
        <v>69043</v>
      </c>
      <c r="F4701" s="6">
        <f t="shared" si="310"/>
        <v>2328</v>
      </c>
      <c r="G4701" s="40">
        <f t="shared" si="311"/>
        <v>3175</v>
      </c>
      <c r="H4701" s="6">
        <v>17492131</v>
      </c>
      <c r="I4701" s="6">
        <v>17494458</v>
      </c>
      <c r="J4701" s="6">
        <v>0</v>
      </c>
      <c r="K4701" s="6">
        <f t="shared" si="309"/>
        <v>0</v>
      </c>
      <c r="L4701" s="6">
        <v>775</v>
      </c>
      <c r="M4701" s="1" t="s">
        <v>6908</v>
      </c>
      <c r="N4701" s="17" t="s">
        <v>29311</v>
      </c>
      <c r="O4701" s="17" t="s">
        <v>29450</v>
      </c>
      <c r="Q4701" s="9"/>
      <c r="R4701" s="10" t="s">
        <v>22510</v>
      </c>
      <c r="S4701" s="11">
        <v>6</v>
      </c>
      <c r="T4701" s="9" t="s">
        <v>27255</v>
      </c>
      <c r="U4701" s="9"/>
      <c r="V4701" s="12"/>
      <c r="X4701" s="8" t="s">
        <v>18797</v>
      </c>
    </row>
    <row r="4702" spans="1:24" x14ac:dyDescent="0.25">
      <c r="A4702" s="16" t="s">
        <v>7603</v>
      </c>
      <c r="B4702" s="5" t="s">
        <v>16214</v>
      </c>
      <c r="C4702" s="5" t="s">
        <v>16207</v>
      </c>
      <c r="D4702" s="6">
        <f t="shared" si="312"/>
        <v>69241</v>
      </c>
      <c r="E4702" s="6">
        <f t="shared" si="313"/>
        <v>71931</v>
      </c>
      <c r="F4702" s="6">
        <f t="shared" si="310"/>
        <v>2691</v>
      </c>
      <c r="G4702" s="40">
        <f t="shared" si="311"/>
        <v>197</v>
      </c>
      <c r="H4702" s="6">
        <v>17494656</v>
      </c>
      <c r="I4702" s="6">
        <v>17497346</v>
      </c>
      <c r="J4702" s="6">
        <v>0</v>
      </c>
      <c r="K4702" s="6">
        <f t="shared" si="309"/>
        <v>0</v>
      </c>
      <c r="L4702" s="6">
        <v>896</v>
      </c>
      <c r="M4702" s="1" t="s">
        <v>53</v>
      </c>
      <c r="N4702" s="17" t="s">
        <v>29311</v>
      </c>
      <c r="O4702" s="17" t="s">
        <v>29450</v>
      </c>
      <c r="Q4702" s="9"/>
      <c r="R4702" s="10" t="s">
        <v>21254</v>
      </c>
      <c r="S4702" s="11">
        <v>1</v>
      </c>
      <c r="T4702" s="9" t="s">
        <v>25277</v>
      </c>
      <c r="U4702" s="9" t="s">
        <v>16207</v>
      </c>
      <c r="V4702" s="12"/>
      <c r="X4702" s="8" t="s">
        <v>18797</v>
      </c>
    </row>
    <row r="4703" spans="1:24" x14ac:dyDescent="0.25">
      <c r="A4703" s="16" t="s">
        <v>7604</v>
      </c>
      <c r="B4703" s="5" t="s">
        <v>16214</v>
      </c>
      <c r="C4703" s="5" t="s">
        <v>16207</v>
      </c>
      <c r="D4703" s="6">
        <f t="shared" si="312"/>
        <v>72948</v>
      </c>
      <c r="E4703" s="6">
        <f t="shared" si="313"/>
        <v>73878</v>
      </c>
      <c r="F4703" s="6">
        <f t="shared" si="310"/>
        <v>931</v>
      </c>
      <c r="G4703" s="40">
        <f t="shared" si="311"/>
        <v>1016</v>
      </c>
      <c r="H4703" s="6">
        <v>17498363</v>
      </c>
      <c r="I4703" s="6">
        <v>17499293</v>
      </c>
      <c r="J4703" s="6">
        <v>1</v>
      </c>
      <c r="K4703" s="6">
        <f t="shared" si="309"/>
        <v>100</v>
      </c>
      <c r="L4703" s="6">
        <v>276</v>
      </c>
      <c r="M4703" s="1" t="s">
        <v>7605</v>
      </c>
      <c r="N4703" s="17" t="s">
        <v>29327</v>
      </c>
      <c r="O4703" s="17" t="s">
        <v>29450</v>
      </c>
      <c r="P4703" s="8" t="s">
        <v>15158</v>
      </c>
      <c r="Q4703" s="7" t="s">
        <v>18665</v>
      </c>
      <c r="R4703" s="14" t="s">
        <v>22511</v>
      </c>
      <c r="S4703" s="42">
        <v>3</v>
      </c>
      <c r="T4703" s="41" t="s">
        <v>25036</v>
      </c>
      <c r="U4703" s="7"/>
      <c r="V4703" s="12"/>
      <c r="X4703" s="8" t="s">
        <v>18797</v>
      </c>
    </row>
    <row r="4704" spans="1:24" x14ac:dyDescent="0.25">
      <c r="A4704" s="16" t="s">
        <v>7606</v>
      </c>
      <c r="B4704" s="5" t="s">
        <v>16214</v>
      </c>
      <c r="C4704" s="5" t="s">
        <v>16206</v>
      </c>
      <c r="D4704" s="6">
        <f t="shared" si="312"/>
        <v>76252</v>
      </c>
      <c r="E4704" s="6">
        <f t="shared" si="313"/>
        <v>76828</v>
      </c>
      <c r="F4704" s="6">
        <f t="shared" si="310"/>
        <v>577</v>
      </c>
      <c r="G4704" s="40">
        <f t="shared" si="311"/>
        <v>2373</v>
      </c>
      <c r="H4704" s="6">
        <v>17501667</v>
      </c>
      <c r="I4704" s="6">
        <v>17502243</v>
      </c>
      <c r="J4704" s="6">
        <v>1</v>
      </c>
      <c r="K4704" s="6">
        <f t="shared" si="309"/>
        <v>82</v>
      </c>
      <c r="L4704" s="6">
        <v>164</v>
      </c>
      <c r="M4704" s="1" t="s">
        <v>14</v>
      </c>
      <c r="N4704" s="17" t="s">
        <v>29311</v>
      </c>
      <c r="O4704" s="17" t="s">
        <v>29450</v>
      </c>
      <c r="Q4704" s="9"/>
      <c r="R4704" s="10" t="s">
        <v>22512</v>
      </c>
      <c r="S4704" s="11">
        <v>2</v>
      </c>
      <c r="T4704" s="9" t="s">
        <v>25103</v>
      </c>
      <c r="U4704" s="9"/>
      <c r="V4704" s="12"/>
      <c r="X4704" s="8" t="s">
        <v>18798</v>
      </c>
    </row>
    <row r="4705" spans="1:24" x14ac:dyDescent="0.25">
      <c r="A4705" s="16" t="s">
        <v>7607</v>
      </c>
      <c r="B4705" s="5" t="s">
        <v>16214</v>
      </c>
      <c r="C4705" s="5" t="s">
        <v>16206</v>
      </c>
      <c r="D4705" s="6">
        <f t="shared" si="312"/>
        <v>77123</v>
      </c>
      <c r="E4705" s="6">
        <f t="shared" si="313"/>
        <v>80827</v>
      </c>
      <c r="F4705" s="6">
        <f t="shared" si="310"/>
        <v>3705</v>
      </c>
      <c r="G4705" s="40">
        <f t="shared" si="311"/>
        <v>294</v>
      </c>
      <c r="H4705" s="6">
        <v>17502538</v>
      </c>
      <c r="I4705" s="6">
        <v>17506242</v>
      </c>
      <c r="J4705" s="6">
        <v>0</v>
      </c>
      <c r="K4705" s="6">
        <f t="shared" si="309"/>
        <v>0</v>
      </c>
      <c r="L4705" s="6">
        <v>1234</v>
      </c>
      <c r="M4705" s="1" t="s">
        <v>7608</v>
      </c>
      <c r="N4705" s="17" t="s">
        <v>29387</v>
      </c>
      <c r="O4705" s="17" t="s">
        <v>29450</v>
      </c>
      <c r="P4705" s="8" t="s">
        <v>13913</v>
      </c>
      <c r="Q4705" s="7" t="s">
        <v>16640</v>
      </c>
      <c r="R4705" s="14" t="s">
        <v>22513</v>
      </c>
      <c r="S4705" s="42">
        <v>1</v>
      </c>
      <c r="T4705" s="41" t="s">
        <v>25022</v>
      </c>
      <c r="U4705" s="7" t="s">
        <v>16207</v>
      </c>
      <c r="V4705" s="12"/>
      <c r="X4705" s="8" t="s">
        <v>18797</v>
      </c>
    </row>
    <row r="4706" spans="1:24" x14ac:dyDescent="0.25">
      <c r="A4706" s="16" t="s">
        <v>7609</v>
      </c>
      <c r="B4706" s="5" t="s">
        <v>16214</v>
      </c>
      <c r="C4706" s="5" t="s">
        <v>16206</v>
      </c>
      <c r="D4706" s="6">
        <f t="shared" si="312"/>
        <v>82185</v>
      </c>
      <c r="E4706" s="6">
        <f t="shared" si="313"/>
        <v>83538</v>
      </c>
      <c r="F4706" s="6">
        <f t="shared" si="310"/>
        <v>1354</v>
      </c>
      <c r="G4706" s="40">
        <f t="shared" si="311"/>
        <v>1357</v>
      </c>
      <c r="H4706" s="6">
        <v>17507600</v>
      </c>
      <c r="I4706" s="6">
        <v>17508953</v>
      </c>
      <c r="J4706" s="6">
        <v>3</v>
      </c>
      <c r="K4706" s="6">
        <f t="shared" si="309"/>
        <v>211</v>
      </c>
      <c r="L4706" s="6">
        <v>380</v>
      </c>
      <c r="M4706" s="1" t="s">
        <v>14</v>
      </c>
      <c r="N4706" s="17" t="s">
        <v>29311</v>
      </c>
      <c r="O4706" s="17" t="s">
        <v>29450</v>
      </c>
      <c r="Q4706" s="9"/>
      <c r="R4706" s="10" t="s">
        <v>22514</v>
      </c>
      <c r="S4706" s="11">
        <v>0</v>
      </c>
      <c r="T4706" s="9" t="s">
        <v>16207</v>
      </c>
      <c r="U4706" s="9"/>
      <c r="V4706" s="12"/>
      <c r="X4706" s="8" t="s">
        <v>18798</v>
      </c>
    </row>
    <row r="4707" spans="1:24" x14ac:dyDescent="0.25">
      <c r="A4707" s="16" t="s">
        <v>7610</v>
      </c>
      <c r="B4707" s="5" t="s">
        <v>16214</v>
      </c>
      <c r="C4707" s="5" t="s">
        <v>16207</v>
      </c>
      <c r="D4707" s="6">
        <f t="shared" si="312"/>
        <v>83809</v>
      </c>
      <c r="E4707" s="6">
        <f t="shared" si="313"/>
        <v>85950</v>
      </c>
      <c r="F4707" s="6">
        <f t="shared" si="310"/>
        <v>2142</v>
      </c>
      <c r="G4707" s="40">
        <f t="shared" si="311"/>
        <v>270</v>
      </c>
      <c r="H4707" s="6">
        <v>17509224</v>
      </c>
      <c r="I4707" s="6">
        <v>17511365</v>
      </c>
      <c r="J4707" s="6">
        <v>1</v>
      </c>
      <c r="K4707" s="6">
        <f t="shared" si="309"/>
        <v>54</v>
      </c>
      <c r="L4707" s="6">
        <v>695</v>
      </c>
      <c r="M4707" s="1" t="s">
        <v>7611</v>
      </c>
      <c r="N4707" s="17" t="s">
        <v>29311</v>
      </c>
      <c r="O4707" s="17" t="s">
        <v>29450</v>
      </c>
      <c r="Q4707" s="9"/>
      <c r="R4707" s="10" t="s">
        <v>21999</v>
      </c>
      <c r="S4707" s="11">
        <v>3</v>
      </c>
      <c r="T4707" s="9" t="s">
        <v>26977</v>
      </c>
      <c r="U4707" s="9" t="s">
        <v>16207</v>
      </c>
      <c r="V4707" s="12"/>
      <c r="X4707" s="8" t="s">
        <v>18797</v>
      </c>
    </row>
    <row r="4708" spans="1:24" x14ac:dyDescent="0.25">
      <c r="A4708" s="16" t="s">
        <v>7612</v>
      </c>
      <c r="B4708" s="5" t="s">
        <v>16214</v>
      </c>
      <c r="C4708" s="5" t="s">
        <v>16207</v>
      </c>
      <c r="D4708" s="6">
        <f t="shared" si="312"/>
        <v>90861</v>
      </c>
      <c r="E4708" s="6">
        <f t="shared" si="313"/>
        <v>92369</v>
      </c>
      <c r="F4708" s="6">
        <f t="shared" si="310"/>
        <v>1509</v>
      </c>
      <c r="G4708" s="40">
        <f t="shared" si="311"/>
        <v>4910</v>
      </c>
      <c r="H4708" s="6">
        <v>17516276</v>
      </c>
      <c r="I4708" s="6">
        <v>17517784</v>
      </c>
      <c r="J4708" s="6">
        <v>0</v>
      </c>
      <c r="K4708" s="6">
        <f t="shared" si="309"/>
        <v>0</v>
      </c>
      <c r="L4708" s="6">
        <v>502</v>
      </c>
      <c r="M4708" s="1" t="s">
        <v>7613</v>
      </c>
      <c r="N4708" s="17" t="s">
        <v>29325</v>
      </c>
      <c r="O4708" s="17" t="s">
        <v>29450</v>
      </c>
      <c r="Q4708" s="9"/>
      <c r="R4708" s="10" t="s">
        <v>22515</v>
      </c>
      <c r="S4708" s="11">
        <v>2</v>
      </c>
      <c r="T4708" s="9" t="s">
        <v>25009</v>
      </c>
      <c r="U4708" s="9" t="s">
        <v>16207</v>
      </c>
      <c r="V4708" s="12"/>
      <c r="X4708" s="8" t="s">
        <v>18797</v>
      </c>
    </row>
    <row r="4709" spans="1:24" x14ac:dyDescent="0.25">
      <c r="A4709" s="16" t="s">
        <v>7614</v>
      </c>
      <c r="B4709" s="5" t="s">
        <v>16214</v>
      </c>
      <c r="C4709" s="5" t="s">
        <v>16206</v>
      </c>
      <c r="D4709" s="6">
        <f t="shared" si="312"/>
        <v>98075</v>
      </c>
      <c r="E4709" s="6">
        <f t="shared" si="313"/>
        <v>98851</v>
      </c>
      <c r="F4709" s="6">
        <f t="shared" si="310"/>
        <v>777</v>
      </c>
      <c r="G4709" s="40">
        <f t="shared" si="311"/>
        <v>5705</v>
      </c>
      <c r="H4709" s="6">
        <v>17523490</v>
      </c>
      <c r="I4709" s="6">
        <v>17524266</v>
      </c>
      <c r="J4709" s="6">
        <v>0</v>
      </c>
      <c r="K4709" s="6">
        <f t="shared" si="309"/>
        <v>0</v>
      </c>
      <c r="L4709" s="6">
        <v>258</v>
      </c>
      <c r="M4709" s="1" t="s">
        <v>14</v>
      </c>
      <c r="N4709" s="17" t="s">
        <v>29326</v>
      </c>
      <c r="O4709" s="17" t="s">
        <v>29450</v>
      </c>
      <c r="Q4709" s="9"/>
      <c r="R4709" s="10" t="s">
        <v>18964</v>
      </c>
      <c r="S4709" s="11">
        <v>0</v>
      </c>
      <c r="T4709" s="9" t="s">
        <v>16207</v>
      </c>
      <c r="U4709" s="9"/>
      <c r="V4709" s="12"/>
      <c r="X4709" s="8" t="s">
        <v>18797</v>
      </c>
    </row>
    <row r="4710" spans="1:24" x14ac:dyDescent="0.25">
      <c r="A4710" s="16" t="s">
        <v>7615</v>
      </c>
      <c r="B4710" s="5" t="s">
        <v>16214</v>
      </c>
      <c r="C4710" s="5" t="s">
        <v>16207</v>
      </c>
      <c r="D4710" s="6">
        <f t="shared" si="312"/>
        <v>98986</v>
      </c>
      <c r="E4710" s="6">
        <f t="shared" si="313"/>
        <v>99582</v>
      </c>
      <c r="F4710" s="6">
        <f t="shared" si="310"/>
        <v>597</v>
      </c>
      <c r="G4710" s="40">
        <f t="shared" si="311"/>
        <v>134</v>
      </c>
      <c r="H4710" s="6">
        <v>17524401</v>
      </c>
      <c r="I4710" s="6">
        <v>17524997</v>
      </c>
      <c r="J4710" s="6">
        <v>0</v>
      </c>
      <c r="K4710" s="6">
        <f t="shared" si="309"/>
        <v>0</v>
      </c>
      <c r="L4710" s="6">
        <v>198</v>
      </c>
      <c r="M4710" s="1" t="s">
        <v>14</v>
      </c>
      <c r="N4710" s="17" t="s">
        <v>29326</v>
      </c>
      <c r="O4710" s="17" t="s">
        <v>29450</v>
      </c>
      <c r="Q4710" s="9"/>
      <c r="R4710" s="10" t="s">
        <v>18964</v>
      </c>
      <c r="S4710" s="11">
        <v>0</v>
      </c>
      <c r="T4710" s="9" t="s">
        <v>16207</v>
      </c>
      <c r="U4710" s="9"/>
      <c r="V4710" s="12"/>
      <c r="X4710" s="8" t="s">
        <v>18797</v>
      </c>
    </row>
    <row r="4711" spans="1:24" x14ac:dyDescent="0.25">
      <c r="A4711" s="16" t="s">
        <v>7616</v>
      </c>
      <c r="B4711" s="5" t="s">
        <v>16214</v>
      </c>
      <c r="C4711" s="5" t="s">
        <v>16206</v>
      </c>
      <c r="D4711" s="6">
        <f t="shared" si="312"/>
        <v>100776</v>
      </c>
      <c r="E4711" s="6">
        <f t="shared" si="313"/>
        <v>101423</v>
      </c>
      <c r="F4711" s="6">
        <f t="shared" si="310"/>
        <v>648</v>
      </c>
      <c r="G4711" s="40">
        <f t="shared" si="311"/>
        <v>1193</v>
      </c>
      <c r="H4711" s="6">
        <v>17526191</v>
      </c>
      <c r="I4711" s="6">
        <v>17526838</v>
      </c>
      <c r="J4711" s="6">
        <v>0</v>
      </c>
      <c r="K4711" s="6">
        <f t="shared" si="309"/>
        <v>0</v>
      </c>
      <c r="L4711" s="6">
        <v>215</v>
      </c>
      <c r="M4711" s="1" t="s">
        <v>29060</v>
      </c>
      <c r="N4711" s="17" t="s">
        <v>29310</v>
      </c>
      <c r="O4711" s="17" t="s">
        <v>29450</v>
      </c>
      <c r="Q4711" s="9"/>
      <c r="R4711" s="10" t="s">
        <v>19166</v>
      </c>
      <c r="S4711" s="11">
        <v>0</v>
      </c>
      <c r="T4711" s="9" t="s">
        <v>16207</v>
      </c>
      <c r="U4711" s="9"/>
      <c r="V4711" s="12"/>
      <c r="X4711" s="8" t="s">
        <v>18797</v>
      </c>
    </row>
    <row r="4712" spans="1:24" x14ac:dyDescent="0.25">
      <c r="A4712" s="16" t="s">
        <v>7617</v>
      </c>
      <c r="B4712" s="5" t="s">
        <v>16214</v>
      </c>
      <c r="C4712" s="5" t="s">
        <v>16206</v>
      </c>
      <c r="D4712" s="6">
        <f t="shared" si="312"/>
        <v>103750</v>
      </c>
      <c r="E4712" s="6">
        <f t="shared" si="313"/>
        <v>104835</v>
      </c>
      <c r="F4712" s="6">
        <f t="shared" si="310"/>
        <v>1086</v>
      </c>
      <c r="G4712" s="40">
        <f t="shared" si="311"/>
        <v>2326</v>
      </c>
      <c r="H4712" s="6">
        <v>17529165</v>
      </c>
      <c r="I4712" s="6">
        <v>17530250</v>
      </c>
      <c r="J4712" s="6">
        <v>0</v>
      </c>
      <c r="K4712" s="6">
        <f t="shared" si="309"/>
        <v>0</v>
      </c>
      <c r="L4712" s="6">
        <v>361</v>
      </c>
      <c r="M4712" s="1" t="s">
        <v>7618</v>
      </c>
      <c r="N4712" s="17" t="s">
        <v>29346</v>
      </c>
      <c r="O4712" s="17" t="s">
        <v>29450</v>
      </c>
      <c r="P4712" s="8" t="s">
        <v>15159</v>
      </c>
      <c r="Q4712" s="7" t="s">
        <v>17212</v>
      </c>
      <c r="R4712" s="14" t="s">
        <v>20335</v>
      </c>
      <c r="S4712" s="42">
        <v>3</v>
      </c>
      <c r="T4712" s="41" t="s">
        <v>25919</v>
      </c>
      <c r="U4712" s="7" t="s">
        <v>25819</v>
      </c>
      <c r="V4712" s="12"/>
      <c r="X4712" s="8" t="s">
        <v>18797</v>
      </c>
    </row>
    <row r="4713" spans="1:24" x14ac:dyDescent="0.25">
      <c r="A4713" s="16" t="s">
        <v>7619</v>
      </c>
      <c r="B4713" s="5" t="s">
        <v>16214</v>
      </c>
      <c r="C4713" s="5" t="s">
        <v>16206</v>
      </c>
      <c r="D4713" s="6">
        <f t="shared" si="312"/>
        <v>105247</v>
      </c>
      <c r="E4713" s="6">
        <f t="shared" si="313"/>
        <v>108225</v>
      </c>
      <c r="F4713" s="6">
        <f t="shared" si="310"/>
        <v>2979</v>
      </c>
      <c r="G4713" s="40">
        <f t="shared" si="311"/>
        <v>411</v>
      </c>
      <c r="H4713" s="6">
        <v>17530662</v>
      </c>
      <c r="I4713" s="6">
        <v>17533640</v>
      </c>
      <c r="J4713" s="6">
        <v>0</v>
      </c>
      <c r="K4713" s="6">
        <f t="shared" si="309"/>
        <v>0</v>
      </c>
      <c r="L4713" s="6">
        <v>992</v>
      </c>
      <c r="M4713" s="1" t="s">
        <v>7620</v>
      </c>
      <c r="N4713" s="17" t="s">
        <v>29311</v>
      </c>
      <c r="O4713" s="17" t="s">
        <v>29450</v>
      </c>
      <c r="Q4713" s="9"/>
      <c r="R4713" s="10" t="s">
        <v>20997</v>
      </c>
      <c r="S4713" s="11">
        <v>3</v>
      </c>
      <c r="T4713" s="9" t="s">
        <v>26401</v>
      </c>
      <c r="U4713" s="9" t="s">
        <v>16207</v>
      </c>
      <c r="V4713" s="12"/>
      <c r="X4713" s="8" t="s">
        <v>18797</v>
      </c>
    </row>
    <row r="4714" spans="1:24" x14ac:dyDescent="0.25">
      <c r="A4714" s="16" t="s">
        <v>7621</v>
      </c>
      <c r="B4714" s="5" t="s">
        <v>16214</v>
      </c>
      <c r="C4714" s="5" t="s">
        <v>16207</v>
      </c>
      <c r="D4714" s="6">
        <f t="shared" si="312"/>
        <v>108574</v>
      </c>
      <c r="E4714" s="6">
        <f t="shared" si="313"/>
        <v>111788</v>
      </c>
      <c r="F4714" s="6">
        <f t="shared" si="310"/>
        <v>3215</v>
      </c>
      <c r="G4714" s="40">
        <f t="shared" si="311"/>
        <v>348</v>
      </c>
      <c r="H4714" s="6">
        <v>17533989</v>
      </c>
      <c r="I4714" s="6">
        <v>17537203</v>
      </c>
      <c r="J4714" s="6">
        <v>5</v>
      </c>
      <c r="K4714" s="6">
        <f t="shared" si="309"/>
        <v>353</v>
      </c>
      <c r="L4714" s="6">
        <v>953</v>
      </c>
      <c r="M4714" s="1" t="s">
        <v>7622</v>
      </c>
      <c r="N4714" s="17" t="s">
        <v>29316</v>
      </c>
      <c r="O4714" s="17" t="s">
        <v>29450</v>
      </c>
      <c r="P4714" s="8" t="s">
        <v>15160</v>
      </c>
      <c r="Q4714" s="7" t="s">
        <v>17639</v>
      </c>
      <c r="R4714" s="14" t="s">
        <v>22516</v>
      </c>
      <c r="S4714" s="42">
        <v>3</v>
      </c>
      <c r="T4714" s="41" t="s">
        <v>26514</v>
      </c>
      <c r="U4714" s="7"/>
      <c r="V4714" s="12"/>
      <c r="X4714" s="8" t="s">
        <v>18797</v>
      </c>
    </row>
    <row r="4715" spans="1:24" x14ac:dyDescent="0.25">
      <c r="A4715" s="16" t="s">
        <v>7623</v>
      </c>
      <c r="B4715" s="5" t="s">
        <v>16214</v>
      </c>
      <c r="C4715" s="5" t="s">
        <v>16207</v>
      </c>
      <c r="D4715" s="6">
        <f t="shared" si="312"/>
        <v>112242</v>
      </c>
      <c r="E4715" s="6">
        <f t="shared" si="313"/>
        <v>113264</v>
      </c>
      <c r="F4715" s="6">
        <f t="shared" si="310"/>
        <v>1023</v>
      </c>
      <c r="G4715" s="40">
        <f t="shared" si="311"/>
        <v>453</v>
      </c>
      <c r="H4715" s="6">
        <v>17537657</v>
      </c>
      <c r="I4715" s="6">
        <v>17538679</v>
      </c>
      <c r="J4715" s="6">
        <v>1</v>
      </c>
      <c r="K4715" s="6">
        <f t="shared" si="309"/>
        <v>57</v>
      </c>
      <c r="L4715" s="6">
        <v>321</v>
      </c>
      <c r="M4715" s="1" t="s">
        <v>7624</v>
      </c>
      <c r="N4715" s="17" t="s">
        <v>29322</v>
      </c>
      <c r="O4715" s="17" t="s">
        <v>29450</v>
      </c>
      <c r="Q4715" s="9"/>
      <c r="R4715" s="10" t="s">
        <v>19770</v>
      </c>
      <c r="S4715" s="11">
        <v>4</v>
      </c>
      <c r="T4715" s="9" t="s">
        <v>27256</v>
      </c>
      <c r="U4715" s="9" t="s">
        <v>25110</v>
      </c>
      <c r="V4715" s="12"/>
      <c r="X4715" s="8" t="s">
        <v>18797</v>
      </c>
    </row>
    <row r="4716" spans="1:24" x14ac:dyDescent="0.25">
      <c r="A4716" s="16" t="s">
        <v>7625</v>
      </c>
      <c r="B4716" s="5" t="s">
        <v>16214</v>
      </c>
      <c r="C4716" s="5" t="s">
        <v>16206</v>
      </c>
      <c r="D4716" s="6">
        <f t="shared" si="312"/>
        <v>113965</v>
      </c>
      <c r="E4716" s="6">
        <f t="shared" si="313"/>
        <v>114725</v>
      </c>
      <c r="F4716" s="6">
        <f t="shared" si="310"/>
        <v>761</v>
      </c>
      <c r="G4716" s="40">
        <f t="shared" si="311"/>
        <v>700</v>
      </c>
      <c r="H4716" s="6">
        <v>17539380</v>
      </c>
      <c r="I4716" s="6">
        <v>17540140</v>
      </c>
      <c r="J4716" s="6">
        <v>1</v>
      </c>
      <c r="K4716" s="6">
        <f t="shared" si="309"/>
        <v>71</v>
      </c>
      <c r="L4716" s="6">
        <v>229</v>
      </c>
      <c r="M4716" s="1" t="s">
        <v>7626</v>
      </c>
      <c r="N4716" s="17" t="s">
        <v>29325</v>
      </c>
      <c r="O4716" s="17" t="s">
        <v>29450</v>
      </c>
      <c r="Q4716" s="9"/>
      <c r="R4716" s="10" t="s">
        <v>22517</v>
      </c>
      <c r="S4716" s="11">
        <v>1</v>
      </c>
      <c r="T4716" s="9" t="s">
        <v>25011</v>
      </c>
      <c r="U4716" s="9"/>
      <c r="V4716" s="12"/>
      <c r="X4716" s="8" t="s">
        <v>18797</v>
      </c>
    </row>
    <row r="4717" spans="1:24" x14ac:dyDescent="0.25">
      <c r="A4717" s="16" t="s">
        <v>7627</v>
      </c>
      <c r="B4717" s="5" t="s">
        <v>16214</v>
      </c>
      <c r="C4717" s="5" t="s">
        <v>16207</v>
      </c>
      <c r="D4717" s="6">
        <f t="shared" si="312"/>
        <v>115782</v>
      </c>
      <c r="E4717" s="6">
        <f t="shared" si="313"/>
        <v>117537</v>
      </c>
      <c r="F4717" s="6">
        <f t="shared" si="310"/>
        <v>1756</v>
      </c>
      <c r="G4717" s="40">
        <f t="shared" si="311"/>
        <v>1056</v>
      </c>
      <c r="H4717" s="6">
        <v>17541197</v>
      </c>
      <c r="I4717" s="6">
        <v>17542952</v>
      </c>
      <c r="J4717" s="6">
        <v>1</v>
      </c>
      <c r="K4717" s="6">
        <f t="shared" si="309"/>
        <v>58</v>
      </c>
      <c r="L4717" s="6">
        <v>565</v>
      </c>
      <c r="M4717" s="1" t="s">
        <v>7628</v>
      </c>
      <c r="N4717" s="17" t="s">
        <v>29311</v>
      </c>
      <c r="O4717" s="17" t="s">
        <v>29450</v>
      </c>
      <c r="Q4717" s="9"/>
      <c r="R4717" s="10" t="s">
        <v>21364</v>
      </c>
      <c r="S4717" s="11">
        <v>2</v>
      </c>
      <c r="T4717" s="9" t="s">
        <v>25009</v>
      </c>
      <c r="U4717" s="9" t="s">
        <v>16207</v>
      </c>
      <c r="V4717" s="12"/>
      <c r="X4717" s="8" t="s">
        <v>18797</v>
      </c>
    </row>
    <row r="4718" spans="1:24" x14ac:dyDescent="0.25">
      <c r="A4718" s="16" t="s">
        <v>7629</v>
      </c>
      <c r="B4718" s="5" t="s">
        <v>16214</v>
      </c>
      <c r="C4718" s="5" t="s">
        <v>16206</v>
      </c>
      <c r="D4718" s="6">
        <f t="shared" si="312"/>
        <v>121212</v>
      </c>
      <c r="E4718" s="6">
        <f t="shared" si="313"/>
        <v>122990</v>
      </c>
      <c r="F4718" s="6">
        <f t="shared" si="310"/>
        <v>1779</v>
      </c>
      <c r="G4718" s="40">
        <f t="shared" si="311"/>
        <v>3674</v>
      </c>
      <c r="H4718" s="6">
        <v>17546627</v>
      </c>
      <c r="I4718" s="6">
        <v>17548405</v>
      </c>
      <c r="J4718" s="6">
        <v>1</v>
      </c>
      <c r="K4718" s="6">
        <f t="shared" si="309"/>
        <v>90</v>
      </c>
      <c r="L4718" s="6">
        <v>562</v>
      </c>
      <c r="M4718" s="1" t="s">
        <v>14</v>
      </c>
      <c r="N4718" s="17" t="s">
        <v>29326</v>
      </c>
      <c r="O4718" s="17" t="s">
        <v>29450</v>
      </c>
      <c r="Q4718" s="9"/>
      <c r="R4718" s="10" t="s">
        <v>18964</v>
      </c>
      <c r="S4718" s="11">
        <v>0</v>
      </c>
      <c r="T4718" s="9" t="s">
        <v>16207</v>
      </c>
      <c r="U4718" s="9"/>
      <c r="V4718" s="12"/>
      <c r="X4718" s="8" t="s">
        <v>18797</v>
      </c>
    </row>
    <row r="4719" spans="1:24" x14ac:dyDescent="0.25">
      <c r="A4719" s="16" t="s">
        <v>7630</v>
      </c>
      <c r="B4719" s="5" t="s">
        <v>16214</v>
      </c>
      <c r="C4719" s="5" t="s">
        <v>16207</v>
      </c>
      <c r="D4719" s="6">
        <f t="shared" si="312"/>
        <v>123747</v>
      </c>
      <c r="E4719" s="6">
        <f t="shared" si="313"/>
        <v>125870</v>
      </c>
      <c r="F4719" s="6">
        <f t="shared" si="310"/>
        <v>2124</v>
      </c>
      <c r="G4719" s="40">
        <f t="shared" si="311"/>
        <v>756</v>
      </c>
      <c r="H4719" s="6">
        <v>17549162</v>
      </c>
      <c r="I4719" s="6">
        <v>17551285</v>
      </c>
      <c r="J4719" s="6">
        <v>2</v>
      </c>
      <c r="K4719" s="6">
        <f t="shared" si="309"/>
        <v>153</v>
      </c>
      <c r="L4719" s="6">
        <v>656</v>
      </c>
      <c r="M4719" s="1" t="s">
        <v>14</v>
      </c>
      <c r="N4719" s="17" t="s">
        <v>29311</v>
      </c>
      <c r="O4719" s="17" t="s">
        <v>29450</v>
      </c>
      <c r="Q4719" s="9"/>
      <c r="R4719" s="10" t="s">
        <v>22518</v>
      </c>
      <c r="S4719" s="11">
        <v>0</v>
      </c>
      <c r="T4719" s="9" t="s">
        <v>16207</v>
      </c>
      <c r="U4719" s="9"/>
      <c r="V4719" s="12"/>
      <c r="X4719" s="8" t="s">
        <v>18797</v>
      </c>
    </row>
    <row r="4720" spans="1:24" x14ac:dyDescent="0.25">
      <c r="A4720" s="16" t="s">
        <v>7631</v>
      </c>
      <c r="B4720" s="5" t="s">
        <v>16214</v>
      </c>
      <c r="C4720" s="5" t="s">
        <v>16206</v>
      </c>
      <c r="D4720" s="6">
        <f t="shared" si="312"/>
        <v>128341</v>
      </c>
      <c r="E4720" s="6">
        <f t="shared" si="313"/>
        <v>129080</v>
      </c>
      <c r="F4720" s="6">
        <f t="shared" si="310"/>
        <v>740</v>
      </c>
      <c r="G4720" s="40">
        <f t="shared" si="311"/>
        <v>2470</v>
      </c>
      <c r="H4720" s="6">
        <v>17553756</v>
      </c>
      <c r="I4720" s="6">
        <v>17554495</v>
      </c>
      <c r="J4720" s="6">
        <v>1</v>
      </c>
      <c r="K4720" s="6">
        <f t="shared" si="309"/>
        <v>71</v>
      </c>
      <c r="L4720" s="6">
        <v>222</v>
      </c>
      <c r="M4720" s="1" t="s">
        <v>7632</v>
      </c>
      <c r="N4720" s="17" t="s">
        <v>29311</v>
      </c>
      <c r="O4720" s="17" t="s">
        <v>29450</v>
      </c>
      <c r="P4720" s="8" t="s">
        <v>15161</v>
      </c>
      <c r="Q4720" s="7" t="s">
        <v>16386</v>
      </c>
      <c r="R4720" s="14" t="s">
        <v>22519</v>
      </c>
      <c r="S4720" s="42">
        <v>5</v>
      </c>
      <c r="T4720" s="41" t="s">
        <v>29279</v>
      </c>
      <c r="U4720" s="7" t="s">
        <v>27257</v>
      </c>
      <c r="V4720" s="12"/>
      <c r="X4720" s="8" t="s">
        <v>18797</v>
      </c>
    </row>
    <row r="4721" spans="1:24" x14ac:dyDescent="0.25">
      <c r="A4721" s="3" t="s">
        <v>28895</v>
      </c>
      <c r="B4721" s="4" t="s">
        <v>16214</v>
      </c>
      <c r="C4721" s="4" t="s">
        <v>16206</v>
      </c>
      <c r="D4721" s="40">
        <f t="shared" si="312"/>
        <v>130116</v>
      </c>
      <c r="E4721" s="40">
        <f t="shared" si="313"/>
        <v>130547</v>
      </c>
      <c r="F4721" s="6">
        <f t="shared" si="310"/>
        <v>432</v>
      </c>
      <c r="G4721" s="40">
        <f t="shared" si="311"/>
        <v>1035</v>
      </c>
      <c r="H4721" s="40">
        <v>17555531</v>
      </c>
      <c r="I4721" s="40">
        <v>17555962</v>
      </c>
      <c r="J4721" s="40">
        <v>0</v>
      </c>
      <c r="K4721" s="6">
        <f t="shared" si="309"/>
        <v>0</v>
      </c>
      <c r="L4721" s="40">
        <v>143</v>
      </c>
      <c r="M4721" s="1" t="s">
        <v>14</v>
      </c>
      <c r="N4721" s="7" t="s">
        <v>29326</v>
      </c>
      <c r="S4721" s="42">
        <v>0</v>
      </c>
      <c r="T4721" s="41" t="s">
        <v>16207</v>
      </c>
      <c r="X4721" s="8" t="s">
        <v>18797</v>
      </c>
    </row>
    <row r="4722" spans="1:24" x14ac:dyDescent="0.25">
      <c r="A4722" s="16" t="s">
        <v>7633</v>
      </c>
      <c r="B4722" s="5" t="s">
        <v>16214</v>
      </c>
      <c r="C4722" s="5" t="s">
        <v>16207</v>
      </c>
      <c r="D4722" s="6">
        <f t="shared" si="312"/>
        <v>131957</v>
      </c>
      <c r="E4722" s="6">
        <f t="shared" si="313"/>
        <v>133135</v>
      </c>
      <c r="F4722" s="6">
        <f t="shared" si="310"/>
        <v>1179</v>
      </c>
      <c r="G4722" s="40">
        <f t="shared" si="311"/>
        <v>1409</v>
      </c>
      <c r="H4722" s="6">
        <v>17557372</v>
      </c>
      <c r="I4722" s="6">
        <v>17558550</v>
      </c>
      <c r="J4722" s="6">
        <v>0</v>
      </c>
      <c r="K4722" s="6">
        <f t="shared" si="309"/>
        <v>0</v>
      </c>
      <c r="L4722" s="6">
        <v>392</v>
      </c>
      <c r="M4722" s="1" t="s">
        <v>7634</v>
      </c>
      <c r="N4722" s="17" t="s">
        <v>18888</v>
      </c>
      <c r="O4722" s="17" t="s">
        <v>29450</v>
      </c>
      <c r="P4722" s="8" t="s">
        <v>14569</v>
      </c>
      <c r="Q4722" s="7" t="s">
        <v>16462</v>
      </c>
      <c r="R4722" s="14" t="s">
        <v>22520</v>
      </c>
      <c r="S4722" s="42">
        <v>2</v>
      </c>
      <c r="T4722" s="41" t="s">
        <v>27258</v>
      </c>
      <c r="U4722" s="7" t="s">
        <v>26486</v>
      </c>
      <c r="V4722" s="12"/>
      <c r="X4722" s="8" t="s">
        <v>18797</v>
      </c>
    </row>
    <row r="4723" spans="1:24" x14ac:dyDescent="0.25">
      <c r="A4723" s="16" t="s">
        <v>7635</v>
      </c>
      <c r="B4723" s="5" t="s">
        <v>16214</v>
      </c>
      <c r="C4723" s="5" t="s">
        <v>16207</v>
      </c>
      <c r="D4723" s="6">
        <f t="shared" si="312"/>
        <v>134270</v>
      </c>
      <c r="E4723" s="6">
        <f t="shared" si="313"/>
        <v>137339</v>
      </c>
      <c r="F4723" s="6">
        <f t="shared" si="310"/>
        <v>3070</v>
      </c>
      <c r="G4723" s="40">
        <f t="shared" si="311"/>
        <v>1134</v>
      </c>
      <c r="H4723" s="6">
        <v>17559685</v>
      </c>
      <c r="I4723" s="6">
        <v>17562754</v>
      </c>
      <c r="J4723" s="6">
        <v>1</v>
      </c>
      <c r="K4723" s="6">
        <f t="shared" si="309"/>
        <v>220</v>
      </c>
      <c r="L4723" s="6">
        <v>949</v>
      </c>
      <c r="M4723" s="1" t="s">
        <v>7636</v>
      </c>
      <c r="N4723" s="17" t="s">
        <v>29311</v>
      </c>
      <c r="O4723" s="17" t="s">
        <v>29450</v>
      </c>
      <c r="P4723" s="8" t="s">
        <v>15162</v>
      </c>
      <c r="Q4723" s="7" t="s">
        <v>18761</v>
      </c>
      <c r="R4723" s="14" t="s">
        <v>22521</v>
      </c>
      <c r="S4723" s="42">
        <v>2</v>
      </c>
      <c r="T4723" s="41" t="s">
        <v>27259</v>
      </c>
      <c r="U4723" s="7" t="s">
        <v>16207</v>
      </c>
      <c r="V4723" s="43" t="s">
        <v>28718</v>
      </c>
      <c r="X4723" s="8" t="s">
        <v>18797</v>
      </c>
    </row>
    <row r="4724" spans="1:24" x14ac:dyDescent="0.25">
      <c r="A4724" s="16" t="s">
        <v>7637</v>
      </c>
      <c r="B4724" s="5" t="s">
        <v>16214</v>
      </c>
      <c r="C4724" s="5" t="s">
        <v>16207</v>
      </c>
      <c r="D4724" s="6">
        <f t="shared" si="312"/>
        <v>142408</v>
      </c>
      <c r="E4724" s="6">
        <f t="shared" si="313"/>
        <v>143982</v>
      </c>
      <c r="F4724" s="6">
        <f t="shared" si="310"/>
        <v>1575</v>
      </c>
      <c r="G4724" s="40">
        <f t="shared" si="311"/>
        <v>5068</v>
      </c>
      <c r="H4724" s="6">
        <v>17567823</v>
      </c>
      <c r="I4724" s="6">
        <v>17569397</v>
      </c>
      <c r="J4724" s="6">
        <v>0</v>
      </c>
      <c r="K4724" s="6">
        <f t="shared" si="309"/>
        <v>0</v>
      </c>
      <c r="L4724" s="6">
        <v>524</v>
      </c>
      <c r="M4724" s="1" t="s">
        <v>28770</v>
      </c>
      <c r="N4724" s="17" t="s">
        <v>29311</v>
      </c>
      <c r="O4724" s="17" t="s">
        <v>29450</v>
      </c>
      <c r="P4724" s="8" t="s">
        <v>15163</v>
      </c>
      <c r="Q4724" s="7" t="s">
        <v>18592</v>
      </c>
      <c r="R4724" s="14" t="s">
        <v>19365</v>
      </c>
      <c r="S4724" s="42">
        <v>2</v>
      </c>
      <c r="T4724" s="41" t="s">
        <v>27260</v>
      </c>
      <c r="U4724" s="7" t="s">
        <v>16207</v>
      </c>
      <c r="V4724" s="12"/>
      <c r="X4724" s="8" t="s">
        <v>18797</v>
      </c>
    </row>
    <row r="4725" spans="1:24" x14ac:dyDescent="0.25">
      <c r="A4725" s="16" t="s">
        <v>7638</v>
      </c>
      <c r="B4725" s="5" t="s">
        <v>16214</v>
      </c>
      <c r="C4725" s="5" t="s">
        <v>16206</v>
      </c>
      <c r="D4725" s="6">
        <f t="shared" si="312"/>
        <v>145641</v>
      </c>
      <c r="E4725" s="6">
        <f t="shared" si="313"/>
        <v>148049</v>
      </c>
      <c r="F4725" s="6">
        <f t="shared" si="310"/>
        <v>2409</v>
      </c>
      <c r="G4725" s="40">
        <f t="shared" si="311"/>
        <v>1658</v>
      </c>
      <c r="H4725" s="6">
        <v>17571056</v>
      </c>
      <c r="I4725" s="6">
        <v>17573464</v>
      </c>
      <c r="J4725" s="6">
        <v>1</v>
      </c>
      <c r="K4725" s="6">
        <f t="shared" ref="K4725:K4788" si="314">F4725-((L4725+1)*3)</f>
        <v>57</v>
      </c>
      <c r="L4725" s="6">
        <v>783</v>
      </c>
      <c r="M4725" s="1" t="s">
        <v>7639</v>
      </c>
      <c r="N4725" s="17" t="s">
        <v>29311</v>
      </c>
      <c r="O4725" s="17" t="s">
        <v>29450</v>
      </c>
      <c r="Q4725" s="9"/>
      <c r="R4725" s="10" t="s">
        <v>21351</v>
      </c>
      <c r="S4725" s="11">
        <v>1</v>
      </c>
      <c r="T4725" s="9" t="s">
        <v>25063</v>
      </c>
      <c r="U4725" s="9" t="s">
        <v>16207</v>
      </c>
      <c r="V4725" s="12"/>
      <c r="X4725" s="8" t="s">
        <v>18797</v>
      </c>
    </row>
    <row r="4726" spans="1:24" x14ac:dyDescent="0.25">
      <c r="A4726" s="16" t="s">
        <v>7640</v>
      </c>
      <c r="B4726" s="5" t="s">
        <v>16214</v>
      </c>
      <c r="C4726" s="5" t="s">
        <v>16206</v>
      </c>
      <c r="D4726" s="6">
        <f t="shared" si="312"/>
        <v>149876</v>
      </c>
      <c r="E4726" s="6">
        <f t="shared" si="313"/>
        <v>151829</v>
      </c>
      <c r="F4726" s="6">
        <f t="shared" si="310"/>
        <v>1954</v>
      </c>
      <c r="G4726" s="40">
        <f t="shared" si="311"/>
        <v>1826</v>
      </c>
      <c r="H4726" s="6">
        <v>17575291</v>
      </c>
      <c r="I4726" s="6">
        <v>17577244</v>
      </c>
      <c r="J4726" s="6">
        <v>1</v>
      </c>
      <c r="K4726" s="6">
        <f t="shared" si="314"/>
        <v>58</v>
      </c>
      <c r="L4726" s="6">
        <v>631</v>
      </c>
      <c r="M4726" s="1" t="s">
        <v>7641</v>
      </c>
      <c r="N4726" s="17" t="s">
        <v>29311</v>
      </c>
      <c r="O4726" s="17" t="s">
        <v>29450</v>
      </c>
      <c r="P4726" s="8" t="s">
        <v>14255</v>
      </c>
      <c r="Q4726" s="7" t="s">
        <v>16586</v>
      </c>
      <c r="R4726" s="14" t="s">
        <v>22522</v>
      </c>
      <c r="S4726" s="42">
        <v>3</v>
      </c>
      <c r="T4726" s="41" t="s">
        <v>27261</v>
      </c>
      <c r="U4726" s="7" t="s">
        <v>26079</v>
      </c>
      <c r="V4726" s="43" t="s">
        <v>28687</v>
      </c>
      <c r="X4726" s="8" t="s">
        <v>18798</v>
      </c>
    </row>
    <row r="4727" spans="1:24" x14ac:dyDescent="0.25">
      <c r="A4727" s="16" t="s">
        <v>7642</v>
      </c>
      <c r="B4727" s="5" t="s">
        <v>16214</v>
      </c>
      <c r="C4727" s="5" t="s">
        <v>16207</v>
      </c>
      <c r="D4727" s="6">
        <f t="shared" si="312"/>
        <v>151973</v>
      </c>
      <c r="E4727" s="6">
        <f t="shared" si="313"/>
        <v>153646</v>
      </c>
      <c r="F4727" s="6">
        <f t="shared" si="310"/>
        <v>1674</v>
      </c>
      <c r="G4727" s="40">
        <f t="shared" si="311"/>
        <v>143</v>
      </c>
      <c r="H4727" s="6">
        <v>17577388</v>
      </c>
      <c r="I4727" s="6">
        <v>17579061</v>
      </c>
      <c r="J4727" s="6">
        <v>0</v>
      </c>
      <c r="K4727" s="6">
        <f t="shared" si="314"/>
        <v>0</v>
      </c>
      <c r="L4727" s="6">
        <v>557</v>
      </c>
      <c r="M4727" s="1" t="s">
        <v>6462</v>
      </c>
      <c r="N4727" s="17" t="s">
        <v>29315</v>
      </c>
      <c r="O4727" s="17" t="s">
        <v>29450</v>
      </c>
      <c r="Q4727" s="9"/>
      <c r="R4727" s="10" t="s">
        <v>22118</v>
      </c>
      <c r="S4727" s="11">
        <v>2</v>
      </c>
      <c r="T4727" s="9" t="s">
        <v>27262</v>
      </c>
      <c r="U4727" s="9" t="s">
        <v>26009</v>
      </c>
      <c r="V4727" s="12"/>
      <c r="X4727" s="8" t="s">
        <v>18798</v>
      </c>
    </row>
    <row r="4728" spans="1:24" x14ac:dyDescent="0.25">
      <c r="A4728" s="16" t="s">
        <v>7643</v>
      </c>
      <c r="B4728" s="5" t="s">
        <v>16214</v>
      </c>
      <c r="C4728" s="5" t="s">
        <v>16206</v>
      </c>
      <c r="D4728" s="6">
        <f t="shared" si="312"/>
        <v>156699</v>
      </c>
      <c r="E4728" s="6">
        <f t="shared" si="313"/>
        <v>157943</v>
      </c>
      <c r="F4728" s="6">
        <f t="shared" si="310"/>
        <v>1245</v>
      </c>
      <c r="G4728" s="40">
        <f t="shared" si="311"/>
        <v>3052</v>
      </c>
      <c r="H4728" s="6">
        <v>17582114</v>
      </c>
      <c r="I4728" s="6">
        <v>17583358</v>
      </c>
      <c r="J4728" s="6">
        <v>1</v>
      </c>
      <c r="K4728" s="6">
        <f t="shared" si="314"/>
        <v>273</v>
      </c>
      <c r="L4728" s="6">
        <v>323</v>
      </c>
      <c r="M4728" s="1" t="s">
        <v>14</v>
      </c>
      <c r="N4728" s="17" t="s">
        <v>29317</v>
      </c>
      <c r="O4728" s="17" t="s">
        <v>29450</v>
      </c>
      <c r="Q4728" s="9"/>
      <c r="R4728" s="10" t="s">
        <v>22523</v>
      </c>
      <c r="S4728" s="11">
        <v>2</v>
      </c>
      <c r="T4728" s="9" t="s">
        <v>25103</v>
      </c>
      <c r="U4728" s="9"/>
      <c r="V4728" s="12"/>
      <c r="X4728" s="8" t="s">
        <v>18798</v>
      </c>
    </row>
    <row r="4729" spans="1:24" x14ac:dyDescent="0.25">
      <c r="A4729" s="16" t="s">
        <v>7644</v>
      </c>
      <c r="B4729" s="5" t="s">
        <v>16214</v>
      </c>
      <c r="C4729" s="5" t="s">
        <v>16207</v>
      </c>
      <c r="D4729" s="6">
        <f t="shared" si="312"/>
        <v>158244</v>
      </c>
      <c r="E4729" s="6">
        <f t="shared" si="313"/>
        <v>161447</v>
      </c>
      <c r="F4729" s="6">
        <f t="shared" si="310"/>
        <v>3204</v>
      </c>
      <c r="G4729" s="40">
        <f t="shared" si="311"/>
        <v>300</v>
      </c>
      <c r="H4729" s="6">
        <v>17583659</v>
      </c>
      <c r="I4729" s="6">
        <v>17586862</v>
      </c>
      <c r="J4729" s="6">
        <v>3</v>
      </c>
      <c r="K4729" s="6">
        <f t="shared" si="314"/>
        <v>1380</v>
      </c>
      <c r="L4729" s="6">
        <v>607</v>
      </c>
      <c r="M4729" s="1" t="s">
        <v>3928</v>
      </c>
      <c r="N4729" s="17" t="s">
        <v>29310</v>
      </c>
      <c r="O4729" s="17" t="s">
        <v>29451</v>
      </c>
      <c r="Q4729" s="9"/>
      <c r="R4729" s="10" t="s">
        <v>20846</v>
      </c>
      <c r="S4729" s="11">
        <v>9</v>
      </c>
      <c r="T4729" s="9" t="s">
        <v>27263</v>
      </c>
      <c r="U4729" s="9"/>
      <c r="V4729" s="12"/>
      <c r="X4729" s="8" t="s">
        <v>18797</v>
      </c>
    </row>
    <row r="4730" spans="1:24" x14ac:dyDescent="0.25">
      <c r="A4730" s="16" t="s">
        <v>7645</v>
      </c>
      <c r="B4730" s="5" t="s">
        <v>16214</v>
      </c>
      <c r="C4730" s="5" t="s">
        <v>16206</v>
      </c>
      <c r="D4730" s="6">
        <f t="shared" si="312"/>
        <v>162146</v>
      </c>
      <c r="E4730" s="6">
        <f t="shared" si="313"/>
        <v>164110</v>
      </c>
      <c r="F4730" s="6">
        <f t="shared" si="310"/>
        <v>1965</v>
      </c>
      <c r="G4730" s="40">
        <f t="shared" si="311"/>
        <v>698</v>
      </c>
      <c r="H4730" s="6">
        <v>17587561</v>
      </c>
      <c r="I4730" s="6">
        <v>17589525</v>
      </c>
      <c r="J4730" s="6">
        <v>0</v>
      </c>
      <c r="K4730" s="6">
        <f t="shared" si="314"/>
        <v>0</v>
      </c>
      <c r="L4730" s="6">
        <v>654</v>
      </c>
      <c r="M4730" s="1" t="s">
        <v>14</v>
      </c>
      <c r="N4730" s="17" t="s">
        <v>29326</v>
      </c>
      <c r="O4730" s="17" t="s">
        <v>29450</v>
      </c>
      <c r="Q4730" s="9"/>
      <c r="R4730" s="10" t="s">
        <v>18964</v>
      </c>
      <c r="S4730" s="11">
        <v>0</v>
      </c>
      <c r="T4730" s="9" t="s">
        <v>16207</v>
      </c>
      <c r="U4730" s="9"/>
      <c r="V4730" s="12"/>
      <c r="X4730" s="8" t="s">
        <v>18797</v>
      </c>
    </row>
    <row r="4731" spans="1:24" x14ac:dyDescent="0.25">
      <c r="A4731" s="16" t="s">
        <v>7646</v>
      </c>
      <c r="B4731" s="5" t="s">
        <v>16214</v>
      </c>
      <c r="C4731" s="5" t="s">
        <v>16206</v>
      </c>
      <c r="D4731" s="6">
        <f t="shared" si="312"/>
        <v>171662</v>
      </c>
      <c r="E4731" s="6">
        <f t="shared" si="313"/>
        <v>174057</v>
      </c>
      <c r="F4731" s="6">
        <f t="shared" si="310"/>
        <v>2396</v>
      </c>
      <c r="G4731" s="40">
        <f t="shared" si="311"/>
        <v>7551</v>
      </c>
      <c r="H4731" s="6">
        <v>17597077</v>
      </c>
      <c r="I4731" s="6">
        <v>17599472</v>
      </c>
      <c r="J4731" s="6">
        <v>1</v>
      </c>
      <c r="K4731" s="6">
        <f t="shared" si="314"/>
        <v>56</v>
      </c>
      <c r="L4731" s="6">
        <v>779</v>
      </c>
      <c r="M4731" s="1" t="s">
        <v>5727</v>
      </c>
      <c r="N4731" s="17" t="s">
        <v>29311</v>
      </c>
      <c r="O4731" s="17" t="s">
        <v>29450</v>
      </c>
      <c r="P4731" s="8" t="s">
        <v>14703</v>
      </c>
      <c r="Q4731" s="7" t="s">
        <v>16366</v>
      </c>
      <c r="R4731" s="14" t="s">
        <v>21656</v>
      </c>
      <c r="S4731" s="42">
        <v>1</v>
      </c>
      <c r="T4731" s="41" t="s">
        <v>25034</v>
      </c>
      <c r="U4731" s="7" t="s">
        <v>16207</v>
      </c>
      <c r="V4731" s="12"/>
      <c r="X4731" s="8" t="s">
        <v>18798</v>
      </c>
    </row>
    <row r="4732" spans="1:24" x14ac:dyDescent="0.25">
      <c r="A4732" s="16" t="s">
        <v>7647</v>
      </c>
      <c r="B4732" s="5" t="s">
        <v>16214</v>
      </c>
      <c r="C4732" s="5" t="s">
        <v>16207</v>
      </c>
      <c r="D4732" s="6">
        <f t="shared" si="312"/>
        <v>174763</v>
      </c>
      <c r="E4732" s="6">
        <f t="shared" si="313"/>
        <v>176218</v>
      </c>
      <c r="F4732" s="6">
        <f t="shared" si="310"/>
        <v>1456</v>
      </c>
      <c r="G4732" s="40">
        <f t="shared" si="311"/>
        <v>705</v>
      </c>
      <c r="H4732" s="6">
        <v>17600178</v>
      </c>
      <c r="I4732" s="6">
        <v>17601633</v>
      </c>
      <c r="J4732" s="6">
        <v>2</v>
      </c>
      <c r="K4732" s="6">
        <f t="shared" si="314"/>
        <v>295</v>
      </c>
      <c r="L4732" s="6">
        <v>386</v>
      </c>
      <c r="M4732" s="1" t="s">
        <v>7648</v>
      </c>
      <c r="N4732" s="17" t="s">
        <v>29311</v>
      </c>
      <c r="O4732" s="17" t="s">
        <v>29450</v>
      </c>
      <c r="P4732" s="8" t="s">
        <v>14405</v>
      </c>
      <c r="Q4732" s="7" t="s">
        <v>16251</v>
      </c>
      <c r="R4732" s="14" t="s">
        <v>22524</v>
      </c>
      <c r="S4732" s="42">
        <v>4</v>
      </c>
      <c r="T4732" s="41" t="s">
        <v>26281</v>
      </c>
      <c r="U4732" s="7" t="s">
        <v>26282</v>
      </c>
      <c r="V4732" s="12"/>
      <c r="X4732" s="8" t="s">
        <v>18797</v>
      </c>
    </row>
    <row r="4733" spans="1:24" x14ac:dyDescent="0.25">
      <c r="A4733" s="16" t="s">
        <v>7649</v>
      </c>
      <c r="B4733" s="5" t="s">
        <v>16214</v>
      </c>
      <c r="C4733" s="5" t="s">
        <v>16206</v>
      </c>
      <c r="D4733" s="6">
        <f t="shared" si="312"/>
        <v>177476</v>
      </c>
      <c r="E4733" s="6">
        <f t="shared" si="313"/>
        <v>179524</v>
      </c>
      <c r="F4733" s="6">
        <f t="shared" si="310"/>
        <v>2049</v>
      </c>
      <c r="G4733" s="40">
        <f t="shared" si="311"/>
        <v>1257</v>
      </c>
      <c r="H4733" s="6">
        <v>17602891</v>
      </c>
      <c r="I4733" s="6">
        <v>17604939</v>
      </c>
      <c r="J4733" s="6">
        <v>0</v>
      </c>
      <c r="K4733" s="6">
        <f t="shared" si="314"/>
        <v>0</v>
      </c>
      <c r="L4733" s="6">
        <v>682</v>
      </c>
      <c r="M4733" s="1" t="s">
        <v>7650</v>
      </c>
      <c r="N4733" s="17" t="s">
        <v>29317</v>
      </c>
      <c r="O4733" s="17" t="s">
        <v>29450</v>
      </c>
      <c r="Q4733" s="9"/>
      <c r="R4733" s="10" t="s">
        <v>22525</v>
      </c>
      <c r="S4733" s="11">
        <v>1</v>
      </c>
      <c r="T4733" s="9" t="s">
        <v>25022</v>
      </c>
      <c r="U4733" s="9" t="s">
        <v>16207</v>
      </c>
      <c r="V4733" s="43" t="s">
        <v>28697</v>
      </c>
      <c r="X4733" s="8" t="s">
        <v>18797</v>
      </c>
    </row>
    <row r="4734" spans="1:24" x14ac:dyDescent="0.25">
      <c r="A4734" s="16" t="s">
        <v>7651</v>
      </c>
      <c r="B4734" s="5" t="s">
        <v>16214</v>
      </c>
      <c r="C4734" s="5" t="s">
        <v>16207</v>
      </c>
      <c r="D4734" s="6">
        <f t="shared" si="312"/>
        <v>179800</v>
      </c>
      <c r="E4734" s="6">
        <f t="shared" si="313"/>
        <v>182210</v>
      </c>
      <c r="F4734" s="6">
        <f t="shared" si="310"/>
        <v>2411</v>
      </c>
      <c r="G4734" s="40">
        <f t="shared" si="311"/>
        <v>275</v>
      </c>
      <c r="H4734" s="6">
        <v>17605215</v>
      </c>
      <c r="I4734" s="6">
        <v>17607625</v>
      </c>
      <c r="J4734" s="6">
        <v>1</v>
      </c>
      <c r="K4734" s="6">
        <f t="shared" si="314"/>
        <v>71</v>
      </c>
      <c r="L4734" s="6">
        <v>779</v>
      </c>
      <c r="M4734" s="1" t="s">
        <v>7652</v>
      </c>
      <c r="N4734" s="17" t="s">
        <v>29311</v>
      </c>
      <c r="O4734" s="17" t="s">
        <v>29450</v>
      </c>
      <c r="P4734" s="8" t="s">
        <v>15164</v>
      </c>
      <c r="Q4734" s="7" t="s">
        <v>18772</v>
      </c>
      <c r="R4734" s="14" t="s">
        <v>20096</v>
      </c>
      <c r="S4734" s="42">
        <v>1</v>
      </c>
      <c r="T4734" s="41" t="s">
        <v>25034</v>
      </c>
      <c r="U4734" s="7" t="s">
        <v>16207</v>
      </c>
      <c r="V4734" s="12"/>
      <c r="X4734" s="8" t="s">
        <v>18797</v>
      </c>
    </row>
    <row r="4735" spans="1:24" x14ac:dyDescent="0.25">
      <c r="A4735" s="16" t="s">
        <v>7653</v>
      </c>
      <c r="B4735" s="5" t="s">
        <v>16214</v>
      </c>
      <c r="C4735" s="5" t="s">
        <v>16207</v>
      </c>
      <c r="D4735" s="6">
        <f t="shared" si="312"/>
        <v>183922</v>
      </c>
      <c r="E4735" s="6">
        <f t="shared" si="313"/>
        <v>185796</v>
      </c>
      <c r="F4735" s="6">
        <f t="shared" si="310"/>
        <v>1875</v>
      </c>
      <c r="G4735" s="40">
        <f t="shared" si="311"/>
        <v>1711</v>
      </c>
      <c r="H4735" s="6">
        <v>17609337</v>
      </c>
      <c r="I4735" s="6">
        <v>17611211</v>
      </c>
      <c r="J4735" s="6">
        <v>0</v>
      </c>
      <c r="K4735" s="6">
        <f t="shared" si="314"/>
        <v>0</v>
      </c>
      <c r="L4735" s="6">
        <v>624</v>
      </c>
      <c r="M4735" s="1" t="s">
        <v>7654</v>
      </c>
      <c r="N4735" s="17" t="s">
        <v>29325</v>
      </c>
      <c r="O4735" s="17" t="s">
        <v>29450</v>
      </c>
      <c r="Q4735" s="9"/>
      <c r="R4735" s="10" t="s">
        <v>22526</v>
      </c>
      <c r="S4735" s="11">
        <v>0</v>
      </c>
      <c r="T4735" s="9" t="s">
        <v>16207</v>
      </c>
      <c r="U4735" s="9"/>
      <c r="V4735" s="12"/>
      <c r="X4735" s="8" t="s">
        <v>18797</v>
      </c>
    </row>
    <row r="4736" spans="1:24" x14ac:dyDescent="0.25">
      <c r="A4736" s="16" t="s">
        <v>7655</v>
      </c>
      <c r="B4736" s="5" t="s">
        <v>16214</v>
      </c>
      <c r="C4736" s="5" t="s">
        <v>16207</v>
      </c>
      <c r="D4736" s="6">
        <f t="shared" si="312"/>
        <v>187015</v>
      </c>
      <c r="E4736" s="6">
        <f t="shared" si="313"/>
        <v>192795</v>
      </c>
      <c r="F4736" s="6">
        <f t="shared" si="310"/>
        <v>5781</v>
      </c>
      <c r="G4736" s="40">
        <f t="shared" si="311"/>
        <v>1218</v>
      </c>
      <c r="H4736" s="6">
        <v>17612430</v>
      </c>
      <c r="I4736" s="6">
        <v>17618210</v>
      </c>
      <c r="J4736" s="6">
        <v>0</v>
      </c>
      <c r="K4736" s="6">
        <f t="shared" si="314"/>
        <v>0</v>
      </c>
      <c r="L4736" s="6">
        <v>1926</v>
      </c>
      <c r="M4736" s="1" t="s">
        <v>7656</v>
      </c>
      <c r="N4736" s="17" t="s">
        <v>29311</v>
      </c>
      <c r="O4736" s="17" t="s">
        <v>29450</v>
      </c>
      <c r="P4736" s="8" t="s">
        <v>15165</v>
      </c>
      <c r="Q4736" s="7" t="s">
        <v>18105</v>
      </c>
      <c r="R4736" s="14" t="s">
        <v>22527</v>
      </c>
      <c r="S4736" s="42">
        <v>3</v>
      </c>
      <c r="T4736" s="41" t="s">
        <v>27264</v>
      </c>
      <c r="U4736" s="7"/>
      <c r="V4736" s="12"/>
      <c r="X4736" s="8" t="s">
        <v>18797</v>
      </c>
    </row>
    <row r="4737" spans="1:24" x14ac:dyDescent="0.25">
      <c r="A4737" s="16" t="s">
        <v>7657</v>
      </c>
      <c r="B4737" s="5" t="s">
        <v>16214</v>
      </c>
      <c r="C4737" s="5" t="s">
        <v>16206</v>
      </c>
      <c r="D4737" s="6">
        <f t="shared" si="312"/>
        <v>198996</v>
      </c>
      <c r="E4737" s="6">
        <f t="shared" si="313"/>
        <v>200271</v>
      </c>
      <c r="F4737" s="6">
        <f t="shared" si="310"/>
        <v>1276</v>
      </c>
      <c r="G4737" s="40">
        <f t="shared" si="311"/>
        <v>6200</v>
      </c>
      <c r="H4737" s="6">
        <v>17624411</v>
      </c>
      <c r="I4737" s="6">
        <v>17625686</v>
      </c>
      <c r="J4737" s="6">
        <v>1</v>
      </c>
      <c r="K4737" s="6">
        <f t="shared" si="314"/>
        <v>67</v>
      </c>
      <c r="L4737" s="6">
        <v>402</v>
      </c>
      <c r="M4737" s="1" t="s">
        <v>7658</v>
      </c>
      <c r="N4737" s="17" t="s">
        <v>29311</v>
      </c>
      <c r="O4737" s="17" t="s">
        <v>29450</v>
      </c>
      <c r="Q4737" s="9"/>
      <c r="R4737" s="10" t="s">
        <v>22528</v>
      </c>
      <c r="S4737" s="11">
        <v>2</v>
      </c>
      <c r="T4737" s="9" t="s">
        <v>25023</v>
      </c>
      <c r="U4737" s="9" t="s">
        <v>16207</v>
      </c>
      <c r="V4737" s="12"/>
      <c r="X4737" s="8" t="s">
        <v>18797</v>
      </c>
    </row>
    <row r="4738" spans="1:24" x14ac:dyDescent="0.25">
      <c r="A4738" s="16" t="s">
        <v>7659</v>
      </c>
      <c r="B4738" s="5" t="s">
        <v>16214</v>
      </c>
      <c r="C4738" s="5" t="s">
        <v>16206</v>
      </c>
      <c r="D4738" s="6">
        <f t="shared" si="312"/>
        <v>203285</v>
      </c>
      <c r="E4738" s="6">
        <f t="shared" si="313"/>
        <v>206209</v>
      </c>
      <c r="F4738" s="6">
        <f t="shared" si="310"/>
        <v>2925</v>
      </c>
      <c r="G4738" s="40">
        <f t="shared" si="311"/>
        <v>3013</v>
      </c>
      <c r="H4738" s="6">
        <v>17628700</v>
      </c>
      <c r="I4738" s="6">
        <v>17631624</v>
      </c>
      <c r="J4738" s="6">
        <v>0</v>
      </c>
      <c r="K4738" s="6">
        <f t="shared" si="314"/>
        <v>0</v>
      </c>
      <c r="L4738" s="6">
        <v>974</v>
      </c>
      <c r="M4738" s="1" t="s">
        <v>7660</v>
      </c>
      <c r="N4738" s="17" t="s">
        <v>29309</v>
      </c>
      <c r="O4738" s="17" t="s">
        <v>29450</v>
      </c>
      <c r="Q4738" s="9"/>
      <c r="R4738" s="10" t="s">
        <v>22529</v>
      </c>
      <c r="S4738" s="11">
        <v>2</v>
      </c>
      <c r="T4738" s="9" t="s">
        <v>27265</v>
      </c>
      <c r="U4738" s="9" t="s">
        <v>16207</v>
      </c>
      <c r="V4738" s="12"/>
      <c r="X4738" s="8" t="s">
        <v>18797</v>
      </c>
    </row>
    <row r="4739" spans="1:24" x14ac:dyDescent="0.25">
      <c r="A4739" s="16" t="s">
        <v>7661</v>
      </c>
      <c r="B4739" s="5" t="s">
        <v>16214</v>
      </c>
      <c r="C4739" s="5" t="s">
        <v>16207</v>
      </c>
      <c r="D4739" s="6">
        <f t="shared" si="312"/>
        <v>206468</v>
      </c>
      <c r="E4739" s="6">
        <f t="shared" si="313"/>
        <v>210409</v>
      </c>
      <c r="F4739" s="6">
        <f t="shared" ref="F4739:F4802" si="315">I4739-H4739+1</f>
        <v>3942</v>
      </c>
      <c r="G4739" s="40">
        <f t="shared" si="311"/>
        <v>258</v>
      </c>
      <c r="H4739" s="6">
        <v>17631883</v>
      </c>
      <c r="I4739" s="6">
        <v>17635824</v>
      </c>
      <c r="J4739" s="6">
        <v>0</v>
      </c>
      <c r="K4739" s="6">
        <f t="shared" si="314"/>
        <v>0</v>
      </c>
      <c r="L4739" s="6">
        <v>1313</v>
      </c>
      <c r="M4739" s="1" t="s">
        <v>7662</v>
      </c>
      <c r="N4739" s="17" t="s">
        <v>29311</v>
      </c>
      <c r="O4739" s="17" t="s">
        <v>29450</v>
      </c>
      <c r="P4739" s="8" t="s">
        <v>15166</v>
      </c>
      <c r="Q4739" s="7" t="s">
        <v>17655</v>
      </c>
      <c r="R4739" s="14" t="s">
        <v>22530</v>
      </c>
      <c r="S4739" s="42">
        <v>2</v>
      </c>
      <c r="T4739" s="41" t="s">
        <v>25939</v>
      </c>
      <c r="U4739" s="7" t="s">
        <v>16207</v>
      </c>
      <c r="V4739" s="12"/>
      <c r="X4739" s="8" t="s">
        <v>18798</v>
      </c>
    </row>
    <row r="4740" spans="1:24" x14ac:dyDescent="0.25">
      <c r="A4740" s="16" t="s">
        <v>7663</v>
      </c>
      <c r="B4740" s="5" t="s">
        <v>16214</v>
      </c>
      <c r="C4740" s="5" t="s">
        <v>16207</v>
      </c>
      <c r="D4740" s="6">
        <f t="shared" si="312"/>
        <v>214757</v>
      </c>
      <c r="E4740" s="6">
        <f t="shared" si="313"/>
        <v>216550</v>
      </c>
      <c r="F4740" s="6">
        <f t="shared" si="315"/>
        <v>1794</v>
      </c>
      <c r="G4740" s="40">
        <f t="shared" si="311"/>
        <v>4347</v>
      </c>
      <c r="H4740" s="6">
        <v>17640172</v>
      </c>
      <c r="I4740" s="6">
        <v>17641965</v>
      </c>
      <c r="J4740" s="6">
        <v>0</v>
      </c>
      <c r="K4740" s="6">
        <f t="shared" si="314"/>
        <v>0</v>
      </c>
      <c r="L4740" s="6">
        <v>597</v>
      </c>
      <c r="M4740" s="1" t="s">
        <v>7664</v>
      </c>
      <c r="N4740" s="17" t="s">
        <v>29308</v>
      </c>
      <c r="O4740" s="17" t="s">
        <v>29450</v>
      </c>
      <c r="P4740" s="8" t="s">
        <v>15167</v>
      </c>
      <c r="Q4740" s="7" t="s">
        <v>17226</v>
      </c>
      <c r="R4740" s="14" t="s">
        <v>19792</v>
      </c>
      <c r="S4740" s="42">
        <v>2</v>
      </c>
      <c r="T4740" s="41" t="s">
        <v>27266</v>
      </c>
      <c r="U4740" s="7" t="s">
        <v>25363</v>
      </c>
      <c r="V4740" s="43" t="s">
        <v>28670</v>
      </c>
      <c r="X4740" s="8" t="s">
        <v>18797</v>
      </c>
    </row>
    <row r="4741" spans="1:24" x14ac:dyDescent="0.25">
      <c r="A4741" s="16" t="s">
        <v>7665</v>
      </c>
      <c r="B4741" s="5" t="s">
        <v>16214</v>
      </c>
      <c r="C4741" s="5" t="s">
        <v>16206</v>
      </c>
      <c r="D4741" s="6">
        <f t="shared" si="312"/>
        <v>217115</v>
      </c>
      <c r="E4741" s="6">
        <f t="shared" si="313"/>
        <v>218581</v>
      </c>
      <c r="F4741" s="6">
        <f t="shared" si="315"/>
        <v>1467</v>
      </c>
      <c r="G4741" s="40">
        <f t="shared" ref="G4741:G4804" si="316">D4741-E4740-1</f>
        <v>564</v>
      </c>
      <c r="H4741" s="6">
        <v>17642530</v>
      </c>
      <c r="I4741" s="6">
        <v>17643996</v>
      </c>
      <c r="J4741" s="6">
        <v>0</v>
      </c>
      <c r="K4741" s="6">
        <f t="shared" si="314"/>
        <v>0</v>
      </c>
      <c r="L4741" s="6">
        <v>488</v>
      </c>
      <c r="M4741" s="1" t="s">
        <v>7666</v>
      </c>
      <c r="N4741" s="17" t="s">
        <v>29311</v>
      </c>
      <c r="O4741" s="17" t="s">
        <v>29450</v>
      </c>
      <c r="Q4741" s="9"/>
      <c r="R4741" s="10" t="s">
        <v>22531</v>
      </c>
      <c r="S4741" s="11">
        <v>0</v>
      </c>
      <c r="T4741" s="9" t="s">
        <v>16207</v>
      </c>
      <c r="U4741" s="9"/>
      <c r="V4741" s="12"/>
      <c r="X4741" s="8" t="s">
        <v>18797</v>
      </c>
    </row>
    <row r="4742" spans="1:24" x14ac:dyDescent="0.25">
      <c r="A4742" s="16" t="s">
        <v>7667</v>
      </c>
      <c r="B4742" s="5" t="s">
        <v>16214</v>
      </c>
      <c r="C4742" s="5" t="s">
        <v>16207</v>
      </c>
      <c r="D4742" s="6">
        <f t="shared" si="312"/>
        <v>218856</v>
      </c>
      <c r="E4742" s="6">
        <f t="shared" si="313"/>
        <v>221298</v>
      </c>
      <c r="F4742" s="6">
        <f t="shared" si="315"/>
        <v>2443</v>
      </c>
      <c r="G4742" s="40">
        <f t="shared" si="316"/>
        <v>274</v>
      </c>
      <c r="H4742" s="6">
        <v>17644271</v>
      </c>
      <c r="I4742" s="6">
        <v>17646713</v>
      </c>
      <c r="J4742" s="6">
        <v>1</v>
      </c>
      <c r="K4742" s="6">
        <f t="shared" si="314"/>
        <v>292</v>
      </c>
      <c r="L4742" s="6">
        <v>716</v>
      </c>
      <c r="M4742" s="1" t="s">
        <v>14</v>
      </c>
      <c r="N4742" s="17" t="s">
        <v>29319</v>
      </c>
      <c r="O4742" s="17" t="s">
        <v>29451</v>
      </c>
      <c r="Q4742" s="9"/>
      <c r="R4742" s="10" t="s">
        <v>19205</v>
      </c>
      <c r="S4742" s="11">
        <v>6</v>
      </c>
      <c r="T4742" s="9" t="s">
        <v>25286</v>
      </c>
      <c r="U4742" s="9"/>
      <c r="V4742" s="12"/>
      <c r="X4742" s="8" t="s">
        <v>18797</v>
      </c>
    </row>
    <row r="4743" spans="1:24" x14ac:dyDescent="0.25">
      <c r="A4743" s="16" t="s">
        <v>7668</v>
      </c>
      <c r="B4743" s="5" t="s">
        <v>16214</v>
      </c>
      <c r="C4743" s="5" t="s">
        <v>16206</v>
      </c>
      <c r="D4743" s="6">
        <f t="shared" si="312"/>
        <v>222324</v>
      </c>
      <c r="E4743" s="6">
        <f t="shared" si="313"/>
        <v>224732</v>
      </c>
      <c r="F4743" s="6">
        <f t="shared" si="315"/>
        <v>2409</v>
      </c>
      <c r="G4743" s="40">
        <f t="shared" si="316"/>
        <v>1025</v>
      </c>
      <c r="H4743" s="6">
        <v>17647739</v>
      </c>
      <c r="I4743" s="6">
        <v>17650147</v>
      </c>
      <c r="J4743" s="6">
        <v>0</v>
      </c>
      <c r="K4743" s="6">
        <f t="shared" si="314"/>
        <v>0</v>
      </c>
      <c r="L4743" s="6">
        <v>802</v>
      </c>
      <c r="M4743" s="1" t="s">
        <v>7669</v>
      </c>
      <c r="N4743" s="17" t="s">
        <v>29311</v>
      </c>
      <c r="O4743" s="17" t="s">
        <v>29450</v>
      </c>
      <c r="P4743" s="8" t="s">
        <v>15168</v>
      </c>
      <c r="Q4743" s="7" t="s">
        <v>18567</v>
      </c>
      <c r="R4743" s="14" t="s">
        <v>22532</v>
      </c>
      <c r="S4743" s="42">
        <v>3</v>
      </c>
      <c r="T4743" s="41" t="s">
        <v>25493</v>
      </c>
      <c r="U4743" s="7" t="s">
        <v>16207</v>
      </c>
      <c r="V4743" s="12"/>
      <c r="X4743" s="8" t="s">
        <v>18797</v>
      </c>
    </row>
    <row r="4744" spans="1:24" x14ac:dyDescent="0.25">
      <c r="A4744" s="16" t="s">
        <v>7670</v>
      </c>
      <c r="B4744" s="5" t="s">
        <v>16214</v>
      </c>
      <c r="C4744" s="5" t="s">
        <v>16207</v>
      </c>
      <c r="D4744" s="6">
        <f t="shared" si="312"/>
        <v>225054</v>
      </c>
      <c r="E4744" s="6">
        <f t="shared" si="313"/>
        <v>225782</v>
      </c>
      <c r="F4744" s="6">
        <f t="shared" si="315"/>
        <v>729</v>
      </c>
      <c r="G4744" s="40">
        <f t="shared" si="316"/>
        <v>321</v>
      </c>
      <c r="H4744" s="6">
        <v>17650469</v>
      </c>
      <c r="I4744" s="6">
        <v>17651197</v>
      </c>
      <c r="J4744" s="6">
        <v>0</v>
      </c>
      <c r="K4744" s="6">
        <f t="shared" si="314"/>
        <v>0</v>
      </c>
      <c r="L4744" s="6">
        <v>242</v>
      </c>
      <c r="M4744" s="1" t="s">
        <v>14</v>
      </c>
      <c r="N4744" s="17" t="s">
        <v>29326</v>
      </c>
      <c r="O4744" s="17"/>
      <c r="Q4744" s="9"/>
      <c r="R4744" s="10" t="s">
        <v>18964</v>
      </c>
      <c r="S4744" s="11">
        <v>0</v>
      </c>
      <c r="T4744" s="9" t="s">
        <v>16207</v>
      </c>
      <c r="U4744" s="9"/>
      <c r="V4744" s="12"/>
      <c r="X4744" s="8" t="s">
        <v>18797</v>
      </c>
    </row>
    <row r="4745" spans="1:24" x14ac:dyDescent="0.25">
      <c r="A4745" s="16" t="s">
        <v>7671</v>
      </c>
      <c r="B4745" s="5" t="s">
        <v>16214</v>
      </c>
      <c r="C4745" s="5" t="s">
        <v>16206</v>
      </c>
      <c r="D4745" s="6">
        <f t="shared" si="312"/>
        <v>228490</v>
      </c>
      <c r="E4745" s="6">
        <f t="shared" si="313"/>
        <v>231184</v>
      </c>
      <c r="F4745" s="6">
        <f t="shared" si="315"/>
        <v>2695</v>
      </c>
      <c r="G4745" s="40">
        <f t="shared" si="316"/>
        <v>2707</v>
      </c>
      <c r="H4745" s="6">
        <v>17653905</v>
      </c>
      <c r="I4745" s="6">
        <v>17656599</v>
      </c>
      <c r="J4745" s="6">
        <v>1</v>
      </c>
      <c r="K4745" s="6">
        <f t="shared" si="314"/>
        <v>70</v>
      </c>
      <c r="L4745" s="6">
        <v>874</v>
      </c>
      <c r="M4745" s="1" t="s">
        <v>7672</v>
      </c>
      <c r="N4745" s="17" t="s">
        <v>29315</v>
      </c>
      <c r="O4745" s="17" t="s">
        <v>29450</v>
      </c>
      <c r="Q4745" s="9"/>
      <c r="R4745" s="10" t="s">
        <v>22533</v>
      </c>
      <c r="S4745" s="11">
        <v>1</v>
      </c>
      <c r="T4745" s="9" t="s">
        <v>25092</v>
      </c>
      <c r="U4745" s="9" t="s">
        <v>16207</v>
      </c>
      <c r="V4745" s="12"/>
      <c r="X4745" s="8" t="s">
        <v>18797</v>
      </c>
    </row>
    <row r="4746" spans="1:24" x14ac:dyDescent="0.25">
      <c r="A4746" s="16" t="s">
        <v>7673</v>
      </c>
      <c r="B4746" s="5" t="s">
        <v>16214</v>
      </c>
      <c r="C4746" s="5" t="s">
        <v>16207</v>
      </c>
      <c r="D4746" s="6">
        <f t="shared" si="312"/>
        <v>231246</v>
      </c>
      <c r="E4746" s="6">
        <f t="shared" si="313"/>
        <v>232058</v>
      </c>
      <c r="F4746" s="6">
        <f t="shared" si="315"/>
        <v>813</v>
      </c>
      <c r="G4746" s="40">
        <f t="shared" si="316"/>
        <v>61</v>
      </c>
      <c r="H4746" s="6">
        <v>17656661</v>
      </c>
      <c r="I4746" s="6">
        <v>17657473</v>
      </c>
      <c r="J4746" s="6">
        <v>0</v>
      </c>
      <c r="K4746" s="6">
        <f t="shared" si="314"/>
        <v>0</v>
      </c>
      <c r="L4746" s="6">
        <v>270</v>
      </c>
      <c r="M4746" s="1" t="s">
        <v>7674</v>
      </c>
      <c r="N4746" s="17" t="s">
        <v>29309</v>
      </c>
      <c r="O4746" s="17" t="s">
        <v>29309</v>
      </c>
      <c r="Q4746" s="9"/>
      <c r="R4746" s="10" t="s">
        <v>22534</v>
      </c>
      <c r="S4746" s="11">
        <v>3</v>
      </c>
      <c r="T4746" s="9" t="s">
        <v>26688</v>
      </c>
      <c r="U4746" s="9" t="s">
        <v>16207</v>
      </c>
      <c r="V4746" s="12"/>
      <c r="X4746" s="8" t="s">
        <v>18797</v>
      </c>
    </row>
    <row r="4747" spans="1:24" x14ac:dyDescent="0.25">
      <c r="A4747" s="16" t="s">
        <v>7675</v>
      </c>
      <c r="B4747" s="5" t="s">
        <v>16214</v>
      </c>
      <c r="C4747" s="5" t="s">
        <v>16207</v>
      </c>
      <c r="D4747" s="6">
        <f t="shared" si="312"/>
        <v>232502</v>
      </c>
      <c r="E4747" s="6">
        <f t="shared" si="313"/>
        <v>233650</v>
      </c>
      <c r="F4747" s="6">
        <f t="shared" si="315"/>
        <v>1149</v>
      </c>
      <c r="G4747" s="40">
        <f t="shared" si="316"/>
        <v>443</v>
      </c>
      <c r="H4747" s="6">
        <v>17657917</v>
      </c>
      <c r="I4747" s="6">
        <v>17659065</v>
      </c>
      <c r="J4747" s="6">
        <v>1</v>
      </c>
      <c r="K4747" s="6">
        <f t="shared" si="314"/>
        <v>51</v>
      </c>
      <c r="L4747" s="6">
        <v>365</v>
      </c>
      <c r="M4747" s="1" t="s">
        <v>7676</v>
      </c>
      <c r="N4747" s="17" t="s">
        <v>29369</v>
      </c>
      <c r="O4747" s="17" t="s">
        <v>29369</v>
      </c>
      <c r="P4747" s="8" t="s">
        <v>15169</v>
      </c>
      <c r="Q4747" s="7" t="s">
        <v>16239</v>
      </c>
      <c r="R4747" s="14" t="s">
        <v>22535</v>
      </c>
      <c r="S4747" s="42">
        <v>4</v>
      </c>
      <c r="T4747" s="41" t="s">
        <v>27267</v>
      </c>
      <c r="U4747" s="7" t="s">
        <v>27268</v>
      </c>
      <c r="V4747" s="12"/>
      <c r="X4747" s="8" t="s">
        <v>18797</v>
      </c>
    </row>
    <row r="4748" spans="1:24" x14ac:dyDescent="0.25">
      <c r="A4748" s="16" t="s">
        <v>7677</v>
      </c>
      <c r="B4748" s="5" t="s">
        <v>16214</v>
      </c>
      <c r="C4748" s="5" t="s">
        <v>16206</v>
      </c>
      <c r="D4748" s="6">
        <f t="shared" si="312"/>
        <v>233950</v>
      </c>
      <c r="E4748" s="6">
        <f t="shared" si="313"/>
        <v>235762</v>
      </c>
      <c r="F4748" s="6">
        <f t="shared" si="315"/>
        <v>1813</v>
      </c>
      <c r="G4748" s="40">
        <f t="shared" si="316"/>
        <v>299</v>
      </c>
      <c r="H4748" s="6">
        <v>17659365</v>
      </c>
      <c r="I4748" s="6">
        <v>17661177</v>
      </c>
      <c r="J4748" s="6">
        <v>2</v>
      </c>
      <c r="K4748" s="6">
        <f t="shared" si="314"/>
        <v>373</v>
      </c>
      <c r="L4748" s="6">
        <v>479</v>
      </c>
      <c r="M4748" s="1" t="s">
        <v>7678</v>
      </c>
      <c r="N4748" s="17" t="s">
        <v>29369</v>
      </c>
      <c r="O4748" s="17" t="s">
        <v>29369</v>
      </c>
      <c r="Q4748" s="9"/>
      <c r="R4748" s="10" t="s">
        <v>20002</v>
      </c>
      <c r="S4748" s="11">
        <v>3</v>
      </c>
      <c r="T4748" s="9" t="s">
        <v>27269</v>
      </c>
      <c r="U4748" s="9" t="s">
        <v>27270</v>
      </c>
      <c r="V4748" s="12"/>
      <c r="X4748" s="8" t="s">
        <v>18797</v>
      </c>
    </row>
    <row r="4749" spans="1:24" x14ac:dyDescent="0.25">
      <c r="A4749" s="16" t="s">
        <v>7679</v>
      </c>
      <c r="B4749" s="5" t="s">
        <v>16214</v>
      </c>
      <c r="C4749" s="5" t="s">
        <v>16206</v>
      </c>
      <c r="D4749" s="6">
        <f t="shared" si="312"/>
        <v>236871</v>
      </c>
      <c r="E4749" s="6">
        <f t="shared" si="313"/>
        <v>238474</v>
      </c>
      <c r="F4749" s="6">
        <f t="shared" si="315"/>
        <v>1604</v>
      </c>
      <c r="G4749" s="40">
        <f t="shared" si="316"/>
        <v>1108</v>
      </c>
      <c r="H4749" s="6">
        <v>17662286</v>
      </c>
      <c r="I4749" s="6">
        <v>17663889</v>
      </c>
      <c r="J4749" s="6">
        <v>1</v>
      </c>
      <c r="K4749" s="6">
        <f t="shared" si="314"/>
        <v>56</v>
      </c>
      <c r="L4749" s="6">
        <v>515</v>
      </c>
      <c r="M4749" s="1" t="s">
        <v>2464</v>
      </c>
      <c r="N4749" s="17" t="s">
        <v>29309</v>
      </c>
      <c r="O4749" s="17" t="s">
        <v>29309</v>
      </c>
      <c r="Q4749" s="9"/>
      <c r="R4749" s="10" t="s">
        <v>20050</v>
      </c>
      <c r="S4749" s="11">
        <v>4</v>
      </c>
      <c r="T4749" s="9" t="s">
        <v>25696</v>
      </c>
      <c r="U4749" s="9" t="s">
        <v>16207</v>
      </c>
      <c r="V4749" s="12"/>
      <c r="X4749" s="8" t="s">
        <v>18797</v>
      </c>
    </row>
    <row r="4750" spans="1:24" x14ac:dyDescent="0.25">
      <c r="A4750" s="16" t="s">
        <v>7680</v>
      </c>
      <c r="B4750" s="5" t="s">
        <v>16214</v>
      </c>
      <c r="C4750" s="5" t="s">
        <v>16206</v>
      </c>
      <c r="D4750" s="6">
        <f t="shared" si="312"/>
        <v>238901</v>
      </c>
      <c r="E4750" s="6">
        <f t="shared" si="313"/>
        <v>241408</v>
      </c>
      <c r="F4750" s="6">
        <f t="shared" si="315"/>
        <v>2508</v>
      </c>
      <c r="G4750" s="40">
        <f t="shared" si="316"/>
        <v>426</v>
      </c>
      <c r="H4750" s="6">
        <v>17664316</v>
      </c>
      <c r="I4750" s="6">
        <v>17666823</v>
      </c>
      <c r="J4750" s="6">
        <v>0</v>
      </c>
      <c r="K4750" s="6">
        <f t="shared" si="314"/>
        <v>0</v>
      </c>
      <c r="L4750" s="6">
        <v>835</v>
      </c>
      <c r="M4750" s="1" t="s">
        <v>577</v>
      </c>
      <c r="N4750" s="17" t="s">
        <v>29369</v>
      </c>
      <c r="O4750" s="17" t="s">
        <v>29369</v>
      </c>
      <c r="P4750" s="8" t="s">
        <v>15170</v>
      </c>
      <c r="Q4750" s="7" t="s">
        <v>17691</v>
      </c>
      <c r="R4750" s="14" t="s">
        <v>18986</v>
      </c>
      <c r="S4750" s="42">
        <v>3</v>
      </c>
      <c r="T4750" s="41" t="s">
        <v>25394</v>
      </c>
      <c r="U4750" s="7" t="s">
        <v>16207</v>
      </c>
      <c r="V4750" s="12"/>
      <c r="X4750" s="8" t="s">
        <v>18797</v>
      </c>
    </row>
    <row r="4751" spans="1:24" x14ac:dyDescent="0.25">
      <c r="A4751" s="16" t="s">
        <v>7681</v>
      </c>
      <c r="B4751" s="5" t="s">
        <v>16214</v>
      </c>
      <c r="C4751" s="5" t="s">
        <v>16206</v>
      </c>
      <c r="D4751" s="6">
        <f t="shared" ref="D4751:D4814" si="317">H4751-17425415</f>
        <v>241749</v>
      </c>
      <c r="E4751" s="6">
        <f t="shared" ref="E4751:E4814" si="318">I4751-17425415</f>
        <v>242684</v>
      </c>
      <c r="F4751" s="6">
        <f t="shared" si="315"/>
        <v>936</v>
      </c>
      <c r="G4751" s="40">
        <f t="shared" si="316"/>
        <v>340</v>
      </c>
      <c r="H4751" s="6">
        <v>17667164</v>
      </c>
      <c r="I4751" s="6">
        <v>17668099</v>
      </c>
      <c r="J4751" s="6">
        <v>1</v>
      </c>
      <c r="K4751" s="6">
        <f t="shared" si="314"/>
        <v>72</v>
      </c>
      <c r="L4751" s="6">
        <v>287</v>
      </c>
      <c r="M4751" s="1" t="s">
        <v>7682</v>
      </c>
      <c r="N4751" s="17" t="s">
        <v>29311</v>
      </c>
      <c r="O4751" s="17" t="s">
        <v>29450</v>
      </c>
      <c r="Q4751" s="9"/>
      <c r="R4751" s="10" t="s">
        <v>22536</v>
      </c>
      <c r="S4751" s="11">
        <v>1</v>
      </c>
      <c r="T4751" s="9" t="s">
        <v>25031</v>
      </c>
      <c r="U4751" s="9"/>
      <c r="V4751" s="12"/>
      <c r="X4751" s="8" t="s">
        <v>18798</v>
      </c>
    </row>
    <row r="4752" spans="1:24" x14ac:dyDescent="0.25">
      <c r="A4752" s="16" t="s">
        <v>7683</v>
      </c>
      <c r="B4752" s="5" t="s">
        <v>16214</v>
      </c>
      <c r="C4752" s="5" t="s">
        <v>16207</v>
      </c>
      <c r="D4752" s="6">
        <f t="shared" si="317"/>
        <v>242804</v>
      </c>
      <c r="E4752" s="6">
        <f t="shared" si="318"/>
        <v>243753</v>
      </c>
      <c r="F4752" s="6">
        <f t="shared" si="315"/>
        <v>950</v>
      </c>
      <c r="G4752" s="40">
        <f t="shared" si="316"/>
        <v>119</v>
      </c>
      <c r="H4752" s="6">
        <v>17668219</v>
      </c>
      <c r="I4752" s="6">
        <v>17669168</v>
      </c>
      <c r="J4752" s="6">
        <v>2</v>
      </c>
      <c r="K4752" s="6">
        <f t="shared" si="314"/>
        <v>104</v>
      </c>
      <c r="L4752" s="6">
        <v>281</v>
      </c>
      <c r="M4752" s="1" t="s">
        <v>14</v>
      </c>
      <c r="N4752" s="17" t="s">
        <v>29311</v>
      </c>
      <c r="O4752" s="17" t="s">
        <v>29450</v>
      </c>
      <c r="Q4752" s="9"/>
      <c r="R4752" s="10" t="s">
        <v>22537</v>
      </c>
      <c r="S4752" s="11">
        <v>3</v>
      </c>
      <c r="T4752" s="9" t="s">
        <v>25037</v>
      </c>
      <c r="U4752" s="9"/>
      <c r="V4752" s="12"/>
      <c r="X4752" s="8" t="s">
        <v>18797</v>
      </c>
    </row>
    <row r="4753" spans="1:24" x14ac:dyDescent="0.25">
      <c r="A4753" s="16" t="s">
        <v>7684</v>
      </c>
      <c r="B4753" s="5" t="s">
        <v>16214</v>
      </c>
      <c r="C4753" s="5" t="s">
        <v>16206</v>
      </c>
      <c r="D4753" s="6">
        <f t="shared" si="317"/>
        <v>244413</v>
      </c>
      <c r="E4753" s="6">
        <f t="shared" si="318"/>
        <v>244792</v>
      </c>
      <c r="F4753" s="6">
        <f t="shared" si="315"/>
        <v>380</v>
      </c>
      <c r="G4753" s="40">
        <f t="shared" si="316"/>
        <v>659</v>
      </c>
      <c r="H4753" s="6">
        <v>17669828</v>
      </c>
      <c r="I4753" s="6">
        <v>17670207</v>
      </c>
      <c r="J4753" s="6">
        <v>1</v>
      </c>
      <c r="K4753" s="6">
        <f t="shared" si="314"/>
        <v>59</v>
      </c>
      <c r="L4753" s="6">
        <v>106</v>
      </c>
      <c r="M4753" s="1" t="s">
        <v>14</v>
      </c>
      <c r="N4753" s="17" t="s">
        <v>29393</v>
      </c>
      <c r="O4753" s="17" t="s">
        <v>29450</v>
      </c>
      <c r="Q4753" s="9"/>
      <c r="R4753" s="10" t="s">
        <v>22538</v>
      </c>
      <c r="S4753" s="11">
        <v>0</v>
      </c>
      <c r="T4753" s="9" t="s">
        <v>16207</v>
      </c>
      <c r="U4753" s="9"/>
      <c r="V4753" s="12"/>
      <c r="X4753" s="8" t="s">
        <v>18797</v>
      </c>
    </row>
    <row r="4754" spans="1:24" x14ac:dyDescent="0.25">
      <c r="A4754" s="16" t="s">
        <v>7685</v>
      </c>
      <c r="B4754" s="5" t="s">
        <v>16214</v>
      </c>
      <c r="C4754" s="5" t="s">
        <v>16207</v>
      </c>
      <c r="D4754" s="6">
        <f t="shared" si="317"/>
        <v>245000</v>
      </c>
      <c r="E4754" s="6">
        <f t="shared" si="318"/>
        <v>246653</v>
      </c>
      <c r="F4754" s="6">
        <f t="shared" si="315"/>
        <v>1654</v>
      </c>
      <c r="G4754" s="40">
        <f t="shared" si="316"/>
        <v>207</v>
      </c>
      <c r="H4754" s="6">
        <v>17670415</v>
      </c>
      <c r="I4754" s="6">
        <v>17672068</v>
      </c>
      <c r="J4754" s="6">
        <v>4</v>
      </c>
      <c r="K4754" s="6">
        <f t="shared" si="314"/>
        <v>292</v>
      </c>
      <c r="L4754" s="6">
        <v>453</v>
      </c>
      <c r="M4754" s="1" t="s">
        <v>7686</v>
      </c>
      <c r="N4754" s="17" t="s">
        <v>29351</v>
      </c>
      <c r="O4754" s="17" t="s">
        <v>29450</v>
      </c>
      <c r="Q4754" s="9"/>
      <c r="R4754" s="10" t="s">
        <v>19163</v>
      </c>
      <c r="S4754" s="11">
        <v>3</v>
      </c>
      <c r="T4754" s="9" t="s">
        <v>25193</v>
      </c>
      <c r="U4754" s="9" t="s">
        <v>16207</v>
      </c>
      <c r="V4754" s="12"/>
      <c r="X4754" s="8" t="s">
        <v>18797</v>
      </c>
    </row>
    <row r="4755" spans="1:24" x14ac:dyDescent="0.25">
      <c r="A4755" s="16" t="s">
        <v>7687</v>
      </c>
      <c r="B4755" s="5" t="s">
        <v>16214</v>
      </c>
      <c r="C4755" s="5" t="s">
        <v>16206</v>
      </c>
      <c r="D4755" s="6">
        <f t="shared" si="317"/>
        <v>247362</v>
      </c>
      <c r="E4755" s="6">
        <f t="shared" si="318"/>
        <v>249267</v>
      </c>
      <c r="F4755" s="6">
        <f t="shared" si="315"/>
        <v>1906</v>
      </c>
      <c r="G4755" s="40">
        <f t="shared" si="316"/>
        <v>708</v>
      </c>
      <c r="H4755" s="6">
        <v>17672777</v>
      </c>
      <c r="I4755" s="6">
        <v>17674682</v>
      </c>
      <c r="J4755" s="6">
        <v>6</v>
      </c>
      <c r="K4755" s="6">
        <f t="shared" si="314"/>
        <v>349</v>
      </c>
      <c r="L4755" s="6">
        <v>518</v>
      </c>
      <c r="M4755" s="1" t="s">
        <v>7688</v>
      </c>
      <c r="N4755" s="17" t="s">
        <v>29315</v>
      </c>
      <c r="O4755" s="17" t="s">
        <v>29450</v>
      </c>
      <c r="Q4755" s="9"/>
      <c r="R4755" s="10" t="s">
        <v>22474</v>
      </c>
      <c r="S4755" s="11">
        <v>3</v>
      </c>
      <c r="T4755" s="9" t="s">
        <v>25077</v>
      </c>
      <c r="U4755" s="9" t="s">
        <v>16207</v>
      </c>
      <c r="V4755" s="12"/>
      <c r="X4755" s="8" t="s">
        <v>18797</v>
      </c>
    </row>
    <row r="4756" spans="1:24" x14ac:dyDescent="0.25">
      <c r="A4756" s="16" t="s">
        <v>7689</v>
      </c>
      <c r="B4756" s="5" t="s">
        <v>16214</v>
      </c>
      <c r="C4756" s="5" t="s">
        <v>16206</v>
      </c>
      <c r="D4756" s="6">
        <f t="shared" si="317"/>
        <v>250866</v>
      </c>
      <c r="E4756" s="6">
        <f t="shared" si="318"/>
        <v>253087</v>
      </c>
      <c r="F4756" s="6">
        <f t="shared" si="315"/>
        <v>2222</v>
      </c>
      <c r="G4756" s="40">
        <f t="shared" si="316"/>
        <v>1598</v>
      </c>
      <c r="H4756" s="6">
        <v>17676281</v>
      </c>
      <c r="I4756" s="6">
        <v>17678502</v>
      </c>
      <c r="J4756" s="6">
        <v>1</v>
      </c>
      <c r="K4756" s="6">
        <f t="shared" si="314"/>
        <v>47</v>
      </c>
      <c r="L4756" s="6">
        <v>724</v>
      </c>
      <c r="M4756" s="1" t="s">
        <v>14</v>
      </c>
      <c r="N4756" s="17" t="s">
        <v>29322</v>
      </c>
      <c r="O4756" s="17" t="s">
        <v>29450</v>
      </c>
      <c r="Q4756" s="9"/>
      <c r="R4756" s="10" t="s">
        <v>19968</v>
      </c>
      <c r="S4756" s="11">
        <v>0</v>
      </c>
      <c r="T4756" s="9" t="s">
        <v>16207</v>
      </c>
      <c r="U4756" s="9"/>
      <c r="V4756" s="12"/>
      <c r="X4756" s="8" t="s">
        <v>18797</v>
      </c>
    </row>
    <row r="4757" spans="1:24" x14ac:dyDescent="0.25">
      <c r="A4757" s="16" t="s">
        <v>7690</v>
      </c>
      <c r="B4757" s="5" t="s">
        <v>16214</v>
      </c>
      <c r="C4757" s="5" t="s">
        <v>16206</v>
      </c>
      <c r="D4757" s="6">
        <f t="shared" si="317"/>
        <v>253583</v>
      </c>
      <c r="E4757" s="6">
        <f t="shared" si="318"/>
        <v>255141</v>
      </c>
      <c r="F4757" s="6">
        <f t="shared" si="315"/>
        <v>1559</v>
      </c>
      <c r="G4757" s="40">
        <f t="shared" si="316"/>
        <v>495</v>
      </c>
      <c r="H4757" s="6">
        <v>17678998</v>
      </c>
      <c r="I4757" s="6">
        <v>17680556</v>
      </c>
      <c r="J4757" s="6">
        <v>1</v>
      </c>
      <c r="K4757" s="6">
        <f t="shared" si="314"/>
        <v>50</v>
      </c>
      <c r="L4757" s="6">
        <v>502</v>
      </c>
      <c r="M4757" s="1" t="s">
        <v>7691</v>
      </c>
      <c r="N4757" s="17" t="s">
        <v>29322</v>
      </c>
      <c r="O4757" s="17" t="s">
        <v>29450</v>
      </c>
      <c r="Q4757" s="9"/>
      <c r="R4757" s="10" t="s">
        <v>22539</v>
      </c>
      <c r="S4757" s="11">
        <v>5</v>
      </c>
      <c r="T4757" s="9" t="s">
        <v>27271</v>
      </c>
      <c r="U4757" s="9"/>
      <c r="V4757" s="43" t="s">
        <v>28719</v>
      </c>
      <c r="X4757" s="8" t="s">
        <v>18797</v>
      </c>
    </row>
    <row r="4758" spans="1:24" x14ac:dyDescent="0.25">
      <c r="A4758" s="16" t="s">
        <v>7692</v>
      </c>
      <c r="B4758" s="5" t="s">
        <v>16214</v>
      </c>
      <c r="C4758" s="5" t="s">
        <v>16207</v>
      </c>
      <c r="D4758" s="6">
        <f t="shared" si="317"/>
        <v>255252</v>
      </c>
      <c r="E4758" s="6">
        <f t="shared" si="318"/>
        <v>258105</v>
      </c>
      <c r="F4758" s="6">
        <f t="shared" si="315"/>
        <v>2854</v>
      </c>
      <c r="G4758" s="40">
        <f t="shared" si="316"/>
        <v>110</v>
      </c>
      <c r="H4758" s="6">
        <v>17680667</v>
      </c>
      <c r="I4758" s="6">
        <v>17683520</v>
      </c>
      <c r="J4758" s="6">
        <v>2</v>
      </c>
      <c r="K4758" s="6">
        <f t="shared" si="314"/>
        <v>343</v>
      </c>
      <c r="L4758" s="6">
        <v>836</v>
      </c>
      <c r="M4758" s="1" t="s">
        <v>14</v>
      </c>
      <c r="N4758" s="17" t="s">
        <v>29322</v>
      </c>
      <c r="O4758" s="17" t="s">
        <v>29450</v>
      </c>
      <c r="Q4758" s="9"/>
      <c r="R4758" s="10" t="s">
        <v>22540</v>
      </c>
      <c r="S4758" s="11">
        <v>1</v>
      </c>
      <c r="T4758" s="9" t="s">
        <v>25092</v>
      </c>
      <c r="U4758" s="9" t="s">
        <v>16207</v>
      </c>
      <c r="V4758" s="12"/>
      <c r="X4758" s="8" t="s">
        <v>18797</v>
      </c>
    </row>
    <row r="4759" spans="1:24" x14ac:dyDescent="0.25">
      <c r="A4759" s="16" t="s">
        <v>7693</v>
      </c>
      <c r="B4759" s="5" t="s">
        <v>16214</v>
      </c>
      <c r="C4759" s="5" t="s">
        <v>16207</v>
      </c>
      <c r="D4759" s="6">
        <f t="shared" si="317"/>
        <v>258759</v>
      </c>
      <c r="E4759" s="6">
        <f t="shared" si="318"/>
        <v>260351</v>
      </c>
      <c r="F4759" s="6">
        <f t="shared" si="315"/>
        <v>1593</v>
      </c>
      <c r="G4759" s="40">
        <f t="shared" si="316"/>
        <v>653</v>
      </c>
      <c r="H4759" s="6">
        <v>17684174</v>
      </c>
      <c r="I4759" s="6">
        <v>17685766</v>
      </c>
      <c r="J4759" s="6">
        <v>0</v>
      </c>
      <c r="K4759" s="6">
        <f t="shared" si="314"/>
        <v>0</v>
      </c>
      <c r="L4759" s="6">
        <v>530</v>
      </c>
      <c r="M4759" s="1" t="s">
        <v>2464</v>
      </c>
      <c r="N4759" s="17" t="s">
        <v>29322</v>
      </c>
      <c r="O4759" s="17" t="s">
        <v>29450</v>
      </c>
      <c r="P4759" s="8" t="s">
        <v>15171</v>
      </c>
      <c r="Q4759" s="7" t="s">
        <v>17584</v>
      </c>
      <c r="R4759" s="14" t="s">
        <v>22541</v>
      </c>
      <c r="S4759" s="42">
        <v>4</v>
      </c>
      <c r="T4759" s="41" t="s">
        <v>25696</v>
      </c>
      <c r="U4759" s="7" t="s">
        <v>16207</v>
      </c>
      <c r="V4759" s="12"/>
      <c r="X4759" s="8" t="s">
        <v>18797</v>
      </c>
    </row>
    <row r="4760" spans="1:24" x14ac:dyDescent="0.25">
      <c r="A4760" s="16" t="s">
        <v>7694</v>
      </c>
      <c r="B4760" s="5" t="s">
        <v>16214</v>
      </c>
      <c r="C4760" s="5" t="s">
        <v>16206</v>
      </c>
      <c r="D4760" s="6">
        <f t="shared" si="317"/>
        <v>261728</v>
      </c>
      <c r="E4760" s="6">
        <f t="shared" si="318"/>
        <v>263038</v>
      </c>
      <c r="F4760" s="6">
        <f t="shared" si="315"/>
        <v>1311</v>
      </c>
      <c r="G4760" s="40">
        <f t="shared" si="316"/>
        <v>1376</v>
      </c>
      <c r="H4760" s="6">
        <v>17687143</v>
      </c>
      <c r="I4760" s="6">
        <v>17688453</v>
      </c>
      <c r="J4760" s="6">
        <v>1</v>
      </c>
      <c r="K4760" s="6">
        <f t="shared" si="314"/>
        <v>1083</v>
      </c>
      <c r="L4760" s="6">
        <v>75</v>
      </c>
      <c r="M4760" s="1" t="s">
        <v>14</v>
      </c>
      <c r="N4760" s="17" t="s">
        <v>29326</v>
      </c>
      <c r="O4760" s="17"/>
      <c r="Q4760" s="9"/>
      <c r="R4760" s="10" t="s">
        <v>18964</v>
      </c>
      <c r="S4760" s="11">
        <v>0</v>
      </c>
      <c r="T4760" s="9" t="s">
        <v>16207</v>
      </c>
      <c r="U4760" s="9"/>
      <c r="V4760" s="12"/>
      <c r="X4760" s="8" t="s">
        <v>18798</v>
      </c>
    </row>
    <row r="4761" spans="1:24" x14ac:dyDescent="0.25">
      <c r="A4761" s="16" t="s">
        <v>7695</v>
      </c>
      <c r="B4761" s="5" t="s">
        <v>16214</v>
      </c>
      <c r="C4761" s="5" t="s">
        <v>16207</v>
      </c>
      <c r="D4761" s="6">
        <f t="shared" si="317"/>
        <v>263528</v>
      </c>
      <c r="E4761" s="6">
        <f t="shared" si="318"/>
        <v>265192</v>
      </c>
      <c r="F4761" s="6">
        <f t="shared" si="315"/>
        <v>1665</v>
      </c>
      <c r="G4761" s="40">
        <f t="shared" si="316"/>
        <v>489</v>
      </c>
      <c r="H4761" s="6">
        <v>17688943</v>
      </c>
      <c r="I4761" s="6">
        <v>17690607</v>
      </c>
      <c r="J4761" s="6">
        <v>2</v>
      </c>
      <c r="K4761" s="6">
        <f t="shared" si="314"/>
        <v>123</v>
      </c>
      <c r="L4761" s="6">
        <v>513</v>
      </c>
      <c r="M4761" s="1" t="s">
        <v>7696</v>
      </c>
      <c r="N4761" s="17" t="s">
        <v>29421</v>
      </c>
      <c r="O4761" s="17" t="s">
        <v>29450</v>
      </c>
      <c r="P4761" s="8" t="s">
        <v>14725</v>
      </c>
      <c r="Q4761" s="7" t="s">
        <v>17570</v>
      </c>
      <c r="R4761" s="14" t="s">
        <v>22542</v>
      </c>
      <c r="S4761" s="42">
        <v>4</v>
      </c>
      <c r="T4761" s="41" t="s">
        <v>25696</v>
      </c>
      <c r="U4761" s="7" t="s">
        <v>16207</v>
      </c>
      <c r="V4761" s="12"/>
      <c r="X4761" s="8" t="s">
        <v>18797</v>
      </c>
    </row>
    <row r="4762" spans="1:24" x14ac:dyDescent="0.25">
      <c r="A4762" s="16" t="s">
        <v>7697</v>
      </c>
      <c r="B4762" s="5" t="s">
        <v>16214</v>
      </c>
      <c r="C4762" s="5" t="s">
        <v>16207</v>
      </c>
      <c r="D4762" s="6">
        <f t="shared" si="317"/>
        <v>266714</v>
      </c>
      <c r="E4762" s="6">
        <f t="shared" si="318"/>
        <v>267960</v>
      </c>
      <c r="F4762" s="6">
        <f t="shared" si="315"/>
        <v>1247</v>
      </c>
      <c r="G4762" s="40">
        <f t="shared" si="316"/>
        <v>1521</v>
      </c>
      <c r="H4762" s="6">
        <v>17692129</v>
      </c>
      <c r="I4762" s="6">
        <v>17693375</v>
      </c>
      <c r="J4762" s="6">
        <v>5</v>
      </c>
      <c r="K4762" s="6">
        <f t="shared" si="314"/>
        <v>317</v>
      </c>
      <c r="L4762" s="6">
        <v>309</v>
      </c>
      <c r="M4762" s="1" t="s">
        <v>7698</v>
      </c>
      <c r="N4762" s="17" t="s">
        <v>18881</v>
      </c>
      <c r="O4762" s="17" t="s">
        <v>29450</v>
      </c>
      <c r="P4762" s="8" t="s">
        <v>14761</v>
      </c>
      <c r="Q4762" s="7" t="s">
        <v>18781</v>
      </c>
      <c r="R4762" s="14" t="s">
        <v>20149</v>
      </c>
      <c r="S4762" s="42">
        <v>10</v>
      </c>
      <c r="T4762" s="41" t="s">
        <v>27272</v>
      </c>
      <c r="U4762" s="7" t="s">
        <v>27273</v>
      </c>
      <c r="V4762" s="12"/>
      <c r="X4762" s="8" t="s">
        <v>18797</v>
      </c>
    </row>
    <row r="4763" spans="1:24" x14ac:dyDescent="0.25">
      <c r="A4763" s="16" t="s">
        <v>7699</v>
      </c>
      <c r="B4763" s="5" t="s">
        <v>16214</v>
      </c>
      <c r="C4763" s="5" t="s">
        <v>16206</v>
      </c>
      <c r="D4763" s="6">
        <f t="shared" si="317"/>
        <v>268839</v>
      </c>
      <c r="E4763" s="6">
        <f t="shared" si="318"/>
        <v>270808</v>
      </c>
      <c r="F4763" s="6">
        <f t="shared" si="315"/>
        <v>1970</v>
      </c>
      <c r="G4763" s="40">
        <f t="shared" si="316"/>
        <v>878</v>
      </c>
      <c r="H4763" s="6">
        <v>17694254</v>
      </c>
      <c r="I4763" s="6">
        <v>17696223</v>
      </c>
      <c r="J4763" s="6">
        <v>1</v>
      </c>
      <c r="K4763" s="6">
        <f t="shared" si="314"/>
        <v>53</v>
      </c>
      <c r="L4763" s="6">
        <v>638</v>
      </c>
      <c r="M4763" s="1" t="s">
        <v>2631</v>
      </c>
      <c r="N4763" s="17" t="s">
        <v>29385</v>
      </c>
      <c r="O4763" s="17" t="s">
        <v>29450</v>
      </c>
      <c r="P4763" s="8" t="s">
        <v>15172</v>
      </c>
      <c r="Q4763" s="7" t="s">
        <v>18087</v>
      </c>
      <c r="R4763" s="14" t="s">
        <v>20238</v>
      </c>
      <c r="S4763" s="42">
        <v>4</v>
      </c>
      <c r="T4763" s="41" t="s">
        <v>26711</v>
      </c>
      <c r="U4763" s="7" t="s">
        <v>26712</v>
      </c>
      <c r="V4763" s="12"/>
      <c r="X4763" s="8" t="s">
        <v>18797</v>
      </c>
    </row>
    <row r="4764" spans="1:24" x14ac:dyDescent="0.25">
      <c r="A4764" s="16" t="s">
        <v>7700</v>
      </c>
      <c r="B4764" s="5" t="s">
        <v>16214</v>
      </c>
      <c r="C4764" s="5" t="s">
        <v>16206</v>
      </c>
      <c r="D4764" s="6">
        <f t="shared" si="317"/>
        <v>271814</v>
      </c>
      <c r="E4764" s="6">
        <f t="shared" si="318"/>
        <v>274617</v>
      </c>
      <c r="F4764" s="6">
        <f t="shared" si="315"/>
        <v>2804</v>
      </c>
      <c r="G4764" s="40">
        <f t="shared" si="316"/>
        <v>1005</v>
      </c>
      <c r="H4764" s="6">
        <v>17697229</v>
      </c>
      <c r="I4764" s="6">
        <v>17700032</v>
      </c>
      <c r="J4764" s="6">
        <v>10</v>
      </c>
      <c r="K4764" s="6">
        <f t="shared" si="314"/>
        <v>539</v>
      </c>
      <c r="L4764" s="6">
        <v>754</v>
      </c>
      <c r="M4764" s="1" t="s">
        <v>3866</v>
      </c>
      <c r="N4764" s="17" t="s">
        <v>29347</v>
      </c>
      <c r="O4764" s="17" t="s">
        <v>29450</v>
      </c>
      <c r="Q4764" s="9"/>
      <c r="R4764" s="10" t="s">
        <v>22543</v>
      </c>
      <c r="S4764" s="11">
        <v>2</v>
      </c>
      <c r="T4764" s="9" t="s">
        <v>25044</v>
      </c>
      <c r="U4764" s="9" t="s">
        <v>16207</v>
      </c>
      <c r="V4764" s="12"/>
      <c r="X4764" s="8" t="s">
        <v>18797</v>
      </c>
    </row>
    <row r="4765" spans="1:24" x14ac:dyDescent="0.25">
      <c r="A4765" s="16" t="s">
        <v>7701</v>
      </c>
      <c r="B4765" s="5" t="s">
        <v>16214</v>
      </c>
      <c r="C4765" s="5" t="s">
        <v>16206</v>
      </c>
      <c r="D4765" s="6">
        <f t="shared" si="317"/>
        <v>275466</v>
      </c>
      <c r="E4765" s="6">
        <f t="shared" si="318"/>
        <v>276570</v>
      </c>
      <c r="F4765" s="6">
        <f t="shared" si="315"/>
        <v>1105</v>
      </c>
      <c r="G4765" s="40">
        <f t="shared" si="316"/>
        <v>848</v>
      </c>
      <c r="H4765" s="6">
        <v>17700881</v>
      </c>
      <c r="I4765" s="6">
        <v>17701985</v>
      </c>
      <c r="J4765" s="6">
        <v>1</v>
      </c>
      <c r="K4765" s="6">
        <f t="shared" si="314"/>
        <v>55</v>
      </c>
      <c r="L4765" s="6">
        <v>349</v>
      </c>
      <c r="M4765" s="1" t="s">
        <v>7702</v>
      </c>
      <c r="N4765" s="17" t="s">
        <v>29323</v>
      </c>
      <c r="O4765" s="17" t="s">
        <v>29451</v>
      </c>
      <c r="Q4765" s="9"/>
      <c r="R4765" s="10" t="s">
        <v>22544</v>
      </c>
      <c r="S4765" s="11">
        <v>4</v>
      </c>
      <c r="T4765" s="9" t="s">
        <v>27274</v>
      </c>
      <c r="U4765" s="9"/>
      <c r="V4765" s="12"/>
      <c r="X4765" s="8" t="s">
        <v>18797</v>
      </c>
    </row>
    <row r="4766" spans="1:24" x14ac:dyDescent="0.25">
      <c r="A4766" s="16" t="s">
        <v>7703</v>
      </c>
      <c r="B4766" s="5" t="s">
        <v>16214</v>
      </c>
      <c r="C4766" s="5" t="s">
        <v>16206</v>
      </c>
      <c r="D4766" s="6">
        <f t="shared" si="317"/>
        <v>278511</v>
      </c>
      <c r="E4766" s="6">
        <f t="shared" si="318"/>
        <v>279659</v>
      </c>
      <c r="F4766" s="6">
        <f t="shared" si="315"/>
        <v>1149</v>
      </c>
      <c r="G4766" s="40">
        <f t="shared" si="316"/>
        <v>1940</v>
      </c>
      <c r="H4766" s="6">
        <v>17703926</v>
      </c>
      <c r="I4766" s="6">
        <v>17705074</v>
      </c>
      <c r="J4766" s="6">
        <v>1</v>
      </c>
      <c r="K4766" s="6">
        <f t="shared" si="314"/>
        <v>54</v>
      </c>
      <c r="L4766" s="6">
        <v>364</v>
      </c>
      <c r="M4766" s="1" t="s">
        <v>7704</v>
      </c>
      <c r="N4766" s="17" t="s">
        <v>29347</v>
      </c>
      <c r="O4766" s="17" t="s">
        <v>29450</v>
      </c>
      <c r="P4766" s="8" t="s">
        <v>15173</v>
      </c>
      <c r="Q4766" s="7" t="s">
        <v>16241</v>
      </c>
      <c r="R4766" s="14" t="s">
        <v>22545</v>
      </c>
      <c r="S4766" s="42">
        <v>3</v>
      </c>
      <c r="T4766" s="41" t="s">
        <v>27275</v>
      </c>
      <c r="U4766" s="7" t="s">
        <v>27276</v>
      </c>
      <c r="V4766" s="12"/>
      <c r="X4766" s="8" t="s">
        <v>18797</v>
      </c>
    </row>
    <row r="4767" spans="1:24" x14ac:dyDescent="0.25">
      <c r="A4767" s="16" t="s">
        <v>7705</v>
      </c>
      <c r="B4767" s="5" t="s">
        <v>16214</v>
      </c>
      <c r="C4767" s="5" t="s">
        <v>16206</v>
      </c>
      <c r="D4767" s="6">
        <f t="shared" si="317"/>
        <v>283607</v>
      </c>
      <c r="E4767" s="6">
        <f t="shared" si="318"/>
        <v>286680</v>
      </c>
      <c r="F4767" s="6">
        <f t="shared" si="315"/>
        <v>3074</v>
      </c>
      <c r="G4767" s="40">
        <f t="shared" si="316"/>
        <v>3947</v>
      </c>
      <c r="H4767" s="6">
        <v>17709022</v>
      </c>
      <c r="I4767" s="6">
        <v>17712095</v>
      </c>
      <c r="J4767" s="6">
        <v>1</v>
      </c>
      <c r="K4767" s="6">
        <f t="shared" si="314"/>
        <v>59</v>
      </c>
      <c r="L4767" s="6">
        <v>1004</v>
      </c>
      <c r="M4767" s="1" t="s">
        <v>7706</v>
      </c>
      <c r="N4767" s="17" t="s">
        <v>29309</v>
      </c>
      <c r="O4767" s="17" t="s">
        <v>29309</v>
      </c>
      <c r="Q4767" s="9"/>
      <c r="R4767" s="10" t="s">
        <v>22546</v>
      </c>
      <c r="S4767" s="11">
        <v>1</v>
      </c>
      <c r="T4767" s="9" t="s">
        <v>27277</v>
      </c>
      <c r="U4767" s="9"/>
      <c r="V4767" s="12"/>
      <c r="X4767" s="8" t="s">
        <v>18798</v>
      </c>
    </row>
    <row r="4768" spans="1:24" x14ac:dyDescent="0.25">
      <c r="A4768" s="16" t="s">
        <v>7707</v>
      </c>
      <c r="B4768" s="5" t="s">
        <v>16214</v>
      </c>
      <c r="C4768" s="5" t="s">
        <v>16207</v>
      </c>
      <c r="D4768" s="6">
        <f t="shared" si="317"/>
        <v>286847</v>
      </c>
      <c r="E4768" s="6">
        <f t="shared" si="318"/>
        <v>287944</v>
      </c>
      <c r="F4768" s="6">
        <f t="shared" si="315"/>
        <v>1098</v>
      </c>
      <c r="G4768" s="40">
        <f t="shared" si="316"/>
        <v>166</v>
      </c>
      <c r="H4768" s="6">
        <v>17712262</v>
      </c>
      <c r="I4768" s="6">
        <v>17713359</v>
      </c>
      <c r="J4768" s="6">
        <v>1</v>
      </c>
      <c r="K4768" s="6">
        <f t="shared" si="314"/>
        <v>48</v>
      </c>
      <c r="L4768" s="6">
        <v>349</v>
      </c>
      <c r="M4768" s="1" t="s">
        <v>7708</v>
      </c>
      <c r="N4768" s="17" t="s">
        <v>29315</v>
      </c>
      <c r="O4768" s="17" t="s">
        <v>29315</v>
      </c>
      <c r="P4768" s="8" t="s">
        <v>15174</v>
      </c>
      <c r="Q4768" s="7" t="s">
        <v>18760</v>
      </c>
      <c r="R4768" s="14" t="s">
        <v>22547</v>
      </c>
      <c r="S4768" s="42">
        <v>3</v>
      </c>
      <c r="T4768" s="41" t="s">
        <v>25218</v>
      </c>
      <c r="U4768" s="7" t="s">
        <v>16207</v>
      </c>
      <c r="V4768" s="12"/>
      <c r="X4768" s="8" t="s">
        <v>18797</v>
      </c>
    </row>
    <row r="4769" spans="1:24" x14ac:dyDescent="0.25">
      <c r="A4769" s="16" t="s">
        <v>7709</v>
      </c>
      <c r="B4769" s="5" t="s">
        <v>16214</v>
      </c>
      <c r="C4769" s="5" t="s">
        <v>16206</v>
      </c>
      <c r="D4769" s="6">
        <f t="shared" si="317"/>
        <v>290852</v>
      </c>
      <c r="E4769" s="6">
        <f t="shared" si="318"/>
        <v>293762</v>
      </c>
      <c r="F4769" s="6">
        <f t="shared" si="315"/>
        <v>2911</v>
      </c>
      <c r="G4769" s="40">
        <f t="shared" si="316"/>
        <v>2907</v>
      </c>
      <c r="H4769" s="6">
        <v>17716267</v>
      </c>
      <c r="I4769" s="6">
        <v>17719177</v>
      </c>
      <c r="J4769" s="6">
        <v>2</v>
      </c>
      <c r="K4769" s="6">
        <f t="shared" si="314"/>
        <v>112</v>
      </c>
      <c r="L4769" s="6">
        <v>932</v>
      </c>
      <c r="M4769" s="1" t="s">
        <v>14</v>
      </c>
      <c r="N4769" s="17" t="s">
        <v>29323</v>
      </c>
      <c r="O4769" s="17" t="s">
        <v>29450</v>
      </c>
      <c r="Q4769" s="9"/>
      <c r="R4769" s="10" t="s">
        <v>22548</v>
      </c>
      <c r="S4769" s="11">
        <v>2</v>
      </c>
      <c r="T4769" s="9" t="s">
        <v>27278</v>
      </c>
      <c r="U4769" s="9"/>
      <c r="V4769" s="12"/>
      <c r="X4769" s="8" t="s">
        <v>18797</v>
      </c>
    </row>
    <row r="4770" spans="1:24" x14ac:dyDescent="0.25">
      <c r="A4770" s="16" t="s">
        <v>7710</v>
      </c>
      <c r="B4770" s="5" t="s">
        <v>16214</v>
      </c>
      <c r="C4770" s="5" t="s">
        <v>16206</v>
      </c>
      <c r="D4770" s="6">
        <f t="shared" si="317"/>
        <v>296229</v>
      </c>
      <c r="E4770" s="6">
        <f t="shared" si="318"/>
        <v>296963</v>
      </c>
      <c r="F4770" s="6">
        <f t="shared" si="315"/>
        <v>735</v>
      </c>
      <c r="G4770" s="40">
        <f t="shared" si="316"/>
        <v>2466</v>
      </c>
      <c r="H4770" s="6">
        <v>17721644</v>
      </c>
      <c r="I4770" s="6">
        <v>17722378</v>
      </c>
      <c r="J4770" s="6">
        <v>0</v>
      </c>
      <c r="K4770" s="6">
        <f t="shared" si="314"/>
        <v>0</v>
      </c>
      <c r="L4770" s="6">
        <v>244</v>
      </c>
      <c r="M4770" s="1" t="s">
        <v>14</v>
      </c>
      <c r="N4770" s="17" t="s">
        <v>29363</v>
      </c>
      <c r="O4770" s="17" t="s">
        <v>29450</v>
      </c>
      <c r="Q4770" s="9"/>
      <c r="R4770" s="10" t="s">
        <v>22549</v>
      </c>
      <c r="S4770" s="11">
        <v>0</v>
      </c>
      <c r="T4770" s="9" t="s">
        <v>16207</v>
      </c>
      <c r="U4770" s="9"/>
      <c r="V4770" s="12"/>
      <c r="X4770" s="8" t="s">
        <v>18798</v>
      </c>
    </row>
    <row r="4771" spans="1:24" x14ac:dyDescent="0.25">
      <c r="A4771" s="16" t="s">
        <v>7711</v>
      </c>
      <c r="B4771" s="5" t="s">
        <v>16214</v>
      </c>
      <c r="C4771" s="5" t="s">
        <v>16207</v>
      </c>
      <c r="D4771" s="6">
        <f t="shared" si="317"/>
        <v>298363</v>
      </c>
      <c r="E4771" s="6">
        <f t="shared" si="318"/>
        <v>301683</v>
      </c>
      <c r="F4771" s="6">
        <f t="shared" si="315"/>
        <v>3321</v>
      </c>
      <c r="G4771" s="40">
        <f t="shared" si="316"/>
        <v>1399</v>
      </c>
      <c r="H4771" s="6">
        <v>17723778</v>
      </c>
      <c r="I4771" s="6">
        <v>17727098</v>
      </c>
      <c r="J4771" s="6">
        <v>1</v>
      </c>
      <c r="K4771" s="6">
        <f t="shared" si="314"/>
        <v>63</v>
      </c>
      <c r="L4771" s="6">
        <v>1085</v>
      </c>
      <c r="M4771" s="1" t="s">
        <v>7712</v>
      </c>
      <c r="N4771" s="17" t="s">
        <v>29318</v>
      </c>
      <c r="O4771" s="17" t="s">
        <v>29450</v>
      </c>
      <c r="P4771" s="8" t="s">
        <v>14247</v>
      </c>
      <c r="Q4771" s="7" t="s">
        <v>16667</v>
      </c>
      <c r="R4771" s="14" t="s">
        <v>22550</v>
      </c>
      <c r="S4771" s="42">
        <v>9</v>
      </c>
      <c r="T4771" s="41" t="s">
        <v>27279</v>
      </c>
      <c r="U4771" s="7" t="s">
        <v>27280</v>
      </c>
      <c r="V4771" s="12"/>
      <c r="X4771" s="8" t="s">
        <v>18797</v>
      </c>
    </row>
    <row r="4772" spans="1:24" x14ac:dyDescent="0.25">
      <c r="A4772" s="16" t="s">
        <v>7713</v>
      </c>
      <c r="B4772" s="5" t="s">
        <v>16214</v>
      </c>
      <c r="C4772" s="5" t="s">
        <v>16206</v>
      </c>
      <c r="D4772" s="6">
        <f t="shared" si="317"/>
        <v>304553</v>
      </c>
      <c r="E4772" s="6">
        <f t="shared" si="318"/>
        <v>306555</v>
      </c>
      <c r="F4772" s="6">
        <f t="shared" si="315"/>
        <v>2003</v>
      </c>
      <c r="G4772" s="40">
        <f t="shared" si="316"/>
        <v>2869</v>
      </c>
      <c r="H4772" s="6">
        <v>17729968</v>
      </c>
      <c r="I4772" s="6">
        <v>17731970</v>
      </c>
      <c r="J4772" s="6">
        <v>1</v>
      </c>
      <c r="K4772" s="6">
        <f t="shared" si="314"/>
        <v>71</v>
      </c>
      <c r="L4772" s="6">
        <v>643</v>
      </c>
      <c r="M4772" s="1" t="s">
        <v>7714</v>
      </c>
      <c r="N4772" s="17" t="s">
        <v>29311</v>
      </c>
      <c r="O4772" s="17" t="s">
        <v>29450</v>
      </c>
      <c r="P4772" s="8" t="s">
        <v>15175</v>
      </c>
      <c r="Q4772" s="7" t="s">
        <v>17442</v>
      </c>
      <c r="R4772" s="14" t="s">
        <v>22551</v>
      </c>
      <c r="S4772" s="42">
        <v>1</v>
      </c>
      <c r="T4772" s="41" t="s">
        <v>27281</v>
      </c>
      <c r="U4772" s="7"/>
      <c r="V4772" s="12"/>
      <c r="X4772" s="8" t="s">
        <v>18797</v>
      </c>
    </row>
    <row r="4773" spans="1:24" x14ac:dyDescent="0.25">
      <c r="A4773" s="16" t="s">
        <v>7715</v>
      </c>
      <c r="B4773" s="5" t="s">
        <v>16214</v>
      </c>
      <c r="C4773" s="5" t="s">
        <v>16206</v>
      </c>
      <c r="D4773" s="6">
        <f t="shared" si="317"/>
        <v>307777</v>
      </c>
      <c r="E4773" s="6">
        <f t="shared" si="318"/>
        <v>308245</v>
      </c>
      <c r="F4773" s="6">
        <f t="shared" si="315"/>
        <v>469</v>
      </c>
      <c r="G4773" s="40">
        <f t="shared" si="316"/>
        <v>1221</v>
      </c>
      <c r="H4773" s="6">
        <v>17733192</v>
      </c>
      <c r="I4773" s="6">
        <v>17733660</v>
      </c>
      <c r="J4773" s="6">
        <v>1</v>
      </c>
      <c r="K4773" s="6">
        <f t="shared" si="314"/>
        <v>61</v>
      </c>
      <c r="L4773" s="6">
        <v>135</v>
      </c>
      <c r="M4773" s="1" t="s">
        <v>7716</v>
      </c>
      <c r="N4773" s="17" t="s">
        <v>29311</v>
      </c>
      <c r="O4773" s="17" t="s">
        <v>29450</v>
      </c>
      <c r="Q4773" s="9"/>
      <c r="R4773" s="10" t="s">
        <v>22552</v>
      </c>
      <c r="S4773" s="11">
        <v>3</v>
      </c>
      <c r="T4773" s="9" t="s">
        <v>27282</v>
      </c>
      <c r="U4773" s="9"/>
      <c r="V4773" s="12"/>
      <c r="X4773" s="8" t="s">
        <v>18797</v>
      </c>
    </row>
    <row r="4774" spans="1:24" x14ac:dyDescent="0.25">
      <c r="A4774" s="16" t="s">
        <v>7717</v>
      </c>
      <c r="B4774" s="5" t="s">
        <v>16214</v>
      </c>
      <c r="C4774" s="5" t="s">
        <v>16207</v>
      </c>
      <c r="D4774" s="6">
        <f t="shared" si="317"/>
        <v>308421</v>
      </c>
      <c r="E4774" s="6">
        <f t="shared" si="318"/>
        <v>309542</v>
      </c>
      <c r="F4774" s="6">
        <f t="shared" si="315"/>
        <v>1122</v>
      </c>
      <c r="G4774" s="40">
        <f t="shared" si="316"/>
        <v>175</v>
      </c>
      <c r="H4774" s="6">
        <v>17733836</v>
      </c>
      <c r="I4774" s="6">
        <v>17734957</v>
      </c>
      <c r="J4774" s="6">
        <v>0</v>
      </c>
      <c r="K4774" s="6">
        <f t="shared" si="314"/>
        <v>0</v>
      </c>
      <c r="L4774" s="6">
        <v>373</v>
      </c>
      <c r="M4774" s="1" t="s">
        <v>14</v>
      </c>
      <c r="N4774" s="17" t="s">
        <v>29311</v>
      </c>
      <c r="O4774" s="17" t="s">
        <v>29450</v>
      </c>
      <c r="Q4774" s="9"/>
      <c r="R4774" s="10" t="s">
        <v>22553</v>
      </c>
      <c r="S4774" s="11">
        <v>0</v>
      </c>
      <c r="T4774" s="9" t="s">
        <v>16207</v>
      </c>
      <c r="U4774" s="9"/>
      <c r="V4774" s="12"/>
      <c r="X4774" s="8" t="s">
        <v>18797</v>
      </c>
    </row>
    <row r="4775" spans="1:24" x14ac:dyDescent="0.25">
      <c r="A4775" s="16" t="s">
        <v>7718</v>
      </c>
      <c r="B4775" s="5" t="s">
        <v>16214</v>
      </c>
      <c r="C4775" s="5" t="s">
        <v>16206</v>
      </c>
      <c r="D4775" s="6">
        <f t="shared" si="317"/>
        <v>310495</v>
      </c>
      <c r="E4775" s="6">
        <f t="shared" si="318"/>
        <v>311964</v>
      </c>
      <c r="F4775" s="6">
        <f t="shared" si="315"/>
        <v>1470</v>
      </c>
      <c r="G4775" s="40">
        <f t="shared" si="316"/>
        <v>952</v>
      </c>
      <c r="H4775" s="6">
        <v>17735910</v>
      </c>
      <c r="I4775" s="6">
        <v>17737379</v>
      </c>
      <c r="J4775" s="6">
        <v>0</v>
      </c>
      <c r="K4775" s="6">
        <f t="shared" si="314"/>
        <v>0</v>
      </c>
      <c r="L4775" s="6">
        <v>489</v>
      </c>
      <c r="M4775" s="1" t="s">
        <v>7719</v>
      </c>
      <c r="N4775" s="17" t="s">
        <v>29311</v>
      </c>
      <c r="O4775" s="17" t="s">
        <v>29450</v>
      </c>
      <c r="Q4775" s="9"/>
      <c r="R4775" s="10" t="s">
        <v>22554</v>
      </c>
      <c r="S4775" s="11">
        <v>4</v>
      </c>
      <c r="T4775" s="9" t="s">
        <v>27283</v>
      </c>
      <c r="U4775" s="9"/>
      <c r="V4775" s="12"/>
      <c r="X4775" s="8" t="s">
        <v>18797</v>
      </c>
    </row>
    <row r="4776" spans="1:24" x14ac:dyDescent="0.25">
      <c r="A4776" s="16" t="s">
        <v>7720</v>
      </c>
      <c r="B4776" s="5" t="s">
        <v>16214</v>
      </c>
      <c r="C4776" s="5" t="s">
        <v>16207</v>
      </c>
      <c r="D4776" s="6">
        <f t="shared" si="317"/>
        <v>312509</v>
      </c>
      <c r="E4776" s="6">
        <f t="shared" si="318"/>
        <v>312796</v>
      </c>
      <c r="F4776" s="6">
        <f t="shared" si="315"/>
        <v>288</v>
      </c>
      <c r="G4776" s="40">
        <f t="shared" si="316"/>
        <v>544</v>
      </c>
      <c r="H4776" s="6">
        <v>17737924</v>
      </c>
      <c r="I4776" s="6">
        <v>17738211</v>
      </c>
      <c r="J4776" s="6">
        <v>1</v>
      </c>
      <c r="K4776" s="6">
        <f t="shared" si="314"/>
        <v>54</v>
      </c>
      <c r="L4776" s="6">
        <v>77</v>
      </c>
      <c r="M4776" s="1" t="s">
        <v>7721</v>
      </c>
      <c r="N4776" s="17" t="s">
        <v>29311</v>
      </c>
      <c r="O4776" s="17" t="s">
        <v>29311</v>
      </c>
      <c r="P4776" s="8" t="s">
        <v>15176</v>
      </c>
      <c r="Q4776" s="7" t="s">
        <v>18117</v>
      </c>
      <c r="R4776" s="14" t="s">
        <v>22555</v>
      </c>
      <c r="S4776" s="42">
        <v>1</v>
      </c>
      <c r="T4776" s="41" t="s">
        <v>25201</v>
      </c>
      <c r="U4776" s="7" t="s">
        <v>16207</v>
      </c>
      <c r="V4776" s="12"/>
      <c r="X4776" s="8" t="s">
        <v>18797</v>
      </c>
    </row>
    <row r="4777" spans="1:24" x14ac:dyDescent="0.25">
      <c r="A4777" s="16" t="s">
        <v>7722</v>
      </c>
      <c r="B4777" s="5" t="s">
        <v>16214</v>
      </c>
      <c r="C4777" s="5" t="s">
        <v>16207</v>
      </c>
      <c r="D4777" s="6">
        <f t="shared" si="317"/>
        <v>313557</v>
      </c>
      <c r="E4777" s="6">
        <f t="shared" si="318"/>
        <v>314600</v>
      </c>
      <c r="F4777" s="6">
        <f t="shared" si="315"/>
        <v>1044</v>
      </c>
      <c r="G4777" s="40">
        <f t="shared" si="316"/>
        <v>760</v>
      </c>
      <c r="H4777" s="6">
        <v>17738972</v>
      </c>
      <c r="I4777" s="6">
        <v>17740015</v>
      </c>
      <c r="J4777" s="6">
        <v>1</v>
      </c>
      <c r="K4777" s="6">
        <f t="shared" si="314"/>
        <v>105</v>
      </c>
      <c r="L4777" s="6">
        <v>312</v>
      </c>
      <c r="M4777" s="1" t="s">
        <v>7723</v>
      </c>
      <c r="N4777" s="17" t="s">
        <v>29317</v>
      </c>
      <c r="O4777" s="17" t="s">
        <v>29450</v>
      </c>
      <c r="Q4777" s="9"/>
      <c r="R4777" s="10" t="s">
        <v>22556</v>
      </c>
      <c r="S4777" s="11">
        <v>6</v>
      </c>
      <c r="T4777" s="9" t="s">
        <v>27284</v>
      </c>
      <c r="U4777" s="9" t="s">
        <v>25110</v>
      </c>
      <c r="V4777" s="12"/>
      <c r="X4777" s="8" t="s">
        <v>18797</v>
      </c>
    </row>
    <row r="4778" spans="1:24" x14ac:dyDescent="0.25">
      <c r="A4778" s="16" t="s">
        <v>7724</v>
      </c>
      <c r="B4778" s="5" t="s">
        <v>16214</v>
      </c>
      <c r="C4778" s="5" t="s">
        <v>16206</v>
      </c>
      <c r="D4778" s="6">
        <f t="shared" si="317"/>
        <v>316936</v>
      </c>
      <c r="E4778" s="6">
        <f t="shared" si="318"/>
        <v>318357</v>
      </c>
      <c r="F4778" s="6">
        <f t="shared" si="315"/>
        <v>1422</v>
      </c>
      <c r="G4778" s="40">
        <f t="shared" si="316"/>
        <v>2335</v>
      </c>
      <c r="H4778" s="6">
        <v>17742351</v>
      </c>
      <c r="I4778" s="6">
        <v>17743772</v>
      </c>
      <c r="J4778" s="6">
        <v>0</v>
      </c>
      <c r="K4778" s="6">
        <f t="shared" si="314"/>
        <v>0</v>
      </c>
      <c r="L4778" s="6">
        <v>473</v>
      </c>
      <c r="M4778" s="1" t="s">
        <v>14</v>
      </c>
      <c r="N4778" s="17" t="s">
        <v>29326</v>
      </c>
      <c r="O4778" s="17"/>
      <c r="Q4778" s="9"/>
      <c r="R4778" s="10" t="s">
        <v>18964</v>
      </c>
      <c r="S4778" s="11">
        <v>0</v>
      </c>
      <c r="T4778" s="9" t="s">
        <v>16207</v>
      </c>
      <c r="U4778" s="9"/>
      <c r="V4778" s="12"/>
      <c r="X4778" s="8" t="s">
        <v>18797</v>
      </c>
    </row>
    <row r="4779" spans="1:24" x14ac:dyDescent="0.25">
      <c r="A4779" s="16" t="s">
        <v>7725</v>
      </c>
      <c r="B4779" s="5" t="s">
        <v>16214</v>
      </c>
      <c r="C4779" s="5" t="s">
        <v>16206</v>
      </c>
      <c r="D4779" s="6">
        <f t="shared" si="317"/>
        <v>319236</v>
      </c>
      <c r="E4779" s="6">
        <f t="shared" si="318"/>
        <v>322841</v>
      </c>
      <c r="F4779" s="6">
        <f t="shared" si="315"/>
        <v>3606</v>
      </c>
      <c r="G4779" s="40">
        <f t="shared" si="316"/>
        <v>878</v>
      </c>
      <c r="H4779" s="6">
        <v>17744651</v>
      </c>
      <c r="I4779" s="6">
        <v>17748256</v>
      </c>
      <c r="J4779" s="6">
        <v>0</v>
      </c>
      <c r="K4779" s="6">
        <f t="shared" si="314"/>
        <v>0</v>
      </c>
      <c r="L4779" s="6">
        <v>1201</v>
      </c>
      <c r="M4779" s="1" t="s">
        <v>7726</v>
      </c>
      <c r="N4779" s="17" t="s">
        <v>29311</v>
      </c>
      <c r="O4779" s="17" t="s">
        <v>29450</v>
      </c>
      <c r="P4779" s="8" t="s">
        <v>15177</v>
      </c>
      <c r="Q4779" s="7" t="s">
        <v>18647</v>
      </c>
      <c r="R4779" s="14" t="s">
        <v>22557</v>
      </c>
      <c r="S4779" s="42">
        <v>8</v>
      </c>
      <c r="T4779" s="41" t="s">
        <v>27285</v>
      </c>
      <c r="U4779" s="7"/>
      <c r="V4779" s="12"/>
      <c r="X4779" s="8" t="s">
        <v>18797</v>
      </c>
    </row>
    <row r="4780" spans="1:24" x14ac:dyDescent="0.25">
      <c r="A4780" s="16" t="s">
        <v>7727</v>
      </c>
      <c r="B4780" s="5" t="s">
        <v>16214</v>
      </c>
      <c r="C4780" s="5" t="s">
        <v>16207</v>
      </c>
      <c r="D4780" s="6">
        <f t="shared" si="317"/>
        <v>323576</v>
      </c>
      <c r="E4780" s="6">
        <f t="shared" si="318"/>
        <v>326848</v>
      </c>
      <c r="F4780" s="6">
        <f t="shared" si="315"/>
        <v>3273</v>
      </c>
      <c r="G4780" s="40">
        <f t="shared" si="316"/>
        <v>734</v>
      </c>
      <c r="H4780" s="6">
        <v>17748991</v>
      </c>
      <c r="I4780" s="6">
        <v>17752263</v>
      </c>
      <c r="J4780" s="6">
        <v>0</v>
      </c>
      <c r="K4780" s="6">
        <f t="shared" si="314"/>
        <v>0</v>
      </c>
      <c r="L4780" s="6">
        <v>1090</v>
      </c>
      <c r="M4780" s="1" t="s">
        <v>7728</v>
      </c>
      <c r="N4780" s="17" t="s">
        <v>18880</v>
      </c>
      <c r="O4780" s="17" t="s">
        <v>29450</v>
      </c>
      <c r="P4780" s="8" t="s">
        <v>13678</v>
      </c>
      <c r="Q4780" s="7" t="s">
        <v>18763</v>
      </c>
      <c r="R4780" s="14" t="s">
        <v>22558</v>
      </c>
      <c r="S4780" s="42">
        <v>4</v>
      </c>
      <c r="T4780" s="41" t="s">
        <v>25154</v>
      </c>
      <c r="U4780" s="7" t="s">
        <v>16207</v>
      </c>
      <c r="V4780" s="12"/>
      <c r="X4780" s="8" t="s">
        <v>18797</v>
      </c>
    </row>
    <row r="4781" spans="1:24" x14ac:dyDescent="0.25">
      <c r="A4781" s="16" t="s">
        <v>7729</v>
      </c>
      <c r="B4781" s="5" t="s">
        <v>16214</v>
      </c>
      <c r="C4781" s="5" t="s">
        <v>16206</v>
      </c>
      <c r="D4781" s="6">
        <f t="shared" si="317"/>
        <v>327785</v>
      </c>
      <c r="E4781" s="6">
        <f t="shared" si="318"/>
        <v>328159</v>
      </c>
      <c r="F4781" s="6">
        <f t="shared" si="315"/>
        <v>375</v>
      </c>
      <c r="G4781" s="40">
        <f t="shared" si="316"/>
        <v>936</v>
      </c>
      <c r="H4781" s="6">
        <v>17753200</v>
      </c>
      <c r="I4781" s="6">
        <v>17753574</v>
      </c>
      <c r="J4781" s="6">
        <v>0</v>
      </c>
      <c r="K4781" s="6">
        <f t="shared" si="314"/>
        <v>0</v>
      </c>
      <c r="L4781" s="6">
        <v>124</v>
      </c>
      <c r="M4781" s="1" t="s">
        <v>14</v>
      </c>
      <c r="N4781" s="17" t="s">
        <v>29326</v>
      </c>
      <c r="O4781" s="17"/>
      <c r="Q4781" s="9"/>
      <c r="R4781" s="10" t="s">
        <v>22559</v>
      </c>
      <c r="S4781" s="11">
        <v>0</v>
      </c>
      <c r="T4781" s="9" t="s">
        <v>16207</v>
      </c>
      <c r="U4781" s="9"/>
      <c r="V4781" s="12"/>
      <c r="X4781" s="8" t="s">
        <v>18797</v>
      </c>
    </row>
    <row r="4782" spans="1:24" x14ac:dyDescent="0.25">
      <c r="A4782" s="16" t="s">
        <v>7730</v>
      </c>
      <c r="B4782" s="5" t="s">
        <v>16214</v>
      </c>
      <c r="C4782" s="5" t="s">
        <v>16206</v>
      </c>
      <c r="D4782" s="6">
        <f t="shared" si="317"/>
        <v>329695</v>
      </c>
      <c r="E4782" s="6">
        <f t="shared" si="318"/>
        <v>331130</v>
      </c>
      <c r="F4782" s="6">
        <f t="shared" si="315"/>
        <v>1436</v>
      </c>
      <c r="G4782" s="40">
        <f t="shared" si="316"/>
        <v>1535</v>
      </c>
      <c r="H4782" s="6">
        <v>17755110</v>
      </c>
      <c r="I4782" s="6">
        <v>17756545</v>
      </c>
      <c r="J4782" s="6">
        <v>1</v>
      </c>
      <c r="K4782" s="6">
        <f t="shared" si="314"/>
        <v>53</v>
      </c>
      <c r="L4782" s="6">
        <v>460</v>
      </c>
      <c r="M4782" s="1" t="s">
        <v>14</v>
      </c>
      <c r="N4782" s="17" t="s">
        <v>29311</v>
      </c>
      <c r="O4782" s="17" t="s">
        <v>29450</v>
      </c>
      <c r="Q4782" s="9"/>
      <c r="R4782" s="10" t="s">
        <v>22560</v>
      </c>
      <c r="S4782" s="11">
        <v>0</v>
      </c>
      <c r="T4782" s="9" t="s">
        <v>16207</v>
      </c>
      <c r="U4782" s="9"/>
      <c r="V4782" s="12"/>
      <c r="X4782" s="8" t="s">
        <v>18797</v>
      </c>
    </row>
    <row r="4783" spans="1:24" x14ac:dyDescent="0.25">
      <c r="A4783" s="16" t="s">
        <v>7731</v>
      </c>
      <c r="B4783" s="5" t="s">
        <v>16214</v>
      </c>
      <c r="C4783" s="5" t="s">
        <v>16206</v>
      </c>
      <c r="D4783" s="6">
        <f t="shared" si="317"/>
        <v>331647</v>
      </c>
      <c r="E4783" s="6">
        <f t="shared" si="318"/>
        <v>332222</v>
      </c>
      <c r="F4783" s="6">
        <f t="shared" si="315"/>
        <v>576</v>
      </c>
      <c r="G4783" s="40">
        <f t="shared" si="316"/>
        <v>516</v>
      </c>
      <c r="H4783" s="6">
        <v>17757062</v>
      </c>
      <c r="I4783" s="6">
        <v>17757637</v>
      </c>
      <c r="J4783" s="6">
        <v>1</v>
      </c>
      <c r="K4783" s="6">
        <f t="shared" si="314"/>
        <v>69</v>
      </c>
      <c r="L4783" s="6">
        <v>168</v>
      </c>
      <c r="M4783" s="1" t="s">
        <v>14</v>
      </c>
      <c r="N4783" s="17" t="s">
        <v>29311</v>
      </c>
      <c r="O4783" s="17" t="s">
        <v>29450</v>
      </c>
      <c r="Q4783" s="9"/>
      <c r="R4783" s="10" t="s">
        <v>22561</v>
      </c>
      <c r="S4783" s="11">
        <v>2</v>
      </c>
      <c r="T4783" s="9" t="s">
        <v>27286</v>
      </c>
      <c r="U4783" s="9"/>
      <c r="V4783" s="12"/>
      <c r="X4783" s="8" t="s">
        <v>18797</v>
      </c>
    </row>
    <row r="4784" spans="1:24" x14ac:dyDescent="0.25">
      <c r="A4784" s="16" t="s">
        <v>7732</v>
      </c>
      <c r="B4784" s="5" t="s">
        <v>16214</v>
      </c>
      <c r="C4784" s="5" t="s">
        <v>16207</v>
      </c>
      <c r="D4784" s="6">
        <f t="shared" si="317"/>
        <v>332455</v>
      </c>
      <c r="E4784" s="6">
        <f t="shared" si="318"/>
        <v>334310</v>
      </c>
      <c r="F4784" s="6">
        <f t="shared" si="315"/>
        <v>1856</v>
      </c>
      <c r="G4784" s="40">
        <f t="shared" si="316"/>
        <v>232</v>
      </c>
      <c r="H4784" s="6">
        <v>17757870</v>
      </c>
      <c r="I4784" s="6">
        <v>17759725</v>
      </c>
      <c r="J4784" s="6">
        <v>2</v>
      </c>
      <c r="K4784" s="6">
        <f t="shared" si="314"/>
        <v>659</v>
      </c>
      <c r="L4784" s="6">
        <v>398</v>
      </c>
      <c r="M4784" s="1" t="s">
        <v>7733</v>
      </c>
      <c r="N4784" s="17" t="s">
        <v>29310</v>
      </c>
      <c r="O4784" s="17" t="s">
        <v>29450</v>
      </c>
      <c r="Q4784" s="9"/>
      <c r="R4784" s="10" t="s">
        <v>22562</v>
      </c>
      <c r="S4784" s="11">
        <v>2</v>
      </c>
      <c r="T4784" s="9" t="s">
        <v>25259</v>
      </c>
      <c r="U4784" s="9"/>
      <c r="V4784" s="12"/>
      <c r="X4784" s="8" t="s">
        <v>18797</v>
      </c>
    </row>
    <row r="4785" spans="1:24" x14ac:dyDescent="0.25">
      <c r="A4785" s="16" t="s">
        <v>7734</v>
      </c>
      <c r="B4785" s="5" t="s">
        <v>16214</v>
      </c>
      <c r="C4785" s="5" t="s">
        <v>16206</v>
      </c>
      <c r="D4785" s="6">
        <f t="shared" si="317"/>
        <v>335853</v>
      </c>
      <c r="E4785" s="6">
        <f t="shared" si="318"/>
        <v>337286</v>
      </c>
      <c r="F4785" s="6">
        <f t="shared" si="315"/>
        <v>1434</v>
      </c>
      <c r="G4785" s="40">
        <f t="shared" si="316"/>
        <v>1542</v>
      </c>
      <c r="H4785" s="6">
        <v>17761268</v>
      </c>
      <c r="I4785" s="6">
        <v>17762701</v>
      </c>
      <c r="J4785" s="6">
        <v>1</v>
      </c>
      <c r="K4785" s="6">
        <f t="shared" si="314"/>
        <v>48</v>
      </c>
      <c r="L4785" s="6">
        <v>461</v>
      </c>
      <c r="M4785" s="1" t="s">
        <v>7735</v>
      </c>
      <c r="N4785" s="17" t="s">
        <v>29309</v>
      </c>
      <c r="O4785" s="17" t="s">
        <v>29450</v>
      </c>
      <c r="Q4785" s="9"/>
      <c r="R4785" s="10" t="s">
        <v>22563</v>
      </c>
      <c r="S4785" s="11">
        <v>3</v>
      </c>
      <c r="T4785" s="9" t="s">
        <v>27287</v>
      </c>
      <c r="U4785" s="9"/>
      <c r="V4785" s="12"/>
      <c r="X4785" s="8" t="s">
        <v>18797</v>
      </c>
    </row>
    <row r="4786" spans="1:24" x14ac:dyDescent="0.25">
      <c r="A4786" s="16" t="s">
        <v>7736</v>
      </c>
      <c r="B4786" s="5" t="s">
        <v>16214</v>
      </c>
      <c r="C4786" s="5" t="s">
        <v>16206</v>
      </c>
      <c r="D4786" s="6">
        <f t="shared" si="317"/>
        <v>337774</v>
      </c>
      <c r="E4786" s="6">
        <f t="shared" si="318"/>
        <v>339841</v>
      </c>
      <c r="F4786" s="6">
        <f t="shared" si="315"/>
        <v>2068</v>
      </c>
      <c r="G4786" s="40">
        <f t="shared" si="316"/>
        <v>487</v>
      </c>
      <c r="H4786" s="6">
        <v>17763189</v>
      </c>
      <c r="I4786" s="6">
        <v>17765256</v>
      </c>
      <c r="J4786" s="6">
        <v>1</v>
      </c>
      <c r="K4786" s="6">
        <f t="shared" si="314"/>
        <v>52</v>
      </c>
      <c r="L4786" s="6">
        <v>671</v>
      </c>
      <c r="M4786" s="1" t="s">
        <v>4596</v>
      </c>
      <c r="N4786" s="17" t="s">
        <v>29311</v>
      </c>
      <c r="O4786" s="17" t="s">
        <v>29450</v>
      </c>
      <c r="P4786" s="8" t="s">
        <v>15178</v>
      </c>
      <c r="Q4786" s="7" t="s">
        <v>18505</v>
      </c>
      <c r="R4786" s="14" t="s">
        <v>22564</v>
      </c>
      <c r="S4786" s="42">
        <v>1</v>
      </c>
      <c r="T4786" s="41" t="s">
        <v>25060</v>
      </c>
      <c r="U4786" s="7" t="s">
        <v>16207</v>
      </c>
      <c r="V4786" s="12"/>
      <c r="X4786" s="8" t="s">
        <v>18797</v>
      </c>
    </row>
    <row r="4787" spans="1:24" x14ac:dyDescent="0.25">
      <c r="A4787" s="16" t="s">
        <v>7737</v>
      </c>
      <c r="B4787" s="5" t="s">
        <v>16214</v>
      </c>
      <c r="C4787" s="5" t="s">
        <v>16207</v>
      </c>
      <c r="D4787" s="6">
        <f t="shared" si="317"/>
        <v>340058</v>
      </c>
      <c r="E4787" s="6">
        <f t="shared" si="318"/>
        <v>340957</v>
      </c>
      <c r="F4787" s="6">
        <f t="shared" si="315"/>
        <v>900</v>
      </c>
      <c r="G4787" s="40">
        <f t="shared" si="316"/>
        <v>216</v>
      </c>
      <c r="H4787" s="6">
        <v>17765473</v>
      </c>
      <c r="I4787" s="6">
        <v>17766372</v>
      </c>
      <c r="J4787" s="6">
        <v>0</v>
      </c>
      <c r="K4787" s="6">
        <f t="shared" si="314"/>
        <v>0</v>
      </c>
      <c r="L4787" s="6">
        <v>299</v>
      </c>
      <c r="M4787" s="1" t="s">
        <v>7738</v>
      </c>
      <c r="N4787" s="17" t="s">
        <v>29311</v>
      </c>
      <c r="O4787" s="17" t="s">
        <v>29450</v>
      </c>
      <c r="P4787" s="8" t="s">
        <v>15179</v>
      </c>
      <c r="Q4787" s="7" t="s">
        <v>18448</v>
      </c>
      <c r="R4787" s="14" t="s">
        <v>19127</v>
      </c>
      <c r="S4787" s="42">
        <v>1</v>
      </c>
      <c r="T4787" s="41" t="s">
        <v>25336</v>
      </c>
      <c r="U4787" s="7" t="s">
        <v>16207</v>
      </c>
      <c r="V4787" s="12"/>
      <c r="X4787" s="8" t="s">
        <v>18797</v>
      </c>
    </row>
    <row r="4788" spans="1:24" x14ac:dyDescent="0.25">
      <c r="A4788" s="16" t="s">
        <v>7739</v>
      </c>
      <c r="B4788" s="5" t="s">
        <v>16214</v>
      </c>
      <c r="C4788" s="5" t="s">
        <v>16207</v>
      </c>
      <c r="D4788" s="6">
        <f t="shared" si="317"/>
        <v>342053</v>
      </c>
      <c r="E4788" s="6">
        <f t="shared" si="318"/>
        <v>344430</v>
      </c>
      <c r="F4788" s="6">
        <f t="shared" si="315"/>
        <v>2378</v>
      </c>
      <c r="G4788" s="40">
        <f t="shared" si="316"/>
        <v>1095</v>
      </c>
      <c r="H4788" s="6">
        <v>17767468</v>
      </c>
      <c r="I4788" s="6">
        <v>17769845</v>
      </c>
      <c r="J4788" s="6">
        <v>3</v>
      </c>
      <c r="K4788" s="6">
        <f t="shared" si="314"/>
        <v>854</v>
      </c>
      <c r="L4788" s="6">
        <v>507</v>
      </c>
      <c r="M4788" s="1" t="s">
        <v>7740</v>
      </c>
      <c r="N4788" s="17" t="s">
        <v>29311</v>
      </c>
      <c r="O4788" s="17" t="s">
        <v>29450</v>
      </c>
      <c r="P4788" s="8" t="s">
        <v>15180</v>
      </c>
      <c r="Q4788" s="7" t="s">
        <v>16254</v>
      </c>
      <c r="R4788" s="14" t="s">
        <v>22565</v>
      </c>
      <c r="S4788" s="42">
        <v>6</v>
      </c>
      <c r="T4788" s="41" t="s">
        <v>27288</v>
      </c>
      <c r="U4788" s="7" t="s">
        <v>27289</v>
      </c>
      <c r="V4788" s="12"/>
      <c r="X4788" s="8" t="s">
        <v>18797</v>
      </c>
    </row>
    <row r="4789" spans="1:24" x14ac:dyDescent="0.25">
      <c r="A4789" s="16" t="s">
        <v>7741</v>
      </c>
      <c r="B4789" s="5" t="s">
        <v>16214</v>
      </c>
      <c r="C4789" s="5" t="s">
        <v>16206</v>
      </c>
      <c r="D4789" s="6">
        <f t="shared" si="317"/>
        <v>348580</v>
      </c>
      <c r="E4789" s="6">
        <f t="shared" si="318"/>
        <v>349909</v>
      </c>
      <c r="F4789" s="6">
        <f t="shared" si="315"/>
        <v>1330</v>
      </c>
      <c r="G4789" s="40">
        <f t="shared" si="316"/>
        <v>4149</v>
      </c>
      <c r="H4789" s="6">
        <v>17773995</v>
      </c>
      <c r="I4789" s="6">
        <v>17775324</v>
      </c>
      <c r="J4789" s="6">
        <v>3</v>
      </c>
      <c r="K4789" s="6">
        <f t="shared" ref="K4789:K4852" si="319">F4789-((L4789+1)*3)</f>
        <v>1000</v>
      </c>
      <c r="L4789" s="6">
        <v>109</v>
      </c>
      <c r="M4789" s="1" t="s">
        <v>7742</v>
      </c>
      <c r="N4789" s="17" t="s">
        <v>29321</v>
      </c>
      <c r="O4789" s="17" t="s">
        <v>29450</v>
      </c>
      <c r="P4789" s="8" t="s">
        <v>15181</v>
      </c>
      <c r="Q4789" s="7" t="s">
        <v>16952</v>
      </c>
      <c r="R4789" s="14" t="s">
        <v>22566</v>
      </c>
      <c r="S4789" s="42">
        <v>4</v>
      </c>
      <c r="T4789" s="41" t="s">
        <v>25389</v>
      </c>
      <c r="U4789" s="7" t="s">
        <v>16207</v>
      </c>
      <c r="V4789" s="12"/>
      <c r="X4789" s="8" t="s">
        <v>18797</v>
      </c>
    </row>
    <row r="4790" spans="1:24" x14ac:dyDescent="0.25">
      <c r="A4790" s="16" t="s">
        <v>7743</v>
      </c>
      <c r="B4790" s="5" t="s">
        <v>16214</v>
      </c>
      <c r="C4790" s="5" t="s">
        <v>16207</v>
      </c>
      <c r="D4790" s="6">
        <f t="shared" si="317"/>
        <v>351294</v>
      </c>
      <c r="E4790" s="6">
        <f t="shared" si="318"/>
        <v>351696</v>
      </c>
      <c r="F4790" s="6">
        <f t="shared" si="315"/>
        <v>403</v>
      </c>
      <c r="G4790" s="40">
        <f t="shared" si="316"/>
        <v>1384</v>
      </c>
      <c r="H4790" s="6">
        <v>17776709</v>
      </c>
      <c r="I4790" s="6">
        <v>17777111</v>
      </c>
      <c r="J4790" s="6">
        <v>1</v>
      </c>
      <c r="K4790" s="6">
        <f t="shared" si="319"/>
        <v>112</v>
      </c>
      <c r="L4790" s="6">
        <v>96</v>
      </c>
      <c r="M4790" s="1" t="s">
        <v>7744</v>
      </c>
      <c r="N4790" s="17" t="s">
        <v>29315</v>
      </c>
      <c r="O4790" s="17" t="s">
        <v>29450</v>
      </c>
      <c r="Q4790" s="9"/>
      <c r="R4790" s="10" t="s">
        <v>22567</v>
      </c>
      <c r="S4790" s="11">
        <v>6</v>
      </c>
      <c r="T4790" s="9" t="s">
        <v>27290</v>
      </c>
      <c r="U4790" s="9" t="s">
        <v>16207</v>
      </c>
      <c r="V4790" s="12"/>
      <c r="X4790" s="8" t="s">
        <v>18797</v>
      </c>
    </row>
    <row r="4791" spans="1:24" x14ac:dyDescent="0.25">
      <c r="A4791" s="16" t="s">
        <v>7745</v>
      </c>
      <c r="B4791" s="5" t="s">
        <v>16214</v>
      </c>
      <c r="C4791" s="5" t="s">
        <v>16206</v>
      </c>
      <c r="D4791" s="6">
        <f t="shared" si="317"/>
        <v>352564</v>
      </c>
      <c r="E4791" s="6">
        <f t="shared" si="318"/>
        <v>356673</v>
      </c>
      <c r="F4791" s="6">
        <f t="shared" si="315"/>
        <v>4110</v>
      </c>
      <c r="G4791" s="40">
        <f t="shared" si="316"/>
        <v>867</v>
      </c>
      <c r="H4791" s="6">
        <v>17777979</v>
      </c>
      <c r="I4791" s="6">
        <v>17782088</v>
      </c>
      <c r="J4791" s="6">
        <v>0</v>
      </c>
      <c r="K4791" s="6">
        <f t="shared" si="319"/>
        <v>0</v>
      </c>
      <c r="L4791" s="6">
        <v>1369</v>
      </c>
      <c r="M4791" s="1" t="s">
        <v>7746</v>
      </c>
      <c r="N4791" s="17" t="s">
        <v>29311</v>
      </c>
      <c r="O4791" s="17" t="s">
        <v>29450</v>
      </c>
      <c r="P4791" s="8" t="s">
        <v>15182</v>
      </c>
      <c r="Q4791" s="7" t="s">
        <v>18455</v>
      </c>
      <c r="R4791" s="14" t="s">
        <v>19021</v>
      </c>
      <c r="S4791" s="42">
        <v>2</v>
      </c>
      <c r="T4791" s="41" t="s">
        <v>27291</v>
      </c>
      <c r="U4791" s="7" t="s">
        <v>16207</v>
      </c>
      <c r="V4791" s="12"/>
      <c r="X4791" s="8" t="s">
        <v>18797</v>
      </c>
    </row>
    <row r="4792" spans="1:24" x14ac:dyDescent="0.25">
      <c r="A4792" s="16" t="s">
        <v>7747</v>
      </c>
      <c r="B4792" s="5" t="s">
        <v>16214</v>
      </c>
      <c r="C4792" s="5" t="s">
        <v>16206</v>
      </c>
      <c r="D4792" s="6">
        <f t="shared" si="317"/>
        <v>357132</v>
      </c>
      <c r="E4792" s="6">
        <f t="shared" si="318"/>
        <v>357980</v>
      </c>
      <c r="F4792" s="6">
        <f t="shared" si="315"/>
        <v>849</v>
      </c>
      <c r="G4792" s="40">
        <f t="shared" si="316"/>
        <v>458</v>
      </c>
      <c r="H4792" s="6">
        <v>17782547</v>
      </c>
      <c r="I4792" s="6">
        <v>17783395</v>
      </c>
      <c r="J4792" s="6">
        <v>0</v>
      </c>
      <c r="K4792" s="6">
        <f t="shared" si="319"/>
        <v>0</v>
      </c>
      <c r="L4792" s="6">
        <v>282</v>
      </c>
      <c r="M4792" s="1" t="s">
        <v>7748</v>
      </c>
      <c r="N4792" s="17" t="s">
        <v>29311</v>
      </c>
      <c r="O4792" s="17" t="s">
        <v>29450</v>
      </c>
      <c r="P4792" s="8" t="s">
        <v>15183</v>
      </c>
      <c r="Q4792" s="7" t="s">
        <v>17793</v>
      </c>
      <c r="R4792" s="14" t="s">
        <v>22568</v>
      </c>
      <c r="S4792" s="42">
        <v>10</v>
      </c>
      <c r="T4792" s="41" t="s">
        <v>27292</v>
      </c>
      <c r="U4792" s="7" t="s">
        <v>16207</v>
      </c>
      <c r="V4792" s="12"/>
      <c r="X4792" s="8" t="s">
        <v>18797</v>
      </c>
    </row>
    <row r="4793" spans="1:24" x14ac:dyDescent="0.25">
      <c r="A4793" s="16" t="s">
        <v>7749</v>
      </c>
      <c r="B4793" s="5" t="s">
        <v>16214</v>
      </c>
      <c r="C4793" s="5" t="s">
        <v>16206</v>
      </c>
      <c r="D4793" s="6">
        <f t="shared" si="317"/>
        <v>361368</v>
      </c>
      <c r="E4793" s="6">
        <f t="shared" si="318"/>
        <v>362599</v>
      </c>
      <c r="F4793" s="6">
        <f t="shared" si="315"/>
        <v>1232</v>
      </c>
      <c r="G4793" s="40">
        <f t="shared" si="316"/>
        <v>3387</v>
      </c>
      <c r="H4793" s="6">
        <v>17786783</v>
      </c>
      <c r="I4793" s="6">
        <v>17788014</v>
      </c>
      <c r="J4793" s="6">
        <v>1</v>
      </c>
      <c r="K4793" s="6">
        <f t="shared" si="319"/>
        <v>95</v>
      </c>
      <c r="L4793" s="6">
        <v>378</v>
      </c>
      <c r="M4793" s="1" t="s">
        <v>5951</v>
      </c>
      <c r="N4793" s="17" t="s">
        <v>29311</v>
      </c>
      <c r="O4793" s="17" t="s">
        <v>29450</v>
      </c>
      <c r="Q4793" s="9"/>
      <c r="R4793" s="10" t="s">
        <v>19514</v>
      </c>
      <c r="S4793" s="11">
        <v>4</v>
      </c>
      <c r="T4793" s="9" t="s">
        <v>27293</v>
      </c>
      <c r="U4793" s="9" t="s">
        <v>16207</v>
      </c>
      <c r="V4793" s="12"/>
      <c r="X4793" s="8" t="s">
        <v>18797</v>
      </c>
    </row>
    <row r="4794" spans="1:24" x14ac:dyDescent="0.25">
      <c r="A4794" s="16" t="s">
        <v>7750</v>
      </c>
      <c r="B4794" s="5" t="s">
        <v>16214</v>
      </c>
      <c r="C4794" s="5" t="s">
        <v>16206</v>
      </c>
      <c r="D4794" s="6">
        <f t="shared" si="317"/>
        <v>364020</v>
      </c>
      <c r="E4794" s="6">
        <f t="shared" si="318"/>
        <v>364719</v>
      </c>
      <c r="F4794" s="6">
        <f t="shared" si="315"/>
        <v>700</v>
      </c>
      <c r="G4794" s="40">
        <f t="shared" si="316"/>
        <v>1420</v>
      </c>
      <c r="H4794" s="6">
        <v>17789435</v>
      </c>
      <c r="I4794" s="6">
        <v>17790134</v>
      </c>
      <c r="J4794" s="6">
        <v>1</v>
      </c>
      <c r="K4794" s="6">
        <f t="shared" si="319"/>
        <v>67</v>
      </c>
      <c r="L4794" s="6">
        <v>210</v>
      </c>
      <c r="M4794" s="1" t="s">
        <v>14</v>
      </c>
      <c r="N4794" s="17" t="s">
        <v>29311</v>
      </c>
      <c r="O4794" s="17" t="s">
        <v>29450</v>
      </c>
      <c r="Q4794" s="9"/>
      <c r="R4794" s="10" t="s">
        <v>22569</v>
      </c>
      <c r="S4794" s="11">
        <v>1</v>
      </c>
      <c r="T4794" s="9" t="s">
        <v>25063</v>
      </c>
      <c r="U4794" s="9" t="s">
        <v>16207</v>
      </c>
      <c r="V4794" s="12"/>
      <c r="X4794" s="8" t="s">
        <v>18797</v>
      </c>
    </row>
    <row r="4795" spans="1:24" x14ac:dyDescent="0.25">
      <c r="A4795" s="16" t="s">
        <v>7751</v>
      </c>
      <c r="B4795" s="5" t="s">
        <v>16214</v>
      </c>
      <c r="C4795" s="5" t="s">
        <v>16207</v>
      </c>
      <c r="D4795" s="6">
        <f t="shared" si="317"/>
        <v>365046</v>
      </c>
      <c r="E4795" s="6">
        <f t="shared" si="318"/>
        <v>365606</v>
      </c>
      <c r="F4795" s="6">
        <f t="shared" si="315"/>
        <v>561</v>
      </c>
      <c r="G4795" s="40">
        <f t="shared" si="316"/>
        <v>326</v>
      </c>
      <c r="H4795" s="6">
        <v>17790461</v>
      </c>
      <c r="I4795" s="6">
        <v>17791021</v>
      </c>
      <c r="J4795" s="6">
        <v>1</v>
      </c>
      <c r="K4795" s="6">
        <f t="shared" si="319"/>
        <v>78</v>
      </c>
      <c r="L4795" s="6">
        <v>160</v>
      </c>
      <c r="M4795" s="1" t="s">
        <v>7752</v>
      </c>
      <c r="N4795" s="17" t="s">
        <v>29311</v>
      </c>
      <c r="O4795" s="17" t="s">
        <v>29450</v>
      </c>
      <c r="Q4795" s="9"/>
      <c r="R4795" s="10" t="s">
        <v>21663</v>
      </c>
      <c r="S4795" s="11">
        <v>0</v>
      </c>
      <c r="T4795" s="9" t="s">
        <v>16207</v>
      </c>
      <c r="U4795" s="9"/>
      <c r="V4795" s="12"/>
      <c r="X4795" s="8" t="s">
        <v>18797</v>
      </c>
    </row>
    <row r="4796" spans="1:24" x14ac:dyDescent="0.25">
      <c r="A4796" s="16" t="s">
        <v>7753</v>
      </c>
      <c r="B4796" s="5" t="s">
        <v>16214</v>
      </c>
      <c r="C4796" s="5" t="s">
        <v>16206</v>
      </c>
      <c r="D4796" s="6">
        <f t="shared" si="317"/>
        <v>366719</v>
      </c>
      <c r="E4796" s="6">
        <f t="shared" si="318"/>
        <v>367762</v>
      </c>
      <c r="F4796" s="6">
        <f t="shared" si="315"/>
        <v>1044</v>
      </c>
      <c r="G4796" s="40">
        <f t="shared" si="316"/>
        <v>1112</v>
      </c>
      <c r="H4796" s="6">
        <v>17792134</v>
      </c>
      <c r="I4796" s="6">
        <v>17793177</v>
      </c>
      <c r="J4796" s="6">
        <v>0</v>
      </c>
      <c r="K4796" s="6">
        <f t="shared" si="319"/>
        <v>0</v>
      </c>
      <c r="L4796" s="6">
        <v>347</v>
      </c>
      <c r="M4796" s="1" t="s">
        <v>7754</v>
      </c>
      <c r="N4796" s="17" t="s">
        <v>29317</v>
      </c>
      <c r="O4796" s="17" t="s">
        <v>29451</v>
      </c>
      <c r="P4796" s="8" t="s">
        <v>15032</v>
      </c>
      <c r="Q4796" s="7" t="s">
        <v>18629</v>
      </c>
      <c r="R4796" s="14" t="s">
        <v>22570</v>
      </c>
      <c r="S4796" s="42">
        <v>3</v>
      </c>
      <c r="T4796" s="41" t="s">
        <v>27294</v>
      </c>
      <c r="U4796" s="7" t="s">
        <v>16207</v>
      </c>
      <c r="V4796" s="12"/>
      <c r="X4796" s="8" t="s">
        <v>18797</v>
      </c>
    </row>
    <row r="4797" spans="1:24" x14ac:dyDescent="0.25">
      <c r="A4797" s="16" t="s">
        <v>7755</v>
      </c>
      <c r="B4797" s="5" t="s">
        <v>16214</v>
      </c>
      <c r="C4797" s="5" t="s">
        <v>16206</v>
      </c>
      <c r="D4797" s="6">
        <f t="shared" si="317"/>
        <v>371405</v>
      </c>
      <c r="E4797" s="6">
        <f t="shared" si="318"/>
        <v>374230</v>
      </c>
      <c r="F4797" s="6">
        <f t="shared" si="315"/>
        <v>2826</v>
      </c>
      <c r="G4797" s="40">
        <f t="shared" si="316"/>
        <v>3642</v>
      </c>
      <c r="H4797" s="6">
        <v>17796820</v>
      </c>
      <c r="I4797" s="6">
        <v>17799645</v>
      </c>
      <c r="J4797" s="6">
        <v>2</v>
      </c>
      <c r="K4797" s="6">
        <f t="shared" si="319"/>
        <v>159</v>
      </c>
      <c r="L4797" s="6">
        <v>888</v>
      </c>
      <c r="M4797" s="1" t="s">
        <v>7756</v>
      </c>
      <c r="N4797" s="17" t="s">
        <v>29310</v>
      </c>
      <c r="O4797" s="17" t="s">
        <v>29450</v>
      </c>
      <c r="P4797" s="8" t="s">
        <v>15184</v>
      </c>
      <c r="Q4797" s="7" t="s">
        <v>18100</v>
      </c>
      <c r="R4797" s="14" t="s">
        <v>22571</v>
      </c>
      <c r="S4797" s="42">
        <v>1</v>
      </c>
      <c r="T4797" s="41" t="s">
        <v>25022</v>
      </c>
      <c r="U4797" s="7" t="s">
        <v>16207</v>
      </c>
      <c r="V4797" s="12"/>
      <c r="W4797" s="43" t="s">
        <v>18809</v>
      </c>
      <c r="X4797" s="8" t="s">
        <v>18797</v>
      </c>
    </row>
    <row r="4798" spans="1:24" x14ac:dyDescent="0.25">
      <c r="A4798" s="16" t="s">
        <v>7757</v>
      </c>
      <c r="B4798" s="5" t="s">
        <v>16214</v>
      </c>
      <c r="C4798" s="5" t="s">
        <v>16206</v>
      </c>
      <c r="D4798" s="6">
        <f t="shared" si="317"/>
        <v>379058</v>
      </c>
      <c r="E4798" s="6">
        <f t="shared" si="318"/>
        <v>380873</v>
      </c>
      <c r="F4798" s="6">
        <f t="shared" si="315"/>
        <v>1816</v>
      </c>
      <c r="G4798" s="40">
        <f t="shared" si="316"/>
        <v>4827</v>
      </c>
      <c r="H4798" s="6">
        <v>17804473</v>
      </c>
      <c r="I4798" s="6">
        <v>17806288</v>
      </c>
      <c r="J4798" s="6">
        <v>2</v>
      </c>
      <c r="K4798" s="6">
        <f t="shared" si="319"/>
        <v>436</v>
      </c>
      <c r="L4798" s="6">
        <v>459</v>
      </c>
      <c r="M4798" s="1" t="s">
        <v>14</v>
      </c>
      <c r="N4798" s="17" t="s">
        <v>29311</v>
      </c>
      <c r="O4798" s="17" t="s">
        <v>29450</v>
      </c>
      <c r="Q4798" s="9"/>
      <c r="R4798" s="10" t="s">
        <v>22572</v>
      </c>
      <c r="S4798" s="11">
        <v>0</v>
      </c>
      <c r="T4798" s="9" t="s">
        <v>16207</v>
      </c>
      <c r="U4798" s="9"/>
      <c r="V4798" s="12"/>
      <c r="X4798" s="8" t="s">
        <v>18797</v>
      </c>
    </row>
    <row r="4799" spans="1:24" x14ac:dyDescent="0.25">
      <c r="A4799" s="16" t="s">
        <v>7758</v>
      </c>
      <c r="B4799" s="5" t="s">
        <v>16214</v>
      </c>
      <c r="C4799" s="5" t="s">
        <v>16207</v>
      </c>
      <c r="D4799" s="6">
        <f t="shared" si="317"/>
        <v>381778</v>
      </c>
      <c r="E4799" s="6">
        <f t="shared" si="318"/>
        <v>382119</v>
      </c>
      <c r="F4799" s="6">
        <f t="shared" si="315"/>
        <v>342</v>
      </c>
      <c r="G4799" s="40">
        <f t="shared" si="316"/>
        <v>904</v>
      </c>
      <c r="H4799" s="6">
        <v>17807193</v>
      </c>
      <c r="I4799" s="6">
        <v>17807534</v>
      </c>
      <c r="J4799" s="6">
        <v>1</v>
      </c>
      <c r="K4799" s="6">
        <f t="shared" si="319"/>
        <v>57</v>
      </c>
      <c r="L4799" s="6">
        <v>94</v>
      </c>
      <c r="M4799" s="1" t="s">
        <v>7759</v>
      </c>
      <c r="N4799" s="17" t="s">
        <v>29311</v>
      </c>
      <c r="O4799" s="17" t="s">
        <v>29450</v>
      </c>
      <c r="Q4799" s="9"/>
      <c r="R4799" s="10" t="s">
        <v>22573</v>
      </c>
      <c r="S4799" s="11">
        <v>4</v>
      </c>
      <c r="T4799" s="9" t="s">
        <v>27295</v>
      </c>
      <c r="U4799" s="9" t="s">
        <v>16207</v>
      </c>
      <c r="V4799" s="12"/>
      <c r="X4799" s="8" t="s">
        <v>18797</v>
      </c>
    </row>
    <row r="4800" spans="1:24" x14ac:dyDescent="0.25">
      <c r="A4800" s="16" t="s">
        <v>7760</v>
      </c>
      <c r="B4800" s="5" t="s">
        <v>16214</v>
      </c>
      <c r="C4800" s="5" t="s">
        <v>16206</v>
      </c>
      <c r="D4800" s="6">
        <f t="shared" si="317"/>
        <v>382615</v>
      </c>
      <c r="E4800" s="6">
        <f t="shared" si="318"/>
        <v>384499</v>
      </c>
      <c r="F4800" s="6">
        <f t="shared" si="315"/>
        <v>1885</v>
      </c>
      <c r="G4800" s="40">
        <f t="shared" si="316"/>
        <v>495</v>
      </c>
      <c r="H4800" s="6">
        <v>17808030</v>
      </c>
      <c r="I4800" s="6">
        <v>17809914</v>
      </c>
      <c r="J4800" s="6">
        <v>1</v>
      </c>
      <c r="K4800" s="6">
        <f t="shared" si="319"/>
        <v>61</v>
      </c>
      <c r="L4800" s="6">
        <v>607</v>
      </c>
      <c r="M4800" s="1" t="s">
        <v>1014</v>
      </c>
      <c r="N4800" s="17" t="s">
        <v>29336</v>
      </c>
      <c r="O4800" s="17" t="s">
        <v>29450</v>
      </c>
      <c r="P4800" s="8" t="s">
        <v>15185</v>
      </c>
      <c r="Q4800" s="7" t="s">
        <v>17225</v>
      </c>
      <c r="R4800" s="14" t="s">
        <v>22574</v>
      </c>
      <c r="S4800" s="42">
        <v>4</v>
      </c>
      <c r="T4800" s="41" t="s">
        <v>26442</v>
      </c>
      <c r="U4800" s="7"/>
      <c r="V4800" s="43" t="s">
        <v>28700</v>
      </c>
      <c r="X4800" s="8" t="s">
        <v>18798</v>
      </c>
    </row>
    <row r="4801" spans="1:24" x14ac:dyDescent="0.25">
      <c r="A4801" s="16" t="s">
        <v>7761</v>
      </c>
      <c r="B4801" s="5" t="s">
        <v>16214</v>
      </c>
      <c r="C4801" s="5" t="s">
        <v>16206</v>
      </c>
      <c r="D4801" s="6">
        <f t="shared" si="317"/>
        <v>385516</v>
      </c>
      <c r="E4801" s="6">
        <f t="shared" si="318"/>
        <v>386155</v>
      </c>
      <c r="F4801" s="6">
        <f t="shared" si="315"/>
        <v>640</v>
      </c>
      <c r="G4801" s="40">
        <f t="shared" si="316"/>
        <v>1016</v>
      </c>
      <c r="H4801" s="6">
        <v>17810931</v>
      </c>
      <c r="I4801" s="6">
        <v>17811570</v>
      </c>
      <c r="J4801" s="6">
        <v>1</v>
      </c>
      <c r="K4801" s="6">
        <f t="shared" si="319"/>
        <v>238</v>
      </c>
      <c r="L4801" s="6">
        <v>133</v>
      </c>
      <c r="M4801" s="1" t="s">
        <v>14</v>
      </c>
      <c r="N4801" s="17" t="s">
        <v>29311</v>
      </c>
      <c r="O4801" s="17" t="s">
        <v>29450</v>
      </c>
      <c r="Q4801" s="9"/>
      <c r="R4801" s="10" t="s">
        <v>22575</v>
      </c>
      <c r="S4801" s="11">
        <v>0</v>
      </c>
      <c r="T4801" s="9" t="s">
        <v>16207</v>
      </c>
      <c r="U4801" s="9"/>
      <c r="V4801" s="12"/>
      <c r="X4801" s="8" t="s">
        <v>18797</v>
      </c>
    </row>
    <row r="4802" spans="1:24" x14ac:dyDescent="0.25">
      <c r="A4802" s="16" t="s">
        <v>7762</v>
      </c>
      <c r="B4802" s="5" t="s">
        <v>16214</v>
      </c>
      <c r="C4802" s="5" t="s">
        <v>16206</v>
      </c>
      <c r="D4802" s="6">
        <f t="shared" si="317"/>
        <v>387873</v>
      </c>
      <c r="E4802" s="6">
        <f t="shared" si="318"/>
        <v>390188</v>
      </c>
      <c r="F4802" s="6">
        <f t="shared" si="315"/>
        <v>2316</v>
      </c>
      <c r="G4802" s="40">
        <f t="shared" si="316"/>
        <v>1717</v>
      </c>
      <c r="H4802" s="6">
        <v>17813288</v>
      </c>
      <c r="I4802" s="6">
        <v>17815603</v>
      </c>
      <c r="J4802" s="6">
        <v>0</v>
      </c>
      <c r="K4802" s="6">
        <f t="shared" si="319"/>
        <v>0</v>
      </c>
      <c r="L4802" s="6">
        <v>771</v>
      </c>
      <c r="M4802" s="1" t="s">
        <v>7763</v>
      </c>
      <c r="N4802" s="17" t="s">
        <v>29311</v>
      </c>
      <c r="O4802" s="17" t="s">
        <v>29450</v>
      </c>
      <c r="P4802" s="8" t="s">
        <v>15186</v>
      </c>
      <c r="Q4802" s="7" t="s">
        <v>17461</v>
      </c>
      <c r="R4802" s="14" t="s">
        <v>22576</v>
      </c>
      <c r="S4802" s="42">
        <v>3</v>
      </c>
      <c r="T4802" s="41" t="s">
        <v>27296</v>
      </c>
      <c r="U4802" s="7" t="s">
        <v>16207</v>
      </c>
      <c r="V4802" s="12"/>
      <c r="X4802" s="8" t="s">
        <v>18797</v>
      </c>
    </row>
    <row r="4803" spans="1:24" x14ac:dyDescent="0.25">
      <c r="A4803" s="16" t="s">
        <v>7764</v>
      </c>
      <c r="B4803" s="5" t="s">
        <v>16214</v>
      </c>
      <c r="C4803" s="5" t="s">
        <v>16206</v>
      </c>
      <c r="D4803" s="6">
        <f t="shared" si="317"/>
        <v>390565</v>
      </c>
      <c r="E4803" s="6">
        <f t="shared" si="318"/>
        <v>392370</v>
      </c>
      <c r="F4803" s="6">
        <f t="shared" ref="F4803:F4866" si="320">I4803-H4803+1</f>
        <v>1806</v>
      </c>
      <c r="G4803" s="40">
        <f t="shared" si="316"/>
        <v>376</v>
      </c>
      <c r="H4803" s="6">
        <v>17815980</v>
      </c>
      <c r="I4803" s="6">
        <v>17817785</v>
      </c>
      <c r="J4803" s="6">
        <v>0</v>
      </c>
      <c r="K4803" s="6">
        <f t="shared" si="319"/>
        <v>0</v>
      </c>
      <c r="L4803" s="6">
        <v>601</v>
      </c>
      <c r="M4803" s="1" t="s">
        <v>7765</v>
      </c>
      <c r="N4803" s="17" t="s">
        <v>29337</v>
      </c>
      <c r="O4803" s="17" t="s">
        <v>29450</v>
      </c>
      <c r="P4803" s="8" t="s">
        <v>15187</v>
      </c>
      <c r="Q4803" s="7" t="s">
        <v>17376</v>
      </c>
      <c r="R4803" s="14" t="s">
        <v>22577</v>
      </c>
      <c r="S4803" s="42">
        <v>1</v>
      </c>
      <c r="T4803" s="41" t="s">
        <v>25095</v>
      </c>
      <c r="U4803" s="7" t="s">
        <v>25096</v>
      </c>
      <c r="V4803" s="12"/>
      <c r="X4803" s="8" t="s">
        <v>18797</v>
      </c>
    </row>
    <row r="4804" spans="1:24" x14ac:dyDescent="0.25">
      <c r="A4804" s="16" t="s">
        <v>7766</v>
      </c>
      <c r="B4804" s="5" t="s">
        <v>16214</v>
      </c>
      <c r="C4804" s="5" t="s">
        <v>16207</v>
      </c>
      <c r="D4804" s="6">
        <f t="shared" si="317"/>
        <v>392600</v>
      </c>
      <c r="E4804" s="6">
        <f t="shared" si="318"/>
        <v>394441</v>
      </c>
      <c r="F4804" s="6">
        <f t="shared" si="320"/>
        <v>1842</v>
      </c>
      <c r="G4804" s="40">
        <f t="shared" si="316"/>
        <v>229</v>
      </c>
      <c r="H4804" s="6">
        <v>17818015</v>
      </c>
      <c r="I4804" s="6">
        <v>17819856</v>
      </c>
      <c r="J4804" s="6">
        <v>1</v>
      </c>
      <c r="K4804" s="6">
        <f t="shared" si="319"/>
        <v>63</v>
      </c>
      <c r="L4804" s="6">
        <v>592</v>
      </c>
      <c r="M4804" s="1" t="s">
        <v>14</v>
      </c>
      <c r="N4804" s="17" t="s">
        <v>29338</v>
      </c>
      <c r="O4804" s="17" t="s">
        <v>29338</v>
      </c>
      <c r="Q4804" s="9"/>
      <c r="R4804" s="10" t="s">
        <v>22578</v>
      </c>
      <c r="S4804" s="11">
        <v>0</v>
      </c>
      <c r="T4804" s="9" t="s">
        <v>16207</v>
      </c>
      <c r="U4804" s="9"/>
      <c r="V4804" s="12"/>
      <c r="X4804" s="8" t="s">
        <v>18797</v>
      </c>
    </row>
    <row r="4805" spans="1:24" x14ac:dyDescent="0.25">
      <c r="A4805" s="16" t="s">
        <v>7767</v>
      </c>
      <c r="B4805" s="5" t="s">
        <v>16214</v>
      </c>
      <c r="C4805" s="5" t="s">
        <v>16206</v>
      </c>
      <c r="D4805" s="6">
        <f t="shared" si="317"/>
        <v>396678</v>
      </c>
      <c r="E4805" s="6">
        <f t="shared" si="318"/>
        <v>397977</v>
      </c>
      <c r="F4805" s="6">
        <f t="shared" si="320"/>
        <v>1300</v>
      </c>
      <c r="G4805" s="40">
        <f t="shared" ref="G4805:G4868" si="321">D4805-E4804-1</f>
        <v>2236</v>
      </c>
      <c r="H4805" s="6">
        <v>17822093</v>
      </c>
      <c r="I4805" s="6">
        <v>17823392</v>
      </c>
      <c r="J4805" s="6">
        <v>1</v>
      </c>
      <c r="K4805" s="6">
        <f t="shared" si="319"/>
        <v>106</v>
      </c>
      <c r="L4805" s="6">
        <v>397</v>
      </c>
      <c r="M4805" s="1" t="s">
        <v>14</v>
      </c>
      <c r="N4805" s="17" t="s">
        <v>29316</v>
      </c>
      <c r="O4805" s="17" t="s">
        <v>29450</v>
      </c>
      <c r="Q4805" s="9"/>
      <c r="R4805" s="10" t="s">
        <v>22579</v>
      </c>
      <c r="S4805" s="11">
        <v>0</v>
      </c>
      <c r="T4805" s="9" t="s">
        <v>16207</v>
      </c>
      <c r="U4805" s="9"/>
      <c r="V4805" s="12"/>
      <c r="X4805" s="8" t="s">
        <v>18797</v>
      </c>
    </row>
    <row r="4806" spans="1:24" x14ac:dyDescent="0.25">
      <c r="A4806" s="16" t="s">
        <v>7768</v>
      </c>
      <c r="B4806" s="5" t="s">
        <v>16214</v>
      </c>
      <c r="C4806" s="5" t="s">
        <v>16206</v>
      </c>
      <c r="D4806" s="6">
        <f t="shared" si="317"/>
        <v>398840</v>
      </c>
      <c r="E4806" s="6">
        <f t="shared" si="318"/>
        <v>400074</v>
      </c>
      <c r="F4806" s="6">
        <f t="shared" si="320"/>
        <v>1235</v>
      </c>
      <c r="G4806" s="40">
        <f t="shared" si="321"/>
        <v>862</v>
      </c>
      <c r="H4806" s="6">
        <v>17824255</v>
      </c>
      <c r="I4806" s="6">
        <v>17825489</v>
      </c>
      <c r="J4806" s="6">
        <v>1</v>
      </c>
      <c r="K4806" s="6">
        <f t="shared" si="319"/>
        <v>53</v>
      </c>
      <c r="L4806" s="6">
        <v>393</v>
      </c>
      <c r="M4806" s="1" t="s">
        <v>14</v>
      </c>
      <c r="N4806" s="17" t="s">
        <v>29316</v>
      </c>
      <c r="O4806" s="17" t="s">
        <v>29450</v>
      </c>
      <c r="Q4806" s="9"/>
      <c r="R4806" s="10" t="s">
        <v>19968</v>
      </c>
      <c r="S4806" s="11">
        <v>0</v>
      </c>
      <c r="T4806" s="9" t="s">
        <v>16207</v>
      </c>
      <c r="U4806" s="9"/>
      <c r="V4806" s="12"/>
      <c r="X4806" s="8" t="s">
        <v>18797</v>
      </c>
    </row>
    <row r="4807" spans="1:24" x14ac:dyDescent="0.25">
      <c r="A4807" s="16" t="s">
        <v>7769</v>
      </c>
      <c r="B4807" s="5" t="s">
        <v>16214</v>
      </c>
      <c r="C4807" s="5" t="s">
        <v>16206</v>
      </c>
      <c r="D4807" s="6">
        <f t="shared" si="317"/>
        <v>401790</v>
      </c>
      <c r="E4807" s="6">
        <f t="shared" si="318"/>
        <v>402785</v>
      </c>
      <c r="F4807" s="6">
        <f t="shared" si="320"/>
        <v>996</v>
      </c>
      <c r="G4807" s="40">
        <f t="shared" si="321"/>
        <v>1715</v>
      </c>
      <c r="H4807" s="6">
        <v>17827205</v>
      </c>
      <c r="I4807" s="6">
        <v>17828200</v>
      </c>
      <c r="J4807" s="6">
        <v>0</v>
      </c>
      <c r="K4807" s="6">
        <f t="shared" si="319"/>
        <v>0</v>
      </c>
      <c r="L4807" s="6">
        <v>331</v>
      </c>
      <c r="M4807" s="1" t="s">
        <v>14</v>
      </c>
      <c r="N4807" s="17" t="s">
        <v>29325</v>
      </c>
      <c r="O4807" s="17" t="s">
        <v>29450</v>
      </c>
      <c r="Q4807" s="9"/>
      <c r="R4807" s="10" t="s">
        <v>22451</v>
      </c>
      <c r="S4807" s="11">
        <v>0</v>
      </c>
      <c r="T4807" s="9" t="s">
        <v>16207</v>
      </c>
      <c r="U4807" s="9"/>
      <c r="V4807" s="12"/>
      <c r="X4807" s="8" t="s">
        <v>18797</v>
      </c>
    </row>
    <row r="4808" spans="1:24" x14ac:dyDescent="0.25">
      <c r="A4808" s="3" t="s">
        <v>28896</v>
      </c>
      <c r="B4808" s="4" t="s">
        <v>16214</v>
      </c>
      <c r="C4808" s="4" t="s">
        <v>16207</v>
      </c>
      <c r="D4808" s="40">
        <f t="shared" si="317"/>
        <v>403475</v>
      </c>
      <c r="E4808" s="40">
        <f t="shared" si="318"/>
        <v>404314</v>
      </c>
      <c r="F4808" s="6">
        <f t="shared" si="320"/>
        <v>840</v>
      </c>
      <c r="G4808" s="40">
        <f t="shared" si="321"/>
        <v>689</v>
      </c>
      <c r="H4808" s="40">
        <v>17828890</v>
      </c>
      <c r="I4808" s="40">
        <v>17829729</v>
      </c>
      <c r="J4808" s="40">
        <v>1</v>
      </c>
      <c r="K4808" s="6">
        <f t="shared" si="319"/>
        <v>60</v>
      </c>
      <c r="L4808" s="40">
        <v>259</v>
      </c>
      <c r="M4808" s="1" t="s">
        <v>29299</v>
      </c>
      <c r="N4808" s="17" t="s">
        <v>29318</v>
      </c>
      <c r="O4808" s="17" t="s">
        <v>29318</v>
      </c>
      <c r="Q4808" s="9"/>
      <c r="R4808" s="10" t="s">
        <v>22580</v>
      </c>
      <c r="S4808" s="11">
        <v>5</v>
      </c>
      <c r="T4808" s="9" t="s">
        <v>25832</v>
      </c>
      <c r="U4808" s="9"/>
      <c r="V4808" s="12"/>
      <c r="X4808" s="8" t="s">
        <v>18797</v>
      </c>
    </row>
    <row r="4809" spans="1:24" x14ac:dyDescent="0.25">
      <c r="A4809" s="16" t="s">
        <v>7770</v>
      </c>
      <c r="B4809" s="5" t="s">
        <v>16214</v>
      </c>
      <c r="C4809" s="5" t="s">
        <v>16207</v>
      </c>
      <c r="D4809" s="6">
        <f t="shared" si="317"/>
        <v>405898</v>
      </c>
      <c r="E4809" s="6">
        <f t="shared" si="318"/>
        <v>407037</v>
      </c>
      <c r="F4809" s="6">
        <f t="shared" si="320"/>
        <v>1140</v>
      </c>
      <c r="G4809" s="40">
        <f t="shared" si="321"/>
        <v>1583</v>
      </c>
      <c r="H4809" s="6">
        <v>17831313</v>
      </c>
      <c r="I4809" s="6">
        <v>17832452</v>
      </c>
      <c r="J4809" s="6">
        <v>0</v>
      </c>
      <c r="K4809" s="6">
        <f t="shared" si="319"/>
        <v>0</v>
      </c>
      <c r="L4809" s="6">
        <v>379</v>
      </c>
      <c r="M4809" s="1" t="s">
        <v>14</v>
      </c>
      <c r="N4809" s="7" t="s">
        <v>29311</v>
      </c>
      <c r="O4809" s="7" t="s">
        <v>29311</v>
      </c>
      <c r="S4809" s="42">
        <v>0</v>
      </c>
      <c r="T4809" s="41" t="s">
        <v>16207</v>
      </c>
      <c r="X4809" s="8" t="s">
        <v>18797</v>
      </c>
    </row>
    <row r="4810" spans="1:24" x14ac:dyDescent="0.25">
      <c r="A4810" s="16" t="s">
        <v>7771</v>
      </c>
      <c r="B4810" s="5" t="s">
        <v>16214</v>
      </c>
      <c r="C4810" s="5" t="s">
        <v>16207</v>
      </c>
      <c r="D4810" s="6">
        <f t="shared" si="317"/>
        <v>408675</v>
      </c>
      <c r="E4810" s="6">
        <f t="shared" si="318"/>
        <v>410281</v>
      </c>
      <c r="F4810" s="6">
        <f t="shared" si="320"/>
        <v>1607</v>
      </c>
      <c r="G4810" s="40">
        <f t="shared" si="321"/>
        <v>1637</v>
      </c>
      <c r="H4810" s="6">
        <v>17834090</v>
      </c>
      <c r="I4810" s="6">
        <v>17835696</v>
      </c>
      <c r="J4810" s="6">
        <v>2</v>
      </c>
      <c r="K4810" s="6">
        <f t="shared" si="319"/>
        <v>167</v>
      </c>
      <c r="L4810" s="6">
        <v>479</v>
      </c>
      <c r="M4810" s="1" t="s">
        <v>7772</v>
      </c>
      <c r="N4810" s="17" t="s">
        <v>29383</v>
      </c>
      <c r="O4810" s="17" t="s">
        <v>29383</v>
      </c>
      <c r="P4810" s="8" t="s">
        <v>15188</v>
      </c>
      <c r="Q4810" s="7" t="s">
        <v>18770</v>
      </c>
      <c r="R4810" s="14" t="s">
        <v>22581</v>
      </c>
      <c r="S4810" s="42">
        <v>1</v>
      </c>
      <c r="T4810" s="41" t="s">
        <v>27297</v>
      </c>
      <c r="U4810" s="7" t="s">
        <v>16207</v>
      </c>
      <c r="V4810" s="12"/>
      <c r="W4810" s="43" t="s">
        <v>18837</v>
      </c>
      <c r="X4810" s="8" t="s">
        <v>18798</v>
      </c>
    </row>
    <row r="4811" spans="1:24" x14ac:dyDescent="0.25">
      <c r="A4811" s="16" t="s">
        <v>7773</v>
      </c>
      <c r="B4811" s="5" t="s">
        <v>16214</v>
      </c>
      <c r="C4811" s="5" t="s">
        <v>16206</v>
      </c>
      <c r="D4811" s="6">
        <f t="shared" si="317"/>
        <v>411083</v>
      </c>
      <c r="E4811" s="6">
        <f t="shared" si="318"/>
        <v>412193</v>
      </c>
      <c r="F4811" s="6">
        <f t="shared" si="320"/>
        <v>1111</v>
      </c>
      <c r="G4811" s="40">
        <f t="shared" si="321"/>
        <v>801</v>
      </c>
      <c r="H4811" s="6">
        <v>17836498</v>
      </c>
      <c r="I4811" s="6">
        <v>17837608</v>
      </c>
      <c r="J4811" s="6">
        <v>2</v>
      </c>
      <c r="K4811" s="6">
        <f t="shared" si="319"/>
        <v>142</v>
      </c>
      <c r="L4811" s="6">
        <v>322</v>
      </c>
      <c r="M4811" s="1" t="s">
        <v>7774</v>
      </c>
      <c r="N4811" s="17" t="s">
        <v>29311</v>
      </c>
      <c r="O4811" s="17" t="s">
        <v>29311</v>
      </c>
      <c r="Q4811" s="9"/>
      <c r="R4811" s="10" t="s">
        <v>21941</v>
      </c>
      <c r="S4811" s="11">
        <v>3</v>
      </c>
      <c r="T4811" s="9" t="s">
        <v>27298</v>
      </c>
      <c r="U4811" s="9"/>
      <c r="V4811" s="12"/>
      <c r="X4811" s="8" t="s">
        <v>18797</v>
      </c>
    </row>
    <row r="4812" spans="1:24" x14ac:dyDescent="0.25">
      <c r="A4812" s="16" t="s">
        <v>7775</v>
      </c>
      <c r="B4812" s="5" t="s">
        <v>16214</v>
      </c>
      <c r="C4812" s="5" t="s">
        <v>16206</v>
      </c>
      <c r="D4812" s="6">
        <f t="shared" si="317"/>
        <v>418024</v>
      </c>
      <c r="E4812" s="6">
        <f t="shared" si="318"/>
        <v>419742</v>
      </c>
      <c r="F4812" s="6">
        <f t="shared" si="320"/>
        <v>1719</v>
      </c>
      <c r="G4812" s="40">
        <f t="shared" si="321"/>
        <v>5830</v>
      </c>
      <c r="H4812" s="6">
        <v>17843439</v>
      </c>
      <c r="I4812" s="6">
        <v>17845157</v>
      </c>
      <c r="J4812" s="6">
        <v>2</v>
      </c>
      <c r="K4812" s="6">
        <f t="shared" si="319"/>
        <v>126</v>
      </c>
      <c r="L4812" s="6">
        <v>530</v>
      </c>
      <c r="M4812" s="1" t="s">
        <v>14</v>
      </c>
      <c r="N4812" s="17" t="s">
        <v>29311</v>
      </c>
      <c r="O4812" s="17" t="s">
        <v>29450</v>
      </c>
      <c r="Q4812" s="9"/>
      <c r="R4812" s="10" t="s">
        <v>22582</v>
      </c>
      <c r="S4812" s="11">
        <v>1</v>
      </c>
      <c r="T4812" s="9" t="s">
        <v>25028</v>
      </c>
      <c r="U4812" s="9"/>
      <c r="V4812" s="12"/>
      <c r="X4812" s="8" t="s">
        <v>18797</v>
      </c>
    </row>
    <row r="4813" spans="1:24" x14ac:dyDescent="0.25">
      <c r="A4813" s="16" t="s">
        <v>7776</v>
      </c>
      <c r="B4813" s="5" t="s">
        <v>16214</v>
      </c>
      <c r="C4813" s="5" t="s">
        <v>16207</v>
      </c>
      <c r="D4813" s="6">
        <f t="shared" si="317"/>
        <v>420864</v>
      </c>
      <c r="E4813" s="6">
        <f t="shared" si="318"/>
        <v>428809</v>
      </c>
      <c r="F4813" s="6">
        <f t="shared" si="320"/>
        <v>7946</v>
      </c>
      <c r="G4813" s="40">
        <f t="shared" si="321"/>
        <v>1121</v>
      </c>
      <c r="H4813" s="6">
        <v>17846279</v>
      </c>
      <c r="I4813" s="6">
        <v>17854224</v>
      </c>
      <c r="J4813" s="6">
        <v>1</v>
      </c>
      <c r="K4813" s="6">
        <f t="shared" si="319"/>
        <v>308</v>
      </c>
      <c r="L4813" s="6">
        <v>2545</v>
      </c>
      <c r="M4813" s="1" t="s">
        <v>7777</v>
      </c>
      <c r="N4813" s="17" t="s">
        <v>29311</v>
      </c>
      <c r="O4813" s="17" t="s">
        <v>29450</v>
      </c>
      <c r="P4813" s="8" t="s">
        <v>15189</v>
      </c>
      <c r="Q4813" s="7" t="s">
        <v>16739</v>
      </c>
      <c r="R4813" s="14" t="s">
        <v>22583</v>
      </c>
      <c r="S4813" s="42">
        <v>4</v>
      </c>
      <c r="T4813" s="41" t="s">
        <v>27299</v>
      </c>
      <c r="U4813" s="7" t="s">
        <v>16207</v>
      </c>
      <c r="V4813" s="12"/>
      <c r="X4813" s="8" t="s">
        <v>18797</v>
      </c>
    </row>
    <row r="4814" spans="1:24" x14ac:dyDescent="0.25">
      <c r="A4814" s="16" t="s">
        <v>7778</v>
      </c>
      <c r="B4814" s="5" t="s">
        <v>16214</v>
      </c>
      <c r="C4814" s="5" t="s">
        <v>16207</v>
      </c>
      <c r="D4814" s="6">
        <f t="shared" si="317"/>
        <v>432627</v>
      </c>
      <c r="E4814" s="6">
        <f t="shared" si="318"/>
        <v>434441</v>
      </c>
      <c r="F4814" s="6">
        <f t="shared" si="320"/>
        <v>1815</v>
      </c>
      <c r="G4814" s="40">
        <f t="shared" si="321"/>
        <v>3817</v>
      </c>
      <c r="H4814" s="6">
        <v>17858042</v>
      </c>
      <c r="I4814" s="6">
        <v>17859856</v>
      </c>
      <c r="J4814" s="6">
        <v>0</v>
      </c>
      <c r="K4814" s="6">
        <f t="shared" si="319"/>
        <v>0</v>
      </c>
      <c r="L4814" s="6">
        <v>604</v>
      </c>
      <c r="M4814" s="1" t="s">
        <v>14</v>
      </c>
      <c r="N4814" s="17" t="s">
        <v>29311</v>
      </c>
      <c r="O4814" s="17" t="s">
        <v>29450</v>
      </c>
      <c r="Q4814" s="9"/>
      <c r="R4814" s="10" t="s">
        <v>22584</v>
      </c>
      <c r="S4814" s="11">
        <v>0</v>
      </c>
      <c r="T4814" s="9" t="s">
        <v>16207</v>
      </c>
      <c r="U4814" s="9"/>
      <c r="V4814" s="12"/>
      <c r="X4814" s="8" t="s">
        <v>18797</v>
      </c>
    </row>
    <row r="4815" spans="1:24" x14ac:dyDescent="0.25">
      <c r="A4815" s="16" t="s">
        <v>7779</v>
      </c>
      <c r="B4815" s="5" t="s">
        <v>16214</v>
      </c>
      <c r="C4815" s="5" t="s">
        <v>16206</v>
      </c>
      <c r="D4815" s="6">
        <f t="shared" ref="D4815:D4878" si="322">H4815-17425415</f>
        <v>435117</v>
      </c>
      <c r="E4815" s="6">
        <f t="shared" ref="E4815:E4878" si="323">I4815-17425415</f>
        <v>438446</v>
      </c>
      <c r="F4815" s="6">
        <f t="shared" si="320"/>
        <v>3330</v>
      </c>
      <c r="G4815" s="40">
        <f t="shared" si="321"/>
        <v>675</v>
      </c>
      <c r="H4815" s="6">
        <v>17860532</v>
      </c>
      <c r="I4815" s="6">
        <v>17863861</v>
      </c>
      <c r="J4815" s="6">
        <v>0</v>
      </c>
      <c r="K4815" s="6">
        <f t="shared" si="319"/>
        <v>0</v>
      </c>
      <c r="L4815" s="6">
        <v>1109</v>
      </c>
      <c r="M4815" s="1" t="s">
        <v>7780</v>
      </c>
      <c r="N4815" s="17" t="s">
        <v>29311</v>
      </c>
      <c r="O4815" s="17" t="s">
        <v>29450</v>
      </c>
      <c r="Q4815" s="9"/>
      <c r="R4815" s="10" t="s">
        <v>22585</v>
      </c>
      <c r="S4815" s="11">
        <v>5</v>
      </c>
      <c r="T4815" s="9" t="s">
        <v>27300</v>
      </c>
      <c r="U4815" s="9"/>
      <c r="V4815" s="12"/>
      <c r="X4815" s="8" t="s">
        <v>18797</v>
      </c>
    </row>
    <row r="4816" spans="1:24" x14ac:dyDescent="0.25">
      <c r="A4816" s="16" t="s">
        <v>7781</v>
      </c>
      <c r="B4816" s="5" t="s">
        <v>16214</v>
      </c>
      <c r="C4816" s="5" t="s">
        <v>16206</v>
      </c>
      <c r="D4816" s="6">
        <f t="shared" si="322"/>
        <v>440917</v>
      </c>
      <c r="E4816" s="6">
        <f t="shared" si="323"/>
        <v>446009</v>
      </c>
      <c r="F4816" s="6">
        <f t="shared" si="320"/>
        <v>5093</v>
      </c>
      <c r="G4816" s="40">
        <f t="shared" si="321"/>
        <v>2470</v>
      </c>
      <c r="H4816" s="6">
        <v>17866332</v>
      </c>
      <c r="I4816" s="6">
        <v>17871424</v>
      </c>
      <c r="J4816" s="6">
        <v>1</v>
      </c>
      <c r="K4816" s="6">
        <f t="shared" si="319"/>
        <v>65</v>
      </c>
      <c r="L4816" s="6">
        <v>1675</v>
      </c>
      <c r="M4816" s="1" t="s">
        <v>957</v>
      </c>
      <c r="N4816" s="17" t="s">
        <v>29311</v>
      </c>
      <c r="O4816" s="17" t="s">
        <v>29450</v>
      </c>
      <c r="Q4816" s="9"/>
      <c r="R4816" s="10" t="s">
        <v>19622</v>
      </c>
      <c r="S4816" s="11">
        <v>2</v>
      </c>
      <c r="T4816" s="9" t="s">
        <v>25103</v>
      </c>
      <c r="U4816" s="9"/>
      <c r="V4816" s="12"/>
      <c r="X4816" s="8" t="s">
        <v>18797</v>
      </c>
    </row>
    <row r="4817" spans="1:25" x14ac:dyDescent="0.25">
      <c r="A4817" s="16" t="s">
        <v>7782</v>
      </c>
      <c r="B4817" s="5" t="s">
        <v>16214</v>
      </c>
      <c r="C4817" s="5" t="s">
        <v>16207</v>
      </c>
      <c r="D4817" s="6">
        <f t="shared" si="322"/>
        <v>446447</v>
      </c>
      <c r="E4817" s="6">
        <f t="shared" si="323"/>
        <v>447439</v>
      </c>
      <c r="F4817" s="6">
        <f t="shared" si="320"/>
        <v>993</v>
      </c>
      <c r="G4817" s="40">
        <f t="shared" si="321"/>
        <v>437</v>
      </c>
      <c r="H4817" s="6">
        <v>17871862</v>
      </c>
      <c r="I4817" s="6">
        <v>17872854</v>
      </c>
      <c r="J4817" s="6">
        <v>0</v>
      </c>
      <c r="K4817" s="6">
        <f t="shared" si="319"/>
        <v>0</v>
      </c>
      <c r="L4817" s="6">
        <v>330</v>
      </c>
      <c r="M4817" s="1" t="s">
        <v>7783</v>
      </c>
      <c r="N4817" s="17" t="s">
        <v>29311</v>
      </c>
      <c r="O4817" s="17" t="s">
        <v>29450</v>
      </c>
      <c r="P4817" s="8" t="s">
        <v>15190</v>
      </c>
      <c r="Q4817" s="7" t="s">
        <v>18796</v>
      </c>
      <c r="R4817" s="14" t="s">
        <v>22586</v>
      </c>
      <c r="S4817" s="42">
        <v>0</v>
      </c>
      <c r="T4817" s="41" t="s">
        <v>16207</v>
      </c>
      <c r="U4817" s="7"/>
      <c r="V4817" s="12"/>
      <c r="W4817" s="43" t="s">
        <v>18803</v>
      </c>
      <c r="X4817" s="8" t="s">
        <v>18797</v>
      </c>
    </row>
    <row r="4818" spans="1:25" x14ac:dyDescent="0.25">
      <c r="A4818" s="16" t="s">
        <v>7784</v>
      </c>
      <c r="B4818" s="5" t="s">
        <v>16214</v>
      </c>
      <c r="C4818" s="5" t="s">
        <v>16206</v>
      </c>
      <c r="D4818" s="6">
        <f t="shared" si="322"/>
        <v>453101</v>
      </c>
      <c r="E4818" s="6">
        <f t="shared" si="323"/>
        <v>456194</v>
      </c>
      <c r="F4818" s="6">
        <f t="shared" si="320"/>
        <v>3094</v>
      </c>
      <c r="G4818" s="40">
        <f t="shared" si="321"/>
        <v>5661</v>
      </c>
      <c r="H4818" s="6">
        <v>17878516</v>
      </c>
      <c r="I4818" s="6">
        <v>17881609</v>
      </c>
      <c r="J4818" s="6">
        <v>2</v>
      </c>
      <c r="K4818" s="6">
        <f t="shared" si="319"/>
        <v>1624</v>
      </c>
      <c r="L4818" s="6">
        <v>489</v>
      </c>
      <c r="M4818" s="1" t="s">
        <v>14</v>
      </c>
      <c r="N4818" s="17" t="s">
        <v>29311</v>
      </c>
      <c r="O4818" s="17" t="s">
        <v>29450</v>
      </c>
      <c r="P4818" s="8" t="s">
        <v>15191</v>
      </c>
      <c r="Q4818" s="7" t="s">
        <v>18669</v>
      </c>
      <c r="R4818" s="14" t="s">
        <v>22587</v>
      </c>
      <c r="S4818" s="42">
        <v>0</v>
      </c>
      <c r="T4818" s="41" t="s">
        <v>16207</v>
      </c>
      <c r="U4818" s="7"/>
      <c r="V4818" s="12"/>
      <c r="X4818" s="8" t="s">
        <v>18797</v>
      </c>
      <c r="Y4818" s="8" t="s">
        <v>18798</v>
      </c>
    </row>
    <row r="4819" spans="1:25" x14ac:dyDescent="0.25">
      <c r="A4819" s="16" t="s">
        <v>7785</v>
      </c>
      <c r="B4819" s="5" t="s">
        <v>16214</v>
      </c>
      <c r="C4819" s="5" t="s">
        <v>16207</v>
      </c>
      <c r="D4819" s="6">
        <f t="shared" si="322"/>
        <v>457112</v>
      </c>
      <c r="E4819" s="6">
        <f t="shared" si="323"/>
        <v>458392</v>
      </c>
      <c r="F4819" s="6">
        <f t="shared" si="320"/>
        <v>1281</v>
      </c>
      <c r="G4819" s="40">
        <f t="shared" si="321"/>
        <v>917</v>
      </c>
      <c r="H4819" s="6">
        <v>17882527</v>
      </c>
      <c r="I4819" s="6">
        <v>17883807</v>
      </c>
      <c r="J4819" s="6">
        <v>0</v>
      </c>
      <c r="K4819" s="6">
        <f t="shared" si="319"/>
        <v>0</v>
      </c>
      <c r="L4819" s="6">
        <v>426</v>
      </c>
      <c r="M4819" s="1" t="s">
        <v>7786</v>
      </c>
      <c r="N4819" s="17" t="s">
        <v>29311</v>
      </c>
      <c r="O4819" s="17" t="s">
        <v>29450</v>
      </c>
      <c r="P4819" s="8" t="s">
        <v>15192</v>
      </c>
      <c r="Q4819" s="7" t="s">
        <v>18349</v>
      </c>
      <c r="R4819" s="14" t="s">
        <v>22588</v>
      </c>
      <c r="S4819" s="42">
        <v>2</v>
      </c>
      <c r="T4819" s="41" t="s">
        <v>27301</v>
      </c>
      <c r="U4819" s="7" t="s">
        <v>16207</v>
      </c>
      <c r="V4819" s="12"/>
      <c r="X4819" s="8" t="s">
        <v>18797</v>
      </c>
    </row>
    <row r="4820" spans="1:25" x14ac:dyDescent="0.25">
      <c r="A4820" s="16" t="s">
        <v>7787</v>
      </c>
      <c r="B4820" s="5" t="s">
        <v>16214</v>
      </c>
      <c r="C4820" s="5" t="s">
        <v>16206</v>
      </c>
      <c r="D4820" s="6">
        <f t="shared" si="322"/>
        <v>458961</v>
      </c>
      <c r="E4820" s="6">
        <f t="shared" si="323"/>
        <v>460376</v>
      </c>
      <c r="F4820" s="6">
        <f t="shared" si="320"/>
        <v>1416</v>
      </c>
      <c r="G4820" s="40">
        <f t="shared" si="321"/>
        <v>568</v>
      </c>
      <c r="H4820" s="6">
        <v>17884376</v>
      </c>
      <c r="I4820" s="6">
        <v>17885791</v>
      </c>
      <c r="J4820" s="6">
        <v>0</v>
      </c>
      <c r="K4820" s="6">
        <f t="shared" si="319"/>
        <v>0</v>
      </c>
      <c r="L4820" s="6">
        <v>471</v>
      </c>
      <c r="M4820" s="1" t="s">
        <v>7788</v>
      </c>
      <c r="N4820" s="17" t="s">
        <v>29317</v>
      </c>
      <c r="O4820" s="17" t="s">
        <v>29450</v>
      </c>
      <c r="Q4820" s="9"/>
      <c r="R4820" s="10" t="s">
        <v>22589</v>
      </c>
      <c r="S4820" s="11">
        <v>1</v>
      </c>
      <c r="T4820" s="9" t="s">
        <v>25011</v>
      </c>
      <c r="U4820" s="9"/>
      <c r="V4820" s="12"/>
      <c r="X4820" s="8" t="s">
        <v>18797</v>
      </c>
    </row>
    <row r="4821" spans="1:25" x14ac:dyDescent="0.25">
      <c r="A4821" s="16" t="s">
        <v>7789</v>
      </c>
      <c r="B4821" s="5" t="s">
        <v>16214</v>
      </c>
      <c r="C4821" s="5" t="s">
        <v>16206</v>
      </c>
      <c r="D4821" s="6">
        <f t="shared" si="322"/>
        <v>462122</v>
      </c>
      <c r="E4821" s="6">
        <f t="shared" si="323"/>
        <v>463207</v>
      </c>
      <c r="F4821" s="6">
        <f t="shared" si="320"/>
        <v>1086</v>
      </c>
      <c r="G4821" s="40">
        <f t="shared" si="321"/>
        <v>1745</v>
      </c>
      <c r="H4821" s="6">
        <v>17887537</v>
      </c>
      <c r="I4821" s="6">
        <v>17888622</v>
      </c>
      <c r="J4821" s="6">
        <v>0</v>
      </c>
      <c r="K4821" s="6">
        <f t="shared" si="319"/>
        <v>0</v>
      </c>
      <c r="L4821" s="6">
        <v>361</v>
      </c>
      <c r="M4821" s="1" t="s">
        <v>28982</v>
      </c>
      <c r="N4821" s="17" t="s">
        <v>29311</v>
      </c>
      <c r="O4821" s="17" t="s">
        <v>29311</v>
      </c>
      <c r="Q4821" s="9"/>
      <c r="R4821" s="10" t="s">
        <v>22590</v>
      </c>
      <c r="S4821" s="11">
        <v>0</v>
      </c>
      <c r="T4821" s="9" t="s">
        <v>16207</v>
      </c>
      <c r="U4821" s="9"/>
      <c r="V4821" s="12"/>
      <c r="X4821" s="8" t="s">
        <v>18797</v>
      </c>
    </row>
    <row r="4822" spans="1:25" x14ac:dyDescent="0.25">
      <c r="A4822" s="16" t="s">
        <v>7790</v>
      </c>
      <c r="B4822" s="5" t="s">
        <v>16214</v>
      </c>
      <c r="C4822" s="5" t="s">
        <v>16206</v>
      </c>
      <c r="D4822" s="6">
        <f t="shared" si="322"/>
        <v>467364</v>
      </c>
      <c r="E4822" s="6">
        <f t="shared" si="323"/>
        <v>471837</v>
      </c>
      <c r="F4822" s="6">
        <f t="shared" si="320"/>
        <v>4474</v>
      </c>
      <c r="G4822" s="40">
        <f t="shared" si="321"/>
        <v>4156</v>
      </c>
      <c r="H4822" s="6">
        <v>17892779</v>
      </c>
      <c r="I4822" s="6">
        <v>17897252</v>
      </c>
      <c r="J4822" s="6">
        <v>2</v>
      </c>
      <c r="K4822" s="6">
        <f t="shared" si="319"/>
        <v>319</v>
      </c>
      <c r="L4822" s="6">
        <v>1384</v>
      </c>
      <c r="M4822" s="1" t="s">
        <v>14</v>
      </c>
      <c r="N4822" s="17" t="s">
        <v>29326</v>
      </c>
      <c r="O4822" s="17" t="s">
        <v>29450</v>
      </c>
      <c r="Q4822" s="9"/>
      <c r="R4822" s="10" t="s">
        <v>18964</v>
      </c>
      <c r="S4822" s="11">
        <v>0</v>
      </c>
      <c r="T4822" s="9" t="s">
        <v>16207</v>
      </c>
      <c r="U4822" s="9"/>
      <c r="V4822" s="12"/>
      <c r="X4822" s="8" t="s">
        <v>18797</v>
      </c>
    </row>
    <row r="4823" spans="1:25" x14ac:dyDescent="0.25">
      <c r="A4823" s="16" t="s">
        <v>7791</v>
      </c>
      <c r="B4823" s="5" t="s">
        <v>16214</v>
      </c>
      <c r="C4823" s="5" t="s">
        <v>16207</v>
      </c>
      <c r="D4823" s="6">
        <f t="shared" si="322"/>
        <v>471868</v>
      </c>
      <c r="E4823" s="6">
        <f t="shared" si="323"/>
        <v>475827</v>
      </c>
      <c r="F4823" s="6">
        <f t="shared" si="320"/>
        <v>3960</v>
      </c>
      <c r="G4823" s="40">
        <f t="shared" si="321"/>
        <v>30</v>
      </c>
      <c r="H4823" s="6">
        <v>17897283</v>
      </c>
      <c r="I4823" s="6">
        <v>17901242</v>
      </c>
      <c r="J4823" s="6">
        <v>1</v>
      </c>
      <c r="K4823" s="6">
        <f t="shared" si="319"/>
        <v>54</v>
      </c>
      <c r="L4823" s="6">
        <v>1301</v>
      </c>
      <c r="M4823" s="1" t="s">
        <v>7738</v>
      </c>
      <c r="N4823" s="17" t="s">
        <v>29311</v>
      </c>
      <c r="O4823" s="17" t="s">
        <v>29450</v>
      </c>
      <c r="P4823" s="8" t="s">
        <v>15193</v>
      </c>
      <c r="Q4823" s="7" t="s">
        <v>18141</v>
      </c>
      <c r="R4823" s="14" t="s">
        <v>22591</v>
      </c>
      <c r="S4823" s="42">
        <v>3</v>
      </c>
      <c r="T4823" s="41" t="s">
        <v>27302</v>
      </c>
      <c r="U4823" s="7" t="s">
        <v>16207</v>
      </c>
      <c r="V4823" s="12"/>
      <c r="X4823" s="8" t="s">
        <v>18797</v>
      </c>
    </row>
    <row r="4824" spans="1:25" x14ac:dyDescent="0.25">
      <c r="A4824" s="16" t="s">
        <v>7792</v>
      </c>
      <c r="B4824" s="5" t="s">
        <v>16214</v>
      </c>
      <c r="C4824" s="5" t="s">
        <v>16206</v>
      </c>
      <c r="D4824" s="6">
        <f t="shared" si="322"/>
        <v>476860</v>
      </c>
      <c r="E4824" s="6">
        <f t="shared" si="323"/>
        <v>477452</v>
      </c>
      <c r="F4824" s="6">
        <f t="shared" si="320"/>
        <v>593</v>
      </c>
      <c r="G4824" s="40">
        <f t="shared" si="321"/>
        <v>1032</v>
      </c>
      <c r="H4824" s="6">
        <v>17902275</v>
      </c>
      <c r="I4824" s="6">
        <v>17902867</v>
      </c>
      <c r="J4824" s="6">
        <v>1</v>
      </c>
      <c r="K4824" s="6">
        <f t="shared" si="319"/>
        <v>92</v>
      </c>
      <c r="L4824" s="6">
        <v>166</v>
      </c>
      <c r="M4824" s="1" t="s">
        <v>14</v>
      </c>
      <c r="N4824" s="17" t="s">
        <v>29316</v>
      </c>
      <c r="O4824" s="17" t="s">
        <v>29451</v>
      </c>
      <c r="Q4824" s="9"/>
      <c r="R4824" s="10" t="s">
        <v>22592</v>
      </c>
      <c r="S4824" s="11">
        <v>1</v>
      </c>
      <c r="T4824" s="9" t="s">
        <v>25086</v>
      </c>
      <c r="U4824" s="9"/>
      <c r="V4824" s="12"/>
      <c r="X4824" s="8" t="s">
        <v>18797</v>
      </c>
    </row>
    <row r="4825" spans="1:25" x14ac:dyDescent="0.25">
      <c r="A4825" s="16" t="s">
        <v>7793</v>
      </c>
      <c r="B4825" s="5" t="s">
        <v>16214</v>
      </c>
      <c r="C4825" s="5" t="s">
        <v>16207</v>
      </c>
      <c r="D4825" s="6">
        <f t="shared" si="322"/>
        <v>477493</v>
      </c>
      <c r="E4825" s="6">
        <f t="shared" si="323"/>
        <v>477801</v>
      </c>
      <c r="F4825" s="6">
        <f t="shared" si="320"/>
        <v>309</v>
      </c>
      <c r="G4825" s="40">
        <f t="shared" si="321"/>
        <v>40</v>
      </c>
      <c r="H4825" s="6">
        <v>17902908</v>
      </c>
      <c r="I4825" s="6">
        <v>17903216</v>
      </c>
      <c r="J4825" s="6">
        <v>0</v>
      </c>
      <c r="K4825" s="6">
        <f t="shared" si="319"/>
        <v>0</v>
      </c>
      <c r="L4825" s="6">
        <v>102</v>
      </c>
      <c r="M4825" s="1" t="s">
        <v>7794</v>
      </c>
      <c r="N4825" s="17" t="s">
        <v>29311</v>
      </c>
      <c r="O4825" s="17" t="s">
        <v>29450</v>
      </c>
      <c r="Q4825" s="9"/>
      <c r="R4825" s="10" t="s">
        <v>22593</v>
      </c>
      <c r="S4825" s="11">
        <v>3</v>
      </c>
      <c r="T4825" s="9" t="s">
        <v>25163</v>
      </c>
      <c r="U4825" s="9" t="s">
        <v>16207</v>
      </c>
      <c r="V4825" s="12"/>
      <c r="X4825" s="8" t="s">
        <v>18797</v>
      </c>
    </row>
    <row r="4826" spans="1:25" x14ac:dyDescent="0.25">
      <c r="A4826" s="16" t="s">
        <v>7795</v>
      </c>
      <c r="B4826" s="5" t="s">
        <v>16214</v>
      </c>
      <c r="C4826" s="5" t="s">
        <v>16207</v>
      </c>
      <c r="D4826" s="6">
        <f t="shared" si="322"/>
        <v>478946</v>
      </c>
      <c r="E4826" s="6">
        <f t="shared" si="323"/>
        <v>479533</v>
      </c>
      <c r="F4826" s="6">
        <f t="shared" si="320"/>
        <v>588</v>
      </c>
      <c r="G4826" s="40">
        <f t="shared" si="321"/>
        <v>1144</v>
      </c>
      <c r="H4826" s="6">
        <v>17904361</v>
      </c>
      <c r="I4826" s="6">
        <v>17904948</v>
      </c>
      <c r="J4826" s="6">
        <v>1</v>
      </c>
      <c r="K4826" s="6">
        <f t="shared" si="319"/>
        <v>381</v>
      </c>
      <c r="L4826" s="6">
        <v>68</v>
      </c>
      <c r="M4826" s="1" t="s">
        <v>7796</v>
      </c>
      <c r="N4826" s="17" t="s">
        <v>29313</v>
      </c>
      <c r="O4826" s="17" t="s">
        <v>29451</v>
      </c>
      <c r="P4826" s="8" t="s">
        <v>15194</v>
      </c>
      <c r="Q4826" s="7" t="s">
        <v>16998</v>
      </c>
      <c r="R4826" s="14" t="s">
        <v>22594</v>
      </c>
      <c r="S4826" s="42">
        <v>4</v>
      </c>
      <c r="T4826" s="41" t="s">
        <v>27303</v>
      </c>
      <c r="U4826" s="7" t="s">
        <v>16207</v>
      </c>
      <c r="V4826" s="12"/>
      <c r="X4826" s="8" t="s">
        <v>18797</v>
      </c>
    </row>
    <row r="4827" spans="1:25" x14ac:dyDescent="0.25">
      <c r="A4827" s="16" t="s">
        <v>7797</v>
      </c>
      <c r="B4827" s="5" t="s">
        <v>16214</v>
      </c>
      <c r="C4827" s="5" t="s">
        <v>16206</v>
      </c>
      <c r="D4827" s="6">
        <f t="shared" si="322"/>
        <v>480182</v>
      </c>
      <c r="E4827" s="6">
        <f t="shared" si="323"/>
        <v>481723</v>
      </c>
      <c r="F4827" s="6">
        <f t="shared" si="320"/>
        <v>1542</v>
      </c>
      <c r="G4827" s="40">
        <f t="shared" si="321"/>
        <v>648</v>
      </c>
      <c r="H4827" s="6">
        <v>17905597</v>
      </c>
      <c r="I4827" s="6">
        <v>17907138</v>
      </c>
      <c r="J4827" s="6">
        <v>2</v>
      </c>
      <c r="K4827" s="6">
        <f t="shared" si="319"/>
        <v>141</v>
      </c>
      <c r="L4827" s="6">
        <v>466</v>
      </c>
      <c r="M4827" s="1" t="s">
        <v>14</v>
      </c>
      <c r="N4827" s="17" t="s">
        <v>29311</v>
      </c>
      <c r="O4827" s="17" t="s">
        <v>29450</v>
      </c>
      <c r="Q4827" s="9"/>
      <c r="R4827" s="10" t="s">
        <v>22595</v>
      </c>
      <c r="S4827" s="11">
        <v>3</v>
      </c>
      <c r="T4827" s="9" t="s">
        <v>27304</v>
      </c>
      <c r="U4827" s="9"/>
      <c r="V4827" s="12"/>
      <c r="X4827" s="8" t="s">
        <v>18797</v>
      </c>
    </row>
    <row r="4828" spans="1:25" x14ac:dyDescent="0.25">
      <c r="A4828" s="16" t="s">
        <v>7798</v>
      </c>
      <c r="B4828" s="5" t="s">
        <v>16214</v>
      </c>
      <c r="C4828" s="5" t="s">
        <v>16206</v>
      </c>
      <c r="D4828" s="6">
        <f t="shared" si="322"/>
        <v>482400</v>
      </c>
      <c r="E4828" s="6">
        <f t="shared" si="323"/>
        <v>484977</v>
      </c>
      <c r="F4828" s="6">
        <f t="shared" si="320"/>
        <v>2578</v>
      </c>
      <c r="G4828" s="40">
        <f t="shared" si="321"/>
        <v>676</v>
      </c>
      <c r="H4828" s="6">
        <v>17907815</v>
      </c>
      <c r="I4828" s="6">
        <v>17910392</v>
      </c>
      <c r="J4828" s="6">
        <v>1</v>
      </c>
      <c r="K4828" s="6">
        <f t="shared" si="319"/>
        <v>52</v>
      </c>
      <c r="L4828" s="6">
        <v>841</v>
      </c>
      <c r="M4828" s="1" t="s">
        <v>14</v>
      </c>
      <c r="N4828" s="17" t="s">
        <v>29311</v>
      </c>
      <c r="O4828" s="17" t="s">
        <v>29450</v>
      </c>
      <c r="Q4828" s="9"/>
      <c r="R4828" s="10" t="s">
        <v>22596</v>
      </c>
      <c r="S4828" s="11">
        <v>4</v>
      </c>
      <c r="T4828" s="9" t="s">
        <v>26407</v>
      </c>
      <c r="U4828" s="9"/>
      <c r="V4828" s="12"/>
      <c r="X4828" s="8" t="s">
        <v>18797</v>
      </c>
    </row>
    <row r="4829" spans="1:25" x14ac:dyDescent="0.25">
      <c r="A4829" s="16" t="s">
        <v>7799</v>
      </c>
      <c r="B4829" s="5" t="s">
        <v>16214</v>
      </c>
      <c r="C4829" s="5" t="s">
        <v>16207</v>
      </c>
      <c r="D4829" s="6">
        <f t="shared" si="322"/>
        <v>485122</v>
      </c>
      <c r="E4829" s="6">
        <f t="shared" si="323"/>
        <v>488497</v>
      </c>
      <c r="F4829" s="6">
        <f t="shared" si="320"/>
        <v>3376</v>
      </c>
      <c r="G4829" s="40">
        <f t="shared" si="321"/>
        <v>144</v>
      </c>
      <c r="H4829" s="6">
        <v>17910537</v>
      </c>
      <c r="I4829" s="6">
        <v>17913912</v>
      </c>
      <c r="J4829" s="6">
        <v>4</v>
      </c>
      <c r="K4829" s="6">
        <f t="shared" si="319"/>
        <v>229</v>
      </c>
      <c r="L4829" s="6">
        <v>1048</v>
      </c>
      <c r="M4829" s="1" t="s">
        <v>7800</v>
      </c>
      <c r="N4829" s="17" t="s">
        <v>29311</v>
      </c>
      <c r="O4829" s="17" t="s">
        <v>29450</v>
      </c>
      <c r="P4829" s="8" t="s">
        <v>15195</v>
      </c>
      <c r="Q4829" s="7" t="s">
        <v>16873</v>
      </c>
      <c r="R4829" s="14" t="s">
        <v>22597</v>
      </c>
      <c r="S4829" s="42">
        <v>1</v>
      </c>
      <c r="T4829" s="41" t="s">
        <v>25022</v>
      </c>
      <c r="U4829" s="7" t="s">
        <v>16207</v>
      </c>
      <c r="V4829" s="12"/>
      <c r="X4829" s="8" t="s">
        <v>18797</v>
      </c>
    </row>
    <row r="4830" spans="1:25" x14ac:dyDescent="0.25">
      <c r="A4830" s="16" t="s">
        <v>7801</v>
      </c>
      <c r="B4830" s="5" t="s">
        <v>16214</v>
      </c>
      <c r="C4830" s="5" t="s">
        <v>16206</v>
      </c>
      <c r="D4830" s="6">
        <f t="shared" si="322"/>
        <v>489278</v>
      </c>
      <c r="E4830" s="6">
        <f t="shared" si="323"/>
        <v>490792</v>
      </c>
      <c r="F4830" s="6">
        <f t="shared" si="320"/>
        <v>1515</v>
      </c>
      <c r="G4830" s="40">
        <f t="shared" si="321"/>
        <v>780</v>
      </c>
      <c r="H4830" s="6">
        <v>17914693</v>
      </c>
      <c r="I4830" s="6">
        <v>17916207</v>
      </c>
      <c r="J4830" s="6">
        <v>0</v>
      </c>
      <c r="K4830" s="6">
        <f t="shared" si="319"/>
        <v>0</v>
      </c>
      <c r="L4830" s="6">
        <v>504</v>
      </c>
      <c r="M4830" s="1" t="s">
        <v>7802</v>
      </c>
      <c r="N4830" s="17" t="s">
        <v>29311</v>
      </c>
      <c r="O4830" s="17" t="s">
        <v>29450</v>
      </c>
      <c r="Q4830" s="9"/>
      <c r="R4830" s="10" t="s">
        <v>22598</v>
      </c>
      <c r="S4830" s="11">
        <v>4</v>
      </c>
      <c r="T4830" s="9" t="s">
        <v>27305</v>
      </c>
      <c r="U4830" s="9" t="s">
        <v>25141</v>
      </c>
      <c r="V4830" s="12"/>
      <c r="X4830" s="8" t="s">
        <v>18797</v>
      </c>
    </row>
    <row r="4831" spans="1:25" x14ac:dyDescent="0.25">
      <c r="A4831" s="16" t="s">
        <v>7803</v>
      </c>
      <c r="B4831" s="5" t="s">
        <v>16214</v>
      </c>
      <c r="C4831" s="5" t="s">
        <v>16206</v>
      </c>
      <c r="D4831" s="6">
        <f t="shared" si="322"/>
        <v>498649</v>
      </c>
      <c r="E4831" s="6">
        <f t="shared" si="323"/>
        <v>505560</v>
      </c>
      <c r="F4831" s="6">
        <f t="shared" si="320"/>
        <v>6912</v>
      </c>
      <c r="G4831" s="40">
        <f t="shared" si="321"/>
        <v>7856</v>
      </c>
      <c r="H4831" s="6">
        <v>17924064</v>
      </c>
      <c r="I4831" s="6">
        <v>17930975</v>
      </c>
      <c r="J4831" s="6">
        <v>1</v>
      </c>
      <c r="K4831" s="6">
        <f t="shared" si="319"/>
        <v>165</v>
      </c>
      <c r="L4831" s="6">
        <v>2248</v>
      </c>
      <c r="M4831" s="1" t="s">
        <v>7804</v>
      </c>
      <c r="N4831" s="17" t="s">
        <v>29311</v>
      </c>
      <c r="O4831" s="17" t="s">
        <v>29451</v>
      </c>
      <c r="Q4831" s="9"/>
      <c r="R4831" s="10" t="s">
        <v>22599</v>
      </c>
      <c r="S4831" s="11">
        <v>1</v>
      </c>
      <c r="T4831" s="9" t="s">
        <v>25336</v>
      </c>
      <c r="U4831" s="9" t="s">
        <v>16207</v>
      </c>
      <c r="V4831" s="12"/>
      <c r="X4831" s="8" t="s">
        <v>18797</v>
      </c>
    </row>
    <row r="4832" spans="1:25" x14ac:dyDescent="0.25">
      <c r="A4832" s="16" t="s">
        <v>7805</v>
      </c>
      <c r="B4832" s="5" t="s">
        <v>16214</v>
      </c>
      <c r="C4832" s="5" t="s">
        <v>16207</v>
      </c>
      <c r="D4832" s="6">
        <f t="shared" si="322"/>
        <v>505979</v>
      </c>
      <c r="E4832" s="6">
        <f t="shared" si="323"/>
        <v>506633</v>
      </c>
      <c r="F4832" s="6">
        <f t="shared" si="320"/>
        <v>655</v>
      </c>
      <c r="G4832" s="40">
        <f t="shared" si="321"/>
        <v>418</v>
      </c>
      <c r="H4832" s="6">
        <v>17931394</v>
      </c>
      <c r="I4832" s="6">
        <v>17932048</v>
      </c>
      <c r="J4832" s="6">
        <v>2</v>
      </c>
      <c r="K4832" s="6">
        <f t="shared" si="319"/>
        <v>175</v>
      </c>
      <c r="L4832" s="6">
        <v>159</v>
      </c>
      <c r="M4832" s="1" t="s">
        <v>7806</v>
      </c>
      <c r="N4832" s="17" t="s">
        <v>29311</v>
      </c>
      <c r="O4832" s="17" t="s">
        <v>29450</v>
      </c>
      <c r="P4832" s="8" t="s">
        <v>15070</v>
      </c>
      <c r="Q4832" s="7" t="s">
        <v>16645</v>
      </c>
      <c r="R4832" s="14" t="s">
        <v>22600</v>
      </c>
      <c r="S4832" s="42">
        <v>7</v>
      </c>
      <c r="T4832" s="41" t="s">
        <v>27306</v>
      </c>
      <c r="U4832" s="7" t="s">
        <v>27307</v>
      </c>
      <c r="V4832" s="12"/>
      <c r="X4832" s="8" t="s">
        <v>18797</v>
      </c>
    </row>
    <row r="4833" spans="1:24" x14ac:dyDescent="0.25">
      <c r="A4833" s="16" t="s">
        <v>7807</v>
      </c>
      <c r="B4833" s="5" t="s">
        <v>16214</v>
      </c>
      <c r="C4833" s="5" t="s">
        <v>16207</v>
      </c>
      <c r="D4833" s="6">
        <f t="shared" si="322"/>
        <v>507543</v>
      </c>
      <c r="E4833" s="6">
        <f t="shared" si="323"/>
        <v>508906</v>
      </c>
      <c r="F4833" s="6">
        <f t="shared" si="320"/>
        <v>1364</v>
      </c>
      <c r="G4833" s="40">
        <f t="shared" si="321"/>
        <v>909</v>
      </c>
      <c r="H4833" s="6">
        <v>17932958</v>
      </c>
      <c r="I4833" s="6">
        <v>17934321</v>
      </c>
      <c r="J4833" s="6">
        <v>2</v>
      </c>
      <c r="K4833" s="6">
        <f t="shared" si="319"/>
        <v>122</v>
      </c>
      <c r="L4833" s="6">
        <v>413</v>
      </c>
      <c r="M4833" s="1" t="s">
        <v>14</v>
      </c>
      <c r="N4833" s="17" t="s">
        <v>29311</v>
      </c>
      <c r="O4833" s="17" t="s">
        <v>29311</v>
      </c>
      <c r="Q4833" s="9"/>
      <c r="R4833" s="10" t="s">
        <v>21399</v>
      </c>
      <c r="S4833" s="11">
        <v>0</v>
      </c>
      <c r="T4833" s="9" t="s">
        <v>16207</v>
      </c>
      <c r="U4833" s="9"/>
      <c r="V4833" s="12"/>
      <c r="X4833" s="8" t="s">
        <v>18797</v>
      </c>
    </row>
    <row r="4834" spans="1:24" x14ac:dyDescent="0.25">
      <c r="A4834" s="16" t="s">
        <v>7808</v>
      </c>
      <c r="B4834" s="5" t="s">
        <v>16214</v>
      </c>
      <c r="C4834" s="5" t="s">
        <v>16207</v>
      </c>
      <c r="D4834" s="6">
        <f t="shared" si="322"/>
        <v>509654</v>
      </c>
      <c r="E4834" s="6">
        <f t="shared" si="323"/>
        <v>513003</v>
      </c>
      <c r="F4834" s="6">
        <f t="shared" si="320"/>
        <v>3350</v>
      </c>
      <c r="G4834" s="40">
        <f t="shared" si="321"/>
        <v>747</v>
      </c>
      <c r="H4834" s="6">
        <v>17935069</v>
      </c>
      <c r="I4834" s="6">
        <v>17938418</v>
      </c>
      <c r="J4834" s="6">
        <v>1</v>
      </c>
      <c r="K4834" s="6">
        <f t="shared" si="319"/>
        <v>74</v>
      </c>
      <c r="L4834" s="6">
        <v>1091</v>
      </c>
      <c r="M4834" s="1" t="s">
        <v>7809</v>
      </c>
      <c r="N4834" s="17" t="s">
        <v>29311</v>
      </c>
      <c r="O4834" s="17" t="s">
        <v>29450</v>
      </c>
      <c r="P4834" s="8" t="s">
        <v>15196</v>
      </c>
      <c r="Q4834" s="7" t="s">
        <v>16773</v>
      </c>
      <c r="R4834" s="14" t="s">
        <v>22601</v>
      </c>
      <c r="S4834" s="42">
        <v>6</v>
      </c>
      <c r="T4834" s="41" t="s">
        <v>27308</v>
      </c>
      <c r="U4834" s="7" t="s">
        <v>27309</v>
      </c>
      <c r="V4834" s="12"/>
      <c r="X4834" s="8" t="s">
        <v>18797</v>
      </c>
    </row>
    <row r="4835" spans="1:24" x14ac:dyDescent="0.25">
      <c r="A4835" s="16" t="s">
        <v>7810</v>
      </c>
      <c r="B4835" s="5" t="s">
        <v>16214</v>
      </c>
      <c r="C4835" s="5" t="s">
        <v>16206</v>
      </c>
      <c r="D4835" s="6">
        <f t="shared" si="322"/>
        <v>513608</v>
      </c>
      <c r="E4835" s="6">
        <f t="shared" si="323"/>
        <v>515495</v>
      </c>
      <c r="F4835" s="6">
        <f t="shared" si="320"/>
        <v>1888</v>
      </c>
      <c r="G4835" s="40">
        <f t="shared" si="321"/>
        <v>604</v>
      </c>
      <c r="H4835" s="6">
        <v>17939023</v>
      </c>
      <c r="I4835" s="6">
        <v>17940910</v>
      </c>
      <c r="J4835" s="6">
        <v>1</v>
      </c>
      <c r="K4835" s="6">
        <f t="shared" si="319"/>
        <v>64</v>
      </c>
      <c r="L4835" s="6">
        <v>607</v>
      </c>
      <c r="M4835" s="1" t="s">
        <v>464</v>
      </c>
      <c r="N4835" s="17" t="s">
        <v>29311</v>
      </c>
      <c r="O4835" s="17" t="s">
        <v>29450</v>
      </c>
      <c r="Q4835" s="9"/>
      <c r="R4835" s="10" t="s">
        <v>464</v>
      </c>
      <c r="S4835" s="11">
        <v>5</v>
      </c>
      <c r="T4835" s="9" t="s">
        <v>25689</v>
      </c>
      <c r="U4835" s="9"/>
      <c r="V4835" s="12"/>
      <c r="X4835" s="8" t="s">
        <v>18797</v>
      </c>
    </row>
    <row r="4836" spans="1:24" x14ac:dyDescent="0.25">
      <c r="A4836" s="16" t="s">
        <v>7811</v>
      </c>
      <c r="B4836" s="5" t="s">
        <v>16214</v>
      </c>
      <c r="C4836" s="5" t="s">
        <v>16206</v>
      </c>
      <c r="D4836" s="6">
        <f t="shared" si="322"/>
        <v>515934</v>
      </c>
      <c r="E4836" s="6">
        <f t="shared" si="323"/>
        <v>516968</v>
      </c>
      <c r="F4836" s="6">
        <f t="shared" si="320"/>
        <v>1035</v>
      </c>
      <c r="G4836" s="40">
        <f t="shared" si="321"/>
        <v>438</v>
      </c>
      <c r="H4836" s="6">
        <v>17941349</v>
      </c>
      <c r="I4836" s="6">
        <v>17942383</v>
      </c>
      <c r="J4836" s="6">
        <v>0</v>
      </c>
      <c r="K4836" s="6">
        <f t="shared" si="319"/>
        <v>0</v>
      </c>
      <c r="L4836" s="6">
        <v>344</v>
      </c>
      <c r="M4836" s="1" t="s">
        <v>464</v>
      </c>
      <c r="N4836" s="17" t="s">
        <v>29317</v>
      </c>
      <c r="O4836" s="17" t="s">
        <v>29450</v>
      </c>
      <c r="Q4836" s="9"/>
      <c r="R4836" s="10" t="s">
        <v>464</v>
      </c>
      <c r="S4836" s="11">
        <v>3</v>
      </c>
      <c r="T4836" s="9" t="s">
        <v>27310</v>
      </c>
      <c r="U4836" s="9" t="s">
        <v>25819</v>
      </c>
      <c r="V4836" s="12"/>
      <c r="X4836" s="8" t="s">
        <v>18797</v>
      </c>
    </row>
    <row r="4837" spans="1:24" x14ac:dyDescent="0.25">
      <c r="A4837" s="16" t="s">
        <v>7812</v>
      </c>
      <c r="B4837" s="5" t="s">
        <v>16214</v>
      </c>
      <c r="C4837" s="5" t="s">
        <v>16206</v>
      </c>
      <c r="D4837" s="6">
        <f t="shared" si="322"/>
        <v>518128</v>
      </c>
      <c r="E4837" s="6">
        <f t="shared" si="323"/>
        <v>518877</v>
      </c>
      <c r="F4837" s="6">
        <f t="shared" si="320"/>
        <v>750</v>
      </c>
      <c r="G4837" s="40">
        <f t="shared" si="321"/>
        <v>1159</v>
      </c>
      <c r="H4837" s="6">
        <v>17943543</v>
      </c>
      <c r="I4837" s="6">
        <v>17944292</v>
      </c>
      <c r="J4837" s="6">
        <v>0</v>
      </c>
      <c r="K4837" s="6">
        <f t="shared" si="319"/>
        <v>0</v>
      </c>
      <c r="L4837" s="6">
        <v>249</v>
      </c>
      <c r="M4837" s="1" t="s">
        <v>14</v>
      </c>
      <c r="N4837" s="17" t="s">
        <v>29326</v>
      </c>
      <c r="O4837" s="17" t="s">
        <v>29450</v>
      </c>
      <c r="Q4837" s="9"/>
      <c r="R4837" s="10" t="s">
        <v>18964</v>
      </c>
      <c r="S4837" s="11">
        <v>0</v>
      </c>
      <c r="T4837" s="9" t="s">
        <v>16207</v>
      </c>
      <c r="U4837" s="9"/>
      <c r="V4837" s="12"/>
      <c r="X4837" s="8" t="s">
        <v>18797</v>
      </c>
    </row>
    <row r="4838" spans="1:24" x14ac:dyDescent="0.25">
      <c r="A4838" s="16" t="s">
        <v>7813</v>
      </c>
      <c r="B4838" s="5" t="s">
        <v>16214</v>
      </c>
      <c r="C4838" s="5" t="s">
        <v>16207</v>
      </c>
      <c r="D4838" s="6">
        <f t="shared" si="322"/>
        <v>519131</v>
      </c>
      <c r="E4838" s="6">
        <f t="shared" si="323"/>
        <v>520415</v>
      </c>
      <c r="F4838" s="6">
        <f t="shared" si="320"/>
        <v>1285</v>
      </c>
      <c r="G4838" s="40">
        <f t="shared" si="321"/>
        <v>253</v>
      </c>
      <c r="H4838" s="6">
        <v>17944546</v>
      </c>
      <c r="I4838" s="6">
        <v>17945830</v>
      </c>
      <c r="J4838" s="6">
        <v>3</v>
      </c>
      <c r="K4838" s="6">
        <f t="shared" si="319"/>
        <v>172</v>
      </c>
      <c r="L4838" s="6">
        <v>370</v>
      </c>
      <c r="M4838" s="1" t="s">
        <v>3707</v>
      </c>
      <c r="N4838" s="17" t="s">
        <v>29311</v>
      </c>
      <c r="O4838" s="17" t="s">
        <v>29450</v>
      </c>
      <c r="P4838" s="8" t="s">
        <v>15197</v>
      </c>
      <c r="Q4838" s="7" t="s">
        <v>18291</v>
      </c>
      <c r="R4838" s="14" t="s">
        <v>20740</v>
      </c>
      <c r="S4838" s="42">
        <v>2</v>
      </c>
      <c r="T4838" s="41" t="s">
        <v>25168</v>
      </c>
      <c r="U4838" s="7" t="s">
        <v>16207</v>
      </c>
      <c r="V4838" s="12"/>
      <c r="X4838" s="8" t="s">
        <v>18797</v>
      </c>
    </row>
    <row r="4839" spans="1:24" x14ac:dyDescent="0.25">
      <c r="A4839" s="16" t="s">
        <v>7814</v>
      </c>
      <c r="B4839" s="5" t="s">
        <v>16214</v>
      </c>
      <c r="C4839" s="5" t="s">
        <v>16207</v>
      </c>
      <c r="D4839" s="6">
        <f t="shared" si="322"/>
        <v>521699</v>
      </c>
      <c r="E4839" s="6">
        <f t="shared" si="323"/>
        <v>523276</v>
      </c>
      <c r="F4839" s="6">
        <f t="shared" si="320"/>
        <v>1578</v>
      </c>
      <c r="G4839" s="40">
        <f t="shared" si="321"/>
        <v>1283</v>
      </c>
      <c r="H4839" s="6">
        <v>17947114</v>
      </c>
      <c r="I4839" s="6">
        <v>17948691</v>
      </c>
      <c r="J4839" s="6">
        <v>1</v>
      </c>
      <c r="K4839" s="6">
        <f t="shared" si="319"/>
        <v>387</v>
      </c>
      <c r="L4839" s="6">
        <v>396</v>
      </c>
      <c r="M4839" s="1" t="s">
        <v>7815</v>
      </c>
      <c r="N4839" s="17" t="s">
        <v>29339</v>
      </c>
      <c r="O4839" s="17" t="s">
        <v>29450</v>
      </c>
      <c r="P4839" s="8" t="s">
        <v>15198</v>
      </c>
      <c r="Q4839" s="7" t="s">
        <v>17123</v>
      </c>
      <c r="R4839" s="14" t="s">
        <v>22602</v>
      </c>
      <c r="S4839" s="42">
        <v>6</v>
      </c>
      <c r="T4839" s="41" t="s">
        <v>27311</v>
      </c>
      <c r="U4839" s="7" t="s">
        <v>16207</v>
      </c>
      <c r="V4839" s="12"/>
      <c r="X4839" s="8" t="s">
        <v>18797</v>
      </c>
    </row>
    <row r="4840" spans="1:24" x14ac:dyDescent="0.25">
      <c r="A4840" s="16" t="s">
        <v>7816</v>
      </c>
      <c r="B4840" s="5" t="s">
        <v>16214</v>
      </c>
      <c r="C4840" s="5" t="s">
        <v>16206</v>
      </c>
      <c r="D4840" s="6">
        <f t="shared" si="322"/>
        <v>527670</v>
      </c>
      <c r="E4840" s="6">
        <f t="shared" si="323"/>
        <v>529885</v>
      </c>
      <c r="F4840" s="6">
        <f t="shared" si="320"/>
        <v>2216</v>
      </c>
      <c r="G4840" s="40">
        <f t="shared" si="321"/>
        <v>4393</v>
      </c>
      <c r="H4840" s="6">
        <v>17953085</v>
      </c>
      <c r="I4840" s="6">
        <v>17955300</v>
      </c>
      <c r="J4840" s="6">
        <v>9</v>
      </c>
      <c r="K4840" s="6">
        <f t="shared" si="319"/>
        <v>638</v>
      </c>
      <c r="L4840" s="6">
        <v>525</v>
      </c>
      <c r="M4840" s="1" t="s">
        <v>1144</v>
      </c>
      <c r="N4840" s="17" t="s">
        <v>29315</v>
      </c>
      <c r="O4840" s="17" t="s">
        <v>29315</v>
      </c>
      <c r="Q4840" s="9"/>
      <c r="R4840" s="10" t="s">
        <v>20158</v>
      </c>
      <c r="S4840" s="11">
        <v>2</v>
      </c>
      <c r="T4840" s="9" t="s">
        <v>25009</v>
      </c>
      <c r="U4840" s="9" t="s">
        <v>16207</v>
      </c>
      <c r="V4840" s="12"/>
      <c r="X4840" s="8" t="s">
        <v>18797</v>
      </c>
    </row>
    <row r="4841" spans="1:24" x14ac:dyDescent="0.25">
      <c r="A4841" s="16" t="s">
        <v>7817</v>
      </c>
      <c r="B4841" s="5" t="s">
        <v>16214</v>
      </c>
      <c r="C4841" s="5" t="s">
        <v>16206</v>
      </c>
      <c r="D4841" s="6">
        <f t="shared" si="322"/>
        <v>530865</v>
      </c>
      <c r="E4841" s="6">
        <f t="shared" si="323"/>
        <v>532457</v>
      </c>
      <c r="F4841" s="6">
        <f t="shared" si="320"/>
        <v>1593</v>
      </c>
      <c r="G4841" s="40">
        <f t="shared" si="321"/>
        <v>979</v>
      </c>
      <c r="H4841" s="6">
        <v>17956280</v>
      </c>
      <c r="I4841" s="6">
        <v>17957872</v>
      </c>
      <c r="J4841" s="6">
        <v>0</v>
      </c>
      <c r="K4841" s="6">
        <f t="shared" si="319"/>
        <v>0</v>
      </c>
      <c r="L4841" s="6">
        <v>530</v>
      </c>
      <c r="M4841" s="1" t="s">
        <v>7818</v>
      </c>
      <c r="N4841" s="17" t="s">
        <v>29311</v>
      </c>
      <c r="O4841" s="17" t="s">
        <v>29450</v>
      </c>
      <c r="Q4841" s="9"/>
      <c r="R4841" s="10" t="s">
        <v>22603</v>
      </c>
      <c r="S4841" s="11">
        <v>1</v>
      </c>
      <c r="T4841" s="9" t="s">
        <v>25063</v>
      </c>
      <c r="U4841" s="9" t="s">
        <v>16207</v>
      </c>
      <c r="V4841" s="12"/>
      <c r="X4841" s="8" t="s">
        <v>18797</v>
      </c>
    </row>
    <row r="4842" spans="1:24" x14ac:dyDescent="0.25">
      <c r="A4842" s="16" t="s">
        <v>7819</v>
      </c>
      <c r="B4842" s="5" t="s">
        <v>16214</v>
      </c>
      <c r="C4842" s="5" t="s">
        <v>16206</v>
      </c>
      <c r="D4842" s="6">
        <f t="shared" si="322"/>
        <v>534709</v>
      </c>
      <c r="E4842" s="6">
        <f t="shared" si="323"/>
        <v>537300</v>
      </c>
      <c r="F4842" s="6">
        <f t="shared" si="320"/>
        <v>2592</v>
      </c>
      <c r="G4842" s="40">
        <f t="shared" si="321"/>
        <v>2251</v>
      </c>
      <c r="H4842" s="6">
        <v>17960124</v>
      </c>
      <c r="I4842" s="6">
        <v>17962715</v>
      </c>
      <c r="J4842" s="6">
        <v>0</v>
      </c>
      <c r="K4842" s="6">
        <f t="shared" si="319"/>
        <v>0</v>
      </c>
      <c r="L4842" s="6">
        <v>863</v>
      </c>
      <c r="M4842" s="1" t="s">
        <v>7820</v>
      </c>
      <c r="N4842" s="17" t="s">
        <v>29311</v>
      </c>
      <c r="O4842" s="17" t="s">
        <v>29450</v>
      </c>
      <c r="Q4842" s="9"/>
      <c r="R4842" s="10" t="s">
        <v>22604</v>
      </c>
      <c r="S4842" s="11">
        <v>1</v>
      </c>
      <c r="T4842" s="9" t="s">
        <v>25336</v>
      </c>
      <c r="U4842" s="9" t="s">
        <v>16207</v>
      </c>
      <c r="V4842" s="12"/>
      <c r="X4842" s="8" t="s">
        <v>18797</v>
      </c>
    </row>
    <row r="4843" spans="1:24" x14ac:dyDescent="0.25">
      <c r="A4843" s="16" t="s">
        <v>7821</v>
      </c>
      <c r="B4843" s="5" t="s">
        <v>16214</v>
      </c>
      <c r="C4843" s="5" t="s">
        <v>16206</v>
      </c>
      <c r="D4843" s="6">
        <f t="shared" si="322"/>
        <v>538058</v>
      </c>
      <c r="E4843" s="6">
        <f t="shared" si="323"/>
        <v>539710</v>
      </c>
      <c r="F4843" s="6">
        <f t="shared" si="320"/>
        <v>1653</v>
      </c>
      <c r="G4843" s="40">
        <f t="shared" si="321"/>
        <v>757</v>
      </c>
      <c r="H4843" s="6">
        <v>17963473</v>
      </c>
      <c r="I4843" s="6">
        <v>17965125</v>
      </c>
      <c r="J4843" s="6">
        <v>0</v>
      </c>
      <c r="K4843" s="6">
        <f t="shared" si="319"/>
        <v>0</v>
      </c>
      <c r="L4843" s="6">
        <v>550</v>
      </c>
      <c r="M4843" s="1" t="s">
        <v>7822</v>
      </c>
      <c r="N4843" s="17" t="s">
        <v>29311</v>
      </c>
      <c r="O4843" s="17" t="s">
        <v>29450</v>
      </c>
      <c r="Q4843" s="9"/>
      <c r="R4843" s="10" t="s">
        <v>22605</v>
      </c>
      <c r="S4843" s="11">
        <v>0</v>
      </c>
      <c r="T4843" s="9" t="s">
        <v>16207</v>
      </c>
      <c r="U4843" s="9"/>
      <c r="V4843" s="12"/>
      <c r="X4843" s="8" t="s">
        <v>18797</v>
      </c>
    </row>
    <row r="4844" spans="1:24" x14ac:dyDescent="0.25">
      <c r="A4844" s="16" t="s">
        <v>7823</v>
      </c>
      <c r="B4844" s="5" t="s">
        <v>16214</v>
      </c>
      <c r="C4844" s="5" t="s">
        <v>16207</v>
      </c>
      <c r="D4844" s="6">
        <f t="shared" si="322"/>
        <v>540345</v>
      </c>
      <c r="E4844" s="6">
        <f t="shared" si="323"/>
        <v>543004</v>
      </c>
      <c r="F4844" s="6">
        <f t="shared" si="320"/>
        <v>2660</v>
      </c>
      <c r="G4844" s="40">
        <f t="shared" si="321"/>
        <v>634</v>
      </c>
      <c r="H4844" s="6">
        <v>17965760</v>
      </c>
      <c r="I4844" s="6">
        <v>17968419</v>
      </c>
      <c r="J4844" s="6">
        <v>1</v>
      </c>
      <c r="K4844" s="6">
        <f t="shared" si="319"/>
        <v>380</v>
      </c>
      <c r="L4844" s="6">
        <v>759</v>
      </c>
      <c r="M4844" s="1" t="s">
        <v>14</v>
      </c>
      <c r="N4844" s="17" t="s">
        <v>29311</v>
      </c>
      <c r="O4844" s="17" t="s">
        <v>29450</v>
      </c>
      <c r="Q4844" s="9"/>
      <c r="R4844" s="10" t="s">
        <v>22606</v>
      </c>
      <c r="S4844" s="11">
        <v>0</v>
      </c>
      <c r="T4844" s="9" t="s">
        <v>16207</v>
      </c>
      <c r="U4844" s="9"/>
      <c r="V4844" s="12"/>
      <c r="X4844" s="8" t="s">
        <v>18797</v>
      </c>
    </row>
    <row r="4845" spans="1:24" x14ac:dyDescent="0.25">
      <c r="A4845" s="16" t="s">
        <v>7824</v>
      </c>
      <c r="B4845" s="5" t="s">
        <v>16214</v>
      </c>
      <c r="C4845" s="5" t="s">
        <v>16206</v>
      </c>
      <c r="D4845" s="6">
        <f t="shared" si="322"/>
        <v>544215</v>
      </c>
      <c r="E4845" s="6">
        <f t="shared" si="323"/>
        <v>545792</v>
      </c>
      <c r="F4845" s="6">
        <f t="shared" si="320"/>
        <v>1578</v>
      </c>
      <c r="G4845" s="40">
        <f t="shared" si="321"/>
        <v>1210</v>
      </c>
      <c r="H4845" s="6">
        <v>17969630</v>
      </c>
      <c r="I4845" s="6">
        <v>17971207</v>
      </c>
      <c r="J4845" s="6">
        <v>0</v>
      </c>
      <c r="K4845" s="6">
        <f t="shared" si="319"/>
        <v>0</v>
      </c>
      <c r="L4845" s="6">
        <v>525</v>
      </c>
      <c r="M4845" s="1" t="s">
        <v>7825</v>
      </c>
      <c r="N4845" s="17" t="s">
        <v>29311</v>
      </c>
      <c r="O4845" s="17" t="s">
        <v>29450</v>
      </c>
      <c r="Q4845" s="9"/>
      <c r="R4845" s="10" t="s">
        <v>22607</v>
      </c>
      <c r="S4845" s="11">
        <v>2</v>
      </c>
      <c r="T4845" s="9" t="s">
        <v>27312</v>
      </c>
      <c r="U4845" s="9"/>
      <c r="V4845" s="12"/>
      <c r="W4845" s="43" t="s">
        <v>18800</v>
      </c>
      <c r="X4845" s="8" t="s">
        <v>18797</v>
      </c>
    </row>
    <row r="4846" spans="1:24" x14ac:dyDescent="0.25">
      <c r="A4846" s="16" t="s">
        <v>7826</v>
      </c>
      <c r="B4846" s="5" t="s">
        <v>16214</v>
      </c>
      <c r="C4846" s="5" t="s">
        <v>16207</v>
      </c>
      <c r="D4846" s="6">
        <f t="shared" si="322"/>
        <v>545939</v>
      </c>
      <c r="E4846" s="6">
        <f t="shared" si="323"/>
        <v>546712</v>
      </c>
      <c r="F4846" s="6">
        <f t="shared" si="320"/>
        <v>774</v>
      </c>
      <c r="G4846" s="40">
        <f t="shared" si="321"/>
        <v>146</v>
      </c>
      <c r="H4846" s="6">
        <v>17971354</v>
      </c>
      <c r="I4846" s="6">
        <v>17972127</v>
      </c>
      <c r="J4846" s="6">
        <v>0</v>
      </c>
      <c r="K4846" s="6">
        <f t="shared" si="319"/>
        <v>0</v>
      </c>
      <c r="L4846" s="6">
        <v>257</v>
      </c>
      <c r="M4846" s="1" t="s">
        <v>7827</v>
      </c>
      <c r="N4846" s="17" t="s">
        <v>18888</v>
      </c>
      <c r="O4846" s="17" t="s">
        <v>29450</v>
      </c>
      <c r="Q4846" s="9"/>
      <c r="R4846" s="10" t="s">
        <v>22608</v>
      </c>
      <c r="S4846" s="11">
        <v>0</v>
      </c>
      <c r="T4846" s="9" t="s">
        <v>16207</v>
      </c>
      <c r="U4846" s="9"/>
      <c r="V4846" s="12"/>
      <c r="X4846" s="8" t="s">
        <v>18797</v>
      </c>
    </row>
    <row r="4847" spans="1:24" x14ac:dyDescent="0.25">
      <c r="A4847" s="16" t="s">
        <v>7828</v>
      </c>
      <c r="B4847" s="5" t="s">
        <v>16214</v>
      </c>
      <c r="C4847" s="5" t="s">
        <v>16206</v>
      </c>
      <c r="D4847" s="6">
        <f t="shared" si="322"/>
        <v>549025</v>
      </c>
      <c r="E4847" s="6">
        <f t="shared" si="323"/>
        <v>554194</v>
      </c>
      <c r="F4847" s="6">
        <f t="shared" si="320"/>
        <v>5170</v>
      </c>
      <c r="G4847" s="40">
        <f t="shared" si="321"/>
        <v>2312</v>
      </c>
      <c r="H4847" s="6">
        <v>17974440</v>
      </c>
      <c r="I4847" s="6">
        <v>17979609</v>
      </c>
      <c r="J4847" s="6">
        <v>2</v>
      </c>
      <c r="K4847" s="6">
        <f t="shared" si="319"/>
        <v>121</v>
      </c>
      <c r="L4847" s="6">
        <v>1682</v>
      </c>
      <c r="M4847" s="1" t="s">
        <v>7829</v>
      </c>
      <c r="N4847" s="17" t="s">
        <v>29311</v>
      </c>
      <c r="O4847" s="17" t="s">
        <v>29450</v>
      </c>
      <c r="P4847" s="8" t="s">
        <v>15199</v>
      </c>
      <c r="Q4847" s="7" t="s">
        <v>17300</v>
      </c>
      <c r="R4847" s="14" t="s">
        <v>22609</v>
      </c>
      <c r="S4847" s="42">
        <v>5</v>
      </c>
      <c r="T4847" s="41" t="s">
        <v>27313</v>
      </c>
      <c r="U4847" s="7" t="s">
        <v>16207</v>
      </c>
      <c r="V4847" s="12"/>
      <c r="X4847" s="8" t="s">
        <v>18797</v>
      </c>
    </row>
    <row r="4848" spans="1:24" x14ac:dyDescent="0.25">
      <c r="A4848" s="16" t="s">
        <v>7830</v>
      </c>
      <c r="B4848" s="5" t="s">
        <v>16214</v>
      </c>
      <c r="C4848" s="5" t="s">
        <v>16206</v>
      </c>
      <c r="D4848" s="6">
        <f t="shared" si="322"/>
        <v>555794</v>
      </c>
      <c r="E4848" s="6">
        <f t="shared" si="323"/>
        <v>558808</v>
      </c>
      <c r="F4848" s="6">
        <f t="shared" si="320"/>
        <v>3015</v>
      </c>
      <c r="G4848" s="40">
        <f t="shared" si="321"/>
        <v>1599</v>
      </c>
      <c r="H4848" s="6">
        <v>17981209</v>
      </c>
      <c r="I4848" s="6">
        <v>17984223</v>
      </c>
      <c r="J4848" s="6">
        <v>0</v>
      </c>
      <c r="K4848" s="6">
        <f t="shared" si="319"/>
        <v>0</v>
      </c>
      <c r="L4848" s="6">
        <v>1004</v>
      </c>
      <c r="M4848" s="1" t="s">
        <v>7831</v>
      </c>
      <c r="N4848" s="17" t="s">
        <v>29311</v>
      </c>
      <c r="O4848" s="17" t="s">
        <v>29450</v>
      </c>
      <c r="P4848" s="8" t="s">
        <v>15200</v>
      </c>
      <c r="Q4848" s="7" t="s">
        <v>16607</v>
      </c>
      <c r="R4848" s="14" t="s">
        <v>22610</v>
      </c>
      <c r="S4848" s="42">
        <v>3</v>
      </c>
      <c r="T4848" s="41" t="s">
        <v>27314</v>
      </c>
      <c r="U4848" s="7" t="s">
        <v>16207</v>
      </c>
      <c r="V4848" s="12"/>
      <c r="W4848" s="43" t="s">
        <v>18856</v>
      </c>
      <c r="X4848" s="8" t="s">
        <v>18797</v>
      </c>
    </row>
    <row r="4849" spans="1:24" x14ac:dyDescent="0.25">
      <c r="A4849" s="16" t="s">
        <v>7832</v>
      </c>
      <c r="B4849" s="5" t="s">
        <v>16214</v>
      </c>
      <c r="C4849" s="5" t="s">
        <v>16207</v>
      </c>
      <c r="D4849" s="6">
        <f t="shared" si="322"/>
        <v>559026</v>
      </c>
      <c r="E4849" s="6">
        <f t="shared" si="323"/>
        <v>559494</v>
      </c>
      <c r="F4849" s="6">
        <f t="shared" si="320"/>
        <v>469</v>
      </c>
      <c r="G4849" s="40">
        <f t="shared" si="321"/>
        <v>217</v>
      </c>
      <c r="H4849" s="6">
        <v>17984441</v>
      </c>
      <c r="I4849" s="6">
        <v>17984909</v>
      </c>
      <c r="J4849" s="6">
        <v>1</v>
      </c>
      <c r="K4849" s="6">
        <f t="shared" si="319"/>
        <v>43</v>
      </c>
      <c r="L4849" s="6">
        <v>141</v>
      </c>
      <c r="M4849" s="1" t="s">
        <v>14</v>
      </c>
      <c r="N4849" s="17" t="s">
        <v>18892</v>
      </c>
      <c r="O4849" s="17" t="s">
        <v>29450</v>
      </c>
      <c r="Q4849" s="9"/>
      <c r="R4849" s="10" t="s">
        <v>22611</v>
      </c>
      <c r="S4849" s="11">
        <v>0</v>
      </c>
      <c r="T4849" s="9" t="s">
        <v>16207</v>
      </c>
      <c r="U4849" s="9"/>
      <c r="V4849" s="12"/>
      <c r="X4849" s="8" t="s">
        <v>18797</v>
      </c>
    </row>
    <row r="4850" spans="1:24" x14ac:dyDescent="0.25">
      <c r="A4850" s="16" t="s">
        <v>7833</v>
      </c>
      <c r="B4850" s="5" t="s">
        <v>16214</v>
      </c>
      <c r="C4850" s="5" t="s">
        <v>16207</v>
      </c>
      <c r="D4850" s="6">
        <f t="shared" si="322"/>
        <v>560286</v>
      </c>
      <c r="E4850" s="6">
        <f t="shared" si="323"/>
        <v>561637</v>
      </c>
      <c r="F4850" s="6">
        <f t="shared" si="320"/>
        <v>1352</v>
      </c>
      <c r="G4850" s="40">
        <f t="shared" si="321"/>
        <v>791</v>
      </c>
      <c r="H4850" s="6">
        <v>17985701</v>
      </c>
      <c r="I4850" s="6">
        <v>17987052</v>
      </c>
      <c r="J4850" s="6">
        <v>1</v>
      </c>
      <c r="K4850" s="6">
        <f t="shared" si="319"/>
        <v>56</v>
      </c>
      <c r="L4850" s="6">
        <v>431</v>
      </c>
      <c r="M4850" s="1" t="s">
        <v>7834</v>
      </c>
      <c r="N4850" s="17" t="s">
        <v>29311</v>
      </c>
      <c r="O4850" s="17" t="s">
        <v>29450</v>
      </c>
      <c r="P4850" s="8" t="s">
        <v>15201</v>
      </c>
      <c r="Q4850" s="7" t="s">
        <v>17657</v>
      </c>
      <c r="R4850" s="14" t="s">
        <v>18996</v>
      </c>
      <c r="S4850" s="42">
        <v>3</v>
      </c>
      <c r="T4850" s="41" t="s">
        <v>25443</v>
      </c>
      <c r="U4850" s="7" t="s">
        <v>25289</v>
      </c>
      <c r="V4850" s="12"/>
      <c r="X4850" s="8" t="s">
        <v>18797</v>
      </c>
    </row>
    <row r="4851" spans="1:24" x14ac:dyDescent="0.25">
      <c r="A4851" s="16" t="s">
        <v>7835</v>
      </c>
      <c r="B4851" s="5" t="s">
        <v>16214</v>
      </c>
      <c r="C4851" s="5" t="s">
        <v>16206</v>
      </c>
      <c r="D4851" s="6">
        <f t="shared" si="322"/>
        <v>563484</v>
      </c>
      <c r="E4851" s="6">
        <f t="shared" si="323"/>
        <v>566813</v>
      </c>
      <c r="F4851" s="6">
        <f t="shared" si="320"/>
        <v>3330</v>
      </c>
      <c r="G4851" s="40">
        <f t="shared" si="321"/>
        <v>1846</v>
      </c>
      <c r="H4851" s="6">
        <v>17988899</v>
      </c>
      <c r="I4851" s="6">
        <v>17992228</v>
      </c>
      <c r="J4851" s="6">
        <v>0</v>
      </c>
      <c r="K4851" s="6">
        <f t="shared" si="319"/>
        <v>0</v>
      </c>
      <c r="L4851" s="6">
        <v>1109</v>
      </c>
      <c r="M4851" s="1" t="s">
        <v>7836</v>
      </c>
      <c r="N4851" s="17" t="s">
        <v>29311</v>
      </c>
      <c r="O4851" s="17" t="s">
        <v>29450</v>
      </c>
      <c r="P4851" s="8" t="s">
        <v>15202</v>
      </c>
      <c r="Q4851" s="7" t="s">
        <v>16578</v>
      </c>
      <c r="R4851" s="14" t="s">
        <v>22612</v>
      </c>
      <c r="S4851" s="42">
        <v>6</v>
      </c>
      <c r="T4851" s="41" t="s">
        <v>27315</v>
      </c>
      <c r="U4851" s="7" t="s">
        <v>27316</v>
      </c>
      <c r="V4851" s="43" t="s">
        <v>28720</v>
      </c>
      <c r="X4851" s="8" t="s">
        <v>18797</v>
      </c>
    </row>
    <row r="4852" spans="1:24" x14ac:dyDescent="0.25">
      <c r="A4852" s="16" t="s">
        <v>7837</v>
      </c>
      <c r="B4852" s="5" t="s">
        <v>16214</v>
      </c>
      <c r="C4852" s="5" t="s">
        <v>16206</v>
      </c>
      <c r="D4852" s="6">
        <f t="shared" si="322"/>
        <v>569255</v>
      </c>
      <c r="E4852" s="6">
        <f t="shared" si="323"/>
        <v>571870</v>
      </c>
      <c r="F4852" s="6">
        <f t="shared" si="320"/>
        <v>2616</v>
      </c>
      <c r="G4852" s="40">
        <f t="shared" si="321"/>
        <v>2441</v>
      </c>
      <c r="H4852" s="6">
        <v>17994670</v>
      </c>
      <c r="I4852" s="6">
        <v>17997285</v>
      </c>
      <c r="J4852" s="6">
        <v>3</v>
      </c>
      <c r="K4852" s="6">
        <f t="shared" si="319"/>
        <v>969</v>
      </c>
      <c r="L4852" s="6">
        <v>548</v>
      </c>
      <c r="M4852" s="1" t="s">
        <v>7838</v>
      </c>
      <c r="N4852" s="17" t="s">
        <v>29320</v>
      </c>
      <c r="O4852" s="17" t="s">
        <v>29450</v>
      </c>
      <c r="P4852" s="8" t="s">
        <v>15203</v>
      </c>
      <c r="Q4852" s="7" t="s">
        <v>16817</v>
      </c>
      <c r="R4852" s="14" t="s">
        <v>22613</v>
      </c>
      <c r="S4852" s="42">
        <v>8</v>
      </c>
      <c r="T4852" s="41" t="s">
        <v>27317</v>
      </c>
      <c r="U4852" s="7" t="s">
        <v>16207</v>
      </c>
      <c r="V4852" s="12"/>
      <c r="X4852" s="8" t="s">
        <v>18797</v>
      </c>
    </row>
    <row r="4853" spans="1:24" x14ac:dyDescent="0.25">
      <c r="A4853" s="16" t="s">
        <v>7839</v>
      </c>
      <c r="B4853" s="5" t="s">
        <v>16214</v>
      </c>
      <c r="C4853" s="5" t="s">
        <v>16206</v>
      </c>
      <c r="D4853" s="6">
        <f t="shared" si="322"/>
        <v>572794</v>
      </c>
      <c r="E4853" s="6">
        <f t="shared" si="323"/>
        <v>573980</v>
      </c>
      <c r="F4853" s="6">
        <f t="shared" si="320"/>
        <v>1187</v>
      </c>
      <c r="G4853" s="40">
        <f t="shared" si="321"/>
        <v>923</v>
      </c>
      <c r="H4853" s="6">
        <v>17998209</v>
      </c>
      <c r="I4853" s="6">
        <v>17999395</v>
      </c>
      <c r="J4853" s="6">
        <v>2</v>
      </c>
      <c r="K4853" s="6">
        <f t="shared" ref="K4853:K4916" si="324">F4853-((L4853+1)*3)</f>
        <v>167</v>
      </c>
      <c r="L4853" s="6">
        <v>339</v>
      </c>
      <c r="M4853" s="1" t="s">
        <v>7840</v>
      </c>
      <c r="N4853" s="17" t="s">
        <v>29339</v>
      </c>
      <c r="O4853" s="17" t="s">
        <v>29450</v>
      </c>
      <c r="Q4853" s="9"/>
      <c r="R4853" s="10" t="s">
        <v>22614</v>
      </c>
      <c r="S4853" s="11">
        <v>3</v>
      </c>
      <c r="T4853" s="9" t="s">
        <v>27318</v>
      </c>
      <c r="U4853" s="9" t="s">
        <v>16207</v>
      </c>
      <c r="V4853" s="12"/>
      <c r="X4853" s="8" t="s">
        <v>18797</v>
      </c>
    </row>
    <row r="4854" spans="1:24" x14ac:dyDescent="0.25">
      <c r="A4854" s="16" t="s">
        <v>7841</v>
      </c>
      <c r="B4854" s="5" t="s">
        <v>16214</v>
      </c>
      <c r="C4854" s="5" t="s">
        <v>16206</v>
      </c>
      <c r="D4854" s="6">
        <f t="shared" si="322"/>
        <v>585472</v>
      </c>
      <c r="E4854" s="6">
        <f t="shared" si="323"/>
        <v>587889</v>
      </c>
      <c r="F4854" s="6">
        <f t="shared" si="320"/>
        <v>2418</v>
      </c>
      <c r="G4854" s="40">
        <f t="shared" si="321"/>
        <v>11491</v>
      </c>
      <c r="H4854" s="6">
        <v>18010887</v>
      </c>
      <c r="I4854" s="6">
        <v>18013304</v>
      </c>
      <c r="J4854" s="6">
        <v>0</v>
      </c>
      <c r="K4854" s="6">
        <f t="shared" si="324"/>
        <v>0</v>
      </c>
      <c r="L4854" s="6">
        <v>805</v>
      </c>
      <c r="M4854" s="1" t="s">
        <v>14</v>
      </c>
      <c r="N4854" s="17" t="s">
        <v>29311</v>
      </c>
      <c r="O4854" s="17" t="s">
        <v>29450</v>
      </c>
      <c r="Q4854" s="9"/>
      <c r="R4854" s="10" t="s">
        <v>22615</v>
      </c>
      <c r="S4854" s="11">
        <v>3</v>
      </c>
      <c r="T4854" s="9" t="s">
        <v>25037</v>
      </c>
      <c r="U4854" s="9"/>
      <c r="V4854" s="12"/>
      <c r="X4854" s="8" t="s">
        <v>18797</v>
      </c>
    </row>
    <row r="4855" spans="1:24" x14ac:dyDescent="0.25">
      <c r="A4855" s="16" t="s">
        <v>7842</v>
      </c>
      <c r="B4855" s="5" t="s">
        <v>16214</v>
      </c>
      <c r="C4855" s="5" t="s">
        <v>16207</v>
      </c>
      <c r="D4855" s="6">
        <f t="shared" si="322"/>
        <v>588352</v>
      </c>
      <c r="E4855" s="6">
        <f t="shared" si="323"/>
        <v>590333</v>
      </c>
      <c r="F4855" s="6">
        <f t="shared" si="320"/>
        <v>1982</v>
      </c>
      <c r="G4855" s="40">
        <f t="shared" si="321"/>
        <v>462</v>
      </c>
      <c r="H4855" s="6">
        <v>18013767</v>
      </c>
      <c r="I4855" s="6">
        <v>18015748</v>
      </c>
      <c r="J4855" s="6">
        <v>1</v>
      </c>
      <c r="K4855" s="6">
        <f t="shared" si="324"/>
        <v>200</v>
      </c>
      <c r="L4855" s="6">
        <v>593</v>
      </c>
      <c r="M4855" s="1" t="s">
        <v>7843</v>
      </c>
      <c r="N4855" s="17" t="s">
        <v>29311</v>
      </c>
      <c r="O4855" s="17" t="s">
        <v>29450</v>
      </c>
      <c r="Q4855" s="9"/>
      <c r="R4855" s="10" t="s">
        <v>22616</v>
      </c>
      <c r="S4855" s="11">
        <v>0</v>
      </c>
      <c r="T4855" s="9" t="s">
        <v>16207</v>
      </c>
      <c r="U4855" s="9"/>
      <c r="V4855" s="12"/>
      <c r="X4855" s="8" t="s">
        <v>18797</v>
      </c>
    </row>
    <row r="4856" spans="1:24" x14ac:dyDescent="0.25">
      <c r="A4856" s="16" t="s">
        <v>7844</v>
      </c>
      <c r="B4856" s="5" t="s">
        <v>16214</v>
      </c>
      <c r="C4856" s="5" t="s">
        <v>16207</v>
      </c>
      <c r="D4856" s="6">
        <f t="shared" si="322"/>
        <v>592840</v>
      </c>
      <c r="E4856" s="6">
        <f t="shared" si="323"/>
        <v>594951</v>
      </c>
      <c r="F4856" s="6">
        <f t="shared" si="320"/>
        <v>2112</v>
      </c>
      <c r="G4856" s="40">
        <f t="shared" si="321"/>
        <v>2506</v>
      </c>
      <c r="H4856" s="6">
        <v>18018255</v>
      </c>
      <c r="I4856" s="6">
        <v>18020366</v>
      </c>
      <c r="J4856" s="6">
        <v>0</v>
      </c>
      <c r="K4856" s="6">
        <f t="shared" si="324"/>
        <v>0</v>
      </c>
      <c r="L4856" s="6">
        <v>703</v>
      </c>
      <c r="M4856" s="1" t="s">
        <v>7845</v>
      </c>
      <c r="N4856" s="17" t="s">
        <v>29311</v>
      </c>
      <c r="O4856" s="17" t="s">
        <v>29450</v>
      </c>
      <c r="P4856" s="8" t="s">
        <v>15204</v>
      </c>
      <c r="Q4856" s="7" t="s">
        <v>16891</v>
      </c>
      <c r="R4856" s="14" t="s">
        <v>22617</v>
      </c>
      <c r="S4856" s="42">
        <v>5</v>
      </c>
      <c r="T4856" s="41" t="s">
        <v>27319</v>
      </c>
      <c r="U4856" s="7"/>
      <c r="V4856" s="12"/>
      <c r="X4856" s="8" t="s">
        <v>18797</v>
      </c>
    </row>
    <row r="4857" spans="1:24" x14ac:dyDescent="0.25">
      <c r="A4857" s="16" t="s">
        <v>7846</v>
      </c>
      <c r="B4857" s="5" t="s">
        <v>16214</v>
      </c>
      <c r="C4857" s="5" t="s">
        <v>16206</v>
      </c>
      <c r="D4857" s="6">
        <f t="shared" si="322"/>
        <v>595851</v>
      </c>
      <c r="E4857" s="6">
        <f t="shared" si="323"/>
        <v>596017</v>
      </c>
      <c r="F4857" s="6">
        <f t="shared" si="320"/>
        <v>167</v>
      </c>
      <c r="G4857" s="40">
        <f t="shared" si="321"/>
        <v>899</v>
      </c>
      <c r="H4857" s="6">
        <v>18021266</v>
      </c>
      <c r="I4857" s="6">
        <v>18021432</v>
      </c>
      <c r="J4857" s="6">
        <v>1</v>
      </c>
      <c r="K4857" s="6">
        <f t="shared" si="324"/>
        <v>56</v>
      </c>
      <c r="L4857" s="6">
        <v>36</v>
      </c>
      <c r="M4857" s="1" t="s">
        <v>14</v>
      </c>
      <c r="N4857" s="17" t="s">
        <v>29326</v>
      </c>
      <c r="O4857" s="17"/>
      <c r="Q4857" s="9"/>
      <c r="R4857" s="10" t="s">
        <v>18964</v>
      </c>
      <c r="S4857" s="11">
        <v>0</v>
      </c>
      <c r="T4857" s="9" t="s">
        <v>16207</v>
      </c>
      <c r="U4857" s="9"/>
      <c r="V4857" s="12"/>
      <c r="X4857" s="8" t="s">
        <v>18797</v>
      </c>
    </row>
    <row r="4858" spans="1:24" x14ac:dyDescent="0.25">
      <c r="A4858" s="16" t="s">
        <v>7847</v>
      </c>
      <c r="B4858" s="5" t="s">
        <v>16214</v>
      </c>
      <c r="C4858" s="5" t="s">
        <v>16207</v>
      </c>
      <c r="D4858" s="6">
        <f t="shared" si="322"/>
        <v>605400</v>
      </c>
      <c r="E4858" s="6">
        <f t="shared" si="323"/>
        <v>607163</v>
      </c>
      <c r="F4858" s="6">
        <f t="shared" si="320"/>
        <v>1764</v>
      </c>
      <c r="G4858" s="40">
        <f t="shared" si="321"/>
        <v>9382</v>
      </c>
      <c r="H4858" s="6">
        <v>18030815</v>
      </c>
      <c r="I4858" s="6">
        <v>18032578</v>
      </c>
      <c r="J4858" s="6">
        <v>0</v>
      </c>
      <c r="K4858" s="6">
        <f t="shared" si="324"/>
        <v>0</v>
      </c>
      <c r="L4858" s="6">
        <v>587</v>
      </c>
      <c r="M4858" s="1" t="s">
        <v>7848</v>
      </c>
      <c r="N4858" s="17" t="s">
        <v>29311</v>
      </c>
      <c r="O4858" s="17" t="s">
        <v>29450</v>
      </c>
      <c r="P4858" s="8" t="s">
        <v>15205</v>
      </c>
      <c r="Q4858" s="7" t="s">
        <v>18710</v>
      </c>
      <c r="R4858" s="14" t="s">
        <v>19619</v>
      </c>
      <c r="S4858" s="42">
        <v>5</v>
      </c>
      <c r="T4858" s="41" t="s">
        <v>27320</v>
      </c>
      <c r="U4858" s="7"/>
      <c r="V4858" s="12"/>
      <c r="X4858" s="8" t="s">
        <v>18797</v>
      </c>
    </row>
    <row r="4859" spans="1:24" x14ac:dyDescent="0.25">
      <c r="A4859" s="16" t="s">
        <v>7849</v>
      </c>
      <c r="B4859" s="5" t="s">
        <v>16214</v>
      </c>
      <c r="C4859" s="5" t="s">
        <v>16206</v>
      </c>
      <c r="D4859" s="6">
        <f t="shared" si="322"/>
        <v>607655</v>
      </c>
      <c r="E4859" s="6">
        <f t="shared" si="323"/>
        <v>608652</v>
      </c>
      <c r="F4859" s="6">
        <f t="shared" si="320"/>
        <v>998</v>
      </c>
      <c r="G4859" s="40">
        <f t="shared" si="321"/>
        <v>491</v>
      </c>
      <c r="H4859" s="6">
        <v>18033070</v>
      </c>
      <c r="I4859" s="6">
        <v>18034067</v>
      </c>
      <c r="J4859" s="6">
        <v>1</v>
      </c>
      <c r="K4859" s="6">
        <f t="shared" si="324"/>
        <v>62</v>
      </c>
      <c r="L4859" s="6">
        <v>311</v>
      </c>
      <c r="M4859" s="1" t="s">
        <v>7850</v>
      </c>
      <c r="N4859" s="17" t="s">
        <v>29328</v>
      </c>
      <c r="O4859" s="17" t="s">
        <v>29450</v>
      </c>
      <c r="P4859" s="8" t="s">
        <v>15206</v>
      </c>
      <c r="Q4859" s="7" t="s">
        <v>16972</v>
      </c>
      <c r="R4859" s="14" t="s">
        <v>22618</v>
      </c>
      <c r="S4859" s="42">
        <v>4</v>
      </c>
      <c r="T4859" s="41" t="s">
        <v>27321</v>
      </c>
      <c r="U4859" s="7" t="s">
        <v>16207</v>
      </c>
      <c r="V4859" s="12"/>
      <c r="X4859" s="8" t="s">
        <v>18797</v>
      </c>
    </row>
    <row r="4860" spans="1:24" x14ac:dyDescent="0.25">
      <c r="A4860" s="16" t="s">
        <v>7851</v>
      </c>
      <c r="B4860" s="5" t="s">
        <v>16214</v>
      </c>
      <c r="C4860" s="5" t="s">
        <v>16207</v>
      </c>
      <c r="D4860" s="6">
        <f t="shared" si="322"/>
        <v>609118</v>
      </c>
      <c r="E4860" s="6">
        <f t="shared" si="323"/>
        <v>611999</v>
      </c>
      <c r="F4860" s="6">
        <f t="shared" si="320"/>
        <v>2882</v>
      </c>
      <c r="G4860" s="40">
        <f t="shared" si="321"/>
        <v>465</v>
      </c>
      <c r="H4860" s="6">
        <v>18034533</v>
      </c>
      <c r="I4860" s="6">
        <v>18037414</v>
      </c>
      <c r="J4860" s="6">
        <v>1</v>
      </c>
      <c r="K4860" s="6">
        <f t="shared" si="324"/>
        <v>92</v>
      </c>
      <c r="L4860" s="6">
        <v>929</v>
      </c>
      <c r="M4860" s="1" t="s">
        <v>7852</v>
      </c>
      <c r="N4860" s="17" t="s">
        <v>29311</v>
      </c>
      <c r="O4860" s="17" t="s">
        <v>29450</v>
      </c>
      <c r="Q4860" s="9"/>
      <c r="R4860" s="10" t="s">
        <v>22619</v>
      </c>
      <c r="S4860" s="11">
        <v>2</v>
      </c>
      <c r="T4860" s="9" t="s">
        <v>25020</v>
      </c>
      <c r="U4860" s="9" t="s">
        <v>16207</v>
      </c>
      <c r="V4860" s="12"/>
      <c r="X4860" s="8" t="s">
        <v>18797</v>
      </c>
    </row>
    <row r="4861" spans="1:24" x14ac:dyDescent="0.25">
      <c r="A4861" s="16" t="s">
        <v>7853</v>
      </c>
      <c r="B4861" s="5" t="s">
        <v>16214</v>
      </c>
      <c r="C4861" s="5" t="s">
        <v>16206</v>
      </c>
      <c r="D4861" s="6">
        <f t="shared" si="322"/>
        <v>615066</v>
      </c>
      <c r="E4861" s="6">
        <f t="shared" si="323"/>
        <v>616637</v>
      </c>
      <c r="F4861" s="6">
        <f t="shared" si="320"/>
        <v>1572</v>
      </c>
      <c r="G4861" s="40">
        <f t="shared" si="321"/>
        <v>3066</v>
      </c>
      <c r="H4861" s="6">
        <v>18040481</v>
      </c>
      <c r="I4861" s="6">
        <v>18042052</v>
      </c>
      <c r="J4861" s="6">
        <v>0</v>
      </c>
      <c r="K4861" s="6">
        <f t="shared" si="324"/>
        <v>0</v>
      </c>
      <c r="L4861" s="6">
        <v>523</v>
      </c>
      <c r="M4861" s="1" t="s">
        <v>14</v>
      </c>
      <c r="N4861" s="17" t="s">
        <v>29311</v>
      </c>
      <c r="O4861" s="17" t="s">
        <v>29450</v>
      </c>
      <c r="Q4861" s="9"/>
      <c r="R4861" s="10" t="s">
        <v>22620</v>
      </c>
      <c r="S4861" s="11">
        <v>0</v>
      </c>
      <c r="T4861" s="9" t="s">
        <v>16207</v>
      </c>
      <c r="U4861" s="9"/>
      <c r="V4861" s="12"/>
      <c r="X4861" s="8" t="s">
        <v>18797</v>
      </c>
    </row>
    <row r="4862" spans="1:24" x14ac:dyDescent="0.25">
      <c r="A4862" s="16" t="s">
        <v>7854</v>
      </c>
      <c r="B4862" s="5" t="s">
        <v>16214</v>
      </c>
      <c r="C4862" s="5" t="s">
        <v>16207</v>
      </c>
      <c r="D4862" s="6">
        <f t="shared" si="322"/>
        <v>617975</v>
      </c>
      <c r="E4862" s="6">
        <f t="shared" si="323"/>
        <v>619425</v>
      </c>
      <c r="F4862" s="6">
        <f t="shared" si="320"/>
        <v>1451</v>
      </c>
      <c r="G4862" s="40">
        <f t="shared" si="321"/>
        <v>1337</v>
      </c>
      <c r="H4862" s="6">
        <v>18043390</v>
      </c>
      <c r="I4862" s="6">
        <v>18044840</v>
      </c>
      <c r="J4862" s="6">
        <v>2</v>
      </c>
      <c r="K4862" s="6">
        <f t="shared" si="324"/>
        <v>203</v>
      </c>
      <c r="L4862" s="6">
        <v>415</v>
      </c>
      <c r="M4862" s="1" t="s">
        <v>28805</v>
      </c>
      <c r="N4862" s="17" t="s">
        <v>29313</v>
      </c>
      <c r="O4862" s="17" t="s">
        <v>29450</v>
      </c>
      <c r="P4862" s="8" t="s">
        <v>15207</v>
      </c>
      <c r="Q4862" s="7" t="s">
        <v>17725</v>
      </c>
      <c r="R4862" s="14" t="s">
        <v>21786</v>
      </c>
      <c r="S4862" s="42">
        <v>8</v>
      </c>
      <c r="T4862" s="41" t="s">
        <v>27322</v>
      </c>
      <c r="U4862" s="7"/>
      <c r="V4862" s="12"/>
      <c r="X4862" s="8" t="s">
        <v>18797</v>
      </c>
    </row>
    <row r="4863" spans="1:24" x14ac:dyDescent="0.25">
      <c r="A4863" s="3" t="s">
        <v>28897</v>
      </c>
      <c r="B4863" s="4" t="s">
        <v>16214</v>
      </c>
      <c r="C4863" s="4" t="s">
        <v>16207</v>
      </c>
      <c r="D4863" s="40">
        <f t="shared" si="322"/>
        <v>621375</v>
      </c>
      <c r="E4863" s="40">
        <f t="shared" si="323"/>
        <v>621812</v>
      </c>
      <c r="F4863" s="6">
        <f t="shared" si="320"/>
        <v>438</v>
      </c>
      <c r="G4863" s="40">
        <f t="shared" si="321"/>
        <v>1949</v>
      </c>
      <c r="H4863" s="40">
        <v>18046790</v>
      </c>
      <c r="I4863" s="40">
        <v>18047227</v>
      </c>
      <c r="J4863" s="40">
        <v>0</v>
      </c>
      <c r="K4863" s="6">
        <f t="shared" si="324"/>
        <v>0</v>
      </c>
      <c r="L4863" s="40">
        <v>145</v>
      </c>
      <c r="M4863" s="1" t="s">
        <v>14</v>
      </c>
      <c r="N4863" s="7" t="s">
        <v>29326</v>
      </c>
      <c r="O4863" s="7" t="s">
        <v>29450</v>
      </c>
      <c r="S4863" s="42">
        <v>0</v>
      </c>
      <c r="T4863" s="41" t="s">
        <v>16207</v>
      </c>
      <c r="X4863" s="8" t="s">
        <v>18797</v>
      </c>
    </row>
    <row r="4864" spans="1:24" x14ac:dyDescent="0.25">
      <c r="A4864" s="16" t="s">
        <v>7855</v>
      </c>
      <c r="B4864" s="5" t="s">
        <v>16214</v>
      </c>
      <c r="C4864" s="5" t="s">
        <v>16207</v>
      </c>
      <c r="D4864" s="6">
        <f t="shared" si="322"/>
        <v>622822</v>
      </c>
      <c r="E4864" s="6">
        <f t="shared" si="323"/>
        <v>624864</v>
      </c>
      <c r="F4864" s="6">
        <f t="shared" si="320"/>
        <v>2043</v>
      </c>
      <c r="G4864" s="40">
        <f t="shared" si="321"/>
        <v>1009</v>
      </c>
      <c r="H4864" s="6">
        <v>18048237</v>
      </c>
      <c r="I4864" s="6">
        <v>18050279</v>
      </c>
      <c r="J4864" s="6">
        <v>0</v>
      </c>
      <c r="K4864" s="6">
        <f t="shared" si="324"/>
        <v>0</v>
      </c>
      <c r="L4864" s="6">
        <v>680</v>
      </c>
      <c r="M4864" s="1" t="s">
        <v>7856</v>
      </c>
      <c r="N4864" s="17" t="s">
        <v>29309</v>
      </c>
      <c r="O4864" s="17" t="s">
        <v>29451</v>
      </c>
      <c r="P4864" s="8" t="s">
        <v>15208</v>
      </c>
      <c r="Q4864" s="7" t="s">
        <v>16588</v>
      </c>
      <c r="R4864" s="14" t="s">
        <v>22621</v>
      </c>
      <c r="S4864" s="42">
        <v>2</v>
      </c>
      <c r="T4864" s="41" t="s">
        <v>25495</v>
      </c>
      <c r="U4864" s="7" t="s">
        <v>16207</v>
      </c>
      <c r="V4864" s="43" t="s">
        <v>28721</v>
      </c>
      <c r="X4864" s="8" t="s">
        <v>18798</v>
      </c>
    </row>
    <row r="4865" spans="1:24" x14ac:dyDescent="0.25">
      <c r="A4865" s="16" t="s">
        <v>7857</v>
      </c>
      <c r="B4865" s="5" t="s">
        <v>16214</v>
      </c>
      <c r="C4865" s="5" t="s">
        <v>16206</v>
      </c>
      <c r="D4865" s="6">
        <f t="shared" si="322"/>
        <v>627969</v>
      </c>
      <c r="E4865" s="6">
        <f t="shared" si="323"/>
        <v>629634</v>
      </c>
      <c r="F4865" s="6">
        <f t="shared" si="320"/>
        <v>1666</v>
      </c>
      <c r="G4865" s="40">
        <f t="shared" si="321"/>
        <v>3104</v>
      </c>
      <c r="H4865" s="6">
        <v>18053384</v>
      </c>
      <c r="I4865" s="6">
        <v>18055049</v>
      </c>
      <c r="J4865" s="6">
        <v>1</v>
      </c>
      <c r="K4865" s="6">
        <f t="shared" si="324"/>
        <v>67</v>
      </c>
      <c r="L4865" s="6">
        <v>532</v>
      </c>
      <c r="M4865" s="1" t="s">
        <v>2186</v>
      </c>
      <c r="N4865" s="17" t="s">
        <v>29335</v>
      </c>
      <c r="O4865" s="17" t="s">
        <v>29451</v>
      </c>
      <c r="Q4865" s="9"/>
      <c r="R4865" s="10" t="s">
        <v>22622</v>
      </c>
      <c r="S4865" s="11">
        <v>6</v>
      </c>
      <c r="T4865" s="9" t="s">
        <v>27323</v>
      </c>
      <c r="U4865" s="9" t="s">
        <v>16207</v>
      </c>
      <c r="V4865" s="12"/>
      <c r="X4865" s="8" t="s">
        <v>18797</v>
      </c>
    </row>
    <row r="4866" spans="1:24" x14ac:dyDescent="0.25">
      <c r="A4866" s="16" t="s">
        <v>7858</v>
      </c>
      <c r="B4866" s="5" t="s">
        <v>16214</v>
      </c>
      <c r="C4866" s="5" t="s">
        <v>16206</v>
      </c>
      <c r="D4866" s="6">
        <f t="shared" si="322"/>
        <v>630202</v>
      </c>
      <c r="E4866" s="6">
        <f t="shared" si="323"/>
        <v>631232</v>
      </c>
      <c r="F4866" s="6">
        <f t="shared" si="320"/>
        <v>1031</v>
      </c>
      <c r="G4866" s="40">
        <f t="shared" si="321"/>
        <v>567</v>
      </c>
      <c r="H4866" s="6">
        <v>18055617</v>
      </c>
      <c r="I4866" s="6">
        <v>18056647</v>
      </c>
      <c r="J4866" s="6">
        <v>1</v>
      </c>
      <c r="K4866" s="6">
        <f t="shared" si="324"/>
        <v>80</v>
      </c>
      <c r="L4866" s="6">
        <v>316</v>
      </c>
      <c r="M4866" s="1" t="s">
        <v>3493</v>
      </c>
      <c r="N4866" s="17" t="s">
        <v>29311</v>
      </c>
      <c r="O4866" s="17" t="s">
        <v>29450</v>
      </c>
      <c r="Q4866" s="9"/>
      <c r="R4866" s="10" t="s">
        <v>20642</v>
      </c>
      <c r="S4866" s="11">
        <v>7</v>
      </c>
      <c r="T4866" s="9" t="s">
        <v>26676</v>
      </c>
      <c r="U4866" s="9"/>
      <c r="V4866" s="12"/>
      <c r="X4866" s="8" t="s">
        <v>18797</v>
      </c>
    </row>
    <row r="4867" spans="1:24" x14ac:dyDescent="0.25">
      <c r="A4867" s="16" t="s">
        <v>7859</v>
      </c>
      <c r="B4867" s="5" t="s">
        <v>16214</v>
      </c>
      <c r="C4867" s="5" t="s">
        <v>16207</v>
      </c>
      <c r="D4867" s="6">
        <f t="shared" si="322"/>
        <v>631447</v>
      </c>
      <c r="E4867" s="6">
        <f t="shared" si="323"/>
        <v>631929</v>
      </c>
      <c r="F4867" s="6">
        <f t="shared" ref="F4867:F4930" si="325">I4867-H4867+1</f>
        <v>483</v>
      </c>
      <c r="G4867" s="40">
        <f t="shared" si="321"/>
        <v>214</v>
      </c>
      <c r="H4867" s="6">
        <v>18056862</v>
      </c>
      <c r="I4867" s="6">
        <v>18057344</v>
      </c>
      <c r="J4867" s="6">
        <v>0</v>
      </c>
      <c r="K4867" s="6">
        <f t="shared" si="324"/>
        <v>0</v>
      </c>
      <c r="L4867" s="6">
        <v>160</v>
      </c>
      <c r="M4867" s="1" t="s">
        <v>14</v>
      </c>
      <c r="N4867" s="17" t="s">
        <v>29318</v>
      </c>
      <c r="O4867" s="17" t="s">
        <v>29451</v>
      </c>
      <c r="Q4867" s="9"/>
      <c r="R4867" s="10" t="s">
        <v>22623</v>
      </c>
      <c r="S4867" s="11">
        <v>6</v>
      </c>
      <c r="T4867" s="9" t="s">
        <v>25286</v>
      </c>
      <c r="U4867" s="9"/>
      <c r="V4867" s="12"/>
      <c r="X4867" s="8" t="s">
        <v>18797</v>
      </c>
    </row>
    <row r="4868" spans="1:24" x14ac:dyDescent="0.25">
      <c r="A4868" s="16" t="s">
        <v>7860</v>
      </c>
      <c r="B4868" s="5" t="s">
        <v>16214</v>
      </c>
      <c r="C4868" s="5" t="s">
        <v>16207</v>
      </c>
      <c r="D4868" s="6">
        <f t="shared" si="322"/>
        <v>632125</v>
      </c>
      <c r="E4868" s="6">
        <f t="shared" si="323"/>
        <v>632724</v>
      </c>
      <c r="F4868" s="6">
        <f t="shared" si="325"/>
        <v>600</v>
      </c>
      <c r="G4868" s="40">
        <f t="shared" si="321"/>
        <v>195</v>
      </c>
      <c r="H4868" s="6">
        <v>18057540</v>
      </c>
      <c r="I4868" s="6">
        <v>18058139</v>
      </c>
      <c r="J4868" s="6">
        <v>0</v>
      </c>
      <c r="K4868" s="6">
        <f t="shared" si="324"/>
        <v>0</v>
      </c>
      <c r="L4868" s="6">
        <v>199</v>
      </c>
      <c r="M4868" s="1" t="s">
        <v>14</v>
      </c>
      <c r="N4868" s="17" t="s">
        <v>29311</v>
      </c>
      <c r="O4868" s="17" t="s">
        <v>29451</v>
      </c>
      <c r="Q4868" s="9"/>
      <c r="R4868" s="10" t="s">
        <v>22624</v>
      </c>
      <c r="S4868" s="11">
        <v>6</v>
      </c>
      <c r="T4868" s="9" t="s">
        <v>25286</v>
      </c>
      <c r="U4868" s="9"/>
      <c r="V4868" s="12"/>
      <c r="X4868" s="8" t="s">
        <v>18797</v>
      </c>
    </row>
    <row r="4869" spans="1:24" x14ac:dyDescent="0.25">
      <c r="A4869" s="16" t="s">
        <v>7861</v>
      </c>
      <c r="B4869" s="5" t="s">
        <v>16214</v>
      </c>
      <c r="C4869" s="5" t="s">
        <v>16207</v>
      </c>
      <c r="D4869" s="6">
        <f t="shared" si="322"/>
        <v>633602</v>
      </c>
      <c r="E4869" s="6">
        <f t="shared" si="323"/>
        <v>634270</v>
      </c>
      <c r="F4869" s="6">
        <f t="shared" si="325"/>
        <v>669</v>
      </c>
      <c r="G4869" s="40">
        <f t="shared" ref="G4869:G4932" si="326">D4869-E4868-1</f>
        <v>877</v>
      </c>
      <c r="H4869" s="6">
        <v>18059017</v>
      </c>
      <c r="I4869" s="6">
        <v>18059685</v>
      </c>
      <c r="J4869" s="6">
        <v>0</v>
      </c>
      <c r="K4869" s="6">
        <f t="shared" si="324"/>
        <v>0</v>
      </c>
      <c r="L4869" s="6">
        <v>222</v>
      </c>
      <c r="M4869" s="1" t="s">
        <v>14</v>
      </c>
      <c r="N4869" s="17" t="s">
        <v>29369</v>
      </c>
      <c r="O4869" s="17" t="s">
        <v>29450</v>
      </c>
      <c r="P4869" s="8" t="s">
        <v>15209</v>
      </c>
      <c r="Q4869" s="7" t="s">
        <v>17772</v>
      </c>
      <c r="R4869" s="14" t="s">
        <v>22625</v>
      </c>
      <c r="S4869" s="42">
        <v>0</v>
      </c>
      <c r="T4869" s="41" t="s">
        <v>16207</v>
      </c>
      <c r="U4869" s="7"/>
      <c r="V4869" s="12"/>
      <c r="X4869" s="8" t="s">
        <v>18797</v>
      </c>
    </row>
    <row r="4870" spans="1:24" x14ac:dyDescent="0.25">
      <c r="A4870" s="16" t="s">
        <v>7862</v>
      </c>
      <c r="B4870" s="5" t="s">
        <v>16214</v>
      </c>
      <c r="C4870" s="5" t="s">
        <v>16207</v>
      </c>
      <c r="D4870" s="6">
        <f t="shared" si="322"/>
        <v>634923</v>
      </c>
      <c r="E4870" s="6">
        <f t="shared" si="323"/>
        <v>636466</v>
      </c>
      <c r="F4870" s="6">
        <f t="shared" si="325"/>
        <v>1544</v>
      </c>
      <c r="G4870" s="40">
        <f t="shared" si="326"/>
        <v>652</v>
      </c>
      <c r="H4870" s="6">
        <v>18060338</v>
      </c>
      <c r="I4870" s="6">
        <v>18061881</v>
      </c>
      <c r="J4870" s="6">
        <v>4</v>
      </c>
      <c r="K4870" s="6">
        <f t="shared" si="324"/>
        <v>290</v>
      </c>
      <c r="L4870" s="6">
        <v>417</v>
      </c>
      <c r="M4870" s="1" t="s">
        <v>7473</v>
      </c>
      <c r="N4870" s="17" t="s">
        <v>29348</v>
      </c>
      <c r="O4870" s="17" t="s">
        <v>29348</v>
      </c>
      <c r="P4870" s="8" t="s">
        <v>29111</v>
      </c>
      <c r="Q4870" s="9" t="s">
        <v>29144</v>
      </c>
      <c r="R4870" s="10" t="s">
        <v>20936</v>
      </c>
      <c r="S4870" s="11">
        <v>7</v>
      </c>
      <c r="T4870" s="9" t="s">
        <v>27857</v>
      </c>
      <c r="U4870" s="9" t="s">
        <v>25289</v>
      </c>
      <c r="V4870" s="12"/>
      <c r="X4870" s="8" t="s">
        <v>18797</v>
      </c>
    </row>
    <row r="4871" spans="1:24" x14ac:dyDescent="0.25">
      <c r="A4871" s="3" t="s">
        <v>28898</v>
      </c>
      <c r="B4871" s="4" t="s">
        <v>16214</v>
      </c>
      <c r="C4871" s="4" t="s">
        <v>16207</v>
      </c>
      <c r="D4871" s="40">
        <f t="shared" si="322"/>
        <v>638865</v>
      </c>
      <c r="E4871" s="40">
        <f t="shared" si="323"/>
        <v>639863</v>
      </c>
      <c r="F4871" s="6">
        <f t="shared" si="325"/>
        <v>999</v>
      </c>
      <c r="G4871" s="40">
        <f t="shared" si="326"/>
        <v>2398</v>
      </c>
      <c r="H4871" s="40">
        <v>18064280</v>
      </c>
      <c r="I4871" s="40">
        <v>18065278</v>
      </c>
      <c r="J4871" s="40">
        <v>1</v>
      </c>
      <c r="K4871" s="6">
        <f t="shared" si="324"/>
        <v>90</v>
      </c>
      <c r="L4871" s="40">
        <v>302</v>
      </c>
      <c r="M4871" s="1" t="s">
        <v>28982</v>
      </c>
      <c r="N4871" s="7" t="s">
        <v>29311</v>
      </c>
      <c r="O4871" s="7" t="s">
        <v>29311</v>
      </c>
      <c r="S4871" s="42">
        <v>0</v>
      </c>
      <c r="T4871" s="41" t="s">
        <v>16207</v>
      </c>
      <c r="X4871" s="8" t="s">
        <v>18797</v>
      </c>
    </row>
    <row r="4872" spans="1:24" x14ac:dyDescent="0.25">
      <c r="A4872" s="16" t="s">
        <v>7863</v>
      </c>
      <c r="B4872" s="5" t="s">
        <v>16214</v>
      </c>
      <c r="C4872" s="5" t="s">
        <v>16207</v>
      </c>
      <c r="D4872" s="6">
        <f t="shared" si="322"/>
        <v>640451</v>
      </c>
      <c r="E4872" s="6">
        <f t="shared" si="323"/>
        <v>641707</v>
      </c>
      <c r="F4872" s="6">
        <f t="shared" si="325"/>
        <v>1257</v>
      </c>
      <c r="G4872" s="40">
        <f t="shared" si="326"/>
        <v>587</v>
      </c>
      <c r="H4872" s="6">
        <v>18065866</v>
      </c>
      <c r="I4872" s="6">
        <v>18067122</v>
      </c>
      <c r="J4872" s="6">
        <v>2</v>
      </c>
      <c r="K4872" s="6">
        <f t="shared" si="324"/>
        <v>105</v>
      </c>
      <c r="L4872" s="6">
        <v>383</v>
      </c>
      <c r="M4872" s="1" t="s">
        <v>14</v>
      </c>
      <c r="N4872" s="17" t="s">
        <v>29325</v>
      </c>
      <c r="O4872" s="17" t="s">
        <v>29325</v>
      </c>
      <c r="Q4872" s="9"/>
      <c r="R4872" s="10" t="s">
        <v>22626</v>
      </c>
      <c r="S4872" s="11">
        <v>0</v>
      </c>
      <c r="T4872" s="9" t="s">
        <v>16207</v>
      </c>
      <c r="U4872" s="9"/>
      <c r="V4872" s="12"/>
      <c r="X4872" s="8" t="s">
        <v>18797</v>
      </c>
    </row>
    <row r="4873" spans="1:24" x14ac:dyDescent="0.25">
      <c r="A4873" s="16" t="s">
        <v>7864</v>
      </c>
      <c r="B4873" s="5" t="s">
        <v>16214</v>
      </c>
      <c r="C4873" s="5" t="s">
        <v>16207</v>
      </c>
      <c r="D4873" s="6">
        <f t="shared" si="322"/>
        <v>642654</v>
      </c>
      <c r="E4873" s="6">
        <f t="shared" si="323"/>
        <v>643541</v>
      </c>
      <c r="F4873" s="6">
        <f t="shared" si="325"/>
        <v>888</v>
      </c>
      <c r="G4873" s="40">
        <f t="shared" si="326"/>
        <v>946</v>
      </c>
      <c r="H4873" s="6">
        <v>18068069</v>
      </c>
      <c r="I4873" s="6">
        <v>18068956</v>
      </c>
      <c r="J4873" s="6">
        <v>0</v>
      </c>
      <c r="K4873" s="6">
        <f t="shared" si="324"/>
        <v>0</v>
      </c>
      <c r="L4873" s="6">
        <v>295</v>
      </c>
      <c r="M4873" s="1" t="s">
        <v>7865</v>
      </c>
      <c r="N4873" s="17" t="s">
        <v>29317</v>
      </c>
      <c r="O4873" s="17" t="s">
        <v>29450</v>
      </c>
      <c r="Q4873" s="9"/>
      <c r="R4873" s="10" t="s">
        <v>22627</v>
      </c>
      <c r="S4873" s="11">
        <v>4</v>
      </c>
      <c r="T4873" s="9" t="s">
        <v>27324</v>
      </c>
      <c r="U4873" s="9"/>
      <c r="V4873" s="12"/>
      <c r="X4873" s="8" t="s">
        <v>18798</v>
      </c>
    </row>
    <row r="4874" spans="1:24" x14ac:dyDescent="0.25">
      <c r="A4874" s="16" t="s">
        <v>7866</v>
      </c>
      <c r="B4874" s="5" t="s">
        <v>16214</v>
      </c>
      <c r="C4874" s="5" t="s">
        <v>16207</v>
      </c>
      <c r="D4874" s="6">
        <f t="shared" si="322"/>
        <v>645654</v>
      </c>
      <c r="E4874" s="6">
        <f t="shared" si="323"/>
        <v>647015</v>
      </c>
      <c r="F4874" s="6">
        <f t="shared" si="325"/>
        <v>1362</v>
      </c>
      <c r="G4874" s="40">
        <f t="shared" si="326"/>
        <v>2112</v>
      </c>
      <c r="H4874" s="6">
        <v>18071069</v>
      </c>
      <c r="I4874" s="6">
        <v>18072430</v>
      </c>
      <c r="J4874" s="6">
        <v>0</v>
      </c>
      <c r="K4874" s="6">
        <f t="shared" si="324"/>
        <v>0</v>
      </c>
      <c r="L4874" s="6">
        <v>453</v>
      </c>
      <c r="M4874" s="1" t="s">
        <v>7867</v>
      </c>
      <c r="N4874" s="17" t="s">
        <v>29311</v>
      </c>
      <c r="O4874" s="17" t="s">
        <v>29450</v>
      </c>
      <c r="Q4874" s="9"/>
      <c r="R4874" s="10" t="s">
        <v>20068</v>
      </c>
      <c r="S4874" s="11">
        <v>2</v>
      </c>
      <c r="T4874" s="9" t="s">
        <v>25137</v>
      </c>
      <c r="U4874" s="9"/>
      <c r="V4874" s="12"/>
      <c r="X4874" s="8" t="s">
        <v>18797</v>
      </c>
    </row>
    <row r="4875" spans="1:24" x14ac:dyDescent="0.25">
      <c r="A4875" s="16" t="s">
        <v>7868</v>
      </c>
      <c r="B4875" s="5" t="s">
        <v>16214</v>
      </c>
      <c r="C4875" s="5" t="s">
        <v>16206</v>
      </c>
      <c r="D4875" s="6">
        <f t="shared" si="322"/>
        <v>649468</v>
      </c>
      <c r="E4875" s="6">
        <f t="shared" si="323"/>
        <v>650648</v>
      </c>
      <c r="F4875" s="6">
        <f t="shared" si="325"/>
        <v>1181</v>
      </c>
      <c r="G4875" s="40">
        <f t="shared" si="326"/>
        <v>2452</v>
      </c>
      <c r="H4875" s="6">
        <v>18074883</v>
      </c>
      <c r="I4875" s="6">
        <v>18076063</v>
      </c>
      <c r="J4875" s="6">
        <v>2</v>
      </c>
      <c r="K4875" s="6">
        <f t="shared" si="324"/>
        <v>125</v>
      </c>
      <c r="L4875" s="6">
        <v>351</v>
      </c>
      <c r="M4875" s="1" t="s">
        <v>7869</v>
      </c>
      <c r="N4875" s="17" t="s">
        <v>29366</v>
      </c>
      <c r="O4875" s="17" t="s">
        <v>29450</v>
      </c>
      <c r="Q4875" s="9"/>
      <c r="R4875" s="10" t="s">
        <v>22628</v>
      </c>
      <c r="S4875" s="11">
        <v>0</v>
      </c>
      <c r="T4875" s="9" t="s">
        <v>16207</v>
      </c>
      <c r="U4875" s="9"/>
      <c r="V4875" s="12"/>
      <c r="X4875" s="8" t="s">
        <v>18798</v>
      </c>
    </row>
    <row r="4876" spans="1:24" x14ac:dyDescent="0.25">
      <c r="A4876" s="16" t="s">
        <v>7870</v>
      </c>
      <c r="B4876" s="5" t="s">
        <v>16214</v>
      </c>
      <c r="C4876" s="5" t="s">
        <v>16207</v>
      </c>
      <c r="D4876" s="6">
        <f t="shared" si="322"/>
        <v>650825</v>
      </c>
      <c r="E4876" s="6">
        <f t="shared" si="323"/>
        <v>652549</v>
      </c>
      <c r="F4876" s="6">
        <f t="shared" si="325"/>
        <v>1725</v>
      </c>
      <c r="G4876" s="40">
        <f t="shared" si="326"/>
        <v>176</v>
      </c>
      <c r="H4876" s="6">
        <v>18076240</v>
      </c>
      <c r="I4876" s="6">
        <v>18077964</v>
      </c>
      <c r="J4876" s="6">
        <v>1</v>
      </c>
      <c r="K4876" s="6">
        <f t="shared" si="324"/>
        <v>48</v>
      </c>
      <c r="L4876" s="6">
        <v>558</v>
      </c>
      <c r="M4876" s="1" t="s">
        <v>2186</v>
      </c>
      <c r="N4876" s="17" t="s">
        <v>29311</v>
      </c>
      <c r="O4876" s="17" t="s">
        <v>29450</v>
      </c>
      <c r="Q4876" s="9"/>
      <c r="R4876" s="10" t="s">
        <v>18915</v>
      </c>
      <c r="S4876" s="11">
        <v>4</v>
      </c>
      <c r="T4876" s="9" t="s">
        <v>25696</v>
      </c>
      <c r="U4876" s="9" t="s">
        <v>16207</v>
      </c>
      <c r="V4876" s="12"/>
      <c r="X4876" s="8" t="s">
        <v>18797</v>
      </c>
    </row>
    <row r="4877" spans="1:24" x14ac:dyDescent="0.25">
      <c r="A4877" s="16" t="s">
        <v>7871</v>
      </c>
      <c r="B4877" s="5" t="s">
        <v>16214</v>
      </c>
      <c r="C4877" s="5" t="s">
        <v>16207</v>
      </c>
      <c r="D4877" s="6">
        <f t="shared" si="322"/>
        <v>654051</v>
      </c>
      <c r="E4877" s="6">
        <f t="shared" si="323"/>
        <v>656840</v>
      </c>
      <c r="F4877" s="6">
        <f t="shared" si="325"/>
        <v>2790</v>
      </c>
      <c r="G4877" s="40">
        <f t="shared" si="326"/>
        <v>1501</v>
      </c>
      <c r="H4877" s="6">
        <v>18079466</v>
      </c>
      <c r="I4877" s="6">
        <v>18082255</v>
      </c>
      <c r="J4877" s="6">
        <v>1</v>
      </c>
      <c r="K4877" s="6">
        <f t="shared" si="324"/>
        <v>72</v>
      </c>
      <c r="L4877" s="6">
        <v>905</v>
      </c>
      <c r="M4877" s="1" t="s">
        <v>7872</v>
      </c>
      <c r="N4877" s="17" t="s">
        <v>29311</v>
      </c>
      <c r="O4877" s="17" t="s">
        <v>29450</v>
      </c>
      <c r="P4877" s="8" t="s">
        <v>15210</v>
      </c>
      <c r="Q4877" s="7" t="s">
        <v>17235</v>
      </c>
      <c r="R4877" s="14" t="s">
        <v>22629</v>
      </c>
      <c r="S4877" s="42">
        <v>4</v>
      </c>
      <c r="T4877" s="41" t="s">
        <v>27325</v>
      </c>
      <c r="U4877" s="7"/>
      <c r="V4877" s="12"/>
      <c r="X4877" s="8" t="s">
        <v>18797</v>
      </c>
    </row>
    <row r="4878" spans="1:24" x14ac:dyDescent="0.25">
      <c r="A4878" s="16" t="s">
        <v>7873</v>
      </c>
      <c r="B4878" s="5" t="s">
        <v>16214</v>
      </c>
      <c r="C4878" s="5" t="s">
        <v>16206</v>
      </c>
      <c r="D4878" s="6">
        <f t="shared" si="322"/>
        <v>657670</v>
      </c>
      <c r="E4878" s="6">
        <f t="shared" si="323"/>
        <v>658365</v>
      </c>
      <c r="F4878" s="6">
        <f t="shared" si="325"/>
        <v>696</v>
      </c>
      <c r="G4878" s="40">
        <f t="shared" si="326"/>
        <v>829</v>
      </c>
      <c r="H4878" s="6">
        <v>18083085</v>
      </c>
      <c r="I4878" s="6">
        <v>18083780</v>
      </c>
      <c r="J4878" s="6">
        <v>0</v>
      </c>
      <c r="K4878" s="6">
        <f t="shared" si="324"/>
        <v>0</v>
      </c>
      <c r="L4878" s="6">
        <v>231</v>
      </c>
      <c r="M4878" s="1" t="s">
        <v>14</v>
      </c>
      <c r="N4878" s="17" t="s">
        <v>18892</v>
      </c>
      <c r="O4878" s="17" t="s">
        <v>29450</v>
      </c>
      <c r="Q4878" s="9"/>
      <c r="R4878" s="10" t="s">
        <v>22630</v>
      </c>
      <c r="S4878" s="11">
        <v>1</v>
      </c>
      <c r="T4878" s="9" t="s">
        <v>25261</v>
      </c>
      <c r="U4878" s="9" t="s">
        <v>16207</v>
      </c>
      <c r="V4878" s="12"/>
      <c r="X4878" s="8" t="s">
        <v>18797</v>
      </c>
    </row>
    <row r="4879" spans="1:24" x14ac:dyDescent="0.25">
      <c r="A4879" s="16" t="s">
        <v>7874</v>
      </c>
      <c r="B4879" s="5" t="s">
        <v>16214</v>
      </c>
      <c r="C4879" s="5" t="s">
        <v>16207</v>
      </c>
      <c r="D4879" s="6">
        <f t="shared" ref="D4879:D4942" si="327">H4879-17425415</f>
        <v>658745</v>
      </c>
      <c r="E4879" s="6">
        <f t="shared" ref="E4879:E4942" si="328">I4879-17425415</f>
        <v>667993</v>
      </c>
      <c r="F4879" s="6">
        <f t="shared" si="325"/>
        <v>9249</v>
      </c>
      <c r="G4879" s="40">
        <f t="shared" si="326"/>
        <v>379</v>
      </c>
      <c r="H4879" s="6">
        <v>18084160</v>
      </c>
      <c r="I4879" s="6">
        <v>18093408</v>
      </c>
      <c r="J4879" s="6">
        <v>0</v>
      </c>
      <c r="K4879" s="6">
        <f t="shared" si="324"/>
        <v>0</v>
      </c>
      <c r="L4879" s="6">
        <v>3082</v>
      </c>
      <c r="M4879" s="1" t="s">
        <v>7875</v>
      </c>
      <c r="N4879" s="17" t="s">
        <v>29311</v>
      </c>
      <c r="O4879" s="17" t="s">
        <v>29450</v>
      </c>
      <c r="P4879" s="8" t="s">
        <v>15211</v>
      </c>
      <c r="Q4879" s="7" t="s">
        <v>18526</v>
      </c>
      <c r="R4879" s="14" t="s">
        <v>19002</v>
      </c>
      <c r="S4879" s="42">
        <v>0</v>
      </c>
      <c r="T4879" s="41" t="s">
        <v>16207</v>
      </c>
      <c r="U4879" s="7"/>
      <c r="V4879" s="12"/>
      <c r="X4879" s="8" t="s">
        <v>18797</v>
      </c>
    </row>
    <row r="4880" spans="1:24" x14ac:dyDescent="0.25">
      <c r="A4880" s="16" t="s">
        <v>7876</v>
      </c>
      <c r="B4880" s="5" t="s">
        <v>16214</v>
      </c>
      <c r="C4880" s="5" t="s">
        <v>16207</v>
      </c>
      <c r="D4880" s="6">
        <f t="shared" si="327"/>
        <v>669282</v>
      </c>
      <c r="E4880" s="6">
        <f t="shared" si="328"/>
        <v>670091</v>
      </c>
      <c r="F4880" s="6">
        <f t="shared" si="325"/>
        <v>810</v>
      </c>
      <c r="G4880" s="40">
        <f t="shared" si="326"/>
        <v>1288</v>
      </c>
      <c r="H4880" s="6">
        <v>18094697</v>
      </c>
      <c r="I4880" s="6">
        <v>18095506</v>
      </c>
      <c r="J4880" s="6">
        <v>0</v>
      </c>
      <c r="K4880" s="6">
        <f t="shared" si="324"/>
        <v>0</v>
      </c>
      <c r="L4880" s="6">
        <v>269</v>
      </c>
      <c r="M4880" s="1" t="s">
        <v>14</v>
      </c>
      <c r="N4880" s="17" t="s">
        <v>29311</v>
      </c>
      <c r="O4880" s="17" t="s">
        <v>29450</v>
      </c>
      <c r="Q4880" s="9"/>
      <c r="R4880" s="10" t="s">
        <v>22631</v>
      </c>
      <c r="S4880" s="11">
        <v>2</v>
      </c>
      <c r="T4880" s="9" t="s">
        <v>25103</v>
      </c>
      <c r="U4880" s="9"/>
      <c r="V4880" s="12"/>
      <c r="X4880" s="8" t="s">
        <v>18797</v>
      </c>
    </row>
    <row r="4881" spans="1:24" x14ac:dyDescent="0.25">
      <c r="A4881" s="16" t="s">
        <v>7877</v>
      </c>
      <c r="B4881" s="5" t="s">
        <v>16214</v>
      </c>
      <c r="C4881" s="5" t="s">
        <v>16206</v>
      </c>
      <c r="D4881" s="6">
        <f t="shared" si="327"/>
        <v>671618</v>
      </c>
      <c r="E4881" s="6">
        <f t="shared" si="328"/>
        <v>672058</v>
      </c>
      <c r="F4881" s="6">
        <f t="shared" si="325"/>
        <v>441</v>
      </c>
      <c r="G4881" s="40">
        <f t="shared" si="326"/>
        <v>1526</v>
      </c>
      <c r="H4881" s="6">
        <v>18097033</v>
      </c>
      <c r="I4881" s="6">
        <v>18097473</v>
      </c>
      <c r="J4881" s="6">
        <v>0</v>
      </c>
      <c r="K4881" s="6">
        <f t="shared" si="324"/>
        <v>0</v>
      </c>
      <c r="L4881" s="6">
        <v>146</v>
      </c>
      <c r="M4881" s="1" t="s">
        <v>7878</v>
      </c>
      <c r="N4881" s="17" t="s">
        <v>29311</v>
      </c>
      <c r="O4881" s="17" t="s">
        <v>29450</v>
      </c>
      <c r="Q4881" s="9"/>
      <c r="R4881" s="10" t="s">
        <v>22632</v>
      </c>
      <c r="S4881" s="11">
        <v>3</v>
      </c>
      <c r="T4881" s="9" t="s">
        <v>25176</v>
      </c>
      <c r="U4881" s="9"/>
      <c r="V4881" s="12"/>
      <c r="X4881" s="8" t="s">
        <v>18797</v>
      </c>
    </row>
    <row r="4882" spans="1:24" x14ac:dyDescent="0.25">
      <c r="A4882" s="16" t="s">
        <v>7879</v>
      </c>
      <c r="B4882" s="5" t="s">
        <v>16214</v>
      </c>
      <c r="C4882" s="5" t="s">
        <v>16206</v>
      </c>
      <c r="D4882" s="6">
        <f t="shared" si="327"/>
        <v>672191</v>
      </c>
      <c r="E4882" s="6">
        <f t="shared" si="328"/>
        <v>673153</v>
      </c>
      <c r="F4882" s="6">
        <f t="shared" si="325"/>
        <v>963</v>
      </c>
      <c r="G4882" s="40">
        <f t="shared" si="326"/>
        <v>132</v>
      </c>
      <c r="H4882" s="6">
        <v>18097606</v>
      </c>
      <c r="I4882" s="6">
        <v>18098568</v>
      </c>
      <c r="J4882" s="6">
        <v>0</v>
      </c>
      <c r="K4882" s="6">
        <f t="shared" si="324"/>
        <v>0</v>
      </c>
      <c r="L4882" s="6">
        <v>320</v>
      </c>
      <c r="M4882" s="1" t="s">
        <v>7880</v>
      </c>
      <c r="N4882" s="17" t="s">
        <v>29311</v>
      </c>
      <c r="O4882" s="17" t="s">
        <v>29450</v>
      </c>
      <c r="P4882" s="8" t="s">
        <v>15212</v>
      </c>
      <c r="Q4882" s="7" t="s">
        <v>17218</v>
      </c>
      <c r="R4882" s="14" t="s">
        <v>22633</v>
      </c>
      <c r="S4882" s="42">
        <v>1</v>
      </c>
      <c r="T4882" s="41" t="s">
        <v>25040</v>
      </c>
      <c r="U4882" s="7" t="s">
        <v>16207</v>
      </c>
      <c r="V4882" s="12"/>
      <c r="X4882" s="8" t="s">
        <v>18797</v>
      </c>
    </row>
    <row r="4883" spans="1:24" x14ac:dyDescent="0.25">
      <c r="A4883" s="16" t="s">
        <v>7881</v>
      </c>
      <c r="B4883" s="5" t="s">
        <v>16214</v>
      </c>
      <c r="C4883" s="5" t="s">
        <v>16207</v>
      </c>
      <c r="D4883" s="6">
        <f t="shared" si="327"/>
        <v>673228</v>
      </c>
      <c r="E4883" s="6">
        <f t="shared" si="328"/>
        <v>674407</v>
      </c>
      <c r="F4883" s="6">
        <f t="shared" si="325"/>
        <v>1180</v>
      </c>
      <c r="G4883" s="40">
        <f t="shared" si="326"/>
        <v>74</v>
      </c>
      <c r="H4883" s="6">
        <v>18098643</v>
      </c>
      <c r="I4883" s="6">
        <v>18099822</v>
      </c>
      <c r="J4883" s="6">
        <v>2</v>
      </c>
      <c r="K4883" s="6">
        <f t="shared" si="324"/>
        <v>145</v>
      </c>
      <c r="L4883" s="6">
        <v>344</v>
      </c>
      <c r="M4883" s="1" t="s">
        <v>14</v>
      </c>
      <c r="N4883" s="17" t="s">
        <v>29317</v>
      </c>
      <c r="O4883" s="17" t="s">
        <v>29450</v>
      </c>
      <c r="Q4883" s="9"/>
      <c r="R4883" s="10" t="s">
        <v>18964</v>
      </c>
      <c r="S4883" s="11">
        <v>0</v>
      </c>
      <c r="T4883" s="9" t="s">
        <v>16207</v>
      </c>
      <c r="U4883" s="9"/>
      <c r="V4883" s="12"/>
      <c r="X4883" s="8" t="s">
        <v>18797</v>
      </c>
    </row>
    <row r="4884" spans="1:24" x14ac:dyDescent="0.25">
      <c r="A4884" s="16" t="s">
        <v>7882</v>
      </c>
      <c r="B4884" s="5" t="s">
        <v>16214</v>
      </c>
      <c r="C4884" s="5" t="s">
        <v>16206</v>
      </c>
      <c r="D4884" s="6">
        <f t="shared" si="327"/>
        <v>675391</v>
      </c>
      <c r="E4884" s="6">
        <f t="shared" si="328"/>
        <v>676575</v>
      </c>
      <c r="F4884" s="6">
        <f t="shared" si="325"/>
        <v>1185</v>
      </c>
      <c r="G4884" s="40">
        <f t="shared" si="326"/>
        <v>983</v>
      </c>
      <c r="H4884" s="6">
        <v>18100806</v>
      </c>
      <c r="I4884" s="6">
        <v>18101990</v>
      </c>
      <c r="J4884" s="6">
        <v>0</v>
      </c>
      <c r="K4884" s="6">
        <f t="shared" si="324"/>
        <v>0</v>
      </c>
      <c r="L4884" s="6">
        <v>394</v>
      </c>
      <c r="M4884" s="1" t="s">
        <v>14</v>
      </c>
      <c r="N4884" s="17" t="s">
        <v>18892</v>
      </c>
      <c r="O4884" s="17" t="s">
        <v>29450</v>
      </c>
      <c r="Q4884" s="9"/>
      <c r="R4884" s="10" t="s">
        <v>19867</v>
      </c>
      <c r="S4884" s="11">
        <v>16</v>
      </c>
      <c r="T4884" s="9" t="s">
        <v>27326</v>
      </c>
      <c r="U4884" s="9"/>
      <c r="V4884" s="12"/>
      <c r="X4884" s="8" t="s">
        <v>18797</v>
      </c>
    </row>
    <row r="4885" spans="1:24" x14ac:dyDescent="0.25">
      <c r="A4885" s="16" t="s">
        <v>7883</v>
      </c>
      <c r="B4885" s="5" t="s">
        <v>16214</v>
      </c>
      <c r="C4885" s="5" t="s">
        <v>16207</v>
      </c>
      <c r="D4885" s="6">
        <f t="shared" si="327"/>
        <v>676882</v>
      </c>
      <c r="E4885" s="6">
        <f t="shared" si="328"/>
        <v>681580</v>
      </c>
      <c r="F4885" s="6">
        <f t="shared" si="325"/>
        <v>4699</v>
      </c>
      <c r="G4885" s="40">
        <f t="shared" si="326"/>
        <v>306</v>
      </c>
      <c r="H4885" s="6">
        <v>18102297</v>
      </c>
      <c r="I4885" s="6">
        <v>18106995</v>
      </c>
      <c r="J4885" s="6">
        <v>1</v>
      </c>
      <c r="K4885" s="6">
        <f t="shared" si="324"/>
        <v>1474</v>
      </c>
      <c r="L4885" s="6">
        <v>1074</v>
      </c>
      <c r="M4885" s="1" t="s">
        <v>7884</v>
      </c>
      <c r="N4885" s="17" t="s">
        <v>29311</v>
      </c>
      <c r="O4885" s="17" t="s">
        <v>29450</v>
      </c>
      <c r="P4885" s="8" t="s">
        <v>15213</v>
      </c>
      <c r="Q4885" s="7" t="s">
        <v>16810</v>
      </c>
      <c r="R4885" s="14" t="s">
        <v>22634</v>
      </c>
      <c r="S4885" s="42">
        <v>5</v>
      </c>
      <c r="T4885" s="41" t="s">
        <v>27327</v>
      </c>
      <c r="U4885" s="7" t="s">
        <v>27328</v>
      </c>
      <c r="V4885" s="12"/>
      <c r="X4885" s="8" t="s">
        <v>18797</v>
      </c>
    </row>
    <row r="4886" spans="1:24" x14ac:dyDescent="0.25">
      <c r="A4886" s="16" t="s">
        <v>7885</v>
      </c>
      <c r="B4886" s="5" t="s">
        <v>16214</v>
      </c>
      <c r="C4886" s="5" t="s">
        <v>16207</v>
      </c>
      <c r="D4886" s="6">
        <f t="shared" si="327"/>
        <v>687768</v>
      </c>
      <c r="E4886" s="6">
        <f t="shared" si="328"/>
        <v>688812</v>
      </c>
      <c r="F4886" s="6">
        <f t="shared" si="325"/>
        <v>1045</v>
      </c>
      <c r="G4886" s="40">
        <f t="shared" si="326"/>
        <v>6187</v>
      </c>
      <c r="H4886" s="6">
        <v>18113183</v>
      </c>
      <c r="I4886" s="6">
        <v>18114227</v>
      </c>
      <c r="J4886" s="6">
        <v>2</v>
      </c>
      <c r="K4886" s="6">
        <f t="shared" si="324"/>
        <v>622</v>
      </c>
      <c r="L4886" s="6">
        <v>140</v>
      </c>
      <c r="M4886" s="1" t="s">
        <v>7886</v>
      </c>
      <c r="N4886" s="17" t="s">
        <v>29310</v>
      </c>
      <c r="O4886" s="17" t="s">
        <v>29450</v>
      </c>
      <c r="Q4886" s="9"/>
      <c r="R4886" s="10" t="s">
        <v>22635</v>
      </c>
      <c r="S4886" s="11">
        <v>0</v>
      </c>
      <c r="T4886" s="9" t="s">
        <v>16207</v>
      </c>
      <c r="U4886" s="9"/>
      <c r="V4886" s="12"/>
      <c r="X4886" s="8" t="s">
        <v>18797</v>
      </c>
    </row>
    <row r="4887" spans="1:24" x14ac:dyDescent="0.25">
      <c r="A4887" s="16" t="s">
        <v>7887</v>
      </c>
      <c r="B4887" s="5" t="s">
        <v>16214</v>
      </c>
      <c r="C4887" s="5" t="s">
        <v>16207</v>
      </c>
      <c r="D4887" s="6">
        <f t="shared" si="327"/>
        <v>689594</v>
      </c>
      <c r="E4887" s="6">
        <f t="shared" si="328"/>
        <v>690397</v>
      </c>
      <c r="F4887" s="6">
        <f t="shared" si="325"/>
        <v>804</v>
      </c>
      <c r="G4887" s="40">
        <f t="shared" si="326"/>
        <v>781</v>
      </c>
      <c r="H4887" s="6">
        <v>18115009</v>
      </c>
      <c r="I4887" s="6">
        <v>18115812</v>
      </c>
      <c r="J4887" s="6">
        <v>3</v>
      </c>
      <c r="K4887" s="6">
        <f t="shared" si="324"/>
        <v>177</v>
      </c>
      <c r="L4887" s="6">
        <v>208</v>
      </c>
      <c r="M4887" s="1" t="s">
        <v>7888</v>
      </c>
      <c r="N4887" s="17" t="s">
        <v>29311</v>
      </c>
      <c r="O4887" s="17" t="s">
        <v>29450</v>
      </c>
      <c r="P4887" s="8" t="s">
        <v>15214</v>
      </c>
      <c r="Q4887" s="7" t="s">
        <v>17915</v>
      </c>
      <c r="R4887" s="14" t="s">
        <v>19574</v>
      </c>
      <c r="S4887" s="42">
        <v>2</v>
      </c>
      <c r="T4887" s="41" t="s">
        <v>25491</v>
      </c>
      <c r="U4887" s="7" t="s">
        <v>16207</v>
      </c>
      <c r="V4887" s="12"/>
      <c r="X4887" s="8" t="s">
        <v>18797</v>
      </c>
    </row>
    <row r="4888" spans="1:24" x14ac:dyDescent="0.25">
      <c r="A4888" s="16" t="s">
        <v>7889</v>
      </c>
      <c r="B4888" s="5" t="s">
        <v>16214</v>
      </c>
      <c r="C4888" s="5" t="s">
        <v>16206</v>
      </c>
      <c r="D4888" s="6">
        <f t="shared" si="327"/>
        <v>691117</v>
      </c>
      <c r="E4888" s="6">
        <f t="shared" si="328"/>
        <v>691611</v>
      </c>
      <c r="F4888" s="6">
        <f t="shared" si="325"/>
        <v>495</v>
      </c>
      <c r="G4888" s="40">
        <f t="shared" si="326"/>
        <v>719</v>
      </c>
      <c r="H4888" s="6">
        <v>18116532</v>
      </c>
      <c r="I4888" s="6">
        <v>18117026</v>
      </c>
      <c r="J4888" s="6">
        <v>0</v>
      </c>
      <c r="K4888" s="6">
        <f t="shared" si="324"/>
        <v>0</v>
      </c>
      <c r="L4888" s="6">
        <v>164</v>
      </c>
      <c r="M4888" s="1" t="s">
        <v>7890</v>
      </c>
      <c r="N4888" s="17" t="s">
        <v>29311</v>
      </c>
      <c r="O4888" s="17" t="s">
        <v>29450</v>
      </c>
      <c r="P4888" s="8" t="s">
        <v>15215</v>
      </c>
      <c r="Q4888" s="7" t="s">
        <v>16925</v>
      </c>
      <c r="R4888" s="14" t="s">
        <v>22636</v>
      </c>
      <c r="S4888" s="42">
        <v>4</v>
      </c>
      <c r="T4888" s="41" t="s">
        <v>26129</v>
      </c>
      <c r="U4888" s="7" t="s">
        <v>16207</v>
      </c>
      <c r="V4888" s="12"/>
      <c r="X4888" s="8" t="s">
        <v>18797</v>
      </c>
    </row>
    <row r="4889" spans="1:24" x14ac:dyDescent="0.25">
      <c r="A4889" s="16" t="s">
        <v>7891</v>
      </c>
      <c r="B4889" s="5" t="s">
        <v>16214</v>
      </c>
      <c r="C4889" s="5" t="s">
        <v>16207</v>
      </c>
      <c r="D4889" s="6">
        <f t="shared" si="327"/>
        <v>692000</v>
      </c>
      <c r="E4889" s="6">
        <f t="shared" si="328"/>
        <v>693162</v>
      </c>
      <c r="F4889" s="6">
        <f t="shared" si="325"/>
        <v>1163</v>
      </c>
      <c r="G4889" s="40">
        <f t="shared" si="326"/>
        <v>388</v>
      </c>
      <c r="H4889" s="6">
        <v>18117415</v>
      </c>
      <c r="I4889" s="6">
        <v>18118577</v>
      </c>
      <c r="J4889" s="6">
        <v>1</v>
      </c>
      <c r="K4889" s="6">
        <f t="shared" si="324"/>
        <v>50</v>
      </c>
      <c r="L4889" s="6">
        <v>370</v>
      </c>
      <c r="M4889" s="1" t="s">
        <v>306</v>
      </c>
      <c r="N4889" s="17" t="s">
        <v>29338</v>
      </c>
      <c r="O4889" s="17" t="s">
        <v>29450</v>
      </c>
      <c r="Q4889" s="9"/>
      <c r="R4889" s="10" t="s">
        <v>19811</v>
      </c>
      <c r="S4889" s="11">
        <v>2</v>
      </c>
      <c r="T4889" s="9" t="s">
        <v>25684</v>
      </c>
      <c r="U4889" s="9" t="s">
        <v>16207</v>
      </c>
      <c r="V4889" s="12"/>
      <c r="X4889" s="8" t="s">
        <v>18797</v>
      </c>
    </row>
    <row r="4890" spans="1:24" x14ac:dyDescent="0.25">
      <c r="A4890" s="16" t="s">
        <v>7892</v>
      </c>
      <c r="B4890" s="5" t="s">
        <v>16214</v>
      </c>
      <c r="C4890" s="5" t="s">
        <v>16207</v>
      </c>
      <c r="D4890" s="6">
        <f t="shared" si="327"/>
        <v>693788</v>
      </c>
      <c r="E4890" s="6">
        <f t="shared" si="328"/>
        <v>694915</v>
      </c>
      <c r="F4890" s="6">
        <f t="shared" si="325"/>
        <v>1128</v>
      </c>
      <c r="G4890" s="40">
        <f t="shared" si="326"/>
        <v>625</v>
      </c>
      <c r="H4890" s="6">
        <v>18119203</v>
      </c>
      <c r="I4890" s="6">
        <v>18120330</v>
      </c>
      <c r="J4890" s="6">
        <v>0</v>
      </c>
      <c r="K4890" s="6">
        <f t="shared" si="324"/>
        <v>0</v>
      </c>
      <c r="L4890" s="6">
        <v>375</v>
      </c>
      <c r="M4890" s="1" t="s">
        <v>7893</v>
      </c>
      <c r="N4890" s="17" t="s">
        <v>18897</v>
      </c>
      <c r="O4890" s="17" t="s">
        <v>29450</v>
      </c>
      <c r="Q4890" s="9"/>
      <c r="R4890" s="10" t="s">
        <v>22637</v>
      </c>
      <c r="S4890" s="11">
        <v>3</v>
      </c>
      <c r="T4890" s="9" t="s">
        <v>27329</v>
      </c>
      <c r="U4890" s="9" t="s">
        <v>16207</v>
      </c>
      <c r="V4890" s="12"/>
      <c r="X4890" s="8" t="s">
        <v>18797</v>
      </c>
    </row>
    <row r="4891" spans="1:24" x14ac:dyDescent="0.25">
      <c r="A4891" s="16" t="s">
        <v>7894</v>
      </c>
      <c r="B4891" s="5" t="s">
        <v>16214</v>
      </c>
      <c r="C4891" s="5" t="s">
        <v>16206</v>
      </c>
      <c r="D4891" s="6">
        <f t="shared" si="327"/>
        <v>703520</v>
      </c>
      <c r="E4891" s="6">
        <f t="shared" si="328"/>
        <v>704268</v>
      </c>
      <c r="F4891" s="6">
        <f t="shared" si="325"/>
        <v>749</v>
      </c>
      <c r="G4891" s="40">
        <f t="shared" si="326"/>
        <v>8604</v>
      </c>
      <c r="H4891" s="6">
        <v>18128935</v>
      </c>
      <c r="I4891" s="6">
        <v>18129683</v>
      </c>
      <c r="J4891" s="6">
        <v>1</v>
      </c>
      <c r="K4891" s="6">
        <f t="shared" si="324"/>
        <v>407</v>
      </c>
      <c r="L4891" s="6">
        <v>113</v>
      </c>
      <c r="M4891" s="1" t="s">
        <v>14</v>
      </c>
      <c r="N4891" s="17" t="s">
        <v>29326</v>
      </c>
      <c r="O4891" s="17"/>
      <c r="Q4891" s="9"/>
      <c r="R4891" s="10" t="s">
        <v>18964</v>
      </c>
      <c r="S4891" s="11">
        <v>0</v>
      </c>
      <c r="T4891" s="9" t="s">
        <v>16207</v>
      </c>
      <c r="U4891" s="9"/>
      <c r="V4891" s="12"/>
      <c r="X4891" s="8" t="s">
        <v>18797</v>
      </c>
    </row>
    <row r="4892" spans="1:24" x14ac:dyDescent="0.25">
      <c r="A4892" s="16" t="s">
        <v>7895</v>
      </c>
      <c r="B4892" s="5" t="s">
        <v>16214</v>
      </c>
      <c r="C4892" s="5" t="s">
        <v>16207</v>
      </c>
      <c r="D4892" s="6">
        <f t="shared" si="327"/>
        <v>706371</v>
      </c>
      <c r="E4892" s="6">
        <f t="shared" si="328"/>
        <v>707972</v>
      </c>
      <c r="F4892" s="6">
        <f t="shared" si="325"/>
        <v>1602</v>
      </c>
      <c r="G4892" s="40">
        <f t="shared" si="326"/>
        <v>2102</v>
      </c>
      <c r="H4892" s="6">
        <v>18131786</v>
      </c>
      <c r="I4892" s="6">
        <v>18133387</v>
      </c>
      <c r="J4892" s="6">
        <v>0</v>
      </c>
      <c r="K4892" s="6">
        <f t="shared" si="324"/>
        <v>0</v>
      </c>
      <c r="L4892" s="6">
        <v>533</v>
      </c>
      <c r="M4892" s="1" t="s">
        <v>3163</v>
      </c>
      <c r="N4892" s="17" t="s">
        <v>29346</v>
      </c>
      <c r="O4892" s="17" t="s">
        <v>29450</v>
      </c>
      <c r="Q4892" s="9"/>
      <c r="R4892" s="10" t="s">
        <v>18908</v>
      </c>
      <c r="S4892" s="11">
        <v>2</v>
      </c>
      <c r="T4892" s="9" t="s">
        <v>25009</v>
      </c>
      <c r="U4892" s="9" t="s">
        <v>16207</v>
      </c>
      <c r="V4892" s="12"/>
      <c r="X4892" s="8" t="s">
        <v>18797</v>
      </c>
    </row>
    <row r="4893" spans="1:24" x14ac:dyDescent="0.25">
      <c r="A4893" s="16" t="s">
        <v>7896</v>
      </c>
      <c r="B4893" s="5" t="s">
        <v>16214</v>
      </c>
      <c r="C4893" s="5" t="s">
        <v>16206</v>
      </c>
      <c r="D4893" s="6">
        <f t="shared" si="327"/>
        <v>711010</v>
      </c>
      <c r="E4893" s="6">
        <f t="shared" si="328"/>
        <v>712188</v>
      </c>
      <c r="F4893" s="6">
        <f t="shared" si="325"/>
        <v>1179</v>
      </c>
      <c r="G4893" s="40">
        <f t="shared" si="326"/>
        <v>3037</v>
      </c>
      <c r="H4893" s="6">
        <v>18136425</v>
      </c>
      <c r="I4893" s="6">
        <v>18137603</v>
      </c>
      <c r="J4893" s="6">
        <v>0</v>
      </c>
      <c r="K4893" s="6">
        <f t="shared" si="324"/>
        <v>0</v>
      </c>
      <c r="L4893" s="6">
        <v>392</v>
      </c>
      <c r="M4893" s="1" t="s">
        <v>7897</v>
      </c>
      <c r="N4893" s="17" t="s">
        <v>29316</v>
      </c>
      <c r="O4893" s="17" t="s">
        <v>29450</v>
      </c>
      <c r="Q4893" s="9"/>
      <c r="R4893" s="10" t="s">
        <v>21790</v>
      </c>
      <c r="S4893" s="11">
        <v>2</v>
      </c>
      <c r="T4893" s="9" t="s">
        <v>25723</v>
      </c>
      <c r="U4893" s="9" t="s">
        <v>25073</v>
      </c>
      <c r="V4893" s="12"/>
      <c r="X4893" s="8" t="s">
        <v>18797</v>
      </c>
    </row>
    <row r="4894" spans="1:24" x14ac:dyDescent="0.25">
      <c r="A4894" s="16" t="s">
        <v>7898</v>
      </c>
      <c r="B4894" s="5" t="s">
        <v>16214</v>
      </c>
      <c r="C4894" s="5" t="s">
        <v>16206</v>
      </c>
      <c r="D4894" s="6">
        <f t="shared" si="327"/>
        <v>712812</v>
      </c>
      <c r="E4894" s="6">
        <f t="shared" si="328"/>
        <v>714965</v>
      </c>
      <c r="F4894" s="6">
        <f t="shared" si="325"/>
        <v>2154</v>
      </c>
      <c r="G4894" s="40">
        <f t="shared" si="326"/>
        <v>623</v>
      </c>
      <c r="H4894" s="6">
        <v>18138227</v>
      </c>
      <c r="I4894" s="6">
        <v>18140380</v>
      </c>
      <c r="J4894" s="6">
        <v>4</v>
      </c>
      <c r="K4894" s="6">
        <f t="shared" si="324"/>
        <v>234</v>
      </c>
      <c r="L4894" s="6">
        <v>639</v>
      </c>
      <c r="M4894" s="1" t="s">
        <v>7899</v>
      </c>
      <c r="N4894" s="17" t="s">
        <v>29329</v>
      </c>
      <c r="O4894" s="17" t="s">
        <v>29450</v>
      </c>
      <c r="P4894" s="8" t="s">
        <v>15216</v>
      </c>
      <c r="Q4894" s="7" t="s">
        <v>16781</v>
      </c>
      <c r="R4894" s="14" t="s">
        <v>22638</v>
      </c>
      <c r="S4894" s="42">
        <v>5</v>
      </c>
      <c r="T4894" s="41" t="s">
        <v>27330</v>
      </c>
      <c r="U4894" s="7" t="s">
        <v>27331</v>
      </c>
      <c r="V4894" s="12"/>
      <c r="X4894" s="8" t="s">
        <v>18797</v>
      </c>
    </row>
    <row r="4895" spans="1:24" x14ac:dyDescent="0.25">
      <c r="A4895" s="16" t="s">
        <v>7900</v>
      </c>
      <c r="B4895" s="5" t="s">
        <v>16214</v>
      </c>
      <c r="C4895" s="5" t="s">
        <v>16207</v>
      </c>
      <c r="D4895" s="6">
        <f t="shared" si="327"/>
        <v>715364</v>
      </c>
      <c r="E4895" s="6">
        <f t="shared" si="328"/>
        <v>715808</v>
      </c>
      <c r="F4895" s="6">
        <f t="shared" si="325"/>
        <v>445</v>
      </c>
      <c r="G4895" s="40">
        <f t="shared" si="326"/>
        <v>398</v>
      </c>
      <c r="H4895" s="6">
        <v>18140779</v>
      </c>
      <c r="I4895" s="6">
        <v>18141223</v>
      </c>
      <c r="J4895" s="6">
        <v>1</v>
      </c>
      <c r="K4895" s="6">
        <f t="shared" si="324"/>
        <v>64</v>
      </c>
      <c r="L4895" s="6">
        <v>126</v>
      </c>
      <c r="M4895" s="1" t="s">
        <v>14</v>
      </c>
      <c r="N4895" s="17" t="s">
        <v>29317</v>
      </c>
      <c r="O4895" s="17" t="s">
        <v>29451</v>
      </c>
      <c r="Q4895" s="9"/>
      <c r="R4895" s="10" t="s">
        <v>22639</v>
      </c>
      <c r="S4895" s="11">
        <v>0</v>
      </c>
      <c r="T4895" s="9" t="s">
        <v>16207</v>
      </c>
      <c r="U4895" s="9"/>
      <c r="V4895" s="12"/>
      <c r="X4895" s="8" t="s">
        <v>18797</v>
      </c>
    </row>
    <row r="4896" spans="1:24" x14ac:dyDescent="0.25">
      <c r="A4896" s="16" t="s">
        <v>7901</v>
      </c>
      <c r="B4896" s="5" t="s">
        <v>16214</v>
      </c>
      <c r="C4896" s="5" t="s">
        <v>16206</v>
      </c>
      <c r="D4896" s="6">
        <f t="shared" si="327"/>
        <v>717906</v>
      </c>
      <c r="E4896" s="6">
        <f t="shared" si="328"/>
        <v>718524</v>
      </c>
      <c r="F4896" s="6">
        <f t="shared" si="325"/>
        <v>619</v>
      </c>
      <c r="G4896" s="40">
        <f t="shared" si="326"/>
        <v>2097</v>
      </c>
      <c r="H4896" s="6">
        <v>18143321</v>
      </c>
      <c r="I4896" s="6">
        <v>18143939</v>
      </c>
      <c r="J4896" s="6">
        <v>1</v>
      </c>
      <c r="K4896" s="6">
        <f t="shared" si="324"/>
        <v>352</v>
      </c>
      <c r="L4896" s="6">
        <v>88</v>
      </c>
      <c r="M4896" s="1" t="s">
        <v>6735</v>
      </c>
      <c r="N4896" s="17" t="s">
        <v>29339</v>
      </c>
      <c r="O4896" s="17" t="s">
        <v>29451</v>
      </c>
      <c r="Q4896" s="9"/>
      <c r="R4896" s="10" t="s">
        <v>22640</v>
      </c>
      <c r="S4896" s="11">
        <v>1</v>
      </c>
      <c r="T4896" s="9" t="s">
        <v>25994</v>
      </c>
      <c r="U4896" s="9" t="s">
        <v>16207</v>
      </c>
      <c r="V4896" s="12"/>
      <c r="X4896" s="8" t="s">
        <v>18797</v>
      </c>
    </row>
    <row r="4897" spans="1:24" x14ac:dyDescent="0.25">
      <c r="A4897" s="16" t="s">
        <v>7902</v>
      </c>
      <c r="B4897" s="5" t="s">
        <v>16214</v>
      </c>
      <c r="C4897" s="5" t="s">
        <v>16207</v>
      </c>
      <c r="D4897" s="6">
        <f t="shared" si="327"/>
        <v>718806</v>
      </c>
      <c r="E4897" s="6">
        <f t="shared" si="328"/>
        <v>720545</v>
      </c>
      <c r="F4897" s="6">
        <f t="shared" si="325"/>
        <v>1740</v>
      </c>
      <c r="G4897" s="40">
        <f t="shared" si="326"/>
        <v>281</v>
      </c>
      <c r="H4897" s="6">
        <v>18144221</v>
      </c>
      <c r="I4897" s="6">
        <v>18145960</v>
      </c>
      <c r="J4897" s="6">
        <v>0</v>
      </c>
      <c r="K4897" s="6">
        <f t="shared" si="324"/>
        <v>0</v>
      </c>
      <c r="L4897" s="6">
        <v>579</v>
      </c>
      <c r="M4897" s="1" t="s">
        <v>14</v>
      </c>
      <c r="N4897" s="17" t="s">
        <v>29410</v>
      </c>
      <c r="O4897" s="17" t="s">
        <v>29450</v>
      </c>
      <c r="Q4897" s="9"/>
      <c r="R4897" s="10" t="s">
        <v>22641</v>
      </c>
      <c r="S4897" s="11">
        <v>3</v>
      </c>
      <c r="T4897" s="9" t="s">
        <v>25037</v>
      </c>
      <c r="U4897" s="9"/>
      <c r="V4897" s="12"/>
      <c r="X4897" s="8" t="s">
        <v>18797</v>
      </c>
    </row>
    <row r="4898" spans="1:24" x14ac:dyDescent="0.25">
      <c r="A4898" s="16" t="s">
        <v>7903</v>
      </c>
      <c r="B4898" s="5" t="s">
        <v>16214</v>
      </c>
      <c r="C4898" s="5" t="s">
        <v>16207</v>
      </c>
      <c r="D4898" s="6">
        <f t="shared" si="327"/>
        <v>723018</v>
      </c>
      <c r="E4898" s="6">
        <f t="shared" si="328"/>
        <v>723467</v>
      </c>
      <c r="F4898" s="6">
        <f t="shared" si="325"/>
        <v>450</v>
      </c>
      <c r="G4898" s="40">
        <f t="shared" si="326"/>
        <v>2472</v>
      </c>
      <c r="H4898" s="6">
        <v>18148433</v>
      </c>
      <c r="I4898" s="6">
        <v>18148882</v>
      </c>
      <c r="J4898" s="6">
        <v>1</v>
      </c>
      <c r="K4898" s="6">
        <f t="shared" si="324"/>
        <v>63</v>
      </c>
      <c r="L4898" s="6">
        <v>128</v>
      </c>
      <c r="M4898" s="1" t="s">
        <v>14</v>
      </c>
      <c r="N4898" s="17" t="s">
        <v>29317</v>
      </c>
      <c r="O4898" s="17" t="s">
        <v>29451</v>
      </c>
      <c r="Q4898" s="9"/>
      <c r="R4898" s="10" t="s">
        <v>22642</v>
      </c>
      <c r="S4898" s="11">
        <v>0</v>
      </c>
      <c r="T4898" s="9" t="s">
        <v>16207</v>
      </c>
      <c r="U4898" s="9"/>
      <c r="V4898" s="12"/>
      <c r="X4898" s="8" t="s">
        <v>18797</v>
      </c>
    </row>
    <row r="4899" spans="1:24" x14ac:dyDescent="0.25">
      <c r="A4899" s="16" t="s">
        <v>7904</v>
      </c>
      <c r="B4899" s="5" t="s">
        <v>16214</v>
      </c>
      <c r="C4899" s="5" t="s">
        <v>16207</v>
      </c>
      <c r="D4899" s="6">
        <f t="shared" si="327"/>
        <v>724368</v>
      </c>
      <c r="E4899" s="6">
        <f t="shared" si="328"/>
        <v>724904</v>
      </c>
      <c r="F4899" s="6">
        <f t="shared" si="325"/>
        <v>537</v>
      </c>
      <c r="G4899" s="40">
        <f t="shared" si="326"/>
        <v>900</v>
      </c>
      <c r="H4899" s="6">
        <v>18149783</v>
      </c>
      <c r="I4899" s="6">
        <v>18150319</v>
      </c>
      <c r="J4899" s="6">
        <v>0</v>
      </c>
      <c r="K4899" s="6">
        <f t="shared" si="324"/>
        <v>0</v>
      </c>
      <c r="L4899" s="6">
        <v>178</v>
      </c>
      <c r="M4899" s="1" t="s">
        <v>14</v>
      </c>
      <c r="N4899" s="17" t="s">
        <v>29315</v>
      </c>
      <c r="O4899" s="17" t="s">
        <v>29450</v>
      </c>
      <c r="Q4899" s="9"/>
      <c r="R4899" s="10" t="s">
        <v>19183</v>
      </c>
      <c r="S4899" s="11">
        <v>1</v>
      </c>
      <c r="T4899" s="9" t="s">
        <v>27332</v>
      </c>
      <c r="U4899" s="9" t="s">
        <v>27333</v>
      </c>
      <c r="V4899" s="12"/>
      <c r="X4899" s="8" t="s">
        <v>18797</v>
      </c>
    </row>
    <row r="4900" spans="1:24" x14ac:dyDescent="0.25">
      <c r="A4900" s="16" t="s">
        <v>7905</v>
      </c>
      <c r="B4900" s="5" t="s">
        <v>16214</v>
      </c>
      <c r="C4900" s="5" t="s">
        <v>16206</v>
      </c>
      <c r="D4900" s="6">
        <f t="shared" si="327"/>
        <v>725747</v>
      </c>
      <c r="E4900" s="6">
        <f t="shared" si="328"/>
        <v>731323</v>
      </c>
      <c r="F4900" s="6">
        <f t="shared" si="325"/>
        <v>5577</v>
      </c>
      <c r="G4900" s="40">
        <f t="shared" si="326"/>
        <v>842</v>
      </c>
      <c r="H4900" s="6">
        <v>18151162</v>
      </c>
      <c r="I4900" s="6">
        <v>18156738</v>
      </c>
      <c r="J4900" s="6">
        <v>0</v>
      </c>
      <c r="K4900" s="6">
        <f t="shared" si="324"/>
        <v>0</v>
      </c>
      <c r="L4900" s="6">
        <v>1858</v>
      </c>
      <c r="M4900" s="1" t="s">
        <v>7906</v>
      </c>
      <c r="N4900" s="17" t="s">
        <v>29311</v>
      </c>
      <c r="O4900" s="17" t="s">
        <v>29450</v>
      </c>
      <c r="P4900" s="8" t="s">
        <v>15217</v>
      </c>
      <c r="Q4900" s="7" t="s">
        <v>18065</v>
      </c>
      <c r="R4900" s="14" t="s">
        <v>22643</v>
      </c>
      <c r="S4900" s="42">
        <v>4</v>
      </c>
      <c r="T4900" s="41" t="s">
        <v>27334</v>
      </c>
      <c r="U4900" s="7" t="s">
        <v>16207</v>
      </c>
      <c r="V4900" s="12"/>
      <c r="X4900" s="8" t="s">
        <v>18797</v>
      </c>
    </row>
    <row r="4901" spans="1:24" x14ac:dyDescent="0.25">
      <c r="A4901" s="16" t="s">
        <v>7907</v>
      </c>
      <c r="B4901" s="5" t="s">
        <v>16214</v>
      </c>
      <c r="C4901" s="5" t="s">
        <v>16206</v>
      </c>
      <c r="D4901" s="6">
        <f t="shared" si="327"/>
        <v>735574</v>
      </c>
      <c r="E4901" s="6">
        <f t="shared" si="328"/>
        <v>737739</v>
      </c>
      <c r="F4901" s="6">
        <f t="shared" si="325"/>
        <v>2166</v>
      </c>
      <c r="G4901" s="40">
        <f t="shared" si="326"/>
        <v>4250</v>
      </c>
      <c r="H4901" s="6">
        <v>18160989</v>
      </c>
      <c r="I4901" s="6">
        <v>18163154</v>
      </c>
      <c r="J4901" s="6">
        <v>0</v>
      </c>
      <c r="K4901" s="6">
        <f t="shared" si="324"/>
        <v>0</v>
      </c>
      <c r="L4901" s="6">
        <v>721</v>
      </c>
      <c r="M4901" s="1" t="s">
        <v>14</v>
      </c>
      <c r="N4901" s="17" t="s">
        <v>29326</v>
      </c>
      <c r="O4901" s="17" t="s">
        <v>29450</v>
      </c>
      <c r="Q4901" s="9"/>
      <c r="R4901" s="10" t="s">
        <v>18964</v>
      </c>
      <c r="S4901" s="11">
        <v>0</v>
      </c>
      <c r="T4901" s="9" t="s">
        <v>16207</v>
      </c>
      <c r="U4901" s="9"/>
      <c r="V4901" s="12"/>
      <c r="X4901" s="8" t="s">
        <v>18798</v>
      </c>
    </row>
    <row r="4902" spans="1:24" x14ac:dyDescent="0.25">
      <c r="A4902" s="16" t="s">
        <v>7908</v>
      </c>
      <c r="B4902" s="5" t="s">
        <v>16214</v>
      </c>
      <c r="C4902" s="5" t="s">
        <v>16206</v>
      </c>
      <c r="D4902" s="6">
        <f t="shared" si="327"/>
        <v>738837</v>
      </c>
      <c r="E4902" s="6">
        <f t="shared" si="328"/>
        <v>740090</v>
      </c>
      <c r="F4902" s="6">
        <f t="shared" si="325"/>
        <v>1254</v>
      </c>
      <c r="G4902" s="40">
        <f t="shared" si="326"/>
        <v>1097</v>
      </c>
      <c r="H4902" s="6">
        <v>18164252</v>
      </c>
      <c r="I4902" s="6">
        <v>18165505</v>
      </c>
      <c r="J4902" s="6">
        <v>1</v>
      </c>
      <c r="K4902" s="6">
        <f t="shared" si="324"/>
        <v>63</v>
      </c>
      <c r="L4902" s="6">
        <v>396</v>
      </c>
      <c r="M4902" s="1" t="s">
        <v>7909</v>
      </c>
      <c r="N4902" s="17" t="s">
        <v>29365</v>
      </c>
      <c r="O4902" s="17" t="s">
        <v>29365</v>
      </c>
      <c r="Q4902" s="9"/>
      <c r="R4902" s="10" t="s">
        <v>22644</v>
      </c>
      <c r="S4902" s="11">
        <v>5</v>
      </c>
      <c r="T4902" s="9" t="s">
        <v>27335</v>
      </c>
      <c r="U4902" s="9"/>
      <c r="V4902" s="12"/>
      <c r="X4902" s="8" t="s">
        <v>18797</v>
      </c>
    </row>
    <row r="4903" spans="1:24" x14ac:dyDescent="0.25">
      <c r="A4903" s="16" t="s">
        <v>7910</v>
      </c>
      <c r="B4903" s="5" t="s">
        <v>16214</v>
      </c>
      <c r="C4903" s="5" t="s">
        <v>16207</v>
      </c>
      <c r="D4903" s="6">
        <f t="shared" si="327"/>
        <v>740329</v>
      </c>
      <c r="E4903" s="6">
        <f t="shared" si="328"/>
        <v>740739</v>
      </c>
      <c r="F4903" s="6">
        <f t="shared" si="325"/>
        <v>411</v>
      </c>
      <c r="G4903" s="40">
        <f t="shared" si="326"/>
        <v>238</v>
      </c>
      <c r="H4903" s="6">
        <v>18165744</v>
      </c>
      <c r="I4903" s="6">
        <v>18166154</v>
      </c>
      <c r="J4903" s="6">
        <v>0</v>
      </c>
      <c r="K4903" s="6">
        <f t="shared" si="324"/>
        <v>0</v>
      </c>
      <c r="L4903" s="6">
        <v>136</v>
      </c>
      <c r="M4903" s="1" t="s">
        <v>3361</v>
      </c>
      <c r="N4903" s="17" t="s">
        <v>29422</v>
      </c>
      <c r="O4903" s="17" t="s">
        <v>29422</v>
      </c>
      <c r="Q4903" s="9"/>
      <c r="R4903" s="10" t="s">
        <v>22645</v>
      </c>
      <c r="S4903" s="11">
        <v>1</v>
      </c>
      <c r="T4903" s="9" t="s">
        <v>25094</v>
      </c>
      <c r="U4903" s="9" t="s">
        <v>16207</v>
      </c>
      <c r="V4903" s="12"/>
      <c r="X4903" s="8" t="s">
        <v>18797</v>
      </c>
    </row>
    <row r="4904" spans="1:24" x14ac:dyDescent="0.25">
      <c r="A4904" s="16" t="s">
        <v>7911</v>
      </c>
      <c r="B4904" s="5" t="s">
        <v>16214</v>
      </c>
      <c r="C4904" s="5" t="s">
        <v>16207</v>
      </c>
      <c r="D4904" s="6">
        <f t="shared" si="327"/>
        <v>740985</v>
      </c>
      <c r="E4904" s="6">
        <f t="shared" si="328"/>
        <v>741841</v>
      </c>
      <c r="F4904" s="6">
        <f t="shared" si="325"/>
        <v>857</v>
      </c>
      <c r="G4904" s="40">
        <f t="shared" si="326"/>
        <v>245</v>
      </c>
      <c r="H4904" s="6">
        <v>18166400</v>
      </c>
      <c r="I4904" s="6">
        <v>18167256</v>
      </c>
      <c r="J4904" s="6">
        <v>2</v>
      </c>
      <c r="K4904" s="6">
        <f t="shared" si="324"/>
        <v>119</v>
      </c>
      <c r="L4904" s="6">
        <v>245</v>
      </c>
      <c r="M4904" s="1" t="s">
        <v>7912</v>
      </c>
      <c r="N4904" s="17" t="s">
        <v>29423</v>
      </c>
      <c r="O4904" s="17" t="s">
        <v>29423</v>
      </c>
      <c r="Q4904" s="9"/>
      <c r="R4904" s="10" t="s">
        <v>22645</v>
      </c>
      <c r="S4904" s="11">
        <v>4</v>
      </c>
      <c r="T4904" s="9" t="s">
        <v>27336</v>
      </c>
      <c r="U4904" s="9"/>
      <c r="V4904" s="12"/>
      <c r="X4904" s="8" t="s">
        <v>18797</v>
      </c>
    </row>
    <row r="4905" spans="1:24" x14ac:dyDescent="0.25">
      <c r="A4905" s="16" t="s">
        <v>7913</v>
      </c>
      <c r="B4905" s="5" t="s">
        <v>16214</v>
      </c>
      <c r="C4905" s="5" t="s">
        <v>16206</v>
      </c>
      <c r="D4905" s="6">
        <f t="shared" si="327"/>
        <v>741988</v>
      </c>
      <c r="E4905" s="6">
        <f t="shared" si="328"/>
        <v>742461</v>
      </c>
      <c r="F4905" s="6">
        <f t="shared" si="325"/>
        <v>474</v>
      </c>
      <c r="G4905" s="40">
        <f t="shared" si="326"/>
        <v>146</v>
      </c>
      <c r="H4905" s="6">
        <v>18167403</v>
      </c>
      <c r="I4905" s="6">
        <v>18167876</v>
      </c>
      <c r="J4905" s="6">
        <v>0</v>
      </c>
      <c r="K4905" s="6">
        <f t="shared" si="324"/>
        <v>0</v>
      </c>
      <c r="L4905" s="6">
        <v>157</v>
      </c>
      <c r="M4905" s="1" t="s">
        <v>7914</v>
      </c>
      <c r="N4905" s="17" t="s">
        <v>29311</v>
      </c>
      <c r="O4905" s="17" t="s">
        <v>29311</v>
      </c>
      <c r="Q4905" s="9"/>
      <c r="R4905" s="10" t="s">
        <v>22646</v>
      </c>
      <c r="S4905" s="11">
        <v>8</v>
      </c>
      <c r="T4905" s="9" t="s">
        <v>27337</v>
      </c>
      <c r="U4905" s="9" t="s">
        <v>25666</v>
      </c>
      <c r="V4905" s="12"/>
      <c r="X4905" s="8" t="s">
        <v>18797</v>
      </c>
    </row>
    <row r="4906" spans="1:24" x14ac:dyDescent="0.25">
      <c r="A4906" s="16" t="s">
        <v>7915</v>
      </c>
      <c r="B4906" s="5" t="s">
        <v>16214</v>
      </c>
      <c r="C4906" s="5" t="s">
        <v>16206</v>
      </c>
      <c r="D4906" s="6">
        <f t="shared" si="327"/>
        <v>745222</v>
      </c>
      <c r="E4906" s="6">
        <f t="shared" si="328"/>
        <v>747141</v>
      </c>
      <c r="F4906" s="6">
        <f t="shared" si="325"/>
        <v>1920</v>
      </c>
      <c r="G4906" s="40">
        <f t="shared" si="326"/>
        <v>2760</v>
      </c>
      <c r="H4906" s="6">
        <v>18170637</v>
      </c>
      <c r="I4906" s="6">
        <v>18172556</v>
      </c>
      <c r="J4906" s="6">
        <v>0</v>
      </c>
      <c r="K4906" s="6">
        <f t="shared" si="324"/>
        <v>0</v>
      </c>
      <c r="L4906" s="6">
        <v>639</v>
      </c>
      <c r="M4906" s="1" t="s">
        <v>1978</v>
      </c>
      <c r="N4906" s="17" t="s">
        <v>29317</v>
      </c>
      <c r="O4906" s="17" t="s">
        <v>29450</v>
      </c>
      <c r="Q4906" s="9"/>
      <c r="R4906" s="10" t="s">
        <v>19516</v>
      </c>
      <c r="S4906" s="11">
        <v>2</v>
      </c>
      <c r="T4906" s="9" t="s">
        <v>25069</v>
      </c>
      <c r="U4906" s="9"/>
      <c r="V4906" s="12"/>
      <c r="X4906" s="8" t="s">
        <v>18797</v>
      </c>
    </row>
    <row r="4907" spans="1:24" x14ac:dyDescent="0.25">
      <c r="A4907" s="16" t="s">
        <v>7916</v>
      </c>
      <c r="B4907" s="5" t="s">
        <v>16214</v>
      </c>
      <c r="C4907" s="5" t="s">
        <v>16206</v>
      </c>
      <c r="D4907" s="6">
        <f t="shared" si="327"/>
        <v>757236</v>
      </c>
      <c r="E4907" s="6">
        <f t="shared" si="328"/>
        <v>757821</v>
      </c>
      <c r="F4907" s="6">
        <f t="shared" si="325"/>
        <v>586</v>
      </c>
      <c r="G4907" s="40">
        <f t="shared" si="326"/>
        <v>10094</v>
      </c>
      <c r="H4907" s="6">
        <v>18182651</v>
      </c>
      <c r="I4907" s="6">
        <v>18183236</v>
      </c>
      <c r="J4907" s="6">
        <v>1</v>
      </c>
      <c r="K4907" s="6">
        <f t="shared" si="324"/>
        <v>61</v>
      </c>
      <c r="L4907" s="6">
        <v>174</v>
      </c>
      <c r="M4907" s="1" t="s">
        <v>14</v>
      </c>
      <c r="N4907" s="17" t="s">
        <v>29318</v>
      </c>
      <c r="O4907" s="17" t="s">
        <v>29450</v>
      </c>
      <c r="Q4907" s="9"/>
      <c r="R4907" s="10" t="s">
        <v>20459</v>
      </c>
      <c r="S4907" s="11">
        <v>0</v>
      </c>
      <c r="T4907" s="9" t="s">
        <v>16207</v>
      </c>
      <c r="U4907" s="9"/>
      <c r="V4907" s="12"/>
      <c r="X4907" s="8" t="s">
        <v>18797</v>
      </c>
    </row>
    <row r="4908" spans="1:24" x14ac:dyDescent="0.25">
      <c r="A4908" s="16" t="s">
        <v>7917</v>
      </c>
      <c r="B4908" s="5" t="s">
        <v>16214</v>
      </c>
      <c r="C4908" s="5" t="s">
        <v>16206</v>
      </c>
      <c r="D4908" s="6">
        <f t="shared" si="327"/>
        <v>762051</v>
      </c>
      <c r="E4908" s="6">
        <f t="shared" si="328"/>
        <v>762428</v>
      </c>
      <c r="F4908" s="6">
        <f t="shared" si="325"/>
        <v>378</v>
      </c>
      <c r="G4908" s="40">
        <f t="shared" si="326"/>
        <v>4229</v>
      </c>
      <c r="H4908" s="6">
        <v>18187466</v>
      </c>
      <c r="I4908" s="6">
        <v>18187843</v>
      </c>
      <c r="J4908" s="6">
        <v>0</v>
      </c>
      <c r="K4908" s="6">
        <f t="shared" si="324"/>
        <v>0</v>
      </c>
      <c r="L4908" s="6">
        <v>125</v>
      </c>
      <c r="M4908" s="1" t="s">
        <v>14</v>
      </c>
      <c r="N4908" s="17" t="s">
        <v>29326</v>
      </c>
      <c r="O4908" s="17"/>
      <c r="Q4908" s="9"/>
      <c r="R4908" s="10" t="s">
        <v>18964</v>
      </c>
      <c r="S4908" s="11">
        <v>0</v>
      </c>
      <c r="T4908" s="9" t="s">
        <v>16207</v>
      </c>
      <c r="U4908" s="9"/>
      <c r="V4908" s="12"/>
      <c r="X4908" s="8" t="s">
        <v>18797</v>
      </c>
    </row>
    <row r="4909" spans="1:24" x14ac:dyDescent="0.25">
      <c r="A4909" s="16" t="s">
        <v>7918</v>
      </c>
      <c r="B4909" s="5" t="s">
        <v>16214</v>
      </c>
      <c r="C4909" s="5" t="s">
        <v>16206</v>
      </c>
      <c r="D4909" s="6">
        <f t="shared" si="327"/>
        <v>763638</v>
      </c>
      <c r="E4909" s="6">
        <f t="shared" si="328"/>
        <v>764861</v>
      </c>
      <c r="F4909" s="6">
        <f t="shared" si="325"/>
        <v>1224</v>
      </c>
      <c r="G4909" s="40">
        <f t="shared" si="326"/>
        <v>1209</v>
      </c>
      <c r="H4909" s="6">
        <v>18189053</v>
      </c>
      <c r="I4909" s="6">
        <v>18190276</v>
      </c>
      <c r="J4909" s="6">
        <v>0</v>
      </c>
      <c r="K4909" s="6">
        <f t="shared" si="324"/>
        <v>0</v>
      </c>
      <c r="L4909" s="6">
        <v>407</v>
      </c>
      <c r="M4909" s="1" t="s">
        <v>6583</v>
      </c>
      <c r="N4909" s="17" t="s">
        <v>29361</v>
      </c>
      <c r="O4909" s="17" t="s">
        <v>29450</v>
      </c>
      <c r="Q4909" s="9"/>
      <c r="R4909" s="10" t="s">
        <v>19298</v>
      </c>
      <c r="S4909" s="11">
        <v>2</v>
      </c>
      <c r="T4909" s="9" t="s">
        <v>25285</v>
      </c>
      <c r="U4909" s="9"/>
      <c r="V4909" s="12"/>
      <c r="X4909" s="8" t="s">
        <v>18797</v>
      </c>
    </row>
    <row r="4910" spans="1:24" x14ac:dyDescent="0.25">
      <c r="A4910" s="16" t="s">
        <v>7919</v>
      </c>
      <c r="B4910" s="5" t="s">
        <v>16214</v>
      </c>
      <c r="C4910" s="5" t="s">
        <v>16206</v>
      </c>
      <c r="D4910" s="6">
        <f t="shared" si="327"/>
        <v>766230</v>
      </c>
      <c r="E4910" s="6">
        <f t="shared" si="328"/>
        <v>768227</v>
      </c>
      <c r="F4910" s="6">
        <f t="shared" si="325"/>
        <v>1998</v>
      </c>
      <c r="G4910" s="40">
        <f t="shared" si="326"/>
        <v>1368</v>
      </c>
      <c r="H4910" s="6">
        <v>18191645</v>
      </c>
      <c r="I4910" s="6">
        <v>18193642</v>
      </c>
      <c r="J4910" s="6">
        <v>0</v>
      </c>
      <c r="K4910" s="6">
        <f t="shared" si="324"/>
        <v>0</v>
      </c>
      <c r="L4910" s="6">
        <v>665</v>
      </c>
      <c r="M4910" s="1" t="s">
        <v>7920</v>
      </c>
      <c r="N4910" s="17" t="s">
        <v>29317</v>
      </c>
      <c r="O4910" s="17" t="s">
        <v>29450</v>
      </c>
      <c r="Q4910" s="9"/>
      <c r="R4910" s="10" t="s">
        <v>22647</v>
      </c>
      <c r="S4910" s="11">
        <v>1</v>
      </c>
      <c r="T4910" s="9" t="s">
        <v>25094</v>
      </c>
      <c r="U4910" s="9" t="s">
        <v>16207</v>
      </c>
      <c r="V4910" s="12"/>
      <c r="X4910" s="8" t="s">
        <v>18798</v>
      </c>
    </row>
    <row r="4911" spans="1:24" x14ac:dyDescent="0.25">
      <c r="A4911" s="16" t="s">
        <v>7921</v>
      </c>
      <c r="B4911" s="5" t="s">
        <v>16214</v>
      </c>
      <c r="C4911" s="5" t="s">
        <v>16207</v>
      </c>
      <c r="D4911" s="6">
        <f t="shared" si="327"/>
        <v>768547</v>
      </c>
      <c r="E4911" s="6">
        <f t="shared" si="328"/>
        <v>770014</v>
      </c>
      <c r="F4911" s="6">
        <f t="shared" si="325"/>
        <v>1468</v>
      </c>
      <c r="G4911" s="40">
        <f t="shared" si="326"/>
        <v>319</v>
      </c>
      <c r="H4911" s="6">
        <v>18193962</v>
      </c>
      <c r="I4911" s="6">
        <v>18195429</v>
      </c>
      <c r="J4911" s="6">
        <v>1</v>
      </c>
      <c r="K4911" s="6">
        <f t="shared" si="324"/>
        <v>79</v>
      </c>
      <c r="L4911" s="6">
        <v>462</v>
      </c>
      <c r="M4911" s="1" t="s">
        <v>3972</v>
      </c>
      <c r="N4911" s="17" t="s">
        <v>18897</v>
      </c>
      <c r="O4911" s="17" t="s">
        <v>29450</v>
      </c>
      <c r="Q4911" s="9"/>
      <c r="R4911" s="10" t="s">
        <v>22648</v>
      </c>
      <c r="S4911" s="11">
        <v>2</v>
      </c>
      <c r="T4911" s="9" t="s">
        <v>26046</v>
      </c>
      <c r="U4911" s="9" t="s">
        <v>25819</v>
      </c>
      <c r="V4911" s="12"/>
      <c r="X4911" s="8" t="s">
        <v>18797</v>
      </c>
    </row>
    <row r="4912" spans="1:24" x14ac:dyDescent="0.25">
      <c r="A4912" s="16" t="s">
        <v>7922</v>
      </c>
      <c r="B4912" s="5" t="s">
        <v>16214</v>
      </c>
      <c r="C4912" s="5" t="s">
        <v>16206</v>
      </c>
      <c r="D4912" s="6">
        <f t="shared" si="327"/>
        <v>771758</v>
      </c>
      <c r="E4912" s="6">
        <f t="shared" si="328"/>
        <v>773453</v>
      </c>
      <c r="F4912" s="6">
        <f t="shared" si="325"/>
        <v>1696</v>
      </c>
      <c r="G4912" s="40">
        <f t="shared" si="326"/>
        <v>1743</v>
      </c>
      <c r="H4912" s="6">
        <v>18197173</v>
      </c>
      <c r="I4912" s="6">
        <v>18198868</v>
      </c>
      <c r="J4912" s="6">
        <v>1</v>
      </c>
      <c r="K4912" s="6">
        <f t="shared" si="324"/>
        <v>115</v>
      </c>
      <c r="L4912" s="6">
        <v>526</v>
      </c>
      <c r="M4912" s="1" t="s">
        <v>3146</v>
      </c>
      <c r="N4912" s="17" t="s">
        <v>29311</v>
      </c>
      <c r="O4912" s="17" t="s">
        <v>29450</v>
      </c>
      <c r="Q4912" s="9"/>
      <c r="R4912" s="10" t="s">
        <v>19005</v>
      </c>
      <c r="S4912" s="11">
        <v>6</v>
      </c>
      <c r="T4912" s="9" t="s">
        <v>25286</v>
      </c>
      <c r="U4912" s="9"/>
      <c r="V4912" s="12"/>
      <c r="X4912" s="8" t="s">
        <v>18797</v>
      </c>
    </row>
    <row r="4913" spans="1:24" x14ac:dyDescent="0.25">
      <c r="A4913" s="16" t="s">
        <v>7923</v>
      </c>
      <c r="B4913" s="5" t="s">
        <v>16214</v>
      </c>
      <c r="C4913" s="5" t="s">
        <v>16207</v>
      </c>
      <c r="D4913" s="6">
        <f t="shared" si="327"/>
        <v>773656</v>
      </c>
      <c r="E4913" s="6">
        <f t="shared" si="328"/>
        <v>775437</v>
      </c>
      <c r="F4913" s="6">
        <f t="shared" si="325"/>
        <v>1782</v>
      </c>
      <c r="G4913" s="40">
        <f t="shared" si="326"/>
        <v>202</v>
      </c>
      <c r="H4913" s="6">
        <v>18199071</v>
      </c>
      <c r="I4913" s="6">
        <v>18200852</v>
      </c>
      <c r="J4913" s="6">
        <v>0</v>
      </c>
      <c r="K4913" s="6">
        <f t="shared" si="324"/>
        <v>0</v>
      </c>
      <c r="L4913" s="6">
        <v>593</v>
      </c>
      <c r="M4913" s="1" t="s">
        <v>14</v>
      </c>
      <c r="N4913" s="17" t="s">
        <v>29316</v>
      </c>
      <c r="O4913" s="17" t="s">
        <v>29450</v>
      </c>
      <c r="Q4913" s="9"/>
      <c r="R4913" s="10" t="s">
        <v>22649</v>
      </c>
      <c r="S4913" s="11">
        <v>0</v>
      </c>
      <c r="T4913" s="9" t="s">
        <v>16207</v>
      </c>
      <c r="U4913" s="9"/>
      <c r="V4913" s="12"/>
      <c r="X4913" s="8" t="s">
        <v>18798</v>
      </c>
    </row>
    <row r="4914" spans="1:24" x14ac:dyDescent="0.25">
      <c r="A4914" s="16" t="s">
        <v>7924</v>
      </c>
      <c r="B4914" s="5" t="s">
        <v>16214</v>
      </c>
      <c r="C4914" s="5" t="s">
        <v>16207</v>
      </c>
      <c r="D4914" s="6">
        <f t="shared" si="327"/>
        <v>777014</v>
      </c>
      <c r="E4914" s="6">
        <f t="shared" si="328"/>
        <v>778519</v>
      </c>
      <c r="F4914" s="6">
        <f t="shared" si="325"/>
        <v>1506</v>
      </c>
      <c r="G4914" s="40">
        <f t="shared" si="326"/>
        <v>1576</v>
      </c>
      <c r="H4914" s="6">
        <v>18202429</v>
      </c>
      <c r="I4914" s="6">
        <v>18203934</v>
      </c>
      <c r="J4914" s="6">
        <v>0</v>
      </c>
      <c r="K4914" s="6">
        <f t="shared" si="324"/>
        <v>0</v>
      </c>
      <c r="L4914" s="6">
        <v>501</v>
      </c>
      <c r="M4914" s="1" t="s">
        <v>7925</v>
      </c>
      <c r="N4914" s="17" t="s">
        <v>29315</v>
      </c>
      <c r="O4914" s="17" t="s">
        <v>29450</v>
      </c>
      <c r="P4914" s="8" t="s">
        <v>15218</v>
      </c>
      <c r="Q4914" s="7" t="s">
        <v>16280</v>
      </c>
      <c r="R4914" s="14" t="s">
        <v>22650</v>
      </c>
      <c r="S4914" s="42">
        <v>2</v>
      </c>
      <c r="T4914" s="41" t="s">
        <v>25757</v>
      </c>
      <c r="U4914" s="7" t="s">
        <v>25293</v>
      </c>
      <c r="V4914" s="12"/>
      <c r="X4914" s="8" t="s">
        <v>18797</v>
      </c>
    </row>
    <row r="4915" spans="1:24" x14ac:dyDescent="0.25">
      <c r="A4915" s="16" t="s">
        <v>7926</v>
      </c>
      <c r="B4915" s="5" t="s">
        <v>16214</v>
      </c>
      <c r="C4915" s="5" t="s">
        <v>16206</v>
      </c>
      <c r="D4915" s="6">
        <f t="shared" si="327"/>
        <v>781619</v>
      </c>
      <c r="E4915" s="6">
        <f t="shared" si="328"/>
        <v>783274</v>
      </c>
      <c r="F4915" s="6">
        <f t="shared" si="325"/>
        <v>1656</v>
      </c>
      <c r="G4915" s="40">
        <f t="shared" si="326"/>
        <v>3099</v>
      </c>
      <c r="H4915" s="6">
        <v>18207034</v>
      </c>
      <c r="I4915" s="6">
        <v>18208689</v>
      </c>
      <c r="J4915" s="6">
        <v>0</v>
      </c>
      <c r="K4915" s="6">
        <f t="shared" si="324"/>
        <v>0</v>
      </c>
      <c r="L4915" s="6">
        <v>551</v>
      </c>
      <c r="M4915" s="1" t="s">
        <v>7927</v>
      </c>
      <c r="N4915" s="17" t="s">
        <v>29311</v>
      </c>
      <c r="O4915" s="17" t="s">
        <v>29450</v>
      </c>
      <c r="P4915" s="8" t="s">
        <v>15219</v>
      </c>
      <c r="Q4915" s="7" t="s">
        <v>16275</v>
      </c>
      <c r="R4915" s="14" t="s">
        <v>22651</v>
      </c>
      <c r="S4915" s="42">
        <v>5</v>
      </c>
      <c r="T4915" s="41" t="s">
        <v>27338</v>
      </c>
      <c r="U4915" s="7" t="s">
        <v>27339</v>
      </c>
      <c r="V4915" s="12"/>
      <c r="X4915" s="8" t="s">
        <v>18797</v>
      </c>
    </row>
    <row r="4916" spans="1:24" x14ac:dyDescent="0.25">
      <c r="A4916" s="16" t="s">
        <v>7928</v>
      </c>
      <c r="B4916" s="5" t="s">
        <v>16214</v>
      </c>
      <c r="C4916" s="5" t="s">
        <v>16206</v>
      </c>
      <c r="D4916" s="6">
        <f t="shared" si="327"/>
        <v>784592</v>
      </c>
      <c r="E4916" s="6">
        <f t="shared" si="328"/>
        <v>785400</v>
      </c>
      <c r="F4916" s="6">
        <f t="shared" si="325"/>
        <v>809</v>
      </c>
      <c r="G4916" s="40">
        <f t="shared" si="326"/>
        <v>1317</v>
      </c>
      <c r="H4916" s="6">
        <v>18210007</v>
      </c>
      <c r="I4916" s="6">
        <v>18210815</v>
      </c>
      <c r="J4916" s="6">
        <v>1</v>
      </c>
      <c r="K4916" s="6">
        <f t="shared" si="324"/>
        <v>56</v>
      </c>
      <c r="L4916" s="6">
        <v>250</v>
      </c>
      <c r="M4916" s="1" t="s">
        <v>323</v>
      </c>
      <c r="N4916" s="17" t="s">
        <v>29329</v>
      </c>
      <c r="O4916" s="17" t="s">
        <v>29450</v>
      </c>
      <c r="Q4916" s="9"/>
      <c r="R4916" s="10" t="s">
        <v>19239</v>
      </c>
      <c r="S4916" s="11">
        <v>3</v>
      </c>
      <c r="T4916" s="9" t="s">
        <v>25218</v>
      </c>
      <c r="U4916" s="9" t="s">
        <v>16207</v>
      </c>
      <c r="V4916" s="12"/>
      <c r="X4916" s="8" t="s">
        <v>18797</v>
      </c>
    </row>
    <row r="4917" spans="1:24" x14ac:dyDescent="0.25">
      <c r="A4917" s="16" t="s">
        <v>7929</v>
      </c>
      <c r="B4917" s="5" t="s">
        <v>16214</v>
      </c>
      <c r="C4917" s="5" t="s">
        <v>16206</v>
      </c>
      <c r="D4917" s="6">
        <f t="shared" si="327"/>
        <v>785860</v>
      </c>
      <c r="E4917" s="6">
        <f t="shared" si="328"/>
        <v>788259</v>
      </c>
      <c r="F4917" s="6">
        <f t="shared" si="325"/>
        <v>2400</v>
      </c>
      <c r="G4917" s="40">
        <f t="shared" si="326"/>
        <v>459</v>
      </c>
      <c r="H4917" s="6">
        <v>18211275</v>
      </c>
      <c r="I4917" s="6">
        <v>18213674</v>
      </c>
      <c r="J4917" s="6">
        <v>0</v>
      </c>
      <c r="K4917" s="6">
        <f t="shared" ref="K4917:K4980" si="329">F4917-((L4917+1)*3)</f>
        <v>0</v>
      </c>
      <c r="L4917" s="6">
        <v>799</v>
      </c>
      <c r="M4917" s="1" t="s">
        <v>14</v>
      </c>
      <c r="N4917" s="17" t="s">
        <v>29311</v>
      </c>
      <c r="O4917" s="17" t="s">
        <v>29450</v>
      </c>
      <c r="Q4917" s="9"/>
      <c r="R4917" s="10" t="s">
        <v>22652</v>
      </c>
      <c r="S4917" s="11">
        <v>0</v>
      </c>
      <c r="T4917" s="9" t="s">
        <v>16207</v>
      </c>
      <c r="U4917" s="9"/>
      <c r="V4917" s="12"/>
      <c r="X4917" s="8" t="s">
        <v>18797</v>
      </c>
    </row>
    <row r="4918" spans="1:24" x14ac:dyDescent="0.25">
      <c r="A4918" s="16" t="s">
        <v>7930</v>
      </c>
      <c r="B4918" s="5" t="s">
        <v>16214</v>
      </c>
      <c r="C4918" s="5" t="s">
        <v>16206</v>
      </c>
      <c r="D4918" s="6">
        <f t="shared" si="327"/>
        <v>791436</v>
      </c>
      <c r="E4918" s="6">
        <f t="shared" si="328"/>
        <v>793874</v>
      </c>
      <c r="F4918" s="6">
        <f t="shared" si="325"/>
        <v>2439</v>
      </c>
      <c r="G4918" s="40">
        <f t="shared" si="326"/>
        <v>3176</v>
      </c>
      <c r="H4918" s="6">
        <v>18216851</v>
      </c>
      <c r="I4918" s="6">
        <v>18219289</v>
      </c>
      <c r="J4918" s="6">
        <v>0</v>
      </c>
      <c r="K4918" s="6">
        <f t="shared" si="329"/>
        <v>0</v>
      </c>
      <c r="L4918" s="6">
        <v>812</v>
      </c>
      <c r="M4918" s="1" t="s">
        <v>7931</v>
      </c>
      <c r="N4918" s="17" t="s">
        <v>29317</v>
      </c>
      <c r="O4918" s="17" t="s">
        <v>29450</v>
      </c>
      <c r="Q4918" s="9"/>
      <c r="R4918" s="10" t="s">
        <v>22653</v>
      </c>
      <c r="S4918" s="11">
        <v>1</v>
      </c>
      <c r="T4918" s="9" t="s">
        <v>25094</v>
      </c>
      <c r="U4918" s="9" t="s">
        <v>16207</v>
      </c>
      <c r="V4918" s="43" t="s">
        <v>28694</v>
      </c>
      <c r="X4918" s="8" t="s">
        <v>18797</v>
      </c>
    </row>
    <row r="4919" spans="1:24" x14ac:dyDescent="0.25">
      <c r="A4919" s="16" t="s">
        <v>7932</v>
      </c>
      <c r="B4919" s="5" t="s">
        <v>16214</v>
      </c>
      <c r="C4919" s="5" t="s">
        <v>16206</v>
      </c>
      <c r="D4919" s="6">
        <f t="shared" si="327"/>
        <v>794470</v>
      </c>
      <c r="E4919" s="6">
        <f t="shared" si="328"/>
        <v>795513</v>
      </c>
      <c r="F4919" s="6">
        <f t="shared" si="325"/>
        <v>1044</v>
      </c>
      <c r="G4919" s="40">
        <f t="shared" si="326"/>
        <v>595</v>
      </c>
      <c r="H4919" s="6">
        <v>18219885</v>
      </c>
      <c r="I4919" s="6">
        <v>18220928</v>
      </c>
      <c r="J4919" s="6">
        <v>0</v>
      </c>
      <c r="K4919" s="6">
        <f t="shared" si="329"/>
        <v>0</v>
      </c>
      <c r="L4919" s="6">
        <v>347</v>
      </c>
      <c r="M4919" s="1" t="s">
        <v>14</v>
      </c>
      <c r="N4919" s="17" t="s">
        <v>29317</v>
      </c>
      <c r="O4919" s="17" t="s">
        <v>29450</v>
      </c>
      <c r="Q4919" s="9"/>
      <c r="R4919" s="10" t="s">
        <v>22654</v>
      </c>
      <c r="S4919" s="11">
        <v>0</v>
      </c>
      <c r="T4919" s="9" t="s">
        <v>16207</v>
      </c>
      <c r="U4919" s="9"/>
      <c r="V4919" s="12"/>
      <c r="X4919" s="8" t="s">
        <v>18797</v>
      </c>
    </row>
    <row r="4920" spans="1:24" x14ac:dyDescent="0.25">
      <c r="A4920" s="16" t="s">
        <v>7933</v>
      </c>
      <c r="B4920" s="5" t="s">
        <v>16214</v>
      </c>
      <c r="C4920" s="5" t="s">
        <v>16207</v>
      </c>
      <c r="D4920" s="6">
        <f t="shared" si="327"/>
        <v>795783</v>
      </c>
      <c r="E4920" s="6">
        <f t="shared" si="328"/>
        <v>799342</v>
      </c>
      <c r="F4920" s="6">
        <f t="shared" si="325"/>
        <v>3560</v>
      </c>
      <c r="G4920" s="40">
        <f t="shared" si="326"/>
        <v>269</v>
      </c>
      <c r="H4920" s="6">
        <v>18221198</v>
      </c>
      <c r="I4920" s="6">
        <v>18224757</v>
      </c>
      <c r="J4920" s="6">
        <v>1</v>
      </c>
      <c r="K4920" s="6">
        <f t="shared" si="329"/>
        <v>71</v>
      </c>
      <c r="L4920" s="6">
        <v>1162</v>
      </c>
      <c r="M4920" s="1" t="s">
        <v>7934</v>
      </c>
      <c r="N4920" s="17" t="s">
        <v>29317</v>
      </c>
      <c r="O4920" s="17" t="s">
        <v>29450</v>
      </c>
      <c r="Q4920" s="9"/>
      <c r="R4920" s="10" t="s">
        <v>22655</v>
      </c>
      <c r="S4920" s="11">
        <v>1</v>
      </c>
      <c r="T4920" s="9" t="s">
        <v>27340</v>
      </c>
      <c r="U4920" s="9"/>
      <c r="V4920" s="12"/>
      <c r="W4920" s="43" t="s">
        <v>18828</v>
      </c>
      <c r="X4920" s="8" t="s">
        <v>18797</v>
      </c>
    </row>
    <row r="4921" spans="1:24" x14ac:dyDescent="0.25">
      <c r="A4921" s="16" t="s">
        <v>7935</v>
      </c>
      <c r="B4921" s="5" t="s">
        <v>16214</v>
      </c>
      <c r="C4921" s="5" t="s">
        <v>16206</v>
      </c>
      <c r="D4921" s="6">
        <f t="shared" si="327"/>
        <v>800164</v>
      </c>
      <c r="E4921" s="6">
        <f t="shared" si="328"/>
        <v>801509</v>
      </c>
      <c r="F4921" s="6">
        <f t="shared" si="325"/>
        <v>1346</v>
      </c>
      <c r="G4921" s="40">
        <f t="shared" si="326"/>
        <v>821</v>
      </c>
      <c r="H4921" s="6">
        <v>18225579</v>
      </c>
      <c r="I4921" s="6">
        <v>18226924</v>
      </c>
      <c r="J4921" s="6">
        <v>2</v>
      </c>
      <c r="K4921" s="6">
        <f t="shared" si="329"/>
        <v>137</v>
      </c>
      <c r="L4921" s="6">
        <v>402</v>
      </c>
      <c r="M4921" s="1" t="s">
        <v>7936</v>
      </c>
      <c r="N4921" s="17" t="s">
        <v>29317</v>
      </c>
      <c r="O4921" s="17" t="s">
        <v>29450</v>
      </c>
      <c r="Q4921" s="9"/>
      <c r="R4921" s="10" t="s">
        <v>22656</v>
      </c>
      <c r="S4921" s="11">
        <v>2</v>
      </c>
      <c r="T4921" s="9" t="s">
        <v>25137</v>
      </c>
      <c r="U4921" s="9"/>
      <c r="V4921" s="12"/>
      <c r="X4921" s="8" t="s">
        <v>18797</v>
      </c>
    </row>
    <row r="4922" spans="1:24" x14ac:dyDescent="0.25">
      <c r="A4922" s="16" t="s">
        <v>7937</v>
      </c>
      <c r="B4922" s="5" t="s">
        <v>16214</v>
      </c>
      <c r="C4922" s="5" t="s">
        <v>16207</v>
      </c>
      <c r="D4922" s="6">
        <f t="shared" si="327"/>
        <v>802090</v>
      </c>
      <c r="E4922" s="6">
        <f t="shared" si="328"/>
        <v>803376</v>
      </c>
      <c r="F4922" s="6">
        <f t="shared" si="325"/>
        <v>1287</v>
      </c>
      <c r="G4922" s="40">
        <f t="shared" si="326"/>
        <v>580</v>
      </c>
      <c r="H4922" s="6">
        <v>18227505</v>
      </c>
      <c r="I4922" s="6">
        <v>18228791</v>
      </c>
      <c r="J4922" s="6">
        <v>0</v>
      </c>
      <c r="K4922" s="6">
        <f t="shared" si="329"/>
        <v>0</v>
      </c>
      <c r="L4922" s="6">
        <v>428</v>
      </c>
      <c r="M4922" s="1" t="s">
        <v>3443</v>
      </c>
      <c r="N4922" s="17" t="s">
        <v>29318</v>
      </c>
      <c r="O4922" s="17" t="s">
        <v>29450</v>
      </c>
      <c r="Q4922" s="9"/>
      <c r="R4922" s="10" t="s">
        <v>22657</v>
      </c>
      <c r="S4922" s="11">
        <v>1</v>
      </c>
      <c r="T4922" s="9" t="s">
        <v>25479</v>
      </c>
      <c r="U4922" s="9"/>
      <c r="V4922" s="12"/>
      <c r="X4922" s="8" t="s">
        <v>18797</v>
      </c>
    </row>
    <row r="4923" spans="1:24" x14ac:dyDescent="0.25">
      <c r="A4923" s="16" t="s">
        <v>7938</v>
      </c>
      <c r="B4923" s="5" t="s">
        <v>16214</v>
      </c>
      <c r="C4923" s="5" t="s">
        <v>16207</v>
      </c>
      <c r="D4923" s="6">
        <f t="shared" si="327"/>
        <v>805517</v>
      </c>
      <c r="E4923" s="6">
        <f t="shared" si="328"/>
        <v>806438</v>
      </c>
      <c r="F4923" s="6">
        <f t="shared" si="325"/>
        <v>922</v>
      </c>
      <c r="G4923" s="40">
        <f t="shared" si="326"/>
        <v>2140</v>
      </c>
      <c r="H4923" s="6">
        <v>18230932</v>
      </c>
      <c r="I4923" s="6">
        <v>18231853</v>
      </c>
      <c r="J4923" s="6">
        <v>1</v>
      </c>
      <c r="K4923" s="6">
        <f t="shared" si="329"/>
        <v>67</v>
      </c>
      <c r="L4923" s="6">
        <v>284</v>
      </c>
      <c r="M4923" s="1" t="s">
        <v>14</v>
      </c>
      <c r="N4923" s="17" t="s">
        <v>29326</v>
      </c>
      <c r="O4923" s="17" t="s">
        <v>29451</v>
      </c>
      <c r="Q4923" s="9"/>
      <c r="R4923" s="10" t="s">
        <v>22658</v>
      </c>
      <c r="S4923" s="11">
        <v>3</v>
      </c>
      <c r="T4923" s="9" t="s">
        <v>27100</v>
      </c>
      <c r="U4923" s="9"/>
      <c r="V4923" s="12"/>
      <c r="X4923" s="8" t="s">
        <v>18797</v>
      </c>
    </row>
    <row r="4924" spans="1:24" x14ac:dyDescent="0.25">
      <c r="A4924" s="16" t="s">
        <v>7939</v>
      </c>
      <c r="B4924" s="5" t="s">
        <v>16214</v>
      </c>
      <c r="C4924" s="5" t="s">
        <v>16207</v>
      </c>
      <c r="D4924" s="6">
        <f t="shared" si="327"/>
        <v>807300</v>
      </c>
      <c r="E4924" s="6">
        <f t="shared" si="328"/>
        <v>808103</v>
      </c>
      <c r="F4924" s="6">
        <f t="shared" si="325"/>
        <v>804</v>
      </c>
      <c r="G4924" s="40">
        <f t="shared" si="326"/>
        <v>861</v>
      </c>
      <c r="H4924" s="6">
        <v>18232715</v>
      </c>
      <c r="I4924" s="6">
        <v>18233518</v>
      </c>
      <c r="J4924" s="6">
        <v>0</v>
      </c>
      <c r="K4924" s="6">
        <f t="shared" si="329"/>
        <v>0</v>
      </c>
      <c r="L4924" s="6">
        <v>267</v>
      </c>
      <c r="M4924" s="1" t="s">
        <v>5820</v>
      </c>
      <c r="N4924" s="17" t="s">
        <v>29379</v>
      </c>
      <c r="O4924" s="17" t="s">
        <v>29450</v>
      </c>
      <c r="Q4924" s="9"/>
      <c r="R4924" s="10" t="s">
        <v>22659</v>
      </c>
      <c r="S4924" s="11">
        <v>1</v>
      </c>
      <c r="T4924" s="9" t="s">
        <v>25063</v>
      </c>
      <c r="U4924" s="9" t="s">
        <v>16207</v>
      </c>
      <c r="V4924" s="12"/>
      <c r="X4924" s="8" t="s">
        <v>18797</v>
      </c>
    </row>
    <row r="4925" spans="1:24" x14ac:dyDescent="0.25">
      <c r="A4925" s="16" t="s">
        <v>7940</v>
      </c>
      <c r="B4925" s="5" t="s">
        <v>16214</v>
      </c>
      <c r="C4925" s="5" t="s">
        <v>16206</v>
      </c>
      <c r="D4925" s="6">
        <f t="shared" si="327"/>
        <v>810546</v>
      </c>
      <c r="E4925" s="6">
        <f t="shared" si="328"/>
        <v>812147</v>
      </c>
      <c r="F4925" s="6">
        <f t="shared" si="325"/>
        <v>1602</v>
      </c>
      <c r="G4925" s="40">
        <f t="shared" si="326"/>
        <v>2442</v>
      </c>
      <c r="H4925" s="6">
        <v>18235961</v>
      </c>
      <c r="I4925" s="6">
        <v>18237562</v>
      </c>
      <c r="J4925" s="6">
        <v>0</v>
      </c>
      <c r="K4925" s="6">
        <f t="shared" si="329"/>
        <v>0</v>
      </c>
      <c r="L4925" s="6">
        <v>533</v>
      </c>
      <c r="M4925" s="1" t="s">
        <v>7941</v>
      </c>
      <c r="N4925" s="17" t="s">
        <v>29336</v>
      </c>
      <c r="O4925" s="17" t="s">
        <v>29450</v>
      </c>
      <c r="Q4925" s="9"/>
      <c r="R4925" s="10" t="s">
        <v>22660</v>
      </c>
      <c r="S4925" s="11">
        <v>3</v>
      </c>
      <c r="T4925" s="9" t="s">
        <v>25400</v>
      </c>
      <c r="U4925" s="9" t="s">
        <v>16207</v>
      </c>
      <c r="V4925" s="12"/>
      <c r="X4925" s="8" t="s">
        <v>18797</v>
      </c>
    </row>
    <row r="4926" spans="1:24" x14ac:dyDescent="0.25">
      <c r="A4926" s="16" t="s">
        <v>7942</v>
      </c>
      <c r="B4926" s="5" t="s">
        <v>16214</v>
      </c>
      <c r="C4926" s="5" t="s">
        <v>16207</v>
      </c>
      <c r="D4926" s="6">
        <f t="shared" si="327"/>
        <v>812723</v>
      </c>
      <c r="E4926" s="6">
        <f t="shared" si="328"/>
        <v>813690</v>
      </c>
      <c r="F4926" s="6">
        <f t="shared" si="325"/>
        <v>968</v>
      </c>
      <c r="G4926" s="40">
        <f t="shared" si="326"/>
        <v>575</v>
      </c>
      <c r="H4926" s="6">
        <v>18238138</v>
      </c>
      <c r="I4926" s="6">
        <v>18239105</v>
      </c>
      <c r="J4926" s="6">
        <v>3</v>
      </c>
      <c r="K4926" s="6">
        <f t="shared" si="329"/>
        <v>167</v>
      </c>
      <c r="L4926" s="6">
        <v>266</v>
      </c>
      <c r="M4926" s="1" t="s">
        <v>7943</v>
      </c>
      <c r="N4926" s="17" t="s">
        <v>29306</v>
      </c>
      <c r="O4926" s="17" t="s">
        <v>29450</v>
      </c>
      <c r="Q4926" s="9"/>
      <c r="R4926" s="10" t="s">
        <v>22661</v>
      </c>
      <c r="S4926" s="11">
        <v>1</v>
      </c>
      <c r="T4926" s="9" t="s">
        <v>25086</v>
      </c>
      <c r="U4926" s="9" t="s">
        <v>16207</v>
      </c>
      <c r="V4926" s="12"/>
      <c r="X4926" s="8" t="s">
        <v>18797</v>
      </c>
    </row>
    <row r="4927" spans="1:24" x14ac:dyDescent="0.25">
      <c r="A4927" s="16" t="s">
        <v>7944</v>
      </c>
      <c r="B4927" s="5" t="s">
        <v>16214</v>
      </c>
      <c r="C4927" s="5" t="s">
        <v>16206</v>
      </c>
      <c r="D4927" s="6">
        <f t="shared" si="327"/>
        <v>825116</v>
      </c>
      <c r="E4927" s="6">
        <f t="shared" si="328"/>
        <v>826819</v>
      </c>
      <c r="F4927" s="6">
        <f t="shared" si="325"/>
        <v>1704</v>
      </c>
      <c r="G4927" s="40">
        <f t="shared" si="326"/>
        <v>11425</v>
      </c>
      <c r="H4927" s="6">
        <v>18250531</v>
      </c>
      <c r="I4927" s="6">
        <v>18252234</v>
      </c>
      <c r="J4927" s="6">
        <v>0</v>
      </c>
      <c r="K4927" s="6">
        <f t="shared" si="329"/>
        <v>0</v>
      </c>
      <c r="L4927" s="6">
        <v>567</v>
      </c>
      <c r="M4927" s="1" t="s">
        <v>2855</v>
      </c>
      <c r="N4927" s="17" t="s">
        <v>29311</v>
      </c>
      <c r="O4927" s="17" t="s">
        <v>29311</v>
      </c>
      <c r="Q4927" s="9"/>
      <c r="R4927" s="10" t="s">
        <v>20536</v>
      </c>
      <c r="S4927" s="11">
        <v>3</v>
      </c>
      <c r="T4927" s="9" t="s">
        <v>25400</v>
      </c>
      <c r="U4927" s="9" t="s">
        <v>16207</v>
      </c>
      <c r="V4927" s="12"/>
      <c r="X4927" s="8" t="s">
        <v>18797</v>
      </c>
    </row>
    <row r="4928" spans="1:24" x14ac:dyDescent="0.25">
      <c r="A4928" s="16" t="s">
        <v>7945</v>
      </c>
      <c r="B4928" s="5" t="s">
        <v>16214</v>
      </c>
      <c r="C4928" s="5" t="s">
        <v>16206</v>
      </c>
      <c r="D4928" s="6">
        <f t="shared" si="327"/>
        <v>836137</v>
      </c>
      <c r="E4928" s="6">
        <f t="shared" si="328"/>
        <v>837369</v>
      </c>
      <c r="F4928" s="6">
        <f t="shared" si="325"/>
        <v>1233</v>
      </c>
      <c r="G4928" s="40">
        <f t="shared" si="326"/>
        <v>9317</v>
      </c>
      <c r="H4928" s="6">
        <v>18261552</v>
      </c>
      <c r="I4928" s="6">
        <v>18262784</v>
      </c>
      <c r="J4928" s="6">
        <v>0</v>
      </c>
      <c r="K4928" s="6">
        <f t="shared" si="329"/>
        <v>0</v>
      </c>
      <c r="L4928" s="6">
        <v>410</v>
      </c>
      <c r="M4928" s="1" t="s">
        <v>7946</v>
      </c>
      <c r="N4928" s="17" t="s">
        <v>18888</v>
      </c>
      <c r="O4928" s="17" t="s">
        <v>29450</v>
      </c>
      <c r="Q4928" s="9"/>
      <c r="R4928" s="10" t="s">
        <v>22662</v>
      </c>
      <c r="S4928" s="11">
        <v>1</v>
      </c>
      <c r="T4928" s="9" t="s">
        <v>25028</v>
      </c>
      <c r="U4928" s="9"/>
      <c r="V4928" s="12"/>
      <c r="X4928" s="8" t="s">
        <v>18797</v>
      </c>
    </row>
    <row r="4929" spans="1:24" x14ac:dyDescent="0.25">
      <c r="A4929" s="16" t="s">
        <v>7947</v>
      </c>
      <c r="B4929" s="5" t="s">
        <v>16214</v>
      </c>
      <c r="C4929" s="5" t="s">
        <v>16207</v>
      </c>
      <c r="D4929" s="6">
        <f t="shared" si="327"/>
        <v>838900</v>
      </c>
      <c r="E4929" s="6">
        <f t="shared" si="328"/>
        <v>840948</v>
      </c>
      <c r="F4929" s="6">
        <f t="shared" si="325"/>
        <v>2049</v>
      </c>
      <c r="G4929" s="40">
        <f t="shared" si="326"/>
        <v>1530</v>
      </c>
      <c r="H4929" s="6">
        <v>18264315</v>
      </c>
      <c r="I4929" s="6">
        <v>18266363</v>
      </c>
      <c r="J4929" s="6">
        <v>0</v>
      </c>
      <c r="K4929" s="6">
        <f t="shared" si="329"/>
        <v>0</v>
      </c>
      <c r="L4929" s="6">
        <v>682</v>
      </c>
      <c r="M4929" s="1" t="s">
        <v>957</v>
      </c>
      <c r="N4929" s="17" t="s">
        <v>29311</v>
      </c>
      <c r="O4929" s="17" t="s">
        <v>29450</v>
      </c>
      <c r="Q4929" s="9"/>
      <c r="R4929" s="10" t="s">
        <v>19418</v>
      </c>
      <c r="S4929" s="11">
        <v>0</v>
      </c>
      <c r="T4929" s="9" t="s">
        <v>16207</v>
      </c>
      <c r="U4929" s="9"/>
      <c r="V4929" s="12"/>
      <c r="X4929" s="8" t="s">
        <v>18797</v>
      </c>
    </row>
    <row r="4930" spans="1:24" x14ac:dyDescent="0.25">
      <c r="A4930" s="16" t="s">
        <v>7948</v>
      </c>
      <c r="B4930" s="5" t="s">
        <v>16214</v>
      </c>
      <c r="C4930" s="5" t="s">
        <v>16207</v>
      </c>
      <c r="D4930" s="6">
        <f t="shared" si="327"/>
        <v>841596</v>
      </c>
      <c r="E4930" s="6">
        <f t="shared" si="328"/>
        <v>842417</v>
      </c>
      <c r="F4930" s="6">
        <f t="shared" si="325"/>
        <v>822</v>
      </c>
      <c r="G4930" s="40">
        <f t="shared" si="326"/>
        <v>647</v>
      </c>
      <c r="H4930" s="6">
        <v>18267011</v>
      </c>
      <c r="I4930" s="6">
        <v>18267832</v>
      </c>
      <c r="J4930" s="6">
        <v>3</v>
      </c>
      <c r="K4930" s="6">
        <f t="shared" si="329"/>
        <v>267</v>
      </c>
      <c r="L4930" s="6">
        <v>184</v>
      </c>
      <c r="M4930" s="1" t="s">
        <v>513</v>
      </c>
      <c r="N4930" s="17" t="s">
        <v>29313</v>
      </c>
      <c r="O4930" s="17" t="s">
        <v>29450</v>
      </c>
      <c r="Q4930" s="9"/>
      <c r="R4930" s="10" t="s">
        <v>22663</v>
      </c>
      <c r="S4930" s="11">
        <v>4</v>
      </c>
      <c r="T4930" s="9" t="s">
        <v>27341</v>
      </c>
      <c r="U4930" s="9" t="s">
        <v>25298</v>
      </c>
      <c r="V4930" s="12"/>
      <c r="X4930" s="8" t="s">
        <v>18797</v>
      </c>
    </row>
    <row r="4931" spans="1:24" x14ac:dyDescent="0.25">
      <c r="A4931" s="16" t="s">
        <v>7949</v>
      </c>
      <c r="B4931" s="5" t="s">
        <v>16214</v>
      </c>
      <c r="C4931" s="5" t="s">
        <v>16206</v>
      </c>
      <c r="D4931" s="6">
        <f t="shared" si="327"/>
        <v>842930</v>
      </c>
      <c r="E4931" s="6">
        <f t="shared" si="328"/>
        <v>843867</v>
      </c>
      <c r="F4931" s="6">
        <f t="shared" ref="F4931:F4994" si="330">I4931-H4931+1</f>
        <v>938</v>
      </c>
      <c r="G4931" s="40">
        <f t="shared" si="326"/>
        <v>512</v>
      </c>
      <c r="H4931" s="6">
        <v>18268345</v>
      </c>
      <c r="I4931" s="6">
        <v>18269282</v>
      </c>
      <c r="J4931" s="6">
        <v>1</v>
      </c>
      <c r="K4931" s="6">
        <f t="shared" si="329"/>
        <v>71</v>
      </c>
      <c r="L4931" s="6">
        <v>288</v>
      </c>
      <c r="M4931" s="1" t="s">
        <v>7950</v>
      </c>
      <c r="N4931" s="17" t="s">
        <v>29311</v>
      </c>
      <c r="O4931" s="17" t="s">
        <v>29450</v>
      </c>
      <c r="P4931" s="8" t="s">
        <v>15220</v>
      </c>
      <c r="Q4931" s="7" t="s">
        <v>17914</v>
      </c>
      <c r="R4931" s="14" t="s">
        <v>22664</v>
      </c>
      <c r="S4931" s="42">
        <v>1</v>
      </c>
      <c r="T4931" s="41" t="s">
        <v>27342</v>
      </c>
      <c r="U4931" s="7" t="s">
        <v>16207</v>
      </c>
      <c r="V4931" s="12"/>
      <c r="X4931" s="8" t="s">
        <v>18797</v>
      </c>
    </row>
    <row r="4932" spans="1:24" x14ac:dyDescent="0.25">
      <c r="A4932" s="16" t="s">
        <v>7951</v>
      </c>
      <c r="B4932" s="5" t="s">
        <v>16214</v>
      </c>
      <c r="C4932" s="5" t="s">
        <v>16206</v>
      </c>
      <c r="D4932" s="6">
        <f t="shared" si="327"/>
        <v>844736</v>
      </c>
      <c r="E4932" s="6">
        <f t="shared" si="328"/>
        <v>848715</v>
      </c>
      <c r="F4932" s="6">
        <f t="shared" si="330"/>
        <v>3980</v>
      </c>
      <c r="G4932" s="40">
        <f t="shared" si="326"/>
        <v>868</v>
      </c>
      <c r="H4932" s="6">
        <v>18270151</v>
      </c>
      <c r="I4932" s="6">
        <v>18274130</v>
      </c>
      <c r="J4932" s="6">
        <v>2</v>
      </c>
      <c r="K4932" s="6">
        <f t="shared" si="329"/>
        <v>119</v>
      </c>
      <c r="L4932" s="6">
        <v>1286</v>
      </c>
      <c r="M4932" s="1" t="s">
        <v>7952</v>
      </c>
      <c r="N4932" s="17" t="s">
        <v>29350</v>
      </c>
      <c r="O4932" s="17" t="s">
        <v>29450</v>
      </c>
      <c r="P4932" s="8" t="s">
        <v>15221</v>
      </c>
      <c r="Q4932" s="7" t="s">
        <v>18191</v>
      </c>
      <c r="R4932" s="14" t="s">
        <v>22665</v>
      </c>
      <c r="S4932" s="42">
        <v>1</v>
      </c>
      <c r="T4932" s="41" t="s">
        <v>27343</v>
      </c>
      <c r="U4932" s="7" t="s">
        <v>25579</v>
      </c>
      <c r="V4932" s="12"/>
      <c r="X4932" s="8" t="s">
        <v>18797</v>
      </c>
    </row>
    <row r="4933" spans="1:24" x14ac:dyDescent="0.25">
      <c r="A4933" s="16" t="s">
        <v>7953</v>
      </c>
      <c r="B4933" s="5" t="s">
        <v>16214</v>
      </c>
      <c r="C4933" s="5" t="s">
        <v>16207</v>
      </c>
      <c r="D4933" s="6">
        <f t="shared" si="327"/>
        <v>848995</v>
      </c>
      <c r="E4933" s="6">
        <f t="shared" si="328"/>
        <v>849802</v>
      </c>
      <c r="F4933" s="6">
        <f t="shared" si="330"/>
        <v>808</v>
      </c>
      <c r="G4933" s="40">
        <f t="shared" ref="G4933:G4996" si="331">D4933-E4932-1</f>
        <v>279</v>
      </c>
      <c r="H4933" s="6">
        <v>18274410</v>
      </c>
      <c r="I4933" s="6">
        <v>18275217</v>
      </c>
      <c r="J4933" s="6">
        <v>2</v>
      </c>
      <c r="K4933" s="6">
        <f t="shared" si="329"/>
        <v>178</v>
      </c>
      <c r="L4933" s="6">
        <v>209</v>
      </c>
      <c r="M4933" s="1" t="s">
        <v>7954</v>
      </c>
      <c r="N4933" s="17" t="s">
        <v>29311</v>
      </c>
      <c r="O4933" s="17" t="s">
        <v>29450</v>
      </c>
      <c r="P4933" s="8" t="s">
        <v>15222</v>
      </c>
      <c r="Q4933" s="7" t="s">
        <v>18136</v>
      </c>
      <c r="R4933" s="14" t="s">
        <v>22666</v>
      </c>
      <c r="S4933" s="42">
        <v>1</v>
      </c>
      <c r="T4933" s="41" t="s">
        <v>27083</v>
      </c>
      <c r="U4933" s="7" t="s">
        <v>16207</v>
      </c>
      <c r="V4933" s="12"/>
      <c r="X4933" s="8" t="s">
        <v>18797</v>
      </c>
    </row>
    <row r="4934" spans="1:24" x14ac:dyDescent="0.25">
      <c r="A4934" s="16" t="s">
        <v>7955</v>
      </c>
      <c r="B4934" s="5" t="s">
        <v>16214</v>
      </c>
      <c r="C4934" s="5" t="s">
        <v>16206</v>
      </c>
      <c r="D4934" s="6">
        <f t="shared" si="327"/>
        <v>854377</v>
      </c>
      <c r="E4934" s="6">
        <f t="shared" si="328"/>
        <v>855807</v>
      </c>
      <c r="F4934" s="6">
        <f t="shared" si="330"/>
        <v>1431</v>
      </c>
      <c r="G4934" s="40">
        <f t="shared" si="331"/>
        <v>4574</v>
      </c>
      <c r="H4934" s="6">
        <v>18279792</v>
      </c>
      <c r="I4934" s="6">
        <v>18281222</v>
      </c>
      <c r="J4934" s="6">
        <v>0</v>
      </c>
      <c r="K4934" s="6">
        <f t="shared" si="329"/>
        <v>0</v>
      </c>
      <c r="L4934" s="6">
        <v>476</v>
      </c>
      <c r="M4934" s="1" t="s">
        <v>7956</v>
      </c>
      <c r="N4934" s="17" t="s">
        <v>29311</v>
      </c>
      <c r="O4934" s="17" t="s">
        <v>29450</v>
      </c>
      <c r="Q4934" s="9"/>
      <c r="R4934" s="10" t="s">
        <v>22667</v>
      </c>
      <c r="S4934" s="11">
        <v>0</v>
      </c>
      <c r="T4934" s="9" t="s">
        <v>16207</v>
      </c>
      <c r="U4934" s="9"/>
      <c r="V4934" s="12"/>
      <c r="X4934" s="8" t="s">
        <v>18797</v>
      </c>
    </row>
    <row r="4935" spans="1:24" x14ac:dyDescent="0.25">
      <c r="A4935" s="16" t="s">
        <v>7957</v>
      </c>
      <c r="B4935" s="5" t="s">
        <v>16214</v>
      </c>
      <c r="C4935" s="5" t="s">
        <v>16207</v>
      </c>
      <c r="D4935" s="6">
        <f t="shared" si="327"/>
        <v>856733</v>
      </c>
      <c r="E4935" s="6">
        <f t="shared" si="328"/>
        <v>858198</v>
      </c>
      <c r="F4935" s="6">
        <f t="shared" si="330"/>
        <v>1466</v>
      </c>
      <c r="G4935" s="40">
        <f t="shared" si="331"/>
        <v>925</v>
      </c>
      <c r="H4935" s="6">
        <v>18282148</v>
      </c>
      <c r="I4935" s="6">
        <v>18283613</v>
      </c>
      <c r="J4935" s="6">
        <v>1</v>
      </c>
      <c r="K4935" s="6">
        <f t="shared" si="329"/>
        <v>53</v>
      </c>
      <c r="L4935" s="6">
        <v>470</v>
      </c>
      <c r="M4935" s="1" t="s">
        <v>1872</v>
      </c>
      <c r="N4935" s="17" t="s">
        <v>29311</v>
      </c>
      <c r="O4935" s="17" t="s">
        <v>29450</v>
      </c>
      <c r="Q4935" s="9"/>
      <c r="R4935" s="10" t="s">
        <v>22668</v>
      </c>
      <c r="S4935" s="11">
        <v>8</v>
      </c>
      <c r="T4935" s="9" t="s">
        <v>27344</v>
      </c>
      <c r="U4935" s="9"/>
      <c r="V4935" s="12"/>
      <c r="X4935" s="8" t="s">
        <v>18797</v>
      </c>
    </row>
    <row r="4936" spans="1:24" x14ac:dyDescent="0.25">
      <c r="A4936" s="16" t="s">
        <v>7958</v>
      </c>
      <c r="B4936" s="5" t="s">
        <v>16214</v>
      </c>
      <c r="C4936" s="5" t="s">
        <v>16206</v>
      </c>
      <c r="D4936" s="6">
        <f t="shared" si="327"/>
        <v>862270</v>
      </c>
      <c r="E4936" s="6">
        <f t="shared" si="328"/>
        <v>864637</v>
      </c>
      <c r="F4936" s="6">
        <f t="shared" si="330"/>
        <v>2368</v>
      </c>
      <c r="G4936" s="40">
        <f t="shared" si="331"/>
        <v>4071</v>
      </c>
      <c r="H4936" s="6">
        <v>18287685</v>
      </c>
      <c r="I4936" s="6">
        <v>18290052</v>
      </c>
      <c r="J4936" s="6">
        <v>2</v>
      </c>
      <c r="K4936" s="6">
        <f t="shared" si="329"/>
        <v>175</v>
      </c>
      <c r="L4936" s="6">
        <v>730</v>
      </c>
      <c r="M4936" s="1" t="s">
        <v>7959</v>
      </c>
      <c r="N4936" s="17" t="s">
        <v>29317</v>
      </c>
      <c r="O4936" s="17" t="s">
        <v>29451</v>
      </c>
      <c r="P4936" s="8" t="s">
        <v>15223</v>
      </c>
      <c r="Q4936" s="7" t="s">
        <v>17992</v>
      </c>
      <c r="R4936" s="14" t="s">
        <v>20115</v>
      </c>
      <c r="S4936" s="42">
        <v>0</v>
      </c>
      <c r="T4936" s="41" t="s">
        <v>16207</v>
      </c>
      <c r="U4936" s="7"/>
      <c r="V4936" s="12"/>
      <c r="X4936" s="8" t="s">
        <v>18797</v>
      </c>
    </row>
    <row r="4937" spans="1:24" x14ac:dyDescent="0.25">
      <c r="A4937" s="16" t="s">
        <v>7960</v>
      </c>
      <c r="B4937" s="5" t="s">
        <v>16214</v>
      </c>
      <c r="C4937" s="5" t="s">
        <v>16207</v>
      </c>
      <c r="D4937" s="6">
        <f t="shared" si="327"/>
        <v>865777</v>
      </c>
      <c r="E4937" s="6">
        <f t="shared" si="328"/>
        <v>867166</v>
      </c>
      <c r="F4937" s="6">
        <f t="shared" si="330"/>
        <v>1390</v>
      </c>
      <c r="G4937" s="40">
        <f t="shared" si="331"/>
        <v>1139</v>
      </c>
      <c r="H4937" s="6">
        <v>18291192</v>
      </c>
      <c r="I4937" s="6">
        <v>18292581</v>
      </c>
      <c r="J4937" s="6">
        <v>4</v>
      </c>
      <c r="K4937" s="6">
        <f t="shared" si="329"/>
        <v>319</v>
      </c>
      <c r="L4937" s="6">
        <v>356</v>
      </c>
      <c r="M4937" s="1" t="s">
        <v>7961</v>
      </c>
      <c r="N4937" s="17" t="s">
        <v>29311</v>
      </c>
      <c r="O4937" s="17" t="s">
        <v>29450</v>
      </c>
      <c r="P4937" s="8" t="s">
        <v>15224</v>
      </c>
      <c r="Q4937" s="7" t="s">
        <v>18320</v>
      </c>
      <c r="R4937" s="14" t="s">
        <v>22669</v>
      </c>
      <c r="S4937" s="42">
        <v>0</v>
      </c>
      <c r="T4937" s="41" t="s">
        <v>16207</v>
      </c>
      <c r="U4937" s="7"/>
      <c r="V4937" s="12"/>
      <c r="X4937" s="8" t="s">
        <v>18797</v>
      </c>
    </row>
    <row r="4938" spans="1:24" x14ac:dyDescent="0.25">
      <c r="A4938" s="16" t="s">
        <v>7962</v>
      </c>
      <c r="B4938" s="5" t="s">
        <v>16214</v>
      </c>
      <c r="C4938" s="5" t="s">
        <v>16206</v>
      </c>
      <c r="D4938" s="6">
        <f t="shared" si="327"/>
        <v>868241</v>
      </c>
      <c r="E4938" s="6">
        <f t="shared" si="328"/>
        <v>870746</v>
      </c>
      <c r="F4938" s="6">
        <f t="shared" si="330"/>
        <v>2506</v>
      </c>
      <c r="G4938" s="40">
        <f t="shared" si="331"/>
        <v>1074</v>
      </c>
      <c r="H4938" s="6">
        <v>18293656</v>
      </c>
      <c r="I4938" s="6">
        <v>18296161</v>
      </c>
      <c r="J4938" s="6">
        <v>3</v>
      </c>
      <c r="K4938" s="6">
        <f t="shared" si="329"/>
        <v>253</v>
      </c>
      <c r="L4938" s="6">
        <v>750</v>
      </c>
      <c r="M4938" s="1" t="s">
        <v>7963</v>
      </c>
      <c r="N4938" s="17" t="s">
        <v>29311</v>
      </c>
      <c r="O4938" s="17" t="s">
        <v>29450</v>
      </c>
      <c r="P4938" s="8" t="s">
        <v>15225</v>
      </c>
      <c r="Q4938" s="7" t="s">
        <v>18399</v>
      </c>
      <c r="R4938" s="14" t="s">
        <v>22670</v>
      </c>
      <c r="S4938" s="42">
        <v>0</v>
      </c>
      <c r="T4938" s="41" t="s">
        <v>16207</v>
      </c>
      <c r="U4938" s="7"/>
      <c r="V4938" s="12"/>
      <c r="X4938" s="8" t="s">
        <v>18797</v>
      </c>
    </row>
    <row r="4939" spans="1:24" x14ac:dyDescent="0.25">
      <c r="A4939" s="16" t="s">
        <v>7964</v>
      </c>
      <c r="B4939" s="5" t="s">
        <v>16214</v>
      </c>
      <c r="C4939" s="5" t="s">
        <v>16207</v>
      </c>
      <c r="D4939" s="6">
        <f t="shared" si="327"/>
        <v>871146</v>
      </c>
      <c r="E4939" s="6">
        <f t="shared" si="328"/>
        <v>872016</v>
      </c>
      <c r="F4939" s="6">
        <f t="shared" si="330"/>
        <v>871</v>
      </c>
      <c r="G4939" s="40">
        <f t="shared" si="331"/>
        <v>399</v>
      </c>
      <c r="H4939" s="6">
        <v>18296561</v>
      </c>
      <c r="I4939" s="6">
        <v>18297431</v>
      </c>
      <c r="J4939" s="6">
        <v>2</v>
      </c>
      <c r="K4939" s="6">
        <f t="shared" si="329"/>
        <v>148</v>
      </c>
      <c r="L4939" s="6">
        <v>240</v>
      </c>
      <c r="M4939" s="1" t="s">
        <v>14</v>
      </c>
      <c r="N4939" s="17" t="s">
        <v>29317</v>
      </c>
      <c r="O4939" s="17" t="s">
        <v>29450</v>
      </c>
      <c r="Q4939" s="9"/>
      <c r="R4939" s="10" t="s">
        <v>22671</v>
      </c>
      <c r="S4939" s="11">
        <v>3</v>
      </c>
      <c r="T4939" s="9" t="s">
        <v>25037</v>
      </c>
      <c r="U4939" s="9"/>
      <c r="V4939" s="12"/>
      <c r="X4939" s="8" t="s">
        <v>18798</v>
      </c>
    </row>
    <row r="4940" spans="1:24" x14ac:dyDescent="0.25">
      <c r="A4940" s="16" t="s">
        <v>7965</v>
      </c>
      <c r="B4940" s="5" t="s">
        <v>16214</v>
      </c>
      <c r="C4940" s="5" t="s">
        <v>16206</v>
      </c>
      <c r="D4940" s="6">
        <f t="shared" si="327"/>
        <v>873871</v>
      </c>
      <c r="E4940" s="6">
        <f t="shared" si="328"/>
        <v>874874</v>
      </c>
      <c r="F4940" s="6">
        <f t="shared" si="330"/>
        <v>1004</v>
      </c>
      <c r="G4940" s="40">
        <f t="shared" si="331"/>
        <v>1854</v>
      </c>
      <c r="H4940" s="6">
        <v>18299286</v>
      </c>
      <c r="I4940" s="6">
        <v>18300289</v>
      </c>
      <c r="J4940" s="6">
        <v>2</v>
      </c>
      <c r="K4940" s="6">
        <f t="shared" si="329"/>
        <v>152</v>
      </c>
      <c r="L4940" s="6">
        <v>283</v>
      </c>
      <c r="M4940" s="1" t="s">
        <v>14</v>
      </c>
      <c r="N4940" s="17" t="s">
        <v>29311</v>
      </c>
      <c r="O4940" s="17" t="s">
        <v>29451</v>
      </c>
      <c r="Q4940" s="9"/>
      <c r="R4940" s="10" t="s">
        <v>22672</v>
      </c>
      <c r="S4940" s="11">
        <v>3</v>
      </c>
      <c r="T4940" s="9" t="s">
        <v>25037</v>
      </c>
      <c r="U4940" s="9"/>
      <c r="V4940" s="12"/>
      <c r="X4940" s="8" t="s">
        <v>18797</v>
      </c>
    </row>
    <row r="4941" spans="1:24" x14ac:dyDescent="0.25">
      <c r="A4941" s="16" t="s">
        <v>7966</v>
      </c>
      <c r="B4941" s="5" t="s">
        <v>16214</v>
      </c>
      <c r="C4941" s="5" t="s">
        <v>16207</v>
      </c>
      <c r="D4941" s="6">
        <f t="shared" si="327"/>
        <v>877909</v>
      </c>
      <c r="E4941" s="6">
        <f t="shared" si="328"/>
        <v>878049</v>
      </c>
      <c r="F4941" s="6">
        <f t="shared" si="330"/>
        <v>141</v>
      </c>
      <c r="G4941" s="40">
        <f t="shared" si="331"/>
        <v>3034</v>
      </c>
      <c r="H4941" s="6">
        <v>18303324</v>
      </c>
      <c r="I4941" s="6">
        <v>18303464</v>
      </c>
      <c r="J4941" s="6">
        <v>1</v>
      </c>
      <c r="K4941" s="6">
        <f t="shared" si="329"/>
        <v>36</v>
      </c>
      <c r="L4941" s="6">
        <v>34</v>
      </c>
      <c r="M4941" s="1" t="s">
        <v>14</v>
      </c>
      <c r="N4941" s="17" t="s">
        <v>29326</v>
      </c>
      <c r="O4941" s="17"/>
      <c r="Q4941" s="9"/>
      <c r="R4941" s="10" t="s">
        <v>18964</v>
      </c>
      <c r="S4941" s="11">
        <v>0</v>
      </c>
      <c r="T4941" s="9" t="s">
        <v>16207</v>
      </c>
      <c r="U4941" s="9"/>
      <c r="V4941" s="12"/>
      <c r="X4941" s="8" t="s">
        <v>18797</v>
      </c>
    </row>
    <row r="4942" spans="1:24" x14ac:dyDescent="0.25">
      <c r="A4942" s="16" t="s">
        <v>7967</v>
      </c>
      <c r="B4942" s="5" t="s">
        <v>16214</v>
      </c>
      <c r="C4942" s="5" t="s">
        <v>16206</v>
      </c>
      <c r="D4942" s="6">
        <f t="shared" si="327"/>
        <v>892646</v>
      </c>
      <c r="E4942" s="6">
        <f t="shared" si="328"/>
        <v>894238</v>
      </c>
      <c r="F4942" s="6">
        <f t="shared" si="330"/>
        <v>1593</v>
      </c>
      <c r="G4942" s="40">
        <f t="shared" si="331"/>
        <v>14596</v>
      </c>
      <c r="H4942" s="6">
        <v>18318061</v>
      </c>
      <c r="I4942" s="6">
        <v>18319653</v>
      </c>
      <c r="J4942" s="6">
        <v>0</v>
      </c>
      <c r="K4942" s="6">
        <f t="shared" si="329"/>
        <v>0</v>
      </c>
      <c r="L4942" s="6">
        <v>530</v>
      </c>
      <c r="M4942" s="1" t="s">
        <v>3611</v>
      </c>
      <c r="N4942" s="17" t="s">
        <v>29311</v>
      </c>
      <c r="O4942" s="17" t="s">
        <v>29450</v>
      </c>
      <c r="Q4942" s="9"/>
      <c r="R4942" s="10" t="s">
        <v>18934</v>
      </c>
      <c r="S4942" s="11">
        <v>1</v>
      </c>
      <c r="T4942" s="9" t="s">
        <v>25159</v>
      </c>
      <c r="U4942" s="9" t="s">
        <v>16207</v>
      </c>
      <c r="V4942" s="12"/>
      <c r="X4942" s="8" t="s">
        <v>18797</v>
      </c>
    </row>
    <row r="4943" spans="1:24" x14ac:dyDescent="0.25">
      <c r="A4943" s="16" t="s">
        <v>7968</v>
      </c>
      <c r="B4943" s="5" t="s">
        <v>16214</v>
      </c>
      <c r="C4943" s="5" t="s">
        <v>16206</v>
      </c>
      <c r="D4943" s="6">
        <f t="shared" ref="D4943:D5006" si="332">H4943-17425415</f>
        <v>897417</v>
      </c>
      <c r="E4943" s="6">
        <f t="shared" ref="E4943:E5006" si="333">I4943-17425415</f>
        <v>899396</v>
      </c>
      <c r="F4943" s="6">
        <f t="shared" si="330"/>
        <v>1980</v>
      </c>
      <c r="G4943" s="40">
        <f t="shared" si="331"/>
        <v>3178</v>
      </c>
      <c r="H4943" s="6">
        <v>18322832</v>
      </c>
      <c r="I4943" s="6">
        <v>18324811</v>
      </c>
      <c r="J4943" s="6">
        <v>5</v>
      </c>
      <c r="K4943" s="6">
        <f t="shared" si="329"/>
        <v>261</v>
      </c>
      <c r="L4943" s="6">
        <v>572</v>
      </c>
      <c r="M4943" s="1" t="s">
        <v>5319</v>
      </c>
      <c r="N4943" s="17" t="s">
        <v>29314</v>
      </c>
      <c r="O4943" s="17" t="s">
        <v>29450</v>
      </c>
      <c r="P4943" s="8" t="s">
        <v>15226</v>
      </c>
      <c r="Q4943" s="7" t="s">
        <v>18782</v>
      </c>
      <c r="R4943" s="14" t="s">
        <v>21989</v>
      </c>
      <c r="S4943" s="42">
        <v>2</v>
      </c>
      <c r="T4943" s="41" t="s">
        <v>26783</v>
      </c>
      <c r="U4943" s="7" t="s">
        <v>16207</v>
      </c>
      <c r="V4943" s="12"/>
      <c r="X4943" s="8" t="s">
        <v>18797</v>
      </c>
    </row>
    <row r="4944" spans="1:24" x14ac:dyDescent="0.25">
      <c r="A4944" s="16" t="s">
        <v>7969</v>
      </c>
      <c r="B4944" s="5" t="s">
        <v>16214</v>
      </c>
      <c r="C4944" s="5" t="s">
        <v>16207</v>
      </c>
      <c r="D4944" s="6">
        <f t="shared" si="332"/>
        <v>899862</v>
      </c>
      <c r="E4944" s="6">
        <f t="shared" si="333"/>
        <v>900866</v>
      </c>
      <c r="F4944" s="6">
        <f t="shared" si="330"/>
        <v>1005</v>
      </c>
      <c r="G4944" s="40">
        <f t="shared" si="331"/>
        <v>465</v>
      </c>
      <c r="H4944" s="6">
        <v>18325277</v>
      </c>
      <c r="I4944" s="6">
        <v>18326281</v>
      </c>
      <c r="J4944" s="6">
        <v>3</v>
      </c>
      <c r="K4944" s="6">
        <f t="shared" si="329"/>
        <v>267</v>
      </c>
      <c r="L4944" s="6">
        <v>245</v>
      </c>
      <c r="M4944" s="1" t="s">
        <v>7970</v>
      </c>
      <c r="N4944" s="17" t="s">
        <v>29311</v>
      </c>
      <c r="O4944" s="17" t="s">
        <v>29450</v>
      </c>
      <c r="P4944" s="8" t="s">
        <v>15227</v>
      </c>
      <c r="Q4944" s="7" t="s">
        <v>16815</v>
      </c>
      <c r="R4944" s="14" t="s">
        <v>22673</v>
      </c>
      <c r="S4944" s="42">
        <v>5</v>
      </c>
      <c r="T4944" s="41" t="s">
        <v>27345</v>
      </c>
      <c r="U4944" s="7" t="s">
        <v>16207</v>
      </c>
      <c r="V4944" s="12"/>
      <c r="X4944" s="8" t="s">
        <v>18797</v>
      </c>
    </row>
    <row r="4945" spans="1:24" x14ac:dyDescent="0.25">
      <c r="A4945" s="16" t="s">
        <v>7971</v>
      </c>
      <c r="B4945" s="5" t="s">
        <v>16214</v>
      </c>
      <c r="C4945" s="5" t="s">
        <v>16206</v>
      </c>
      <c r="D4945" s="6">
        <f t="shared" si="332"/>
        <v>901330</v>
      </c>
      <c r="E4945" s="6">
        <f t="shared" si="333"/>
        <v>903176</v>
      </c>
      <c r="F4945" s="6">
        <f t="shared" si="330"/>
        <v>1847</v>
      </c>
      <c r="G4945" s="40">
        <f t="shared" si="331"/>
        <v>463</v>
      </c>
      <c r="H4945" s="6">
        <v>18326745</v>
      </c>
      <c r="I4945" s="6">
        <v>18328591</v>
      </c>
      <c r="J4945" s="6">
        <v>1</v>
      </c>
      <c r="K4945" s="6">
        <f t="shared" si="329"/>
        <v>71</v>
      </c>
      <c r="L4945" s="6">
        <v>591</v>
      </c>
      <c r="M4945" s="1" t="s">
        <v>7972</v>
      </c>
      <c r="N4945" s="17" t="s">
        <v>29317</v>
      </c>
      <c r="O4945" s="17" t="s">
        <v>29450</v>
      </c>
      <c r="P4945" s="8" t="s">
        <v>15228</v>
      </c>
      <c r="Q4945" s="7" t="s">
        <v>18525</v>
      </c>
      <c r="R4945" s="14" t="s">
        <v>22674</v>
      </c>
      <c r="S4945" s="42">
        <v>2</v>
      </c>
      <c r="T4945" s="41" t="s">
        <v>25269</v>
      </c>
      <c r="U4945" s="7"/>
      <c r="V4945" s="12"/>
      <c r="X4945" s="8" t="s">
        <v>18797</v>
      </c>
    </row>
    <row r="4946" spans="1:24" x14ac:dyDescent="0.25">
      <c r="A4946" s="16" t="s">
        <v>7973</v>
      </c>
      <c r="B4946" s="5" t="s">
        <v>16214</v>
      </c>
      <c r="C4946" s="5" t="s">
        <v>16206</v>
      </c>
      <c r="D4946" s="6">
        <f t="shared" si="332"/>
        <v>912627</v>
      </c>
      <c r="E4946" s="6">
        <f t="shared" si="333"/>
        <v>914747</v>
      </c>
      <c r="F4946" s="6">
        <f t="shared" si="330"/>
        <v>2121</v>
      </c>
      <c r="G4946" s="40">
        <f t="shared" si="331"/>
        <v>9450</v>
      </c>
      <c r="H4946" s="6">
        <v>18338042</v>
      </c>
      <c r="I4946" s="6">
        <v>18340162</v>
      </c>
      <c r="J4946" s="6">
        <v>1</v>
      </c>
      <c r="K4946" s="6">
        <f t="shared" si="329"/>
        <v>60</v>
      </c>
      <c r="L4946" s="6">
        <v>686</v>
      </c>
      <c r="M4946" s="1" t="s">
        <v>7974</v>
      </c>
      <c r="N4946" s="17" t="s">
        <v>29313</v>
      </c>
      <c r="O4946" s="17" t="s">
        <v>29450</v>
      </c>
      <c r="Q4946" s="9"/>
      <c r="R4946" s="10" t="s">
        <v>19027</v>
      </c>
      <c r="S4946" s="11">
        <v>4</v>
      </c>
      <c r="T4946" s="9" t="s">
        <v>25271</v>
      </c>
      <c r="U4946" s="9"/>
      <c r="V4946" s="12"/>
      <c r="X4946" s="8" t="s">
        <v>18797</v>
      </c>
    </row>
    <row r="4947" spans="1:24" x14ac:dyDescent="0.25">
      <c r="A4947" s="16" t="s">
        <v>7975</v>
      </c>
      <c r="B4947" s="5" t="s">
        <v>16214</v>
      </c>
      <c r="C4947" s="5" t="s">
        <v>16207</v>
      </c>
      <c r="D4947" s="6">
        <f t="shared" si="332"/>
        <v>917993</v>
      </c>
      <c r="E4947" s="6">
        <f t="shared" si="333"/>
        <v>919705</v>
      </c>
      <c r="F4947" s="6">
        <f t="shared" si="330"/>
        <v>1713</v>
      </c>
      <c r="G4947" s="40">
        <f t="shared" si="331"/>
        <v>3245</v>
      </c>
      <c r="H4947" s="6">
        <v>18343408</v>
      </c>
      <c r="I4947" s="6">
        <v>18345120</v>
      </c>
      <c r="J4947" s="6">
        <v>2</v>
      </c>
      <c r="K4947" s="6">
        <f t="shared" si="329"/>
        <v>147</v>
      </c>
      <c r="L4947" s="6">
        <v>521</v>
      </c>
      <c r="M4947" s="1" t="s">
        <v>7976</v>
      </c>
      <c r="N4947" s="17" t="s">
        <v>29314</v>
      </c>
      <c r="O4947" s="17" t="s">
        <v>29450</v>
      </c>
      <c r="Q4947" s="9"/>
      <c r="R4947" s="10" t="s">
        <v>22675</v>
      </c>
      <c r="S4947" s="11">
        <v>2</v>
      </c>
      <c r="T4947" s="9" t="s">
        <v>25269</v>
      </c>
      <c r="U4947" s="9"/>
      <c r="V4947" s="12"/>
      <c r="X4947" s="8" t="s">
        <v>18797</v>
      </c>
    </row>
    <row r="4948" spans="1:24" x14ac:dyDescent="0.25">
      <c r="A4948" s="16" t="s">
        <v>7977</v>
      </c>
      <c r="B4948" s="5" t="s">
        <v>16214</v>
      </c>
      <c r="C4948" s="5" t="s">
        <v>16206</v>
      </c>
      <c r="D4948" s="6">
        <f t="shared" si="332"/>
        <v>921424</v>
      </c>
      <c r="E4948" s="6">
        <f t="shared" si="333"/>
        <v>923068</v>
      </c>
      <c r="F4948" s="6">
        <f t="shared" si="330"/>
        <v>1645</v>
      </c>
      <c r="G4948" s="40">
        <f t="shared" si="331"/>
        <v>1718</v>
      </c>
      <c r="H4948" s="6">
        <v>18346839</v>
      </c>
      <c r="I4948" s="6">
        <v>18348483</v>
      </c>
      <c r="J4948" s="6">
        <v>1</v>
      </c>
      <c r="K4948" s="6">
        <f t="shared" si="329"/>
        <v>76</v>
      </c>
      <c r="L4948" s="6">
        <v>522</v>
      </c>
      <c r="M4948" s="1" t="s">
        <v>14</v>
      </c>
      <c r="N4948" s="17" t="s">
        <v>18897</v>
      </c>
      <c r="O4948" s="17" t="s">
        <v>29450</v>
      </c>
      <c r="Q4948" s="9"/>
      <c r="R4948" s="10" t="s">
        <v>22676</v>
      </c>
      <c r="S4948" s="11">
        <v>2</v>
      </c>
      <c r="T4948" s="9" t="s">
        <v>25103</v>
      </c>
      <c r="U4948" s="9"/>
      <c r="V4948" s="12"/>
      <c r="X4948" s="8" t="s">
        <v>18797</v>
      </c>
    </row>
    <row r="4949" spans="1:24" x14ac:dyDescent="0.25">
      <c r="A4949" s="16" t="s">
        <v>7978</v>
      </c>
      <c r="B4949" s="5" t="s">
        <v>16214</v>
      </c>
      <c r="C4949" s="5" t="s">
        <v>16206</v>
      </c>
      <c r="D4949" s="6">
        <f t="shared" si="332"/>
        <v>924236</v>
      </c>
      <c r="E4949" s="6">
        <f t="shared" si="333"/>
        <v>924931</v>
      </c>
      <c r="F4949" s="6">
        <f t="shared" si="330"/>
        <v>696</v>
      </c>
      <c r="G4949" s="40">
        <f t="shared" si="331"/>
        <v>1167</v>
      </c>
      <c r="H4949" s="6">
        <v>18349651</v>
      </c>
      <c r="I4949" s="6">
        <v>18350346</v>
      </c>
      <c r="J4949" s="6">
        <v>0</v>
      </c>
      <c r="K4949" s="6">
        <f t="shared" si="329"/>
        <v>0</v>
      </c>
      <c r="L4949" s="6">
        <v>231</v>
      </c>
      <c r="M4949" s="1" t="s">
        <v>14</v>
      </c>
      <c r="N4949" s="17" t="s">
        <v>29358</v>
      </c>
      <c r="O4949" s="17" t="s">
        <v>29450</v>
      </c>
      <c r="Q4949" s="9"/>
      <c r="R4949" s="10" t="s">
        <v>19968</v>
      </c>
      <c r="S4949" s="11">
        <v>1</v>
      </c>
      <c r="T4949" s="9" t="s">
        <v>25011</v>
      </c>
      <c r="U4949" s="9"/>
      <c r="V4949" s="12"/>
      <c r="X4949" s="8" t="s">
        <v>18797</v>
      </c>
    </row>
    <row r="4950" spans="1:24" x14ac:dyDescent="0.25">
      <c r="A4950" s="16" t="s">
        <v>7979</v>
      </c>
      <c r="B4950" s="5" t="s">
        <v>16214</v>
      </c>
      <c r="C4950" s="5" t="s">
        <v>16207</v>
      </c>
      <c r="D4950" s="6">
        <f t="shared" si="332"/>
        <v>925396</v>
      </c>
      <c r="E4950" s="6">
        <f t="shared" si="333"/>
        <v>926566</v>
      </c>
      <c r="F4950" s="6">
        <f t="shared" si="330"/>
        <v>1171</v>
      </c>
      <c r="G4950" s="40">
        <f t="shared" si="331"/>
        <v>464</v>
      </c>
      <c r="H4950" s="6">
        <v>18350811</v>
      </c>
      <c r="I4950" s="6">
        <v>18351981</v>
      </c>
      <c r="J4950" s="6">
        <v>1</v>
      </c>
      <c r="K4950" s="6">
        <f t="shared" si="329"/>
        <v>49</v>
      </c>
      <c r="L4950" s="6">
        <v>373</v>
      </c>
      <c r="M4950" s="1" t="s">
        <v>14</v>
      </c>
      <c r="N4950" s="17" t="s">
        <v>29368</v>
      </c>
      <c r="O4950" s="17" t="s">
        <v>29450</v>
      </c>
      <c r="Q4950" s="9"/>
      <c r="R4950" s="10" t="s">
        <v>21612</v>
      </c>
      <c r="S4950" s="11">
        <v>4</v>
      </c>
      <c r="T4950" s="9" t="s">
        <v>27346</v>
      </c>
      <c r="U4950" s="9" t="s">
        <v>27347</v>
      </c>
      <c r="V4950" s="12"/>
      <c r="X4950" s="8" t="s">
        <v>18797</v>
      </c>
    </row>
    <row r="4951" spans="1:24" x14ac:dyDescent="0.25">
      <c r="A4951" s="16" t="s">
        <v>7980</v>
      </c>
      <c r="B4951" s="5" t="s">
        <v>16214</v>
      </c>
      <c r="C4951" s="5" t="s">
        <v>16206</v>
      </c>
      <c r="D4951" s="6">
        <f t="shared" si="332"/>
        <v>929018</v>
      </c>
      <c r="E4951" s="6">
        <f t="shared" si="333"/>
        <v>930586</v>
      </c>
      <c r="F4951" s="6">
        <f t="shared" si="330"/>
        <v>1569</v>
      </c>
      <c r="G4951" s="40">
        <f t="shared" si="331"/>
        <v>2451</v>
      </c>
      <c r="H4951" s="6">
        <v>18354433</v>
      </c>
      <c r="I4951" s="6">
        <v>18356001</v>
      </c>
      <c r="J4951" s="6">
        <v>2</v>
      </c>
      <c r="K4951" s="6">
        <f t="shared" si="329"/>
        <v>99</v>
      </c>
      <c r="L4951" s="6">
        <v>489</v>
      </c>
      <c r="M4951" s="1" t="s">
        <v>3163</v>
      </c>
      <c r="N4951" s="17" t="s">
        <v>29309</v>
      </c>
      <c r="O4951" s="17" t="s">
        <v>29450</v>
      </c>
      <c r="Q4951" s="9"/>
      <c r="R4951" s="10" t="s">
        <v>19742</v>
      </c>
      <c r="S4951" s="11">
        <v>2</v>
      </c>
      <c r="T4951" s="9" t="s">
        <v>25009</v>
      </c>
      <c r="U4951" s="9" t="s">
        <v>16207</v>
      </c>
      <c r="V4951" s="12"/>
      <c r="X4951" s="8" t="s">
        <v>18797</v>
      </c>
    </row>
    <row r="4952" spans="1:24" x14ac:dyDescent="0.25">
      <c r="A4952" s="16" t="s">
        <v>7981</v>
      </c>
      <c r="B4952" s="5" t="s">
        <v>16214</v>
      </c>
      <c r="C4952" s="5" t="s">
        <v>16207</v>
      </c>
      <c r="D4952" s="6">
        <f t="shared" si="332"/>
        <v>930824</v>
      </c>
      <c r="E4952" s="6">
        <f t="shared" si="333"/>
        <v>933966</v>
      </c>
      <c r="F4952" s="6">
        <f t="shared" si="330"/>
        <v>3143</v>
      </c>
      <c r="G4952" s="40">
        <f t="shared" si="331"/>
        <v>237</v>
      </c>
      <c r="H4952" s="6">
        <v>18356239</v>
      </c>
      <c r="I4952" s="6">
        <v>18359381</v>
      </c>
      <c r="J4952" s="6">
        <v>1</v>
      </c>
      <c r="K4952" s="6">
        <f t="shared" si="329"/>
        <v>56</v>
      </c>
      <c r="L4952" s="6">
        <v>1028</v>
      </c>
      <c r="M4952" s="1" t="s">
        <v>7982</v>
      </c>
      <c r="N4952" s="17" t="s">
        <v>29311</v>
      </c>
      <c r="O4952" s="17" t="s">
        <v>29450</v>
      </c>
      <c r="P4952" s="8" t="s">
        <v>15229</v>
      </c>
      <c r="Q4952" s="7" t="s">
        <v>18476</v>
      </c>
      <c r="R4952" s="14" t="s">
        <v>20713</v>
      </c>
      <c r="S4952" s="42">
        <v>2</v>
      </c>
      <c r="T4952" s="41" t="s">
        <v>25491</v>
      </c>
      <c r="U4952" s="7" t="s">
        <v>16207</v>
      </c>
      <c r="V4952" s="12"/>
      <c r="X4952" s="8" t="s">
        <v>18797</v>
      </c>
    </row>
    <row r="4953" spans="1:24" x14ac:dyDescent="0.25">
      <c r="A4953" s="16" t="s">
        <v>7983</v>
      </c>
      <c r="B4953" s="5" t="s">
        <v>16214</v>
      </c>
      <c r="C4953" s="5" t="s">
        <v>16206</v>
      </c>
      <c r="D4953" s="6">
        <f t="shared" si="332"/>
        <v>934618</v>
      </c>
      <c r="E4953" s="6">
        <f t="shared" si="333"/>
        <v>935675</v>
      </c>
      <c r="F4953" s="6">
        <f t="shared" si="330"/>
        <v>1058</v>
      </c>
      <c r="G4953" s="40">
        <f t="shared" si="331"/>
        <v>651</v>
      </c>
      <c r="H4953" s="6">
        <v>18360033</v>
      </c>
      <c r="I4953" s="6">
        <v>18361090</v>
      </c>
      <c r="J4953" s="6">
        <v>2</v>
      </c>
      <c r="K4953" s="6">
        <f t="shared" si="329"/>
        <v>101</v>
      </c>
      <c r="L4953" s="6">
        <v>318</v>
      </c>
      <c r="M4953" s="1" t="s">
        <v>7984</v>
      </c>
      <c r="N4953" s="17" t="s">
        <v>29310</v>
      </c>
      <c r="O4953" s="17" t="s">
        <v>29450</v>
      </c>
      <c r="P4953" s="8" t="s">
        <v>15230</v>
      </c>
      <c r="Q4953" s="7" t="s">
        <v>17368</v>
      </c>
      <c r="R4953" s="14" t="s">
        <v>22677</v>
      </c>
      <c r="S4953" s="42">
        <v>2</v>
      </c>
      <c r="T4953" s="41" t="s">
        <v>26198</v>
      </c>
      <c r="U4953" s="7" t="s">
        <v>16207</v>
      </c>
      <c r="V4953" s="12"/>
      <c r="X4953" s="8" t="s">
        <v>18797</v>
      </c>
    </row>
    <row r="4954" spans="1:24" x14ac:dyDescent="0.25">
      <c r="A4954" s="16" t="s">
        <v>7985</v>
      </c>
      <c r="B4954" s="5" t="s">
        <v>16214</v>
      </c>
      <c r="C4954" s="5" t="s">
        <v>16206</v>
      </c>
      <c r="D4954" s="6">
        <f t="shared" si="332"/>
        <v>936520</v>
      </c>
      <c r="E4954" s="6">
        <f t="shared" si="333"/>
        <v>937822</v>
      </c>
      <c r="F4954" s="6">
        <f t="shared" si="330"/>
        <v>1303</v>
      </c>
      <c r="G4954" s="40">
        <f t="shared" si="331"/>
        <v>844</v>
      </c>
      <c r="H4954" s="6">
        <v>18361935</v>
      </c>
      <c r="I4954" s="6">
        <v>18363237</v>
      </c>
      <c r="J4954" s="6">
        <v>1</v>
      </c>
      <c r="K4954" s="6">
        <f t="shared" si="329"/>
        <v>226</v>
      </c>
      <c r="L4954" s="6">
        <v>358</v>
      </c>
      <c r="M4954" s="1" t="s">
        <v>7986</v>
      </c>
      <c r="N4954" s="17" t="s">
        <v>29311</v>
      </c>
      <c r="O4954" s="17" t="s">
        <v>29450</v>
      </c>
      <c r="Q4954" s="9"/>
      <c r="R4954" s="10" t="s">
        <v>22678</v>
      </c>
      <c r="S4954" s="11">
        <v>3</v>
      </c>
      <c r="T4954" s="9" t="s">
        <v>27348</v>
      </c>
      <c r="U4954" s="9" t="s">
        <v>16207</v>
      </c>
      <c r="V4954" s="12"/>
      <c r="X4954" s="8" t="s">
        <v>18797</v>
      </c>
    </row>
    <row r="4955" spans="1:24" x14ac:dyDescent="0.25">
      <c r="A4955" s="16" t="s">
        <v>7987</v>
      </c>
      <c r="B4955" s="5" t="s">
        <v>16214</v>
      </c>
      <c r="C4955" s="5" t="s">
        <v>16206</v>
      </c>
      <c r="D4955" s="6">
        <f t="shared" si="332"/>
        <v>943130</v>
      </c>
      <c r="E4955" s="6">
        <f t="shared" si="333"/>
        <v>946945</v>
      </c>
      <c r="F4955" s="6">
        <f t="shared" si="330"/>
        <v>3816</v>
      </c>
      <c r="G4955" s="40">
        <f t="shared" si="331"/>
        <v>5307</v>
      </c>
      <c r="H4955" s="6">
        <v>18368545</v>
      </c>
      <c r="I4955" s="6">
        <v>18372360</v>
      </c>
      <c r="J4955" s="6">
        <v>0</v>
      </c>
      <c r="K4955" s="6">
        <f t="shared" si="329"/>
        <v>0</v>
      </c>
      <c r="L4955" s="6">
        <v>1271</v>
      </c>
      <c r="M4955" s="1" t="s">
        <v>7988</v>
      </c>
      <c r="N4955" s="17" t="s">
        <v>29311</v>
      </c>
      <c r="O4955" s="17" t="s">
        <v>29450</v>
      </c>
      <c r="Q4955" s="9"/>
      <c r="R4955" s="10" t="s">
        <v>19128</v>
      </c>
      <c r="S4955" s="11">
        <v>0</v>
      </c>
      <c r="T4955" s="9" t="s">
        <v>16207</v>
      </c>
      <c r="U4955" s="9"/>
      <c r="V4955" s="12"/>
      <c r="X4955" s="8" t="s">
        <v>18797</v>
      </c>
    </row>
    <row r="4956" spans="1:24" x14ac:dyDescent="0.25">
      <c r="A4956" s="16" t="s">
        <v>7989</v>
      </c>
      <c r="B4956" s="5" t="s">
        <v>16214</v>
      </c>
      <c r="C4956" s="5" t="s">
        <v>16206</v>
      </c>
      <c r="D4956" s="6">
        <f t="shared" si="332"/>
        <v>948229</v>
      </c>
      <c r="E4956" s="6">
        <f t="shared" si="333"/>
        <v>949748</v>
      </c>
      <c r="F4956" s="6">
        <f t="shared" si="330"/>
        <v>1520</v>
      </c>
      <c r="G4956" s="40">
        <f t="shared" si="331"/>
        <v>1283</v>
      </c>
      <c r="H4956" s="6">
        <v>18373644</v>
      </c>
      <c r="I4956" s="6">
        <v>18375163</v>
      </c>
      <c r="J4956" s="6">
        <v>1</v>
      </c>
      <c r="K4956" s="6">
        <f t="shared" si="329"/>
        <v>50</v>
      </c>
      <c r="L4956" s="6">
        <v>489</v>
      </c>
      <c r="M4956" s="1" t="s">
        <v>7613</v>
      </c>
      <c r="N4956" s="17" t="s">
        <v>29315</v>
      </c>
      <c r="O4956" s="17" t="s">
        <v>29450</v>
      </c>
      <c r="Q4956" s="9"/>
      <c r="R4956" s="10" t="s">
        <v>19384</v>
      </c>
      <c r="S4956" s="11">
        <v>2</v>
      </c>
      <c r="T4956" s="9" t="s">
        <v>25009</v>
      </c>
      <c r="U4956" s="9" t="s">
        <v>16207</v>
      </c>
      <c r="V4956" s="12"/>
      <c r="X4956" s="8" t="s">
        <v>18797</v>
      </c>
    </row>
    <row r="4957" spans="1:24" x14ac:dyDescent="0.25">
      <c r="A4957" s="16" t="s">
        <v>7990</v>
      </c>
      <c r="B4957" s="5" t="s">
        <v>16214</v>
      </c>
      <c r="C4957" s="5" t="s">
        <v>16207</v>
      </c>
      <c r="D4957" s="6">
        <f t="shared" si="332"/>
        <v>949819</v>
      </c>
      <c r="E4957" s="6">
        <f t="shared" si="333"/>
        <v>950880</v>
      </c>
      <c r="F4957" s="6">
        <f t="shared" si="330"/>
        <v>1062</v>
      </c>
      <c r="G4957" s="40">
        <f t="shared" si="331"/>
        <v>70</v>
      </c>
      <c r="H4957" s="6">
        <v>18375234</v>
      </c>
      <c r="I4957" s="6">
        <v>18376295</v>
      </c>
      <c r="J4957" s="6">
        <v>1</v>
      </c>
      <c r="K4957" s="6">
        <f t="shared" si="329"/>
        <v>57</v>
      </c>
      <c r="L4957" s="6">
        <v>334</v>
      </c>
      <c r="M4957" s="1" t="s">
        <v>14</v>
      </c>
      <c r="N4957" s="17" t="s">
        <v>29360</v>
      </c>
      <c r="O4957" s="17" t="s">
        <v>29450</v>
      </c>
      <c r="Q4957" s="9"/>
      <c r="R4957" s="10" t="s">
        <v>22679</v>
      </c>
      <c r="S4957" s="11">
        <v>0</v>
      </c>
      <c r="T4957" s="9" t="s">
        <v>16207</v>
      </c>
      <c r="U4957" s="9"/>
      <c r="V4957" s="12"/>
      <c r="X4957" s="8" t="s">
        <v>18797</v>
      </c>
    </row>
    <row r="4958" spans="1:24" x14ac:dyDescent="0.25">
      <c r="A4958" s="16" t="s">
        <v>7991</v>
      </c>
      <c r="B4958" s="5" t="s">
        <v>16214</v>
      </c>
      <c r="C4958" s="5" t="s">
        <v>16207</v>
      </c>
      <c r="D4958" s="6">
        <f t="shared" si="332"/>
        <v>952163</v>
      </c>
      <c r="E4958" s="6">
        <f t="shared" si="333"/>
        <v>954038</v>
      </c>
      <c r="F4958" s="6">
        <f t="shared" si="330"/>
        <v>1876</v>
      </c>
      <c r="G4958" s="40">
        <f t="shared" si="331"/>
        <v>1282</v>
      </c>
      <c r="H4958" s="6">
        <v>18377578</v>
      </c>
      <c r="I4958" s="6">
        <v>18379453</v>
      </c>
      <c r="J4958" s="6">
        <v>2</v>
      </c>
      <c r="K4958" s="6">
        <f t="shared" si="329"/>
        <v>100</v>
      </c>
      <c r="L4958" s="6">
        <v>591</v>
      </c>
      <c r="M4958" s="1" t="s">
        <v>7992</v>
      </c>
      <c r="N4958" s="17" t="s">
        <v>29323</v>
      </c>
      <c r="O4958" s="17" t="s">
        <v>29450</v>
      </c>
      <c r="Q4958" s="9"/>
      <c r="R4958" s="10" t="s">
        <v>22680</v>
      </c>
      <c r="S4958" s="11">
        <v>1</v>
      </c>
      <c r="T4958" s="9" t="s">
        <v>25336</v>
      </c>
      <c r="U4958" s="9" t="s">
        <v>16207</v>
      </c>
      <c r="V4958" s="12"/>
      <c r="X4958" s="8" t="s">
        <v>18797</v>
      </c>
    </row>
    <row r="4959" spans="1:24" x14ac:dyDescent="0.25">
      <c r="A4959" s="16" t="s">
        <v>7993</v>
      </c>
      <c r="B4959" s="5" t="s">
        <v>16214</v>
      </c>
      <c r="C4959" s="5" t="s">
        <v>16207</v>
      </c>
      <c r="D4959" s="6">
        <f t="shared" si="332"/>
        <v>954599</v>
      </c>
      <c r="E4959" s="6">
        <f t="shared" si="333"/>
        <v>956542</v>
      </c>
      <c r="F4959" s="6">
        <f t="shared" si="330"/>
        <v>1944</v>
      </c>
      <c r="G4959" s="40">
        <f t="shared" si="331"/>
        <v>560</v>
      </c>
      <c r="H4959" s="6">
        <v>18380014</v>
      </c>
      <c r="I4959" s="6">
        <v>18381957</v>
      </c>
      <c r="J4959" s="6">
        <v>0</v>
      </c>
      <c r="K4959" s="6">
        <f t="shared" si="329"/>
        <v>0</v>
      </c>
      <c r="L4959" s="6">
        <v>647</v>
      </c>
      <c r="M4959" s="1" t="s">
        <v>7994</v>
      </c>
      <c r="N4959" s="17" t="s">
        <v>29308</v>
      </c>
      <c r="O4959" s="17" t="s">
        <v>29450</v>
      </c>
      <c r="P4959" s="8" t="s">
        <v>15231</v>
      </c>
      <c r="Q4959" s="7" t="s">
        <v>17438</v>
      </c>
      <c r="R4959" s="14" t="s">
        <v>22681</v>
      </c>
      <c r="S4959" s="42">
        <v>1</v>
      </c>
      <c r="T4959" s="41" t="s">
        <v>27349</v>
      </c>
      <c r="U4959" s="7" t="s">
        <v>16207</v>
      </c>
      <c r="V4959" s="12"/>
      <c r="X4959" s="8" t="s">
        <v>18797</v>
      </c>
    </row>
    <row r="4960" spans="1:24" x14ac:dyDescent="0.25">
      <c r="A4960" s="16" t="s">
        <v>7995</v>
      </c>
      <c r="B4960" s="5" t="s">
        <v>16214</v>
      </c>
      <c r="C4960" s="5" t="s">
        <v>16207</v>
      </c>
      <c r="D4960" s="6">
        <f t="shared" si="332"/>
        <v>957358</v>
      </c>
      <c r="E4960" s="6">
        <f t="shared" si="333"/>
        <v>959833</v>
      </c>
      <c r="F4960" s="6">
        <f t="shared" si="330"/>
        <v>2476</v>
      </c>
      <c r="G4960" s="40">
        <f t="shared" si="331"/>
        <v>815</v>
      </c>
      <c r="H4960" s="6">
        <v>18382773</v>
      </c>
      <c r="I4960" s="6">
        <v>18385248</v>
      </c>
      <c r="J4960" s="6">
        <v>3</v>
      </c>
      <c r="K4960" s="6">
        <f t="shared" si="329"/>
        <v>424</v>
      </c>
      <c r="L4960" s="6">
        <v>683</v>
      </c>
      <c r="M4960" s="1" t="s">
        <v>7996</v>
      </c>
      <c r="N4960" s="17" t="s">
        <v>29311</v>
      </c>
      <c r="O4960" s="17" t="s">
        <v>29450</v>
      </c>
      <c r="Q4960" s="9"/>
      <c r="R4960" s="10" t="s">
        <v>22682</v>
      </c>
      <c r="S4960" s="11">
        <v>0</v>
      </c>
      <c r="T4960" s="9" t="s">
        <v>16207</v>
      </c>
      <c r="U4960" s="9"/>
      <c r="V4960" s="12"/>
      <c r="X4960" s="8" t="s">
        <v>18797</v>
      </c>
    </row>
    <row r="4961" spans="1:24" x14ac:dyDescent="0.25">
      <c r="A4961" s="16" t="s">
        <v>7997</v>
      </c>
      <c r="B4961" s="5" t="s">
        <v>16214</v>
      </c>
      <c r="C4961" s="5" t="s">
        <v>16206</v>
      </c>
      <c r="D4961" s="6">
        <f t="shared" si="332"/>
        <v>961013</v>
      </c>
      <c r="E4961" s="6">
        <f t="shared" si="333"/>
        <v>961435</v>
      </c>
      <c r="F4961" s="6">
        <f t="shared" si="330"/>
        <v>423</v>
      </c>
      <c r="G4961" s="40">
        <f t="shared" si="331"/>
        <v>1179</v>
      </c>
      <c r="H4961" s="6">
        <v>18386428</v>
      </c>
      <c r="I4961" s="6">
        <v>18386850</v>
      </c>
      <c r="J4961" s="6">
        <v>1</v>
      </c>
      <c r="K4961" s="6">
        <f t="shared" si="329"/>
        <v>54</v>
      </c>
      <c r="L4961" s="6">
        <v>122</v>
      </c>
      <c r="M4961" s="1" t="s">
        <v>7998</v>
      </c>
      <c r="N4961" s="17" t="s">
        <v>29311</v>
      </c>
      <c r="O4961" s="17" t="s">
        <v>29450</v>
      </c>
      <c r="P4961" s="8" t="s">
        <v>15232</v>
      </c>
      <c r="Q4961" s="7" t="s">
        <v>16850</v>
      </c>
      <c r="R4961" s="14" t="s">
        <v>22683</v>
      </c>
      <c r="S4961" s="42">
        <v>16</v>
      </c>
      <c r="T4961" s="41" t="s">
        <v>27350</v>
      </c>
      <c r="U4961" s="7" t="s">
        <v>25423</v>
      </c>
      <c r="V4961" s="12"/>
      <c r="X4961" s="8" t="s">
        <v>18797</v>
      </c>
    </row>
    <row r="4962" spans="1:24" x14ac:dyDescent="0.25">
      <c r="A4962" s="16" t="s">
        <v>7999</v>
      </c>
      <c r="B4962" s="5" t="s">
        <v>16214</v>
      </c>
      <c r="C4962" s="5" t="s">
        <v>16206</v>
      </c>
      <c r="D4962" s="6">
        <f t="shared" si="332"/>
        <v>963735</v>
      </c>
      <c r="E4962" s="6">
        <f t="shared" si="333"/>
        <v>965763</v>
      </c>
      <c r="F4962" s="6">
        <f t="shared" si="330"/>
        <v>2029</v>
      </c>
      <c r="G4962" s="40">
        <f t="shared" si="331"/>
        <v>2299</v>
      </c>
      <c r="H4962" s="6">
        <v>18389150</v>
      </c>
      <c r="I4962" s="6">
        <v>18391178</v>
      </c>
      <c r="J4962" s="6">
        <v>1</v>
      </c>
      <c r="K4962" s="6">
        <f t="shared" si="329"/>
        <v>235</v>
      </c>
      <c r="L4962" s="6">
        <v>597</v>
      </c>
      <c r="M4962" s="1" t="s">
        <v>8000</v>
      </c>
      <c r="N4962" s="17" t="s">
        <v>29311</v>
      </c>
      <c r="O4962" s="17" t="s">
        <v>29450</v>
      </c>
      <c r="Q4962" s="9"/>
      <c r="R4962" s="10" t="s">
        <v>22684</v>
      </c>
      <c r="S4962" s="11">
        <v>8</v>
      </c>
      <c r="T4962" s="9" t="s">
        <v>29204</v>
      </c>
      <c r="U4962" s="9" t="s">
        <v>25423</v>
      </c>
      <c r="V4962" s="12"/>
      <c r="X4962" s="8" t="s">
        <v>18798</v>
      </c>
    </row>
    <row r="4963" spans="1:24" x14ac:dyDescent="0.25">
      <c r="A4963" s="16" t="s">
        <v>8001</v>
      </c>
      <c r="B4963" s="5" t="s">
        <v>16214</v>
      </c>
      <c r="C4963" s="5" t="s">
        <v>16207</v>
      </c>
      <c r="D4963" s="6">
        <f t="shared" si="332"/>
        <v>966732</v>
      </c>
      <c r="E4963" s="6">
        <f t="shared" si="333"/>
        <v>967066</v>
      </c>
      <c r="F4963" s="6">
        <f t="shared" si="330"/>
        <v>335</v>
      </c>
      <c r="G4963" s="40">
        <f t="shared" si="331"/>
        <v>968</v>
      </c>
      <c r="H4963" s="6">
        <v>18392147</v>
      </c>
      <c r="I4963" s="6">
        <v>18392481</v>
      </c>
      <c r="J4963" s="6">
        <v>1</v>
      </c>
      <c r="K4963" s="6">
        <f t="shared" si="329"/>
        <v>62</v>
      </c>
      <c r="L4963" s="6">
        <v>90</v>
      </c>
      <c r="M4963" s="1" t="s">
        <v>14</v>
      </c>
      <c r="N4963" s="17" t="s">
        <v>29319</v>
      </c>
      <c r="O4963" s="17" t="s">
        <v>29450</v>
      </c>
      <c r="Q4963" s="9"/>
      <c r="R4963" s="10" t="s">
        <v>22685</v>
      </c>
      <c r="S4963" s="11">
        <v>0</v>
      </c>
      <c r="T4963" s="9" t="s">
        <v>16207</v>
      </c>
      <c r="U4963" s="9"/>
      <c r="V4963" s="12"/>
      <c r="X4963" s="8" t="s">
        <v>18797</v>
      </c>
    </row>
    <row r="4964" spans="1:24" x14ac:dyDescent="0.25">
      <c r="A4964" s="16" t="s">
        <v>8002</v>
      </c>
      <c r="B4964" s="5" t="s">
        <v>16214</v>
      </c>
      <c r="C4964" s="5" t="s">
        <v>16207</v>
      </c>
      <c r="D4964" s="6">
        <f t="shared" si="332"/>
        <v>967587</v>
      </c>
      <c r="E4964" s="6">
        <f t="shared" si="333"/>
        <v>968927</v>
      </c>
      <c r="F4964" s="6">
        <f t="shared" si="330"/>
        <v>1341</v>
      </c>
      <c r="G4964" s="40">
        <f t="shared" si="331"/>
        <v>520</v>
      </c>
      <c r="H4964" s="6">
        <v>18393002</v>
      </c>
      <c r="I4964" s="6">
        <v>18394342</v>
      </c>
      <c r="J4964" s="6">
        <v>0</v>
      </c>
      <c r="K4964" s="6">
        <f t="shared" si="329"/>
        <v>0</v>
      </c>
      <c r="L4964" s="6">
        <v>446</v>
      </c>
      <c r="M4964" s="1" t="s">
        <v>8003</v>
      </c>
      <c r="N4964" s="17" t="s">
        <v>29319</v>
      </c>
      <c r="O4964" s="17" t="s">
        <v>29450</v>
      </c>
      <c r="Q4964" s="9"/>
      <c r="R4964" s="10" t="s">
        <v>20936</v>
      </c>
      <c r="S4964" s="11">
        <v>1</v>
      </c>
      <c r="T4964" s="9" t="s">
        <v>25159</v>
      </c>
      <c r="U4964" s="9" t="s">
        <v>16207</v>
      </c>
      <c r="V4964" s="12"/>
      <c r="X4964" s="8" t="s">
        <v>18797</v>
      </c>
    </row>
    <row r="4965" spans="1:24" x14ac:dyDescent="0.25">
      <c r="A4965" s="16" t="s">
        <v>8004</v>
      </c>
      <c r="B4965" s="5" t="s">
        <v>16214</v>
      </c>
      <c r="C4965" s="5" t="s">
        <v>16206</v>
      </c>
      <c r="D4965" s="6">
        <f t="shared" si="332"/>
        <v>973643</v>
      </c>
      <c r="E4965" s="6">
        <f t="shared" si="333"/>
        <v>976638</v>
      </c>
      <c r="F4965" s="6">
        <f t="shared" si="330"/>
        <v>2996</v>
      </c>
      <c r="G4965" s="40">
        <f t="shared" si="331"/>
        <v>4715</v>
      </c>
      <c r="H4965" s="6">
        <v>18399058</v>
      </c>
      <c r="I4965" s="6">
        <v>18402053</v>
      </c>
      <c r="J4965" s="6">
        <v>1</v>
      </c>
      <c r="K4965" s="6">
        <f t="shared" si="329"/>
        <v>110</v>
      </c>
      <c r="L4965" s="6">
        <v>961</v>
      </c>
      <c r="M4965" s="1" t="s">
        <v>8003</v>
      </c>
      <c r="N4965" s="17" t="s">
        <v>29311</v>
      </c>
      <c r="O4965" s="17" t="s">
        <v>29450</v>
      </c>
      <c r="P4965" s="8" t="s">
        <v>29078</v>
      </c>
      <c r="Q4965" s="9" t="s">
        <v>29137</v>
      </c>
      <c r="R4965" s="10" t="s">
        <v>22686</v>
      </c>
      <c r="S4965" s="11">
        <v>7</v>
      </c>
      <c r="T4965" s="9" t="s">
        <v>29205</v>
      </c>
      <c r="U4965" s="9"/>
      <c r="V4965" s="12"/>
      <c r="X4965" s="8" t="s">
        <v>18797</v>
      </c>
    </row>
    <row r="4966" spans="1:24" x14ac:dyDescent="0.25">
      <c r="A4966" s="16" t="s">
        <v>8005</v>
      </c>
      <c r="B4966" s="5" t="s">
        <v>16214</v>
      </c>
      <c r="C4966" s="5" t="s">
        <v>16207</v>
      </c>
      <c r="D4966" s="6">
        <f t="shared" si="332"/>
        <v>976863</v>
      </c>
      <c r="E4966" s="6">
        <f t="shared" si="333"/>
        <v>978326</v>
      </c>
      <c r="F4966" s="6">
        <f t="shared" si="330"/>
        <v>1464</v>
      </c>
      <c r="G4966" s="40">
        <f t="shared" si="331"/>
        <v>224</v>
      </c>
      <c r="H4966" s="6">
        <v>18402278</v>
      </c>
      <c r="I4966" s="6">
        <v>18403741</v>
      </c>
      <c r="J4966" s="6">
        <v>0</v>
      </c>
      <c r="K4966" s="6">
        <f t="shared" si="329"/>
        <v>0</v>
      </c>
      <c r="L4966" s="6">
        <v>487</v>
      </c>
      <c r="M4966" s="1" t="s">
        <v>14</v>
      </c>
      <c r="N4966" s="17" t="s">
        <v>29311</v>
      </c>
      <c r="O4966" s="17" t="s">
        <v>29450</v>
      </c>
      <c r="Q4966" s="9"/>
      <c r="R4966" s="10" t="s">
        <v>22687</v>
      </c>
      <c r="S4966" s="11">
        <v>2</v>
      </c>
      <c r="T4966" s="9" t="s">
        <v>25143</v>
      </c>
      <c r="U4966" s="9"/>
      <c r="V4966" s="12"/>
      <c r="X4966" s="8" t="s">
        <v>18797</v>
      </c>
    </row>
    <row r="4967" spans="1:24" x14ac:dyDescent="0.25">
      <c r="A4967" s="16" t="s">
        <v>8006</v>
      </c>
      <c r="B4967" s="5" t="s">
        <v>16214</v>
      </c>
      <c r="C4967" s="5" t="s">
        <v>16207</v>
      </c>
      <c r="D4967" s="6">
        <f t="shared" si="332"/>
        <v>980628</v>
      </c>
      <c r="E4967" s="6">
        <f t="shared" si="333"/>
        <v>981899</v>
      </c>
      <c r="F4967" s="6">
        <f t="shared" si="330"/>
        <v>1272</v>
      </c>
      <c r="G4967" s="40">
        <f t="shared" si="331"/>
        <v>2301</v>
      </c>
      <c r="H4967" s="6">
        <v>18406043</v>
      </c>
      <c r="I4967" s="6">
        <v>18407314</v>
      </c>
      <c r="J4967" s="6">
        <v>0</v>
      </c>
      <c r="K4967" s="6">
        <f t="shared" si="329"/>
        <v>0</v>
      </c>
      <c r="L4967" s="6">
        <v>423</v>
      </c>
      <c r="M4967" s="1" t="s">
        <v>8007</v>
      </c>
      <c r="N4967" s="17" t="s">
        <v>29311</v>
      </c>
      <c r="O4967" s="17" t="s">
        <v>29450</v>
      </c>
      <c r="Q4967" s="9"/>
      <c r="R4967" s="10" t="s">
        <v>22688</v>
      </c>
      <c r="S4967" s="11">
        <v>1</v>
      </c>
      <c r="T4967" s="9" t="s">
        <v>25994</v>
      </c>
      <c r="U4967" s="9" t="s">
        <v>16207</v>
      </c>
      <c r="V4967" s="12"/>
      <c r="X4967" s="8" t="s">
        <v>18798</v>
      </c>
    </row>
    <row r="4968" spans="1:24" x14ac:dyDescent="0.25">
      <c r="A4968" s="16" t="s">
        <v>8008</v>
      </c>
      <c r="B4968" s="5" t="s">
        <v>16214</v>
      </c>
      <c r="C4968" s="5" t="s">
        <v>16207</v>
      </c>
      <c r="D4968" s="6">
        <f t="shared" si="332"/>
        <v>985478</v>
      </c>
      <c r="E4968" s="6">
        <f t="shared" si="333"/>
        <v>990680</v>
      </c>
      <c r="F4968" s="6">
        <f t="shared" si="330"/>
        <v>5203</v>
      </c>
      <c r="G4968" s="40">
        <f t="shared" si="331"/>
        <v>3578</v>
      </c>
      <c r="H4968" s="6">
        <v>18410893</v>
      </c>
      <c r="I4968" s="6">
        <v>18416095</v>
      </c>
      <c r="J4968" s="6">
        <v>2</v>
      </c>
      <c r="K4968" s="6">
        <f t="shared" si="329"/>
        <v>1261</v>
      </c>
      <c r="L4968" s="6">
        <v>1313</v>
      </c>
      <c r="M4968" s="1" t="s">
        <v>807</v>
      </c>
      <c r="N4968" s="17" t="s">
        <v>29310</v>
      </c>
      <c r="O4968" s="17" t="s">
        <v>29450</v>
      </c>
      <c r="Q4968" s="9"/>
      <c r="R4968" s="10" t="s">
        <v>19685</v>
      </c>
      <c r="S4968" s="11">
        <v>2</v>
      </c>
      <c r="T4968" s="9" t="s">
        <v>25044</v>
      </c>
      <c r="U4968" s="9" t="s">
        <v>16207</v>
      </c>
      <c r="V4968" s="12"/>
      <c r="X4968" s="8" t="s">
        <v>18797</v>
      </c>
    </row>
    <row r="4969" spans="1:24" x14ac:dyDescent="0.25">
      <c r="A4969" s="16" t="s">
        <v>8009</v>
      </c>
      <c r="B4969" s="5" t="s">
        <v>16214</v>
      </c>
      <c r="C4969" s="5" t="s">
        <v>16207</v>
      </c>
      <c r="D4969" s="6">
        <f t="shared" si="332"/>
        <v>992986</v>
      </c>
      <c r="E4969" s="6">
        <f t="shared" si="333"/>
        <v>995028</v>
      </c>
      <c r="F4969" s="6">
        <f t="shared" si="330"/>
        <v>2043</v>
      </c>
      <c r="G4969" s="40">
        <f t="shared" si="331"/>
        <v>2305</v>
      </c>
      <c r="H4969" s="6">
        <v>18418401</v>
      </c>
      <c r="I4969" s="6">
        <v>18420443</v>
      </c>
      <c r="J4969" s="6">
        <v>4</v>
      </c>
      <c r="K4969" s="6">
        <f t="shared" si="329"/>
        <v>237</v>
      </c>
      <c r="L4969" s="6">
        <v>601</v>
      </c>
      <c r="M4969" s="1" t="s">
        <v>5319</v>
      </c>
      <c r="N4969" s="17" t="s">
        <v>29317</v>
      </c>
      <c r="O4969" s="17" t="s">
        <v>29450</v>
      </c>
      <c r="Q4969" s="9"/>
      <c r="R4969" s="10" t="s">
        <v>22689</v>
      </c>
      <c r="S4969" s="11">
        <v>2</v>
      </c>
      <c r="T4969" s="9" t="s">
        <v>27351</v>
      </c>
      <c r="U4969" s="9" t="s">
        <v>16207</v>
      </c>
      <c r="V4969" s="12"/>
      <c r="X4969" s="8" t="s">
        <v>18797</v>
      </c>
    </row>
    <row r="4970" spans="1:24" x14ac:dyDescent="0.25">
      <c r="A4970" s="16" t="s">
        <v>8010</v>
      </c>
      <c r="B4970" s="5" t="s">
        <v>16214</v>
      </c>
      <c r="C4970" s="5" t="s">
        <v>16206</v>
      </c>
      <c r="D4970" s="6">
        <f t="shared" si="332"/>
        <v>996568</v>
      </c>
      <c r="E4970" s="6">
        <f t="shared" si="333"/>
        <v>997796</v>
      </c>
      <c r="F4970" s="6">
        <f t="shared" si="330"/>
        <v>1229</v>
      </c>
      <c r="G4970" s="40">
        <f t="shared" si="331"/>
        <v>1539</v>
      </c>
      <c r="H4970" s="6">
        <v>18421983</v>
      </c>
      <c r="I4970" s="6">
        <v>18423211</v>
      </c>
      <c r="J4970" s="6">
        <v>1</v>
      </c>
      <c r="K4970" s="6">
        <f t="shared" si="329"/>
        <v>47</v>
      </c>
      <c r="L4970" s="6">
        <v>393</v>
      </c>
      <c r="M4970" s="1" t="s">
        <v>8011</v>
      </c>
      <c r="N4970" s="17" t="s">
        <v>29338</v>
      </c>
      <c r="O4970" s="17" t="s">
        <v>29451</v>
      </c>
      <c r="Q4970" s="9"/>
      <c r="R4970" s="10" t="s">
        <v>20245</v>
      </c>
      <c r="S4970" s="11">
        <v>1</v>
      </c>
      <c r="T4970" s="9" t="s">
        <v>25031</v>
      </c>
      <c r="U4970" s="9" t="s">
        <v>16207</v>
      </c>
      <c r="V4970" s="12"/>
      <c r="X4970" s="8" t="s">
        <v>18797</v>
      </c>
    </row>
    <row r="4971" spans="1:24" x14ac:dyDescent="0.25">
      <c r="A4971" s="16" t="s">
        <v>8012</v>
      </c>
      <c r="B4971" s="5" t="s">
        <v>16214</v>
      </c>
      <c r="C4971" s="5" t="s">
        <v>16206</v>
      </c>
      <c r="D4971" s="6">
        <f t="shared" si="332"/>
        <v>998284</v>
      </c>
      <c r="E4971" s="6">
        <f t="shared" si="333"/>
        <v>999648</v>
      </c>
      <c r="F4971" s="6">
        <f t="shared" si="330"/>
        <v>1365</v>
      </c>
      <c r="G4971" s="40">
        <f t="shared" si="331"/>
        <v>487</v>
      </c>
      <c r="H4971" s="6">
        <v>18423699</v>
      </c>
      <c r="I4971" s="6">
        <v>18425063</v>
      </c>
      <c r="J4971" s="6">
        <v>0</v>
      </c>
      <c r="K4971" s="6">
        <f t="shared" si="329"/>
        <v>0</v>
      </c>
      <c r="L4971" s="6">
        <v>454</v>
      </c>
      <c r="M4971" s="1" t="s">
        <v>8013</v>
      </c>
      <c r="N4971" s="17" t="s">
        <v>29317</v>
      </c>
      <c r="O4971" s="17" t="s">
        <v>29450</v>
      </c>
      <c r="Q4971" s="9"/>
      <c r="R4971" s="10" t="s">
        <v>22690</v>
      </c>
      <c r="S4971" s="11">
        <v>3</v>
      </c>
      <c r="T4971" s="9" t="s">
        <v>25762</v>
      </c>
      <c r="U4971" s="9" t="s">
        <v>25763</v>
      </c>
      <c r="V4971" s="12"/>
      <c r="X4971" s="8" t="s">
        <v>18797</v>
      </c>
    </row>
    <row r="4972" spans="1:24" x14ac:dyDescent="0.25">
      <c r="A4972" s="16" t="s">
        <v>8014</v>
      </c>
      <c r="B4972" s="5" t="s">
        <v>16214</v>
      </c>
      <c r="C4972" s="5" t="s">
        <v>16207</v>
      </c>
      <c r="D4972" s="6">
        <f t="shared" si="332"/>
        <v>1000092</v>
      </c>
      <c r="E4972" s="6">
        <f t="shared" si="333"/>
        <v>1000943</v>
      </c>
      <c r="F4972" s="6">
        <f t="shared" si="330"/>
        <v>852</v>
      </c>
      <c r="G4972" s="40">
        <f t="shared" si="331"/>
        <v>443</v>
      </c>
      <c r="H4972" s="6">
        <v>18425507</v>
      </c>
      <c r="I4972" s="6">
        <v>18426358</v>
      </c>
      <c r="J4972" s="6">
        <v>0</v>
      </c>
      <c r="K4972" s="6">
        <f t="shared" si="329"/>
        <v>0</v>
      </c>
      <c r="L4972" s="6">
        <v>283</v>
      </c>
      <c r="M4972" s="1" t="s">
        <v>8015</v>
      </c>
      <c r="N4972" s="17" t="s">
        <v>29317</v>
      </c>
      <c r="O4972" s="17" t="s">
        <v>29450</v>
      </c>
      <c r="P4972" s="8" t="s">
        <v>15233</v>
      </c>
      <c r="Q4972" s="7" t="s">
        <v>17567</v>
      </c>
      <c r="R4972" s="14" t="s">
        <v>156</v>
      </c>
      <c r="S4972" s="42">
        <v>3</v>
      </c>
      <c r="T4972" s="41" t="s">
        <v>25218</v>
      </c>
      <c r="U4972" s="7" t="s">
        <v>16207</v>
      </c>
      <c r="V4972" s="12"/>
      <c r="X4972" s="8" t="s">
        <v>18797</v>
      </c>
    </row>
    <row r="4973" spans="1:24" x14ac:dyDescent="0.25">
      <c r="A4973" s="16" t="s">
        <v>8016</v>
      </c>
      <c r="B4973" s="5" t="s">
        <v>16214</v>
      </c>
      <c r="C4973" s="5" t="s">
        <v>16206</v>
      </c>
      <c r="D4973" s="6">
        <f t="shared" si="332"/>
        <v>1002035</v>
      </c>
      <c r="E4973" s="6">
        <f t="shared" si="333"/>
        <v>1003720</v>
      </c>
      <c r="F4973" s="6">
        <f t="shared" si="330"/>
        <v>1686</v>
      </c>
      <c r="G4973" s="40">
        <f t="shared" si="331"/>
        <v>1091</v>
      </c>
      <c r="H4973" s="6">
        <v>18427450</v>
      </c>
      <c r="I4973" s="6">
        <v>18429135</v>
      </c>
      <c r="J4973" s="6">
        <v>0</v>
      </c>
      <c r="K4973" s="6">
        <f t="shared" si="329"/>
        <v>0</v>
      </c>
      <c r="L4973" s="6">
        <v>561</v>
      </c>
      <c r="M4973" s="1" t="s">
        <v>8017</v>
      </c>
      <c r="N4973" s="17" t="s">
        <v>29317</v>
      </c>
      <c r="O4973" s="17" t="s">
        <v>29450</v>
      </c>
      <c r="Q4973" s="9"/>
      <c r="R4973" s="10" t="s">
        <v>22691</v>
      </c>
      <c r="S4973" s="11">
        <v>3</v>
      </c>
      <c r="T4973" s="9" t="s">
        <v>27352</v>
      </c>
      <c r="U4973" s="9" t="s">
        <v>16207</v>
      </c>
      <c r="V4973" s="12"/>
      <c r="X4973" s="8" t="s">
        <v>18797</v>
      </c>
    </row>
    <row r="4974" spans="1:24" x14ac:dyDescent="0.25">
      <c r="A4974" s="16" t="s">
        <v>8018</v>
      </c>
      <c r="B4974" s="5" t="s">
        <v>16214</v>
      </c>
      <c r="C4974" s="5" t="s">
        <v>16207</v>
      </c>
      <c r="D4974" s="6">
        <f t="shared" si="332"/>
        <v>1003994</v>
      </c>
      <c r="E4974" s="6">
        <f t="shared" si="333"/>
        <v>1005556</v>
      </c>
      <c r="F4974" s="6">
        <f t="shared" si="330"/>
        <v>1563</v>
      </c>
      <c r="G4974" s="40">
        <f t="shared" si="331"/>
        <v>273</v>
      </c>
      <c r="H4974" s="6">
        <v>18429409</v>
      </c>
      <c r="I4974" s="6">
        <v>18430971</v>
      </c>
      <c r="J4974" s="6">
        <v>1</v>
      </c>
      <c r="K4974" s="6">
        <f t="shared" si="329"/>
        <v>54</v>
      </c>
      <c r="L4974" s="6">
        <v>502</v>
      </c>
      <c r="M4974" s="1" t="s">
        <v>14</v>
      </c>
      <c r="N4974" s="17" t="s">
        <v>29319</v>
      </c>
      <c r="O4974" s="17" t="s">
        <v>29450</v>
      </c>
      <c r="Q4974" s="9"/>
      <c r="R4974" s="10" t="s">
        <v>18964</v>
      </c>
      <c r="S4974" s="11">
        <v>0</v>
      </c>
      <c r="T4974" s="9" t="s">
        <v>16207</v>
      </c>
      <c r="U4974" s="9"/>
      <c r="V4974" s="12"/>
      <c r="X4974" s="8" t="s">
        <v>18797</v>
      </c>
    </row>
    <row r="4975" spans="1:24" x14ac:dyDescent="0.25">
      <c r="A4975" s="16" t="s">
        <v>8019</v>
      </c>
      <c r="B4975" s="5" t="s">
        <v>16214</v>
      </c>
      <c r="C4975" s="5" t="s">
        <v>16207</v>
      </c>
      <c r="D4975" s="6">
        <f t="shared" si="332"/>
        <v>1006501</v>
      </c>
      <c r="E4975" s="6">
        <f t="shared" si="333"/>
        <v>1010998</v>
      </c>
      <c r="F4975" s="6">
        <f t="shared" si="330"/>
        <v>4498</v>
      </c>
      <c r="G4975" s="40">
        <f t="shared" si="331"/>
        <v>944</v>
      </c>
      <c r="H4975" s="6">
        <v>18431916</v>
      </c>
      <c r="I4975" s="6">
        <v>18436413</v>
      </c>
      <c r="J4975" s="6">
        <v>2</v>
      </c>
      <c r="K4975" s="6">
        <f t="shared" si="329"/>
        <v>103</v>
      </c>
      <c r="L4975" s="6">
        <v>1464</v>
      </c>
      <c r="M4975" s="1" t="s">
        <v>3618</v>
      </c>
      <c r="N4975" s="17" t="s">
        <v>29311</v>
      </c>
      <c r="O4975" s="17" t="s">
        <v>29450</v>
      </c>
      <c r="P4975" s="8" t="s">
        <v>15234</v>
      </c>
      <c r="Q4975" s="7" t="s">
        <v>18443</v>
      </c>
      <c r="R4975" s="14" t="s">
        <v>20696</v>
      </c>
      <c r="S4975" s="42">
        <v>2</v>
      </c>
      <c r="T4975" s="41" t="s">
        <v>25481</v>
      </c>
      <c r="U4975" s="7" t="s">
        <v>16207</v>
      </c>
      <c r="V4975" s="12"/>
      <c r="X4975" s="8" t="s">
        <v>18797</v>
      </c>
    </row>
    <row r="4976" spans="1:24" x14ac:dyDescent="0.25">
      <c r="A4976" s="16" t="s">
        <v>8020</v>
      </c>
      <c r="B4976" s="5" t="s">
        <v>16214</v>
      </c>
      <c r="C4976" s="5" t="s">
        <v>16206</v>
      </c>
      <c r="D4976" s="6">
        <f t="shared" si="332"/>
        <v>1012056</v>
      </c>
      <c r="E4976" s="6">
        <f t="shared" si="333"/>
        <v>1013825</v>
      </c>
      <c r="F4976" s="6">
        <f t="shared" si="330"/>
        <v>1770</v>
      </c>
      <c r="G4976" s="40">
        <f t="shared" si="331"/>
        <v>1057</v>
      </c>
      <c r="H4976" s="6">
        <v>18437471</v>
      </c>
      <c r="I4976" s="6">
        <v>18439240</v>
      </c>
      <c r="J4976" s="6">
        <v>0</v>
      </c>
      <c r="K4976" s="6">
        <f t="shared" si="329"/>
        <v>0</v>
      </c>
      <c r="L4976" s="6">
        <v>589</v>
      </c>
      <c r="M4976" s="1" t="s">
        <v>8021</v>
      </c>
      <c r="N4976" s="17" t="s">
        <v>29311</v>
      </c>
      <c r="O4976" s="17" t="s">
        <v>29450</v>
      </c>
      <c r="P4976" s="8" t="s">
        <v>15235</v>
      </c>
      <c r="Q4976" s="7" t="s">
        <v>18494</v>
      </c>
      <c r="R4976" s="14" t="s">
        <v>22692</v>
      </c>
      <c r="S4976" s="42">
        <v>4</v>
      </c>
      <c r="T4976" s="41" t="s">
        <v>27353</v>
      </c>
      <c r="U4976" s="7" t="s">
        <v>16207</v>
      </c>
      <c r="V4976" s="12"/>
      <c r="X4976" s="8" t="s">
        <v>18797</v>
      </c>
    </row>
    <row r="4977" spans="1:25" x14ac:dyDescent="0.25">
      <c r="A4977" s="16" t="s">
        <v>8022</v>
      </c>
      <c r="B4977" s="5" t="s">
        <v>16214</v>
      </c>
      <c r="C4977" s="5" t="s">
        <v>16207</v>
      </c>
      <c r="D4977" s="6">
        <f t="shared" si="332"/>
        <v>1014109</v>
      </c>
      <c r="E4977" s="6">
        <f t="shared" si="333"/>
        <v>1015349</v>
      </c>
      <c r="F4977" s="6">
        <f t="shared" si="330"/>
        <v>1241</v>
      </c>
      <c r="G4977" s="40">
        <f t="shared" si="331"/>
        <v>283</v>
      </c>
      <c r="H4977" s="6">
        <v>18439524</v>
      </c>
      <c r="I4977" s="6">
        <v>18440764</v>
      </c>
      <c r="J4977" s="6">
        <v>1</v>
      </c>
      <c r="K4977" s="6">
        <f t="shared" si="329"/>
        <v>47</v>
      </c>
      <c r="L4977" s="6">
        <v>397</v>
      </c>
      <c r="M4977" s="1" t="s">
        <v>14</v>
      </c>
      <c r="N4977" s="17" t="s">
        <v>29311</v>
      </c>
      <c r="O4977" s="17" t="s">
        <v>29450</v>
      </c>
      <c r="Q4977" s="9"/>
      <c r="R4977" s="10" t="s">
        <v>22693</v>
      </c>
      <c r="S4977" s="11">
        <v>0</v>
      </c>
      <c r="T4977" s="9" t="s">
        <v>16207</v>
      </c>
      <c r="U4977" s="9"/>
      <c r="V4977" s="12"/>
      <c r="X4977" s="8" t="s">
        <v>18797</v>
      </c>
    </row>
    <row r="4978" spans="1:25" x14ac:dyDescent="0.25">
      <c r="A4978" s="16" t="s">
        <v>8023</v>
      </c>
      <c r="B4978" s="5" t="s">
        <v>16214</v>
      </c>
      <c r="C4978" s="5" t="s">
        <v>16206</v>
      </c>
      <c r="D4978" s="6">
        <f t="shared" si="332"/>
        <v>1017967</v>
      </c>
      <c r="E4978" s="6">
        <f t="shared" si="333"/>
        <v>1019117</v>
      </c>
      <c r="F4978" s="6">
        <f t="shared" si="330"/>
        <v>1151</v>
      </c>
      <c r="G4978" s="40">
        <f t="shared" si="331"/>
        <v>2617</v>
      </c>
      <c r="H4978" s="6">
        <v>18443382</v>
      </c>
      <c r="I4978" s="6">
        <v>18444532</v>
      </c>
      <c r="J4978" s="6">
        <v>1</v>
      </c>
      <c r="K4978" s="6">
        <f t="shared" si="329"/>
        <v>134</v>
      </c>
      <c r="L4978" s="6">
        <v>338</v>
      </c>
      <c r="M4978" s="1" t="s">
        <v>14</v>
      </c>
      <c r="N4978" s="17" t="s">
        <v>29311</v>
      </c>
      <c r="O4978" s="17" t="s">
        <v>29450</v>
      </c>
      <c r="Q4978" s="9"/>
      <c r="R4978" s="10" t="s">
        <v>22694</v>
      </c>
      <c r="S4978" s="11">
        <v>0</v>
      </c>
      <c r="T4978" s="9" t="s">
        <v>16207</v>
      </c>
      <c r="U4978" s="9"/>
      <c r="V4978" s="12"/>
      <c r="X4978" s="8" t="s">
        <v>18798</v>
      </c>
      <c r="Y4978" s="8" t="s">
        <v>18798</v>
      </c>
    </row>
    <row r="4979" spans="1:25" x14ac:dyDescent="0.25">
      <c r="A4979" s="16" t="s">
        <v>8024</v>
      </c>
      <c r="B4979" s="5" t="s">
        <v>16214</v>
      </c>
      <c r="C4979" s="5" t="s">
        <v>16207</v>
      </c>
      <c r="D4979" s="6">
        <f t="shared" si="332"/>
        <v>1019490</v>
      </c>
      <c r="E4979" s="6">
        <f t="shared" si="333"/>
        <v>1020473</v>
      </c>
      <c r="F4979" s="6">
        <f t="shared" si="330"/>
        <v>984</v>
      </c>
      <c r="G4979" s="40">
        <f t="shared" si="331"/>
        <v>372</v>
      </c>
      <c r="H4979" s="6">
        <v>18444905</v>
      </c>
      <c r="I4979" s="6">
        <v>18445888</v>
      </c>
      <c r="J4979" s="6">
        <v>0</v>
      </c>
      <c r="K4979" s="6">
        <f t="shared" si="329"/>
        <v>0</v>
      </c>
      <c r="L4979" s="6">
        <v>327</v>
      </c>
      <c r="M4979" s="1" t="s">
        <v>8025</v>
      </c>
      <c r="N4979" s="17" t="s">
        <v>29317</v>
      </c>
      <c r="O4979" s="17" t="s">
        <v>29450</v>
      </c>
      <c r="P4979" s="8" t="s">
        <v>15236</v>
      </c>
      <c r="Q4979" s="7" t="s">
        <v>17196</v>
      </c>
      <c r="R4979" s="14" t="s">
        <v>22695</v>
      </c>
      <c r="S4979" s="42">
        <v>1</v>
      </c>
      <c r="T4979" s="41" t="s">
        <v>25022</v>
      </c>
      <c r="U4979" s="7" t="s">
        <v>16207</v>
      </c>
      <c r="V4979" s="12"/>
      <c r="X4979" s="8" t="s">
        <v>18797</v>
      </c>
    </row>
    <row r="4980" spans="1:25" x14ac:dyDescent="0.25">
      <c r="A4980" s="16" t="s">
        <v>8026</v>
      </c>
      <c r="B4980" s="5" t="s">
        <v>16214</v>
      </c>
      <c r="C4980" s="5" t="s">
        <v>16207</v>
      </c>
      <c r="D4980" s="6">
        <f t="shared" si="332"/>
        <v>1021357</v>
      </c>
      <c r="E4980" s="6">
        <f t="shared" si="333"/>
        <v>1022417</v>
      </c>
      <c r="F4980" s="6">
        <f t="shared" si="330"/>
        <v>1061</v>
      </c>
      <c r="G4980" s="40">
        <f t="shared" si="331"/>
        <v>883</v>
      </c>
      <c r="H4980" s="6">
        <v>18446772</v>
      </c>
      <c r="I4980" s="6">
        <v>18447832</v>
      </c>
      <c r="J4980" s="6">
        <v>3</v>
      </c>
      <c r="K4980" s="6">
        <f t="shared" si="329"/>
        <v>212</v>
      </c>
      <c r="L4980" s="6">
        <v>282</v>
      </c>
      <c r="M4980" s="1" t="s">
        <v>8027</v>
      </c>
      <c r="N4980" s="17" t="s">
        <v>29315</v>
      </c>
      <c r="O4980" s="17" t="s">
        <v>29450</v>
      </c>
      <c r="P4980" s="8" t="s">
        <v>15237</v>
      </c>
      <c r="Q4980" s="7" t="s">
        <v>16596</v>
      </c>
      <c r="R4980" s="14" t="s">
        <v>22607</v>
      </c>
      <c r="S4980" s="42">
        <v>2</v>
      </c>
      <c r="T4980" s="41" t="s">
        <v>25900</v>
      </c>
      <c r="U4980" s="7" t="s">
        <v>16207</v>
      </c>
      <c r="V4980" s="12"/>
      <c r="W4980" s="43" t="s">
        <v>18800</v>
      </c>
      <c r="X4980" s="8" t="s">
        <v>18797</v>
      </c>
    </row>
    <row r="4981" spans="1:25" x14ac:dyDescent="0.25">
      <c r="A4981" s="16" t="s">
        <v>8028</v>
      </c>
      <c r="B4981" s="5" t="s">
        <v>16214</v>
      </c>
      <c r="C4981" s="5" t="s">
        <v>16206</v>
      </c>
      <c r="D4981" s="6">
        <f t="shared" si="332"/>
        <v>1023410</v>
      </c>
      <c r="E4981" s="6">
        <f t="shared" si="333"/>
        <v>1025017</v>
      </c>
      <c r="F4981" s="6">
        <f t="shared" si="330"/>
        <v>1608</v>
      </c>
      <c r="G4981" s="40">
        <f t="shared" si="331"/>
        <v>992</v>
      </c>
      <c r="H4981" s="6">
        <v>18448825</v>
      </c>
      <c r="I4981" s="6">
        <v>18450432</v>
      </c>
      <c r="J4981" s="6">
        <v>0</v>
      </c>
      <c r="K4981" s="6">
        <f t="shared" ref="K4981:K5044" si="334">F4981-((L4981+1)*3)</f>
        <v>0</v>
      </c>
      <c r="L4981" s="6">
        <v>535</v>
      </c>
      <c r="M4981" s="1" t="s">
        <v>1144</v>
      </c>
      <c r="N4981" s="17" t="s">
        <v>29315</v>
      </c>
      <c r="O4981" s="17" t="s">
        <v>29450</v>
      </c>
      <c r="Q4981" s="9"/>
      <c r="R4981" s="10" t="s">
        <v>19384</v>
      </c>
      <c r="S4981" s="11">
        <v>3</v>
      </c>
      <c r="T4981" s="9" t="s">
        <v>26496</v>
      </c>
      <c r="U4981" s="9" t="s">
        <v>16207</v>
      </c>
      <c r="V4981" s="12"/>
      <c r="X4981" s="8" t="s">
        <v>18797</v>
      </c>
    </row>
    <row r="4982" spans="1:25" x14ac:dyDescent="0.25">
      <c r="A4982" s="16" t="s">
        <v>8029</v>
      </c>
      <c r="B4982" s="5" t="s">
        <v>16214</v>
      </c>
      <c r="C4982" s="5" t="s">
        <v>16206</v>
      </c>
      <c r="D4982" s="6">
        <f t="shared" si="332"/>
        <v>1025684</v>
      </c>
      <c r="E4982" s="6">
        <f t="shared" si="333"/>
        <v>1027219</v>
      </c>
      <c r="F4982" s="6">
        <f t="shared" si="330"/>
        <v>1536</v>
      </c>
      <c r="G4982" s="40">
        <f t="shared" si="331"/>
        <v>666</v>
      </c>
      <c r="H4982" s="6">
        <v>18451099</v>
      </c>
      <c r="I4982" s="6">
        <v>18452634</v>
      </c>
      <c r="J4982" s="6">
        <v>0</v>
      </c>
      <c r="K4982" s="6">
        <f t="shared" si="334"/>
        <v>0</v>
      </c>
      <c r="L4982" s="6">
        <v>511</v>
      </c>
      <c r="M4982" s="1" t="s">
        <v>8030</v>
      </c>
      <c r="N4982" s="17" t="s">
        <v>29424</v>
      </c>
      <c r="O4982" s="17" t="s">
        <v>29424</v>
      </c>
      <c r="Q4982" s="9"/>
      <c r="R4982" s="10" t="s">
        <v>22696</v>
      </c>
      <c r="S4982" s="11">
        <v>0</v>
      </c>
      <c r="T4982" s="9" t="s">
        <v>16207</v>
      </c>
      <c r="U4982" s="9"/>
      <c r="V4982" s="12"/>
      <c r="X4982" s="8" t="s">
        <v>18797</v>
      </c>
    </row>
    <row r="4983" spans="1:25" x14ac:dyDescent="0.25">
      <c r="A4983" s="16" t="s">
        <v>8031</v>
      </c>
      <c r="B4983" s="5" t="s">
        <v>16214</v>
      </c>
      <c r="C4983" s="5" t="s">
        <v>16206</v>
      </c>
      <c r="D4983" s="6">
        <f t="shared" si="332"/>
        <v>1028978</v>
      </c>
      <c r="E4983" s="6">
        <f t="shared" si="333"/>
        <v>1030432</v>
      </c>
      <c r="F4983" s="6">
        <f t="shared" si="330"/>
        <v>1455</v>
      </c>
      <c r="G4983" s="40">
        <f t="shared" si="331"/>
        <v>1758</v>
      </c>
      <c r="H4983" s="6">
        <v>18454393</v>
      </c>
      <c r="I4983" s="6">
        <v>18455847</v>
      </c>
      <c r="J4983" s="6">
        <v>0</v>
      </c>
      <c r="K4983" s="6">
        <f t="shared" si="334"/>
        <v>0</v>
      </c>
      <c r="L4983" s="6">
        <v>484</v>
      </c>
      <c r="M4983" s="1" t="s">
        <v>5163</v>
      </c>
      <c r="N4983" s="17" t="s">
        <v>29324</v>
      </c>
      <c r="O4983" s="17" t="s">
        <v>29450</v>
      </c>
      <c r="P4983" s="8" t="s">
        <v>15238</v>
      </c>
      <c r="Q4983" s="7" t="s">
        <v>16517</v>
      </c>
      <c r="R4983" s="14" t="s">
        <v>22697</v>
      </c>
      <c r="S4983" s="42">
        <v>3</v>
      </c>
      <c r="T4983" s="41" t="s">
        <v>27354</v>
      </c>
      <c r="U4983" s="7" t="s">
        <v>25702</v>
      </c>
      <c r="V4983" s="12"/>
      <c r="X4983" s="8" t="s">
        <v>18797</v>
      </c>
    </row>
    <row r="4984" spans="1:25" x14ac:dyDescent="0.25">
      <c r="A4984" s="16" t="s">
        <v>8032</v>
      </c>
      <c r="B4984" s="5" t="s">
        <v>16214</v>
      </c>
      <c r="C4984" s="5" t="s">
        <v>16207</v>
      </c>
      <c r="D4984" s="6">
        <f t="shared" si="332"/>
        <v>1030746</v>
      </c>
      <c r="E4984" s="6">
        <f t="shared" si="333"/>
        <v>1031353</v>
      </c>
      <c r="F4984" s="6">
        <f t="shared" si="330"/>
        <v>608</v>
      </c>
      <c r="G4984" s="40">
        <f t="shared" si="331"/>
        <v>313</v>
      </c>
      <c r="H4984" s="6">
        <v>18456161</v>
      </c>
      <c r="I4984" s="6">
        <v>18456768</v>
      </c>
      <c r="J4984" s="6">
        <v>1</v>
      </c>
      <c r="K4984" s="6">
        <f t="shared" si="334"/>
        <v>50</v>
      </c>
      <c r="L4984" s="6">
        <v>185</v>
      </c>
      <c r="M4984" s="1" t="s">
        <v>8033</v>
      </c>
      <c r="N4984" s="17" t="s">
        <v>29318</v>
      </c>
      <c r="O4984" s="17" t="s">
        <v>29450</v>
      </c>
      <c r="P4984" s="8" t="s">
        <v>15239</v>
      </c>
      <c r="Q4984" s="7" t="s">
        <v>18350</v>
      </c>
      <c r="R4984" s="14" t="s">
        <v>22698</v>
      </c>
      <c r="S4984" s="42">
        <v>1</v>
      </c>
      <c r="T4984" s="41" t="s">
        <v>25011</v>
      </c>
      <c r="U4984" s="7"/>
      <c r="V4984" s="12"/>
      <c r="X4984" s="8" t="s">
        <v>18797</v>
      </c>
    </row>
    <row r="4985" spans="1:25" x14ac:dyDescent="0.25">
      <c r="A4985" s="16" t="s">
        <v>8034</v>
      </c>
      <c r="B4985" s="5" t="s">
        <v>16214</v>
      </c>
      <c r="C4985" s="5" t="s">
        <v>16206</v>
      </c>
      <c r="D4985" s="6">
        <f t="shared" si="332"/>
        <v>1032991</v>
      </c>
      <c r="E4985" s="6">
        <f t="shared" si="333"/>
        <v>1034853</v>
      </c>
      <c r="F4985" s="6">
        <f t="shared" si="330"/>
        <v>1863</v>
      </c>
      <c r="G4985" s="40">
        <f t="shared" si="331"/>
        <v>1637</v>
      </c>
      <c r="H4985" s="6">
        <v>18458406</v>
      </c>
      <c r="I4985" s="6">
        <v>18460268</v>
      </c>
      <c r="J4985" s="6">
        <v>0</v>
      </c>
      <c r="K4985" s="6">
        <f t="shared" si="334"/>
        <v>0</v>
      </c>
      <c r="L4985" s="6">
        <v>620</v>
      </c>
      <c r="M4985" s="1" t="s">
        <v>14</v>
      </c>
      <c r="N4985" s="17" t="s">
        <v>29311</v>
      </c>
      <c r="O4985" s="17" t="s">
        <v>29450</v>
      </c>
      <c r="Q4985" s="9"/>
      <c r="R4985" s="10" t="s">
        <v>22699</v>
      </c>
      <c r="S4985" s="11">
        <v>2</v>
      </c>
      <c r="T4985" s="9" t="s">
        <v>25103</v>
      </c>
      <c r="U4985" s="9"/>
      <c r="V4985" s="12"/>
      <c r="X4985" s="8" t="s">
        <v>18797</v>
      </c>
    </row>
    <row r="4986" spans="1:25" x14ac:dyDescent="0.25">
      <c r="A4986" s="16" t="s">
        <v>8035</v>
      </c>
      <c r="B4986" s="5" t="s">
        <v>16214</v>
      </c>
      <c r="C4986" s="5" t="s">
        <v>16207</v>
      </c>
      <c r="D4986" s="6">
        <f t="shared" si="332"/>
        <v>1035177</v>
      </c>
      <c r="E4986" s="6">
        <f t="shared" si="333"/>
        <v>1036117</v>
      </c>
      <c r="F4986" s="6">
        <f t="shared" si="330"/>
        <v>941</v>
      </c>
      <c r="G4986" s="40">
        <f t="shared" si="331"/>
        <v>323</v>
      </c>
      <c r="H4986" s="6">
        <v>18460592</v>
      </c>
      <c r="I4986" s="6">
        <v>18461532</v>
      </c>
      <c r="J4986" s="6">
        <v>2</v>
      </c>
      <c r="K4986" s="6">
        <f t="shared" si="334"/>
        <v>161</v>
      </c>
      <c r="L4986" s="6">
        <v>259</v>
      </c>
      <c r="M4986" s="1" t="s">
        <v>8036</v>
      </c>
      <c r="N4986" s="17" t="s">
        <v>29311</v>
      </c>
      <c r="O4986" s="17" t="s">
        <v>29450</v>
      </c>
      <c r="P4986" s="8" t="s">
        <v>15240</v>
      </c>
      <c r="Q4986" s="7" t="s">
        <v>18103</v>
      </c>
      <c r="R4986" s="14" t="s">
        <v>22700</v>
      </c>
      <c r="S4986" s="42">
        <v>2</v>
      </c>
      <c r="T4986" s="41" t="s">
        <v>27204</v>
      </c>
      <c r="U4986" s="7" t="s">
        <v>16207</v>
      </c>
      <c r="V4986" s="12"/>
      <c r="X4986" s="8" t="s">
        <v>18797</v>
      </c>
    </row>
    <row r="4987" spans="1:25" x14ac:dyDescent="0.25">
      <c r="A4987" s="16" t="s">
        <v>8037</v>
      </c>
      <c r="B4987" s="5" t="s">
        <v>16214</v>
      </c>
      <c r="C4987" s="5" t="s">
        <v>16206</v>
      </c>
      <c r="D4987" s="6">
        <f t="shared" si="332"/>
        <v>1037266</v>
      </c>
      <c r="E4987" s="6">
        <f t="shared" si="333"/>
        <v>1040001</v>
      </c>
      <c r="F4987" s="6">
        <f t="shared" si="330"/>
        <v>2736</v>
      </c>
      <c r="G4987" s="40">
        <f t="shared" si="331"/>
        <v>1148</v>
      </c>
      <c r="H4987" s="6">
        <v>18462681</v>
      </c>
      <c r="I4987" s="6">
        <v>18465416</v>
      </c>
      <c r="J4987" s="6">
        <v>0</v>
      </c>
      <c r="K4987" s="6">
        <f t="shared" si="334"/>
        <v>0</v>
      </c>
      <c r="L4987" s="6">
        <v>911</v>
      </c>
      <c r="M4987" s="1" t="s">
        <v>8038</v>
      </c>
      <c r="N4987" s="17" t="s">
        <v>29311</v>
      </c>
      <c r="O4987" s="17" t="s">
        <v>29451</v>
      </c>
      <c r="Q4987" s="9"/>
      <c r="R4987" s="10" t="s">
        <v>22701</v>
      </c>
      <c r="S4987" s="11">
        <v>2</v>
      </c>
      <c r="T4987" s="9" t="s">
        <v>27355</v>
      </c>
      <c r="U4987" s="9" t="s">
        <v>16207</v>
      </c>
      <c r="V4987" s="12"/>
      <c r="X4987" s="8" t="s">
        <v>18797</v>
      </c>
    </row>
    <row r="4988" spans="1:25" x14ac:dyDescent="0.25">
      <c r="A4988" s="16" t="s">
        <v>8039</v>
      </c>
      <c r="B4988" s="5" t="s">
        <v>16214</v>
      </c>
      <c r="C4988" s="5" t="s">
        <v>16207</v>
      </c>
      <c r="D4988" s="6">
        <f t="shared" si="332"/>
        <v>1040599</v>
      </c>
      <c r="E4988" s="6">
        <f t="shared" si="333"/>
        <v>1041701</v>
      </c>
      <c r="F4988" s="6">
        <f t="shared" si="330"/>
        <v>1103</v>
      </c>
      <c r="G4988" s="40">
        <f t="shared" si="331"/>
        <v>597</v>
      </c>
      <c r="H4988" s="6">
        <v>18466014</v>
      </c>
      <c r="I4988" s="6">
        <v>18467116</v>
      </c>
      <c r="J4988" s="6">
        <v>2</v>
      </c>
      <c r="K4988" s="6">
        <f t="shared" si="334"/>
        <v>239</v>
      </c>
      <c r="L4988" s="6">
        <v>287</v>
      </c>
      <c r="M4988" s="1" t="s">
        <v>8040</v>
      </c>
      <c r="N4988" s="17" t="s">
        <v>29311</v>
      </c>
      <c r="O4988" s="17" t="s">
        <v>29450</v>
      </c>
      <c r="Q4988" s="9"/>
      <c r="R4988" s="10" t="s">
        <v>22702</v>
      </c>
      <c r="S4988" s="11">
        <v>2</v>
      </c>
      <c r="T4988" s="9" t="s">
        <v>25787</v>
      </c>
      <c r="U4988" s="9"/>
      <c r="V4988" s="12"/>
      <c r="X4988" s="8" t="s">
        <v>18797</v>
      </c>
    </row>
    <row r="4989" spans="1:25" x14ac:dyDescent="0.25">
      <c r="A4989" s="16" t="s">
        <v>8041</v>
      </c>
      <c r="B4989" s="5" t="s">
        <v>16214</v>
      </c>
      <c r="C4989" s="5" t="s">
        <v>16207</v>
      </c>
      <c r="D4989" s="6">
        <f t="shared" si="332"/>
        <v>1042712</v>
      </c>
      <c r="E4989" s="6">
        <f t="shared" si="333"/>
        <v>1045138</v>
      </c>
      <c r="F4989" s="6">
        <f t="shared" si="330"/>
        <v>2427</v>
      </c>
      <c r="G4989" s="40">
        <f t="shared" si="331"/>
        <v>1010</v>
      </c>
      <c r="H4989" s="6">
        <v>18468127</v>
      </c>
      <c r="I4989" s="6">
        <v>18470553</v>
      </c>
      <c r="J4989" s="6">
        <v>0</v>
      </c>
      <c r="K4989" s="6">
        <f t="shared" si="334"/>
        <v>0</v>
      </c>
      <c r="L4989" s="6">
        <v>808</v>
      </c>
      <c r="M4989" s="1" t="s">
        <v>5624</v>
      </c>
      <c r="N4989" s="17" t="s">
        <v>29311</v>
      </c>
      <c r="O4989" s="17" t="s">
        <v>29450</v>
      </c>
      <c r="P4989" s="8" t="s">
        <v>15241</v>
      </c>
      <c r="Q4989" s="7" t="s">
        <v>17943</v>
      </c>
      <c r="R4989" s="14" t="s">
        <v>22703</v>
      </c>
      <c r="S4989" s="42">
        <v>5</v>
      </c>
      <c r="T4989" s="41" t="s">
        <v>25665</v>
      </c>
      <c r="U4989" s="7" t="s">
        <v>25666</v>
      </c>
      <c r="V4989" s="12"/>
      <c r="X4989" s="8" t="s">
        <v>18798</v>
      </c>
    </row>
    <row r="4990" spans="1:25" x14ac:dyDescent="0.25">
      <c r="A4990" s="16" t="s">
        <v>8042</v>
      </c>
      <c r="B4990" s="5" t="s">
        <v>16214</v>
      </c>
      <c r="C4990" s="5" t="s">
        <v>16207</v>
      </c>
      <c r="D4990" s="6">
        <f t="shared" si="332"/>
        <v>1047972</v>
      </c>
      <c r="E4990" s="6">
        <f t="shared" si="333"/>
        <v>1049680</v>
      </c>
      <c r="F4990" s="6">
        <f t="shared" si="330"/>
        <v>1709</v>
      </c>
      <c r="G4990" s="40">
        <f t="shared" si="331"/>
        <v>2833</v>
      </c>
      <c r="H4990" s="6">
        <v>18473387</v>
      </c>
      <c r="I4990" s="6">
        <v>18475095</v>
      </c>
      <c r="J4990" s="6">
        <v>2</v>
      </c>
      <c r="K4990" s="6">
        <f t="shared" si="334"/>
        <v>113</v>
      </c>
      <c r="L4990" s="6">
        <v>531</v>
      </c>
      <c r="M4990" s="1" t="s">
        <v>8043</v>
      </c>
      <c r="N4990" s="17" t="s">
        <v>29368</v>
      </c>
      <c r="O4990" s="17" t="s">
        <v>29450</v>
      </c>
      <c r="Q4990" s="9"/>
      <c r="R4990" s="10" t="s">
        <v>19742</v>
      </c>
      <c r="S4990" s="11">
        <v>2</v>
      </c>
      <c r="T4990" s="9" t="s">
        <v>25009</v>
      </c>
      <c r="U4990" s="9" t="s">
        <v>16207</v>
      </c>
      <c r="V4990" s="12"/>
      <c r="X4990" s="8" t="s">
        <v>18797</v>
      </c>
    </row>
    <row r="4991" spans="1:25" x14ac:dyDescent="0.25">
      <c r="A4991" s="16" t="s">
        <v>8044</v>
      </c>
      <c r="B4991" s="5" t="s">
        <v>16214</v>
      </c>
      <c r="C4991" s="5" t="s">
        <v>16206</v>
      </c>
      <c r="D4991" s="6">
        <f t="shared" si="332"/>
        <v>1052397</v>
      </c>
      <c r="E4991" s="6">
        <f t="shared" si="333"/>
        <v>1053461</v>
      </c>
      <c r="F4991" s="6">
        <f t="shared" si="330"/>
        <v>1065</v>
      </c>
      <c r="G4991" s="40">
        <f t="shared" si="331"/>
        <v>2716</v>
      </c>
      <c r="H4991" s="6">
        <v>18477812</v>
      </c>
      <c r="I4991" s="6">
        <v>18478876</v>
      </c>
      <c r="J4991" s="6">
        <v>0</v>
      </c>
      <c r="K4991" s="6">
        <f t="shared" si="334"/>
        <v>0</v>
      </c>
      <c r="L4991" s="6">
        <v>354</v>
      </c>
      <c r="M4991" s="1" t="s">
        <v>8045</v>
      </c>
      <c r="N4991" s="17" t="s">
        <v>29317</v>
      </c>
      <c r="O4991" s="17" t="s">
        <v>29450</v>
      </c>
      <c r="Q4991" s="9"/>
      <c r="R4991" s="10" t="s">
        <v>22704</v>
      </c>
      <c r="S4991" s="11">
        <v>8</v>
      </c>
      <c r="T4991" s="9" t="s">
        <v>27356</v>
      </c>
      <c r="U4991" s="9" t="s">
        <v>16207</v>
      </c>
      <c r="V4991" s="12"/>
      <c r="X4991" s="8" t="s">
        <v>18797</v>
      </c>
    </row>
    <row r="4992" spans="1:25" x14ac:dyDescent="0.25">
      <c r="A4992" s="16" t="s">
        <v>8046</v>
      </c>
      <c r="B4992" s="5" t="s">
        <v>16214</v>
      </c>
      <c r="C4992" s="5" t="s">
        <v>16206</v>
      </c>
      <c r="D4992" s="6">
        <f t="shared" si="332"/>
        <v>1053890</v>
      </c>
      <c r="E4992" s="6">
        <f t="shared" si="333"/>
        <v>1055854</v>
      </c>
      <c r="F4992" s="6">
        <f t="shared" si="330"/>
        <v>1965</v>
      </c>
      <c r="G4992" s="40">
        <f t="shared" si="331"/>
        <v>428</v>
      </c>
      <c r="H4992" s="6">
        <v>18479305</v>
      </c>
      <c r="I4992" s="6">
        <v>18481269</v>
      </c>
      <c r="J4992" s="6">
        <v>0</v>
      </c>
      <c r="K4992" s="6">
        <f t="shared" si="334"/>
        <v>0</v>
      </c>
      <c r="L4992" s="6">
        <v>654</v>
      </c>
      <c r="M4992" s="1" t="s">
        <v>8047</v>
      </c>
      <c r="N4992" s="17" t="s">
        <v>29311</v>
      </c>
      <c r="O4992" s="17" t="s">
        <v>29450</v>
      </c>
      <c r="P4992" s="8" t="s">
        <v>15242</v>
      </c>
      <c r="Q4992" s="7" t="s">
        <v>18670</v>
      </c>
      <c r="R4992" s="14" t="s">
        <v>22705</v>
      </c>
      <c r="S4992" s="42">
        <v>0</v>
      </c>
      <c r="T4992" s="41" t="s">
        <v>16207</v>
      </c>
      <c r="U4992" s="7"/>
      <c r="V4992" s="12"/>
      <c r="X4992" s="8" t="s">
        <v>18797</v>
      </c>
    </row>
    <row r="4993" spans="1:24" x14ac:dyDescent="0.25">
      <c r="A4993" s="16" t="s">
        <v>8048</v>
      </c>
      <c r="B4993" s="5" t="s">
        <v>16214</v>
      </c>
      <c r="C4993" s="5" t="s">
        <v>16207</v>
      </c>
      <c r="D4993" s="6">
        <f t="shared" si="332"/>
        <v>1055946</v>
      </c>
      <c r="E4993" s="6">
        <f t="shared" si="333"/>
        <v>1057099</v>
      </c>
      <c r="F4993" s="6">
        <f t="shared" si="330"/>
        <v>1154</v>
      </c>
      <c r="G4993" s="40">
        <f t="shared" si="331"/>
        <v>91</v>
      </c>
      <c r="H4993" s="6">
        <v>18481361</v>
      </c>
      <c r="I4993" s="6">
        <v>18482514</v>
      </c>
      <c r="J4993" s="6">
        <v>1</v>
      </c>
      <c r="K4993" s="6">
        <f t="shared" si="334"/>
        <v>47</v>
      </c>
      <c r="L4993" s="6">
        <v>368</v>
      </c>
      <c r="M4993" s="1" t="s">
        <v>6015</v>
      </c>
      <c r="N4993" s="17" t="s">
        <v>29322</v>
      </c>
      <c r="O4993" s="17" t="s">
        <v>29450</v>
      </c>
      <c r="P4993" s="8" t="s">
        <v>15243</v>
      </c>
      <c r="Q4993" s="7" t="s">
        <v>17066</v>
      </c>
      <c r="R4993" s="14" t="s">
        <v>20174</v>
      </c>
      <c r="S4993" s="42">
        <v>2</v>
      </c>
      <c r="T4993" s="41" t="s">
        <v>25723</v>
      </c>
      <c r="U4993" s="7" t="s">
        <v>25073</v>
      </c>
      <c r="V4993" s="12"/>
      <c r="X4993" s="8" t="s">
        <v>18797</v>
      </c>
    </row>
    <row r="4994" spans="1:24" x14ac:dyDescent="0.25">
      <c r="A4994" s="16" t="s">
        <v>8049</v>
      </c>
      <c r="B4994" s="5" t="s">
        <v>16214</v>
      </c>
      <c r="C4994" s="5" t="s">
        <v>16207</v>
      </c>
      <c r="D4994" s="6">
        <f t="shared" si="332"/>
        <v>1057904</v>
      </c>
      <c r="E4994" s="6">
        <f t="shared" si="333"/>
        <v>1059209</v>
      </c>
      <c r="F4994" s="6">
        <f t="shared" si="330"/>
        <v>1306</v>
      </c>
      <c r="G4994" s="40">
        <f t="shared" si="331"/>
        <v>804</v>
      </c>
      <c r="H4994" s="6">
        <v>18483319</v>
      </c>
      <c r="I4994" s="6">
        <v>18484624</v>
      </c>
      <c r="J4994" s="6">
        <v>3</v>
      </c>
      <c r="K4994" s="6">
        <f t="shared" si="334"/>
        <v>169</v>
      </c>
      <c r="L4994" s="6">
        <v>378</v>
      </c>
      <c r="M4994" s="1" t="s">
        <v>14</v>
      </c>
      <c r="N4994" s="17" t="s">
        <v>29323</v>
      </c>
      <c r="O4994" s="17" t="s">
        <v>29450</v>
      </c>
      <c r="Q4994" s="9"/>
      <c r="R4994" s="10" t="s">
        <v>19893</v>
      </c>
      <c r="S4994" s="11">
        <v>3</v>
      </c>
      <c r="T4994" s="9" t="s">
        <v>25961</v>
      </c>
      <c r="U4994" s="9" t="s">
        <v>25141</v>
      </c>
      <c r="V4994" s="12"/>
      <c r="X4994" s="8" t="s">
        <v>18797</v>
      </c>
    </row>
    <row r="4995" spans="1:24" x14ac:dyDescent="0.25">
      <c r="A4995" s="16" t="s">
        <v>8050</v>
      </c>
      <c r="B4995" s="5" t="s">
        <v>16214</v>
      </c>
      <c r="C4995" s="5" t="s">
        <v>16207</v>
      </c>
      <c r="D4995" s="6">
        <f t="shared" si="332"/>
        <v>1060035</v>
      </c>
      <c r="E4995" s="6">
        <f t="shared" si="333"/>
        <v>1062862</v>
      </c>
      <c r="F4995" s="6">
        <f t="shared" ref="F4995:F5058" si="335">I4995-H4995+1</f>
        <v>2828</v>
      </c>
      <c r="G4995" s="40">
        <f t="shared" si="331"/>
        <v>825</v>
      </c>
      <c r="H4995" s="6">
        <v>18485450</v>
      </c>
      <c r="I4995" s="6">
        <v>18488277</v>
      </c>
      <c r="J4995" s="6">
        <v>3</v>
      </c>
      <c r="K4995" s="6">
        <f t="shared" si="334"/>
        <v>395</v>
      </c>
      <c r="L4995" s="6">
        <v>810</v>
      </c>
      <c r="M4995" s="1" t="s">
        <v>8051</v>
      </c>
      <c r="N4995" s="17" t="s">
        <v>29311</v>
      </c>
      <c r="O4995" s="17" t="s">
        <v>29450</v>
      </c>
      <c r="Q4995" s="9"/>
      <c r="R4995" s="10" t="s">
        <v>18986</v>
      </c>
      <c r="S4995" s="11">
        <v>3</v>
      </c>
      <c r="T4995" s="9" t="s">
        <v>25394</v>
      </c>
      <c r="U4995" s="9" t="s">
        <v>16207</v>
      </c>
      <c r="V4995" s="12"/>
      <c r="X4995" s="8" t="s">
        <v>18797</v>
      </c>
    </row>
    <row r="4996" spans="1:24" x14ac:dyDescent="0.25">
      <c r="A4996" s="16" t="s">
        <v>8052</v>
      </c>
      <c r="B4996" s="5" t="s">
        <v>16214</v>
      </c>
      <c r="C4996" s="5" t="s">
        <v>16207</v>
      </c>
      <c r="D4996" s="6">
        <f t="shared" si="332"/>
        <v>1063884</v>
      </c>
      <c r="E4996" s="6">
        <f t="shared" si="333"/>
        <v>1064713</v>
      </c>
      <c r="F4996" s="6">
        <f t="shared" si="335"/>
        <v>830</v>
      </c>
      <c r="G4996" s="40">
        <f t="shared" si="331"/>
        <v>1021</v>
      </c>
      <c r="H4996" s="6">
        <v>18489299</v>
      </c>
      <c r="I4996" s="6">
        <v>18490128</v>
      </c>
      <c r="J4996" s="6">
        <v>1</v>
      </c>
      <c r="K4996" s="6">
        <f t="shared" si="334"/>
        <v>65</v>
      </c>
      <c r="L4996" s="6">
        <v>254</v>
      </c>
      <c r="M4996" s="1" t="s">
        <v>8053</v>
      </c>
      <c r="N4996" s="17" t="s">
        <v>29317</v>
      </c>
      <c r="O4996" s="17" t="s">
        <v>29450</v>
      </c>
      <c r="Q4996" s="9"/>
      <c r="R4996" s="10" t="s">
        <v>22706</v>
      </c>
      <c r="S4996" s="11">
        <v>1</v>
      </c>
      <c r="T4996" s="9" t="s">
        <v>25113</v>
      </c>
      <c r="U4996" s="9"/>
      <c r="V4996" s="12"/>
      <c r="X4996" s="8" t="s">
        <v>18797</v>
      </c>
    </row>
    <row r="4997" spans="1:24" x14ac:dyDescent="0.25">
      <c r="A4997" s="16" t="s">
        <v>8054</v>
      </c>
      <c r="B4997" s="5" t="s">
        <v>16214</v>
      </c>
      <c r="C4997" s="5" t="s">
        <v>16206</v>
      </c>
      <c r="D4997" s="6">
        <f t="shared" si="332"/>
        <v>1066777</v>
      </c>
      <c r="E4997" s="6">
        <f t="shared" si="333"/>
        <v>1067283</v>
      </c>
      <c r="F4997" s="6">
        <f t="shared" si="335"/>
        <v>507</v>
      </c>
      <c r="G4997" s="40">
        <f t="shared" ref="G4997:G5060" si="336">D4997-E4996-1</f>
        <v>2063</v>
      </c>
      <c r="H4997" s="6">
        <v>18492192</v>
      </c>
      <c r="I4997" s="6">
        <v>18492698</v>
      </c>
      <c r="J4997" s="6">
        <v>0</v>
      </c>
      <c r="K4997" s="6">
        <f t="shared" si="334"/>
        <v>0</v>
      </c>
      <c r="L4997" s="6">
        <v>168</v>
      </c>
      <c r="M4997" s="1" t="s">
        <v>14</v>
      </c>
      <c r="N4997" s="17" t="s">
        <v>29326</v>
      </c>
      <c r="O4997" s="17" t="s">
        <v>29450</v>
      </c>
      <c r="Q4997" s="9"/>
      <c r="R4997" s="10" t="s">
        <v>18964</v>
      </c>
      <c r="S4997" s="11">
        <v>0</v>
      </c>
      <c r="T4997" s="9" t="s">
        <v>16207</v>
      </c>
      <c r="U4997" s="9"/>
      <c r="V4997" s="12"/>
      <c r="X4997" s="8" t="s">
        <v>18797</v>
      </c>
    </row>
    <row r="4998" spans="1:24" x14ac:dyDescent="0.25">
      <c r="A4998" s="16" t="s">
        <v>8055</v>
      </c>
      <c r="B4998" s="5" t="s">
        <v>16214</v>
      </c>
      <c r="C4998" s="5" t="s">
        <v>16207</v>
      </c>
      <c r="D4998" s="6">
        <f t="shared" si="332"/>
        <v>1067537</v>
      </c>
      <c r="E4998" s="6">
        <f t="shared" si="333"/>
        <v>1070104</v>
      </c>
      <c r="F4998" s="6">
        <f t="shared" si="335"/>
        <v>2568</v>
      </c>
      <c r="G4998" s="40">
        <f t="shared" si="336"/>
        <v>253</v>
      </c>
      <c r="H4998" s="6">
        <v>18492952</v>
      </c>
      <c r="I4998" s="6">
        <v>18495519</v>
      </c>
      <c r="J4998" s="6">
        <v>0</v>
      </c>
      <c r="K4998" s="6">
        <f t="shared" si="334"/>
        <v>0</v>
      </c>
      <c r="L4998" s="6">
        <v>855</v>
      </c>
      <c r="M4998" s="1" t="s">
        <v>8056</v>
      </c>
      <c r="N4998" s="17" t="s">
        <v>29317</v>
      </c>
      <c r="O4998" s="17" t="s">
        <v>29450</v>
      </c>
      <c r="P4998" s="8" t="s">
        <v>15244</v>
      </c>
      <c r="Q4998" s="7" t="s">
        <v>16888</v>
      </c>
      <c r="R4998" s="14" t="s">
        <v>22707</v>
      </c>
      <c r="S4998" s="42">
        <v>14</v>
      </c>
      <c r="T4998" s="41" t="s">
        <v>27357</v>
      </c>
      <c r="U4998" s="7" t="s">
        <v>16207</v>
      </c>
      <c r="V4998" s="12"/>
      <c r="X4998" s="8" t="s">
        <v>18797</v>
      </c>
    </row>
    <row r="4999" spans="1:24" x14ac:dyDescent="0.25">
      <c r="A4999" s="16" t="s">
        <v>8057</v>
      </c>
      <c r="B4999" s="5" t="s">
        <v>16214</v>
      </c>
      <c r="C4999" s="5" t="s">
        <v>16206</v>
      </c>
      <c r="D4999" s="6">
        <f t="shared" si="332"/>
        <v>1070794</v>
      </c>
      <c r="E4999" s="6">
        <f t="shared" si="333"/>
        <v>1072546</v>
      </c>
      <c r="F4999" s="6">
        <f t="shared" si="335"/>
        <v>1753</v>
      </c>
      <c r="G4999" s="40">
        <f t="shared" si="336"/>
        <v>689</v>
      </c>
      <c r="H4999" s="6">
        <v>18496209</v>
      </c>
      <c r="I4999" s="6">
        <v>18497961</v>
      </c>
      <c r="J4999" s="6">
        <v>1</v>
      </c>
      <c r="K4999" s="6">
        <f t="shared" si="334"/>
        <v>49</v>
      </c>
      <c r="L4999" s="6">
        <v>567</v>
      </c>
      <c r="M4999" s="1" t="s">
        <v>8058</v>
      </c>
      <c r="N4999" s="17" t="s">
        <v>29363</v>
      </c>
      <c r="O4999" s="17" t="s">
        <v>29450</v>
      </c>
      <c r="P4999" s="8" t="s">
        <v>15245</v>
      </c>
      <c r="Q4999" s="7" t="s">
        <v>18109</v>
      </c>
      <c r="R4999" s="14" t="s">
        <v>22708</v>
      </c>
      <c r="S4999" s="42">
        <v>4</v>
      </c>
      <c r="T4999" s="41" t="s">
        <v>27358</v>
      </c>
      <c r="U4999" s="7"/>
      <c r="V4999" s="12"/>
      <c r="X4999" s="8" t="s">
        <v>18797</v>
      </c>
    </row>
    <row r="5000" spans="1:24" x14ac:dyDescent="0.25">
      <c r="A5000" s="16" t="s">
        <v>8059</v>
      </c>
      <c r="B5000" s="5" t="s">
        <v>16214</v>
      </c>
      <c r="C5000" s="5" t="s">
        <v>16207</v>
      </c>
      <c r="D5000" s="6">
        <f t="shared" si="332"/>
        <v>1073380</v>
      </c>
      <c r="E5000" s="6">
        <f t="shared" si="333"/>
        <v>1074879</v>
      </c>
      <c r="F5000" s="6">
        <f t="shared" si="335"/>
        <v>1500</v>
      </c>
      <c r="G5000" s="40">
        <f t="shared" si="336"/>
        <v>833</v>
      </c>
      <c r="H5000" s="6">
        <v>18498795</v>
      </c>
      <c r="I5000" s="6">
        <v>18500294</v>
      </c>
      <c r="J5000" s="6">
        <v>0</v>
      </c>
      <c r="K5000" s="6">
        <f t="shared" si="334"/>
        <v>0</v>
      </c>
      <c r="L5000" s="6">
        <v>499</v>
      </c>
      <c r="M5000" s="1" t="s">
        <v>14</v>
      </c>
      <c r="N5000" s="17" t="s">
        <v>29324</v>
      </c>
      <c r="O5000" s="17" t="s">
        <v>29450</v>
      </c>
      <c r="Q5000" s="9"/>
      <c r="R5000" s="10" t="s">
        <v>22709</v>
      </c>
      <c r="S5000" s="11">
        <v>0</v>
      </c>
      <c r="T5000" s="9" t="s">
        <v>16207</v>
      </c>
      <c r="U5000" s="9"/>
      <c r="V5000" s="12"/>
      <c r="X5000" s="8" t="s">
        <v>18797</v>
      </c>
    </row>
    <row r="5001" spans="1:24" x14ac:dyDescent="0.25">
      <c r="A5001" s="16" t="s">
        <v>8060</v>
      </c>
      <c r="B5001" s="5" t="s">
        <v>16214</v>
      </c>
      <c r="C5001" s="5" t="s">
        <v>16206</v>
      </c>
      <c r="D5001" s="6">
        <f t="shared" si="332"/>
        <v>1077792</v>
      </c>
      <c r="E5001" s="6">
        <f t="shared" si="333"/>
        <v>1080147</v>
      </c>
      <c r="F5001" s="6">
        <f t="shared" si="335"/>
        <v>2356</v>
      </c>
      <c r="G5001" s="40">
        <f t="shared" si="336"/>
        <v>2912</v>
      </c>
      <c r="H5001" s="6">
        <v>18503207</v>
      </c>
      <c r="I5001" s="6">
        <v>18505562</v>
      </c>
      <c r="J5001" s="6">
        <v>2</v>
      </c>
      <c r="K5001" s="6">
        <f t="shared" si="334"/>
        <v>103</v>
      </c>
      <c r="L5001" s="6">
        <v>750</v>
      </c>
      <c r="M5001" s="1" t="s">
        <v>4596</v>
      </c>
      <c r="N5001" s="17" t="s">
        <v>29311</v>
      </c>
      <c r="O5001" s="17" t="s">
        <v>29450</v>
      </c>
      <c r="Q5001" s="9"/>
      <c r="R5001" s="10" t="s">
        <v>22564</v>
      </c>
      <c r="S5001" s="11">
        <v>2</v>
      </c>
      <c r="T5001" s="9" t="s">
        <v>27359</v>
      </c>
      <c r="U5001" s="9" t="s">
        <v>16207</v>
      </c>
      <c r="V5001" s="12"/>
      <c r="X5001" s="8" t="s">
        <v>18797</v>
      </c>
    </row>
    <row r="5002" spans="1:24" x14ac:dyDescent="0.25">
      <c r="A5002" s="16" t="s">
        <v>8061</v>
      </c>
      <c r="B5002" s="5" t="s">
        <v>16214</v>
      </c>
      <c r="C5002" s="5" t="s">
        <v>16207</v>
      </c>
      <c r="D5002" s="6">
        <f t="shared" si="332"/>
        <v>1080442</v>
      </c>
      <c r="E5002" s="6">
        <f t="shared" si="333"/>
        <v>1081791</v>
      </c>
      <c r="F5002" s="6">
        <f t="shared" si="335"/>
        <v>1350</v>
      </c>
      <c r="G5002" s="40">
        <f t="shared" si="336"/>
        <v>294</v>
      </c>
      <c r="H5002" s="6">
        <v>18505857</v>
      </c>
      <c r="I5002" s="6">
        <v>18507206</v>
      </c>
      <c r="J5002" s="6">
        <v>0</v>
      </c>
      <c r="K5002" s="6">
        <f t="shared" si="334"/>
        <v>0</v>
      </c>
      <c r="L5002" s="6">
        <v>449</v>
      </c>
      <c r="M5002" s="1" t="s">
        <v>14</v>
      </c>
      <c r="N5002" s="17" t="s">
        <v>29311</v>
      </c>
      <c r="O5002" s="17" t="s">
        <v>29450</v>
      </c>
      <c r="Q5002" s="9"/>
      <c r="R5002" s="10" t="s">
        <v>22710</v>
      </c>
      <c r="S5002" s="11">
        <v>0</v>
      </c>
      <c r="T5002" s="9" t="s">
        <v>16207</v>
      </c>
      <c r="U5002" s="9"/>
      <c r="V5002" s="12"/>
      <c r="X5002" s="8" t="s">
        <v>18797</v>
      </c>
    </row>
    <row r="5003" spans="1:24" x14ac:dyDescent="0.25">
      <c r="A5003" s="16" t="s">
        <v>8062</v>
      </c>
      <c r="B5003" s="5" t="s">
        <v>16214</v>
      </c>
      <c r="C5003" s="5" t="s">
        <v>16206</v>
      </c>
      <c r="D5003" s="6">
        <f t="shared" si="332"/>
        <v>1083686</v>
      </c>
      <c r="E5003" s="6">
        <f t="shared" si="333"/>
        <v>1084855</v>
      </c>
      <c r="F5003" s="6">
        <f t="shared" si="335"/>
        <v>1170</v>
      </c>
      <c r="G5003" s="40">
        <f t="shared" si="336"/>
        <v>1894</v>
      </c>
      <c r="H5003" s="6">
        <v>18509101</v>
      </c>
      <c r="I5003" s="6">
        <v>18510270</v>
      </c>
      <c r="J5003" s="6">
        <v>0</v>
      </c>
      <c r="K5003" s="6">
        <f t="shared" si="334"/>
        <v>0</v>
      </c>
      <c r="L5003" s="6">
        <v>389</v>
      </c>
      <c r="M5003" s="1" t="s">
        <v>14</v>
      </c>
      <c r="N5003" s="17" t="s">
        <v>29311</v>
      </c>
      <c r="O5003" s="17" t="s">
        <v>29450</v>
      </c>
      <c r="Q5003" s="9"/>
      <c r="R5003" s="10" t="s">
        <v>19770</v>
      </c>
      <c r="S5003" s="11">
        <v>3</v>
      </c>
      <c r="T5003" s="9" t="s">
        <v>25176</v>
      </c>
      <c r="U5003" s="9"/>
      <c r="V5003" s="12"/>
      <c r="X5003" s="8" t="s">
        <v>18797</v>
      </c>
    </row>
    <row r="5004" spans="1:24" x14ac:dyDescent="0.25">
      <c r="A5004" s="16" t="s">
        <v>8063</v>
      </c>
      <c r="B5004" s="5" t="s">
        <v>16214</v>
      </c>
      <c r="C5004" s="5" t="s">
        <v>16207</v>
      </c>
      <c r="D5004" s="6">
        <f t="shared" si="332"/>
        <v>1085138</v>
      </c>
      <c r="E5004" s="6">
        <f t="shared" si="333"/>
        <v>1086599</v>
      </c>
      <c r="F5004" s="6">
        <f t="shared" si="335"/>
        <v>1462</v>
      </c>
      <c r="G5004" s="40">
        <f t="shared" si="336"/>
        <v>282</v>
      </c>
      <c r="H5004" s="6">
        <v>18510553</v>
      </c>
      <c r="I5004" s="6">
        <v>18512014</v>
      </c>
      <c r="J5004" s="6">
        <v>1</v>
      </c>
      <c r="K5004" s="6">
        <f t="shared" si="334"/>
        <v>1144</v>
      </c>
      <c r="L5004" s="6">
        <v>105</v>
      </c>
      <c r="M5004" s="1" t="s">
        <v>8064</v>
      </c>
      <c r="N5004" s="17" t="s">
        <v>29329</v>
      </c>
      <c r="O5004" s="17" t="s">
        <v>29450</v>
      </c>
      <c r="Q5004" s="9"/>
      <c r="R5004" s="10" t="s">
        <v>19770</v>
      </c>
      <c r="S5004" s="11">
        <v>0</v>
      </c>
      <c r="T5004" s="9" t="s">
        <v>16207</v>
      </c>
      <c r="U5004" s="9"/>
      <c r="V5004" s="12"/>
      <c r="X5004" s="8" t="s">
        <v>18797</v>
      </c>
    </row>
    <row r="5005" spans="1:24" x14ac:dyDescent="0.25">
      <c r="A5005" s="16" t="s">
        <v>8065</v>
      </c>
      <c r="B5005" s="5" t="s">
        <v>16214</v>
      </c>
      <c r="C5005" s="5" t="s">
        <v>16206</v>
      </c>
      <c r="D5005" s="6">
        <f t="shared" si="332"/>
        <v>1088736</v>
      </c>
      <c r="E5005" s="6">
        <f t="shared" si="333"/>
        <v>1091463</v>
      </c>
      <c r="F5005" s="6">
        <f t="shared" si="335"/>
        <v>2728</v>
      </c>
      <c r="G5005" s="40">
        <f t="shared" si="336"/>
        <v>2136</v>
      </c>
      <c r="H5005" s="6">
        <v>18514151</v>
      </c>
      <c r="I5005" s="6">
        <v>18516878</v>
      </c>
      <c r="J5005" s="6">
        <v>1</v>
      </c>
      <c r="K5005" s="6">
        <f t="shared" si="334"/>
        <v>886</v>
      </c>
      <c r="L5005" s="6">
        <v>613</v>
      </c>
      <c r="M5005" s="1" t="s">
        <v>14</v>
      </c>
      <c r="N5005" s="17" t="s">
        <v>29309</v>
      </c>
      <c r="O5005" s="17" t="s">
        <v>29450</v>
      </c>
      <c r="Q5005" s="9"/>
      <c r="R5005" s="10" t="s">
        <v>20459</v>
      </c>
      <c r="S5005" s="11">
        <v>3</v>
      </c>
      <c r="T5005" s="9" t="s">
        <v>25625</v>
      </c>
      <c r="U5005" s="9"/>
      <c r="V5005" s="12"/>
      <c r="X5005" s="8" t="s">
        <v>18797</v>
      </c>
    </row>
    <row r="5006" spans="1:24" x14ac:dyDescent="0.25">
      <c r="A5006" s="16" t="s">
        <v>8066</v>
      </c>
      <c r="B5006" s="5" t="s">
        <v>16214</v>
      </c>
      <c r="C5006" s="5" t="s">
        <v>16206</v>
      </c>
      <c r="D5006" s="6">
        <f t="shared" si="332"/>
        <v>1093463</v>
      </c>
      <c r="E5006" s="6">
        <f t="shared" si="333"/>
        <v>1096070</v>
      </c>
      <c r="F5006" s="6">
        <f t="shared" si="335"/>
        <v>2608</v>
      </c>
      <c r="G5006" s="40">
        <f t="shared" si="336"/>
        <v>1999</v>
      </c>
      <c r="H5006" s="6">
        <v>18518878</v>
      </c>
      <c r="I5006" s="6">
        <v>18521485</v>
      </c>
      <c r="J5006" s="6">
        <v>2</v>
      </c>
      <c r="K5006" s="6">
        <f t="shared" si="334"/>
        <v>1768</v>
      </c>
      <c r="L5006" s="6">
        <v>279</v>
      </c>
      <c r="M5006" s="1" t="s">
        <v>66</v>
      </c>
      <c r="N5006" s="17" t="s">
        <v>18888</v>
      </c>
      <c r="O5006" s="17" t="s">
        <v>29450</v>
      </c>
      <c r="Q5006" s="9"/>
      <c r="R5006" s="10" t="s">
        <v>18986</v>
      </c>
      <c r="S5006" s="11">
        <v>7</v>
      </c>
      <c r="T5006" s="9" t="s">
        <v>27360</v>
      </c>
      <c r="U5006" s="9" t="s">
        <v>25789</v>
      </c>
      <c r="V5006" s="12"/>
      <c r="X5006" s="8" t="s">
        <v>18797</v>
      </c>
    </row>
    <row r="5007" spans="1:24" x14ac:dyDescent="0.25">
      <c r="A5007" s="16" t="s">
        <v>8067</v>
      </c>
      <c r="B5007" s="5" t="s">
        <v>16214</v>
      </c>
      <c r="C5007" s="5" t="s">
        <v>16206</v>
      </c>
      <c r="D5007" s="6">
        <f t="shared" ref="D5007:D5070" si="337">H5007-17425415</f>
        <v>1097296</v>
      </c>
      <c r="E5007" s="6">
        <f t="shared" ref="E5007:E5070" si="338">I5007-17425415</f>
        <v>1098062</v>
      </c>
      <c r="F5007" s="6">
        <f t="shared" si="335"/>
        <v>767</v>
      </c>
      <c r="G5007" s="40">
        <f t="shared" si="336"/>
        <v>1225</v>
      </c>
      <c r="H5007" s="6">
        <v>18522711</v>
      </c>
      <c r="I5007" s="6">
        <v>18523477</v>
      </c>
      <c r="J5007" s="6">
        <v>1</v>
      </c>
      <c r="K5007" s="6">
        <f t="shared" si="334"/>
        <v>293</v>
      </c>
      <c r="L5007" s="6">
        <v>157</v>
      </c>
      <c r="M5007" s="1" t="s">
        <v>14</v>
      </c>
      <c r="N5007" s="17" t="s">
        <v>29326</v>
      </c>
      <c r="O5007" s="17"/>
      <c r="Q5007" s="9"/>
      <c r="R5007" s="10" t="s">
        <v>18964</v>
      </c>
      <c r="S5007" s="11">
        <v>0</v>
      </c>
      <c r="T5007" s="9" t="s">
        <v>16207</v>
      </c>
      <c r="U5007" s="9"/>
      <c r="V5007" s="12"/>
      <c r="X5007" s="8" t="s">
        <v>18797</v>
      </c>
    </row>
    <row r="5008" spans="1:24" x14ac:dyDescent="0.25">
      <c r="A5008" s="16" t="s">
        <v>8068</v>
      </c>
      <c r="B5008" s="5" t="s">
        <v>16214</v>
      </c>
      <c r="C5008" s="5" t="s">
        <v>16206</v>
      </c>
      <c r="D5008" s="6">
        <f t="shared" si="337"/>
        <v>1099823</v>
      </c>
      <c r="E5008" s="6">
        <f t="shared" si="338"/>
        <v>1101631</v>
      </c>
      <c r="F5008" s="6">
        <f t="shared" si="335"/>
        <v>1809</v>
      </c>
      <c r="G5008" s="40">
        <f t="shared" si="336"/>
        <v>1760</v>
      </c>
      <c r="H5008" s="6">
        <v>18525238</v>
      </c>
      <c r="I5008" s="6">
        <v>18527046</v>
      </c>
      <c r="J5008" s="6">
        <v>0</v>
      </c>
      <c r="K5008" s="6">
        <f t="shared" si="334"/>
        <v>0</v>
      </c>
      <c r="L5008" s="6">
        <v>602</v>
      </c>
      <c r="M5008" s="1" t="s">
        <v>8</v>
      </c>
      <c r="N5008" s="17" t="s">
        <v>29367</v>
      </c>
      <c r="O5008" s="17" t="s">
        <v>29450</v>
      </c>
      <c r="Q5008" s="9"/>
      <c r="R5008" s="10" t="s">
        <v>22474</v>
      </c>
      <c r="S5008" s="11">
        <v>1</v>
      </c>
      <c r="T5008" s="9" t="s">
        <v>25011</v>
      </c>
      <c r="U5008" s="9" t="s">
        <v>16207</v>
      </c>
      <c r="V5008" s="12"/>
      <c r="X5008" s="8" t="s">
        <v>18797</v>
      </c>
    </row>
    <row r="5009" spans="1:24" x14ac:dyDescent="0.25">
      <c r="A5009" s="16" t="s">
        <v>8069</v>
      </c>
      <c r="B5009" s="5" t="s">
        <v>16214</v>
      </c>
      <c r="C5009" s="5" t="s">
        <v>16206</v>
      </c>
      <c r="D5009" s="6">
        <f t="shared" si="337"/>
        <v>1102048</v>
      </c>
      <c r="E5009" s="6">
        <f t="shared" si="338"/>
        <v>1102701</v>
      </c>
      <c r="F5009" s="6">
        <f t="shared" si="335"/>
        <v>654</v>
      </c>
      <c r="G5009" s="40">
        <f t="shared" si="336"/>
        <v>416</v>
      </c>
      <c r="H5009" s="6">
        <v>18527463</v>
      </c>
      <c r="I5009" s="6">
        <v>18528116</v>
      </c>
      <c r="J5009" s="6">
        <v>0</v>
      </c>
      <c r="K5009" s="6">
        <f t="shared" si="334"/>
        <v>0</v>
      </c>
      <c r="L5009" s="6">
        <v>217</v>
      </c>
      <c r="M5009" s="1" t="s">
        <v>14</v>
      </c>
      <c r="N5009" s="17" t="s">
        <v>29326</v>
      </c>
      <c r="O5009" s="17" t="s">
        <v>29450</v>
      </c>
      <c r="Q5009" s="9"/>
      <c r="R5009" s="10" t="s">
        <v>18964</v>
      </c>
      <c r="S5009" s="11">
        <v>0</v>
      </c>
      <c r="T5009" s="9" t="s">
        <v>16207</v>
      </c>
      <c r="U5009" s="9"/>
      <c r="V5009" s="12"/>
      <c r="X5009" s="8" t="s">
        <v>18797</v>
      </c>
    </row>
    <row r="5010" spans="1:24" x14ac:dyDescent="0.25">
      <c r="A5010" s="16" t="s">
        <v>8070</v>
      </c>
      <c r="B5010" s="5" t="s">
        <v>16214</v>
      </c>
      <c r="C5010" s="5" t="s">
        <v>16206</v>
      </c>
      <c r="D5010" s="6">
        <f t="shared" si="337"/>
        <v>1108992</v>
      </c>
      <c r="E5010" s="6">
        <f t="shared" si="338"/>
        <v>1113453</v>
      </c>
      <c r="F5010" s="6">
        <f t="shared" si="335"/>
        <v>4462</v>
      </c>
      <c r="G5010" s="40">
        <f t="shared" si="336"/>
        <v>6290</v>
      </c>
      <c r="H5010" s="6">
        <v>18534407</v>
      </c>
      <c r="I5010" s="6">
        <v>18538868</v>
      </c>
      <c r="J5010" s="6">
        <v>3</v>
      </c>
      <c r="K5010" s="6">
        <f t="shared" si="334"/>
        <v>490</v>
      </c>
      <c r="L5010" s="6">
        <v>1323</v>
      </c>
      <c r="M5010" s="1" t="s">
        <v>8071</v>
      </c>
      <c r="N5010" s="17" t="s">
        <v>29311</v>
      </c>
      <c r="O5010" s="17" t="s">
        <v>29450</v>
      </c>
      <c r="Q5010" s="9"/>
      <c r="R5010" s="10" t="s">
        <v>19277</v>
      </c>
      <c r="S5010" s="11">
        <v>2</v>
      </c>
      <c r="T5010" s="9" t="s">
        <v>25143</v>
      </c>
      <c r="U5010" s="9"/>
      <c r="V5010" s="12"/>
      <c r="X5010" s="8" t="s">
        <v>18797</v>
      </c>
    </row>
    <row r="5011" spans="1:24" x14ac:dyDescent="0.25">
      <c r="A5011" s="16" t="s">
        <v>8072</v>
      </c>
      <c r="B5011" s="5" t="s">
        <v>16214</v>
      </c>
      <c r="C5011" s="5" t="s">
        <v>16207</v>
      </c>
      <c r="D5011" s="6">
        <f t="shared" si="337"/>
        <v>1113861</v>
      </c>
      <c r="E5011" s="6">
        <f t="shared" si="338"/>
        <v>1114361</v>
      </c>
      <c r="F5011" s="6">
        <f t="shared" si="335"/>
        <v>501</v>
      </c>
      <c r="G5011" s="40">
        <f t="shared" si="336"/>
        <v>407</v>
      </c>
      <c r="H5011" s="6">
        <v>18539276</v>
      </c>
      <c r="I5011" s="6">
        <v>18539776</v>
      </c>
      <c r="J5011" s="6">
        <v>0</v>
      </c>
      <c r="K5011" s="6">
        <f t="shared" si="334"/>
        <v>0</v>
      </c>
      <c r="L5011" s="6">
        <v>166</v>
      </c>
      <c r="M5011" s="1" t="s">
        <v>1619</v>
      </c>
      <c r="N5011" s="17" t="s">
        <v>29311</v>
      </c>
      <c r="O5011" s="17" t="s">
        <v>29450</v>
      </c>
      <c r="P5011" s="8" t="s">
        <v>15246</v>
      </c>
      <c r="Q5011" s="7" t="s">
        <v>17473</v>
      </c>
      <c r="R5011" s="14" t="s">
        <v>19759</v>
      </c>
      <c r="S5011" s="42">
        <v>2</v>
      </c>
      <c r="T5011" s="41" t="s">
        <v>27361</v>
      </c>
      <c r="U5011" s="7"/>
      <c r="V5011" s="12"/>
      <c r="X5011" s="8" t="s">
        <v>18797</v>
      </c>
    </row>
    <row r="5012" spans="1:24" x14ac:dyDescent="0.25">
      <c r="A5012" s="16" t="s">
        <v>8073</v>
      </c>
      <c r="B5012" s="5" t="s">
        <v>16214</v>
      </c>
      <c r="C5012" s="5" t="s">
        <v>16206</v>
      </c>
      <c r="D5012" s="6">
        <f t="shared" si="337"/>
        <v>1114945</v>
      </c>
      <c r="E5012" s="6">
        <f t="shared" si="338"/>
        <v>1116768</v>
      </c>
      <c r="F5012" s="6">
        <f t="shared" si="335"/>
        <v>1824</v>
      </c>
      <c r="G5012" s="40">
        <f t="shared" si="336"/>
        <v>583</v>
      </c>
      <c r="H5012" s="6">
        <v>18540360</v>
      </c>
      <c r="I5012" s="6">
        <v>18542183</v>
      </c>
      <c r="J5012" s="6">
        <v>0</v>
      </c>
      <c r="K5012" s="6">
        <f t="shared" si="334"/>
        <v>0</v>
      </c>
      <c r="L5012" s="6">
        <v>607</v>
      </c>
      <c r="M5012" s="1" t="s">
        <v>8074</v>
      </c>
      <c r="N5012" s="17" t="s">
        <v>29311</v>
      </c>
      <c r="O5012" s="17" t="s">
        <v>29450</v>
      </c>
      <c r="P5012" s="8" t="s">
        <v>14664</v>
      </c>
      <c r="Q5012" s="7" t="s">
        <v>18502</v>
      </c>
      <c r="R5012" s="14" t="s">
        <v>22711</v>
      </c>
      <c r="S5012" s="42">
        <v>3</v>
      </c>
      <c r="T5012" s="41" t="s">
        <v>27362</v>
      </c>
      <c r="U5012" s="7" t="s">
        <v>25385</v>
      </c>
      <c r="V5012" s="12"/>
      <c r="X5012" s="8" t="s">
        <v>18797</v>
      </c>
    </row>
    <row r="5013" spans="1:24" x14ac:dyDescent="0.25">
      <c r="A5013" s="16" t="s">
        <v>8075</v>
      </c>
      <c r="B5013" s="5" t="s">
        <v>16214</v>
      </c>
      <c r="C5013" s="5" t="s">
        <v>16206</v>
      </c>
      <c r="D5013" s="6">
        <f t="shared" si="337"/>
        <v>1119125</v>
      </c>
      <c r="E5013" s="6">
        <f t="shared" si="338"/>
        <v>1120060</v>
      </c>
      <c r="F5013" s="6">
        <f t="shared" si="335"/>
        <v>936</v>
      </c>
      <c r="G5013" s="40">
        <f t="shared" si="336"/>
        <v>2356</v>
      </c>
      <c r="H5013" s="6">
        <v>18544540</v>
      </c>
      <c r="I5013" s="6">
        <v>18545475</v>
      </c>
      <c r="J5013" s="6">
        <v>0</v>
      </c>
      <c r="K5013" s="6">
        <f t="shared" si="334"/>
        <v>0</v>
      </c>
      <c r="L5013" s="6">
        <v>311</v>
      </c>
      <c r="M5013" s="1" t="s">
        <v>8076</v>
      </c>
      <c r="N5013" s="17" t="s">
        <v>29311</v>
      </c>
      <c r="O5013" s="17" t="s">
        <v>29450</v>
      </c>
      <c r="Q5013" s="9"/>
      <c r="R5013" s="10" t="s">
        <v>19571</v>
      </c>
      <c r="S5013" s="11">
        <v>2</v>
      </c>
      <c r="T5013" s="9" t="s">
        <v>27363</v>
      </c>
      <c r="U5013" s="9" t="s">
        <v>25096</v>
      </c>
      <c r="V5013" s="12"/>
      <c r="X5013" s="8" t="s">
        <v>18798</v>
      </c>
    </row>
    <row r="5014" spans="1:24" x14ac:dyDescent="0.25">
      <c r="A5014" s="16" t="s">
        <v>8077</v>
      </c>
      <c r="B5014" s="5" t="s">
        <v>16214</v>
      </c>
      <c r="C5014" s="5" t="s">
        <v>16207</v>
      </c>
      <c r="D5014" s="6">
        <f t="shared" si="337"/>
        <v>1120376</v>
      </c>
      <c r="E5014" s="6">
        <f t="shared" si="338"/>
        <v>1121602</v>
      </c>
      <c r="F5014" s="6">
        <f t="shared" si="335"/>
        <v>1227</v>
      </c>
      <c r="G5014" s="40">
        <f t="shared" si="336"/>
        <v>315</v>
      </c>
      <c r="H5014" s="6">
        <v>18545791</v>
      </c>
      <c r="I5014" s="6">
        <v>18547017</v>
      </c>
      <c r="J5014" s="6">
        <v>0</v>
      </c>
      <c r="K5014" s="6">
        <f t="shared" si="334"/>
        <v>0</v>
      </c>
      <c r="L5014" s="6">
        <v>408</v>
      </c>
      <c r="M5014" s="1" t="s">
        <v>8078</v>
      </c>
      <c r="N5014" s="17" t="s">
        <v>29332</v>
      </c>
      <c r="O5014" s="17" t="s">
        <v>29450</v>
      </c>
      <c r="P5014" s="8" t="s">
        <v>15247</v>
      </c>
      <c r="Q5014" s="7" t="s">
        <v>16528</v>
      </c>
      <c r="R5014" s="14" t="s">
        <v>22712</v>
      </c>
      <c r="S5014" s="42">
        <v>4</v>
      </c>
      <c r="T5014" s="41" t="s">
        <v>27364</v>
      </c>
      <c r="U5014" s="7" t="s">
        <v>27365</v>
      </c>
      <c r="V5014" s="12"/>
      <c r="X5014" s="8" t="s">
        <v>18797</v>
      </c>
    </row>
    <row r="5015" spans="1:24" x14ac:dyDescent="0.25">
      <c r="A5015" s="16" t="s">
        <v>8079</v>
      </c>
      <c r="B5015" s="5" t="s">
        <v>16214</v>
      </c>
      <c r="C5015" s="5" t="s">
        <v>16206</v>
      </c>
      <c r="D5015" s="6">
        <f t="shared" si="337"/>
        <v>1125699</v>
      </c>
      <c r="E5015" s="6">
        <f t="shared" si="338"/>
        <v>1127350</v>
      </c>
      <c r="F5015" s="6">
        <f t="shared" si="335"/>
        <v>1652</v>
      </c>
      <c r="G5015" s="40">
        <f t="shared" si="336"/>
        <v>4096</v>
      </c>
      <c r="H5015" s="6">
        <v>18551114</v>
      </c>
      <c r="I5015" s="6">
        <v>18552765</v>
      </c>
      <c r="J5015" s="6">
        <v>2</v>
      </c>
      <c r="K5015" s="6">
        <f t="shared" si="334"/>
        <v>125</v>
      </c>
      <c r="L5015" s="6">
        <v>508</v>
      </c>
      <c r="M5015" s="1" t="s">
        <v>8080</v>
      </c>
      <c r="N5015" s="17" t="s">
        <v>29356</v>
      </c>
      <c r="O5015" s="17" t="s">
        <v>29450</v>
      </c>
      <c r="Q5015" s="9"/>
      <c r="R5015" s="10" t="s">
        <v>22713</v>
      </c>
      <c r="S5015" s="11">
        <v>3</v>
      </c>
      <c r="T5015" s="9" t="s">
        <v>26077</v>
      </c>
      <c r="U5015" s="9" t="s">
        <v>16207</v>
      </c>
      <c r="V5015" s="12"/>
      <c r="X5015" s="8" t="s">
        <v>18797</v>
      </c>
    </row>
    <row r="5016" spans="1:24" x14ac:dyDescent="0.25">
      <c r="A5016" s="16" t="s">
        <v>8081</v>
      </c>
      <c r="B5016" s="5" t="s">
        <v>16214</v>
      </c>
      <c r="C5016" s="5" t="s">
        <v>16206</v>
      </c>
      <c r="D5016" s="6">
        <f t="shared" si="337"/>
        <v>1130236</v>
      </c>
      <c r="E5016" s="6">
        <f t="shared" si="338"/>
        <v>1131513</v>
      </c>
      <c r="F5016" s="6">
        <f t="shared" si="335"/>
        <v>1278</v>
      </c>
      <c r="G5016" s="40">
        <f t="shared" si="336"/>
        <v>2885</v>
      </c>
      <c r="H5016" s="6">
        <v>18555651</v>
      </c>
      <c r="I5016" s="6">
        <v>18556928</v>
      </c>
      <c r="J5016" s="6">
        <v>1</v>
      </c>
      <c r="K5016" s="6">
        <f t="shared" si="334"/>
        <v>51</v>
      </c>
      <c r="L5016" s="6">
        <v>408</v>
      </c>
      <c r="M5016" s="1" t="s">
        <v>8082</v>
      </c>
      <c r="N5016" s="17" t="s">
        <v>29311</v>
      </c>
      <c r="O5016" s="17" t="s">
        <v>29450</v>
      </c>
      <c r="Q5016" s="9"/>
      <c r="R5016" s="10" t="s">
        <v>22714</v>
      </c>
      <c r="S5016" s="11">
        <v>1</v>
      </c>
      <c r="T5016" s="9" t="s">
        <v>25113</v>
      </c>
      <c r="U5016" s="9"/>
      <c r="V5016" s="12"/>
      <c r="X5016" s="8" t="s">
        <v>18797</v>
      </c>
    </row>
    <row r="5017" spans="1:24" x14ac:dyDescent="0.25">
      <c r="A5017" s="16" t="s">
        <v>8083</v>
      </c>
      <c r="B5017" s="5" t="s">
        <v>16214</v>
      </c>
      <c r="C5017" s="5" t="s">
        <v>16206</v>
      </c>
      <c r="D5017" s="6">
        <f t="shared" si="337"/>
        <v>1132201</v>
      </c>
      <c r="E5017" s="6">
        <f t="shared" si="338"/>
        <v>1134228</v>
      </c>
      <c r="F5017" s="6">
        <f t="shared" si="335"/>
        <v>2028</v>
      </c>
      <c r="G5017" s="40">
        <f t="shared" si="336"/>
        <v>687</v>
      </c>
      <c r="H5017" s="6">
        <v>18557616</v>
      </c>
      <c r="I5017" s="6">
        <v>18559643</v>
      </c>
      <c r="J5017" s="6">
        <v>4</v>
      </c>
      <c r="K5017" s="6">
        <f t="shared" si="334"/>
        <v>1077</v>
      </c>
      <c r="L5017" s="6">
        <v>316</v>
      </c>
      <c r="M5017" s="1" t="s">
        <v>8084</v>
      </c>
      <c r="N5017" s="17" t="s">
        <v>29310</v>
      </c>
      <c r="O5017" s="17" t="s">
        <v>29451</v>
      </c>
      <c r="P5017" s="8" t="s">
        <v>15248</v>
      </c>
      <c r="Q5017" s="7" t="s">
        <v>18518</v>
      </c>
      <c r="R5017" s="14" t="s">
        <v>22715</v>
      </c>
      <c r="S5017" s="42">
        <v>1</v>
      </c>
      <c r="T5017" s="41" t="s">
        <v>25063</v>
      </c>
      <c r="U5017" s="7" t="s">
        <v>16207</v>
      </c>
      <c r="V5017" s="12"/>
      <c r="X5017" s="8" t="s">
        <v>18797</v>
      </c>
    </row>
    <row r="5018" spans="1:24" x14ac:dyDescent="0.25">
      <c r="A5018" s="16" t="s">
        <v>8085</v>
      </c>
      <c r="B5018" s="5" t="s">
        <v>16214</v>
      </c>
      <c r="C5018" s="5" t="s">
        <v>16206</v>
      </c>
      <c r="D5018" s="6">
        <f t="shared" si="337"/>
        <v>1136651</v>
      </c>
      <c r="E5018" s="6">
        <f t="shared" si="338"/>
        <v>1138760</v>
      </c>
      <c r="F5018" s="6">
        <f t="shared" si="335"/>
        <v>2110</v>
      </c>
      <c r="G5018" s="40">
        <f t="shared" si="336"/>
        <v>2422</v>
      </c>
      <c r="H5018" s="6">
        <v>18562066</v>
      </c>
      <c r="I5018" s="6">
        <v>18564175</v>
      </c>
      <c r="J5018" s="6">
        <v>4</v>
      </c>
      <c r="K5018" s="6">
        <f t="shared" si="334"/>
        <v>211</v>
      </c>
      <c r="L5018" s="6">
        <v>632</v>
      </c>
      <c r="M5018" s="1" t="s">
        <v>1144</v>
      </c>
      <c r="N5018" s="17" t="s">
        <v>29311</v>
      </c>
      <c r="O5018" s="17" t="s">
        <v>29451</v>
      </c>
      <c r="Q5018" s="9"/>
      <c r="R5018" s="10" t="s">
        <v>19384</v>
      </c>
      <c r="S5018" s="11">
        <v>1</v>
      </c>
      <c r="T5018" s="9" t="s">
        <v>25086</v>
      </c>
      <c r="U5018" s="9" t="s">
        <v>16207</v>
      </c>
      <c r="V5018" s="12"/>
      <c r="X5018" s="8" t="s">
        <v>18797</v>
      </c>
    </row>
    <row r="5019" spans="1:24" x14ac:dyDescent="0.25">
      <c r="A5019" s="16" t="s">
        <v>8086</v>
      </c>
      <c r="B5019" s="5" t="s">
        <v>16214</v>
      </c>
      <c r="C5019" s="5" t="s">
        <v>16207</v>
      </c>
      <c r="D5019" s="6">
        <f t="shared" si="337"/>
        <v>1139493</v>
      </c>
      <c r="E5019" s="6">
        <f t="shared" si="338"/>
        <v>1142171</v>
      </c>
      <c r="F5019" s="6">
        <f t="shared" si="335"/>
        <v>2679</v>
      </c>
      <c r="G5019" s="40">
        <f t="shared" si="336"/>
        <v>732</v>
      </c>
      <c r="H5019" s="6">
        <v>18564908</v>
      </c>
      <c r="I5019" s="6">
        <v>18567586</v>
      </c>
      <c r="J5019" s="6">
        <v>1</v>
      </c>
      <c r="K5019" s="6">
        <f t="shared" si="334"/>
        <v>87</v>
      </c>
      <c r="L5019" s="6">
        <v>863</v>
      </c>
      <c r="M5019" s="1" t="s">
        <v>8087</v>
      </c>
      <c r="N5019" s="17" t="s">
        <v>29311</v>
      </c>
      <c r="O5019" s="17" t="s">
        <v>29450</v>
      </c>
      <c r="P5019" s="8" t="s">
        <v>15249</v>
      </c>
      <c r="Q5019" s="7" t="s">
        <v>17118</v>
      </c>
      <c r="R5019" s="14" t="s">
        <v>22716</v>
      </c>
      <c r="S5019" s="42">
        <v>4</v>
      </c>
      <c r="T5019" s="41" t="s">
        <v>27366</v>
      </c>
      <c r="U5019" s="7" t="s">
        <v>16207</v>
      </c>
      <c r="V5019" s="12"/>
      <c r="X5019" s="8" t="s">
        <v>18797</v>
      </c>
    </row>
    <row r="5020" spans="1:24" x14ac:dyDescent="0.25">
      <c r="A5020" s="16" t="s">
        <v>8088</v>
      </c>
      <c r="B5020" s="5" t="s">
        <v>16214</v>
      </c>
      <c r="C5020" s="5" t="s">
        <v>16206</v>
      </c>
      <c r="D5020" s="6">
        <f t="shared" si="337"/>
        <v>1142945</v>
      </c>
      <c r="E5020" s="6">
        <f t="shared" si="338"/>
        <v>1150894</v>
      </c>
      <c r="F5020" s="6">
        <f t="shared" si="335"/>
        <v>7950</v>
      </c>
      <c r="G5020" s="40">
        <f t="shared" si="336"/>
        <v>773</v>
      </c>
      <c r="H5020" s="6">
        <v>18568360</v>
      </c>
      <c r="I5020" s="6">
        <v>18576309</v>
      </c>
      <c r="J5020" s="6">
        <v>3</v>
      </c>
      <c r="K5020" s="6">
        <f t="shared" si="334"/>
        <v>363</v>
      </c>
      <c r="L5020" s="6">
        <v>2528</v>
      </c>
      <c r="M5020" s="1" t="s">
        <v>8089</v>
      </c>
      <c r="N5020" s="17" t="s">
        <v>29311</v>
      </c>
      <c r="O5020" s="17" t="s">
        <v>29311</v>
      </c>
      <c r="P5020" s="8" t="s">
        <v>15250</v>
      </c>
      <c r="Q5020" s="7" t="s">
        <v>18271</v>
      </c>
      <c r="R5020" s="14" t="s">
        <v>22717</v>
      </c>
      <c r="S5020" s="42">
        <v>3</v>
      </c>
      <c r="T5020" s="41" t="s">
        <v>27367</v>
      </c>
      <c r="U5020" s="7" t="s">
        <v>16207</v>
      </c>
      <c r="V5020" s="12"/>
      <c r="X5020" s="8" t="s">
        <v>18797</v>
      </c>
    </row>
    <row r="5021" spans="1:24" x14ac:dyDescent="0.25">
      <c r="A5021" s="16" t="s">
        <v>8090</v>
      </c>
      <c r="B5021" s="5" t="s">
        <v>16214</v>
      </c>
      <c r="C5021" s="5" t="s">
        <v>16206</v>
      </c>
      <c r="D5021" s="6">
        <f t="shared" si="337"/>
        <v>1158370</v>
      </c>
      <c r="E5021" s="6">
        <f t="shared" si="338"/>
        <v>1159770</v>
      </c>
      <c r="F5021" s="6">
        <f t="shared" si="335"/>
        <v>1401</v>
      </c>
      <c r="G5021" s="40">
        <f t="shared" si="336"/>
        <v>7475</v>
      </c>
      <c r="H5021" s="6">
        <v>18583785</v>
      </c>
      <c r="I5021" s="6">
        <v>18585185</v>
      </c>
      <c r="J5021" s="6">
        <v>2</v>
      </c>
      <c r="K5021" s="6">
        <f t="shared" si="334"/>
        <v>183</v>
      </c>
      <c r="L5021" s="6">
        <v>405</v>
      </c>
      <c r="M5021" s="1" t="s">
        <v>8091</v>
      </c>
      <c r="N5021" s="17" t="s">
        <v>29315</v>
      </c>
      <c r="O5021" s="17" t="s">
        <v>29450</v>
      </c>
      <c r="Q5021" s="9"/>
      <c r="R5021" s="10" t="s">
        <v>20752</v>
      </c>
      <c r="S5021" s="11">
        <v>2</v>
      </c>
      <c r="T5021" s="9" t="s">
        <v>27368</v>
      </c>
      <c r="U5021" s="9" t="s">
        <v>16207</v>
      </c>
      <c r="V5021" s="12"/>
      <c r="X5021" s="8" t="s">
        <v>18797</v>
      </c>
    </row>
    <row r="5022" spans="1:24" x14ac:dyDescent="0.25">
      <c r="A5022" s="16" t="s">
        <v>8092</v>
      </c>
      <c r="B5022" s="5" t="s">
        <v>16214</v>
      </c>
      <c r="C5022" s="5" t="s">
        <v>16207</v>
      </c>
      <c r="D5022" s="6">
        <f t="shared" si="337"/>
        <v>1160359</v>
      </c>
      <c r="E5022" s="6">
        <f t="shared" si="338"/>
        <v>1161651</v>
      </c>
      <c r="F5022" s="6">
        <f t="shared" si="335"/>
        <v>1293</v>
      </c>
      <c r="G5022" s="40">
        <f t="shared" si="336"/>
        <v>588</v>
      </c>
      <c r="H5022" s="6">
        <v>18585774</v>
      </c>
      <c r="I5022" s="6">
        <v>18587066</v>
      </c>
      <c r="J5022" s="6">
        <v>0</v>
      </c>
      <c r="K5022" s="6">
        <f t="shared" si="334"/>
        <v>0</v>
      </c>
      <c r="L5022" s="6">
        <v>430</v>
      </c>
      <c r="M5022" s="1" t="s">
        <v>8093</v>
      </c>
      <c r="N5022" s="17" t="s">
        <v>29322</v>
      </c>
      <c r="O5022" s="17" t="s">
        <v>29450</v>
      </c>
      <c r="P5022" s="8" t="s">
        <v>15251</v>
      </c>
      <c r="Q5022" s="7" t="s">
        <v>16265</v>
      </c>
      <c r="R5022" s="14" t="s">
        <v>21200</v>
      </c>
      <c r="S5022" s="42">
        <v>7</v>
      </c>
      <c r="T5022" s="41" t="s">
        <v>27369</v>
      </c>
      <c r="U5022" s="7"/>
      <c r="V5022" s="12"/>
      <c r="X5022" s="8" t="s">
        <v>18797</v>
      </c>
    </row>
    <row r="5023" spans="1:24" x14ac:dyDescent="0.25">
      <c r="A5023" s="16" t="s">
        <v>8094</v>
      </c>
      <c r="B5023" s="5" t="s">
        <v>16214</v>
      </c>
      <c r="C5023" s="5" t="s">
        <v>16206</v>
      </c>
      <c r="D5023" s="6">
        <f t="shared" si="337"/>
        <v>1162068</v>
      </c>
      <c r="E5023" s="6">
        <f t="shared" si="338"/>
        <v>1162385</v>
      </c>
      <c r="F5023" s="6">
        <f t="shared" si="335"/>
        <v>318</v>
      </c>
      <c r="G5023" s="40">
        <f t="shared" si="336"/>
        <v>416</v>
      </c>
      <c r="H5023" s="6">
        <v>18587483</v>
      </c>
      <c r="I5023" s="6">
        <v>18587800</v>
      </c>
      <c r="J5023" s="6">
        <v>0</v>
      </c>
      <c r="K5023" s="6">
        <f t="shared" si="334"/>
        <v>0</v>
      </c>
      <c r="L5023" s="6">
        <v>105</v>
      </c>
      <c r="M5023" s="1" t="s">
        <v>8053</v>
      </c>
      <c r="N5023" s="17" t="s">
        <v>29311</v>
      </c>
      <c r="O5023" s="17" t="s">
        <v>29450</v>
      </c>
      <c r="Q5023" s="9"/>
      <c r="R5023" s="10" t="s">
        <v>22706</v>
      </c>
      <c r="S5023" s="11">
        <v>1</v>
      </c>
      <c r="T5023" s="9" t="s">
        <v>25094</v>
      </c>
      <c r="U5023" s="9" t="s">
        <v>16207</v>
      </c>
      <c r="V5023" s="12"/>
      <c r="X5023" s="8" t="s">
        <v>18797</v>
      </c>
    </row>
    <row r="5024" spans="1:24" x14ac:dyDescent="0.25">
      <c r="A5024" s="16" t="s">
        <v>8095</v>
      </c>
      <c r="B5024" s="5" t="s">
        <v>16214</v>
      </c>
      <c r="C5024" s="5" t="s">
        <v>16207</v>
      </c>
      <c r="D5024" s="6">
        <f t="shared" si="337"/>
        <v>1162449</v>
      </c>
      <c r="E5024" s="6">
        <f t="shared" si="338"/>
        <v>1164074</v>
      </c>
      <c r="F5024" s="6">
        <f t="shared" si="335"/>
        <v>1626</v>
      </c>
      <c r="G5024" s="40">
        <f t="shared" si="336"/>
        <v>63</v>
      </c>
      <c r="H5024" s="6">
        <v>18587864</v>
      </c>
      <c r="I5024" s="6">
        <v>18589489</v>
      </c>
      <c r="J5024" s="6">
        <v>1</v>
      </c>
      <c r="K5024" s="6">
        <f t="shared" si="334"/>
        <v>81</v>
      </c>
      <c r="L5024" s="6">
        <v>514</v>
      </c>
      <c r="M5024" s="1" t="s">
        <v>8096</v>
      </c>
      <c r="N5024" s="17" t="s">
        <v>29311</v>
      </c>
      <c r="O5024" s="17" t="s">
        <v>29450</v>
      </c>
      <c r="Q5024" s="9"/>
      <c r="R5024" s="10" t="s">
        <v>22718</v>
      </c>
      <c r="S5024" s="11">
        <v>1</v>
      </c>
      <c r="T5024" s="9" t="s">
        <v>25094</v>
      </c>
      <c r="U5024" s="9" t="s">
        <v>16207</v>
      </c>
      <c r="V5024" s="12"/>
      <c r="X5024" s="8" t="s">
        <v>18797</v>
      </c>
    </row>
    <row r="5025" spans="1:24" x14ac:dyDescent="0.25">
      <c r="A5025" s="16" t="s">
        <v>8097</v>
      </c>
      <c r="B5025" s="5" t="s">
        <v>16214</v>
      </c>
      <c r="C5025" s="5" t="s">
        <v>16206</v>
      </c>
      <c r="D5025" s="6">
        <f t="shared" si="337"/>
        <v>1167616</v>
      </c>
      <c r="E5025" s="6">
        <f t="shared" si="338"/>
        <v>1168954</v>
      </c>
      <c r="F5025" s="6">
        <f t="shared" si="335"/>
        <v>1339</v>
      </c>
      <c r="G5025" s="40">
        <f t="shared" si="336"/>
        <v>3541</v>
      </c>
      <c r="H5025" s="6">
        <v>18593031</v>
      </c>
      <c r="I5025" s="6">
        <v>18594369</v>
      </c>
      <c r="J5025" s="6">
        <v>3</v>
      </c>
      <c r="K5025" s="6">
        <f t="shared" si="334"/>
        <v>193</v>
      </c>
      <c r="L5025" s="6">
        <v>381</v>
      </c>
      <c r="M5025" s="1" t="s">
        <v>8098</v>
      </c>
      <c r="N5025" s="17" t="s">
        <v>29311</v>
      </c>
      <c r="O5025" s="17" t="s">
        <v>29450</v>
      </c>
      <c r="Q5025" s="9"/>
      <c r="R5025" s="10" t="s">
        <v>19139</v>
      </c>
      <c r="S5025" s="11">
        <v>3</v>
      </c>
      <c r="T5025" s="9" t="s">
        <v>25176</v>
      </c>
      <c r="U5025" s="9"/>
      <c r="V5025" s="12"/>
      <c r="X5025" s="8" t="s">
        <v>18797</v>
      </c>
    </row>
    <row r="5026" spans="1:24" x14ac:dyDescent="0.25">
      <c r="A5026" s="16" t="s">
        <v>8099</v>
      </c>
      <c r="B5026" s="5" t="s">
        <v>16214</v>
      </c>
      <c r="C5026" s="5" t="s">
        <v>16206</v>
      </c>
      <c r="D5026" s="6">
        <f t="shared" si="337"/>
        <v>1171536</v>
      </c>
      <c r="E5026" s="6">
        <f t="shared" si="338"/>
        <v>1174024</v>
      </c>
      <c r="F5026" s="6">
        <f t="shared" si="335"/>
        <v>2489</v>
      </c>
      <c r="G5026" s="40">
        <f t="shared" si="336"/>
        <v>2581</v>
      </c>
      <c r="H5026" s="6">
        <v>18596951</v>
      </c>
      <c r="I5026" s="6">
        <v>18599439</v>
      </c>
      <c r="J5026" s="6">
        <v>2</v>
      </c>
      <c r="K5026" s="6">
        <f t="shared" si="334"/>
        <v>143</v>
      </c>
      <c r="L5026" s="6">
        <v>781</v>
      </c>
      <c r="M5026" s="1" t="s">
        <v>8100</v>
      </c>
      <c r="N5026" s="17" t="s">
        <v>29333</v>
      </c>
      <c r="O5026" s="17" t="s">
        <v>29450</v>
      </c>
      <c r="P5026" s="8" t="s">
        <v>13836</v>
      </c>
      <c r="Q5026" s="7" t="s">
        <v>18176</v>
      </c>
      <c r="R5026" s="14" t="s">
        <v>22220</v>
      </c>
      <c r="S5026" s="42">
        <v>3</v>
      </c>
      <c r="T5026" s="41" t="s">
        <v>27370</v>
      </c>
      <c r="U5026" s="7"/>
      <c r="V5026" s="12"/>
      <c r="X5026" s="8" t="s">
        <v>18797</v>
      </c>
    </row>
    <row r="5027" spans="1:24" x14ac:dyDescent="0.25">
      <c r="A5027" s="16" t="s">
        <v>8101</v>
      </c>
      <c r="B5027" s="5" t="s">
        <v>16214</v>
      </c>
      <c r="C5027" s="5" t="s">
        <v>16206</v>
      </c>
      <c r="D5027" s="6">
        <f t="shared" si="337"/>
        <v>1175917</v>
      </c>
      <c r="E5027" s="6">
        <f t="shared" si="338"/>
        <v>1180017</v>
      </c>
      <c r="F5027" s="6">
        <f t="shared" si="335"/>
        <v>4101</v>
      </c>
      <c r="G5027" s="40">
        <f t="shared" si="336"/>
        <v>1892</v>
      </c>
      <c r="H5027" s="6">
        <v>18601332</v>
      </c>
      <c r="I5027" s="6">
        <v>18605432</v>
      </c>
      <c r="J5027" s="6">
        <v>1</v>
      </c>
      <c r="K5027" s="6">
        <f t="shared" si="334"/>
        <v>72</v>
      </c>
      <c r="L5027" s="6">
        <v>1342</v>
      </c>
      <c r="M5027" s="1" t="s">
        <v>8102</v>
      </c>
      <c r="N5027" s="17" t="s">
        <v>29324</v>
      </c>
      <c r="O5027" s="17" t="s">
        <v>29450</v>
      </c>
      <c r="P5027" s="8" t="s">
        <v>15252</v>
      </c>
      <c r="Q5027" s="7" t="s">
        <v>16618</v>
      </c>
      <c r="R5027" s="14" t="s">
        <v>20157</v>
      </c>
      <c r="S5027" s="42">
        <v>1</v>
      </c>
      <c r="T5027" s="41" t="s">
        <v>25669</v>
      </c>
      <c r="U5027" s="7" t="s">
        <v>16207</v>
      </c>
      <c r="V5027" s="12"/>
      <c r="W5027" s="43" t="s">
        <v>18829</v>
      </c>
      <c r="X5027" s="8" t="s">
        <v>18797</v>
      </c>
    </row>
    <row r="5028" spans="1:24" x14ac:dyDescent="0.25">
      <c r="A5028" s="16" t="s">
        <v>8103</v>
      </c>
      <c r="B5028" s="5" t="s">
        <v>16214</v>
      </c>
      <c r="C5028" s="5" t="s">
        <v>16207</v>
      </c>
      <c r="D5028" s="6">
        <f t="shared" si="337"/>
        <v>1181667</v>
      </c>
      <c r="E5028" s="6">
        <f t="shared" si="338"/>
        <v>1183346</v>
      </c>
      <c r="F5028" s="6">
        <f t="shared" si="335"/>
        <v>1680</v>
      </c>
      <c r="G5028" s="40">
        <f t="shared" si="336"/>
        <v>1649</v>
      </c>
      <c r="H5028" s="6">
        <v>18607082</v>
      </c>
      <c r="I5028" s="6">
        <v>18608761</v>
      </c>
      <c r="J5028" s="6">
        <v>0</v>
      </c>
      <c r="K5028" s="6">
        <f t="shared" si="334"/>
        <v>0</v>
      </c>
      <c r="L5028" s="6">
        <v>559</v>
      </c>
      <c r="M5028" s="1" t="s">
        <v>8104</v>
      </c>
      <c r="N5028" s="17" t="s">
        <v>29425</v>
      </c>
      <c r="O5028" s="17" t="s">
        <v>29450</v>
      </c>
      <c r="Q5028" s="9"/>
      <c r="R5028" s="10" t="s">
        <v>22719</v>
      </c>
      <c r="S5028" s="11">
        <v>1</v>
      </c>
      <c r="T5028" s="9" t="s">
        <v>25210</v>
      </c>
      <c r="U5028" s="9" t="s">
        <v>16207</v>
      </c>
      <c r="V5028" s="12"/>
      <c r="X5028" s="8" t="s">
        <v>18798</v>
      </c>
    </row>
    <row r="5029" spans="1:24" x14ac:dyDescent="0.25">
      <c r="A5029" s="16" t="s">
        <v>8105</v>
      </c>
      <c r="B5029" s="5" t="s">
        <v>16214</v>
      </c>
      <c r="C5029" s="5" t="s">
        <v>16207</v>
      </c>
      <c r="D5029" s="6">
        <f t="shared" si="337"/>
        <v>1185204</v>
      </c>
      <c r="E5029" s="6">
        <f t="shared" si="338"/>
        <v>1186781</v>
      </c>
      <c r="F5029" s="6">
        <f t="shared" si="335"/>
        <v>1578</v>
      </c>
      <c r="G5029" s="40">
        <f t="shared" si="336"/>
        <v>1857</v>
      </c>
      <c r="H5029" s="6">
        <v>18610619</v>
      </c>
      <c r="I5029" s="6">
        <v>18612196</v>
      </c>
      <c r="J5029" s="6">
        <v>0</v>
      </c>
      <c r="K5029" s="6">
        <f t="shared" si="334"/>
        <v>0</v>
      </c>
      <c r="L5029" s="6">
        <v>525</v>
      </c>
      <c r="M5029" s="1" t="s">
        <v>28789</v>
      </c>
      <c r="N5029" s="17" t="s">
        <v>29328</v>
      </c>
      <c r="O5029" s="17" t="s">
        <v>29450</v>
      </c>
      <c r="P5029" s="8" t="s">
        <v>14005</v>
      </c>
      <c r="Q5029" s="7" t="s">
        <v>17514</v>
      </c>
      <c r="R5029" s="14" t="s">
        <v>19057</v>
      </c>
      <c r="S5029" s="42">
        <v>6</v>
      </c>
      <c r="T5029" s="41" t="s">
        <v>25120</v>
      </c>
      <c r="U5029" s="7" t="s">
        <v>16207</v>
      </c>
      <c r="V5029" s="12"/>
      <c r="X5029" s="8" t="s">
        <v>18797</v>
      </c>
    </row>
    <row r="5030" spans="1:24" x14ac:dyDescent="0.25">
      <c r="A5030" s="16" t="s">
        <v>8106</v>
      </c>
      <c r="B5030" s="5" t="s">
        <v>16214</v>
      </c>
      <c r="C5030" s="5" t="s">
        <v>16206</v>
      </c>
      <c r="D5030" s="6">
        <f t="shared" si="337"/>
        <v>1188654</v>
      </c>
      <c r="E5030" s="6">
        <f t="shared" si="338"/>
        <v>1189545</v>
      </c>
      <c r="F5030" s="6">
        <f t="shared" si="335"/>
        <v>892</v>
      </c>
      <c r="G5030" s="40">
        <f t="shared" si="336"/>
        <v>1872</v>
      </c>
      <c r="H5030" s="6">
        <v>18614069</v>
      </c>
      <c r="I5030" s="6">
        <v>18614960</v>
      </c>
      <c r="J5030" s="6">
        <v>1</v>
      </c>
      <c r="K5030" s="6">
        <f t="shared" si="334"/>
        <v>58</v>
      </c>
      <c r="L5030" s="6">
        <v>277</v>
      </c>
      <c r="M5030" s="1" t="s">
        <v>8107</v>
      </c>
      <c r="N5030" s="17" t="s">
        <v>29311</v>
      </c>
      <c r="O5030" s="17" t="s">
        <v>29450</v>
      </c>
      <c r="Q5030" s="9"/>
      <c r="R5030" s="10" t="s">
        <v>22720</v>
      </c>
      <c r="S5030" s="11">
        <v>3</v>
      </c>
      <c r="T5030" s="9" t="s">
        <v>27371</v>
      </c>
      <c r="U5030" s="9"/>
      <c r="V5030" s="12"/>
      <c r="X5030" s="8" t="s">
        <v>18797</v>
      </c>
    </row>
    <row r="5031" spans="1:24" x14ac:dyDescent="0.25">
      <c r="A5031" s="16" t="s">
        <v>8108</v>
      </c>
      <c r="B5031" s="5" t="s">
        <v>16214</v>
      </c>
      <c r="C5031" s="5" t="s">
        <v>16207</v>
      </c>
      <c r="D5031" s="6">
        <f t="shared" si="337"/>
        <v>1189946</v>
      </c>
      <c r="E5031" s="6">
        <f t="shared" si="338"/>
        <v>1191639</v>
      </c>
      <c r="F5031" s="6">
        <f t="shared" si="335"/>
        <v>1694</v>
      </c>
      <c r="G5031" s="40">
        <f t="shared" si="336"/>
        <v>400</v>
      </c>
      <c r="H5031" s="6">
        <v>18615361</v>
      </c>
      <c r="I5031" s="6">
        <v>18617054</v>
      </c>
      <c r="J5031" s="6">
        <v>2</v>
      </c>
      <c r="K5031" s="6">
        <f t="shared" si="334"/>
        <v>944</v>
      </c>
      <c r="L5031" s="6">
        <v>249</v>
      </c>
      <c r="M5031" s="1" t="s">
        <v>8109</v>
      </c>
      <c r="N5031" s="17" t="s">
        <v>29321</v>
      </c>
      <c r="O5031" s="17" t="s">
        <v>29450</v>
      </c>
      <c r="P5031" s="8" t="s">
        <v>15253</v>
      </c>
      <c r="Q5031" s="7" t="s">
        <v>16969</v>
      </c>
      <c r="R5031" s="14" t="s">
        <v>22721</v>
      </c>
      <c r="S5031" s="42">
        <v>1</v>
      </c>
      <c r="T5031" s="41" t="s">
        <v>25201</v>
      </c>
      <c r="U5031" s="7" t="s">
        <v>16207</v>
      </c>
      <c r="V5031" s="12"/>
      <c r="X5031" s="8" t="s">
        <v>18797</v>
      </c>
    </row>
    <row r="5032" spans="1:24" x14ac:dyDescent="0.25">
      <c r="A5032" s="16" t="s">
        <v>8110</v>
      </c>
      <c r="B5032" s="5" t="s">
        <v>16214</v>
      </c>
      <c r="C5032" s="5" t="s">
        <v>16206</v>
      </c>
      <c r="D5032" s="6">
        <f t="shared" si="337"/>
        <v>1192218</v>
      </c>
      <c r="E5032" s="6">
        <f t="shared" si="338"/>
        <v>1192935</v>
      </c>
      <c r="F5032" s="6">
        <f t="shared" si="335"/>
        <v>718</v>
      </c>
      <c r="G5032" s="40">
        <f t="shared" si="336"/>
        <v>578</v>
      </c>
      <c r="H5032" s="6">
        <v>18617633</v>
      </c>
      <c r="I5032" s="6">
        <v>18618350</v>
      </c>
      <c r="J5032" s="6">
        <v>3</v>
      </c>
      <c r="K5032" s="6">
        <f t="shared" si="334"/>
        <v>265</v>
      </c>
      <c r="L5032" s="6">
        <v>150</v>
      </c>
      <c r="M5032" s="1" t="s">
        <v>8111</v>
      </c>
      <c r="N5032" s="17" t="s">
        <v>29310</v>
      </c>
      <c r="O5032" s="17" t="s">
        <v>29450</v>
      </c>
      <c r="P5032" s="8" t="s">
        <v>15254</v>
      </c>
      <c r="Q5032" s="7" t="s">
        <v>16981</v>
      </c>
      <c r="R5032" s="14" t="s">
        <v>22722</v>
      </c>
      <c r="S5032" s="42">
        <v>3</v>
      </c>
      <c r="T5032" s="41" t="s">
        <v>25163</v>
      </c>
      <c r="U5032" s="7" t="s">
        <v>16207</v>
      </c>
      <c r="V5032" s="12"/>
      <c r="X5032" s="8" t="s">
        <v>18797</v>
      </c>
    </row>
    <row r="5033" spans="1:24" x14ac:dyDescent="0.25">
      <c r="A5033" s="16" t="s">
        <v>8112</v>
      </c>
      <c r="B5033" s="5" t="s">
        <v>16214</v>
      </c>
      <c r="C5033" s="5" t="s">
        <v>16207</v>
      </c>
      <c r="D5033" s="6">
        <f t="shared" si="337"/>
        <v>1193615</v>
      </c>
      <c r="E5033" s="6">
        <f t="shared" si="338"/>
        <v>1197259</v>
      </c>
      <c r="F5033" s="6">
        <f t="shared" si="335"/>
        <v>3645</v>
      </c>
      <c r="G5033" s="40">
        <f t="shared" si="336"/>
        <v>679</v>
      </c>
      <c r="H5033" s="6">
        <v>18619030</v>
      </c>
      <c r="I5033" s="6">
        <v>18622674</v>
      </c>
      <c r="J5033" s="6">
        <v>0</v>
      </c>
      <c r="K5033" s="6">
        <f t="shared" si="334"/>
        <v>0</v>
      </c>
      <c r="L5033" s="6">
        <v>1214</v>
      </c>
      <c r="M5033" s="1" t="s">
        <v>8113</v>
      </c>
      <c r="N5033" s="17" t="s">
        <v>29311</v>
      </c>
      <c r="O5033" s="17" t="s">
        <v>29450</v>
      </c>
      <c r="P5033" s="8" t="s">
        <v>15255</v>
      </c>
      <c r="Q5033" s="7" t="s">
        <v>17882</v>
      </c>
      <c r="R5033" s="14" t="s">
        <v>22723</v>
      </c>
      <c r="S5033" s="42">
        <v>1</v>
      </c>
      <c r="T5033" s="41" t="s">
        <v>25093</v>
      </c>
      <c r="U5033" s="7" t="s">
        <v>16207</v>
      </c>
      <c r="V5033" s="12"/>
      <c r="X5033" s="8" t="s">
        <v>18797</v>
      </c>
    </row>
    <row r="5034" spans="1:24" x14ac:dyDescent="0.25">
      <c r="A5034" s="16" t="s">
        <v>8114</v>
      </c>
      <c r="B5034" s="5" t="s">
        <v>16214</v>
      </c>
      <c r="C5034" s="5" t="s">
        <v>16206</v>
      </c>
      <c r="D5034" s="6">
        <f t="shared" si="337"/>
        <v>1199136</v>
      </c>
      <c r="E5034" s="6">
        <f t="shared" si="338"/>
        <v>1203926</v>
      </c>
      <c r="F5034" s="6">
        <f t="shared" si="335"/>
        <v>4791</v>
      </c>
      <c r="G5034" s="40">
        <f t="shared" si="336"/>
        <v>1876</v>
      </c>
      <c r="H5034" s="6">
        <v>18624551</v>
      </c>
      <c r="I5034" s="6">
        <v>18629341</v>
      </c>
      <c r="J5034" s="6">
        <v>0</v>
      </c>
      <c r="K5034" s="6">
        <f t="shared" si="334"/>
        <v>0</v>
      </c>
      <c r="L5034" s="6">
        <v>1596</v>
      </c>
      <c r="M5034" s="1" t="s">
        <v>35</v>
      </c>
      <c r="N5034" s="17" t="s">
        <v>29311</v>
      </c>
      <c r="O5034" s="17" t="s">
        <v>29450</v>
      </c>
      <c r="Q5034" s="9"/>
      <c r="R5034" s="10" t="s">
        <v>18925</v>
      </c>
      <c r="S5034" s="11">
        <v>2</v>
      </c>
      <c r="T5034" s="9" t="s">
        <v>27372</v>
      </c>
      <c r="U5034" s="9"/>
      <c r="V5034" s="12"/>
      <c r="X5034" s="8" t="s">
        <v>18797</v>
      </c>
    </row>
    <row r="5035" spans="1:24" x14ac:dyDescent="0.25">
      <c r="A5035" s="16" t="s">
        <v>8115</v>
      </c>
      <c r="B5035" s="5" t="s">
        <v>16214</v>
      </c>
      <c r="C5035" s="5" t="s">
        <v>16207</v>
      </c>
      <c r="D5035" s="6">
        <f t="shared" si="337"/>
        <v>1204150</v>
      </c>
      <c r="E5035" s="6">
        <f t="shared" si="338"/>
        <v>1205517</v>
      </c>
      <c r="F5035" s="6">
        <f t="shared" si="335"/>
        <v>1368</v>
      </c>
      <c r="G5035" s="40">
        <f t="shared" si="336"/>
        <v>223</v>
      </c>
      <c r="H5035" s="6">
        <v>18629565</v>
      </c>
      <c r="I5035" s="6">
        <v>18630932</v>
      </c>
      <c r="J5035" s="6">
        <v>0</v>
      </c>
      <c r="K5035" s="6">
        <f t="shared" si="334"/>
        <v>0</v>
      </c>
      <c r="L5035" s="6">
        <v>455</v>
      </c>
      <c r="M5035" s="1" t="s">
        <v>5863</v>
      </c>
      <c r="N5035" s="17" t="s">
        <v>29311</v>
      </c>
      <c r="O5035" s="17" t="s">
        <v>29450</v>
      </c>
      <c r="Q5035" s="9"/>
      <c r="R5035" s="10" t="s">
        <v>21717</v>
      </c>
      <c r="S5035" s="11">
        <v>1</v>
      </c>
      <c r="T5035" s="9" t="s">
        <v>25094</v>
      </c>
      <c r="U5035" s="9" t="s">
        <v>16207</v>
      </c>
      <c r="V5035" s="12"/>
      <c r="X5035" s="8" t="s">
        <v>18797</v>
      </c>
    </row>
    <row r="5036" spans="1:24" x14ac:dyDescent="0.25">
      <c r="A5036" s="16" t="s">
        <v>8116</v>
      </c>
      <c r="B5036" s="5" t="s">
        <v>16214</v>
      </c>
      <c r="C5036" s="5" t="s">
        <v>16207</v>
      </c>
      <c r="D5036" s="6">
        <f t="shared" si="337"/>
        <v>1206909</v>
      </c>
      <c r="E5036" s="6">
        <f t="shared" si="338"/>
        <v>1208330</v>
      </c>
      <c r="F5036" s="6">
        <f t="shared" si="335"/>
        <v>1422</v>
      </c>
      <c r="G5036" s="40">
        <f t="shared" si="336"/>
        <v>1391</v>
      </c>
      <c r="H5036" s="6">
        <v>18632324</v>
      </c>
      <c r="I5036" s="6">
        <v>18633745</v>
      </c>
      <c r="J5036" s="6">
        <v>0</v>
      </c>
      <c r="K5036" s="6">
        <f t="shared" si="334"/>
        <v>0</v>
      </c>
      <c r="L5036" s="6">
        <v>473</v>
      </c>
      <c r="M5036" s="1" t="s">
        <v>14</v>
      </c>
      <c r="N5036" s="17" t="s">
        <v>29311</v>
      </c>
      <c r="O5036" s="17" t="s">
        <v>29450</v>
      </c>
      <c r="Q5036" s="9"/>
      <c r="R5036" s="10" t="s">
        <v>22724</v>
      </c>
      <c r="S5036" s="11">
        <v>0</v>
      </c>
      <c r="T5036" s="9" t="s">
        <v>16207</v>
      </c>
      <c r="U5036" s="9"/>
      <c r="V5036" s="12"/>
      <c r="X5036" s="8" t="s">
        <v>18797</v>
      </c>
    </row>
    <row r="5037" spans="1:24" x14ac:dyDescent="0.25">
      <c r="A5037" s="16" t="s">
        <v>8117</v>
      </c>
      <c r="B5037" s="5" t="s">
        <v>16214</v>
      </c>
      <c r="C5037" s="5" t="s">
        <v>16207</v>
      </c>
      <c r="D5037" s="6">
        <f t="shared" si="337"/>
        <v>1210858</v>
      </c>
      <c r="E5037" s="6">
        <f t="shared" si="338"/>
        <v>1211514</v>
      </c>
      <c r="F5037" s="6">
        <f t="shared" si="335"/>
        <v>657</v>
      </c>
      <c r="G5037" s="40">
        <f t="shared" si="336"/>
        <v>2527</v>
      </c>
      <c r="H5037" s="6">
        <v>18636273</v>
      </c>
      <c r="I5037" s="6">
        <v>18636929</v>
      </c>
      <c r="J5037" s="6">
        <v>0</v>
      </c>
      <c r="K5037" s="6">
        <f t="shared" si="334"/>
        <v>0</v>
      </c>
      <c r="L5037" s="6">
        <v>218</v>
      </c>
      <c r="M5037" s="1" t="s">
        <v>14</v>
      </c>
      <c r="N5037" s="17" t="s">
        <v>29326</v>
      </c>
      <c r="O5037" s="17" t="s">
        <v>29450</v>
      </c>
      <c r="Q5037" s="9"/>
      <c r="R5037" s="10" t="s">
        <v>18964</v>
      </c>
      <c r="S5037" s="11">
        <v>0</v>
      </c>
      <c r="T5037" s="9" t="s">
        <v>16207</v>
      </c>
      <c r="U5037" s="9"/>
      <c r="V5037" s="12"/>
      <c r="X5037" s="8" t="s">
        <v>18797</v>
      </c>
    </row>
    <row r="5038" spans="1:24" x14ac:dyDescent="0.25">
      <c r="A5038" s="16" t="s">
        <v>8118</v>
      </c>
      <c r="B5038" s="5" t="s">
        <v>16214</v>
      </c>
      <c r="C5038" s="5" t="s">
        <v>16206</v>
      </c>
      <c r="D5038" s="6">
        <f t="shared" si="337"/>
        <v>1213169</v>
      </c>
      <c r="E5038" s="6">
        <f t="shared" si="338"/>
        <v>1213984</v>
      </c>
      <c r="F5038" s="6">
        <f t="shared" si="335"/>
        <v>816</v>
      </c>
      <c r="G5038" s="40">
        <f t="shared" si="336"/>
        <v>1654</v>
      </c>
      <c r="H5038" s="6">
        <v>18638584</v>
      </c>
      <c r="I5038" s="6">
        <v>18639399</v>
      </c>
      <c r="J5038" s="6">
        <v>0</v>
      </c>
      <c r="K5038" s="6">
        <f t="shared" si="334"/>
        <v>0</v>
      </c>
      <c r="L5038" s="6">
        <v>271</v>
      </c>
      <c r="M5038" s="1" t="s">
        <v>8119</v>
      </c>
      <c r="N5038" s="17" t="s">
        <v>29306</v>
      </c>
      <c r="O5038" s="17" t="s">
        <v>29450</v>
      </c>
      <c r="Q5038" s="9"/>
      <c r="R5038" s="10" t="s">
        <v>22725</v>
      </c>
      <c r="S5038" s="11">
        <v>1</v>
      </c>
      <c r="T5038" s="9" t="s">
        <v>25031</v>
      </c>
      <c r="U5038" s="9"/>
      <c r="V5038" s="12"/>
      <c r="X5038" s="8" t="s">
        <v>18797</v>
      </c>
    </row>
    <row r="5039" spans="1:24" x14ac:dyDescent="0.25">
      <c r="A5039" s="16" t="s">
        <v>8120</v>
      </c>
      <c r="B5039" s="5" t="s">
        <v>16214</v>
      </c>
      <c r="C5039" s="5" t="s">
        <v>16207</v>
      </c>
      <c r="D5039" s="6">
        <f t="shared" si="337"/>
        <v>1214092</v>
      </c>
      <c r="E5039" s="6">
        <f t="shared" si="338"/>
        <v>1215822</v>
      </c>
      <c r="F5039" s="6">
        <f t="shared" si="335"/>
        <v>1731</v>
      </c>
      <c r="G5039" s="40">
        <f t="shared" si="336"/>
        <v>107</v>
      </c>
      <c r="H5039" s="6">
        <v>18639507</v>
      </c>
      <c r="I5039" s="6">
        <v>18641237</v>
      </c>
      <c r="J5039" s="6">
        <v>0</v>
      </c>
      <c r="K5039" s="6">
        <f t="shared" si="334"/>
        <v>0</v>
      </c>
      <c r="L5039" s="6">
        <v>576</v>
      </c>
      <c r="M5039" s="1" t="s">
        <v>8121</v>
      </c>
      <c r="N5039" s="17" t="s">
        <v>29308</v>
      </c>
      <c r="O5039" s="17" t="s">
        <v>29450</v>
      </c>
      <c r="P5039" s="8" t="s">
        <v>15256</v>
      </c>
      <c r="Q5039" s="7" t="s">
        <v>16583</v>
      </c>
      <c r="R5039" s="14" t="s">
        <v>20046</v>
      </c>
      <c r="S5039" s="42">
        <v>1</v>
      </c>
      <c r="T5039" s="41" t="s">
        <v>25022</v>
      </c>
      <c r="U5039" s="7" t="s">
        <v>16207</v>
      </c>
      <c r="V5039" s="43" t="s">
        <v>28673</v>
      </c>
      <c r="X5039" s="8" t="s">
        <v>18797</v>
      </c>
    </row>
    <row r="5040" spans="1:24" x14ac:dyDescent="0.25">
      <c r="A5040" s="16" t="s">
        <v>8122</v>
      </c>
      <c r="B5040" s="5" t="s">
        <v>16214</v>
      </c>
      <c r="C5040" s="5" t="s">
        <v>16206</v>
      </c>
      <c r="D5040" s="6">
        <f t="shared" si="337"/>
        <v>1219173</v>
      </c>
      <c r="E5040" s="6">
        <f t="shared" si="338"/>
        <v>1222001</v>
      </c>
      <c r="F5040" s="6">
        <f t="shared" si="335"/>
        <v>2829</v>
      </c>
      <c r="G5040" s="40">
        <f t="shared" si="336"/>
        <v>3350</v>
      </c>
      <c r="H5040" s="6">
        <v>18644588</v>
      </c>
      <c r="I5040" s="6">
        <v>18647416</v>
      </c>
      <c r="J5040" s="6">
        <v>0</v>
      </c>
      <c r="K5040" s="6">
        <f t="shared" si="334"/>
        <v>0</v>
      </c>
      <c r="L5040" s="6">
        <v>942</v>
      </c>
      <c r="M5040" s="1" t="s">
        <v>14</v>
      </c>
      <c r="N5040" s="17" t="s">
        <v>29326</v>
      </c>
      <c r="O5040" s="17" t="s">
        <v>29450</v>
      </c>
      <c r="Q5040" s="9"/>
      <c r="R5040" s="10" t="s">
        <v>18964</v>
      </c>
      <c r="S5040" s="11">
        <v>0</v>
      </c>
      <c r="T5040" s="9" t="s">
        <v>16207</v>
      </c>
      <c r="U5040" s="9"/>
      <c r="V5040" s="12"/>
      <c r="X5040" s="8" t="s">
        <v>18797</v>
      </c>
    </row>
    <row r="5041" spans="1:25" x14ac:dyDescent="0.25">
      <c r="A5041" s="16" t="s">
        <v>8123</v>
      </c>
      <c r="B5041" s="5" t="s">
        <v>16214</v>
      </c>
      <c r="C5041" s="5" t="s">
        <v>16206</v>
      </c>
      <c r="D5041" s="6">
        <f t="shared" si="337"/>
        <v>1222654</v>
      </c>
      <c r="E5041" s="6">
        <f t="shared" si="338"/>
        <v>1226603</v>
      </c>
      <c r="F5041" s="6">
        <f t="shared" si="335"/>
        <v>3950</v>
      </c>
      <c r="G5041" s="40">
        <f t="shared" si="336"/>
        <v>652</v>
      </c>
      <c r="H5041" s="6">
        <v>18648069</v>
      </c>
      <c r="I5041" s="6">
        <v>18652018</v>
      </c>
      <c r="J5041" s="6">
        <v>1</v>
      </c>
      <c r="K5041" s="6">
        <f t="shared" si="334"/>
        <v>62</v>
      </c>
      <c r="L5041" s="6">
        <v>1295</v>
      </c>
      <c r="M5041" s="1" t="s">
        <v>7818</v>
      </c>
      <c r="N5041" s="17" t="s">
        <v>29311</v>
      </c>
      <c r="O5041" s="17" t="s">
        <v>29450</v>
      </c>
      <c r="Q5041" s="9"/>
      <c r="R5041" s="10" t="s">
        <v>22726</v>
      </c>
      <c r="S5041" s="11">
        <v>0</v>
      </c>
      <c r="T5041" s="9" t="s">
        <v>16207</v>
      </c>
      <c r="U5041" s="9"/>
      <c r="V5041" s="12"/>
      <c r="X5041" s="8" t="s">
        <v>18797</v>
      </c>
    </row>
    <row r="5042" spans="1:25" x14ac:dyDescent="0.25">
      <c r="A5042" s="16" t="s">
        <v>8124</v>
      </c>
      <c r="B5042" s="5" t="s">
        <v>16214</v>
      </c>
      <c r="C5042" s="5" t="s">
        <v>16207</v>
      </c>
      <c r="D5042" s="6">
        <f t="shared" si="337"/>
        <v>1228010</v>
      </c>
      <c r="E5042" s="6">
        <f t="shared" si="338"/>
        <v>1230404</v>
      </c>
      <c r="F5042" s="6">
        <f t="shared" si="335"/>
        <v>2395</v>
      </c>
      <c r="G5042" s="40">
        <f t="shared" si="336"/>
        <v>1406</v>
      </c>
      <c r="H5042" s="6">
        <v>18653425</v>
      </c>
      <c r="I5042" s="6">
        <v>18655819</v>
      </c>
      <c r="J5042" s="6">
        <v>3</v>
      </c>
      <c r="K5042" s="6">
        <f t="shared" si="334"/>
        <v>193</v>
      </c>
      <c r="L5042" s="6">
        <v>733</v>
      </c>
      <c r="M5042" s="1" t="s">
        <v>28614</v>
      </c>
      <c r="N5042" s="17" t="s">
        <v>18888</v>
      </c>
      <c r="O5042" s="17" t="s">
        <v>29450</v>
      </c>
      <c r="Q5042" s="9"/>
      <c r="R5042" s="10" t="s">
        <v>22727</v>
      </c>
      <c r="S5042" s="11">
        <v>4</v>
      </c>
      <c r="T5042" s="9" t="s">
        <v>27373</v>
      </c>
      <c r="U5042" s="9"/>
      <c r="V5042" s="12"/>
      <c r="X5042" s="8" t="s">
        <v>18797</v>
      </c>
    </row>
    <row r="5043" spans="1:25" x14ac:dyDescent="0.25">
      <c r="A5043" s="16" t="s">
        <v>8125</v>
      </c>
      <c r="B5043" s="5" t="s">
        <v>16214</v>
      </c>
      <c r="C5043" s="5" t="s">
        <v>16206</v>
      </c>
      <c r="D5043" s="6">
        <f t="shared" si="337"/>
        <v>1233162</v>
      </c>
      <c r="E5043" s="6">
        <f t="shared" si="338"/>
        <v>1234697</v>
      </c>
      <c r="F5043" s="6">
        <f t="shared" si="335"/>
        <v>1536</v>
      </c>
      <c r="G5043" s="40">
        <f t="shared" si="336"/>
        <v>2757</v>
      </c>
      <c r="H5043" s="6">
        <v>18658577</v>
      </c>
      <c r="I5043" s="6">
        <v>18660112</v>
      </c>
      <c r="J5043" s="6">
        <v>3</v>
      </c>
      <c r="K5043" s="6">
        <f t="shared" si="334"/>
        <v>504</v>
      </c>
      <c r="L5043" s="6">
        <v>343</v>
      </c>
      <c r="M5043" s="1" t="s">
        <v>8126</v>
      </c>
      <c r="N5043" s="17" t="s">
        <v>29311</v>
      </c>
      <c r="O5043" s="17" t="s">
        <v>29450</v>
      </c>
      <c r="Q5043" s="9"/>
      <c r="R5043" s="10" t="s">
        <v>19156</v>
      </c>
      <c r="S5043" s="11">
        <v>2</v>
      </c>
      <c r="T5043" s="9" t="s">
        <v>25023</v>
      </c>
      <c r="U5043" s="9" t="s">
        <v>16207</v>
      </c>
      <c r="V5043" s="12"/>
      <c r="X5043" s="8" t="s">
        <v>18797</v>
      </c>
      <c r="Y5043" s="8" t="s">
        <v>18798</v>
      </c>
    </row>
    <row r="5044" spans="1:25" x14ac:dyDescent="0.25">
      <c r="A5044" s="16" t="s">
        <v>8127</v>
      </c>
      <c r="B5044" s="5" t="s">
        <v>16214</v>
      </c>
      <c r="C5044" s="5" t="s">
        <v>16206</v>
      </c>
      <c r="D5044" s="6">
        <f t="shared" si="337"/>
        <v>1236185</v>
      </c>
      <c r="E5044" s="6">
        <f t="shared" si="338"/>
        <v>1237458</v>
      </c>
      <c r="F5044" s="6">
        <f t="shared" si="335"/>
        <v>1274</v>
      </c>
      <c r="G5044" s="40">
        <f t="shared" si="336"/>
        <v>1487</v>
      </c>
      <c r="H5044" s="6">
        <v>18661600</v>
      </c>
      <c r="I5044" s="6">
        <v>18662873</v>
      </c>
      <c r="J5044" s="6">
        <v>1</v>
      </c>
      <c r="K5044" s="6">
        <f t="shared" si="334"/>
        <v>86</v>
      </c>
      <c r="L5044" s="6">
        <v>395</v>
      </c>
      <c r="M5044" s="1" t="s">
        <v>8128</v>
      </c>
      <c r="N5044" s="17" t="s">
        <v>29311</v>
      </c>
      <c r="O5044" s="17" t="s">
        <v>29451</v>
      </c>
      <c r="P5044" s="8" t="s">
        <v>15257</v>
      </c>
      <c r="Q5044" s="7" t="s">
        <v>18177</v>
      </c>
      <c r="R5044" s="14" t="s">
        <v>22728</v>
      </c>
      <c r="S5044" s="42">
        <v>3</v>
      </c>
      <c r="T5044" s="41" t="s">
        <v>27370</v>
      </c>
      <c r="U5044" s="7"/>
      <c r="V5044" s="12"/>
      <c r="X5044" s="8" t="s">
        <v>18797</v>
      </c>
    </row>
    <row r="5045" spans="1:25" x14ac:dyDescent="0.25">
      <c r="A5045" s="16" t="s">
        <v>8129</v>
      </c>
      <c r="B5045" s="5" t="s">
        <v>16214</v>
      </c>
      <c r="C5045" s="5" t="s">
        <v>16206</v>
      </c>
      <c r="D5045" s="6">
        <f t="shared" si="337"/>
        <v>1237998</v>
      </c>
      <c r="E5045" s="6">
        <f t="shared" si="338"/>
        <v>1238892</v>
      </c>
      <c r="F5045" s="6">
        <f t="shared" si="335"/>
        <v>895</v>
      </c>
      <c r="G5045" s="40">
        <f t="shared" si="336"/>
        <v>539</v>
      </c>
      <c r="H5045" s="6">
        <v>18663413</v>
      </c>
      <c r="I5045" s="6">
        <v>18664307</v>
      </c>
      <c r="J5045" s="6">
        <v>1</v>
      </c>
      <c r="K5045" s="6">
        <f t="shared" ref="K5045:K5108" si="339">F5045-((L5045+1)*3)</f>
        <v>79</v>
      </c>
      <c r="L5045" s="6">
        <v>271</v>
      </c>
      <c r="M5045" s="1" t="s">
        <v>8130</v>
      </c>
      <c r="N5045" s="17" t="s">
        <v>29311</v>
      </c>
      <c r="O5045" s="17" t="s">
        <v>29450</v>
      </c>
      <c r="P5045" s="8" t="s">
        <v>15258</v>
      </c>
      <c r="Q5045" s="7" t="s">
        <v>17179</v>
      </c>
      <c r="R5045" s="14" t="s">
        <v>22729</v>
      </c>
      <c r="S5045" s="42">
        <v>2</v>
      </c>
      <c r="T5045" s="41" t="s">
        <v>27374</v>
      </c>
      <c r="U5045" s="7" t="s">
        <v>16207</v>
      </c>
      <c r="V5045" s="12"/>
      <c r="X5045" s="8" t="s">
        <v>18797</v>
      </c>
    </row>
    <row r="5046" spans="1:25" x14ac:dyDescent="0.25">
      <c r="A5046" s="16" t="s">
        <v>8131</v>
      </c>
      <c r="B5046" s="5" t="s">
        <v>16214</v>
      </c>
      <c r="C5046" s="5" t="s">
        <v>16206</v>
      </c>
      <c r="D5046" s="6">
        <f t="shared" si="337"/>
        <v>1240985</v>
      </c>
      <c r="E5046" s="6">
        <f t="shared" si="338"/>
        <v>1242429</v>
      </c>
      <c r="F5046" s="6">
        <f t="shared" si="335"/>
        <v>1445</v>
      </c>
      <c r="G5046" s="40">
        <f t="shared" si="336"/>
        <v>2092</v>
      </c>
      <c r="H5046" s="6">
        <v>18666400</v>
      </c>
      <c r="I5046" s="6">
        <v>18667844</v>
      </c>
      <c r="J5046" s="6">
        <v>1</v>
      </c>
      <c r="K5046" s="6">
        <f t="shared" si="339"/>
        <v>59</v>
      </c>
      <c r="L5046" s="6">
        <v>461</v>
      </c>
      <c r="M5046" s="1" t="s">
        <v>8132</v>
      </c>
      <c r="N5046" s="17" t="s">
        <v>29311</v>
      </c>
      <c r="O5046" s="17" t="s">
        <v>29450</v>
      </c>
      <c r="P5046" s="8" t="s">
        <v>15259</v>
      </c>
      <c r="Q5046" s="7" t="s">
        <v>16809</v>
      </c>
      <c r="R5046" s="14" t="s">
        <v>22730</v>
      </c>
      <c r="S5046" s="42">
        <v>6</v>
      </c>
      <c r="T5046" s="41" t="s">
        <v>27375</v>
      </c>
      <c r="U5046" s="7" t="s">
        <v>27376</v>
      </c>
      <c r="V5046" s="12"/>
      <c r="W5046" s="43" t="s">
        <v>18807</v>
      </c>
      <c r="X5046" s="8" t="s">
        <v>18797</v>
      </c>
    </row>
    <row r="5047" spans="1:25" x14ac:dyDescent="0.25">
      <c r="A5047" s="16" t="s">
        <v>8133</v>
      </c>
      <c r="B5047" s="5" t="s">
        <v>16214</v>
      </c>
      <c r="C5047" s="5" t="s">
        <v>16207</v>
      </c>
      <c r="D5047" s="6">
        <f t="shared" si="337"/>
        <v>1242839</v>
      </c>
      <c r="E5047" s="6">
        <f t="shared" si="338"/>
        <v>1244797</v>
      </c>
      <c r="F5047" s="6">
        <f t="shared" si="335"/>
        <v>1959</v>
      </c>
      <c r="G5047" s="40">
        <f t="shared" si="336"/>
        <v>409</v>
      </c>
      <c r="H5047" s="6">
        <v>18668254</v>
      </c>
      <c r="I5047" s="6">
        <v>18670212</v>
      </c>
      <c r="J5047" s="6">
        <v>0</v>
      </c>
      <c r="K5047" s="6">
        <f t="shared" si="339"/>
        <v>0</v>
      </c>
      <c r="L5047" s="6">
        <v>652</v>
      </c>
      <c r="M5047" s="1" t="s">
        <v>8134</v>
      </c>
      <c r="N5047" s="17" t="s">
        <v>29311</v>
      </c>
      <c r="O5047" s="17" t="s">
        <v>29450</v>
      </c>
      <c r="Q5047" s="9"/>
      <c r="R5047" s="10" t="s">
        <v>22731</v>
      </c>
      <c r="S5047" s="11">
        <v>3</v>
      </c>
      <c r="T5047" s="9" t="s">
        <v>27377</v>
      </c>
      <c r="U5047" s="9"/>
      <c r="V5047" s="12"/>
      <c r="X5047" s="8" t="s">
        <v>18797</v>
      </c>
    </row>
    <row r="5048" spans="1:25" x14ac:dyDescent="0.25">
      <c r="A5048" s="16" t="s">
        <v>8135</v>
      </c>
      <c r="B5048" s="5" t="s">
        <v>16214</v>
      </c>
      <c r="C5048" s="5" t="s">
        <v>16206</v>
      </c>
      <c r="D5048" s="6">
        <f t="shared" si="337"/>
        <v>1247584</v>
      </c>
      <c r="E5048" s="6">
        <f t="shared" si="338"/>
        <v>1249467</v>
      </c>
      <c r="F5048" s="6">
        <f t="shared" si="335"/>
        <v>1884</v>
      </c>
      <c r="G5048" s="40">
        <f t="shared" si="336"/>
        <v>2786</v>
      </c>
      <c r="H5048" s="6">
        <v>18672999</v>
      </c>
      <c r="I5048" s="6">
        <v>18674882</v>
      </c>
      <c r="J5048" s="6">
        <v>0</v>
      </c>
      <c r="K5048" s="6">
        <f t="shared" si="339"/>
        <v>0</v>
      </c>
      <c r="L5048" s="6">
        <v>627</v>
      </c>
      <c r="M5048" s="1" t="s">
        <v>14</v>
      </c>
      <c r="N5048" s="17" t="s">
        <v>29311</v>
      </c>
      <c r="O5048" s="17" t="s">
        <v>29450</v>
      </c>
      <c r="Q5048" s="9"/>
      <c r="R5048" s="10" t="s">
        <v>22732</v>
      </c>
      <c r="S5048" s="11">
        <v>3</v>
      </c>
      <c r="T5048" s="9" t="s">
        <v>25037</v>
      </c>
      <c r="U5048" s="9"/>
      <c r="V5048" s="12"/>
      <c r="X5048" s="8" t="s">
        <v>18797</v>
      </c>
    </row>
    <row r="5049" spans="1:25" x14ac:dyDescent="0.25">
      <c r="A5049" s="16" t="s">
        <v>8136</v>
      </c>
      <c r="B5049" s="5" t="s">
        <v>16214</v>
      </c>
      <c r="C5049" s="5" t="s">
        <v>16207</v>
      </c>
      <c r="D5049" s="6">
        <f t="shared" si="337"/>
        <v>1249733</v>
      </c>
      <c r="E5049" s="6">
        <f t="shared" si="338"/>
        <v>1250966</v>
      </c>
      <c r="F5049" s="6">
        <f t="shared" si="335"/>
        <v>1234</v>
      </c>
      <c r="G5049" s="40">
        <f t="shared" si="336"/>
        <v>265</v>
      </c>
      <c r="H5049" s="6">
        <v>18675148</v>
      </c>
      <c r="I5049" s="6">
        <v>18676381</v>
      </c>
      <c r="J5049" s="6">
        <v>1</v>
      </c>
      <c r="K5049" s="6">
        <f t="shared" si="339"/>
        <v>61</v>
      </c>
      <c r="L5049" s="6">
        <v>390</v>
      </c>
      <c r="M5049" s="1" t="s">
        <v>8137</v>
      </c>
      <c r="N5049" s="17" t="s">
        <v>29311</v>
      </c>
      <c r="O5049" s="17" t="s">
        <v>29450</v>
      </c>
      <c r="P5049" s="8" t="s">
        <v>14761</v>
      </c>
      <c r="Q5049" s="7" t="s">
        <v>18781</v>
      </c>
      <c r="R5049" s="14" t="s">
        <v>22733</v>
      </c>
      <c r="S5049" s="42">
        <v>2</v>
      </c>
      <c r="T5049" s="41" t="s">
        <v>26301</v>
      </c>
      <c r="U5049" s="7" t="s">
        <v>16207</v>
      </c>
      <c r="V5049" s="12"/>
      <c r="X5049" s="8" t="s">
        <v>18797</v>
      </c>
    </row>
    <row r="5050" spans="1:25" x14ac:dyDescent="0.25">
      <c r="A5050" s="16" t="s">
        <v>8138</v>
      </c>
      <c r="B5050" s="5" t="s">
        <v>16214</v>
      </c>
      <c r="C5050" s="5" t="s">
        <v>16207</v>
      </c>
      <c r="D5050" s="6">
        <f t="shared" si="337"/>
        <v>1252493</v>
      </c>
      <c r="E5050" s="6">
        <f t="shared" si="338"/>
        <v>1254679</v>
      </c>
      <c r="F5050" s="6">
        <f t="shared" si="335"/>
        <v>2187</v>
      </c>
      <c r="G5050" s="40">
        <f t="shared" si="336"/>
        <v>1526</v>
      </c>
      <c r="H5050" s="6">
        <v>18677908</v>
      </c>
      <c r="I5050" s="6">
        <v>18680094</v>
      </c>
      <c r="J5050" s="6">
        <v>2</v>
      </c>
      <c r="K5050" s="6">
        <f t="shared" si="339"/>
        <v>120</v>
      </c>
      <c r="L5050" s="6">
        <v>688</v>
      </c>
      <c r="M5050" s="1" t="s">
        <v>8139</v>
      </c>
      <c r="N5050" s="17" t="s">
        <v>29311</v>
      </c>
      <c r="O5050" s="17" t="s">
        <v>29450</v>
      </c>
      <c r="Q5050" s="9"/>
      <c r="R5050" s="10" t="s">
        <v>22734</v>
      </c>
      <c r="S5050" s="11">
        <v>9</v>
      </c>
      <c r="T5050" s="9" t="s">
        <v>27378</v>
      </c>
      <c r="U5050" s="9" t="s">
        <v>16207</v>
      </c>
      <c r="V5050" s="12"/>
      <c r="X5050" s="8" t="s">
        <v>18797</v>
      </c>
    </row>
    <row r="5051" spans="1:25" x14ac:dyDescent="0.25">
      <c r="A5051" s="16" t="s">
        <v>8140</v>
      </c>
      <c r="B5051" s="5" t="s">
        <v>16214</v>
      </c>
      <c r="C5051" s="5" t="s">
        <v>16206</v>
      </c>
      <c r="D5051" s="6">
        <f t="shared" si="337"/>
        <v>1256137</v>
      </c>
      <c r="E5051" s="6">
        <f t="shared" si="338"/>
        <v>1257254</v>
      </c>
      <c r="F5051" s="6">
        <f t="shared" si="335"/>
        <v>1118</v>
      </c>
      <c r="G5051" s="40">
        <f t="shared" si="336"/>
        <v>1457</v>
      </c>
      <c r="H5051" s="6">
        <v>18681552</v>
      </c>
      <c r="I5051" s="6">
        <v>18682669</v>
      </c>
      <c r="J5051" s="6">
        <v>1</v>
      </c>
      <c r="K5051" s="6">
        <f t="shared" si="339"/>
        <v>119</v>
      </c>
      <c r="L5051" s="6">
        <v>332</v>
      </c>
      <c r="M5051" s="1" t="s">
        <v>8141</v>
      </c>
      <c r="N5051" s="17" t="s">
        <v>29311</v>
      </c>
      <c r="O5051" s="17" t="s">
        <v>29450</v>
      </c>
      <c r="P5051" s="8" t="s">
        <v>15260</v>
      </c>
      <c r="Q5051" s="7" t="s">
        <v>16763</v>
      </c>
      <c r="R5051" s="14" t="s">
        <v>22735</v>
      </c>
      <c r="S5051" s="42">
        <v>2</v>
      </c>
      <c r="T5051" s="41" t="s">
        <v>27379</v>
      </c>
      <c r="U5051" s="7" t="s">
        <v>16207</v>
      </c>
      <c r="V5051" s="12"/>
      <c r="X5051" s="8" t="s">
        <v>18797</v>
      </c>
    </row>
    <row r="5052" spans="1:25" x14ac:dyDescent="0.25">
      <c r="A5052" s="16" t="s">
        <v>8142</v>
      </c>
      <c r="B5052" s="5" t="s">
        <v>16214</v>
      </c>
      <c r="C5052" s="5" t="s">
        <v>16207</v>
      </c>
      <c r="D5052" s="6">
        <f t="shared" si="337"/>
        <v>1257481</v>
      </c>
      <c r="E5052" s="6">
        <f t="shared" si="338"/>
        <v>1258514</v>
      </c>
      <c r="F5052" s="6">
        <f t="shared" si="335"/>
        <v>1034</v>
      </c>
      <c r="G5052" s="40">
        <f t="shared" si="336"/>
        <v>226</v>
      </c>
      <c r="H5052" s="6">
        <v>18682896</v>
      </c>
      <c r="I5052" s="6">
        <v>18683929</v>
      </c>
      <c r="J5052" s="6">
        <v>1</v>
      </c>
      <c r="K5052" s="6">
        <f t="shared" si="339"/>
        <v>140</v>
      </c>
      <c r="L5052" s="6">
        <v>297</v>
      </c>
      <c r="M5052" s="1" t="s">
        <v>8143</v>
      </c>
      <c r="N5052" s="17" t="s">
        <v>29311</v>
      </c>
      <c r="O5052" s="17" t="s">
        <v>29450</v>
      </c>
      <c r="P5052" s="8" t="s">
        <v>15261</v>
      </c>
      <c r="Q5052" s="7" t="s">
        <v>18668</v>
      </c>
      <c r="R5052" s="14" t="s">
        <v>22736</v>
      </c>
      <c r="S5052" s="42">
        <v>2</v>
      </c>
      <c r="T5052" s="41" t="s">
        <v>27380</v>
      </c>
      <c r="U5052" s="7" t="s">
        <v>16207</v>
      </c>
      <c r="V5052" s="12"/>
      <c r="X5052" s="8" t="s">
        <v>18797</v>
      </c>
    </row>
    <row r="5053" spans="1:25" x14ac:dyDescent="0.25">
      <c r="A5053" s="16" t="s">
        <v>8144</v>
      </c>
      <c r="B5053" s="5" t="s">
        <v>16214</v>
      </c>
      <c r="C5053" s="5" t="s">
        <v>16206</v>
      </c>
      <c r="D5053" s="6">
        <f t="shared" si="337"/>
        <v>1259515</v>
      </c>
      <c r="E5053" s="6">
        <f t="shared" si="338"/>
        <v>1260212</v>
      </c>
      <c r="F5053" s="6">
        <f t="shared" si="335"/>
        <v>698</v>
      </c>
      <c r="G5053" s="40">
        <f t="shared" si="336"/>
        <v>1000</v>
      </c>
      <c r="H5053" s="6">
        <v>18684930</v>
      </c>
      <c r="I5053" s="6">
        <v>18685627</v>
      </c>
      <c r="J5053" s="6">
        <v>3</v>
      </c>
      <c r="K5053" s="6">
        <f t="shared" si="339"/>
        <v>305</v>
      </c>
      <c r="L5053" s="6">
        <v>130</v>
      </c>
      <c r="M5053" s="1" t="s">
        <v>8145</v>
      </c>
      <c r="N5053" s="17" t="s">
        <v>29328</v>
      </c>
      <c r="O5053" s="17" t="s">
        <v>29328</v>
      </c>
      <c r="Q5053" s="9"/>
      <c r="R5053" s="10" t="s">
        <v>22737</v>
      </c>
      <c r="S5053" s="11">
        <v>1</v>
      </c>
      <c r="T5053" s="9" t="s">
        <v>25113</v>
      </c>
      <c r="U5053" s="9"/>
      <c r="V5053" s="12"/>
      <c r="X5053" s="8" t="s">
        <v>18797</v>
      </c>
    </row>
    <row r="5054" spans="1:25" x14ac:dyDescent="0.25">
      <c r="A5054" s="16" t="s">
        <v>8146</v>
      </c>
      <c r="B5054" s="5" t="s">
        <v>16214</v>
      </c>
      <c r="C5054" s="5" t="s">
        <v>16207</v>
      </c>
      <c r="D5054" s="6">
        <f t="shared" si="337"/>
        <v>1261430</v>
      </c>
      <c r="E5054" s="6">
        <f t="shared" si="338"/>
        <v>1264012</v>
      </c>
      <c r="F5054" s="6">
        <f t="shared" si="335"/>
        <v>2583</v>
      </c>
      <c r="G5054" s="40">
        <f t="shared" si="336"/>
        <v>1217</v>
      </c>
      <c r="H5054" s="6">
        <v>18686845</v>
      </c>
      <c r="I5054" s="6">
        <v>18689427</v>
      </c>
      <c r="J5054" s="6">
        <v>2</v>
      </c>
      <c r="K5054" s="6">
        <f t="shared" si="339"/>
        <v>231</v>
      </c>
      <c r="L5054" s="6">
        <v>783</v>
      </c>
      <c r="M5054" s="1" t="s">
        <v>8147</v>
      </c>
      <c r="N5054" s="17" t="s">
        <v>29311</v>
      </c>
      <c r="O5054" s="17" t="s">
        <v>29451</v>
      </c>
      <c r="Q5054" s="9"/>
      <c r="R5054" s="10" t="s">
        <v>22738</v>
      </c>
      <c r="S5054" s="11">
        <v>4</v>
      </c>
      <c r="T5054" s="9" t="s">
        <v>26754</v>
      </c>
      <c r="U5054" s="9"/>
      <c r="V5054" s="12"/>
      <c r="X5054" s="8" t="s">
        <v>18797</v>
      </c>
    </row>
    <row r="5055" spans="1:25" x14ac:dyDescent="0.25">
      <c r="A5055" s="16" t="s">
        <v>8148</v>
      </c>
      <c r="B5055" s="5" t="s">
        <v>16214</v>
      </c>
      <c r="C5055" s="5" t="s">
        <v>16207</v>
      </c>
      <c r="D5055" s="6">
        <f t="shared" si="337"/>
        <v>1270624</v>
      </c>
      <c r="E5055" s="6">
        <f t="shared" si="338"/>
        <v>1271871</v>
      </c>
      <c r="F5055" s="6">
        <f t="shared" si="335"/>
        <v>1248</v>
      </c>
      <c r="G5055" s="40">
        <f t="shared" si="336"/>
        <v>6611</v>
      </c>
      <c r="H5055" s="6">
        <v>18696039</v>
      </c>
      <c r="I5055" s="6">
        <v>18697286</v>
      </c>
      <c r="J5055" s="6">
        <v>0</v>
      </c>
      <c r="K5055" s="6">
        <f t="shared" si="339"/>
        <v>0</v>
      </c>
      <c r="L5055" s="6">
        <v>415</v>
      </c>
      <c r="M5055" s="1" t="s">
        <v>14</v>
      </c>
      <c r="N5055" s="17" t="s">
        <v>29326</v>
      </c>
      <c r="O5055" s="17" t="s">
        <v>29450</v>
      </c>
      <c r="Q5055" s="9"/>
      <c r="R5055" s="10" t="s">
        <v>18964</v>
      </c>
      <c r="S5055" s="11">
        <v>0</v>
      </c>
      <c r="T5055" s="9" t="s">
        <v>16207</v>
      </c>
      <c r="U5055" s="9"/>
      <c r="V5055" s="12"/>
      <c r="X5055" s="8" t="s">
        <v>18797</v>
      </c>
    </row>
    <row r="5056" spans="1:25" x14ac:dyDescent="0.25">
      <c r="A5056" s="16" t="s">
        <v>8149</v>
      </c>
      <c r="B5056" s="5" t="s">
        <v>16214</v>
      </c>
      <c r="C5056" s="5" t="s">
        <v>16207</v>
      </c>
      <c r="D5056" s="6">
        <f t="shared" si="337"/>
        <v>1272462</v>
      </c>
      <c r="E5056" s="6">
        <f t="shared" si="338"/>
        <v>1273596</v>
      </c>
      <c r="F5056" s="6">
        <f t="shared" si="335"/>
        <v>1135</v>
      </c>
      <c r="G5056" s="40">
        <f t="shared" si="336"/>
        <v>590</v>
      </c>
      <c r="H5056" s="6">
        <v>18697877</v>
      </c>
      <c r="I5056" s="6">
        <v>18699011</v>
      </c>
      <c r="J5056" s="6">
        <v>1</v>
      </c>
      <c r="K5056" s="6">
        <f t="shared" si="339"/>
        <v>61</v>
      </c>
      <c r="L5056" s="6">
        <v>357</v>
      </c>
      <c r="M5056" s="1" t="s">
        <v>6262</v>
      </c>
      <c r="N5056" s="17" t="s">
        <v>29311</v>
      </c>
      <c r="O5056" s="17" t="s">
        <v>29450</v>
      </c>
      <c r="P5056" s="8" t="s">
        <v>15262</v>
      </c>
      <c r="Q5056" s="7" t="s">
        <v>16837</v>
      </c>
      <c r="R5056" s="14" t="s">
        <v>21042</v>
      </c>
      <c r="S5056" s="42">
        <v>0</v>
      </c>
      <c r="T5056" s="41" t="s">
        <v>16207</v>
      </c>
      <c r="U5056" s="7"/>
      <c r="V5056" s="12"/>
      <c r="X5056" s="8" t="s">
        <v>18797</v>
      </c>
    </row>
    <row r="5057" spans="1:24" x14ac:dyDescent="0.25">
      <c r="A5057" s="16" t="s">
        <v>8150</v>
      </c>
      <c r="B5057" s="5" t="s">
        <v>16214</v>
      </c>
      <c r="C5057" s="5" t="s">
        <v>16206</v>
      </c>
      <c r="D5057" s="6">
        <f t="shared" si="337"/>
        <v>1274023</v>
      </c>
      <c r="E5057" s="6">
        <f t="shared" si="338"/>
        <v>1275320</v>
      </c>
      <c r="F5057" s="6">
        <f t="shared" si="335"/>
        <v>1298</v>
      </c>
      <c r="G5057" s="40">
        <f t="shared" si="336"/>
        <v>426</v>
      </c>
      <c r="H5057" s="6">
        <v>18699438</v>
      </c>
      <c r="I5057" s="6">
        <v>18700735</v>
      </c>
      <c r="J5057" s="6">
        <v>2</v>
      </c>
      <c r="K5057" s="6">
        <f t="shared" si="339"/>
        <v>110</v>
      </c>
      <c r="L5057" s="6">
        <v>395</v>
      </c>
      <c r="M5057" s="1" t="s">
        <v>8151</v>
      </c>
      <c r="N5057" s="17" t="s">
        <v>29311</v>
      </c>
      <c r="O5057" s="17" t="s">
        <v>29450</v>
      </c>
      <c r="P5057" s="8" t="s">
        <v>14416</v>
      </c>
      <c r="Q5057" s="7" t="s">
        <v>18796</v>
      </c>
      <c r="R5057" s="14" t="s">
        <v>22739</v>
      </c>
      <c r="S5057" s="42">
        <v>3</v>
      </c>
      <c r="T5057" s="41" t="s">
        <v>27381</v>
      </c>
      <c r="U5057" s="7" t="s">
        <v>16207</v>
      </c>
      <c r="V5057" s="12"/>
      <c r="X5057" s="8" t="s">
        <v>18797</v>
      </c>
    </row>
    <row r="5058" spans="1:24" x14ac:dyDescent="0.25">
      <c r="A5058" s="16" t="s">
        <v>8152</v>
      </c>
      <c r="B5058" s="5" t="s">
        <v>16214</v>
      </c>
      <c r="C5058" s="5" t="s">
        <v>16207</v>
      </c>
      <c r="D5058" s="6">
        <f t="shared" si="337"/>
        <v>1275375</v>
      </c>
      <c r="E5058" s="6">
        <f t="shared" si="338"/>
        <v>1276088</v>
      </c>
      <c r="F5058" s="6">
        <f t="shared" si="335"/>
        <v>714</v>
      </c>
      <c r="G5058" s="40">
        <f t="shared" si="336"/>
        <v>54</v>
      </c>
      <c r="H5058" s="6">
        <v>18700790</v>
      </c>
      <c r="I5058" s="6">
        <v>18701503</v>
      </c>
      <c r="J5058" s="6">
        <v>1</v>
      </c>
      <c r="K5058" s="6">
        <f t="shared" si="339"/>
        <v>63</v>
      </c>
      <c r="L5058" s="6">
        <v>216</v>
      </c>
      <c r="M5058" s="1" t="s">
        <v>8153</v>
      </c>
      <c r="N5058" s="17" t="s">
        <v>29311</v>
      </c>
      <c r="O5058" s="17" t="s">
        <v>29450</v>
      </c>
      <c r="P5058" s="8" t="s">
        <v>15263</v>
      </c>
      <c r="Q5058" s="7" t="s">
        <v>17181</v>
      </c>
      <c r="R5058" s="14" t="s">
        <v>22740</v>
      </c>
      <c r="S5058" s="42">
        <v>2</v>
      </c>
      <c r="T5058" s="41" t="s">
        <v>27382</v>
      </c>
      <c r="U5058" s="7"/>
      <c r="V5058" s="12"/>
      <c r="X5058" s="8" t="s">
        <v>18797</v>
      </c>
    </row>
    <row r="5059" spans="1:24" x14ac:dyDescent="0.25">
      <c r="A5059" s="16" t="s">
        <v>8154</v>
      </c>
      <c r="B5059" s="5" t="s">
        <v>16214</v>
      </c>
      <c r="C5059" s="5" t="s">
        <v>16206</v>
      </c>
      <c r="D5059" s="6">
        <f t="shared" si="337"/>
        <v>1276521</v>
      </c>
      <c r="E5059" s="6">
        <f t="shared" si="338"/>
        <v>1278659</v>
      </c>
      <c r="F5059" s="6">
        <f t="shared" ref="F5059:F5122" si="340">I5059-H5059+1</f>
        <v>2139</v>
      </c>
      <c r="G5059" s="40">
        <f t="shared" si="336"/>
        <v>432</v>
      </c>
      <c r="H5059" s="6">
        <v>18701936</v>
      </c>
      <c r="I5059" s="6">
        <v>18704074</v>
      </c>
      <c r="J5059" s="6">
        <v>0</v>
      </c>
      <c r="K5059" s="6">
        <f t="shared" si="339"/>
        <v>0</v>
      </c>
      <c r="L5059" s="6">
        <v>712</v>
      </c>
      <c r="M5059" s="1" t="s">
        <v>8155</v>
      </c>
      <c r="N5059" s="17" t="s">
        <v>29311</v>
      </c>
      <c r="O5059" s="17" t="s">
        <v>29450</v>
      </c>
      <c r="P5059" s="8" t="s">
        <v>15264</v>
      </c>
      <c r="Q5059" s="7" t="s">
        <v>18698</v>
      </c>
      <c r="R5059" s="14" t="s">
        <v>22741</v>
      </c>
      <c r="S5059" s="42">
        <v>1</v>
      </c>
      <c r="T5059" s="41" t="s">
        <v>26190</v>
      </c>
      <c r="U5059" s="7" t="s">
        <v>16207</v>
      </c>
      <c r="V5059" s="12"/>
      <c r="X5059" s="8" t="s">
        <v>18797</v>
      </c>
    </row>
    <row r="5060" spans="1:24" x14ac:dyDescent="0.25">
      <c r="A5060" s="16" t="s">
        <v>8156</v>
      </c>
      <c r="B5060" s="5" t="s">
        <v>16214</v>
      </c>
      <c r="C5060" s="5" t="s">
        <v>16207</v>
      </c>
      <c r="D5060" s="6">
        <f t="shared" si="337"/>
        <v>1279240</v>
      </c>
      <c r="E5060" s="6">
        <f t="shared" si="338"/>
        <v>1280008</v>
      </c>
      <c r="F5060" s="6">
        <f t="shared" si="340"/>
        <v>769</v>
      </c>
      <c r="G5060" s="40">
        <f t="shared" si="336"/>
        <v>580</v>
      </c>
      <c r="H5060" s="6">
        <v>18704655</v>
      </c>
      <c r="I5060" s="6">
        <v>18705423</v>
      </c>
      <c r="J5060" s="6">
        <v>2</v>
      </c>
      <c r="K5060" s="6">
        <f t="shared" si="339"/>
        <v>166</v>
      </c>
      <c r="L5060" s="6">
        <v>200</v>
      </c>
      <c r="M5060" s="1" t="s">
        <v>8157</v>
      </c>
      <c r="N5060" s="17" t="s">
        <v>29311</v>
      </c>
      <c r="O5060" s="17" t="s">
        <v>29450</v>
      </c>
      <c r="P5060" s="8" t="s">
        <v>15265</v>
      </c>
      <c r="Q5060" s="7" t="s">
        <v>17200</v>
      </c>
      <c r="R5060" s="14" t="s">
        <v>22742</v>
      </c>
      <c r="S5060" s="42">
        <v>4</v>
      </c>
      <c r="T5060" s="41" t="s">
        <v>27383</v>
      </c>
      <c r="U5060" s="7" t="s">
        <v>16207</v>
      </c>
      <c r="V5060" s="12"/>
      <c r="X5060" s="8" t="s">
        <v>18797</v>
      </c>
    </row>
    <row r="5061" spans="1:24" x14ac:dyDescent="0.25">
      <c r="A5061" s="16" t="s">
        <v>8158</v>
      </c>
      <c r="B5061" s="5" t="s">
        <v>16214</v>
      </c>
      <c r="C5061" s="5" t="s">
        <v>16206</v>
      </c>
      <c r="D5061" s="6">
        <f t="shared" si="337"/>
        <v>1281032</v>
      </c>
      <c r="E5061" s="6">
        <f t="shared" si="338"/>
        <v>1281857</v>
      </c>
      <c r="F5061" s="6">
        <f t="shared" si="340"/>
        <v>826</v>
      </c>
      <c r="G5061" s="40">
        <f t="shared" ref="G5061:G5124" si="341">D5061-E5060-1</f>
        <v>1023</v>
      </c>
      <c r="H5061" s="6">
        <v>18706447</v>
      </c>
      <c r="I5061" s="6">
        <v>18707272</v>
      </c>
      <c r="J5061" s="6">
        <v>1</v>
      </c>
      <c r="K5061" s="6">
        <f t="shared" si="339"/>
        <v>70</v>
      </c>
      <c r="L5061" s="6">
        <v>251</v>
      </c>
      <c r="M5061" s="1" t="s">
        <v>8159</v>
      </c>
      <c r="N5061" s="17" t="s">
        <v>29311</v>
      </c>
      <c r="O5061" s="17" t="s">
        <v>29450</v>
      </c>
      <c r="Q5061" s="9"/>
      <c r="R5061" s="10" t="s">
        <v>22743</v>
      </c>
      <c r="S5061" s="11">
        <v>3</v>
      </c>
      <c r="T5061" s="9" t="s">
        <v>25163</v>
      </c>
      <c r="U5061" s="9" t="s">
        <v>16207</v>
      </c>
      <c r="V5061" s="12"/>
      <c r="X5061" s="8" t="s">
        <v>18797</v>
      </c>
    </row>
    <row r="5062" spans="1:24" x14ac:dyDescent="0.25">
      <c r="A5062" s="16" t="s">
        <v>8160</v>
      </c>
      <c r="B5062" s="5" t="s">
        <v>16214</v>
      </c>
      <c r="C5062" s="5" t="s">
        <v>16207</v>
      </c>
      <c r="D5062" s="6">
        <f t="shared" si="337"/>
        <v>1282133</v>
      </c>
      <c r="E5062" s="6">
        <f t="shared" si="338"/>
        <v>1284940</v>
      </c>
      <c r="F5062" s="6">
        <f t="shared" si="340"/>
        <v>2808</v>
      </c>
      <c r="G5062" s="40">
        <f t="shared" si="341"/>
        <v>275</v>
      </c>
      <c r="H5062" s="6">
        <v>18707548</v>
      </c>
      <c r="I5062" s="6">
        <v>18710355</v>
      </c>
      <c r="J5062" s="6">
        <v>0</v>
      </c>
      <c r="K5062" s="6">
        <f t="shared" si="339"/>
        <v>0</v>
      </c>
      <c r="L5062" s="6">
        <v>935</v>
      </c>
      <c r="M5062" s="1" t="s">
        <v>8161</v>
      </c>
      <c r="N5062" s="17" t="s">
        <v>29311</v>
      </c>
      <c r="O5062" s="17" t="s">
        <v>29450</v>
      </c>
      <c r="Q5062" s="9"/>
      <c r="R5062" s="10" t="s">
        <v>22744</v>
      </c>
      <c r="S5062" s="11">
        <v>3</v>
      </c>
      <c r="T5062" s="9" t="s">
        <v>27384</v>
      </c>
      <c r="U5062" s="9"/>
      <c r="V5062" s="12"/>
      <c r="X5062" s="8" t="s">
        <v>18797</v>
      </c>
    </row>
    <row r="5063" spans="1:24" x14ac:dyDescent="0.25">
      <c r="A5063" s="16" t="s">
        <v>8162</v>
      </c>
      <c r="B5063" s="5" t="s">
        <v>16214</v>
      </c>
      <c r="C5063" s="5" t="s">
        <v>16207</v>
      </c>
      <c r="D5063" s="6">
        <f t="shared" si="337"/>
        <v>1285768</v>
      </c>
      <c r="E5063" s="6">
        <f t="shared" si="338"/>
        <v>1287900</v>
      </c>
      <c r="F5063" s="6">
        <f t="shared" si="340"/>
        <v>2133</v>
      </c>
      <c r="G5063" s="40">
        <f t="shared" si="341"/>
        <v>827</v>
      </c>
      <c r="H5063" s="6">
        <v>18711183</v>
      </c>
      <c r="I5063" s="6">
        <v>18713315</v>
      </c>
      <c r="J5063" s="6">
        <v>1</v>
      </c>
      <c r="K5063" s="6">
        <f t="shared" si="339"/>
        <v>51</v>
      </c>
      <c r="L5063" s="6">
        <v>693</v>
      </c>
      <c r="M5063" s="1" t="s">
        <v>8163</v>
      </c>
      <c r="N5063" s="17" t="s">
        <v>29311</v>
      </c>
      <c r="O5063" s="17" t="s">
        <v>29311</v>
      </c>
      <c r="Q5063" s="9"/>
      <c r="R5063" s="10" t="s">
        <v>22745</v>
      </c>
      <c r="S5063" s="11">
        <v>0</v>
      </c>
      <c r="T5063" s="9" t="s">
        <v>16207</v>
      </c>
      <c r="U5063" s="9"/>
      <c r="V5063" s="12"/>
      <c r="X5063" s="8" t="s">
        <v>18797</v>
      </c>
    </row>
    <row r="5064" spans="1:24" x14ac:dyDescent="0.25">
      <c r="A5064" s="16" t="s">
        <v>8164</v>
      </c>
      <c r="B5064" s="5" t="s">
        <v>16214</v>
      </c>
      <c r="C5064" s="5" t="s">
        <v>16207</v>
      </c>
      <c r="D5064" s="6">
        <f t="shared" si="337"/>
        <v>1288848</v>
      </c>
      <c r="E5064" s="6">
        <f t="shared" si="338"/>
        <v>1289912</v>
      </c>
      <c r="F5064" s="6">
        <f t="shared" si="340"/>
        <v>1065</v>
      </c>
      <c r="G5064" s="40">
        <f t="shared" si="341"/>
        <v>947</v>
      </c>
      <c r="H5064" s="6">
        <v>18714263</v>
      </c>
      <c r="I5064" s="6">
        <v>18715327</v>
      </c>
      <c r="J5064" s="6">
        <v>0</v>
      </c>
      <c r="K5064" s="6">
        <f t="shared" si="339"/>
        <v>0</v>
      </c>
      <c r="L5064" s="6">
        <v>354</v>
      </c>
      <c r="M5064" s="1" t="s">
        <v>8165</v>
      </c>
      <c r="N5064" s="17" t="s">
        <v>29317</v>
      </c>
      <c r="O5064" s="17" t="s">
        <v>29450</v>
      </c>
      <c r="Q5064" s="9"/>
      <c r="R5064" s="10" t="s">
        <v>22746</v>
      </c>
      <c r="S5064" s="11">
        <v>1</v>
      </c>
      <c r="T5064" s="9" t="s">
        <v>25063</v>
      </c>
      <c r="U5064" s="9" t="s">
        <v>16207</v>
      </c>
      <c r="V5064" s="43" t="s">
        <v>28696</v>
      </c>
      <c r="X5064" s="8" t="s">
        <v>18798</v>
      </c>
    </row>
    <row r="5065" spans="1:24" x14ac:dyDescent="0.25">
      <c r="A5065" s="16" t="s">
        <v>8166</v>
      </c>
      <c r="B5065" s="5" t="s">
        <v>16214</v>
      </c>
      <c r="C5065" s="5" t="s">
        <v>16206</v>
      </c>
      <c r="D5065" s="6">
        <f t="shared" si="337"/>
        <v>1291547</v>
      </c>
      <c r="E5065" s="6">
        <f t="shared" si="338"/>
        <v>1292872</v>
      </c>
      <c r="F5065" s="6">
        <f t="shared" si="340"/>
        <v>1326</v>
      </c>
      <c r="G5065" s="40">
        <f t="shared" si="341"/>
        <v>1634</v>
      </c>
      <c r="H5065" s="6">
        <v>18716962</v>
      </c>
      <c r="I5065" s="6">
        <v>18718287</v>
      </c>
      <c r="J5065" s="6">
        <v>1</v>
      </c>
      <c r="K5065" s="6">
        <f t="shared" si="339"/>
        <v>54</v>
      </c>
      <c r="L5065" s="6">
        <v>423</v>
      </c>
      <c r="M5065" s="1" t="s">
        <v>8167</v>
      </c>
      <c r="N5065" s="17" t="s">
        <v>29311</v>
      </c>
      <c r="O5065" s="17" t="s">
        <v>29450</v>
      </c>
      <c r="P5065" s="8" t="s">
        <v>15266</v>
      </c>
      <c r="Q5065" s="7" t="s">
        <v>16458</v>
      </c>
      <c r="R5065" s="14" t="s">
        <v>22747</v>
      </c>
      <c r="S5065" s="42">
        <v>3</v>
      </c>
      <c r="T5065" s="41" t="s">
        <v>27385</v>
      </c>
      <c r="U5065" s="7" t="s">
        <v>27386</v>
      </c>
      <c r="V5065" s="12"/>
      <c r="X5065" s="8" t="s">
        <v>18797</v>
      </c>
    </row>
    <row r="5066" spans="1:24" x14ac:dyDescent="0.25">
      <c r="A5066" s="16" t="s">
        <v>8168</v>
      </c>
      <c r="B5066" s="5" t="s">
        <v>16214</v>
      </c>
      <c r="C5066" s="5" t="s">
        <v>16207</v>
      </c>
      <c r="D5066" s="6">
        <f t="shared" si="337"/>
        <v>1292935</v>
      </c>
      <c r="E5066" s="6">
        <f t="shared" si="338"/>
        <v>1294197</v>
      </c>
      <c r="F5066" s="6">
        <f t="shared" si="340"/>
        <v>1263</v>
      </c>
      <c r="G5066" s="40">
        <f t="shared" si="341"/>
        <v>62</v>
      </c>
      <c r="H5066" s="6">
        <v>18718350</v>
      </c>
      <c r="I5066" s="6">
        <v>18719612</v>
      </c>
      <c r="J5066" s="6">
        <v>0</v>
      </c>
      <c r="K5066" s="6">
        <f t="shared" si="339"/>
        <v>0</v>
      </c>
      <c r="L5066" s="6">
        <v>420</v>
      </c>
      <c r="M5066" s="1" t="s">
        <v>8169</v>
      </c>
      <c r="N5066" s="17" t="s">
        <v>29366</v>
      </c>
      <c r="O5066" s="17" t="s">
        <v>29450</v>
      </c>
      <c r="P5066" s="8" t="s">
        <v>15267</v>
      </c>
      <c r="Q5066" s="7" t="s">
        <v>18780</v>
      </c>
      <c r="R5066" s="14" t="s">
        <v>22748</v>
      </c>
      <c r="S5066" s="42">
        <v>2</v>
      </c>
      <c r="T5066" s="41" t="s">
        <v>26806</v>
      </c>
      <c r="U5066" s="7" t="s">
        <v>16207</v>
      </c>
      <c r="V5066" s="12"/>
      <c r="X5066" s="8" t="s">
        <v>18797</v>
      </c>
    </row>
    <row r="5067" spans="1:24" x14ac:dyDescent="0.25">
      <c r="A5067" s="16" t="s">
        <v>8170</v>
      </c>
      <c r="B5067" s="5" t="s">
        <v>16214</v>
      </c>
      <c r="C5067" s="5" t="s">
        <v>16207</v>
      </c>
      <c r="D5067" s="6">
        <f t="shared" si="337"/>
        <v>1294814</v>
      </c>
      <c r="E5067" s="6">
        <f t="shared" si="338"/>
        <v>1296757</v>
      </c>
      <c r="F5067" s="6">
        <f t="shared" si="340"/>
        <v>1944</v>
      </c>
      <c r="G5067" s="40">
        <f t="shared" si="341"/>
        <v>616</v>
      </c>
      <c r="H5067" s="6">
        <v>18720229</v>
      </c>
      <c r="I5067" s="6">
        <v>18722172</v>
      </c>
      <c r="J5067" s="6">
        <v>0</v>
      </c>
      <c r="K5067" s="6">
        <f t="shared" si="339"/>
        <v>0</v>
      </c>
      <c r="L5067" s="6">
        <v>647</v>
      </c>
      <c r="M5067" s="1" t="s">
        <v>8171</v>
      </c>
      <c r="N5067" s="17" t="s">
        <v>29336</v>
      </c>
      <c r="O5067" s="17" t="s">
        <v>29450</v>
      </c>
      <c r="Q5067" s="9"/>
      <c r="R5067" s="10" t="s">
        <v>21912</v>
      </c>
      <c r="S5067" s="11">
        <v>6</v>
      </c>
      <c r="T5067" s="9" t="s">
        <v>27387</v>
      </c>
      <c r="U5067" s="9"/>
      <c r="V5067" s="12"/>
      <c r="X5067" s="8" t="s">
        <v>18798</v>
      </c>
    </row>
    <row r="5068" spans="1:24" x14ac:dyDescent="0.25">
      <c r="A5068" s="16" t="s">
        <v>8172</v>
      </c>
      <c r="B5068" s="5" t="s">
        <v>16214</v>
      </c>
      <c r="C5068" s="5" t="s">
        <v>16207</v>
      </c>
      <c r="D5068" s="6">
        <f t="shared" si="337"/>
        <v>1299487</v>
      </c>
      <c r="E5068" s="6">
        <f t="shared" si="338"/>
        <v>1301003</v>
      </c>
      <c r="F5068" s="6">
        <f t="shared" si="340"/>
        <v>1517</v>
      </c>
      <c r="G5068" s="40">
        <f t="shared" si="341"/>
        <v>2729</v>
      </c>
      <c r="H5068" s="6">
        <v>18724902</v>
      </c>
      <c r="I5068" s="6">
        <v>18726418</v>
      </c>
      <c r="J5068" s="6">
        <v>2</v>
      </c>
      <c r="K5068" s="6">
        <f t="shared" si="339"/>
        <v>110</v>
      </c>
      <c r="L5068" s="6">
        <v>468</v>
      </c>
      <c r="M5068" s="1" t="s">
        <v>569</v>
      </c>
      <c r="N5068" s="17" t="s">
        <v>29311</v>
      </c>
      <c r="O5068" s="17" t="s">
        <v>29450</v>
      </c>
      <c r="Q5068" s="9"/>
      <c r="R5068" s="10" t="s">
        <v>19347</v>
      </c>
      <c r="S5068" s="11">
        <v>1</v>
      </c>
      <c r="T5068" s="9" t="s">
        <v>25094</v>
      </c>
      <c r="U5068" s="9" t="s">
        <v>16207</v>
      </c>
      <c r="V5068" s="43" t="s">
        <v>28655</v>
      </c>
      <c r="X5068" s="8" t="s">
        <v>18798</v>
      </c>
    </row>
    <row r="5069" spans="1:24" x14ac:dyDescent="0.25">
      <c r="A5069" s="16" t="s">
        <v>8173</v>
      </c>
      <c r="B5069" s="5" t="s">
        <v>16214</v>
      </c>
      <c r="C5069" s="5" t="s">
        <v>16207</v>
      </c>
      <c r="D5069" s="6">
        <f t="shared" si="337"/>
        <v>1303444</v>
      </c>
      <c r="E5069" s="6">
        <f t="shared" si="338"/>
        <v>1304145</v>
      </c>
      <c r="F5069" s="6">
        <f t="shared" si="340"/>
        <v>702</v>
      </c>
      <c r="G5069" s="40">
        <f t="shared" si="341"/>
        <v>2440</v>
      </c>
      <c r="H5069" s="6">
        <v>18728859</v>
      </c>
      <c r="I5069" s="6">
        <v>18729560</v>
      </c>
      <c r="J5069" s="6">
        <v>1</v>
      </c>
      <c r="K5069" s="6">
        <f t="shared" si="339"/>
        <v>48</v>
      </c>
      <c r="L5069" s="6">
        <v>217</v>
      </c>
      <c r="M5069" s="1" t="s">
        <v>8174</v>
      </c>
      <c r="N5069" s="17" t="s">
        <v>29311</v>
      </c>
      <c r="O5069" s="17" t="s">
        <v>29450</v>
      </c>
      <c r="Q5069" s="9"/>
      <c r="R5069" s="10" t="s">
        <v>22749</v>
      </c>
      <c r="S5069" s="11">
        <v>4</v>
      </c>
      <c r="T5069" s="9" t="s">
        <v>27388</v>
      </c>
      <c r="U5069" s="9" t="s">
        <v>16207</v>
      </c>
      <c r="V5069" s="12"/>
      <c r="X5069" s="8" t="s">
        <v>18797</v>
      </c>
    </row>
    <row r="5070" spans="1:24" x14ac:dyDescent="0.25">
      <c r="A5070" s="16" t="s">
        <v>8175</v>
      </c>
      <c r="B5070" s="5" t="s">
        <v>16214</v>
      </c>
      <c r="C5070" s="5" t="s">
        <v>16207</v>
      </c>
      <c r="D5070" s="6">
        <f t="shared" si="337"/>
        <v>1306124</v>
      </c>
      <c r="E5070" s="6">
        <f t="shared" si="338"/>
        <v>1307262</v>
      </c>
      <c r="F5070" s="6">
        <f t="shared" si="340"/>
        <v>1139</v>
      </c>
      <c r="G5070" s="40">
        <f t="shared" si="341"/>
        <v>1978</v>
      </c>
      <c r="H5070" s="6">
        <v>18731539</v>
      </c>
      <c r="I5070" s="6">
        <v>18732677</v>
      </c>
      <c r="J5070" s="6">
        <v>1</v>
      </c>
      <c r="K5070" s="6">
        <f t="shared" si="339"/>
        <v>53</v>
      </c>
      <c r="L5070" s="6">
        <v>361</v>
      </c>
      <c r="M5070" s="1" t="s">
        <v>14</v>
      </c>
      <c r="N5070" s="17" t="s">
        <v>29311</v>
      </c>
      <c r="O5070" s="17" t="s">
        <v>29450</v>
      </c>
      <c r="Q5070" s="9"/>
      <c r="R5070" s="10" t="s">
        <v>22750</v>
      </c>
      <c r="S5070" s="11">
        <v>0</v>
      </c>
      <c r="T5070" s="9" t="s">
        <v>16207</v>
      </c>
      <c r="U5070" s="9"/>
      <c r="V5070" s="12"/>
      <c r="X5070" s="8" t="s">
        <v>18797</v>
      </c>
    </row>
    <row r="5071" spans="1:24" x14ac:dyDescent="0.25">
      <c r="A5071" s="16" t="s">
        <v>8176</v>
      </c>
      <c r="B5071" s="5" t="s">
        <v>16214</v>
      </c>
      <c r="C5071" s="5" t="s">
        <v>16207</v>
      </c>
      <c r="D5071" s="6">
        <f t="shared" ref="D5071:D5134" si="342">H5071-17425415</f>
        <v>1308691</v>
      </c>
      <c r="E5071" s="6">
        <f t="shared" ref="E5071:E5134" si="343">I5071-17425415</f>
        <v>1311012</v>
      </c>
      <c r="F5071" s="6">
        <f t="shared" si="340"/>
        <v>2322</v>
      </c>
      <c r="G5071" s="40">
        <f t="shared" si="341"/>
        <v>1428</v>
      </c>
      <c r="H5071" s="6">
        <v>18734106</v>
      </c>
      <c r="I5071" s="6">
        <v>18736427</v>
      </c>
      <c r="J5071" s="6">
        <v>1</v>
      </c>
      <c r="K5071" s="6">
        <f t="shared" si="339"/>
        <v>513</v>
      </c>
      <c r="L5071" s="6">
        <v>602</v>
      </c>
      <c r="M5071" s="1" t="s">
        <v>14</v>
      </c>
      <c r="N5071" s="17" t="s">
        <v>29311</v>
      </c>
      <c r="O5071" s="17" t="s">
        <v>29450</v>
      </c>
      <c r="Q5071" s="9"/>
      <c r="R5071" s="10" t="s">
        <v>22751</v>
      </c>
      <c r="S5071" s="11">
        <v>0</v>
      </c>
      <c r="T5071" s="9" t="s">
        <v>16207</v>
      </c>
      <c r="U5071" s="9"/>
      <c r="V5071" s="12"/>
      <c r="X5071" s="8" t="s">
        <v>18797</v>
      </c>
    </row>
    <row r="5072" spans="1:24" x14ac:dyDescent="0.25">
      <c r="A5072" s="16" t="s">
        <v>8177</v>
      </c>
      <c r="B5072" s="5" t="s">
        <v>16214</v>
      </c>
      <c r="C5072" s="5" t="s">
        <v>16206</v>
      </c>
      <c r="D5072" s="6">
        <f t="shared" si="342"/>
        <v>1326309</v>
      </c>
      <c r="E5072" s="6">
        <f t="shared" si="343"/>
        <v>1331128</v>
      </c>
      <c r="F5072" s="6">
        <f t="shared" si="340"/>
        <v>4820</v>
      </c>
      <c r="G5072" s="40">
        <f t="shared" si="341"/>
        <v>15296</v>
      </c>
      <c r="H5072" s="6">
        <v>18751724</v>
      </c>
      <c r="I5072" s="6">
        <v>18756543</v>
      </c>
      <c r="J5072" s="6">
        <v>3</v>
      </c>
      <c r="K5072" s="6">
        <f t="shared" si="339"/>
        <v>3056</v>
      </c>
      <c r="L5072" s="6">
        <v>587</v>
      </c>
      <c r="M5072" s="1" t="s">
        <v>8178</v>
      </c>
      <c r="N5072" s="17" t="s">
        <v>29311</v>
      </c>
      <c r="O5072" s="17" t="s">
        <v>29450</v>
      </c>
      <c r="P5072" s="8" t="s">
        <v>15268</v>
      </c>
      <c r="Q5072" s="7" t="s">
        <v>18232</v>
      </c>
      <c r="R5072" s="14" t="s">
        <v>22752</v>
      </c>
      <c r="S5072" s="42">
        <v>3</v>
      </c>
      <c r="T5072" s="41" t="s">
        <v>25622</v>
      </c>
      <c r="U5072" s="7"/>
      <c r="V5072" s="12"/>
      <c r="X5072" s="8" t="s">
        <v>18797</v>
      </c>
    </row>
    <row r="5073" spans="1:24" x14ac:dyDescent="0.25">
      <c r="A5073" s="16" t="s">
        <v>8179</v>
      </c>
      <c r="B5073" s="5" t="s">
        <v>16214</v>
      </c>
      <c r="C5073" s="5" t="s">
        <v>16207</v>
      </c>
      <c r="D5073" s="6">
        <f t="shared" si="342"/>
        <v>1333689</v>
      </c>
      <c r="E5073" s="6">
        <f t="shared" si="343"/>
        <v>1338928</v>
      </c>
      <c r="F5073" s="6">
        <f t="shared" si="340"/>
        <v>5240</v>
      </c>
      <c r="G5073" s="40">
        <f t="shared" si="341"/>
        <v>2560</v>
      </c>
      <c r="H5073" s="6">
        <v>18759104</v>
      </c>
      <c r="I5073" s="6">
        <v>18764343</v>
      </c>
      <c r="J5073" s="6">
        <v>2</v>
      </c>
      <c r="K5073" s="6">
        <f t="shared" si="339"/>
        <v>131</v>
      </c>
      <c r="L5073" s="6">
        <v>1702</v>
      </c>
      <c r="M5073" s="1" t="s">
        <v>8180</v>
      </c>
      <c r="N5073" s="17" t="s">
        <v>29311</v>
      </c>
      <c r="O5073" s="17" t="s">
        <v>29450</v>
      </c>
      <c r="P5073" s="8" t="s">
        <v>15269</v>
      </c>
      <c r="Q5073" s="7" t="s">
        <v>17091</v>
      </c>
      <c r="R5073" s="14" t="s">
        <v>22753</v>
      </c>
      <c r="S5073" s="42">
        <v>4</v>
      </c>
      <c r="T5073" s="41" t="s">
        <v>27389</v>
      </c>
      <c r="U5073" s="7" t="s">
        <v>27390</v>
      </c>
      <c r="V5073" s="12"/>
      <c r="X5073" s="8" t="s">
        <v>18797</v>
      </c>
    </row>
    <row r="5074" spans="1:24" x14ac:dyDescent="0.25">
      <c r="A5074" s="16" t="s">
        <v>8181</v>
      </c>
      <c r="B5074" s="5" t="s">
        <v>16214</v>
      </c>
      <c r="C5074" s="5" t="s">
        <v>16206</v>
      </c>
      <c r="D5074" s="6">
        <f t="shared" si="342"/>
        <v>1345583</v>
      </c>
      <c r="E5074" s="6">
        <f t="shared" si="343"/>
        <v>1347943</v>
      </c>
      <c r="F5074" s="6">
        <f t="shared" si="340"/>
        <v>2361</v>
      </c>
      <c r="G5074" s="40">
        <f t="shared" si="341"/>
        <v>6654</v>
      </c>
      <c r="H5074" s="6">
        <v>18770998</v>
      </c>
      <c r="I5074" s="6">
        <v>18773358</v>
      </c>
      <c r="J5074" s="6">
        <v>1</v>
      </c>
      <c r="K5074" s="6">
        <f t="shared" si="339"/>
        <v>54</v>
      </c>
      <c r="L5074" s="6">
        <v>768</v>
      </c>
      <c r="M5074" s="1" t="s">
        <v>8182</v>
      </c>
      <c r="N5074" s="17" t="s">
        <v>29315</v>
      </c>
      <c r="O5074" s="17" t="s">
        <v>29450</v>
      </c>
      <c r="Q5074" s="9"/>
      <c r="R5074" s="10" t="s">
        <v>22754</v>
      </c>
      <c r="S5074" s="11">
        <v>3</v>
      </c>
      <c r="T5074" s="9" t="s">
        <v>27391</v>
      </c>
      <c r="U5074" s="9" t="s">
        <v>16207</v>
      </c>
      <c r="V5074" s="12"/>
      <c r="X5074" s="8" t="s">
        <v>18797</v>
      </c>
    </row>
    <row r="5075" spans="1:24" x14ac:dyDescent="0.25">
      <c r="A5075" s="16" t="s">
        <v>8183</v>
      </c>
      <c r="B5075" s="5" t="s">
        <v>16214</v>
      </c>
      <c r="C5075" s="5" t="s">
        <v>16207</v>
      </c>
      <c r="D5075" s="6">
        <f t="shared" si="342"/>
        <v>1348253</v>
      </c>
      <c r="E5075" s="6">
        <f t="shared" si="343"/>
        <v>1349644</v>
      </c>
      <c r="F5075" s="6">
        <f t="shared" si="340"/>
        <v>1392</v>
      </c>
      <c r="G5075" s="40">
        <f t="shared" si="341"/>
        <v>309</v>
      </c>
      <c r="H5075" s="6">
        <v>18773668</v>
      </c>
      <c r="I5075" s="6">
        <v>18775059</v>
      </c>
      <c r="J5075" s="6">
        <v>0</v>
      </c>
      <c r="K5075" s="6">
        <f t="shared" si="339"/>
        <v>0</v>
      </c>
      <c r="L5075" s="6">
        <v>463</v>
      </c>
      <c r="M5075" s="1" t="s">
        <v>8184</v>
      </c>
      <c r="N5075" s="17" t="s">
        <v>29311</v>
      </c>
      <c r="O5075" s="17" t="s">
        <v>29450</v>
      </c>
      <c r="Q5075" s="9"/>
      <c r="R5075" s="10" t="s">
        <v>19029</v>
      </c>
      <c r="S5075" s="11">
        <v>0</v>
      </c>
      <c r="T5075" s="9" t="s">
        <v>16207</v>
      </c>
      <c r="U5075" s="9"/>
      <c r="V5075" s="12"/>
      <c r="X5075" s="8" t="s">
        <v>18797</v>
      </c>
    </row>
    <row r="5076" spans="1:24" x14ac:dyDescent="0.25">
      <c r="A5076" s="16" t="s">
        <v>8185</v>
      </c>
      <c r="B5076" s="5" t="s">
        <v>16214</v>
      </c>
      <c r="C5076" s="5" t="s">
        <v>16207</v>
      </c>
      <c r="D5076" s="6">
        <f t="shared" si="342"/>
        <v>1350307</v>
      </c>
      <c r="E5076" s="6">
        <f t="shared" si="343"/>
        <v>1351987</v>
      </c>
      <c r="F5076" s="6">
        <f t="shared" si="340"/>
        <v>1681</v>
      </c>
      <c r="G5076" s="40">
        <f t="shared" si="341"/>
        <v>662</v>
      </c>
      <c r="H5076" s="6">
        <v>18775722</v>
      </c>
      <c r="I5076" s="6">
        <v>18777402</v>
      </c>
      <c r="J5076" s="6">
        <v>1</v>
      </c>
      <c r="K5076" s="6">
        <f t="shared" si="339"/>
        <v>58</v>
      </c>
      <c r="L5076" s="6">
        <v>540</v>
      </c>
      <c r="M5076" s="1" t="s">
        <v>1144</v>
      </c>
      <c r="N5076" s="17" t="s">
        <v>29317</v>
      </c>
      <c r="O5076" s="17" t="s">
        <v>29450</v>
      </c>
      <c r="Q5076" s="9"/>
      <c r="R5076" s="10" t="s">
        <v>19384</v>
      </c>
      <c r="S5076" s="11">
        <v>4</v>
      </c>
      <c r="T5076" s="9" t="s">
        <v>25748</v>
      </c>
      <c r="U5076" s="9" t="s">
        <v>16207</v>
      </c>
      <c r="V5076" s="12"/>
      <c r="X5076" s="8" t="s">
        <v>18797</v>
      </c>
    </row>
    <row r="5077" spans="1:24" x14ac:dyDescent="0.25">
      <c r="A5077" s="16" t="s">
        <v>8186</v>
      </c>
      <c r="B5077" s="5" t="s">
        <v>16214</v>
      </c>
      <c r="C5077" s="5" t="s">
        <v>16207</v>
      </c>
      <c r="D5077" s="6">
        <f t="shared" si="342"/>
        <v>1356348</v>
      </c>
      <c r="E5077" s="6">
        <f t="shared" si="343"/>
        <v>1357365</v>
      </c>
      <c r="F5077" s="6">
        <f t="shared" si="340"/>
        <v>1018</v>
      </c>
      <c r="G5077" s="40">
        <f t="shared" si="341"/>
        <v>4360</v>
      </c>
      <c r="H5077" s="6">
        <v>18781763</v>
      </c>
      <c r="I5077" s="6">
        <v>18782780</v>
      </c>
      <c r="J5077" s="6">
        <v>1</v>
      </c>
      <c r="K5077" s="6">
        <f t="shared" si="339"/>
        <v>58</v>
      </c>
      <c r="L5077" s="6">
        <v>319</v>
      </c>
      <c r="M5077" s="1" t="s">
        <v>8187</v>
      </c>
      <c r="N5077" s="17" t="s">
        <v>29311</v>
      </c>
      <c r="O5077" s="17" t="s">
        <v>29450</v>
      </c>
      <c r="P5077" s="8" t="s">
        <v>15270</v>
      </c>
      <c r="Q5077" s="7" t="s">
        <v>16551</v>
      </c>
      <c r="R5077" s="14" t="s">
        <v>20457</v>
      </c>
      <c r="S5077" s="42">
        <v>1</v>
      </c>
      <c r="T5077" s="41" t="s">
        <v>27392</v>
      </c>
      <c r="U5077" s="7" t="s">
        <v>16207</v>
      </c>
      <c r="V5077" s="12"/>
      <c r="X5077" s="8" t="s">
        <v>18797</v>
      </c>
    </row>
    <row r="5078" spans="1:24" x14ac:dyDescent="0.25">
      <c r="A5078" s="16" t="s">
        <v>8188</v>
      </c>
      <c r="B5078" s="5" t="s">
        <v>16214</v>
      </c>
      <c r="C5078" s="5" t="s">
        <v>16207</v>
      </c>
      <c r="D5078" s="6">
        <f t="shared" si="342"/>
        <v>1358111</v>
      </c>
      <c r="E5078" s="6">
        <f t="shared" si="343"/>
        <v>1358927</v>
      </c>
      <c r="F5078" s="6">
        <f t="shared" si="340"/>
        <v>817</v>
      </c>
      <c r="G5078" s="40">
        <f t="shared" si="341"/>
        <v>745</v>
      </c>
      <c r="H5078" s="6">
        <v>18783526</v>
      </c>
      <c r="I5078" s="6">
        <v>18784342</v>
      </c>
      <c r="J5078" s="6">
        <v>1</v>
      </c>
      <c r="K5078" s="6">
        <f t="shared" si="339"/>
        <v>52</v>
      </c>
      <c r="L5078" s="6">
        <v>254</v>
      </c>
      <c r="M5078" s="1" t="s">
        <v>14</v>
      </c>
      <c r="N5078" s="17" t="s">
        <v>29317</v>
      </c>
      <c r="O5078" s="17" t="s">
        <v>29450</v>
      </c>
      <c r="Q5078" s="9"/>
      <c r="R5078" s="10" t="s">
        <v>21109</v>
      </c>
      <c r="S5078" s="11">
        <v>1</v>
      </c>
      <c r="T5078" s="9" t="s">
        <v>25035</v>
      </c>
      <c r="U5078" s="9"/>
      <c r="V5078" s="12"/>
      <c r="X5078" s="8" t="s">
        <v>18797</v>
      </c>
    </row>
    <row r="5079" spans="1:24" x14ac:dyDescent="0.25">
      <c r="A5079" s="16" t="s">
        <v>8189</v>
      </c>
      <c r="B5079" s="5" t="s">
        <v>16214</v>
      </c>
      <c r="C5079" s="5" t="s">
        <v>16207</v>
      </c>
      <c r="D5079" s="6">
        <f t="shared" si="342"/>
        <v>1360369</v>
      </c>
      <c r="E5079" s="6">
        <f t="shared" si="343"/>
        <v>1361220</v>
      </c>
      <c r="F5079" s="6">
        <f t="shared" si="340"/>
        <v>852</v>
      </c>
      <c r="G5079" s="40">
        <f t="shared" si="341"/>
        <v>1441</v>
      </c>
      <c r="H5079" s="6">
        <v>18785784</v>
      </c>
      <c r="I5079" s="6">
        <v>18786635</v>
      </c>
      <c r="J5079" s="6">
        <v>2</v>
      </c>
      <c r="K5079" s="6">
        <f t="shared" si="339"/>
        <v>129</v>
      </c>
      <c r="L5079" s="6">
        <v>240</v>
      </c>
      <c r="M5079" s="1" t="s">
        <v>8190</v>
      </c>
      <c r="N5079" s="17" t="s">
        <v>29309</v>
      </c>
      <c r="O5079" s="17" t="s">
        <v>29309</v>
      </c>
      <c r="P5079" s="8" t="s">
        <v>13629</v>
      </c>
      <c r="Q5079" s="7" t="s">
        <v>17557</v>
      </c>
      <c r="R5079" s="14" t="s">
        <v>19949</v>
      </c>
      <c r="S5079" s="42">
        <v>3</v>
      </c>
      <c r="T5079" s="41" t="s">
        <v>25741</v>
      </c>
      <c r="U5079" s="7" t="s">
        <v>16207</v>
      </c>
      <c r="V5079" s="12"/>
      <c r="X5079" s="8" t="s">
        <v>18797</v>
      </c>
    </row>
    <row r="5080" spans="1:24" x14ac:dyDescent="0.25">
      <c r="A5080" s="16" t="s">
        <v>8191</v>
      </c>
      <c r="B5080" s="5" t="s">
        <v>16214</v>
      </c>
      <c r="C5080" s="5" t="s">
        <v>16206</v>
      </c>
      <c r="D5080" s="6">
        <f t="shared" si="342"/>
        <v>1362136</v>
      </c>
      <c r="E5080" s="6">
        <f t="shared" si="343"/>
        <v>1364416</v>
      </c>
      <c r="F5080" s="6">
        <f t="shared" si="340"/>
        <v>2281</v>
      </c>
      <c r="G5080" s="40">
        <f t="shared" si="341"/>
        <v>915</v>
      </c>
      <c r="H5080" s="6">
        <v>18787551</v>
      </c>
      <c r="I5080" s="6">
        <v>18789831</v>
      </c>
      <c r="J5080" s="6">
        <v>1</v>
      </c>
      <c r="K5080" s="6">
        <f t="shared" si="339"/>
        <v>52</v>
      </c>
      <c r="L5080" s="6">
        <v>742</v>
      </c>
      <c r="M5080" s="1" t="s">
        <v>8192</v>
      </c>
      <c r="N5080" s="17" t="s">
        <v>29311</v>
      </c>
      <c r="O5080" s="17" t="s">
        <v>29450</v>
      </c>
      <c r="Q5080" s="9"/>
      <c r="R5080" s="10" t="s">
        <v>22755</v>
      </c>
      <c r="S5080" s="11">
        <v>0</v>
      </c>
      <c r="T5080" s="9" t="s">
        <v>16207</v>
      </c>
      <c r="U5080" s="9"/>
      <c r="V5080" s="12"/>
      <c r="X5080" s="8" t="s">
        <v>18797</v>
      </c>
    </row>
    <row r="5081" spans="1:24" x14ac:dyDescent="0.25">
      <c r="A5081" s="16" t="s">
        <v>8193</v>
      </c>
      <c r="B5081" s="5" t="s">
        <v>16214</v>
      </c>
      <c r="C5081" s="5" t="s">
        <v>16207</v>
      </c>
      <c r="D5081" s="6">
        <f t="shared" si="342"/>
        <v>1364956</v>
      </c>
      <c r="E5081" s="6">
        <f t="shared" si="343"/>
        <v>1368783</v>
      </c>
      <c r="F5081" s="6">
        <f t="shared" si="340"/>
        <v>3828</v>
      </c>
      <c r="G5081" s="40">
        <f t="shared" si="341"/>
        <v>539</v>
      </c>
      <c r="H5081" s="6">
        <v>18790371</v>
      </c>
      <c r="I5081" s="6">
        <v>18794198</v>
      </c>
      <c r="J5081" s="6">
        <v>0</v>
      </c>
      <c r="K5081" s="6">
        <f t="shared" si="339"/>
        <v>0</v>
      </c>
      <c r="L5081" s="6">
        <v>1275</v>
      </c>
      <c r="M5081" s="1" t="s">
        <v>1009</v>
      </c>
      <c r="N5081" s="17" t="s">
        <v>29311</v>
      </c>
      <c r="O5081" s="17" t="s">
        <v>29450</v>
      </c>
      <c r="Q5081" s="9"/>
      <c r="R5081" s="10" t="s">
        <v>22756</v>
      </c>
      <c r="S5081" s="11">
        <v>4</v>
      </c>
      <c r="T5081" s="9" t="s">
        <v>27393</v>
      </c>
      <c r="U5081" s="9" t="s">
        <v>16207</v>
      </c>
      <c r="V5081" s="12"/>
      <c r="X5081" s="8" t="s">
        <v>18797</v>
      </c>
    </row>
    <row r="5082" spans="1:24" x14ac:dyDescent="0.25">
      <c r="A5082" s="16" t="s">
        <v>8194</v>
      </c>
      <c r="B5082" s="5" t="s">
        <v>16214</v>
      </c>
      <c r="C5082" s="5" t="s">
        <v>16206</v>
      </c>
      <c r="D5082" s="6">
        <f t="shared" si="342"/>
        <v>1375312</v>
      </c>
      <c r="E5082" s="6">
        <f t="shared" si="343"/>
        <v>1376481</v>
      </c>
      <c r="F5082" s="6">
        <f t="shared" si="340"/>
        <v>1170</v>
      </c>
      <c r="G5082" s="40">
        <f t="shared" si="341"/>
        <v>6528</v>
      </c>
      <c r="H5082" s="6">
        <v>18800727</v>
      </c>
      <c r="I5082" s="6">
        <v>18801896</v>
      </c>
      <c r="J5082" s="6">
        <v>0</v>
      </c>
      <c r="K5082" s="6">
        <f t="shared" si="339"/>
        <v>0</v>
      </c>
      <c r="L5082" s="6">
        <v>389</v>
      </c>
      <c r="M5082" s="1" t="s">
        <v>8195</v>
      </c>
      <c r="N5082" s="17" t="s">
        <v>29311</v>
      </c>
      <c r="O5082" s="17" t="s">
        <v>29450</v>
      </c>
      <c r="Q5082" s="9"/>
      <c r="R5082" s="10" t="s">
        <v>22757</v>
      </c>
      <c r="S5082" s="11">
        <v>0</v>
      </c>
      <c r="T5082" s="9" t="s">
        <v>16207</v>
      </c>
      <c r="U5082" s="9"/>
      <c r="V5082" s="12"/>
      <c r="X5082" s="8" t="s">
        <v>18797</v>
      </c>
    </row>
    <row r="5083" spans="1:24" x14ac:dyDescent="0.25">
      <c r="A5083" s="16" t="s">
        <v>8196</v>
      </c>
      <c r="B5083" s="5" t="s">
        <v>16214</v>
      </c>
      <c r="C5083" s="5" t="s">
        <v>16207</v>
      </c>
      <c r="D5083" s="6">
        <f t="shared" si="342"/>
        <v>1376831</v>
      </c>
      <c r="E5083" s="6">
        <f t="shared" si="343"/>
        <v>1379071</v>
      </c>
      <c r="F5083" s="6">
        <f t="shared" si="340"/>
        <v>2241</v>
      </c>
      <c r="G5083" s="40">
        <f t="shared" si="341"/>
        <v>349</v>
      </c>
      <c r="H5083" s="6">
        <v>18802246</v>
      </c>
      <c r="I5083" s="6">
        <v>18804486</v>
      </c>
      <c r="J5083" s="6">
        <v>0</v>
      </c>
      <c r="K5083" s="6">
        <f t="shared" si="339"/>
        <v>0</v>
      </c>
      <c r="L5083" s="6">
        <v>746</v>
      </c>
      <c r="M5083" s="1" t="s">
        <v>14</v>
      </c>
      <c r="N5083" s="17" t="s">
        <v>29311</v>
      </c>
      <c r="O5083" s="17" t="s">
        <v>29450</v>
      </c>
      <c r="Q5083" s="9"/>
      <c r="R5083" s="10" t="s">
        <v>22758</v>
      </c>
      <c r="S5083" s="11">
        <v>8</v>
      </c>
      <c r="T5083" s="9" t="s">
        <v>27394</v>
      </c>
      <c r="U5083" s="9"/>
      <c r="V5083" s="12"/>
      <c r="X5083" s="8" t="s">
        <v>18797</v>
      </c>
    </row>
    <row r="5084" spans="1:24" x14ac:dyDescent="0.25">
      <c r="A5084" s="16" t="s">
        <v>8197</v>
      </c>
      <c r="B5084" s="5" t="s">
        <v>16214</v>
      </c>
      <c r="C5084" s="5" t="s">
        <v>16206</v>
      </c>
      <c r="D5084" s="6">
        <f t="shared" si="342"/>
        <v>1380114</v>
      </c>
      <c r="E5084" s="6">
        <f t="shared" si="343"/>
        <v>1380821</v>
      </c>
      <c r="F5084" s="6">
        <f t="shared" si="340"/>
        <v>708</v>
      </c>
      <c r="G5084" s="40">
        <f t="shared" si="341"/>
        <v>1042</v>
      </c>
      <c r="H5084" s="6">
        <v>18805529</v>
      </c>
      <c r="I5084" s="6">
        <v>18806236</v>
      </c>
      <c r="J5084" s="6">
        <v>1</v>
      </c>
      <c r="K5084" s="6">
        <f t="shared" si="339"/>
        <v>57</v>
      </c>
      <c r="L5084" s="6">
        <v>216</v>
      </c>
      <c r="M5084" s="1" t="s">
        <v>14</v>
      </c>
      <c r="N5084" s="17" t="s">
        <v>29311</v>
      </c>
      <c r="O5084" s="17" t="s">
        <v>29450</v>
      </c>
      <c r="Q5084" s="9"/>
      <c r="R5084" s="10" t="s">
        <v>22759</v>
      </c>
      <c r="S5084" s="11">
        <v>0</v>
      </c>
      <c r="T5084" s="9" t="s">
        <v>16207</v>
      </c>
      <c r="U5084" s="9"/>
      <c r="V5084" s="12"/>
      <c r="X5084" s="8" t="s">
        <v>18797</v>
      </c>
    </row>
    <row r="5085" spans="1:24" x14ac:dyDescent="0.25">
      <c r="A5085" s="16" t="s">
        <v>8198</v>
      </c>
      <c r="B5085" s="5" t="s">
        <v>16214</v>
      </c>
      <c r="C5085" s="5" t="s">
        <v>16207</v>
      </c>
      <c r="D5085" s="6">
        <f t="shared" si="342"/>
        <v>1381027</v>
      </c>
      <c r="E5085" s="6">
        <f t="shared" si="343"/>
        <v>1383385</v>
      </c>
      <c r="F5085" s="6">
        <f t="shared" si="340"/>
        <v>2359</v>
      </c>
      <c r="G5085" s="40">
        <f t="shared" si="341"/>
        <v>205</v>
      </c>
      <c r="H5085" s="6">
        <v>18806442</v>
      </c>
      <c r="I5085" s="6">
        <v>18808800</v>
      </c>
      <c r="J5085" s="6">
        <v>2</v>
      </c>
      <c r="K5085" s="6">
        <f t="shared" si="339"/>
        <v>118</v>
      </c>
      <c r="L5085" s="6">
        <v>746</v>
      </c>
      <c r="M5085" s="1" t="s">
        <v>8199</v>
      </c>
      <c r="N5085" s="17" t="s">
        <v>29311</v>
      </c>
      <c r="O5085" s="17" t="s">
        <v>29450</v>
      </c>
      <c r="P5085" s="8" t="s">
        <v>14305</v>
      </c>
      <c r="Q5085" s="7" t="s">
        <v>16597</v>
      </c>
      <c r="R5085" s="14" t="s">
        <v>21112</v>
      </c>
      <c r="S5085" s="42">
        <v>5</v>
      </c>
      <c r="T5085" s="41" t="s">
        <v>27395</v>
      </c>
      <c r="U5085" s="7" t="s">
        <v>25683</v>
      </c>
      <c r="V5085" s="12"/>
      <c r="W5085" s="43" t="s">
        <v>18820</v>
      </c>
      <c r="X5085" s="8" t="s">
        <v>18797</v>
      </c>
    </row>
    <row r="5086" spans="1:24" x14ac:dyDescent="0.25">
      <c r="A5086" s="16" t="s">
        <v>8200</v>
      </c>
      <c r="B5086" s="5" t="s">
        <v>16214</v>
      </c>
      <c r="C5086" s="5" t="s">
        <v>16206</v>
      </c>
      <c r="D5086" s="6">
        <f t="shared" si="342"/>
        <v>1385474</v>
      </c>
      <c r="E5086" s="6">
        <f t="shared" si="343"/>
        <v>1388956</v>
      </c>
      <c r="F5086" s="6">
        <f t="shared" si="340"/>
        <v>3483</v>
      </c>
      <c r="G5086" s="40">
        <f t="shared" si="341"/>
        <v>2088</v>
      </c>
      <c r="H5086" s="6">
        <v>18810889</v>
      </c>
      <c r="I5086" s="6">
        <v>18814371</v>
      </c>
      <c r="J5086" s="6">
        <v>5</v>
      </c>
      <c r="K5086" s="6">
        <f t="shared" si="339"/>
        <v>300</v>
      </c>
      <c r="L5086" s="6">
        <v>1060</v>
      </c>
      <c r="M5086" s="1" t="s">
        <v>8201</v>
      </c>
      <c r="N5086" s="17" t="s">
        <v>29311</v>
      </c>
      <c r="O5086" s="17" t="s">
        <v>29450</v>
      </c>
      <c r="Q5086" s="9"/>
      <c r="R5086" s="10" t="s">
        <v>22760</v>
      </c>
      <c r="S5086" s="11">
        <v>8</v>
      </c>
      <c r="T5086" s="9" t="s">
        <v>27396</v>
      </c>
      <c r="U5086" s="9"/>
      <c r="V5086" s="12"/>
      <c r="X5086" s="8" t="s">
        <v>18797</v>
      </c>
    </row>
    <row r="5087" spans="1:24" x14ac:dyDescent="0.25">
      <c r="A5087" s="16" t="s">
        <v>8202</v>
      </c>
      <c r="B5087" s="5" t="s">
        <v>16214</v>
      </c>
      <c r="C5087" s="5" t="s">
        <v>16207</v>
      </c>
      <c r="D5087" s="6">
        <f t="shared" si="342"/>
        <v>1389185</v>
      </c>
      <c r="E5087" s="6">
        <f t="shared" si="343"/>
        <v>1390553</v>
      </c>
      <c r="F5087" s="6">
        <f t="shared" si="340"/>
        <v>1369</v>
      </c>
      <c r="G5087" s="40">
        <f t="shared" si="341"/>
        <v>228</v>
      </c>
      <c r="H5087" s="6">
        <v>18814600</v>
      </c>
      <c r="I5087" s="6">
        <v>18815968</v>
      </c>
      <c r="J5087" s="6">
        <v>1</v>
      </c>
      <c r="K5087" s="6">
        <f t="shared" si="339"/>
        <v>64</v>
      </c>
      <c r="L5087" s="6">
        <v>434</v>
      </c>
      <c r="M5087" s="1" t="s">
        <v>8203</v>
      </c>
      <c r="N5087" s="17" t="s">
        <v>29311</v>
      </c>
      <c r="O5087" s="17" t="s">
        <v>29450</v>
      </c>
      <c r="P5087" s="8" t="s">
        <v>15271</v>
      </c>
      <c r="Q5087" s="7" t="s">
        <v>16768</v>
      </c>
      <c r="R5087" s="14" t="s">
        <v>22761</v>
      </c>
      <c r="S5087" s="42">
        <v>4</v>
      </c>
      <c r="T5087" s="41" t="s">
        <v>25085</v>
      </c>
      <c r="U5087" s="7" t="s">
        <v>16207</v>
      </c>
      <c r="V5087" s="12"/>
      <c r="X5087" s="8" t="s">
        <v>18797</v>
      </c>
    </row>
    <row r="5088" spans="1:24" x14ac:dyDescent="0.25">
      <c r="A5088" s="16" t="s">
        <v>8204</v>
      </c>
      <c r="B5088" s="5" t="s">
        <v>16214</v>
      </c>
      <c r="C5088" s="5" t="s">
        <v>16207</v>
      </c>
      <c r="D5088" s="6">
        <f t="shared" si="342"/>
        <v>1390978</v>
      </c>
      <c r="E5088" s="6">
        <f t="shared" si="343"/>
        <v>1392034</v>
      </c>
      <c r="F5088" s="6">
        <f t="shared" si="340"/>
        <v>1057</v>
      </c>
      <c r="G5088" s="40">
        <f t="shared" si="341"/>
        <v>424</v>
      </c>
      <c r="H5088" s="6">
        <v>18816393</v>
      </c>
      <c r="I5088" s="6">
        <v>18817449</v>
      </c>
      <c r="J5088" s="6">
        <v>3</v>
      </c>
      <c r="K5088" s="6">
        <f t="shared" si="339"/>
        <v>268</v>
      </c>
      <c r="L5088" s="6">
        <v>262</v>
      </c>
      <c r="M5088" s="1" t="s">
        <v>8205</v>
      </c>
      <c r="N5088" s="17" t="s">
        <v>29324</v>
      </c>
      <c r="O5088" s="17" t="s">
        <v>29450</v>
      </c>
      <c r="Q5088" s="9"/>
      <c r="R5088" s="10" t="s">
        <v>22762</v>
      </c>
      <c r="S5088" s="11">
        <v>5</v>
      </c>
      <c r="T5088" s="9" t="s">
        <v>27397</v>
      </c>
      <c r="U5088" s="9" t="s">
        <v>27398</v>
      </c>
      <c r="V5088" s="12"/>
      <c r="X5088" s="8" t="s">
        <v>18797</v>
      </c>
    </row>
    <row r="5089" spans="1:24" x14ac:dyDescent="0.25">
      <c r="A5089" s="16" t="s">
        <v>8206</v>
      </c>
      <c r="B5089" s="5" t="s">
        <v>16214</v>
      </c>
      <c r="C5089" s="5" t="s">
        <v>16207</v>
      </c>
      <c r="D5089" s="6">
        <f t="shared" si="342"/>
        <v>1392816</v>
      </c>
      <c r="E5089" s="6">
        <f t="shared" si="343"/>
        <v>1393688</v>
      </c>
      <c r="F5089" s="6">
        <f t="shared" si="340"/>
        <v>873</v>
      </c>
      <c r="G5089" s="40">
        <f t="shared" si="341"/>
        <v>781</v>
      </c>
      <c r="H5089" s="6">
        <v>18818231</v>
      </c>
      <c r="I5089" s="6">
        <v>18819103</v>
      </c>
      <c r="J5089" s="6">
        <v>1</v>
      </c>
      <c r="K5089" s="6">
        <f t="shared" si="339"/>
        <v>243</v>
      </c>
      <c r="L5089" s="6">
        <v>209</v>
      </c>
      <c r="M5089" s="1" t="s">
        <v>8207</v>
      </c>
      <c r="N5089" s="17" t="s">
        <v>29311</v>
      </c>
      <c r="O5089" s="17" t="s">
        <v>29450</v>
      </c>
      <c r="Q5089" s="9"/>
      <c r="R5089" s="10" t="s">
        <v>22763</v>
      </c>
      <c r="S5089" s="11">
        <v>0</v>
      </c>
      <c r="T5089" s="9" t="s">
        <v>16207</v>
      </c>
      <c r="U5089" s="9"/>
      <c r="V5089" s="12"/>
      <c r="X5089" s="8" t="s">
        <v>18797</v>
      </c>
    </row>
    <row r="5090" spans="1:24" x14ac:dyDescent="0.25">
      <c r="A5090" s="16" t="s">
        <v>8208</v>
      </c>
      <c r="B5090" s="5" t="s">
        <v>16214</v>
      </c>
      <c r="C5090" s="5" t="s">
        <v>16206</v>
      </c>
      <c r="D5090" s="6">
        <f t="shared" si="342"/>
        <v>1396590</v>
      </c>
      <c r="E5090" s="6">
        <f t="shared" si="343"/>
        <v>1397857</v>
      </c>
      <c r="F5090" s="6">
        <f t="shared" si="340"/>
        <v>1268</v>
      </c>
      <c r="G5090" s="40">
        <f t="shared" si="341"/>
        <v>2901</v>
      </c>
      <c r="H5090" s="6">
        <v>18822005</v>
      </c>
      <c r="I5090" s="6">
        <v>18823272</v>
      </c>
      <c r="J5090" s="6">
        <v>4</v>
      </c>
      <c r="K5090" s="6">
        <f t="shared" si="339"/>
        <v>404</v>
      </c>
      <c r="L5090" s="6">
        <v>287</v>
      </c>
      <c r="M5090" s="1" t="s">
        <v>8209</v>
      </c>
      <c r="N5090" s="17" t="s">
        <v>29311</v>
      </c>
      <c r="O5090" s="17" t="s">
        <v>29450</v>
      </c>
      <c r="P5090" s="8" t="s">
        <v>15272</v>
      </c>
      <c r="Q5090" s="7" t="s">
        <v>17565</v>
      </c>
      <c r="R5090" s="14" t="s">
        <v>22764</v>
      </c>
      <c r="S5090" s="42">
        <v>3</v>
      </c>
      <c r="T5090" s="41" t="s">
        <v>27399</v>
      </c>
      <c r="U5090" s="7" t="s">
        <v>16207</v>
      </c>
      <c r="V5090" s="12"/>
      <c r="X5090" s="8" t="s">
        <v>18797</v>
      </c>
    </row>
    <row r="5091" spans="1:24" x14ac:dyDescent="0.25">
      <c r="A5091" s="16" t="s">
        <v>8210</v>
      </c>
      <c r="B5091" s="5" t="s">
        <v>16214</v>
      </c>
      <c r="C5091" s="5" t="s">
        <v>16207</v>
      </c>
      <c r="D5091" s="6">
        <f t="shared" si="342"/>
        <v>1398569</v>
      </c>
      <c r="E5091" s="6">
        <f t="shared" si="343"/>
        <v>1400996</v>
      </c>
      <c r="F5091" s="6">
        <f t="shared" si="340"/>
        <v>2428</v>
      </c>
      <c r="G5091" s="40">
        <f t="shared" si="341"/>
        <v>711</v>
      </c>
      <c r="H5091" s="6">
        <v>18823984</v>
      </c>
      <c r="I5091" s="6">
        <v>18826411</v>
      </c>
      <c r="J5091" s="6">
        <v>1</v>
      </c>
      <c r="K5091" s="6">
        <f t="shared" si="339"/>
        <v>79</v>
      </c>
      <c r="L5091" s="6">
        <v>782</v>
      </c>
      <c r="M5091" s="1" t="s">
        <v>8211</v>
      </c>
      <c r="N5091" s="17" t="s">
        <v>29311</v>
      </c>
      <c r="O5091" s="17" t="s">
        <v>29450</v>
      </c>
      <c r="Q5091" s="9"/>
      <c r="R5091" s="10" t="s">
        <v>22765</v>
      </c>
      <c r="S5091" s="11">
        <v>2</v>
      </c>
      <c r="T5091" s="9" t="s">
        <v>27400</v>
      </c>
      <c r="U5091" s="9" t="s">
        <v>16207</v>
      </c>
      <c r="V5091" s="12"/>
      <c r="X5091" s="8" t="s">
        <v>18797</v>
      </c>
    </row>
    <row r="5092" spans="1:24" x14ac:dyDescent="0.25">
      <c r="A5092" s="16" t="s">
        <v>8212</v>
      </c>
      <c r="B5092" s="5" t="s">
        <v>16214</v>
      </c>
      <c r="C5092" s="5" t="s">
        <v>16206</v>
      </c>
      <c r="D5092" s="6">
        <f t="shared" si="342"/>
        <v>1407533</v>
      </c>
      <c r="E5092" s="6">
        <f t="shared" si="343"/>
        <v>1410204</v>
      </c>
      <c r="F5092" s="6">
        <f t="shared" si="340"/>
        <v>2672</v>
      </c>
      <c r="G5092" s="40">
        <f t="shared" si="341"/>
        <v>6536</v>
      </c>
      <c r="H5092" s="6">
        <v>18832948</v>
      </c>
      <c r="I5092" s="6">
        <v>18835619</v>
      </c>
      <c r="J5092" s="6">
        <v>3</v>
      </c>
      <c r="K5092" s="6">
        <f t="shared" si="339"/>
        <v>194</v>
      </c>
      <c r="L5092" s="6">
        <v>825</v>
      </c>
      <c r="M5092" s="1" t="s">
        <v>5727</v>
      </c>
      <c r="N5092" s="17" t="s">
        <v>18881</v>
      </c>
      <c r="O5092" s="17" t="s">
        <v>29450</v>
      </c>
      <c r="Q5092" s="9"/>
      <c r="R5092" s="10" t="s">
        <v>22766</v>
      </c>
      <c r="S5092" s="11">
        <v>1</v>
      </c>
      <c r="T5092" s="9" t="s">
        <v>25094</v>
      </c>
      <c r="U5092" s="9" t="s">
        <v>16207</v>
      </c>
      <c r="V5092" s="12"/>
      <c r="X5092" s="8" t="s">
        <v>18798</v>
      </c>
    </row>
    <row r="5093" spans="1:24" x14ac:dyDescent="0.25">
      <c r="A5093" s="16" t="s">
        <v>8213</v>
      </c>
      <c r="B5093" s="5" t="s">
        <v>16214</v>
      </c>
      <c r="C5093" s="5" t="s">
        <v>16206</v>
      </c>
      <c r="D5093" s="6">
        <f t="shared" si="342"/>
        <v>1412430</v>
      </c>
      <c r="E5093" s="6">
        <f t="shared" si="343"/>
        <v>1415306</v>
      </c>
      <c r="F5093" s="6">
        <f t="shared" si="340"/>
        <v>2877</v>
      </c>
      <c r="G5093" s="40">
        <f t="shared" si="341"/>
        <v>2225</v>
      </c>
      <c r="H5093" s="6">
        <v>18837845</v>
      </c>
      <c r="I5093" s="6">
        <v>18840721</v>
      </c>
      <c r="J5093" s="6">
        <v>11</v>
      </c>
      <c r="K5093" s="6">
        <f t="shared" si="339"/>
        <v>711</v>
      </c>
      <c r="L5093" s="6">
        <v>721</v>
      </c>
      <c r="M5093" s="1" t="s">
        <v>8214</v>
      </c>
      <c r="N5093" s="17" t="s">
        <v>29311</v>
      </c>
      <c r="O5093" s="17" t="s">
        <v>29450</v>
      </c>
      <c r="Q5093" s="9"/>
      <c r="R5093" s="10" t="s">
        <v>22767</v>
      </c>
      <c r="S5093" s="11">
        <v>2</v>
      </c>
      <c r="T5093" s="9" t="s">
        <v>25023</v>
      </c>
      <c r="U5093" s="9"/>
      <c r="V5093" s="12"/>
      <c r="X5093" s="8" t="s">
        <v>18797</v>
      </c>
    </row>
    <row r="5094" spans="1:24" x14ac:dyDescent="0.25">
      <c r="A5094" s="16" t="s">
        <v>8215</v>
      </c>
      <c r="B5094" s="5" t="s">
        <v>16214</v>
      </c>
      <c r="C5094" s="5" t="s">
        <v>16207</v>
      </c>
      <c r="D5094" s="6">
        <f t="shared" si="342"/>
        <v>1416377</v>
      </c>
      <c r="E5094" s="6">
        <f t="shared" si="343"/>
        <v>1420261</v>
      </c>
      <c r="F5094" s="6">
        <f t="shared" si="340"/>
        <v>3885</v>
      </c>
      <c r="G5094" s="40">
        <f t="shared" si="341"/>
        <v>1070</v>
      </c>
      <c r="H5094" s="6">
        <v>18841792</v>
      </c>
      <c r="I5094" s="6">
        <v>18845676</v>
      </c>
      <c r="J5094" s="6">
        <v>0</v>
      </c>
      <c r="K5094" s="6">
        <f t="shared" si="339"/>
        <v>0</v>
      </c>
      <c r="L5094" s="6">
        <v>1294</v>
      </c>
      <c r="M5094" s="1" t="s">
        <v>8216</v>
      </c>
      <c r="N5094" s="17" t="s">
        <v>29320</v>
      </c>
      <c r="O5094" s="17" t="s">
        <v>29450</v>
      </c>
      <c r="Q5094" s="9"/>
      <c r="R5094" s="10" t="s">
        <v>22768</v>
      </c>
      <c r="S5094" s="11">
        <v>0</v>
      </c>
      <c r="T5094" s="9" t="s">
        <v>16207</v>
      </c>
      <c r="U5094" s="9"/>
      <c r="V5094" s="12"/>
      <c r="X5094" s="8" t="s">
        <v>18798</v>
      </c>
    </row>
    <row r="5095" spans="1:24" x14ac:dyDescent="0.25">
      <c r="A5095" s="16" t="s">
        <v>8217</v>
      </c>
      <c r="B5095" s="5" t="s">
        <v>16214</v>
      </c>
      <c r="C5095" s="5" t="s">
        <v>16206</v>
      </c>
      <c r="D5095" s="6">
        <f t="shared" si="342"/>
        <v>1421049</v>
      </c>
      <c r="E5095" s="6">
        <f t="shared" si="343"/>
        <v>1422212</v>
      </c>
      <c r="F5095" s="6">
        <f t="shared" si="340"/>
        <v>1164</v>
      </c>
      <c r="G5095" s="40">
        <f t="shared" si="341"/>
        <v>787</v>
      </c>
      <c r="H5095" s="6">
        <v>18846464</v>
      </c>
      <c r="I5095" s="6">
        <v>18847627</v>
      </c>
      <c r="J5095" s="6">
        <v>3</v>
      </c>
      <c r="K5095" s="6">
        <f t="shared" si="339"/>
        <v>165</v>
      </c>
      <c r="L5095" s="6">
        <v>332</v>
      </c>
      <c r="M5095" s="1" t="s">
        <v>8218</v>
      </c>
      <c r="N5095" s="17" t="s">
        <v>29318</v>
      </c>
      <c r="O5095" s="17" t="s">
        <v>29450</v>
      </c>
      <c r="P5095" s="8" t="s">
        <v>15273</v>
      </c>
      <c r="Q5095" s="7" t="s">
        <v>18331</v>
      </c>
      <c r="R5095" s="14" t="s">
        <v>22769</v>
      </c>
      <c r="S5095" s="42">
        <v>2</v>
      </c>
      <c r="T5095" s="41" t="s">
        <v>27401</v>
      </c>
      <c r="U5095" s="7" t="s">
        <v>16207</v>
      </c>
      <c r="V5095" s="12"/>
      <c r="X5095" s="8" t="s">
        <v>18797</v>
      </c>
    </row>
    <row r="5096" spans="1:24" x14ac:dyDescent="0.25">
      <c r="A5096" s="16" t="s">
        <v>8219</v>
      </c>
      <c r="B5096" s="5" t="s">
        <v>16214</v>
      </c>
      <c r="C5096" s="5" t="s">
        <v>16206</v>
      </c>
      <c r="D5096" s="6">
        <f t="shared" si="342"/>
        <v>1423816</v>
      </c>
      <c r="E5096" s="6">
        <f t="shared" si="343"/>
        <v>1425322</v>
      </c>
      <c r="F5096" s="6">
        <f t="shared" si="340"/>
        <v>1507</v>
      </c>
      <c r="G5096" s="40">
        <f t="shared" si="341"/>
        <v>1603</v>
      </c>
      <c r="H5096" s="6">
        <v>18849231</v>
      </c>
      <c r="I5096" s="6">
        <v>18850737</v>
      </c>
      <c r="J5096" s="6">
        <v>1</v>
      </c>
      <c r="K5096" s="6">
        <f t="shared" si="339"/>
        <v>73</v>
      </c>
      <c r="L5096" s="6">
        <v>477</v>
      </c>
      <c r="M5096" s="1" t="s">
        <v>51</v>
      </c>
      <c r="N5096" s="17" t="s">
        <v>29317</v>
      </c>
      <c r="O5096" s="17" t="s">
        <v>29450</v>
      </c>
      <c r="Q5096" s="9"/>
      <c r="R5096" s="10" t="s">
        <v>18935</v>
      </c>
      <c r="S5096" s="11">
        <v>1</v>
      </c>
      <c r="T5096" s="9" t="s">
        <v>25035</v>
      </c>
      <c r="U5096" s="9"/>
      <c r="V5096" s="12"/>
      <c r="X5096" s="8" t="s">
        <v>18798</v>
      </c>
    </row>
    <row r="5097" spans="1:24" x14ac:dyDescent="0.25">
      <c r="A5097" s="16" t="s">
        <v>8220</v>
      </c>
      <c r="B5097" s="5" t="s">
        <v>16214</v>
      </c>
      <c r="C5097" s="5" t="s">
        <v>16207</v>
      </c>
      <c r="D5097" s="6">
        <f t="shared" si="342"/>
        <v>1425522</v>
      </c>
      <c r="E5097" s="6">
        <f t="shared" si="343"/>
        <v>1427174</v>
      </c>
      <c r="F5097" s="6">
        <f t="shared" si="340"/>
        <v>1653</v>
      </c>
      <c r="G5097" s="40">
        <f t="shared" si="341"/>
        <v>199</v>
      </c>
      <c r="H5097" s="6">
        <v>18850937</v>
      </c>
      <c r="I5097" s="6">
        <v>18852589</v>
      </c>
      <c r="J5097" s="6">
        <v>0</v>
      </c>
      <c r="K5097" s="6">
        <f t="shared" si="339"/>
        <v>0</v>
      </c>
      <c r="L5097" s="6">
        <v>550</v>
      </c>
      <c r="M5097" s="1" t="s">
        <v>1144</v>
      </c>
      <c r="N5097" s="17" t="s">
        <v>29311</v>
      </c>
      <c r="O5097" s="17" t="s">
        <v>29450</v>
      </c>
      <c r="Q5097" s="9"/>
      <c r="R5097" s="10" t="s">
        <v>19384</v>
      </c>
      <c r="S5097" s="11">
        <v>2</v>
      </c>
      <c r="T5097" s="9" t="s">
        <v>25009</v>
      </c>
      <c r="U5097" s="9" t="s">
        <v>16207</v>
      </c>
      <c r="V5097" s="12"/>
      <c r="X5097" s="8" t="s">
        <v>18797</v>
      </c>
    </row>
    <row r="5098" spans="1:24" x14ac:dyDescent="0.25">
      <c r="A5098" s="16" t="s">
        <v>8221</v>
      </c>
      <c r="B5098" s="5" t="s">
        <v>16214</v>
      </c>
      <c r="C5098" s="5" t="s">
        <v>16206</v>
      </c>
      <c r="D5098" s="6">
        <f t="shared" si="342"/>
        <v>1429684</v>
      </c>
      <c r="E5098" s="6">
        <f t="shared" si="343"/>
        <v>1430300</v>
      </c>
      <c r="F5098" s="6">
        <f t="shared" si="340"/>
        <v>617</v>
      </c>
      <c r="G5098" s="40">
        <f t="shared" si="341"/>
        <v>2509</v>
      </c>
      <c r="H5098" s="6">
        <v>18855099</v>
      </c>
      <c r="I5098" s="6">
        <v>18855715</v>
      </c>
      <c r="J5098" s="6">
        <v>1</v>
      </c>
      <c r="K5098" s="6">
        <f t="shared" si="339"/>
        <v>71</v>
      </c>
      <c r="L5098" s="6">
        <v>181</v>
      </c>
      <c r="M5098" s="1" t="s">
        <v>29018</v>
      </c>
      <c r="N5098" s="7" t="s">
        <v>29311</v>
      </c>
      <c r="O5098" s="7" t="s">
        <v>29450</v>
      </c>
      <c r="S5098" s="42">
        <v>0</v>
      </c>
      <c r="T5098" s="41" t="s">
        <v>16207</v>
      </c>
      <c r="X5098" s="8" t="s">
        <v>18798</v>
      </c>
    </row>
    <row r="5099" spans="1:24" x14ac:dyDescent="0.25">
      <c r="A5099" s="3" t="s">
        <v>28899</v>
      </c>
      <c r="B5099" s="4" t="s">
        <v>16214</v>
      </c>
      <c r="C5099" s="4" t="s">
        <v>16206</v>
      </c>
      <c r="D5099" s="40">
        <f t="shared" si="342"/>
        <v>1430998</v>
      </c>
      <c r="E5099" s="40">
        <f t="shared" si="343"/>
        <v>1433244</v>
      </c>
      <c r="F5099" s="6">
        <f t="shared" si="340"/>
        <v>2247</v>
      </c>
      <c r="G5099" s="40">
        <f t="shared" si="341"/>
        <v>697</v>
      </c>
      <c r="H5099" s="40">
        <v>18856413</v>
      </c>
      <c r="I5099" s="40">
        <v>18858659</v>
      </c>
      <c r="J5099" s="40">
        <v>0</v>
      </c>
      <c r="K5099" s="6">
        <f t="shared" si="339"/>
        <v>0</v>
      </c>
      <c r="L5099" s="40">
        <v>748</v>
      </c>
      <c r="M5099" s="1" t="s">
        <v>8222</v>
      </c>
      <c r="N5099" s="17" t="s">
        <v>29311</v>
      </c>
      <c r="O5099" s="17" t="s">
        <v>29450</v>
      </c>
      <c r="P5099" s="8" t="s">
        <v>15274</v>
      </c>
      <c r="Q5099" s="7" t="s">
        <v>18662</v>
      </c>
      <c r="R5099" s="14" t="s">
        <v>22770</v>
      </c>
      <c r="S5099" s="42">
        <v>1</v>
      </c>
      <c r="T5099" s="41" t="s">
        <v>25113</v>
      </c>
      <c r="U5099" s="7"/>
      <c r="V5099" s="12"/>
      <c r="X5099" s="8" t="s">
        <v>18797</v>
      </c>
    </row>
    <row r="5100" spans="1:24" x14ac:dyDescent="0.25">
      <c r="A5100" s="16" t="s">
        <v>8223</v>
      </c>
      <c r="B5100" s="5" t="s">
        <v>16214</v>
      </c>
      <c r="C5100" s="5" t="s">
        <v>16207</v>
      </c>
      <c r="D5100" s="6">
        <f t="shared" si="342"/>
        <v>1433398</v>
      </c>
      <c r="E5100" s="6">
        <f t="shared" si="343"/>
        <v>1434270</v>
      </c>
      <c r="F5100" s="6">
        <f t="shared" si="340"/>
        <v>873</v>
      </c>
      <c r="G5100" s="40">
        <f t="shared" si="341"/>
        <v>153</v>
      </c>
      <c r="H5100" s="6">
        <v>18858813</v>
      </c>
      <c r="I5100" s="6">
        <v>18859685</v>
      </c>
      <c r="J5100" s="6">
        <v>0</v>
      </c>
      <c r="K5100" s="6">
        <f t="shared" si="339"/>
        <v>0</v>
      </c>
      <c r="L5100" s="6">
        <v>290</v>
      </c>
      <c r="M5100" s="1" t="s">
        <v>8224</v>
      </c>
      <c r="N5100" s="17" t="s">
        <v>29313</v>
      </c>
      <c r="O5100" s="17" t="s">
        <v>29451</v>
      </c>
      <c r="P5100" s="8" t="s">
        <v>14857</v>
      </c>
      <c r="Q5100" s="7" t="s">
        <v>16260</v>
      </c>
      <c r="R5100" s="14" t="s">
        <v>19239</v>
      </c>
      <c r="S5100" s="42">
        <v>3</v>
      </c>
      <c r="T5100" s="41" t="s">
        <v>25218</v>
      </c>
      <c r="U5100" s="7" t="s">
        <v>16207</v>
      </c>
      <c r="V5100" s="12"/>
      <c r="X5100" s="8" t="s">
        <v>18797</v>
      </c>
    </row>
    <row r="5101" spans="1:24" x14ac:dyDescent="0.25">
      <c r="A5101" s="16" t="s">
        <v>8225</v>
      </c>
      <c r="B5101" s="5" t="s">
        <v>16214</v>
      </c>
      <c r="C5101" s="5" t="s">
        <v>16206</v>
      </c>
      <c r="D5101" s="6">
        <f t="shared" si="342"/>
        <v>1435165</v>
      </c>
      <c r="E5101" s="6">
        <f t="shared" si="343"/>
        <v>1436019</v>
      </c>
      <c r="F5101" s="6">
        <f t="shared" si="340"/>
        <v>855</v>
      </c>
      <c r="G5101" s="40">
        <f t="shared" si="341"/>
        <v>894</v>
      </c>
      <c r="H5101" s="6">
        <v>18860580</v>
      </c>
      <c r="I5101" s="6">
        <v>18861434</v>
      </c>
      <c r="J5101" s="6">
        <v>0</v>
      </c>
      <c r="K5101" s="6">
        <f t="shared" si="339"/>
        <v>0</v>
      </c>
      <c r="L5101" s="6">
        <v>284</v>
      </c>
      <c r="M5101" s="1" t="s">
        <v>14</v>
      </c>
      <c r="N5101" s="17" t="s">
        <v>29346</v>
      </c>
      <c r="O5101" s="17" t="s">
        <v>29450</v>
      </c>
      <c r="Q5101" s="9"/>
      <c r="R5101" s="10" t="s">
        <v>19575</v>
      </c>
      <c r="S5101" s="11">
        <v>5</v>
      </c>
      <c r="T5101" s="9" t="s">
        <v>27402</v>
      </c>
      <c r="U5101" s="9"/>
      <c r="V5101" s="12"/>
      <c r="X5101" s="8" t="s">
        <v>18797</v>
      </c>
    </row>
    <row r="5102" spans="1:24" x14ac:dyDescent="0.25">
      <c r="A5102" s="16" t="s">
        <v>8226</v>
      </c>
      <c r="B5102" s="5" t="s">
        <v>16214</v>
      </c>
      <c r="C5102" s="5" t="s">
        <v>16207</v>
      </c>
      <c r="D5102" s="6">
        <f t="shared" si="342"/>
        <v>1436260</v>
      </c>
      <c r="E5102" s="6">
        <f t="shared" si="343"/>
        <v>1437444</v>
      </c>
      <c r="F5102" s="6">
        <f t="shared" si="340"/>
        <v>1185</v>
      </c>
      <c r="G5102" s="40">
        <f t="shared" si="341"/>
        <v>240</v>
      </c>
      <c r="H5102" s="6">
        <v>18861675</v>
      </c>
      <c r="I5102" s="6">
        <v>18862859</v>
      </c>
      <c r="J5102" s="6">
        <v>0</v>
      </c>
      <c r="K5102" s="6">
        <f t="shared" si="339"/>
        <v>0</v>
      </c>
      <c r="L5102" s="6">
        <v>394</v>
      </c>
      <c r="M5102" s="1" t="s">
        <v>8227</v>
      </c>
      <c r="N5102" s="17" t="s">
        <v>29311</v>
      </c>
      <c r="O5102" s="17" t="s">
        <v>29450</v>
      </c>
      <c r="P5102" s="8" t="s">
        <v>14932</v>
      </c>
      <c r="Q5102" s="7" t="s">
        <v>18796</v>
      </c>
      <c r="R5102" s="14" t="s">
        <v>22771</v>
      </c>
      <c r="S5102" s="42">
        <v>1</v>
      </c>
      <c r="T5102" s="41" t="s">
        <v>25011</v>
      </c>
      <c r="U5102" s="7"/>
      <c r="V5102" s="12"/>
      <c r="X5102" s="8" t="s">
        <v>18797</v>
      </c>
    </row>
    <row r="5103" spans="1:24" x14ac:dyDescent="0.25">
      <c r="A5103" s="16" t="s">
        <v>8228</v>
      </c>
      <c r="B5103" s="5" t="s">
        <v>16214</v>
      </c>
      <c r="C5103" s="5" t="s">
        <v>16207</v>
      </c>
      <c r="D5103" s="6">
        <f t="shared" si="342"/>
        <v>1438764</v>
      </c>
      <c r="E5103" s="6">
        <f t="shared" si="343"/>
        <v>1439079</v>
      </c>
      <c r="F5103" s="6">
        <f t="shared" si="340"/>
        <v>316</v>
      </c>
      <c r="G5103" s="40">
        <f t="shared" si="341"/>
        <v>1319</v>
      </c>
      <c r="H5103" s="6">
        <v>18864179</v>
      </c>
      <c r="I5103" s="6">
        <v>18864494</v>
      </c>
      <c r="J5103" s="6">
        <v>2</v>
      </c>
      <c r="K5103" s="6">
        <f t="shared" si="339"/>
        <v>109</v>
      </c>
      <c r="L5103" s="6">
        <v>68</v>
      </c>
      <c r="M5103" s="1" t="s">
        <v>8229</v>
      </c>
      <c r="N5103" s="17" t="s">
        <v>29315</v>
      </c>
      <c r="O5103" s="17" t="s">
        <v>29315</v>
      </c>
      <c r="Q5103" s="9"/>
      <c r="R5103" s="10" t="s">
        <v>22772</v>
      </c>
      <c r="S5103" s="11">
        <v>0</v>
      </c>
      <c r="T5103" s="9" t="s">
        <v>16207</v>
      </c>
      <c r="U5103" s="9"/>
      <c r="V5103" s="12"/>
      <c r="X5103" s="8" t="s">
        <v>18797</v>
      </c>
    </row>
    <row r="5104" spans="1:24" x14ac:dyDescent="0.25">
      <c r="A5104" s="16" t="s">
        <v>8230</v>
      </c>
      <c r="B5104" s="5" t="s">
        <v>16214</v>
      </c>
      <c r="C5104" s="5" t="s">
        <v>16206</v>
      </c>
      <c r="D5104" s="6">
        <f t="shared" si="342"/>
        <v>1439977</v>
      </c>
      <c r="E5104" s="6">
        <f t="shared" si="343"/>
        <v>1443150</v>
      </c>
      <c r="F5104" s="6">
        <f t="shared" si="340"/>
        <v>3174</v>
      </c>
      <c r="G5104" s="40">
        <f t="shared" si="341"/>
        <v>897</v>
      </c>
      <c r="H5104" s="6">
        <v>18865392</v>
      </c>
      <c r="I5104" s="6">
        <v>18868565</v>
      </c>
      <c r="J5104" s="6">
        <v>1</v>
      </c>
      <c r="K5104" s="6">
        <f t="shared" si="339"/>
        <v>621</v>
      </c>
      <c r="L5104" s="6">
        <v>850</v>
      </c>
      <c r="M5104" s="1" t="s">
        <v>8231</v>
      </c>
      <c r="N5104" s="17" t="s">
        <v>29311</v>
      </c>
      <c r="O5104" s="17" t="s">
        <v>29451</v>
      </c>
      <c r="P5104" s="8" t="s">
        <v>15275</v>
      </c>
      <c r="Q5104" s="7" t="s">
        <v>17650</v>
      </c>
      <c r="R5104" s="14" t="s">
        <v>22773</v>
      </c>
      <c r="S5104" s="42">
        <v>3</v>
      </c>
      <c r="T5104" s="41" t="s">
        <v>25348</v>
      </c>
      <c r="U5104" s="7" t="s">
        <v>16207</v>
      </c>
      <c r="V5104" s="12"/>
      <c r="X5104" s="8" t="s">
        <v>18797</v>
      </c>
    </row>
    <row r="5105" spans="1:24" x14ac:dyDescent="0.25">
      <c r="A5105" s="16" t="s">
        <v>8232</v>
      </c>
      <c r="B5105" s="5" t="s">
        <v>16214</v>
      </c>
      <c r="C5105" s="5" t="s">
        <v>16206</v>
      </c>
      <c r="D5105" s="6">
        <f t="shared" si="342"/>
        <v>1462508</v>
      </c>
      <c r="E5105" s="6">
        <f t="shared" si="343"/>
        <v>1464336</v>
      </c>
      <c r="F5105" s="6">
        <f t="shared" si="340"/>
        <v>1829</v>
      </c>
      <c r="G5105" s="40">
        <f t="shared" si="341"/>
        <v>19357</v>
      </c>
      <c r="H5105" s="6">
        <v>18887923</v>
      </c>
      <c r="I5105" s="6">
        <v>18889751</v>
      </c>
      <c r="J5105" s="6">
        <v>1</v>
      </c>
      <c r="K5105" s="6">
        <f t="shared" si="339"/>
        <v>53</v>
      </c>
      <c r="L5105" s="6">
        <v>591</v>
      </c>
      <c r="M5105" s="1" t="s">
        <v>8233</v>
      </c>
      <c r="N5105" s="17" t="s">
        <v>29311</v>
      </c>
      <c r="O5105" s="17" t="s">
        <v>29311</v>
      </c>
      <c r="P5105" s="8" t="s">
        <v>14445</v>
      </c>
      <c r="Q5105" s="7" t="s">
        <v>18786</v>
      </c>
      <c r="R5105" s="14" t="s">
        <v>19113</v>
      </c>
      <c r="S5105" s="42">
        <v>3</v>
      </c>
      <c r="T5105" s="41" t="s">
        <v>25443</v>
      </c>
      <c r="U5105" s="7" t="s">
        <v>25289</v>
      </c>
      <c r="V5105" s="12"/>
      <c r="X5105" s="8" t="s">
        <v>18797</v>
      </c>
    </row>
    <row r="5106" spans="1:24" x14ac:dyDescent="0.25">
      <c r="A5106" s="16" t="s">
        <v>8234</v>
      </c>
      <c r="B5106" s="5" t="s">
        <v>16214</v>
      </c>
      <c r="C5106" s="5" t="s">
        <v>16207</v>
      </c>
      <c r="D5106" s="6">
        <f t="shared" si="342"/>
        <v>1471905</v>
      </c>
      <c r="E5106" s="6">
        <f t="shared" si="343"/>
        <v>1472972</v>
      </c>
      <c r="F5106" s="6">
        <f t="shared" si="340"/>
        <v>1068</v>
      </c>
      <c r="G5106" s="40">
        <f t="shared" si="341"/>
        <v>7568</v>
      </c>
      <c r="H5106" s="6">
        <v>18897320</v>
      </c>
      <c r="I5106" s="6">
        <v>18898387</v>
      </c>
      <c r="J5106" s="6">
        <v>0</v>
      </c>
      <c r="K5106" s="6">
        <f t="shared" si="339"/>
        <v>0</v>
      </c>
      <c r="L5106" s="6">
        <v>355</v>
      </c>
      <c r="M5106" s="1" t="s">
        <v>14</v>
      </c>
      <c r="N5106" s="17" t="s">
        <v>29311</v>
      </c>
      <c r="O5106" s="17" t="s">
        <v>29450</v>
      </c>
      <c r="Q5106" s="9"/>
      <c r="R5106" s="10" t="s">
        <v>22774</v>
      </c>
      <c r="S5106" s="11">
        <v>0</v>
      </c>
      <c r="T5106" s="9" t="s">
        <v>16207</v>
      </c>
      <c r="U5106" s="9"/>
      <c r="V5106" s="12"/>
      <c r="X5106" s="8" t="s">
        <v>18797</v>
      </c>
    </row>
    <row r="5107" spans="1:24" x14ac:dyDescent="0.25">
      <c r="A5107" s="16" t="s">
        <v>8235</v>
      </c>
      <c r="B5107" s="5" t="s">
        <v>16214</v>
      </c>
      <c r="C5107" s="5" t="s">
        <v>16207</v>
      </c>
      <c r="D5107" s="6">
        <f t="shared" si="342"/>
        <v>1473706</v>
      </c>
      <c r="E5107" s="6">
        <f t="shared" si="343"/>
        <v>1477091</v>
      </c>
      <c r="F5107" s="6">
        <f t="shared" si="340"/>
        <v>3386</v>
      </c>
      <c r="G5107" s="40">
        <f t="shared" si="341"/>
        <v>733</v>
      </c>
      <c r="H5107" s="6">
        <v>18899121</v>
      </c>
      <c r="I5107" s="6">
        <v>18902506</v>
      </c>
      <c r="J5107" s="6">
        <v>1</v>
      </c>
      <c r="K5107" s="6">
        <f t="shared" si="339"/>
        <v>89</v>
      </c>
      <c r="L5107" s="6">
        <v>1098</v>
      </c>
      <c r="M5107" s="1" t="s">
        <v>4249</v>
      </c>
      <c r="N5107" s="17" t="s">
        <v>29311</v>
      </c>
      <c r="O5107" s="17" t="s">
        <v>29450</v>
      </c>
      <c r="Q5107" s="9"/>
      <c r="R5107" s="10" t="s">
        <v>20997</v>
      </c>
      <c r="S5107" s="11">
        <v>1</v>
      </c>
      <c r="T5107" s="9" t="s">
        <v>25086</v>
      </c>
      <c r="U5107" s="9" t="s">
        <v>16207</v>
      </c>
      <c r="V5107" s="12"/>
      <c r="X5107" s="8" t="s">
        <v>18797</v>
      </c>
    </row>
    <row r="5108" spans="1:24" x14ac:dyDescent="0.25">
      <c r="A5108" s="16" t="s">
        <v>8236</v>
      </c>
      <c r="B5108" s="5" t="s">
        <v>16214</v>
      </c>
      <c r="C5108" s="5" t="s">
        <v>16207</v>
      </c>
      <c r="D5108" s="6">
        <f t="shared" si="342"/>
        <v>1481562</v>
      </c>
      <c r="E5108" s="6">
        <f t="shared" si="343"/>
        <v>1482825</v>
      </c>
      <c r="F5108" s="6">
        <f t="shared" si="340"/>
        <v>1264</v>
      </c>
      <c r="G5108" s="40">
        <f t="shared" si="341"/>
        <v>4470</v>
      </c>
      <c r="H5108" s="6">
        <v>18906977</v>
      </c>
      <c r="I5108" s="6">
        <v>18908240</v>
      </c>
      <c r="J5108" s="6">
        <v>1</v>
      </c>
      <c r="K5108" s="6">
        <f t="shared" si="339"/>
        <v>259</v>
      </c>
      <c r="L5108" s="6">
        <v>334</v>
      </c>
      <c r="M5108" s="1" t="s">
        <v>14</v>
      </c>
      <c r="N5108" s="17" t="s">
        <v>29326</v>
      </c>
      <c r="O5108" s="17" t="s">
        <v>29450</v>
      </c>
      <c r="Q5108" s="9"/>
      <c r="R5108" s="10" t="s">
        <v>18964</v>
      </c>
      <c r="S5108" s="11">
        <v>0</v>
      </c>
      <c r="T5108" s="9" t="s">
        <v>16207</v>
      </c>
      <c r="U5108" s="9"/>
      <c r="V5108" s="12"/>
      <c r="X5108" s="8" t="s">
        <v>18797</v>
      </c>
    </row>
    <row r="5109" spans="1:24" x14ac:dyDescent="0.25">
      <c r="A5109" s="16" t="s">
        <v>8237</v>
      </c>
      <c r="B5109" s="5" t="s">
        <v>16214</v>
      </c>
      <c r="C5109" s="5" t="s">
        <v>16206</v>
      </c>
      <c r="D5109" s="6">
        <f t="shared" si="342"/>
        <v>1485919</v>
      </c>
      <c r="E5109" s="6">
        <f t="shared" si="343"/>
        <v>1489486</v>
      </c>
      <c r="F5109" s="6">
        <f t="shared" si="340"/>
        <v>3568</v>
      </c>
      <c r="G5109" s="40">
        <f t="shared" si="341"/>
        <v>3093</v>
      </c>
      <c r="H5109" s="6">
        <v>18911334</v>
      </c>
      <c r="I5109" s="6">
        <v>18914901</v>
      </c>
      <c r="J5109" s="6">
        <v>1</v>
      </c>
      <c r="K5109" s="6">
        <f t="shared" ref="K5109:K5172" si="344">F5109-((L5109+1)*3)</f>
        <v>70</v>
      </c>
      <c r="L5109" s="6">
        <v>1165</v>
      </c>
      <c r="M5109" s="1" t="s">
        <v>8238</v>
      </c>
      <c r="N5109" s="17" t="s">
        <v>18892</v>
      </c>
      <c r="O5109" s="17" t="s">
        <v>29450</v>
      </c>
      <c r="P5109" s="8" t="s">
        <v>14247</v>
      </c>
      <c r="Q5109" s="7" t="s">
        <v>16667</v>
      </c>
      <c r="R5109" s="14" t="s">
        <v>22775</v>
      </c>
      <c r="S5109" s="42">
        <v>2</v>
      </c>
      <c r="T5109" s="41" t="s">
        <v>27403</v>
      </c>
      <c r="U5109" s="7" t="s">
        <v>16207</v>
      </c>
      <c r="V5109" s="12"/>
      <c r="X5109" s="8" t="s">
        <v>18797</v>
      </c>
    </row>
    <row r="5110" spans="1:24" x14ac:dyDescent="0.25">
      <c r="A5110" s="16" t="s">
        <v>8239</v>
      </c>
      <c r="B5110" s="5" t="s">
        <v>16214</v>
      </c>
      <c r="C5110" s="5" t="s">
        <v>16206</v>
      </c>
      <c r="D5110" s="6">
        <f t="shared" si="342"/>
        <v>1490564</v>
      </c>
      <c r="E5110" s="6">
        <f t="shared" si="343"/>
        <v>1491253</v>
      </c>
      <c r="F5110" s="6">
        <f t="shared" si="340"/>
        <v>690</v>
      </c>
      <c r="G5110" s="40">
        <f t="shared" si="341"/>
        <v>1077</v>
      </c>
      <c r="H5110" s="6">
        <v>18915979</v>
      </c>
      <c r="I5110" s="6">
        <v>18916668</v>
      </c>
      <c r="J5110" s="6">
        <v>0</v>
      </c>
      <c r="K5110" s="6">
        <f t="shared" si="344"/>
        <v>0</v>
      </c>
      <c r="L5110" s="6">
        <v>229</v>
      </c>
      <c r="M5110" s="1" t="s">
        <v>14</v>
      </c>
      <c r="N5110" s="17" t="s">
        <v>29326</v>
      </c>
      <c r="O5110" s="17" t="s">
        <v>29450</v>
      </c>
      <c r="Q5110" s="9"/>
      <c r="R5110" s="10" t="s">
        <v>18964</v>
      </c>
      <c r="S5110" s="11">
        <v>0</v>
      </c>
      <c r="T5110" s="9" t="s">
        <v>16207</v>
      </c>
      <c r="U5110" s="9"/>
      <c r="V5110" s="12"/>
      <c r="X5110" s="8" t="s">
        <v>18797</v>
      </c>
    </row>
    <row r="5111" spans="1:24" x14ac:dyDescent="0.25">
      <c r="A5111" s="16" t="s">
        <v>8240</v>
      </c>
      <c r="B5111" s="5" t="s">
        <v>16214</v>
      </c>
      <c r="C5111" s="5" t="s">
        <v>16207</v>
      </c>
      <c r="D5111" s="6">
        <f t="shared" si="342"/>
        <v>1491587</v>
      </c>
      <c r="E5111" s="6">
        <f t="shared" si="343"/>
        <v>1493080</v>
      </c>
      <c r="F5111" s="6">
        <f t="shared" si="340"/>
        <v>1494</v>
      </c>
      <c r="G5111" s="40">
        <f t="shared" si="341"/>
        <v>333</v>
      </c>
      <c r="H5111" s="6">
        <v>18917002</v>
      </c>
      <c r="I5111" s="6">
        <v>18918495</v>
      </c>
      <c r="J5111" s="6">
        <v>0</v>
      </c>
      <c r="K5111" s="6">
        <f t="shared" si="344"/>
        <v>0</v>
      </c>
      <c r="L5111" s="6">
        <v>497</v>
      </c>
      <c r="M5111" s="1" t="s">
        <v>14</v>
      </c>
      <c r="N5111" s="17" t="s">
        <v>29311</v>
      </c>
      <c r="O5111" s="17" t="s">
        <v>29450</v>
      </c>
      <c r="Q5111" s="9"/>
      <c r="R5111" s="10" t="s">
        <v>22776</v>
      </c>
      <c r="S5111" s="11">
        <v>0</v>
      </c>
      <c r="T5111" s="9" t="s">
        <v>16207</v>
      </c>
      <c r="U5111" s="9"/>
      <c r="V5111" s="12"/>
      <c r="X5111" s="8" t="s">
        <v>18797</v>
      </c>
    </row>
    <row r="5112" spans="1:24" x14ac:dyDescent="0.25">
      <c r="A5112" s="16" t="s">
        <v>8241</v>
      </c>
      <c r="B5112" s="5" t="s">
        <v>16214</v>
      </c>
      <c r="C5112" s="5" t="s">
        <v>16206</v>
      </c>
      <c r="D5112" s="6">
        <f t="shared" si="342"/>
        <v>1494822</v>
      </c>
      <c r="E5112" s="6">
        <f t="shared" si="343"/>
        <v>1497844</v>
      </c>
      <c r="F5112" s="6">
        <f t="shared" si="340"/>
        <v>3023</v>
      </c>
      <c r="G5112" s="40">
        <f t="shared" si="341"/>
        <v>1741</v>
      </c>
      <c r="H5112" s="6">
        <v>18920237</v>
      </c>
      <c r="I5112" s="6">
        <v>18923259</v>
      </c>
      <c r="J5112" s="6">
        <v>1</v>
      </c>
      <c r="K5112" s="6">
        <f t="shared" si="344"/>
        <v>263</v>
      </c>
      <c r="L5112" s="6">
        <v>919</v>
      </c>
      <c r="M5112" s="1" t="s">
        <v>8242</v>
      </c>
      <c r="N5112" s="17" t="s">
        <v>29311</v>
      </c>
      <c r="O5112" s="17" t="s">
        <v>29450</v>
      </c>
      <c r="Q5112" s="9"/>
      <c r="R5112" s="10" t="s">
        <v>22777</v>
      </c>
      <c r="S5112" s="11">
        <v>3</v>
      </c>
      <c r="T5112" s="9" t="s">
        <v>27404</v>
      </c>
      <c r="U5112" s="9" t="s">
        <v>16207</v>
      </c>
      <c r="V5112" s="12"/>
      <c r="X5112" s="8" t="s">
        <v>18797</v>
      </c>
    </row>
    <row r="5113" spans="1:24" x14ac:dyDescent="0.25">
      <c r="A5113" s="16" t="s">
        <v>8243</v>
      </c>
      <c r="B5113" s="5" t="s">
        <v>16214</v>
      </c>
      <c r="C5113" s="5" t="s">
        <v>16206</v>
      </c>
      <c r="D5113" s="6">
        <f t="shared" si="342"/>
        <v>1499687</v>
      </c>
      <c r="E5113" s="6">
        <f t="shared" si="343"/>
        <v>1499963</v>
      </c>
      <c r="F5113" s="6">
        <f t="shared" si="340"/>
        <v>277</v>
      </c>
      <c r="G5113" s="40">
        <f t="shared" si="341"/>
        <v>1842</v>
      </c>
      <c r="H5113" s="6">
        <v>18925102</v>
      </c>
      <c r="I5113" s="6">
        <v>18925378</v>
      </c>
      <c r="J5113" s="6">
        <v>1</v>
      </c>
      <c r="K5113" s="6">
        <f t="shared" si="344"/>
        <v>73</v>
      </c>
      <c r="L5113" s="6">
        <v>67</v>
      </c>
      <c r="M5113" s="1" t="s">
        <v>14</v>
      </c>
      <c r="N5113" s="17" t="s">
        <v>29317</v>
      </c>
      <c r="O5113" s="17" t="s">
        <v>29451</v>
      </c>
      <c r="Q5113" s="9"/>
      <c r="R5113" s="10" t="s">
        <v>18964</v>
      </c>
      <c r="S5113" s="11">
        <v>0</v>
      </c>
      <c r="T5113" s="9" t="s">
        <v>16207</v>
      </c>
      <c r="U5113" s="9"/>
      <c r="V5113" s="12"/>
      <c r="X5113" s="8" t="s">
        <v>18797</v>
      </c>
    </row>
    <row r="5114" spans="1:24" x14ac:dyDescent="0.25">
      <c r="A5114" s="16" t="s">
        <v>8244</v>
      </c>
      <c r="B5114" s="5" t="s">
        <v>16214</v>
      </c>
      <c r="C5114" s="5" t="s">
        <v>16206</v>
      </c>
      <c r="D5114" s="6">
        <f t="shared" si="342"/>
        <v>1500069</v>
      </c>
      <c r="E5114" s="6">
        <f t="shared" si="343"/>
        <v>1501250</v>
      </c>
      <c r="F5114" s="6">
        <f t="shared" si="340"/>
        <v>1182</v>
      </c>
      <c r="G5114" s="40">
        <f t="shared" si="341"/>
        <v>105</v>
      </c>
      <c r="H5114" s="6">
        <v>18925484</v>
      </c>
      <c r="I5114" s="6">
        <v>18926665</v>
      </c>
      <c r="J5114" s="6">
        <v>2</v>
      </c>
      <c r="K5114" s="6">
        <f t="shared" si="344"/>
        <v>360</v>
      </c>
      <c r="L5114" s="6">
        <v>273</v>
      </c>
      <c r="M5114" s="1" t="s">
        <v>5402</v>
      </c>
      <c r="N5114" s="17" t="s">
        <v>18881</v>
      </c>
      <c r="O5114" s="17" t="s">
        <v>29451</v>
      </c>
      <c r="Q5114" s="9"/>
      <c r="R5114" s="10" t="s">
        <v>22778</v>
      </c>
      <c r="S5114" s="11">
        <v>14</v>
      </c>
      <c r="T5114" s="9" t="s">
        <v>27405</v>
      </c>
      <c r="U5114" s="9"/>
      <c r="V5114" s="12"/>
      <c r="X5114" s="8" t="s">
        <v>18797</v>
      </c>
    </row>
    <row r="5115" spans="1:24" x14ac:dyDescent="0.25">
      <c r="A5115" s="16" t="s">
        <v>8245</v>
      </c>
      <c r="B5115" s="5" t="s">
        <v>16214</v>
      </c>
      <c r="C5115" s="5" t="s">
        <v>16206</v>
      </c>
      <c r="D5115" s="6">
        <f t="shared" si="342"/>
        <v>1502850</v>
      </c>
      <c r="E5115" s="6">
        <f t="shared" si="343"/>
        <v>1505813</v>
      </c>
      <c r="F5115" s="6">
        <f t="shared" si="340"/>
        <v>2964</v>
      </c>
      <c r="G5115" s="40">
        <f t="shared" si="341"/>
        <v>1599</v>
      </c>
      <c r="H5115" s="6">
        <v>18928265</v>
      </c>
      <c r="I5115" s="6">
        <v>18931228</v>
      </c>
      <c r="J5115" s="6">
        <v>0</v>
      </c>
      <c r="K5115" s="6">
        <f t="shared" si="344"/>
        <v>0</v>
      </c>
      <c r="L5115" s="6">
        <v>987</v>
      </c>
      <c r="M5115" s="1" t="s">
        <v>14</v>
      </c>
      <c r="N5115" s="17" t="s">
        <v>29321</v>
      </c>
      <c r="O5115" s="17" t="s">
        <v>29450</v>
      </c>
      <c r="Q5115" s="9"/>
      <c r="R5115" s="10" t="s">
        <v>22779</v>
      </c>
      <c r="S5115" s="11">
        <v>5</v>
      </c>
      <c r="T5115" s="9" t="s">
        <v>27406</v>
      </c>
      <c r="U5115" s="9"/>
      <c r="V5115" s="12"/>
      <c r="X5115" s="8" t="s">
        <v>18798</v>
      </c>
    </row>
    <row r="5116" spans="1:24" x14ac:dyDescent="0.25">
      <c r="A5116" s="16" t="s">
        <v>8246</v>
      </c>
      <c r="B5116" s="5" t="s">
        <v>16214</v>
      </c>
      <c r="C5116" s="5" t="s">
        <v>16207</v>
      </c>
      <c r="D5116" s="6">
        <f t="shared" si="342"/>
        <v>1506235</v>
      </c>
      <c r="E5116" s="6">
        <f t="shared" si="343"/>
        <v>1507047</v>
      </c>
      <c r="F5116" s="6">
        <f t="shared" si="340"/>
        <v>813</v>
      </c>
      <c r="G5116" s="40">
        <f t="shared" si="341"/>
        <v>421</v>
      </c>
      <c r="H5116" s="6">
        <v>18931650</v>
      </c>
      <c r="I5116" s="6">
        <v>18932462</v>
      </c>
      <c r="J5116" s="6">
        <v>0</v>
      </c>
      <c r="K5116" s="6">
        <f t="shared" si="344"/>
        <v>0</v>
      </c>
      <c r="L5116" s="6">
        <v>270</v>
      </c>
      <c r="M5116" s="1" t="s">
        <v>14</v>
      </c>
      <c r="N5116" s="17" t="s">
        <v>29329</v>
      </c>
      <c r="O5116" s="17" t="s">
        <v>29450</v>
      </c>
      <c r="Q5116" s="9"/>
      <c r="R5116" s="10" t="s">
        <v>22780</v>
      </c>
      <c r="S5116" s="11">
        <v>0</v>
      </c>
      <c r="T5116" s="9" t="s">
        <v>16207</v>
      </c>
      <c r="U5116" s="9"/>
      <c r="V5116" s="12"/>
      <c r="X5116" s="8" t="s">
        <v>18798</v>
      </c>
    </row>
    <row r="5117" spans="1:24" x14ac:dyDescent="0.25">
      <c r="A5117" s="16" t="s">
        <v>8247</v>
      </c>
      <c r="B5117" s="5" t="s">
        <v>16214</v>
      </c>
      <c r="C5117" s="5" t="s">
        <v>16206</v>
      </c>
      <c r="D5117" s="6">
        <f t="shared" si="342"/>
        <v>1508280</v>
      </c>
      <c r="E5117" s="6">
        <f t="shared" si="343"/>
        <v>1510034</v>
      </c>
      <c r="F5117" s="6">
        <f t="shared" si="340"/>
        <v>1755</v>
      </c>
      <c r="G5117" s="40">
        <f t="shared" si="341"/>
        <v>1232</v>
      </c>
      <c r="H5117" s="6">
        <v>18933695</v>
      </c>
      <c r="I5117" s="6">
        <v>18935449</v>
      </c>
      <c r="J5117" s="6">
        <v>2</v>
      </c>
      <c r="K5117" s="6">
        <f t="shared" si="344"/>
        <v>198</v>
      </c>
      <c r="L5117" s="6">
        <v>518</v>
      </c>
      <c r="M5117" s="1" t="s">
        <v>8248</v>
      </c>
      <c r="N5117" s="17" t="s">
        <v>29311</v>
      </c>
      <c r="O5117" s="17" t="s">
        <v>29450</v>
      </c>
      <c r="Q5117" s="9"/>
      <c r="R5117" s="10" t="s">
        <v>22781</v>
      </c>
      <c r="S5117" s="11">
        <v>0</v>
      </c>
      <c r="T5117" s="9" t="s">
        <v>16207</v>
      </c>
      <c r="U5117" s="9"/>
      <c r="V5117" s="12"/>
      <c r="X5117" s="8" t="s">
        <v>18797</v>
      </c>
    </row>
    <row r="5118" spans="1:24" x14ac:dyDescent="0.25">
      <c r="A5118" s="16" t="s">
        <v>8249</v>
      </c>
      <c r="B5118" s="5" t="s">
        <v>16214</v>
      </c>
      <c r="C5118" s="5" t="s">
        <v>16207</v>
      </c>
      <c r="D5118" s="6">
        <f t="shared" si="342"/>
        <v>1510303</v>
      </c>
      <c r="E5118" s="6">
        <f t="shared" si="343"/>
        <v>1511105</v>
      </c>
      <c r="F5118" s="6">
        <f t="shared" si="340"/>
        <v>803</v>
      </c>
      <c r="G5118" s="40">
        <f t="shared" si="341"/>
        <v>268</v>
      </c>
      <c r="H5118" s="6">
        <v>18935718</v>
      </c>
      <c r="I5118" s="6">
        <v>18936520</v>
      </c>
      <c r="J5118" s="6">
        <v>1</v>
      </c>
      <c r="K5118" s="6">
        <f t="shared" si="344"/>
        <v>77</v>
      </c>
      <c r="L5118" s="6">
        <v>241</v>
      </c>
      <c r="M5118" s="1" t="s">
        <v>8250</v>
      </c>
      <c r="N5118" s="17" t="s">
        <v>29311</v>
      </c>
      <c r="O5118" s="17" t="s">
        <v>29450</v>
      </c>
      <c r="P5118" s="8" t="s">
        <v>15276</v>
      </c>
      <c r="Q5118" s="7" t="s">
        <v>16431</v>
      </c>
      <c r="R5118" s="14" t="s">
        <v>19003</v>
      </c>
      <c r="S5118" s="42">
        <v>1</v>
      </c>
      <c r="T5118" s="41" t="s">
        <v>26873</v>
      </c>
      <c r="U5118" s="7" t="s">
        <v>16207</v>
      </c>
      <c r="V5118" s="43" t="s">
        <v>28669</v>
      </c>
      <c r="X5118" s="8" t="s">
        <v>18797</v>
      </c>
    </row>
    <row r="5119" spans="1:24" x14ac:dyDescent="0.25">
      <c r="A5119" s="16" t="s">
        <v>8251</v>
      </c>
      <c r="B5119" s="5" t="s">
        <v>16214</v>
      </c>
      <c r="C5119" s="5" t="s">
        <v>16206</v>
      </c>
      <c r="D5119" s="6">
        <f t="shared" si="342"/>
        <v>1513988</v>
      </c>
      <c r="E5119" s="6">
        <f t="shared" si="343"/>
        <v>1516470</v>
      </c>
      <c r="F5119" s="6">
        <f t="shared" si="340"/>
        <v>2483</v>
      </c>
      <c r="G5119" s="40">
        <f t="shared" si="341"/>
        <v>2882</v>
      </c>
      <c r="H5119" s="6">
        <v>18939403</v>
      </c>
      <c r="I5119" s="6">
        <v>18941885</v>
      </c>
      <c r="J5119" s="6">
        <v>1</v>
      </c>
      <c r="K5119" s="6">
        <f t="shared" si="344"/>
        <v>62</v>
      </c>
      <c r="L5119" s="6">
        <v>806</v>
      </c>
      <c r="M5119" s="1" t="s">
        <v>8252</v>
      </c>
      <c r="N5119" s="17" t="s">
        <v>29311</v>
      </c>
      <c r="O5119" s="17" t="s">
        <v>29450</v>
      </c>
      <c r="P5119" s="8" t="s">
        <v>15277</v>
      </c>
      <c r="Q5119" s="7" t="s">
        <v>16626</v>
      </c>
      <c r="R5119" s="14" t="s">
        <v>22782</v>
      </c>
      <c r="S5119" s="42">
        <v>2</v>
      </c>
      <c r="T5119" s="41" t="s">
        <v>27407</v>
      </c>
      <c r="U5119" s="7" t="s">
        <v>16207</v>
      </c>
      <c r="V5119" s="12"/>
      <c r="W5119" s="43" t="s">
        <v>18857</v>
      </c>
      <c r="X5119" s="8" t="s">
        <v>18797</v>
      </c>
    </row>
    <row r="5120" spans="1:24" x14ac:dyDescent="0.25">
      <c r="A5120" s="16" t="s">
        <v>8253</v>
      </c>
      <c r="B5120" s="5" t="s">
        <v>16214</v>
      </c>
      <c r="C5120" s="5" t="s">
        <v>16207</v>
      </c>
      <c r="D5120" s="6">
        <f t="shared" si="342"/>
        <v>1516628</v>
      </c>
      <c r="E5120" s="6">
        <f t="shared" si="343"/>
        <v>1517971</v>
      </c>
      <c r="F5120" s="6">
        <f t="shared" si="340"/>
        <v>1344</v>
      </c>
      <c r="G5120" s="40">
        <f t="shared" si="341"/>
        <v>157</v>
      </c>
      <c r="H5120" s="6">
        <v>18942043</v>
      </c>
      <c r="I5120" s="6">
        <v>18943386</v>
      </c>
      <c r="J5120" s="6">
        <v>0</v>
      </c>
      <c r="K5120" s="6">
        <f t="shared" si="344"/>
        <v>0</v>
      </c>
      <c r="L5120" s="6">
        <v>447</v>
      </c>
      <c r="M5120" s="1" t="s">
        <v>8254</v>
      </c>
      <c r="N5120" s="17" t="s">
        <v>29346</v>
      </c>
      <c r="O5120" s="17" t="s">
        <v>29450</v>
      </c>
      <c r="P5120" s="8" t="s">
        <v>15278</v>
      </c>
      <c r="Q5120" s="7" t="s">
        <v>17596</v>
      </c>
      <c r="R5120" s="14" t="s">
        <v>22783</v>
      </c>
      <c r="S5120" s="42">
        <v>9</v>
      </c>
      <c r="T5120" s="41" t="s">
        <v>27408</v>
      </c>
      <c r="U5120" s="7" t="s">
        <v>27409</v>
      </c>
      <c r="V5120" s="12"/>
      <c r="X5120" s="8" t="s">
        <v>18797</v>
      </c>
    </row>
    <row r="5121" spans="1:24" x14ac:dyDescent="0.25">
      <c r="A5121" s="16" t="s">
        <v>8255</v>
      </c>
      <c r="B5121" s="5" t="s">
        <v>16214</v>
      </c>
      <c r="C5121" s="5" t="s">
        <v>16206</v>
      </c>
      <c r="D5121" s="6">
        <f t="shared" si="342"/>
        <v>1519273</v>
      </c>
      <c r="E5121" s="6">
        <f t="shared" si="343"/>
        <v>1520139</v>
      </c>
      <c r="F5121" s="6">
        <f t="shared" si="340"/>
        <v>867</v>
      </c>
      <c r="G5121" s="40">
        <f t="shared" si="341"/>
        <v>1301</v>
      </c>
      <c r="H5121" s="6">
        <v>18944688</v>
      </c>
      <c r="I5121" s="6">
        <v>18945554</v>
      </c>
      <c r="J5121" s="6">
        <v>0</v>
      </c>
      <c r="K5121" s="6">
        <f t="shared" si="344"/>
        <v>0</v>
      </c>
      <c r="L5121" s="6">
        <v>288</v>
      </c>
      <c r="M5121" s="1" t="s">
        <v>8256</v>
      </c>
      <c r="N5121" s="17" t="s">
        <v>29317</v>
      </c>
      <c r="O5121" s="17" t="s">
        <v>29450</v>
      </c>
      <c r="P5121" s="8" t="s">
        <v>13771</v>
      </c>
      <c r="Q5121" s="7" t="s">
        <v>16687</v>
      </c>
      <c r="R5121" s="14" t="s">
        <v>19332</v>
      </c>
      <c r="S5121" s="42">
        <v>3</v>
      </c>
      <c r="T5121" s="41" t="s">
        <v>27410</v>
      </c>
      <c r="U5121" s="7" t="s">
        <v>27411</v>
      </c>
      <c r="V5121" s="12"/>
      <c r="X5121" s="8" t="s">
        <v>18797</v>
      </c>
    </row>
    <row r="5122" spans="1:24" x14ac:dyDescent="0.25">
      <c r="A5122" s="16" t="s">
        <v>8257</v>
      </c>
      <c r="B5122" s="5" t="s">
        <v>16214</v>
      </c>
      <c r="C5122" s="5" t="s">
        <v>16207</v>
      </c>
      <c r="D5122" s="6">
        <f t="shared" si="342"/>
        <v>1520327</v>
      </c>
      <c r="E5122" s="6">
        <f t="shared" si="343"/>
        <v>1522150</v>
      </c>
      <c r="F5122" s="6">
        <f t="shared" si="340"/>
        <v>1824</v>
      </c>
      <c r="G5122" s="40">
        <f t="shared" si="341"/>
        <v>187</v>
      </c>
      <c r="H5122" s="6">
        <v>18945742</v>
      </c>
      <c r="I5122" s="6">
        <v>18947565</v>
      </c>
      <c r="J5122" s="6">
        <v>0</v>
      </c>
      <c r="K5122" s="6">
        <f t="shared" si="344"/>
        <v>0</v>
      </c>
      <c r="L5122" s="6">
        <v>607</v>
      </c>
      <c r="M5122" s="1" t="s">
        <v>567</v>
      </c>
      <c r="N5122" s="17" t="s">
        <v>29317</v>
      </c>
      <c r="O5122" s="17" t="s">
        <v>29450</v>
      </c>
      <c r="P5122" s="8" t="s">
        <v>13717</v>
      </c>
      <c r="Q5122" s="7" t="s">
        <v>16479</v>
      </c>
      <c r="R5122" s="14" t="s">
        <v>19212</v>
      </c>
      <c r="S5122" s="42">
        <v>2</v>
      </c>
      <c r="T5122" s="41" t="s">
        <v>25939</v>
      </c>
      <c r="U5122" s="7" t="s">
        <v>16207</v>
      </c>
      <c r="V5122" s="12"/>
      <c r="X5122" s="8" t="s">
        <v>18797</v>
      </c>
    </row>
    <row r="5123" spans="1:24" x14ac:dyDescent="0.25">
      <c r="A5123" s="16" t="s">
        <v>8258</v>
      </c>
      <c r="B5123" s="5" t="s">
        <v>16214</v>
      </c>
      <c r="C5123" s="5" t="s">
        <v>16206</v>
      </c>
      <c r="D5123" s="6">
        <f t="shared" si="342"/>
        <v>1524128</v>
      </c>
      <c r="E5123" s="6">
        <f t="shared" si="343"/>
        <v>1524708</v>
      </c>
      <c r="F5123" s="6">
        <f t="shared" ref="F5123:F5186" si="345">I5123-H5123+1</f>
        <v>581</v>
      </c>
      <c r="G5123" s="40">
        <f t="shared" si="341"/>
        <v>1977</v>
      </c>
      <c r="H5123" s="6">
        <v>18949543</v>
      </c>
      <c r="I5123" s="6">
        <v>18950123</v>
      </c>
      <c r="J5123" s="6">
        <v>1</v>
      </c>
      <c r="K5123" s="6">
        <f t="shared" si="344"/>
        <v>68</v>
      </c>
      <c r="L5123" s="6">
        <v>170</v>
      </c>
      <c r="M5123" s="1" t="s">
        <v>8259</v>
      </c>
      <c r="N5123" s="17" t="s">
        <v>29314</v>
      </c>
      <c r="O5123" s="17" t="s">
        <v>29450</v>
      </c>
      <c r="P5123" s="8" t="s">
        <v>15279</v>
      </c>
      <c r="Q5123" s="7" t="s">
        <v>16751</v>
      </c>
      <c r="R5123" s="14" t="s">
        <v>22784</v>
      </c>
      <c r="S5123" s="42">
        <v>2</v>
      </c>
      <c r="T5123" s="41" t="s">
        <v>27412</v>
      </c>
      <c r="U5123" s="7" t="s">
        <v>25743</v>
      </c>
      <c r="V5123" s="12"/>
      <c r="X5123" s="8" t="s">
        <v>18797</v>
      </c>
    </row>
    <row r="5124" spans="1:24" x14ac:dyDescent="0.25">
      <c r="A5124" s="16" t="s">
        <v>8260</v>
      </c>
      <c r="B5124" s="5" t="s">
        <v>16214</v>
      </c>
      <c r="C5124" s="5" t="s">
        <v>16206</v>
      </c>
      <c r="D5124" s="6">
        <f t="shared" si="342"/>
        <v>1524954</v>
      </c>
      <c r="E5124" s="6">
        <f t="shared" si="343"/>
        <v>1525841</v>
      </c>
      <c r="F5124" s="6">
        <f t="shared" si="345"/>
        <v>888</v>
      </c>
      <c r="G5124" s="40">
        <f t="shared" si="341"/>
        <v>245</v>
      </c>
      <c r="H5124" s="6">
        <v>18950369</v>
      </c>
      <c r="I5124" s="6">
        <v>18951256</v>
      </c>
      <c r="J5124" s="6">
        <v>0</v>
      </c>
      <c r="K5124" s="6">
        <f t="shared" si="344"/>
        <v>0</v>
      </c>
      <c r="L5124" s="6">
        <v>295</v>
      </c>
      <c r="M5124" s="1" t="s">
        <v>1171</v>
      </c>
      <c r="N5124" s="17" t="s">
        <v>29311</v>
      </c>
      <c r="O5124" s="17" t="s">
        <v>29450</v>
      </c>
      <c r="Q5124" s="9"/>
      <c r="R5124" s="10" t="s">
        <v>22785</v>
      </c>
      <c r="S5124" s="11">
        <v>1</v>
      </c>
      <c r="T5124" s="9" t="s">
        <v>25094</v>
      </c>
      <c r="U5124" s="9" t="s">
        <v>16207</v>
      </c>
      <c r="V5124" s="12"/>
      <c r="X5124" s="8" t="s">
        <v>18797</v>
      </c>
    </row>
    <row r="5125" spans="1:24" x14ac:dyDescent="0.25">
      <c r="A5125" s="16" t="s">
        <v>8261</v>
      </c>
      <c r="B5125" s="5" t="s">
        <v>16214</v>
      </c>
      <c r="C5125" s="5" t="s">
        <v>16206</v>
      </c>
      <c r="D5125" s="6">
        <f t="shared" si="342"/>
        <v>1526558</v>
      </c>
      <c r="E5125" s="6">
        <f t="shared" si="343"/>
        <v>1527019</v>
      </c>
      <c r="F5125" s="6">
        <f t="shared" si="345"/>
        <v>462</v>
      </c>
      <c r="G5125" s="40">
        <f t="shared" ref="G5125:G5188" si="346">D5125-E5124-1</f>
        <v>716</v>
      </c>
      <c r="H5125" s="6">
        <v>18951973</v>
      </c>
      <c r="I5125" s="6">
        <v>18952434</v>
      </c>
      <c r="J5125" s="6">
        <v>0</v>
      </c>
      <c r="K5125" s="6">
        <f t="shared" si="344"/>
        <v>0</v>
      </c>
      <c r="L5125" s="6">
        <v>153</v>
      </c>
      <c r="M5125" s="1" t="s">
        <v>14</v>
      </c>
      <c r="N5125" s="17" t="s">
        <v>29326</v>
      </c>
      <c r="O5125" s="17"/>
      <c r="Q5125" s="9"/>
      <c r="R5125" s="10" t="s">
        <v>18964</v>
      </c>
      <c r="S5125" s="11">
        <v>0</v>
      </c>
      <c r="T5125" s="9" t="s">
        <v>16207</v>
      </c>
      <c r="U5125" s="9"/>
      <c r="V5125" s="12"/>
      <c r="X5125" s="8" t="s">
        <v>18797</v>
      </c>
    </row>
    <row r="5126" spans="1:24" x14ac:dyDescent="0.25">
      <c r="A5126" s="16" t="s">
        <v>8262</v>
      </c>
      <c r="B5126" s="5" t="s">
        <v>16214</v>
      </c>
      <c r="C5126" s="5" t="s">
        <v>16207</v>
      </c>
      <c r="D5126" s="6">
        <f t="shared" si="342"/>
        <v>1527125</v>
      </c>
      <c r="E5126" s="6">
        <f t="shared" si="343"/>
        <v>1528072</v>
      </c>
      <c r="F5126" s="6">
        <f t="shared" si="345"/>
        <v>948</v>
      </c>
      <c r="G5126" s="40">
        <f t="shared" si="346"/>
        <v>105</v>
      </c>
      <c r="H5126" s="6">
        <v>18952540</v>
      </c>
      <c r="I5126" s="6">
        <v>18953487</v>
      </c>
      <c r="J5126" s="6">
        <v>0</v>
      </c>
      <c r="K5126" s="6">
        <f t="shared" si="344"/>
        <v>0</v>
      </c>
      <c r="L5126" s="6">
        <v>315</v>
      </c>
      <c r="M5126" s="1" t="s">
        <v>8263</v>
      </c>
      <c r="N5126" s="17" t="s">
        <v>29390</v>
      </c>
      <c r="O5126" s="17" t="s">
        <v>29390</v>
      </c>
      <c r="Q5126" s="9"/>
      <c r="R5126" s="10" t="s">
        <v>22786</v>
      </c>
      <c r="S5126" s="11">
        <v>2</v>
      </c>
      <c r="T5126" s="9" t="s">
        <v>25010</v>
      </c>
      <c r="U5126" s="9"/>
      <c r="V5126" s="12"/>
      <c r="X5126" s="8" t="s">
        <v>18797</v>
      </c>
    </row>
    <row r="5127" spans="1:24" x14ac:dyDescent="0.25">
      <c r="A5127" s="16" t="s">
        <v>8264</v>
      </c>
      <c r="B5127" s="5" t="s">
        <v>16214</v>
      </c>
      <c r="C5127" s="5" t="s">
        <v>16206</v>
      </c>
      <c r="D5127" s="6">
        <f t="shared" si="342"/>
        <v>1529885</v>
      </c>
      <c r="E5127" s="6">
        <f t="shared" si="343"/>
        <v>1531027</v>
      </c>
      <c r="F5127" s="6">
        <f t="shared" si="345"/>
        <v>1143</v>
      </c>
      <c r="G5127" s="40">
        <f t="shared" si="346"/>
        <v>1812</v>
      </c>
      <c r="H5127" s="6">
        <v>18955300</v>
      </c>
      <c r="I5127" s="6">
        <v>18956442</v>
      </c>
      <c r="J5127" s="6">
        <v>2</v>
      </c>
      <c r="K5127" s="6">
        <f t="shared" si="344"/>
        <v>114</v>
      </c>
      <c r="L5127" s="6">
        <v>342</v>
      </c>
      <c r="M5127" s="1" t="s">
        <v>6163</v>
      </c>
      <c r="N5127" s="17" t="s">
        <v>29359</v>
      </c>
      <c r="O5127" s="17" t="s">
        <v>29359</v>
      </c>
      <c r="Q5127" s="9"/>
      <c r="R5127" s="10" t="s">
        <v>22787</v>
      </c>
      <c r="S5127" s="11">
        <v>5</v>
      </c>
      <c r="T5127" s="9" t="s">
        <v>27413</v>
      </c>
      <c r="U5127" s="9" t="s">
        <v>27010</v>
      </c>
      <c r="V5127" s="12"/>
      <c r="X5127" s="8" t="s">
        <v>18797</v>
      </c>
    </row>
    <row r="5128" spans="1:24" x14ac:dyDescent="0.25">
      <c r="A5128" s="16" t="s">
        <v>8265</v>
      </c>
      <c r="B5128" s="5" t="s">
        <v>16214</v>
      </c>
      <c r="C5128" s="5" t="s">
        <v>16207</v>
      </c>
      <c r="D5128" s="6">
        <f t="shared" si="342"/>
        <v>1531114</v>
      </c>
      <c r="E5128" s="6">
        <f t="shared" si="343"/>
        <v>1532076</v>
      </c>
      <c r="F5128" s="6">
        <f t="shared" si="345"/>
        <v>963</v>
      </c>
      <c r="G5128" s="40">
        <f t="shared" si="346"/>
        <v>86</v>
      </c>
      <c r="H5128" s="6">
        <v>18956529</v>
      </c>
      <c r="I5128" s="6">
        <v>18957491</v>
      </c>
      <c r="J5128" s="6">
        <v>1</v>
      </c>
      <c r="K5128" s="6">
        <f t="shared" si="344"/>
        <v>48</v>
      </c>
      <c r="L5128" s="6">
        <v>304</v>
      </c>
      <c r="M5128" s="1" t="s">
        <v>8266</v>
      </c>
      <c r="N5128" s="17" t="s">
        <v>29311</v>
      </c>
      <c r="O5128" s="17" t="s">
        <v>29450</v>
      </c>
      <c r="Q5128" s="9"/>
      <c r="R5128" s="10" t="s">
        <v>22788</v>
      </c>
      <c r="S5128" s="11">
        <v>0</v>
      </c>
      <c r="T5128" s="9" t="s">
        <v>16207</v>
      </c>
      <c r="U5128" s="9"/>
      <c r="V5128" s="12"/>
      <c r="X5128" s="8" t="s">
        <v>18797</v>
      </c>
    </row>
    <row r="5129" spans="1:24" x14ac:dyDescent="0.25">
      <c r="A5129" s="16" t="s">
        <v>8267</v>
      </c>
      <c r="B5129" s="5" t="s">
        <v>16214</v>
      </c>
      <c r="C5129" s="5" t="s">
        <v>16207</v>
      </c>
      <c r="D5129" s="6">
        <f t="shared" si="342"/>
        <v>1532537</v>
      </c>
      <c r="E5129" s="6">
        <f t="shared" si="343"/>
        <v>1533694</v>
      </c>
      <c r="F5129" s="6">
        <f t="shared" si="345"/>
        <v>1158</v>
      </c>
      <c r="G5129" s="40">
        <f t="shared" si="346"/>
        <v>460</v>
      </c>
      <c r="H5129" s="6">
        <v>18957952</v>
      </c>
      <c r="I5129" s="6">
        <v>18959109</v>
      </c>
      <c r="J5129" s="6">
        <v>3</v>
      </c>
      <c r="K5129" s="6">
        <f t="shared" si="344"/>
        <v>267</v>
      </c>
      <c r="L5129" s="6">
        <v>296</v>
      </c>
      <c r="M5129" s="1" t="s">
        <v>8268</v>
      </c>
      <c r="N5129" s="17" t="s">
        <v>29320</v>
      </c>
      <c r="O5129" s="17" t="s">
        <v>29450</v>
      </c>
      <c r="P5129" s="8" t="s">
        <v>15280</v>
      </c>
      <c r="Q5129" s="7" t="s">
        <v>16904</v>
      </c>
      <c r="R5129" s="14" t="s">
        <v>22789</v>
      </c>
      <c r="S5129" s="42">
        <v>5</v>
      </c>
      <c r="T5129" s="41" t="s">
        <v>25195</v>
      </c>
      <c r="U5129" s="7" t="s">
        <v>25196</v>
      </c>
      <c r="V5129" s="12"/>
      <c r="W5129" s="43" t="s">
        <v>18806</v>
      </c>
      <c r="X5129" s="8" t="s">
        <v>18797</v>
      </c>
    </row>
    <row r="5130" spans="1:24" x14ac:dyDescent="0.25">
      <c r="A5130" s="16" t="s">
        <v>8269</v>
      </c>
      <c r="B5130" s="5" t="s">
        <v>16214</v>
      </c>
      <c r="C5130" s="5" t="s">
        <v>16206</v>
      </c>
      <c r="D5130" s="6">
        <f t="shared" si="342"/>
        <v>1534739</v>
      </c>
      <c r="E5130" s="6">
        <f t="shared" si="343"/>
        <v>1536237</v>
      </c>
      <c r="F5130" s="6">
        <f t="shared" si="345"/>
        <v>1499</v>
      </c>
      <c r="G5130" s="40">
        <f t="shared" si="346"/>
        <v>1044</v>
      </c>
      <c r="H5130" s="6">
        <v>18960154</v>
      </c>
      <c r="I5130" s="6">
        <v>18961652</v>
      </c>
      <c r="J5130" s="6">
        <v>1</v>
      </c>
      <c r="K5130" s="6">
        <f t="shared" si="344"/>
        <v>53</v>
      </c>
      <c r="L5130" s="6">
        <v>481</v>
      </c>
      <c r="M5130" s="1" t="s">
        <v>8270</v>
      </c>
      <c r="N5130" s="17" t="s">
        <v>29311</v>
      </c>
      <c r="O5130" s="17" t="s">
        <v>29450</v>
      </c>
      <c r="Q5130" s="9"/>
      <c r="R5130" s="10" t="s">
        <v>19695</v>
      </c>
      <c r="S5130" s="11">
        <v>3</v>
      </c>
      <c r="T5130" s="9" t="s">
        <v>26964</v>
      </c>
      <c r="U5130" s="9"/>
      <c r="V5130" s="12"/>
      <c r="X5130" s="8" t="s">
        <v>18797</v>
      </c>
    </row>
    <row r="5131" spans="1:24" x14ac:dyDescent="0.25">
      <c r="A5131" s="16" t="s">
        <v>8271</v>
      </c>
      <c r="B5131" s="5" t="s">
        <v>16214</v>
      </c>
      <c r="C5131" s="5" t="s">
        <v>16206</v>
      </c>
      <c r="D5131" s="6">
        <f t="shared" si="342"/>
        <v>1538925</v>
      </c>
      <c r="E5131" s="6">
        <f t="shared" si="343"/>
        <v>1539998</v>
      </c>
      <c r="F5131" s="6">
        <f t="shared" si="345"/>
        <v>1074</v>
      </c>
      <c r="G5131" s="40">
        <f t="shared" si="346"/>
        <v>2687</v>
      </c>
      <c r="H5131" s="6">
        <v>18964340</v>
      </c>
      <c r="I5131" s="6">
        <v>18965413</v>
      </c>
      <c r="J5131" s="6">
        <v>0</v>
      </c>
      <c r="K5131" s="6">
        <f t="shared" si="344"/>
        <v>0</v>
      </c>
      <c r="L5131" s="6">
        <v>357</v>
      </c>
      <c r="M5131" s="1" t="s">
        <v>1014</v>
      </c>
      <c r="N5131" s="17" t="s">
        <v>29311</v>
      </c>
      <c r="O5131" s="17" t="s">
        <v>29450</v>
      </c>
      <c r="P5131" s="8" t="s">
        <v>15281</v>
      </c>
      <c r="Q5131" s="7" t="s">
        <v>17345</v>
      </c>
      <c r="R5131" s="14" t="s">
        <v>22790</v>
      </c>
      <c r="S5131" s="42">
        <v>1</v>
      </c>
      <c r="T5131" s="41" t="s">
        <v>26873</v>
      </c>
      <c r="U5131" s="7" t="s">
        <v>16207</v>
      </c>
      <c r="V5131" s="43" t="s">
        <v>28651</v>
      </c>
      <c r="X5131" s="8" t="s">
        <v>18797</v>
      </c>
    </row>
    <row r="5132" spans="1:24" x14ac:dyDescent="0.25">
      <c r="A5132" s="16" t="s">
        <v>8272</v>
      </c>
      <c r="B5132" s="5" t="s">
        <v>16214</v>
      </c>
      <c r="C5132" s="5" t="s">
        <v>16207</v>
      </c>
      <c r="D5132" s="6">
        <f t="shared" si="342"/>
        <v>1540633</v>
      </c>
      <c r="E5132" s="6">
        <f t="shared" si="343"/>
        <v>1542390</v>
      </c>
      <c r="F5132" s="6">
        <f t="shared" si="345"/>
        <v>1758</v>
      </c>
      <c r="G5132" s="40">
        <f t="shared" si="346"/>
        <v>634</v>
      </c>
      <c r="H5132" s="6">
        <v>18966048</v>
      </c>
      <c r="I5132" s="6">
        <v>18967805</v>
      </c>
      <c r="J5132" s="6">
        <v>0</v>
      </c>
      <c r="K5132" s="6">
        <f t="shared" si="344"/>
        <v>0</v>
      </c>
      <c r="L5132" s="6">
        <v>585</v>
      </c>
      <c r="M5132" s="1" t="s">
        <v>8273</v>
      </c>
      <c r="N5132" s="17" t="s">
        <v>29311</v>
      </c>
      <c r="O5132" s="17" t="s">
        <v>29450</v>
      </c>
      <c r="P5132" s="8" t="s">
        <v>15282</v>
      </c>
      <c r="Q5132" s="7" t="s">
        <v>16690</v>
      </c>
      <c r="R5132" s="14" t="s">
        <v>22791</v>
      </c>
      <c r="S5132" s="42">
        <v>8</v>
      </c>
      <c r="T5132" s="41" t="s">
        <v>27414</v>
      </c>
      <c r="U5132" s="7" t="s">
        <v>26395</v>
      </c>
      <c r="V5132" s="12"/>
      <c r="X5132" s="8" t="s">
        <v>18797</v>
      </c>
    </row>
    <row r="5133" spans="1:24" x14ac:dyDescent="0.25">
      <c r="A5133" s="16" t="s">
        <v>8274</v>
      </c>
      <c r="B5133" s="5" t="s">
        <v>16214</v>
      </c>
      <c r="C5133" s="5" t="s">
        <v>16207</v>
      </c>
      <c r="D5133" s="6">
        <f t="shared" si="342"/>
        <v>1545603</v>
      </c>
      <c r="E5133" s="6">
        <f t="shared" si="343"/>
        <v>1547102</v>
      </c>
      <c r="F5133" s="6">
        <f t="shared" si="345"/>
        <v>1500</v>
      </c>
      <c r="G5133" s="40">
        <f t="shared" si="346"/>
        <v>3212</v>
      </c>
      <c r="H5133" s="6">
        <v>18971018</v>
      </c>
      <c r="I5133" s="6">
        <v>18972517</v>
      </c>
      <c r="J5133" s="6">
        <v>2</v>
      </c>
      <c r="K5133" s="6">
        <f t="shared" si="344"/>
        <v>156</v>
      </c>
      <c r="L5133" s="6">
        <v>447</v>
      </c>
      <c r="M5133" s="1" t="s">
        <v>8275</v>
      </c>
      <c r="N5133" s="17" t="s">
        <v>29311</v>
      </c>
      <c r="O5133" s="17" t="s">
        <v>29450</v>
      </c>
      <c r="P5133" s="8" t="s">
        <v>15283</v>
      </c>
      <c r="Q5133" s="7" t="s">
        <v>16491</v>
      </c>
      <c r="R5133" s="14" t="s">
        <v>22792</v>
      </c>
      <c r="S5133" s="42">
        <v>3</v>
      </c>
      <c r="T5133" s="41" t="s">
        <v>27415</v>
      </c>
      <c r="U5133" s="7" t="s">
        <v>16207</v>
      </c>
      <c r="V5133" s="12"/>
      <c r="X5133" s="8" t="s">
        <v>18797</v>
      </c>
    </row>
    <row r="5134" spans="1:24" x14ac:dyDescent="0.25">
      <c r="A5134" s="16" t="s">
        <v>8276</v>
      </c>
      <c r="B5134" s="5" t="s">
        <v>16214</v>
      </c>
      <c r="C5134" s="5" t="s">
        <v>16206</v>
      </c>
      <c r="D5134" s="6">
        <f t="shared" si="342"/>
        <v>1549477</v>
      </c>
      <c r="E5134" s="6">
        <f t="shared" si="343"/>
        <v>1551549</v>
      </c>
      <c r="F5134" s="6">
        <f t="shared" si="345"/>
        <v>2073</v>
      </c>
      <c r="G5134" s="40">
        <f t="shared" si="346"/>
        <v>2374</v>
      </c>
      <c r="H5134" s="6">
        <v>18974892</v>
      </c>
      <c r="I5134" s="6">
        <v>18976964</v>
      </c>
      <c r="J5134" s="6">
        <v>0</v>
      </c>
      <c r="K5134" s="6">
        <f t="shared" si="344"/>
        <v>0</v>
      </c>
      <c r="L5134" s="6">
        <v>690</v>
      </c>
      <c r="M5134" s="1" t="s">
        <v>14</v>
      </c>
      <c r="N5134" s="17" t="s">
        <v>29311</v>
      </c>
      <c r="O5134" s="17" t="s">
        <v>29450</v>
      </c>
      <c r="Q5134" s="9"/>
      <c r="R5134" s="10" t="s">
        <v>22793</v>
      </c>
      <c r="S5134" s="11">
        <v>0</v>
      </c>
      <c r="T5134" s="9" t="s">
        <v>16207</v>
      </c>
      <c r="U5134" s="9"/>
      <c r="V5134" s="12"/>
      <c r="X5134" s="8" t="s">
        <v>18797</v>
      </c>
    </row>
    <row r="5135" spans="1:24" x14ac:dyDescent="0.25">
      <c r="A5135" s="16" t="s">
        <v>8277</v>
      </c>
      <c r="B5135" s="5" t="s">
        <v>16214</v>
      </c>
      <c r="C5135" s="5" t="s">
        <v>16207</v>
      </c>
      <c r="D5135" s="6">
        <f t="shared" ref="D5135:D5198" si="347">H5135-17425415</f>
        <v>1551994</v>
      </c>
      <c r="E5135" s="6">
        <f t="shared" ref="E5135:E5198" si="348">I5135-17425415</f>
        <v>1554021</v>
      </c>
      <c r="F5135" s="6">
        <f t="shared" si="345"/>
        <v>2028</v>
      </c>
      <c r="G5135" s="40">
        <f t="shared" si="346"/>
        <v>444</v>
      </c>
      <c r="H5135" s="6">
        <v>18977409</v>
      </c>
      <c r="I5135" s="6">
        <v>18979436</v>
      </c>
      <c r="J5135" s="6">
        <v>0</v>
      </c>
      <c r="K5135" s="6">
        <f t="shared" si="344"/>
        <v>0</v>
      </c>
      <c r="L5135" s="6">
        <v>675</v>
      </c>
      <c r="M5135" s="1" t="s">
        <v>8278</v>
      </c>
      <c r="N5135" s="17" t="s">
        <v>29325</v>
      </c>
      <c r="O5135" s="17" t="s">
        <v>29450</v>
      </c>
      <c r="Q5135" s="9"/>
      <c r="R5135" s="10" t="s">
        <v>22794</v>
      </c>
      <c r="S5135" s="11">
        <v>3</v>
      </c>
      <c r="T5135" s="9" t="s">
        <v>27416</v>
      </c>
      <c r="U5135" s="9" t="s">
        <v>16207</v>
      </c>
      <c r="V5135" s="12"/>
      <c r="X5135" s="8" t="s">
        <v>18797</v>
      </c>
    </row>
    <row r="5136" spans="1:24" x14ac:dyDescent="0.25">
      <c r="A5136" s="16" t="s">
        <v>8279</v>
      </c>
      <c r="B5136" s="5" t="s">
        <v>16214</v>
      </c>
      <c r="C5136" s="5" t="s">
        <v>16207</v>
      </c>
      <c r="D5136" s="6">
        <f t="shared" si="347"/>
        <v>1558383</v>
      </c>
      <c r="E5136" s="6">
        <f t="shared" si="348"/>
        <v>1560595</v>
      </c>
      <c r="F5136" s="6">
        <f t="shared" si="345"/>
        <v>2213</v>
      </c>
      <c r="G5136" s="40">
        <f t="shared" si="346"/>
        <v>4361</v>
      </c>
      <c r="H5136" s="6">
        <v>18983798</v>
      </c>
      <c r="I5136" s="6">
        <v>18986010</v>
      </c>
      <c r="J5136" s="6">
        <v>2</v>
      </c>
      <c r="K5136" s="6">
        <f t="shared" si="344"/>
        <v>116</v>
      </c>
      <c r="L5136" s="6">
        <v>698</v>
      </c>
      <c r="M5136" s="1" t="s">
        <v>14</v>
      </c>
      <c r="N5136" s="17" t="s">
        <v>29311</v>
      </c>
      <c r="O5136" s="17" t="s">
        <v>29450</v>
      </c>
      <c r="Q5136" s="9"/>
      <c r="R5136" s="10" t="s">
        <v>22795</v>
      </c>
      <c r="S5136" s="11">
        <v>0</v>
      </c>
      <c r="T5136" s="9" t="s">
        <v>16207</v>
      </c>
      <c r="U5136" s="9"/>
      <c r="V5136" s="12"/>
      <c r="X5136" s="8" t="s">
        <v>18797</v>
      </c>
    </row>
    <row r="5137" spans="1:24" x14ac:dyDescent="0.25">
      <c r="A5137" s="16" t="s">
        <v>8280</v>
      </c>
      <c r="B5137" s="5" t="s">
        <v>16214</v>
      </c>
      <c r="C5137" s="5" t="s">
        <v>16207</v>
      </c>
      <c r="D5137" s="6">
        <f t="shared" si="347"/>
        <v>1564164</v>
      </c>
      <c r="E5137" s="6">
        <f t="shared" si="348"/>
        <v>1565587</v>
      </c>
      <c r="F5137" s="6">
        <f t="shared" si="345"/>
        <v>1424</v>
      </c>
      <c r="G5137" s="40">
        <f t="shared" si="346"/>
        <v>3568</v>
      </c>
      <c r="H5137" s="6">
        <v>18989579</v>
      </c>
      <c r="I5137" s="6">
        <v>18991002</v>
      </c>
      <c r="J5137" s="6">
        <v>5</v>
      </c>
      <c r="K5137" s="6">
        <f t="shared" si="344"/>
        <v>323</v>
      </c>
      <c r="L5137" s="6">
        <v>366</v>
      </c>
      <c r="M5137" s="1" t="s">
        <v>14</v>
      </c>
      <c r="N5137" s="17" t="s">
        <v>18892</v>
      </c>
      <c r="O5137" s="17" t="s">
        <v>29450</v>
      </c>
      <c r="Q5137" s="9"/>
      <c r="R5137" s="10" t="s">
        <v>18927</v>
      </c>
      <c r="S5137" s="11">
        <v>0</v>
      </c>
      <c r="T5137" s="9" t="s">
        <v>16207</v>
      </c>
      <c r="U5137" s="9"/>
      <c r="V5137" s="12"/>
      <c r="X5137" s="8" t="s">
        <v>18797</v>
      </c>
    </row>
    <row r="5138" spans="1:24" x14ac:dyDescent="0.25">
      <c r="A5138" s="16" t="s">
        <v>8281</v>
      </c>
      <c r="B5138" s="5" t="s">
        <v>16214</v>
      </c>
      <c r="C5138" s="5" t="s">
        <v>16206</v>
      </c>
      <c r="D5138" s="6">
        <f t="shared" si="347"/>
        <v>1566589</v>
      </c>
      <c r="E5138" s="6">
        <f t="shared" si="348"/>
        <v>1568853</v>
      </c>
      <c r="F5138" s="6">
        <f t="shared" si="345"/>
        <v>2265</v>
      </c>
      <c r="G5138" s="40">
        <f t="shared" si="346"/>
        <v>1001</v>
      </c>
      <c r="H5138" s="6">
        <v>18992004</v>
      </c>
      <c r="I5138" s="6">
        <v>18994268</v>
      </c>
      <c r="J5138" s="6">
        <v>0</v>
      </c>
      <c r="K5138" s="6">
        <f t="shared" si="344"/>
        <v>0</v>
      </c>
      <c r="L5138" s="6">
        <v>754</v>
      </c>
      <c r="M5138" s="1" t="s">
        <v>8282</v>
      </c>
      <c r="N5138" s="17" t="s">
        <v>29311</v>
      </c>
      <c r="O5138" s="17" t="s">
        <v>29450</v>
      </c>
      <c r="P5138" s="8" t="s">
        <v>15284</v>
      </c>
      <c r="Q5138" s="7" t="s">
        <v>17909</v>
      </c>
      <c r="R5138" s="14" t="s">
        <v>22796</v>
      </c>
      <c r="S5138" s="42">
        <v>2</v>
      </c>
      <c r="T5138" s="41" t="s">
        <v>25020</v>
      </c>
      <c r="U5138" s="7" t="s">
        <v>16207</v>
      </c>
      <c r="V5138" s="12"/>
      <c r="X5138" s="8" t="s">
        <v>18797</v>
      </c>
    </row>
    <row r="5139" spans="1:24" x14ac:dyDescent="0.25">
      <c r="A5139" s="16" t="s">
        <v>8283</v>
      </c>
      <c r="B5139" s="5" t="s">
        <v>16214</v>
      </c>
      <c r="C5139" s="5" t="s">
        <v>16207</v>
      </c>
      <c r="D5139" s="6">
        <f t="shared" si="347"/>
        <v>1569175</v>
      </c>
      <c r="E5139" s="6">
        <f t="shared" si="348"/>
        <v>1572375</v>
      </c>
      <c r="F5139" s="6">
        <f t="shared" si="345"/>
        <v>3201</v>
      </c>
      <c r="G5139" s="40">
        <f t="shared" si="346"/>
        <v>321</v>
      </c>
      <c r="H5139" s="6">
        <v>18994590</v>
      </c>
      <c r="I5139" s="6">
        <v>18997790</v>
      </c>
      <c r="J5139" s="6">
        <v>0</v>
      </c>
      <c r="K5139" s="6">
        <f t="shared" si="344"/>
        <v>0</v>
      </c>
      <c r="L5139" s="6">
        <v>1066</v>
      </c>
      <c r="M5139" s="1" t="s">
        <v>8284</v>
      </c>
      <c r="N5139" s="17" t="s">
        <v>29311</v>
      </c>
      <c r="O5139" s="17" t="s">
        <v>29450</v>
      </c>
      <c r="P5139" s="8" t="s">
        <v>15285</v>
      </c>
      <c r="Q5139" s="7" t="s">
        <v>17033</v>
      </c>
      <c r="R5139" s="14" t="s">
        <v>22797</v>
      </c>
      <c r="S5139" s="42">
        <v>4</v>
      </c>
      <c r="T5139" s="41" t="s">
        <v>27067</v>
      </c>
      <c r="U5139" s="7" t="s">
        <v>25185</v>
      </c>
      <c r="V5139" s="12"/>
      <c r="X5139" s="8" t="s">
        <v>18797</v>
      </c>
    </row>
    <row r="5140" spans="1:24" x14ac:dyDescent="0.25">
      <c r="A5140" s="16" t="s">
        <v>8285</v>
      </c>
      <c r="B5140" s="5" t="s">
        <v>16214</v>
      </c>
      <c r="C5140" s="5" t="s">
        <v>16206</v>
      </c>
      <c r="D5140" s="6">
        <f t="shared" si="347"/>
        <v>1575253</v>
      </c>
      <c r="E5140" s="6">
        <f t="shared" si="348"/>
        <v>1576434</v>
      </c>
      <c r="F5140" s="6">
        <f t="shared" si="345"/>
        <v>1182</v>
      </c>
      <c r="G5140" s="40">
        <f t="shared" si="346"/>
        <v>2877</v>
      </c>
      <c r="H5140" s="6">
        <v>19000668</v>
      </c>
      <c r="I5140" s="6">
        <v>19001849</v>
      </c>
      <c r="J5140" s="6">
        <v>0</v>
      </c>
      <c r="K5140" s="6">
        <f t="shared" si="344"/>
        <v>0</v>
      </c>
      <c r="L5140" s="6">
        <v>393</v>
      </c>
      <c r="M5140" s="1" t="s">
        <v>14</v>
      </c>
      <c r="N5140" s="17" t="s">
        <v>29317</v>
      </c>
      <c r="O5140" s="17" t="s">
        <v>29450</v>
      </c>
      <c r="Q5140" s="9"/>
      <c r="R5140" s="10" t="s">
        <v>22798</v>
      </c>
      <c r="S5140" s="11">
        <v>3</v>
      </c>
      <c r="T5140" s="9" t="s">
        <v>25037</v>
      </c>
      <c r="U5140" s="9"/>
      <c r="V5140" s="12"/>
      <c r="X5140" s="8" t="s">
        <v>18798</v>
      </c>
    </row>
    <row r="5141" spans="1:24" x14ac:dyDescent="0.25">
      <c r="A5141" s="16" t="s">
        <v>8286</v>
      </c>
      <c r="B5141" s="5" t="s">
        <v>16214</v>
      </c>
      <c r="C5141" s="5" t="s">
        <v>16207</v>
      </c>
      <c r="D5141" s="6">
        <f t="shared" si="347"/>
        <v>1577410</v>
      </c>
      <c r="E5141" s="6">
        <f t="shared" si="348"/>
        <v>1578801</v>
      </c>
      <c r="F5141" s="6">
        <f t="shared" si="345"/>
        <v>1392</v>
      </c>
      <c r="G5141" s="40">
        <f t="shared" si="346"/>
        <v>975</v>
      </c>
      <c r="H5141" s="6">
        <v>19002825</v>
      </c>
      <c r="I5141" s="6">
        <v>19004216</v>
      </c>
      <c r="J5141" s="6">
        <v>2</v>
      </c>
      <c r="K5141" s="6">
        <f t="shared" si="344"/>
        <v>813</v>
      </c>
      <c r="L5141" s="6">
        <v>192</v>
      </c>
      <c r="M5141" s="1" t="s">
        <v>8287</v>
      </c>
      <c r="N5141" s="17" t="s">
        <v>29317</v>
      </c>
      <c r="O5141" s="17" t="s">
        <v>29451</v>
      </c>
      <c r="P5141" s="8" t="s">
        <v>15286</v>
      </c>
      <c r="Q5141" s="7" t="s">
        <v>16971</v>
      </c>
      <c r="R5141" s="14" t="s">
        <v>22799</v>
      </c>
      <c r="S5141" s="42">
        <v>4</v>
      </c>
      <c r="T5141" s="41" t="s">
        <v>26129</v>
      </c>
      <c r="U5141" s="7" t="s">
        <v>16207</v>
      </c>
      <c r="V5141" s="12"/>
      <c r="X5141" s="8" t="s">
        <v>18797</v>
      </c>
    </row>
    <row r="5142" spans="1:24" x14ac:dyDescent="0.25">
      <c r="A5142" s="16" t="s">
        <v>8288</v>
      </c>
      <c r="B5142" s="5" t="s">
        <v>16214</v>
      </c>
      <c r="C5142" s="5" t="s">
        <v>16206</v>
      </c>
      <c r="D5142" s="6">
        <f t="shared" si="347"/>
        <v>1579840</v>
      </c>
      <c r="E5142" s="6">
        <f t="shared" si="348"/>
        <v>1581043</v>
      </c>
      <c r="F5142" s="6">
        <f t="shared" si="345"/>
        <v>1204</v>
      </c>
      <c r="G5142" s="40">
        <f t="shared" si="346"/>
        <v>1038</v>
      </c>
      <c r="H5142" s="6">
        <v>19005255</v>
      </c>
      <c r="I5142" s="6">
        <v>19006458</v>
      </c>
      <c r="J5142" s="6">
        <v>3</v>
      </c>
      <c r="K5142" s="6">
        <f t="shared" si="344"/>
        <v>232</v>
      </c>
      <c r="L5142" s="6">
        <v>323</v>
      </c>
      <c r="M5142" s="1" t="s">
        <v>8289</v>
      </c>
      <c r="N5142" s="17" t="s">
        <v>29311</v>
      </c>
      <c r="O5142" s="17" t="s">
        <v>29450</v>
      </c>
      <c r="Q5142" s="9"/>
      <c r="R5142" s="10" t="s">
        <v>22800</v>
      </c>
      <c r="S5142" s="11">
        <v>2</v>
      </c>
      <c r="T5142" s="9" t="s">
        <v>27417</v>
      </c>
      <c r="U5142" s="9" t="s">
        <v>16207</v>
      </c>
      <c r="V5142" s="12"/>
      <c r="X5142" s="8" t="s">
        <v>18797</v>
      </c>
    </row>
    <row r="5143" spans="1:24" x14ac:dyDescent="0.25">
      <c r="A5143" s="16" t="s">
        <v>8290</v>
      </c>
      <c r="B5143" s="5" t="s">
        <v>16214</v>
      </c>
      <c r="C5143" s="5" t="s">
        <v>16206</v>
      </c>
      <c r="D5143" s="6">
        <f t="shared" si="347"/>
        <v>1582466</v>
      </c>
      <c r="E5143" s="6">
        <f t="shared" si="348"/>
        <v>1585816</v>
      </c>
      <c r="F5143" s="6">
        <f t="shared" si="345"/>
        <v>3351</v>
      </c>
      <c r="G5143" s="40">
        <f t="shared" si="346"/>
        <v>1422</v>
      </c>
      <c r="H5143" s="6">
        <v>19007881</v>
      </c>
      <c r="I5143" s="6">
        <v>19011231</v>
      </c>
      <c r="J5143" s="6">
        <v>0</v>
      </c>
      <c r="K5143" s="6">
        <f t="shared" si="344"/>
        <v>0</v>
      </c>
      <c r="L5143" s="6">
        <v>1116</v>
      </c>
      <c r="M5143" s="1" t="s">
        <v>8291</v>
      </c>
      <c r="N5143" s="17" t="s">
        <v>29311</v>
      </c>
      <c r="O5143" s="17" t="s">
        <v>29450</v>
      </c>
      <c r="P5143" s="8" t="s">
        <v>15287</v>
      </c>
      <c r="Q5143" s="7" t="s">
        <v>17437</v>
      </c>
      <c r="R5143" s="14" t="s">
        <v>22801</v>
      </c>
      <c r="S5143" s="42">
        <v>6</v>
      </c>
      <c r="T5143" s="41" t="s">
        <v>27418</v>
      </c>
      <c r="U5143" s="7"/>
      <c r="V5143" s="12"/>
      <c r="X5143" s="8" t="s">
        <v>18797</v>
      </c>
    </row>
    <row r="5144" spans="1:24" x14ac:dyDescent="0.25">
      <c r="A5144" s="16" t="s">
        <v>8292</v>
      </c>
      <c r="B5144" s="5" t="s">
        <v>16214</v>
      </c>
      <c r="C5144" s="5" t="s">
        <v>16206</v>
      </c>
      <c r="D5144" s="6">
        <f t="shared" si="347"/>
        <v>1586737</v>
      </c>
      <c r="E5144" s="6">
        <f t="shared" si="348"/>
        <v>1587938</v>
      </c>
      <c r="F5144" s="6">
        <f t="shared" si="345"/>
        <v>1202</v>
      </c>
      <c r="G5144" s="40">
        <f t="shared" si="346"/>
        <v>920</v>
      </c>
      <c r="H5144" s="6">
        <v>19012152</v>
      </c>
      <c r="I5144" s="6">
        <v>19013353</v>
      </c>
      <c r="J5144" s="6">
        <v>1</v>
      </c>
      <c r="K5144" s="6">
        <f t="shared" si="344"/>
        <v>53</v>
      </c>
      <c r="L5144" s="6">
        <v>382</v>
      </c>
      <c r="M5144" s="1" t="s">
        <v>8293</v>
      </c>
      <c r="N5144" s="17" t="s">
        <v>29311</v>
      </c>
      <c r="O5144" s="17" t="s">
        <v>29450</v>
      </c>
      <c r="P5144" s="8" t="s">
        <v>15288</v>
      </c>
      <c r="Q5144" s="7" t="s">
        <v>18070</v>
      </c>
      <c r="R5144" s="14" t="s">
        <v>20057</v>
      </c>
      <c r="S5144" s="42">
        <v>1</v>
      </c>
      <c r="T5144" s="41" t="s">
        <v>25034</v>
      </c>
      <c r="U5144" s="7" t="s">
        <v>16207</v>
      </c>
      <c r="V5144" s="12"/>
      <c r="X5144" s="8" t="s">
        <v>18797</v>
      </c>
    </row>
    <row r="5145" spans="1:24" x14ac:dyDescent="0.25">
      <c r="A5145" s="16" t="s">
        <v>8294</v>
      </c>
      <c r="B5145" s="5" t="s">
        <v>16214</v>
      </c>
      <c r="C5145" s="5" t="s">
        <v>16207</v>
      </c>
      <c r="D5145" s="6">
        <f t="shared" si="347"/>
        <v>1588405</v>
      </c>
      <c r="E5145" s="6">
        <f t="shared" si="348"/>
        <v>1590924</v>
      </c>
      <c r="F5145" s="6">
        <f t="shared" si="345"/>
        <v>2520</v>
      </c>
      <c r="G5145" s="40">
        <f t="shared" si="346"/>
        <v>466</v>
      </c>
      <c r="H5145" s="6">
        <v>19013820</v>
      </c>
      <c r="I5145" s="6">
        <v>19016339</v>
      </c>
      <c r="J5145" s="6">
        <v>0</v>
      </c>
      <c r="K5145" s="6">
        <f t="shared" si="344"/>
        <v>0</v>
      </c>
      <c r="L5145" s="6">
        <v>839</v>
      </c>
      <c r="M5145" s="1" t="s">
        <v>8295</v>
      </c>
      <c r="N5145" s="17" t="s">
        <v>29318</v>
      </c>
      <c r="O5145" s="17" t="s">
        <v>29450</v>
      </c>
      <c r="Q5145" s="9"/>
      <c r="R5145" s="10" t="s">
        <v>22802</v>
      </c>
      <c r="S5145" s="11">
        <v>1</v>
      </c>
      <c r="T5145" s="9" t="s">
        <v>25261</v>
      </c>
      <c r="U5145" s="9" t="s">
        <v>16207</v>
      </c>
      <c r="V5145" s="12"/>
      <c r="X5145" s="8" t="s">
        <v>18797</v>
      </c>
    </row>
    <row r="5146" spans="1:24" x14ac:dyDescent="0.25">
      <c r="A5146" s="16" t="s">
        <v>8296</v>
      </c>
      <c r="B5146" s="5" t="s">
        <v>16214</v>
      </c>
      <c r="C5146" s="5" t="s">
        <v>16207</v>
      </c>
      <c r="D5146" s="6">
        <f t="shared" si="347"/>
        <v>1597714</v>
      </c>
      <c r="E5146" s="6">
        <f t="shared" si="348"/>
        <v>1601238</v>
      </c>
      <c r="F5146" s="6">
        <f t="shared" si="345"/>
        <v>3525</v>
      </c>
      <c r="G5146" s="40">
        <f t="shared" si="346"/>
        <v>6789</v>
      </c>
      <c r="H5146" s="6">
        <v>19023129</v>
      </c>
      <c r="I5146" s="6">
        <v>19026653</v>
      </c>
      <c r="J5146" s="6">
        <v>1</v>
      </c>
      <c r="K5146" s="6">
        <f t="shared" si="344"/>
        <v>276</v>
      </c>
      <c r="L5146" s="6">
        <v>1082</v>
      </c>
      <c r="M5146" s="1" t="s">
        <v>8297</v>
      </c>
      <c r="N5146" s="17" t="s">
        <v>29311</v>
      </c>
      <c r="O5146" s="17" t="s">
        <v>29450</v>
      </c>
      <c r="P5146" s="8" t="s">
        <v>15289</v>
      </c>
      <c r="Q5146" s="7" t="s">
        <v>17142</v>
      </c>
      <c r="R5146" s="14" t="s">
        <v>22803</v>
      </c>
      <c r="S5146" s="42">
        <v>3</v>
      </c>
      <c r="T5146" s="41" t="s">
        <v>25470</v>
      </c>
      <c r="U5146" s="7"/>
      <c r="V5146" s="12"/>
      <c r="X5146" s="8" t="s">
        <v>18797</v>
      </c>
    </row>
    <row r="5147" spans="1:24" x14ac:dyDescent="0.25">
      <c r="A5147" s="16" t="s">
        <v>8298</v>
      </c>
      <c r="B5147" s="5" t="s">
        <v>16214</v>
      </c>
      <c r="C5147" s="5" t="s">
        <v>16207</v>
      </c>
      <c r="D5147" s="6">
        <f t="shared" si="347"/>
        <v>1610915</v>
      </c>
      <c r="E5147" s="6">
        <f t="shared" si="348"/>
        <v>1611961</v>
      </c>
      <c r="F5147" s="6">
        <f t="shared" si="345"/>
        <v>1047</v>
      </c>
      <c r="G5147" s="40">
        <f t="shared" si="346"/>
        <v>9676</v>
      </c>
      <c r="H5147" s="6">
        <v>19036330</v>
      </c>
      <c r="I5147" s="6">
        <v>19037376</v>
      </c>
      <c r="J5147" s="6">
        <v>1</v>
      </c>
      <c r="K5147" s="6">
        <f t="shared" si="344"/>
        <v>165</v>
      </c>
      <c r="L5147" s="6">
        <v>293</v>
      </c>
      <c r="M5147" s="1" t="s">
        <v>14</v>
      </c>
      <c r="N5147" s="17" t="s">
        <v>18884</v>
      </c>
      <c r="O5147" s="17" t="s">
        <v>29450</v>
      </c>
      <c r="Q5147" s="9"/>
      <c r="R5147" s="10" t="s">
        <v>22804</v>
      </c>
      <c r="S5147" s="11">
        <v>2</v>
      </c>
      <c r="T5147" s="9" t="s">
        <v>25143</v>
      </c>
      <c r="U5147" s="9" t="s">
        <v>16207</v>
      </c>
      <c r="V5147" s="12"/>
      <c r="X5147" s="8" t="s">
        <v>18797</v>
      </c>
    </row>
    <row r="5148" spans="1:24" x14ac:dyDescent="0.25">
      <c r="A5148" s="16" t="s">
        <v>8299</v>
      </c>
      <c r="B5148" s="5" t="s">
        <v>16214</v>
      </c>
      <c r="C5148" s="5" t="s">
        <v>16207</v>
      </c>
      <c r="D5148" s="6">
        <f t="shared" si="347"/>
        <v>1633729</v>
      </c>
      <c r="E5148" s="6">
        <f t="shared" si="348"/>
        <v>1637070</v>
      </c>
      <c r="F5148" s="6">
        <f t="shared" si="345"/>
        <v>3342</v>
      </c>
      <c r="G5148" s="40">
        <f t="shared" si="346"/>
        <v>21767</v>
      </c>
      <c r="H5148" s="6">
        <v>19059144</v>
      </c>
      <c r="I5148" s="6">
        <v>19062485</v>
      </c>
      <c r="J5148" s="6">
        <v>1</v>
      </c>
      <c r="K5148" s="6">
        <f t="shared" si="344"/>
        <v>72</v>
      </c>
      <c r="L5148" s="6">
        <v>1089</v>
      </c>
      <c r="M5148" s="1" t="s">
        <v>8300</v>
      </c>
      <c r="N5148" s="17" t="s">
        <v>29319</v>
      </c>
      <c r="O5148" s="17" t="s">
        <v>29450</v>
      </c>
      <c r="Q5148" s="9"/>
      <c r="R5148" s="10" t="s">
        <v>19418</v>
      </c>
      <c r="S5148" s="11">
        <v>0</v>
      </c>
      <c r="T5148" s="9" t="s">
        <v>16207</v>
      </c>
      <c r="U5148" s="9"/>
      <c r="V5148" s="12"/>
      <c r="X5148" s="8" t="s">
        <v>18797</v>
      </c>
    </row>
    <row r="5149" spans="1:24" x14ac:dyDescent="0.25">
      <c r="A5149" s="16" t="s">
        <v>8301</v>
      </c>
      <c r="B5149" s="5" t="s">
        <v>16214</v>
      </c>
      <c r="C5149" s="5" t="s">
        <v>16206</v>
      </c>
      <c r="D5149" s="6">
        <f t="shared" si="347"/>
        <v>1639313</v>
      </c>
      <c r="E5149" s="6">
        <f t="shared" si="348"/>
        <v>1639933</v>
      </c>
      <c r="F5149" s="6">
        <f t="shared" si="345"/>
        <v>621</v>
      </c>
      <c r="G5149" s="40">
        <f t="shared" si="346"/>
        <v>2242</v>
      </c>
      <c r="H5149" s="6">
        <v>19064728</v>
      </c>
      <c r="I5149" s="6">
        <v>19065348</v>
      </c>
      <c r="J5149" s="6">
        <v>0</v>
      </c>
      <c r="K5149" s="6">
        <f t="shared" si="344"/>
        <v>0</v>
      </c>
      <c r="L5149" s="6">
        <v>206</v>
      </c>
      <c r="M5149" s="1" t="s">
        <v>8302</v>
      </c>
      <c r="N5149" s="17" t="s">
        <v>18897</v>
      </c>
      <c r="O5149" s="17" t="s">
        <v>29450</v>
      </c>
      <c r="Q5149" s="9"/>
      <c r="R5149" s="10" t="s">
        <v>22805</v>
      </c>
      <c r="S5149" s="11">
        <v>1</v>
      </c>
      <c r="T5149" s="9" t="s">
        <v>25063</v>
      </c>
      <c r="U5149" s="9" t="s">
        <v>16207</v>
      </c>
      <c r="V5149" s="12"/>
      <c r="X5149" s="8" t="s">
        <v>18797</v>
      </c>
    </row>
    <row r="5150" spans="1:24" x14ac:dyDescent="0.25">
      <c r="A5150" s="16" t="s">
        <v>8303</v>
      </c>
      <c r="B5150" s="5" t="s">
        <v>16214</v>
      </c>
      <c r="C5150" s="5" t="s">
        <v>16206</v>
      </c>
      <c r="D5150" s="6">
        <f t="shared" si="347"/>
        <v>1640647</v>
      </c>
      <c r="E5150" s="6">
        <f t="shared" si="348"/>
        <v>1641209</v>
      </c>
      <c r="F5150" s="6">
        <f t="shared" si="345"/>
        <v>563</v>
      </c>
      <c r="G5150" s="40">
        <f t="shared" si="346"/>
        <v>713</v>
      </c>
      <c r="H5150" s="6">
        <v>19066062</v>
      </c>
      <c r="I5150" s="6">
        <v>19066624</v>
      </c>
      <c r="J5150" s="6">
        <v>2</v>
      </c>
      <c r="K5150" s="6">
        <f t="shared" si="344"/>
        <v>161</v>
      </c>
      <c r="L5150" s="6">
        <v>133</v>
      </c>
      <c r="M5150" s="1" t="s">
        <v>8304</v>
      </c>
      <c r="N5150" s="17" t="s">
        <v>29325</v>
      </c>
      <c r="O5150" s="17" t="s">
        <v>29450</v>
      </c>
      <c r="P5150" s="8" t="s">
        <v>15290</v>
      </c>
      <c r="Q5150" s="7" t="s">
        <v>17916</v>
      </c>
      <c r="R5150" s="14" t="s">
        <v>22806</v>
      </c>
      <c r="S5150" s="42">
        <v>2</v>
      </c>
      <c r="T5150" s="41" t="s">
        <v>25491</v>
      </c>
      <c r="U5150" s="7" t="s">
        <v>16207</v>
      </c>
      <c r="V5150" s="12"/>
      <c r="X5150" s="8" t="s">
        <v>18797</v>
      </c>
    </row>
    <row r="5151" spans="1:24" x14ac:dyDescent="0.25">
      <c r="A5151" s="16" t="s">
        <v>8305</v>
      </c>
      <c r="B5151" s="5" t="s">
        <v>16214</v>
      </c>
      <c r="C5151" s="5" t="s">
        <v>16207</v>
      </c>
      <c r="D5151" s="6">
        <f t="shared" si="347"/>
        <v>1641945</v>
      </c>
      <c r="E5151" s="6">
        <f t="shared" si="348"/>
        <v>1643526</v>
      </c>
      <c r="F5151" s="6">
        <f t="shared" si="345"/>
        <v>1582</v>
      </c>
      <c r="G5151" s="40">
        <f t="shared" si="346"/>
        <v>735</v>
      </c>
      <c r="H5151" s="6">
        <v>19067360</v>
      </c>
      <c r="I5151" s="6">
        <v>19068941</v>
      </c>
      <c r="J5151" s="6">
        <v>1</v>
      </c>
      <c r="K5151" s="6">
        <f t="shared" si="344"/>
        <v>58</v>
      </c>
      <c r="L5151" s="6">
        <v>507</v>
      </c>
      <c r="M5151" s="1" t="s">
        <v>8306</v>
      </c>
      <c r="N5151" s="17" t="s">
        <v>29315</v>
      </c>
      <c r="O5151" s="17" t="s">
        <v>29450</v>
      </c>
      <c r="P5151" s="8" t="s">
        <v>15291</v>
      </c>
      <c r="Q5151" s="7" t="s">
        <v>16825</v>
      </c>
      <c r="R5151" s="14" t="s">
        <v>22807</v>
      </c>
      <c r="S5151" s="42">
        <v>3</v>
      </c>
      <c r="T5151" s="41" t="s">
        <v>27076</v>
      </c>
      <c r="U5151" s="7" t="s">
        <v>16207</v>
      </c>
      <c r="V5151" s="12"/>
      <c r="X5151" s="8" t="s">
        <v>18797</v>
      </c>
    </row>
    <row r="5152" spans="1:24" x14ac:dyDescent="0.25">
      <c r="A5152" s="16" t="s">
        <v>8307</v>
      </c>
      <c r="B5152" s="5" t="s">
        <v>16214</v>
      </c>
      <c r="C5152" s="5" t="s">
        <v>16206</v>
      </c>
      <c r="D5152" s="6">
        <f t="shared" si="347"/>
        <v>1644881</v>
      </c>
      <c r="E5152" s="6">
        <f t="shared" si="348"/>
        <v>1646630</v>
      </c>
      <c r="F5152" s="6">
        <f t="shared" si="345"/>
        <v>1750</v>
      </c>
      <c r="G5152" s="40">
        <f t="shared" si="346"/>
        <v>1354</v>
      </c>
      <c r="H5152" s="6">
        <v>19070296</v>
      </c>
      <c r="I5152" s="6">
        <v>19072045</v>
      </c>
      <c r="J5152" s="6">
        <v>3</v>
      </c>
      <c r="K5152" s="6">
        <f t="shared" si="344"/>
        <v>334</v>
      </c>
      <c r="L5152" s="6">
        <v>471</v>
      </c>
      <c r="M5152" s="1" t="s">
        <v>8308</v>
      </c>
      <c r="N5152" s="17" t="s">
        <v>29311</v>
      </c>
      <c r="O5152" s="17" t="s">
        <v>29450</v>
      </c>
      <c r="Q5152" s="9"/>
      <c r="R5152" s="10" t="s">
        <v>22808</v>
      </c>
      <c r="S5152" s="11">
        <v>1</v>
      </c>
      <c r="T5152" s="9" t="s">
        <v>25336</v>
      </c>
      <c r="U5152" s="9" t="s">
        <v>16207</v>
      </c>
      <c r="V5152" s="12"/>
      <c r="X5152" s="8" t="s">
        <v>18797</v>
      </c>
    </row>
    <row r="5153" spans="1:24" x14ac:dyDescent="0.25">
      <c r="A5153" s="16" t="s">
        <v>8309</v>
      </c>
      <c r="B5153" s="5" t="s">
        <v>16214</v>
      </c>
      <c r="C5153" s="5" t="s">
        <v>16206</v>
      </c>
      <c r="D5153" s="6">
        <f t="shared" si="347"/>
        <v>1647746</v>
      </c>
      <c r="E5153" s="6">
        <f t="shared" si="348"/>
        <v>1649518</v>
      </c>
      <c r="F5153" s="6">
        <f t="shared" si="345"/>
        <v>1773</v>
      </c>
      <c r="G5153" s="40">
        <f t="shared" si="346"/>
        <v>1115</v>
      </c>
      <c r="H5153" s="6">
        <v>19073161</v>
      </c>
      <c r="I5153" s="6">
        <v>19074933</v>
      </c>
      <c r="J5153" s="6">
        <v>0</v>
      </c>
      <c r="K5153" s="6">
        <f t="shared" si="344"/>
        <v>0</v>
      </c>
      <c r="L5153" s="6">
        <v>590</v>
      </c>
      <c r="M5153" s="1" t="s">
        <v>1144</v>
      </c>
      <c r="N5153" s="17" t="s">
        <v>29308</v>
      </c>
      <c r="O5153" s="17" t="s">
        <v>29450</v>
      </c>
      <c r="Q5153" s="9"/>
      <c r="R5153" s="10" t="s">
        <v>19384</v>
      </c>
      <c r="S5153" s="11">
        <v>2</v>
      </c>
      <c r="T5153" s="9" t="s">
        <v>25069</v>
      </c>
      <c r="U5153" s="9"/>
      <c r="V5153" s="12"/>
      <c r="X5153" s="8" t="s">
        <v>18797</v>
      </c>
    </row>
    <row r="5154" spans="1:24" x14ac:dyDescent="0.25">
      <c r="A5154" s="16" t="s">
        <v>8310</v>
      </c>
      <c r="B5154" s="5" t="s">
        <v>16214</v>
      </c>
      <c r="C5154" s="5" t="s">
        <v>16207</v>
      </c>
      <c r="D5154" s="6">
        <f t="shared" si="347"/>
        <v>1649653</v>
      </c>
      <c r="E5154" s="6">
        <f t="shared" si="348"/>
        <v>1650453</v>
      </c>
      <c r="F5154" s="6">
        <f t="shared" si="345"/>
        <v>801</v>
      </c>
      <c r="G5154" s="40">
        <f t="shared" si="346"/>
        <v>134</v>
      </c>
      <c r="H5154" s="6">
        <v>19075068</v>
      </c>
      <c r="I5154" s="6">
        <v>19075868</v>
      </c>
      <c r="J5154" s="6">
        <v>0</v>
      </c>
      <c r="K5154" s="6">
        <f t="shared" si="344"/>
        <v>0</v>
      </c>
      <c r="L5154" s="6">
        <v>266</v>
      </c>
      <c r="M5154" s="1" t="s">
        <v>8311</v>
      </c>
      <c r="N5154" s="17" t="s">
        <v>29311</v>
      </c>
      <c r="O5154" s="17" t="s">
        <v>29450</v>
      </c>
      <c r="Q5154" s="9"/>
      <c r="R5154" s="10" t="s">
        <v>22809</v>
      </c>
      <c r="S5154" s="11">
        <v>1</v>
      </c>
      <c r="T5154" s="9" t="s">
        <v>25040</v>
      </c>
      <c r="U5154" s="9" t="s">
        <v>16207</v>
      </c>
      <c r="V5154" s="12"/>
      <c r="X5154" s="8" t="s">
        <v>18797</v>
      </c>
    </row>
    <row r="5155" spans="1:24" x14ac:dyDescent="0.25">
      <c r="A5155" s="16" t="s">
        <v>8312</v>
      </c>
      <c r="B5155" s="5" t="s">
        <v>16214</v>
      </c>
      <c r="C5155" s="5" t="s">
        <v>16207</v>
      </c>
      <c r="D5155" s="6">
        <f t="shared" si="347"/>
        <v>1650891</v>
      </c>
      <c r="E5155" s="6">
        <f t="shared" si="348"/>
        <v>1651340</v>
      </c>
      <c r="F5155" s="6">
        <f t="shared" si="345"/>
        <v>450</v>
      </c>
      <c r="G5155" s="40">
        <f t="shared" si="346"/>
        <v>437</v>
      </c>
      <c r="H5155" s="6">
        <v>19076306</v>
      </c>
      <c r="I5155" s="6">
        <v>19076755</v>
      </c>
      <c r="J5155" s="6">
        <v>0</v>
      </c>
      <c r="K5155" s="6">
        <f t="shared" si="344"/>
        <v>0</v>
      </c>
      <c r="L5155" s="6">
        <v>149</v>
      </c>
      <c r="M5155" s="1" t="s">
        <v>14</v>
      </c>
      <c r="N5155" s="17" t="s">
        <v>29318</v>
      </c>
      <c r="O5155" s="17" t="s">
        <v>29450</v>
      </c>
      <c r="Q5155" s="9"/>
      <c r="R5155" s="10" t="s">
        <v>22810</v>
      </c>
      <c r="S5155" s="11">
        <v>3</v>
      </c>
      <c r="T5155" s="9" t="s">
        <v>25037</v>
      </c>
      <c r="U5155" s="9"/>
      <c r="V5155" s="12"/>
      <c r="X5155" s="8" t="s">
        <v>18797</v>
      </c>
    </row>
    <row r="5156" spans="1:24" x14ac:dyDescent="0.25">
      <c r="A5156" s="16" t="s">
        <v>8313</v>
      </c>
      <c r="B5156" s="5" t="s">
        <v>16214</v>
      </c>
      <c r="C5156" s="5" t="s">
        <v>16207</v>
      </c>
      <c r="D5156" s="6">
        <f t="shared" si="347"/>
        <v>1651688</v>
      </c>
      <c r="E5156" s="6">
        <f t="shared" si="348"/>
        <v>1654729</v>
      </c>
      <c r="F5156" s="6">
        <f t="shared" si="345"/>
        <v>3042</v>
      </c>
      <c r="G5156" s="40">
        <f t="shared" si="346"/>
        <v>347</v>
      </c>
      <c r="H5156" s="6">
        <v>19077103</v>
      </c>
      <c r="I5156" s="6">
        <v>19080144</v>
      </c>
      <c r="J5156" s="6">
        <v>0</v>
      </c>
      <c r="K5156" s="6">
        <f t="shared" si="344"/>
        <v>0</v>
      </c>
      <c r="L5156" s="6">
        <v>1013</v>
      </c>
      <c r="M5156" s="1" t="s">
        <v>8314</v>
      </c>
      <c r="N5156" s="17" t="s">
        <v>29311</v>
      </c>
      <c r="O5156" s="17" t="s">
        <v>29450</v>
      </c>
      <c r="Q5156" s="9"/>
      <c r="R5156" s="10" t="s">
        <v>22811</v>
      </c>
      <c r="S5156" s="11">
        <v>1</v>
      </c>
      <c r="T5156" s="9" t="s">
        <v>25034</v>
      </c>
      <c r="U5156" s="9" t="s">
        <v>16207</v>
      </c>
      <c r="V5156" s="12"/>
      <c r="X5156" s="8" t="s">
        <v>18797</v>
      </c>
    </row>
    <row r="5157" spans="1:24" x14ac:dyDescent="0.25">
      <c r="A5157" s="16" t="s">
        <v>8315</v>
      </c>
      <c r="B5157" s="5" t="s">
        <v>16214</v>
      </c>
      <c r="C5157" s="5" t="s">
        <v>16207</v>
      </c>
      <c r="D5157" s="6">
        <f t="shared" si="347"/>
        <v>1655954</v>
      </c>
      <c r="E5157" s="6">
        <f t="shared" si="348"/>
        <v>1657343</v>
      </c>
      <c r="F5157" s="6">
        <f t="shared" si="345"/>
        <v>1390</v>
      </c>
      <c r="G5157" s="40">
        <f t="shared" si="346"/>
        <v>1224</v>
      </c>
      <c r="H5157" s="6">
        <v>19081369</v>
      </c>
      <c r="I5157" s="6">
        <v>19082758</v>
      </c>
      <c r="J5157" s="6">
        <v>1</v>
      </c>
      <c r="K5157" s="6">
        <f t="shared" si="344"/>
        <v>73</v>
      </c>
      <c r="L5157" s="6">
        <v>438</v>
      </c>
      <c r="M5157" s="1" t="s">
        <v>14</v>
      </c>
      <c r="N5157" s="17" t="s">
        <v>18897</v>
      </c>
      <c r="O5157" s="17" t="s">
        <v>29450</v>
      </c>
      <c r="Q5157" s="9"/>
      <c r="R5157" s="10" t="s">
        <v>22812</v>
      </c>
      <c r="S5157" s="11">
        <v>0</v>
      </c>
      <c r="T5157" s="9" t="s">
        <v>16207</v>
      </c>
      <c r="U5157" s="9"/>
      <c r="V5157" s="12"/>
      <c r="X5157" s="8" t="s">
        <v>18797</v>
      </c>
    </row>
    <row r="5158" spans="1:24" x14ac:dyDescent="0.25">
      <c r="A5158" s="16" t="s">
        <v>8316</v>
      </c>
      <c r="B5158" s="5" t="s">
        <v>16214</v>
      </c>
      <c r="C5158" s="5" t="s">
        <v>16206</v>
      </c>
      <c r="D5158" s="6">
        <f t="shared" si="347"/>
        <v>1657762</v>
      </c>
      <c r="E5158" s="6">
        <f t="shared" si="348"/>
        <v>1658576</v>
      </c>
      <c r="F5158" s="6">
        <f t="shared" si="345"/>
        <v>815</v>
      </c>
      <c r="G5158" s="40">
        <f t="shared" si="346"/>
        <v>418</v>
      </c>
      <c r="H5158" s="6">
        <v>19083177</v>
      </c>
      <c r="I5158" s="6">
        <v>19083991</v>
      </c>
      <c r="J5158" s="6">
        <v>1</v>
      </c>
      <c r="K5158" s="6">
        <f t="shared" si="344"/>
        <v>56</v>
      </c>
      <c r="L5158" s="6">
        <v>252</v>
      </c>
      <c r="M5158" s="1" t="s">
        <v>8317</v>
      </c>
      <c r="N5158" s="17" t="s">
        <v>29311</v>
      </c>
      <c r="O5158" s="17" t="s">
        <v>29450</v>
      </c>
      <c r="P5158" s="8" t="s">
        <v>15292</v>
      </c>
      <c r="Q5158" s="7" t="s">
        <v>16742</v>
      </c>
      <c r="R5158" s="14" t="s">
        <v>22813</v>
      </c>
      <c r="S5158" s="42">
        <v>5</v>
      </c>
      <c r="T5158" s="41" t="s">
        <v>27419</v>
      </c>
      <c r="U5158" s="7" t="s">
        <v>27420</v>
      </c>
      <c r="V5158" s="12"/>
      <c r="X5158" s="8" t="s">
        <v>18797</v>
      </c>
    </row>
    <row r="5159" spans="1:24" x14ac:dyDescent="0.25">
      <c r="A5159" s="16" t="s">
        <v>8318</v>
      </c>
      <c r="B5159" s="5" t="s">
        <v>16214</v>
      </c>
      <c r="C5159" s="5" t="s">
        <v>16207</v>
      </c>
      <c r="D5159" s="6">
        <f t="shared" si="347"/>
        <v>1659184</v>
      </c>
      <c r="E5159" s="6">
        <f t="shared" si="348"/>
        <v>1661296</v>
      </c>
      <c r="F5159" s="6">
        <f t="shared" si="345"/>
        <v>2113</v>
      </c>
      <c r="G5159" s="40">
        <f t="shared" si="346"/>
        <v>607</v>
      </c>
      <c r="H5159" s="6">
        <v>19084599</v>
      </c>
      <c r="I5159" s="6">
        <v>19086711</v>
      </c>
      <c r="J5159" s="6">
        <v>1</v>
      </c>
      <c r="K5159" s="6">
        <f t="shared" si="344"/>
        <v>82</v>
      </c>
      <c r="L5159" s="6">
        <v>676</v>
      </c>
      <c r="M5159" s="1" t="s">
        <v>8319</v>
      </c>
      <c r="N5159" s="17" t="s">
        <v>29311</v>
      </c>
      <c r="O5159" s="17" t="s">
        <v>29450</v>
      </c>
      <c r="Q5159" s="9"/>
      <c r="R5159" s="10" t="s">
        <v>22814</v>
      </c>
      <c r="S5159" s="11">
        <v>4</v>
      </c>
      <c r="T5159" s="9" t="s">
        <v>27305</v>
      </c>
      <c r="U5159" s="9" t="s">
        <v>25141</v>
      </c>
      <c r="V5159" s="12"/>
      <c r="X5159" s="8" t="s">
        <v>18797</v>
      </c>
    </row>
    <row r="5160" spans="1:24" x14ac:dyDescent="0.25">
      <c r="A5160" s="16" t="s">
        <v>8320</v>
      </c>
      <c r="B5160" s="5" t="s">
        <v>16214</v>
      </c>
      <c r="C5160" s="5" t="s">
        <v>16206</v>
      </c>
      <c r="D5160" s="6">
        <f t="shared" si="347"/>
        <v>1663314</v>
      </c>
      <c r="E5160" s="6">
        <f t="shared" si="348"/>
        <v>1664229</v>
      </c>
      <c r="F5160" s="6">
        <f t="shared" si="345"/>
        <v>916</v>
      </c>
      <c r="G5160" s="40">
        <f t="shared" si="346"/>
        <v>2017</v>
      </c>
      <c r="H5160" s="6">
        <v>19088729</v>
      </c>
      <c r="I5160" s="6">
        <v>19089644</v>
      </c>
      <c r="J5160" s="6">
        <v>1</v>
      </c>
      <c r="K5160" s="6">
        <f t="shared" si="344"/>
        <v>64</v>
      </c>
      <c r="L5160" s="6">
        <v>283</v>
      </c>
      <c r="M5160" s="1" t="s">
        <v>14</v>
      </c>
      <c r="N5160" s="17" t="s">
        <v>29346</v>
      </c>
      <c r="O5160" s="17" t="s">
        <v>29450</v>
      </c>
      <c r="Q5160" s="9"/>
      <c r="R5160" s="10" t="s">
        <v>19251</v>
      </c>
      <c r="S5160" s="11">
        <v>0</v>
      </c>
      <c r="T5160" s="9" t="s">
        <v>16207</v>
      </c>
      <c r="U5160" s="9"/>
      <c r="V5160" s="12"/>
      <c r="X5160" s="8" t="s">
        <v>18797</v>
      </c>
    </row>
    <row r="5161" spans="1:24" x14ac:dyDescent="0.25">
      <c r="A5161" s="16" t="s">
        <v>8321</v>
      </c>
      <c r="B5161" s="5" t="s">
        <v>16214</v>
      </c>
      <c r="C5161" s="5" t="s">
        <v>16206</v>
      </c>
      <c r="D5161" s="6">
        <f t="shared" si="347"/>
        <v>1664909</v>
      </c>
      <c r="E5161" s="6">
        <f t="shared" si="348"/>
        <v>1666174</v>
      </c>
      <c r="F5161" s="6">
        <f t="shared" si="345"/>
        <v>1266</v>
      </c>
      <c r="G5161" s="40">
        <f t="shared" si="346"/>
        <v>679</v>
      </c>
      <c r="H5161" s="6">
        <v>19090324</v>
      </c>
      <c r="I5161" s="6">
        <v>19091589</v>
      </c>
      <c r="J5161" s="6">
        <v>0</v>
      </c>
      <c r="K5161" s="6">
        <f t="shared" si="344"/>
        <v>0</v>
      </c>
      <c r="L5161" s="6">
        <v>421</v>
      </c>
      <c r="M5161" s="1" t="s">
        <v>8322</v>
      </c>
      <c r="N5161" s="17" t="s">
        <v>29346</v>
      </c>
      <c r="O5161" s="17" t="s">
        <v>29450</v>
      </c>
      <c r="P5161" s="8" t="s">
        <v>15293</v>
      </c>
      <c r="Q5161" s="7" t="s">
        <v>16727</v>
      </c>
      <c r="R5161" s="14" t="s">
        <v>22815</v>
      </c>
      <c r="S5161" s="42">
        <v>5</v>
      </c>
      <c r="T5161" s="41" t="s">
        <v>27421</v>
      </c>
      <c r="U5161" s="7" t="s">
        <v>16207</v>
      </c>
      <c r="V5161" s="12"/>
      <c r="X5161" s="8" t="s">
        <v>18797</v>
      </c>
    </row>
    <row r="5162" spans="1:24" x14ac:dyDescent="0.25">
      <c r="A5162" s="16" t="s">
        <v>8323</v>
      </c>
      <c r="B5162" s="5" t="s">
        <v>16214</v>
      </c>
      <c r="C5162" s="5" t="s">
        <v>16207</v>
      </c>
      <c r="D5162" s="6">
        <f t="shared" si="347"/>
        <v>1666234</v>
      </c>
      <c r="E5162" s="6">
        <f t="shared" si="348"/>
        <v>1666965</v>
      </c>
      <c r="F5162" s="6">
        <f t="shared" si="345"/>
        <v>732</v>
      </c>
      <c r="G5162" s="40">
        <f t="shared" si="346"/>
        <v>59</v>
      </c>
      <c r="H5162" s="6">
        <v>19091649</v>
      </c>
      <c r="I5162" s="6">
        <v>19092380</v>
      </c>
      <c r="J5162" s="6">
        <v>0</v>
      </c>
      <c r="K5162" s="6">
        <f t="shared" si="344"/>
        <v>0</v>
      </c>
      <c r="L5162" s="6">
        <v>243</v>
      </c>
      <c r="M5162" s="1" t="s">
        <v>8324</v>
      </c>
      <c r="N5162" s="17" t="s">
        <v>29311</v>
      </c>
      <c r="O5162" s="17" t="s">
        <v>29450</v>
      </c>
      <c r="P5162" s="8" t="s">
        <v>15294</v>
      </c>
      <c r="Q5162" s="7" t="s">
        <v>18792</v>
      </c>
      <c r="R5162" s="14" t="s">
        <v>22816</v>
      </c>
      <c r="S5162" s="42">
        <v>1</v>
      </c>
      <c r="T5162" s="41" t="s">
        <v>25022</v>
      </c>
      <c r="U5162" s="7" t="s">
        <v>16207</v>
      </c>
      <c r="V5162" s="43" t="s">
        <v>28722</v>
      </c>
      <c r="X5162" s="8" t="s">
        <v>18797</v>
      </c>
    </row>
    <row r="5163" spans="1:24" x14ac:dyDescent="0.25">
      <c r="A5163" s="16" t="s">
        <v>8325</v>
      </c>
      <c r="B5163" s="5" t="s">
        <v>16214</v>
      </c>
      <c r="C5163" s="5" t="s">
        <v>16206</v>
      </c>
      <c r="D5163" s="6">
        <f t="shared" si="347"/>
        <v>1668587</v>
      </c>
      <c r="E5163" s="6">
        <f t="shared" si="348"/>
        <v>1672567</v>
      </c>
      <c r="F5163" s="6">
        <f t="shared" si="345"/>
        <v>3981</v>
      </c>
      <c r="G5163" s="40">
        <f t="shared" si="346"/>
        <v>1621</v>
      </c>
      <c r="H5163" s="6">
        <v>19094002</v>
      </c>
      <c r="I5163" s="6">
        <v>19097982</v>
      </c>
      <c r="J5163" s="6">
        <v>0</v>
      </c>
      <c r="K5163" s="6">
        <f t="shared" si="344"/>
        <v>0</v>
      </c>
      <c r="L5163" s="6">
        <v>1326</v>
      </c>
      <c r="M5163" s="1" t="s">
        <v>8326</v>
      </c>
      <c r="N5163" s="17" t="s">
        <v>29311</v>
      </c>
      <c r="O5163" s="17" t="s">
        <v>29450</v>
      </c>
      <c r="P5163" s="8" t="s">
        <v>15295</v>
      </c>
      <c r="Q5163" s="7" t="s">
        <v>17892</v>
      </c>
      <c r="R5163" s="14" t="s">
        <v>22817</v>
      </c>
      <c r="S5163" s="42">
        <v>5</v>
      </c>
      <c r="T5163" s="41" t="s">
        <v>27422</v>
      </c>
      <c r="U5163" s="7"/>
      <c r="V5163" s="12"/>
      <c r="X5163" s="8" t="s">
        <v>18797</v>
      </c>
    </row>
    <row r="5164" spans="1:24" x14ac:dyDescent="0.25">
      <c r="A5164" s="16" t="s">
        <v>8327</v>
      </c>
      <c r="B5164" s="5" t="s">
        <v>16214</v>
      </c>
      <c r="C5164" s="5" t="s">
        <v>16207</v>
      </c>
      <c r="D5164" s="6">
        <f t="shared" si="347"/>
        <v>1672734</v>
      </c>
      <c r="E5164" s="6">
        <f t="shared" si="348"/>
        <v>1673812</v>
      </c>
      <c r="F5164" s="6">
        <f t="shared" si="345"/>
        <v>1079</v>
      </c>
      <c r="G5164" s="40">
        <f t="shared" si="346"/>
        <v>166</v>
      </c>
      <c r="H5164" s="6">
        <v>19098149</v>
      </c>
      <c r="I5164" s="6">
        <v>19099227</v>
      </c>
      <c r="J5164" s="6">
        <v>1</v>
      </c>
      <c r="K5164" s="6">
        <f t="shared" si="344"/>
        <v>104</v>
      </c>
      <c r="L5164" s="6">
        <v>324</v>
      </c>
      <c r="M5164" s="1" t="s">
        <v>8328</v>
      </c>
      <c r="N5164" s="17" t="s">
        <v>29311</v>
      </c>
      <c r="O5164" s="17" t="s">
        <v>29450</v>
      </c>
      <c r="Q5164" s="9"/>
      <c r="R5164" s="10" t="s">
        <v>22818</v>
      </c>
      <c r="S5164" s="11">
        <v>0</v>
      </c>
      <c r="T5164" s="9" t="s">
        <v>16207</v>
      </c>
      <c r="U5164" s="9"/>
      <c r="V5164" s="12"/>
      <c r="X5164" s="8" t="s">
        <v>18797</v>
      </c>
    </row>
    <row r="5165" spans="1:24" x14ac:dyDescent="0.25">
      <c r="A5165" s="16" t="s">
        <v>8329</v>
      </c>
      <c r="B5165" s="5" t="s">
        <v>16214</v>
      </c>
      <c r="C5165" s="5" t="s">
        <v>16206</v>
      </c>
      <c r="D5165" s="6">
        <f t="shared" si="347"/>
        <v>1674136</v>
      </c>
      <c r="E5165" s="6">
        <f t="shared" si="348"/>
        <v>1674668</v>
      </c>
      <c r="F5165" s="6">
        <f t="shared" si="345"/>
        <v>533</v>
      </c>
      <c r="G5165" s="40">
        <f t="shared" si="346"/>
        <v>323</v>
      </c>
      <c r="H5165" s="6">
        <v>19099551</v>
      </c>
      <c r="I5165" s="6">
        <v>19100083</v>
      </c>
      <c r="J5165" s="6">
        <v>1</v>
      </c>
      <c r="K5165" s="6">
        <f t="shared" si="344"/>
        <v>71</v>
      </c>
      <c r="L5165" s="6">
        <v>153</v>
      </c>
      <c r="M5165" s="1" t="s">
        <v>14</v>
      </c>
      <c r="N5165" s="17" t="s">
        <v>29321</v>
      </c>
      <c r="O5165" s="17" t="s">
        <v>29321</v>
      </c>
      <c r="Q5165" s="9"/>
      <c r="R5165" s="10" t="s">
        <v>22819</v>
      </c>
      <c r="S5165" s="11">
        <v>1</v>
      </c>
      <c r="T5165" s="9" t="s">
        <v>27423</v>
      </c>
      <c r="U5165" s="9"/>
      <c r="V5165" s="12"/>
      <c r="X5165" s="8" t="s">
        <v>18797</v>
      </c>
    </row>
    <row r="5166" spans="1:24" x14ac:dyDescent="0.25">
      <c r="A5166" s="16" t="s">
        <v>8330</v>
      </c>
      <c r="B5166" s="5" t="s">
        <v>16214</v>
      </c>
      <c r="C5166" s="5" t="s">
        <v>16207</v>
      </c>
      <c r="D5166" s="6">
        <f t="shared" si="347"/>
        <v>1675043</v>
      </c>
      <c r="E5166" s="6">
        <f t="shared" si="348"/>
        <v>1675695</v>
      </c>
      <c r="F5166" s="6">
        <f t="shared" si="345"/>
        <v>653</v>
      </c>
      <c r="G5166" s="40">
        <f t="shared" si="346"/>
        <v>374</v>
      </c>
      <c r="H5166" s="6">
        <v>19100458</v>
      </c>
      <c r="I5166" s="6">
        <v>19101110</v>
      </c>
      <c r="J5166" s="6">
        <v>2</v>
      </c>
      <c r="K5166" s="6">
        <f t="shared" si="344"/>
        <v>470</v>
      </c>
      <c r="L5166" s="6">
        <v>60</v>
      </c>
      <c r="M5166" s="1" t="s">
        <v>8331</v>
      </c>
      <c r="N5166" s="17" t="s">
        <v>18897</v>
      </c>
      <c r="O5166" s="17" t="s">
        <v>29451</v>
      </c>
      <c r="P5166" s="8" t="s">
        <v>15296</v>
      </c>
      <c r="Q5166" s="7" t="s">
        <v>16860</v>
      </c>
      <c r="R5166" s="14" t="s">
        <v>22820</v>
      </c>
      <c r="S5166" s="42">
        <v>3</v>
      </c>
      <c r="T5166" s="41" t="s">
        <v>27424</v>
      </c>
      <c r="U5166" s="7" t="s">
        <v>25377</v>
      </c>
      <c r="V5166" s="12"/>
      <c r="X5166" s="8" t="s">
        <v>18797</v>
      </c>
    </row>
    <row r="5167" spans="1:24" x14ac:dyDescent="0.25">
      <c r="A5167" s="16" t="s">
        <v>8332</v>
      </c>
      <c r="B5167" s="5" t="s">
        <v>16214</v>
      </c>
      <c r="C5167" s="5" t="s">
        <v>16206</v>
      </c>
      <c r="D5167" s="6">
        <f t="shared" si="347"/>
        <v>1676214</v>
      </c>
      <c r="E5167" s="6">
        <f t="shared" si="348"/>
        <v>1677543</v>
      </c>
      <c r="F5167" s="6">
        <f t="shared" si="345"/>
        <v>1330</v>
      </c>
      <c r="G5167" s="40">
        <f t="shared" si="346"/>
        <v>518</v>
      </c>
      <c r="H5167" s="6">
        <v>19101629</v>
      </c>
      <c r="I5167" s="6">
        <v>19102958</v>
      </c>
      <c r="J5167" s="6">
        <v>2</v>
      </c>
      <c r="K5167" s="6">
        <f t="shared" si="344"/>
        <v>157</v>
      </c>
      <c r="L5167" s="6">
        <v>390</v>
      </c>
      <c r="M5167" s="1" t="s">
        <v>8333</v>
      </c>
      <c r="N5167" s="17" t="s">
        <v>29311</v>
      </c>
      <c r="O5167" s="17" t="s">
        <v>29450</v>
      </c>
      <c r="Q5167" s="9"/>
      <c r="R5167" s="10" t="s">
        <v>19225</v>
      </c>
      <c r="S5167" s="11">
        <v>1</v>
      </c>
      <c r="T5167" s="9" t="s">
        <v>25201</v>
      </c>
      <c r="U5167" s="9" t="s">
        <v>16207</v>
      </c>
      <c r="V5167" s="12"/>
      <c r="X5167" s="8" t="s">
        <v>18797</v>
      </c>
    </row>
    <row r="5168" spans="1:24" x14ac:dyDescent="0.25">
      <c r="A5168" s="16" t="s">
        <v>8334</v>
      </c>
      <c r="B5168" s="5" t="s">
        <v>16214</v>
      </c>
      <c r="C5168" s="5" t="s">
        <v>16207</v>
      </c>
      <c r="D5168" s="6">
        <f t="shared" si="347"/>
        <v>1678077</v>
      </c>
      <c r="E5168" s="6">
        <f t="shared" si="348"/>
        <v>1679201</v>
      </c>
      <c r="F5168" s="6">
        <f t="shared" si="345"/>
        <v>1125</v>
      </c>
      <c r="G5168" s="40">
        <f t="shared" si="346"/>
        <v>533</v>
      </c>
      <c r="H5168" s="6">
        <v>19103492</v>
      </c>
      <c r="I5168" s="6">
        <v>19104616</v>
      </c>
      <c r="J5168" s="6">
        <v>2</v>
      </c>
      <c r="K5168" s="6">
        <f t="shared" si="344"/>
        <v>117</v>
      </c>
      <c r="L5168" s="6">
        <v>335</v>
      </c>
      <c r="M5168" s="1" t="s">
        <v>8335</v>
      </c>
      <c r="N5168" s="17" t="s">
        <v>29311</v>
      </c>
      <c r="O5168" s="17" t="s">
        <v>29450</v>
      </c>
      <c r="Q5168" s="9"/>
      <c r="R5168" s="10" t="s">
        <v>22821</v>
      </c>
      <c r="S5168" s="11">
        <v>4</v>
      </c>
      <c r="T5168" s="9" t="s">
        <v>27425</v>
      </c>
      <c r="U5168" s="9"/>
      <c r="V5168" s="12"/>
      <c r="X5168" s="8" t="s">
        <v>18798</v>
      </c>
    </row>
    <row r="5169" spans="1:24" x14ac:dyDescent="0.25">
      <c r="A5169" s="16" t="s">
        <v>8336</v>
      </c>
      <c r="B5169" s="5" t="s">
        <v>16214</v>
      </c>
      <c r="C5169" s="5" t="s">
        <v>16206</v>
      </c>
      <c r="D5169" s="6">
        <f t="shared" si="347"/>
        <v>1688848</v>
      </c>
      <c r="E5169" s="6">
        <f t="shared" si="348"/>
        <v>1692318</v>
      </c>
      <c r="F5169" s="6">
        <f t="shared" si="345"/>
        <v>3471</v>
      </c>
      <c r="G5169" s="40">
        <f t="shared" si="346"/>
        <v>9646</v>
      </c>
      <c r="H5169" s="6">
        <v>19114263</v>
      </c>
      <c r="I5169" s="6">
        <v>19117733</v>
      </c>
      <c r="J5169" s="6">
        <v>0</v>
      </c>
      <c r="K5169" s="6">
        <f t="shared" si="344"/>
        <v>0</v>
      </c>
      <c r="L5169" s="6">
        <v>1156</v>
      </c>
      <c r="M5169" s="1" t="s">
        <v>8337</v>
      </c>
      <c r="N5169" s="17" t="s">
        <v>29311</v>
      </c>
      <c r="O5169" s="17" t="s">
        <v>29450</v>
      </c>
      <c r="Q5169" s="9"/>
      <c r="R5169" s="10" t="s">
        <v>22822</v>
      </c>
      <c r="S5169" s="11">
        <v>2</v>
      </c>
      <c r="T5169" s="9" t="s">
        <v>25023</v>
      </c>
      <c r="U5169" s="9" t="s">
        <v>16207</v>
      </c>
      <c r="V5169" s="12"/>
      <c r="X5169" s="8" t="s">
        <v>18797</v>
      </c>
    </row>
    <row r="5170" spans="1:24" x14ac:dyDescent="0.25">
      <c r="A5170" s="16" t="s">
        <v>8338</v>
      </c>
      <c r="B5170" s="5" t="s">
        <v>16214</v>
      </c>
      <c r="C5170" s="5" t="s">
        <v>16207</v>
      </c>
      <c r="D5170" s="6">
        <f t="shared" si="347"/>
        <v>1692796</v>
      </c>
      <c r="E5170" s="6">
        <f t="shared" si="348"/>
        <v>1693620</v>
      </c>
      <c r="F5170" s="6">
        <f t="shared" si="345"/>
        <v>825</v>
      </c>
      <c r="G5170" s="40">
        <f t="shared" si="346"/>
        <v>477</v>
      </c>
      <c r="H5170" s="6">
        <v>19118211</v>
      </c>
      <c r="I5170" s="6">
        <v>19119035</v>
      </c>
      <c r="J5170" s="6">
        <v>0</v>
      </c>
      <c r="K5170" s="6">
        <f t="shared" si="344"/>
        <v>0</v>
      </c>
      <c r="L5170" s="6">
        <v>274</v>
      </c>
      <c r="M5170" s="1" t="s">
        <v>8339</v>
      </c>
      <c r="N5170" s="17" t="s">
        <v>29315</v>
      </c>
      <c r="O5170" s="17" t="s">
        <v>29451</v>
      </c>
      <c r="Q5170" s="9"/>
      <c r="R5170" s="10" t="s">
        <v>22823</v>
      </c>
      <c r="S5170" s="11">
        <v>1</v>
      </c>
      <c r="T5170" s="9" t="s">
        <v>25060</v>
      </c>
      <c r="U5170" s="9" t="s">
        <v>16207</v>
      </c>
      <c r="V5170" s="12"/>
      <c r="X5170" s="8" t="s">
        <v>18797</v>
      </c>
    </row>
    <row r="5171" spans="1:24" x14ac:dyDescent="0.25">
      <c r="A5171" s="16" t="s">
        <v>8340</v>
      </c>
      <c r="B5171" s="5" t="s">
        <v>16214</v>
      </c>
      <c r="C5171" s="5" t="s">
        <v>16207</v>
      </c>
      <c r="D5171" s="6">
        <f t="shared" si="347"/>
        <v>1694051</v>
      </c>
      <c r="E5171" s="6">
        <f t="shared" si="348"/>
        <v>1695731</v>
      </c>
      <c r="F5171" s="6">
        <f t="shared" si="345"/>
        <v>1681</v>
      </c>
      <c r="G5171" s="40">
        <f t="shared" si="346"/>
        <v>430</v>
      </c>
      <c r="H5171" s="6">
        <v>19119466</v>
      </c>
      <c r="I5171" s="6">
        <v>19121146</v>
      </c>
      <c r="J5171" s="6">
        <v>1</v>
      </c>
      <c r="K5171" s="6">
        <f t="shared" si="344"/>
        <v>61</v>
      </c>
      <c r="L5171" s="6">
        <v>539</v>
      </c>
      <c r="M5171" s="1" t="s">
        <v>8341</v>
      </c>
      <c r="N5171" s="17" t="s">
        <v>29311</v>
      </c>
      <c r="O5171" s="17" t="s">
        <v>29450</v>
      </c>
      <c r="Q5171" s="9"/>
      <c r="R5171" s="10" t="s">
        <v>22824</v>
      </c>
      <c r="S5171" s="11">
        <v>2</v>
      </c>
      <c r="T5171" s="9" t="s">
        <v>25139</v>
      </c>
      <c r="U5171" s="9" t="s">
        <v>16207</v>
      </c>
      <c r="V5171" s="43" t="s">
        <v>28678</v>
      </c>
      <c r="X5171" s="8" t="s">
        <v>18798</v>
      </c>
    </row>
    <row r="5172" spans="1:24" x14ac:dyDescent="0.25">
      <c r="A5172" s="16" t="s">
        <v>8342</v>
      </c>
      <c r="B5172" s="5" t="s">
        <v>16214</v>
      </c>
      <c r="C5172" s="5" t="s">
        <v>16207</v>
      </c>
      <c r="D5172" s="6">
        <f t="shared" si="347"/>
        <v>1696919</v>
      </c>
      <c r="E5172" s="6">
        <f t="shared" si="348"/>
        <v>1698332</v>
      </c>
      <c r="F5172" s="6">
        <f t="shared" si="345"/>
        <v>1414</v>
      </c>
      <c r="G5172" s="40">
        <f t="shared" si="346"/>
        <v>1187</v>
      </c>
      <c r="H5172" s="6">
        <v>19122334</v>
      </c>
      <c r="I5172" s="6">
        <v>19123747</v>
      </c>
      <c r="J5172" s="6">
        <v>2</v>
      </c>
      <c r="K5172" s="6">
        <f t="shared" si="344"/>
        <v>133</v>
      </c>
      <c r="L5172" s="6">
        <v>426</v>
      </c>
      <c r="M5172" s="1" t="s">
        <v>8343</v>
      </c>
      <c r="N5172" s="17" t="s">
        <v>29346</v>
      </c>
      <c r="O5172" s="17" t="s">
        <v>29450</v>
      </c>
      <c r="P5172" s="8" t="s">
        <v>15297</v>
      </c>
      <c r="Q5172" s="7" t="s">
        <v>18215</v>
      </c>
      <c r="R5172" s="14" t="s">
        <v>22825</v>
      </c>
      <c r="S5172" s="42">
        <v>2</v>
      </c>
      <c r="T5172" s="41" t="s">
        <v>25139</v>
      </c>
      <c r="U5172" s="7" t="s">
        <v>16207</v>
      </c>
      <c r="V5172" s="12"/>
      <c r="X5172" s="8" t="s">
        <v>18797</v>
      </c>
    </row>
    <row r="5173" spans="1:24" x14ac:dyDescent="0.25">
      <c r="A5173" s="16" t="s">
        <v>8344</v>
      </c>
      <c r="B5173" s="5" t="s">
        <v>16214</v>
      </c>
      <c r="C5173" s="5" t="s">
        <v>16206</v>
      </c>
      <c r="D5173" s="6">
        <f t="shared" si="347"/>
        <v>1700155</v>
      </c>
      <c r="E5173" s="6">
        <f t="shared" si="348"/>
        <v>1703869</v>
      </c>
      <c r="F5173" s="6">
        <f t="shared" si="345"/>
        <v>3715</v>
      </c>
      <c r="G5173" s="40">
        <f t="shared" si="346"/>
        <v>1822</v>
      </c>
      <c r="H5173" s="6">
        <v>19125570</v>
      </c>
      <c r="I5173" s="6">
        <v>19129284</v>
      </c>
      <c r="J5173" s="6">
        <v>2</v>
      </c>
      <c r="K5173" s="6">
        <f t="shared" ref="K5173:K5236" si="349">F5173-((L5173+1)*3)</f>
        <v>541</v>
      </c>
      <c r="L5173" s="6">
        <v>1057</v>
      </c>
      <c r="M5173" s="1" t="s">
        <v>29176</v>
      </c>
      <c r="N5173" s="17" t="s">
        <v>29311</v>
      </c>
      <c r="O5173" s="17" t="s">
        <v>29450</v>
      </c>
      <c r="Q5173" s="9"/>
      <c r="R5173" s="10" t="s">
        <v>19005</v>
      </c>
      <c r="S5173" s="11">
        <v>9</v>
      </c>
      <c r="T5173" s="9" t="s">
        <v>25070</v>
      </c>
      <c r="U5173" s="9"/>
      <c r="V5173" s="12"/>
      <c r="X5173" s="8" t="s">
        <v>18797</v>
      </c>
    </row>
    <row r="5174" spans="1:24" x14ac:dyDescent="0.25">
      <c r="A5174" s="16" t="s">
        <v>8345</v>
      </c>
      <c r="B5174" s="5" t="s">
        <v>16214</v>
      </c>
      <c r="C5174" s="5" t="s">
        <v>16207</v>
      </c>
      <c r="D5174" s="6">
        <f t="shared" si="347"/>
        <v>1704838</v>
      </c>
      <c r="E5174" s="6">
        <f t="shared" si="348"/>
        <v>1706685</v>
      </c>
      <c r="F5174" s="6">
        <f t="shared" si="345"/>
        <v>1848</v>
      </c>
      <c r="G5174" s="40">
        <f t="shared" si="346"/>
        <v>968</v>
      </c>
      <c r="H5174" s="6">
        <v>19130253</v>
      </c>
      <c r="I5174" s="6">
        <v>19132100</v>
      </c>
      <c r="J5174" s="6">
        <v>1</v>
      </c>
      <c r="K5174" s="6">
        <f t="shared" si="349"/>
        <v>60</v>
      </c>
      <c r="L5174" s="6">
        <v>595</v>
      </c>
      <c r="M5174" s="1" t="s">
        <v>14</v>
      </c>
      <c r="N5174" s="17" t="s">
        <v>29311</v>
      </c>
      <c r="O5174" s="17" t="s">
        <v>29450</v>
      </c>
      <c r="Q5174" s="9"/>
      <c r="R5174" s="10" t="s">
        <v>22704</v>
      </c>
      <c r="S5174" s="11">
        <v>3</v>
      </c>
      <c r="T5174" s="9" t="s">
        <v>27426</v>
      </c>
      <c r="U5174" s="9" t="s">
        <v>16207</v>
      </c>
      <c r="V5174" s="12"/>
      <c r="X5174" s="8" t="s">
        <v>18797</v>
      </c>
    </row>
    <row r="5175" spans="1:24" x14ac:dyDescent="0.25">
      <c r="A5175" s="16" t="s">
        <v>8346</v>
      </c>
      <c r="B5175" s="5" t="s">
        <v>16214</v>
      </c>
      <c r="C5175" s="5" t="s">
        <v>16207</v>
      </c>
      <c r="D5175" s="6">
        <f t="shared" si="347"/>
        <v>1708967</v>
      </c>
      <c r="E5175" s="6">
        <f t="shared" si="348"/>
        <v>1709872</v>
      </c>
      <c r="F5175" s="6">
        <f t="shared" si="345"/>
        <v>906</v>
      </c>
      <c r="G5175" s="40">
        <f t="shared" si="346"/>
        <v>2281</v>
      </c>
      <c r="H5175" s="6">
        <v>19134382</v>
      </c>
      <c r="I5175" s="6">
        <v>19135287</v>
      </c>
      <c r="J5175" s="6">
        <v>0</v>
      </c>
      <c r="K5175" s="6">
        <f t="shared" si="349"/>
        <v>0</v>
      </c>
      <c r="L5175" s="6">
        <v>301</v>
      </c>
      <c r="M5175" s="1" t="s">
        <v>323</v>
      </c>
      <c r="N5175" s="17" t="s">
        <v>29311</v>
      </c>
      <c r="O5175" s="17" t="s">
        <v>29451</v>
      </c>
      <c r="P5175" s="8" t="s">
        <v>15298</v>
      </c>
      <c r="Q5175" s="7" t="s">
        <v>17937</v>
      </c>
      <c r="R5175" s="14" t="s">
        <v>19081</v>
      </c>
      <c r="S5175" s="42">
        <v>4</v>
      </c>
      <c r="T5175" s="41" t="s">
        <v>25018</v>
      </c>
      <c r="U5175" s="7"/>
      <c r="V5175" s="12"/>
      <c r="X5175" s="8" t="s">
        <v>18797</v>
      </c>
    </row>
    <row r="5176" spans="1:24" x14ac:dyDescent="0.25">
      <c r="A5176" s="16" t="s">
        <v>8347</v>
      </c>
      <c r="B5176" s="5" t="s">
        <v>16214</v>
      </c>
      <c r="C5176" s="5" t="s">
        <v>16206</v>
      </c>
      <c r="D5176" s="6">
        <f t="shared" si="347"/>
        <v>1710465</v>
      </c>
      <c r="E5176" s="6">
        <f t="shared" si="348"/>
        <v>1710809</v>
      </c>
      <c r="F5176" s="6">
        <f t="shared" si="345"/>
        <v>345</v>
      </c>
      <c r="G5176" s="40">
        <f t="shared" si="346"/>
        <v>592</v>
      </c>
      <c r="H5176" s="6">
        <v>19135880</v>
      </c>
      <c r="I5176" s="6">
        <v>19136224</v>
      </c>
      <c r="J5176" s="6">
        <v>0</v>
      </c>
      <c r="K5176" s="6">
        <f t="shared" si="349"/>
        <v>0</v>
      </c>
      <c r="L5176" s="6">
        <v>114</v>
      </c>
      <c r="M5176" s="1" t="s">
        <v>8348</v>
      </c>
      <c r="N5176" s="17" t="s">
        <v>29318</v>
      </c>
      <c r="O5176" s="17" t="s">
        <v>29450</v>
      </c>
      <c r="P5176" s="8" t="s">
        <v>14930</v>
      </c>
      <c r="Q5176" s="7" t="s">
        <v>17063</v>
      </c>
      <c r="R5176" s="14" t="s">
        <v>22826</v>
      </c>
      <c r="S5176" s="42">
        <v>5</v>
      </c>
      <c r="T5176" s="41" t="s">
        <v>27427</v>
      </c>
      <c r="U5176" s="7" t="s">
        <v>16207</v>
      </c>
      <c r="V5176" s="12"/>
      <c r="X5176" s="8" t="s">
        <v>18797</v>
      </c>
    </row>
    <row r="5177" spans="1:24" x14ac:dyDescent="0.25">
      <c r="A5177" s="16" t="s">
        <v>8349</v>
      </c>
      <c r="B5177" s="5" t="s">
        <v>16214</v>
      </c>
      <c r="C5177" s="5" t="s">
        <v>16206</v>
      </c>
      <c r="D5177" s="6">
        <f t="shared" si="347"/>
        <v>1711710</v>
      </c>
      <c r="E5177" s="6">
        <f t="shared" si="348"/>
        <v>1712540</v>
      </c>
      <c r="F5177" s="6">
        <f t="shared" si="345"/>
        <v>831</v>
      </c>
      <c r="G5177" s="40">
        <f t="shared" si="346"/>
        <v>900</v>
      </c>
      <c r="H5177" s="6">
        <v>19137125</v>
      </c>
      <c r="I5177" s="6">
        <v>19137955</v>
      </c>
      <c r="J5177" s="6">
        <v>0</v>
      </c>
      <c r="K5177" s="6">
        <f t="shared" si="349"/>
        <v>0</v>
      </c>
      <c r="L5177" s="6">
        <v>276</v>
      </c>
      <c r="M5177" s="1" t="s">
        <v>14</v>
      </c>
      <c r="N5177" s="17" t="s">
        <v>29318</v>
      </c>
      <c r="O5177" s="17" t="s">
        <v>29451</v>
      </c>
      <c r="Q5177" s="9"/>
      <c r="R5177" s="10" t="s">
        <v>22827</v>
      </c>
      <c r="S5177" s="11">
        <v>0</v>
      </c>
      <c r="T5177" s="9" t="s">
        <v>16207</v>
      </c>
      <c r="U5177" s="9"/>
      <c r="V5177" s="12"/>
      <c r="X5177" s="8" t="s">
        <v>18797</v>
      </c>
    </row>
    <row r="5178" spans="1:24" x14ac:dyDescent="0.25">
      <c r="A5178" s="16" t="s">
        <v>8350</v>
      </c>
      <c r="B5178" s="5" t="s">
        <v>16214</v>
      </c>
      <c r="C5178" s="5" t="s">
        <v>16206</v>
      </c>
      <c r="D5178" s="6">
        <f t="shared" si="347"/>
        <v>1720914</v>
      </c>
      <c r="E5178" s="6">
        <f t="shared" si="348"/>
        <v>1721704</v>
      </c>
      <c r="F5178" s="6">
        <f t="shared" si="345"/>
        <v>791</v>
      </c>
      <c r="G5178" s="40">
        <f t="shared" si="346"/>
        <v>8373</v>
      </c>
      <c r="H5178" s="6">
        <v>19146329</v>
      </c>
      <c r="I5178" s="6">
        <v>19147119</v>
      </c>
      <c r="J5178" s="6">
        <v>1</v>
      </c>
      <c r="K5178" s="6">
        <f t="shared" si="349"/>
        <v>59</v>
      </c>
      <c r="L5178" s="6">
        <v>243</v>
      </c>
      <c r="M5178" s="1" t="s">
        <v>14</v>
      </c>
      <c r="N5178" s="17" t="s">
        <v>29311</v>
      </c>
      <c r="O5178" s="17" t="s">
        <v>29450</v>
      </c>
      <c r="Q5178" s="9"/>
      <c r="R5178" s="10" t="s">
        <v>22828</v>
      </c>
      <c r="S5178" s="11">
        <v>0</v>
      </c>
      <c r="T5178" s="9" t="s">
        <v>16207</v>
      </c>
      <c r="U5178" s="9"/>
      <c r="V5178" s="12"/>
      <c r="X5178" s="8" t="s">
        <v>18798</v>
      </c>
    </row>
    <row r="5179" spans="1:24" x14ac:dyDescent="0.25">
      <c r="A5179" s="16" t="s">
        <v>8351</v>
      </c>
      <c r="B5179" s="5" t="s">
        <v>16214</v>
      </c>
      <c r="C5179" s="5" t="s">
        <v>16206</v>
      </c>
      <c r="D5179" s="6">
        <f t="shared" si="347"/>
        <v>1724999</v>
      </c>
      <c r="E5179" s="6">
        <f t="shared" si="348"/>
        <v>1727596</v>
      </c>
      <c r="F5179" s="6">
        <f t="shared" si="345"/>
        <v>2598</v>
      </c>
      <c r="G5179" s="40">
        <f t="shared" si="346"/>
        <v>3294</v>
      </c>
      <c r="H5179" s="6">
        <v>19150414</v>
      </c>
      <c r="I5179" s="6">
        <v>19153011</v>
      </c>
      <c r="J5179" s="6">
        <v>0</v>
      </c>
      <c r="K5179" s="6">
        <f t="shared" si="349"/>
        <v>0</v>
      </c>
      <c r="L5179" s="6">
        <v>865</v>
      </c>
      <c r="M5179" s="1" t="s">
        <v>8352</v>
      </c>
      <c r="N5179" s="17" t="s">
        <v>29311</v>
      </c>
      <c r="O5179" s="17" t="s">
        <v>29450</v>
      </c>
      <c r="Q5179" s="9"/>
      <c r="R5179" s="10" t="s">
        <v>22829</v>
      </c>
      <c r="S5179" s="11">
        <v>2</v>
      </c>
      <c r="T5179" s="9" t="s">
        <v>25815</v>
      </c>
      <c r="U5179" s="9" t="s">
        <v>16207</v>
      </c>
      <c r="V5179" s="12"/>
      <c r="X5179" s="8" t="s">
        <v>18797</v>
      </c>
    </row>
    <row r="5180" spans="1:24" x14ac:dyDescent="0.25">
      <c r="A5180" s="16" t="s">
        <v>8353</v>
      </c>
      <c r="B5180" s="5" t="s">
        <v>16214</v>
      </c>
      <c r="C5180" s="5" t="s">
        <v>16206</v>
      </c>
      <c r="D5180" s="6">
        <f t="shared" si="347"/>
        <v>1728019</v>
      </c>
      <c r="E5180" s="6">
        <f t="shared" si="348"/>
        <v>1729164</v>
      </c>
      <c r="F5180" s="6">
        <f t="shared" si="345"/>
        <v>1146</v>
      </c>
      <c r="G5180" s="40">
        <f t="shared" si="346"/>
        <v>422</v>
      </c>
      <c r="H5180" s="6">
        <v>19153434</v>
      </c>
      <c r="I5180" s="6">
        <v>19154579</v>
      </c>
      <c r="J5180" s="6">
        <v>1</v>
      </c>
      <c r="K5180" s="6">
        <f t="shared" si="349"/>
        <v>240</v>
      </c>
      <c r="L5180" s="6">
        <v>301</v>
      </c>
      <c r="M5180" s="1" t="s">
        <v>14</v>
      </c>
      <c r="N5180" s="17" t="s">
        <v>29326</v>
      </c>
      <c r="O5180" s="17" t="s">
        <v>29450</v>
      </c>
      <c r="Q5180" s="9"/>
      <c r="R5180" s="10" t="s">
        <v>22830</v>
      </c>
      <c r="S5180" s="11">
        <v>2</v>
      </c>
      <c r="T5180" s="9" t="s">
        <v>27428</v>
      </c>
      <c r="U5180" s="9"/>
      <c r="V5180" s="12"/>
      <c r="X5180" s="8" t="s">
        <v>18797</v>
      </c>
    </row>
    <row r="5181" spans="1:24" x14ac:dyDescent="0.25">
      <c r="A5181" s="16" t="s">
        <v>8354</v>
      </c>
      <c r="B5181" s="5" t="s">
        <v>16214</v>
      </c>
      <c r="C5181" s="5" t="s">
        <v>16207</v>
      </c>
      <c r="D5181" s="6">
        <f t="shared" si="347"/>
        <v>1729472</v>
      </c>
      <c r="E5181" s="6">
        <f t="shared" si="348"/>
        <v>1730325</v>
      </c>
      <c r="F5181" s="6">
        <f t="shared" si="345"/>
        <v>854</v>
      </c>
      <c r="G5181" s="40">
        <f t="shared" si="346"/>
        <v>307</v>
      </c>
      <c r="H5181" s="6">
        <v>19154887</v>
      </c>
      <c r="I5181" s="6">
        <v>19155740</v>
      </c>
      <c r="J5181" s="6">
        <v>2</v>
      </c>
      <c r="K5181" s="6">
        <f t="shared" si="349"/>
        <v>545</v>
      </c>
      <c r="L5181" s="6">
        <v>102</v>
      </c>
      <c r="M5181" s="1" t="s">
        <v>8355</v>
      </c>
      <c r="N5181" s="17" t="s">
        <v>29311</v>
      </c>
      <c r="O5181" s="17" t="s">
        <v>29450</v>
      </c>
      <c r="P5181" s="8" t="s">
        <v>15299</v>
      </c>
      <c r="Q5181" s="7" t="s">
        <v>18254</v>
      </c>
      <c r="R5181" s="14" t="s">
        <v>22831</v>
      </c>
      <c r="S5181" s="42">
        <v>0</v>
      </c>
      <c r="T5181" s="41" t="s">
        <v>16207</v>
      </c>
      <c r="U5181" s="7"/>
      <c r="V5181" s="12"/>
      <c r="X5181" s="8" t="s">
        <v>18797</v>
      </c>
    </row>
    <row r="5182" spans="1:24" x14ac:dyDescent="0.25">
      <c r="A5182" s="16" t="s">
        <v>8356</v>
      </c>
      <c r="B5182" s="5" t="s">
        <v>16214</v>
      </c>
      <c r="C5182" s="5" t="s">
        <v>16206</v>
      </c>
      <c r="D5182" s="6">
        <f t="shared" si="347"/>
        <v>1730445</v>
      </c>
      <c r="E5182" s="6">
        <f t="shared" si="348"/>
        <v>1732132</v>
      </c>
      <c r="F5182" s="6">
        <f t="shared" si="345"/>
        <v>1688</v>
      </c>
      <c r="G5182" s="40">
        <f t="shared" si="346"/>
        <v>119</v>
      </c>
      <c r="H5182" s="6">
        <v>19155860</v>
      </c>
      <c r="I5182" s="6">
        <v>19157547</v>
      </c>
      <c r="J5182" s="6">
        <v>1</v>
      </c>
      <c r="K5182" s="6">
        <f t="shared" si="349"/>
        <v>71</v>
      </c>
      <c r="L5182" s="6">
        <v>538</v>
      </c>
      <c r="M5182" s="1" t="s">
        <v>14</v>
      </c>
      <c r="N5182" s="17" t="s">
        <v>29311</v>
      </c>
      <c r="O5182" s="17" t="s">
        <v>29450</v>
      </c>
      <c r="Q5182" s="9"/>
      <c r="R5182" s="10" t="s">
        <v>22832</v>
      </c>
      <c r="S5182" s="11">
        <v>0</v>
      </c>
      <c r="T5182" s="9" t="s">
        <v>16207</v>
      </c>
      <c r="U5182" s="9"/>
      <c r="V5182" s="12"/>
      <c r="X5182" s="8" t="s">
        <v>18797</v>
      </c>
    </row>
    <row r="5183" spans="1:24" x14ac:dyDescent="0.25">
      <c r="A5183" s="16" t="s">
        <v>8357</v>
      </c>
      <c r="B5183" s="5" t="s">
        <v>16214</v>
      </c>
      <c r="C5183" s="5" t="s">
        <v>16206</v>
      </c>
      <c r="D5183" s="6">
        <f t="shared" si="347"/>
        <v>1732698</v>
      </c>
      <c r="E5183" s="6">
        <f t="shared" si="348"/>
        <v>1734092</v>
      </c>
      <c r="F5183" s="6">
        <f t="shared" si="345"/>
        <v>1395</v>
      </c>
      <c r="G5183" s="40">
        <f t="shared" si="346"/>
        <v>565</v>
      </c>
      <c r="H5183" s="6">
        <v>19158113</v>
      </c>
      <c r="I5183" s="6">
        <v>19159507</v>
      </c>
      <c r="J5183" s="6">
        <v>1</v>
      </c>
      <c r="K5183" s="6">
        <f t="shared" si="349"/>
        <v>66</v>
      </c>
      <c r="L5183" s="6">
        <v>442</v>
      </c>
      <c r="M5183" s="1" t="s">
        <v>8358</v>
      </c>
      <c r="N5183" s="17" t="s">
        <v>29311</v>
      </c>
      <c r="O5183" s="17" t="s">
        <v>29450</v>
      </c>
      <c r="Q5183" s="9"/>
      <c r="R5183" s="10" t="s">
        <v>22833</v>
      </c>
      <c r="S5183" s="11">
        <v>0</v>
      </c>
      <c r="T5183" s="9" t="s">
        <v>16207</v>
      </c>
      <c r="U5183" s="9"/>
      <c r="V5183" s="12"/>
      <c r="X5183" s="8" t="s">
        <v>18797</v>
      </c>
    </row>
    <row r="5184" spans="1:24" x14ac:dyDescent="0.25">
      <c r="A5184" s="16" t="s">
        <v>8359</v>
      </c>
      <c r="B5184" s="5" t="s">
        <v>16214</v>
      </c>
      <c r="C5184" s="5" t="s">
        <v>16206</v>
      </c>
      <c r="D5184" s="6">
        <f t="shared" si="347"/>
        <v>1734937</v>
      </c>
      <c r="E5184" s="6">
        <f t="shared" si="348"/>
        <v>1738713</v>
      </c>
      <c r="F5184" s="6">
        <f t="shared" si="345"/>
        <v>3777</v>
      </c>
      <c r="G5184" s="40">
        <f t="shared" si="346"/>
        <v>844</v>
      </c>
      <c r="H5184" s="6">
        <v>19160352</v>
      </c>
      <c r="I5184" s="6">
        <v>19164128</v>
      </c>
      <c r="J5184" s="6">
        <v>1</v>
      </c>
      <c r="K5184" s="6">
        <f t="shared" si="349"/>
        <v>63</v>
      </c>
      <c r="L5184" s="6">
        <v>1237</v>
      </c>
      <c r="M5184" s="1" t="s">
        <v>8360</v>
      </c>
      <c r="N5184" s="17" t="s">
        <v>29311</v>
      </c>
      <c r="O5184" s="17" t="s">
        <v>29450</v>
      </c>
      <c r="P5184" s="8" t="s">
        <v>15300</v>
      </c>
      <c r="Q5184" s="7" t="s">
        <v>18723</v>
      </c>
      <c r="R5184" s="14" t="s">
        <v>22834</v>
      </c>
      <c r="S5184" s="42">
        <v>6</v>
      </c>
      <c r="T5184" s="41" t="s">
        <v>27429</v>
      </c>
      <c r="U5184" s="7" t="s">
        <v>25579</v>
      </c>
      <c r="V5184" s="12"/>
      <c r="X5184" s="8" t="s">
        <v>18797</v>
      </c>
    </row>
    <row r="5185" spans="1:24" x14ac:dyDescent="0.25">
      <c r="A5185" s="16" t="s">
        <v>8361</v>
      </c>
      <c r="B5185" s="5" t="s">
        <v>16214</v>
      </c>
      <c r="C5185" s="5" t="s">
        <v>16206</v>
      </c>
      <c r="D5185" s="6">
        <f t="shared" si="347"/>
        <v>1744760</v>
      </c>
      <c r="E5185" s="6">
        <f t="shared" si="348"/>
        <v>1747726</v>
      </c>
      <c r="F5185" s="6">
        <f t="shared" si="345"/>
        <v>2967</v>
      </c>
      <c r="G5185" s="40">
        <f t="shared" si="346"/>
        <v>6046</v>
      </c>
      <c r="H5185" s="6">
        <v>19170175</v>
      </c>
      <c r="I5185" s="6">
        <v>19173141</v>
      </c>
      <c r="J5185" s="6">
        <v>0</v>
      </c>
      <c r="K5185" s="6">
        <f t="shared" si="349"/>
        <v>0</v>
      </c>
      <c r="L5185" s="6">
        <v>988</v>
      </c>
      <c r="M5185" s="1" t="s">
        <v>8362</v>
      </c>
      <c r="N5185" s="17" t="s">
        <v>29308</v>
      </c>
      <c r="O5185" s="17" t="s">
        <v>29450</v>
      </c>
      <c r="Q5185" s="9"/>
      <c r="R5185" s="10" t="s">
        <v>22835</v>
      </c>
      <c r="S5185" s="11">
        <v>4</v>
      </c>
      <c r="T5185" s="9" t="s">
        <v>27430</v>
      </c>
      <c r="U5185" s="9"/>
      <c r="V5185" s="12"/>
      <c r="X5185" s="8" t="s">
        <v>18797</v>
      </c>
    </row>
    <row r="5186" spans="1:24" x14ac:dyDescent="0.25">
      <c r="A5186" s="16" t="s">
        <v>8363</v>
      </c>
      <c r="B5186" s="5" t="s">
        <v>16214</v>
      </c>
      <c r="C5186" s="5" t="s">
        <v>16207</v>
      </c>
      <c r="D5186" s="6">
        <f t="shared" si="347"/>
        <v>1747905</v>
      </c>
      <c r="E5186" s="6">
        <f t="shared" si="348"/>
        <v>1749884</v>
      </c>
      <c r="F5186" s="6">
        <f t="shared" si="345"/>
        <v>1980</v>
      </c>
      <c r="G5186" s="40">
        <f t="shared" si="346"/>
        <v>178</v>
      </c>
      <c r="H5186" s="6">
        <v>19173320</v>
      </c>
      <c r="I5186" s="6">
        <v>19175299</v>
      </c>
      <c r="J5186" s="6">
        <v>3</v>
      </c>
      <c r="K5186" s="6">
        <f t="shared" si="349"/>
        <v>180</v>
      </c>
      <c r="L5186" s="6">
        <v>599</v>
      </c>
      <c r="M5186" s="1" t="s">
        <v>9919</v>
      </c>
      <c r="N5186" s="17" t="s">
        <v>29394</v>
      </c>
      <c r="O5186" s="17" t="s">
        <v>29450</v>
      </c>
      <c r="P5186" s="8" t="s">
        <v>15301</v>
      </c>
      <c r="Q5186" s="7" t="s">
        <v>16270</v>
      </c>
      <c r="R5186" s="14" t="s">
        <v>22836</v>
      </c>
      <c r="S5186" s="42">
        <v>6</v>
      </c>
      <c r="T5186" s="41" t="s">
        <v>25673</v>
      </c>
      <c r="U5186" s="7"/>
      <c r="V5186" s="12"/>
      <c r="X5186" s="8" t="s">
        <v>18797</v>
      </c>
    </row>
    <row r="5187" spans="1:24" x14ac:dyDescent="0.25">
      <c r="A5187" s="3" t="s">
        <v>28900</v>
      </c>
      <c r="B5187" s="4" t="s">
        <v>16214</v>
      </c>
      <c r="C5187" s="4" t="s">
        <v>16207</v>
      </c>
      <c r="D5187" s="40">
        <f t="shared" si="347"/>
        <v>1750871</v>
      </c>
      <c r="E5187" s="40">
        <f t="shared" si="348"/>
        <v>1752907</v>
      </c>
      <c r="F5187" s="6">
        <f t="shared" ref="F5187:F5250" si="350">I5187-H5187+1</f>
        <v>2037</v>
      </c>
      <c r="G5187" s="40">
        <f t="shared" si="346"/>
        <v>986</v>
      </c>
      <c r="H5187" s="40">
        <v>19176286</v>
      </c>
      <c r="I5187" s="40">
        <v>19178322</v>
      </c>
      <c r="J5187" s="40">
        <v>2</v>
      </c>
      <c r="K5187" s="6">
        <f t="shared" si="349"/>
        <v>123</v>
      </c>
      <c r="L5187" s="40">
        <v>637</v>
      </c>
      <c r="M5187" s="1" t="s">
        <v>29019</v>
      </c>
      <c r="N5187" s="7" t="s">
        <v>29311</v>
      </c>
      <c r="O5187" s="7" t="s">
        <v>29450</v>
      </c>
      <c r="P5187" s="8" t="s">
        <v>29092</v>
      </c>
      <c r="Q5187" s="41" t="s">
        <v>29132</v>
      </c>
      <c r="S5187" s="42">
        <v>4</v>
      </c>
      <c r="T5187" s="41" t="s">
        <v>26267</v>
      </c>
      <c r="X5187" s="8" t="s">
        <v>18797</v>
      </c>
    </row>
    <row r="5188" spans="1:24" x14ac:dyDescent="0.25">
      <c r="A5188" s="16" t="s">
        <v>8364</v>
      </c>
      <c r="B5188" s="5" t="s">
        <v>16214</v>
      </c>
      <c r="C5188" s="5" t="s">
        <v>16207</v>
      </c>
      <c r="D5188" s="6">
        <f t="shared" si="347"/>
        <v>1753613</v>
      </c>
      <c r="E5188" s="6">
        <f t="shared" si="348"/>
        <v>1756563</v>
      </c>
      <c r="F5188" s="6">
        <f t="shared" si="350"/>
        <v>2951</v>
      </c>
      <c r="G5188" s="40">
        <f t="shared" si="346"/>
        <v>705</v>
      </c>
      <c r="H5188" s="6">
        <v>19179028</v>
      </c>
      <c r="I5188" s="6">
        <v>19181978</v>
      </c>
      <c r="J5188" s="6">
        <v>1</v>
      </c>
      <c r="K5188" s="6">
        <f t="shared" si="349"/>
        <v>56</v>
      </c>
      <c r="L5188" s="6">
        <v>964</v>
      </c>
      <c r="M5188" s="1" t="s">
        <v>28754</v>
      </c>
      <c r="N5188" s="17" t="s">
        <v>29365</v>
      </c>
      <c r="O5188" s="17" t="s">
        <v>29450</v>
      </c>
      <c r="P5188" s="8" t="s">
        <v>29079</v>
      </c>
      <c r="Q5188" s="9" t="s">
        <v>29148</v>
      </c>
      <c r="R5188" s="10" t="s">
        <v>21822</v>
      </c>
      <c r="S5188" s="11">
        <v>4</v>
      </c>
      <c r="T5188" s="9" t="s">
        <v>29206</v>
      </c>
      <c r="U5188" s="9"/>
      <c r="V5188" s="12"/>
      <c r="X5188" s="8" t="s">
        <v>18797</v>
      </c>
    </row>
    <row r="5189" spans="1:24" x14ac:dyDescent="0.25">
      <c r="A5189" s="16" t="s">
        <v>8365</v>
      </c>
      <c r="B5189" s="5" t="s">
        <v>16214</v>
      </c>
      <c r="C5189" s="5" t="s">
        <v>16206</v>
      </c>
      <c r="D5189" s="6">
        <f t="shared" si="347"/>
        <v>1759970</v>
      </c>
      <c r="E5189" s="6">
        <f t="shared" si="348"/>
        <v>1763904</v>
      </c>
      <c r="F5189" s="6">
        <f t="shared" si="350"/>
        <v>3935</v>
      </c>
      <c r="G5189" s="40">
        <f t="shared" ref="G5189:G5252" si="351">D5189-E5188-1</f>
        <v>3406</v>
      </c>
      <c r="H5189" s="6">
        <v>19185385</v>
      </c>
      <c r="I5189" s="6">
        <v>19189319</v>
      </c>
      <c r="J5189" s="6">
        <v>2</v>
      </c>
      <c r="K5189" s="6">
        <f t="shared" si="349"/>
        <v>347</v>
      </c>
      <c r="L5189" s="6">
        <v>1195</v>
      </c>
      <c r="M5189" s="1" t="s">
        <v>8366</v>
      </c>
      <c r="N5189" s="17" t="s">
        <v>29311</v>
      </c>
      <c r="O5189" s="17" t="s">
        <v>29450</v>
      </c>
      <c r="Q5189" s="9"/>
      <c r="R5189" s="10" t="s">
        <v>20017</v>
      </c>
      <c r="S5189" s="11">
        <v>4</v>
      </c>
      <c r="T5189" s="9" t="s">
        <v>25793</v>
      </c>
      <c r="U5189" s="9"/>
      <c r="V5189" s="12"/>
      <c r="X5189" s="8" t="s">
        <v>18797</v>
      </c>
    </row>
    <row r="5190" spans="1:24" x14ac:dyDescent="0.25">
      <c r="A5190" s="16" t="s">
        <v>8367</v>
      </c>
      <c r="B5190" s="5" t="s">
        <v>16214</v>
      </c>
      <c r="C5190" s="5" t="s">
        <v>16206</v>
      </c>
      <c r="D5190" s="6">
        <f t="shared" si="347"/>
        <v>1766805</v>
      </c>
      <c r="E5190" s="6">
        <f t="shared" si="348"/>
        <v>1767950</v>
      </c>
      <c r="F5190" s="6">
        <f t="shared" si="350"/>
        <v>1146</v>
      </c>
      <c r="G5190" s="40">
        <f t="shared" si="351"/>
        <v>2900</v>
      </c>
      <c r="H5190" s="6">
        <v>19192220</v>
      </c>
      <c r="I5190" s="6">
        <v>19193365</v>
      </c>
      <c r="J5190" s="6">
        <v>2</v>
      </c>
      <c r="K5190" s="6">
        <f t="shared" si="349"/>
        <v>207</v>
      </c>
      <c r="L5190" s="6">
        <v>312</v>
      </c>
      <c r="M5190" s="1" t="s">
        <v>8368</v>
      </c>
      <c r="N5190" s="17" t="s">
        <v>29317</v>
      </c>
      <c r="O5190" s="17" t="s">
        <v>29450</v>
      </c>
      <c r="Q5190" s="9"/>
      <c r="R5190" s="10" t="s">
        <v>22837</v>
      </c>
      <c r="S5190" s="11">
        <v>1</v>
      </c>
      <c r="T5190" s="9" t="s">
        <v>25063</v>
      </c>
      <c r="U5190" s="9" t="s">
        <v>16207</v>
      </c>
      <c r="V5190" s="12"/>
      <c r="X5190" s="8" t="s">
        <v>18797</v>
      </c>
    </row>
    <row r="5191" spans="1:24" x14ac:dyDescent="0.25">
      <c r="A5191" s="16" t="s">
        <v>8369</v>
      </c>
      <c r="B5191" s="5" t="s">
        <v>16214</v>
      </c>
      <c r="C5191" s="5" t="s">
        <v>16207</v>
      </c>
      <c r="D5191" s="6">
        <f t="shared" si="347"/>
        <v>1769269</v>
      </c>
      <c r="E5191" s="6">
        <f t="shared" si="348"/>
        <v>1770573</v>
      </c>
      <c r="F5191" s="6">
        <f t="shared" si="350"/>
        <v>1305</v>
      </c>
      <c r="G5191" s="40">
        <f t="shared" si="351"/>
        <v>1318</v>
      </c>
      <c r="H5191" s="6">
        <v>19194684</v>
      </c>
      <c r="I5191" s="6">
        <v>19195988</v>
      </c>
      <c r="J5191" s="6">
        <v>1</v>
      </c>
      <c r="K5191" s="6">
        <f t="shared" si="349"/>
        <v>81</v>
      </c>
      <c r="L5191" s="6">
        <v>407</v>
      </c>
      <c r="M5191" s="1" t="s">
        <v>8370</v>
      </c>
      <c r="N5191" s="17" t="s">
        <v>29311</v>
      </c>
      <c r="O5191" s="17" t="s">
        <v>29450</v>
      </c>
      <c r="Q5191" s="9"/>
      <c r="R5191" s="10" t="s">
        <v>22838</v>
      </c>
      <c r="S5191" s="11">
        <v>1</v>
      </c>
      <c r="T5191" s="9" t="s">
        <v>25555</v>
      </c>
      <c r="U5191" s="9" t="s">
        <v>16207</v>
      </c>
      <c r="V5191" s="12"/>
      <c r="X5191" s="8" t="s">
        <v>18797</v>
      </c>
    </row>
    <row r="5192" spans="1:24" x14ac:dyDescent="0.25">
      <c r="A5192" s="16" t="s">
        <v>8371</v>
      </c>
      <c r="B5192" s="5" t="s">
        <v>16214</v>
      </c>
      <c r="C5192" s="5" t="s">
        <v>16206</v>
      </c>
      <c r="D5192" s="6">
        <f t="shared" si="347"/>
        <v>1775315</v>
      </c>
      <c r="E5192" s="6">
        <f t="shared" si="348"/>
        <v>1777117</v>
      </c>
      <c r="F5192" s="6">
        <f t="shared" si="350"/>
        <v>1803</v>
      </c>
      <c r="G5192" s="40">
        <f t="shared" si="351"/>
        <v>4741</v>
      </c>
      <c r="H5192" s="6">
        <v>19200730</v>
      </c>
      <c r="I5192" s="6">
        <v>19202532</v>
      </c>
      <c r="J5192" s="6">
        <v>0</v>
      </c>
      <c r="K5192" s="6">
        <f t="shared" si="349"/>
        <v>0</v>
      </c>
      <c r="L5192" s="6">
        <v>600</v>
      </c>
      <c r="M5192" s="1" t="s">
        <v>8372</v>
      </c>
      <c r="N5192" s="17" t="s">
        <v>29317</v>
      </c>
      <c r="O5192" s="17" t="s">
        <v>29450</v>
      </c>
      <c r="P5192" s="8" t="s">
        <v>15302</v>
      </c>
      <c r="Q5192" s="7" t="s">
        <v>17581</v>
      </c>
      <c r="R5192" s="14" t="s">
        <v>22839</v>
      </c>
      <c r="S5192" s="42">
        <v>2</v>
      </c>
      <c r="T5192" s="41" t="s">
        <v>25009</v>
      </c>
      <c r="U5192" s="7" t="s">
        <v>16207</v>
      </c>
      <c r="V5192" s="12"/>
      <c r="X5192" s="8" t="s">
        <v>18797</v>
      </c>
    </row>
    <row r="5193" spans="1:24" x14ac:dyDescent="0.25">
      <c r="A5193" s="16" t="s">
        <v>8373</v>
      </c>
      <c r="B5193" s="5" t="s">
        <v>16214</v>
      </c>
      <c r="C5193" s="5" t="s">
        <v>16206</v>
      </c>
      <c r="D5193" s="6">
        <f t="shared" si="347"/>
        <v>1778283</v>
      </c>
      <c r="E5193" s="6">
        <f t="shared" si="348"/>
        <v>1779628</v>
      </c>
      <c r="F5193" s="6">
        <f t="shared" si="350"/>
        <v>1346</v>
      </c>
      <c r="G5193" s="40">
        <f t="shared" si="351"/>
        <v>1165</v>
      </c>
      <c r="H5193" s="6">
        <v>19203698</v>
      </c>
      <c r="I5193" s="6">
        <v>19205043</v>
      </c>
      <c r="J5193" s="6">
        <v>1</v>
      </c>
      <c r="K5193" s="6">
        <f t="shared" si="349"/>
        <v>56</v>
      </c>
      <c r="L5193" s="6">
        <v>429</v>
      </c>
      <c r="M5193" s="1" t="s">
        <v>8374</v>
      </c>
      <c r="N5193" s="17" t="s">
        <v>29311</v>
      </c>
      <c r="O5193" s="17" t="s">
        <v>29450</v>
      </c>
      <c r="P5193" s="8" t="s">
        <v>15303</v>
      </c>
      <c r="Q5193" s="7" t="s">
        <v>17160</v>
      </c>
      <c r="R5193" s="14" t="s">
        <v>22840</v>
      </c>
      <c r="S5193" s="42">
        <v>2</v>
      </c>
      <c r="T5193" s="41" t="s">
        <v>25418</v>
      </c>
      <c r="U5193" s="7" t="s">
        <v>16207</v>
      </c>
      <c r="V5193" s="12"/>
      <c r="X5193" s="8" t="s">
        <v>18797</v>
      </c>
    </row>
    <row r="5194" spans="1:24" x14ac:dyDescent="0.25">
      <c r="A5194" s="16" t="s">
        <v>8375</v>
      </c>
      <c r="B5194" s="5" t="s">
        <v>16214</v>
      </c>
      <c r="C5194" s="5" t="s">
        <v>16207</v>
      </c>
      <c r="D5194" s="6">
        <f t="shared" si="347"/>
        <v>1781465</v>
      </c>
      <c r="E5194" s="6">
        <f t="shared" si="348"/>
        <v>1782197</v>
      </c>
      <c r="F5194" s="6">
        <f t="shared" si="350"/>
        <v>733</v>
      </c>
      <c r="G5194" s="40">
        <f t="shared" si="351"/>
        <v>1836</v>
      </c>
      <c r="H5194" s="6">
        <v>19206880</v>
      </c>
      <c r="I5194" s="6">
        <v>19207612</v>
      </c>
      <c r="J5194" s="6">
        <v>1</v>
      </c>
      <c r="K5194" s="6">
        <f t="shared" si="349"/>
        <v>79</v>
      </c>
      <c r="L5194" s="6">
        <v>217</v>
      </c>
      <c r="M5194" s="1" t="s">
        <v>8376</v>
      </c>
      <c r="N5194" s="17" t="s">
        <v>18892</v>
      </c>
      <c r="O5194" s="17" t="s">
        <v>29450</v>
      </c>
      <c r="P5194" s="8" t="s">
        <v>15304</v>
      </c>
      <c r="Q5194" s="7" t="s">
        <v>16922</v>
      </c>
      <c r="R5194" s="14" t="s">
        <v>22841</v>
      </c>
      <c r="S5194" s="42">
        <v>4</v>
      </c>
      <c r="T5194" s="41" t="s">
        <v>27431</v>
      </c>
      <c r="U5194" s="7" t="s">
        <v>16207</v>
      </c>
      <c r="V5194" s="12"/>
      <c r="X5194" s="8" t="s">
        <v>18797</v>
      </c>
    </row>
    <row r="5195" spans="1:24" x14ac:dyDescent="0.25">
      <c r="A5195" s="16" t="s">
        <v>8377</v>
      </c>
      <c r="B5195" s="5" t="s">
        <v>16214</v>
      </c>
      <c r="C5195" s="5" t="s">
        <v>16207</v>
      </c>
      <c r="D5195" s="6">
        <f t="shared" si="347"/>
        <v>1782937</v>
      </c>
      <c r="E5195" s="6">
        <f t="shared" si="348"/>
        <v>1785133</v>
      </c>
      <c r="F5195" s="6">
        <f t="shared" si="350"/>
        <v>2197</v>
      </c>
      <c r="G5195" s="40">
        <f t="shared" si="351"/>
        <v>739</v>
      </c>
      <c r="H5195" s="6">
        <v>19208352</v>
      </c>
      <c r="I5195" s="6">
        <v>19210548</v>
      </c>
      <c r="J5195" s="6">
        <v>1</v>
      </c>
      <c r="K5195" s="6">
        <f t="shared" si="349"/>
        <v>82</v>
      </c>
      <c r="L5195" s="6">
        <v>704</v>
      </c>
      <c r="M5195" s="1" t="s">
        <v>14</v>
      </c>
      <c r="N5195" s="17" t="s">
        <v>29311</v>
      </c>
      <c r="O5195" s="17" t="s">
        <v>29450</v>
      </c>
      <c r="Q5195" s="9"/>
      <c r="R5195" s="10" t="s">
        <v>22842</v>
      </c>
      <c r="S5195" s="11">
        <v>0</v>
      </c>
      <c r="T5195" s="9" t="s">
        <v>16207</v>
      </c>
      <c r="U5195" s="9"/>
      <c r="V5195" s="12"/>
      <c r="X5195" s="8" t="s">
        <v>18797</v>
      </c>
    </row>
    <row r="5196" spans="1:24" x14ac:dyDescent="0.25">
      <c r="A5196" s="16" t="s">
        <v>8378</v>
      </c>
      <c r="B5196" s="5" t="s">
        <v>16214</v>
      </c>
      <c r="C5196" s="5" t="s">
        <v>16206</v>
      </c>
      <c r="D5196" s="6">
        <f t="shared" si="347"/>
        <v>1787590</v>
      </c>
      <c r="E5196" s="6">
        <f t="shared" si="348"/>
        <v>1788819</v>
      </c>
      <c r="F5196" s="6">
        <f t="shared" si="350"/>
        <v>1230</v>
      </c>
      <c r="G5196" s="40">
        <f t="shared" si="351"/>
        <v>2456</v>
      </c>
      <c r="H5196" s="6">
        <v>19213005</v>
      </c>
      <c r="I5196" s="6">
        <v>19214234</v>
      </c>
      <c r="J5196" s="6">
        <v>1</v>
      </c>
      <c r="K5196" s="6">
        <f t="shared" si="349"/>
        <v>132</v>
      </c>
      <c r="L5196" s="6">
        <v>365</v>
      </c>
      <c r="M5196" s="1" t="s">
        <v>8379</v>
      </c>
      <c r="N5196" s="17" t="s">
        <v>29311</v>
      </c>
      <c r="O5196" s="17" t="s">
        <v>29450</v>
      </c>
      <c r="P5196" s="8" t="s">
        <v>15305</v>
      </c>
      <c r="Q5196" s="7" t="s">
        <v>17373</v>
      </c>
      <c r="R5196" s="14" t="s">
        <v>21949</v>
      </c>
      <c r="S5196" s="42">
        <v>6</v>
      </c>
      <c r="T5196" s="41" t="s">
        <v>27432</v>
      </c>
      <c r="U5196" s="7" t="s">
        <v>27433</v>
      </c>
      <c r="V5196" s="12"/>
      <c r="X5196" s="8" t="s">
        <v>18797</v>
      </c>
    </row>
    <row r="5197" spans="1:24" x14ac:dyDescent="0.25">
      <c r="A5197" s="16" t="s">
        <v>8380</v>
      </c>
      <c r="B5197" s="5" t="s">
        <v>16214</v>
      </c>
      <c r="C5197" s="5" t="s">
        <v>16207</v>
      </c>
      <c r="D5197" s="6">
        <f t="shared" si="347"/>
        <v>1789447</v>
      </c>
      <c r="E5197" s="6">
        <f t="shared" si="348"/>
        <v>1790173</v>
      </c>
      <c r="F5197" s="6">
        <f t="shared" si="350"/>
        <v>727</v>
      </c>
      <c r="G5197" s="40">
        <f t="shared" si="351"/>
        <v>627</v>
      </c>
      <c r="H5197" s="6">
        <v>19214862</v>
      </c>
      <c r="I5197" s="6">
        <v>19215588</v>
      </c>
      <c r="J5197" s="6">
        <v>2</v>
      </c>
      <c r="K5197" s="6">
        <f t="shared" si="349"/>
        <v>115</v>
      </c>
      <c r="L5197" s="6">
        <v>203</v>
      </c>
      <c r="M5197" s="1" t="s">
        <v>8381</v>
      </c>
      <c r="N5197" s="17" t="s">
        <v>29311</v>
      </c>
      <c r="O5197" s="17" t="s">
        <v>29450</v>
      </c>
      <c r="Q5197" s="9"/>
      <c r="R5197" s="10" t="s">
        <v>22843</v>
      </c>
      <c r="S5197" s="11">
        <v>4</v>
      </c>
      <c r="T5197" s="9" t="s">
        <v>27434</v>
      </c>
      <c r="U5197" s="9" t="s">
        <v>16207</v>
      </c>
      <c r="V5197" s="12"/>
      <c r="X5197" s="8" t="s">
        <v>18797</v>
      </c>
    </row>
    <row r="5198" spans="1:24" x14ac:dyDescent="0.25">
      <c r="A5198" s="16" t="s">
        <v>8382</v>
      </c>
      <c r="B5198" s="5" t="s">
        <v>16214</v>
      </c>
      <c r="C5198" s="5" t="s">
        <v>16207</v>
      </c>
      <c r="D5198" s="6">
        <f t="shared" si="347"/>
        <v>1792521</v>
      </c>
      <c r="E5198" s="6">
        <f t="shared" si="348"/>
        <v>1794005</v>
      </c>
      <c r="F5198" s="6">
        <f t="shared" si="350"/>
        <v>1485</v>
      </c>
      <c r="G5198" s="40">
        <f t="shared" si="351"/>
        <v>2347</v>
      </c>
      <c r="H5198" s="6">
        <v>19217936</v>
      </c>
      <c r="I5198" s="6">
        <v>19219420</v>
      </c>
      <c r="J5198" s="6">
        <v>0</v>
      </c>
      <c r="K5198" s="6">
        <f t="shared" si="349"/>
        <v>0</v>
      </c>
      <c r="L5198" s="6">
        <v>494</v>
      </c>
      <c r="M5198" s="1" t="s">
        <v>1853</v>
      </c>
      <c r="N5198" s="17" t="s">
        <v>29317</v>
      </c>
      <c r="O5198" s="17" t="s">
        <v>29450</v>
      </c>
      <c r="Q5198" s="9"/>
      <c r="R5198" s="10" t="s">
        <v>19384</v>
      </c>
      <c r="S5198" s="11">
        <v>2</v>
      </c>
      <c r="T5198" s="9" t="s">
        <v>25069</v>
      </c>
      <c r="U5198" s="9"/>
      <c r="V5198" s="12"/>
      <c r="X5198" s="8" t="s">
        <v>18797</v>
      </c>
    </row>
    <row r="5199" spans="1:24" x14ac:dyDescent="0.25">
      <c r="A5199" s="16" t="s">
        <v>8383</v>
      </c>
      <c r="B5199" s="5" t="s">
        <v>16214</v>
      </c>
      <c r="C5199" s="5" t="s">
        <v>16207</v>
      </c>
      <c r="D5199" s="6">
        <f t="shared" ref="D5199:D5262" si="352">H5199-17425415</f>
        <v>1795028</v>
      </c>
      <c r="E5199" s="6">
        <f t="shared" ref="E5199:E5262" si="353">I5199-17425415</f>
        <v>1797208</v>
      </c>
      <c r="F5199" s="6">
        <f t="shared" si="350"/>
        <v>2181</v>
      </c>
      <c r="G5199" s="40">
        <f t="shared" si="351"/>
        <v>1022</v>
      </c>
      <c r="H5199" s="6">
        <v>19220443</v>
      </c>
      <c r="I5199" s="6">
        <v>19222623</v>
      </c>
      <c r="J5199" s="6">
        <v>0</v>
      </c>
      <c r="K5199" s="6">
        <f t="shared" si="349"/>
        <v>0</v>
      </c>
      <c r="L5199" s="6">
        <v>726</v>
      </c>
      <c r="M5199" s="1" t="s">
        <v>8384</v>
      </c>
      <c r="N5199" s="17" t="s">
        <v>29311</v>
      </c>
      <c r="O5199" s="17" t="s">
        <v>29450</v>
      </c>
      <c r="Q5199" s="9"/>
      <c r="R5199" s="10" t="s">
        <v>22844</v>
      </c>
      <c r="S5199" s="11">
        <v>2</v>
      </c>
      <c r="T5199" s="9" t="s">
        <v>25103</v>
      </c>
      <c r="U5199" s="9"/>
      <c r="V5199" s="12"/>
      <c r="X5199" s="8" t="s">
        <v>18797</v>
      </c>
    </row>
    <row r="5200" spans="1:24" x14ac:dyDescent="0.25">
      <c r="A5200" s="16" t="s">
        <v>8385</v>
      </c>
      <c r="B5200" s="5" t="s">
        <v>16214</v>
      </c>
      <c r="C5200" s="5" t="s">
        <v>16207</v>
      </c>
      <c r="D5200" s="6">
        <f t="shared" si="352"/>
        <v>1798038</v>
      </c>
      <c r="E5200" s="6">
        <f t="shared" si="353"/>
        <v>1799569</v>
      </c>
      <c r="F5200" s="6">
        <f t="shared" si="350"/>
        <v>1532</v>
      </c>
      <c r="G5200" s="40">
        <f t="shared" si="351"/>
        <v>829</v>
      </c>
      <c r="H5200" s="6">
        <v>19223453</v>
      </c>
      <c r="I5200" s="6">
        <v>19224984</v>
      </c>
      <c r="J5200" s="6">
        <v>2</v>
      </c>
      <c r="K5200" s="6">
        <f t="shared" si="349"/>
        <v>125</v>
      </c>
      <c r="L5200" s="6">
        <v>468</v>
      </c>
      <c r="M5200" s="1" t="s">
        <v>2070</v>
      </c>
      <c r="N5200" s="17" t="s">
        <v>29318</v>
      </c>
      <c r="O5200" s="17" t="s">
        <v>29450</v>
      </c>
      <c r="P5200" s="8" t="s">
        <v>14134</v>
      </c>
      <c r="Q5200" s="7" t="s">
        <v>18796</v>
      </c>
      <c r="R5200" s="14" t="s">
        <v>22845</v>
      </c>
      <c r="S5200" s="42">
        <v>4</v>
      </c>
      <c r="T5200" s="41" t="s">
        <v>27435</v>
      </c>
      <c r="U5200" s="7"/>
      <c r="V5200" s="12"/>
      <c r="X5200" s="8" t="s">
        <v>18798</v>
      </c>
    </row>
    <row r="5201" spans="1:24" x14ac:dyDescent="0.25">
      <c r="A5201" s="16" t="s">
        <v>8386</v>
      </c>
      <c r="B5201" s="5" t="s">
        <v>16214</v>
      </c>
      <c r="C5201" s="5" t="s">
        <v>16206</v>
      </c>
      <c r="D5201" s="6">
        <f t="shared" si="352"/>
        <v>1808770</v>
      </c>
      <c r="E5201" s="6">
        <f t="shared" si="353"/>
        <v>1811667</v>
      </c>
      <c r="F5201" s="6">
        <f t="shared" si="350"/>
        <v>2898</v>
      </c>
      <c r="G5201" s="40">
        <f t="shared" si="351"/>
        <v>9200</v>
      </c>
      <c r="H5201" s="6">
        <v>19234185</v>
      </c>
      <c r="I5201" s="6">
        <v>19237082</v>
      </c>
      <c r="J5201" s="6">
        <v>0</v>
      </c>
      <c r="K5201" s="6">
        <f t="shared" si="349"/>
        <v>0</v>
      </c>
      <c r="L5201" s="6">
        <v>965</v>
      </c>
      <c r="M5201" s="1" t="s">
        <v>14</v>
      </c>
      <c r="N5201" s="17" t="s">
        <v>29311</v>
      </c>
      <c r="O5201" s="17" t="s">
        <v>29450</v>
      </c>
      <c r="Q5201" s="9"/>
      <c r="R5201" s="10" t="s">
        <v>19205</v>
      </c>
      <c r="S5201" s="11">
        <v>2</v>
      </c>
      <c r="T5201" s="9" t="s">
        <v>25058</v>
      </c>
      <c r="U5201" s="9" t="s">
        <v>16207</v>
      </c>
      <c r="V5201" s="12"/>
      <c r="X5201" s="8" t="s">
        <v>18797</v>
      </c>
    </row>
    <row r="5202" spans="1:24" x14ac:dyDescent="0.25">
      <c r="A5202" s="16" t="s">
        <v>8387</v>
      </c>
      <c r="B5202" s="5" t="s">
        <v>16214</v>
      </c>
      <c r="C5202" s="5" t="s">
        <v>16207</v>
      </c>
      <c r="D5202" s="6">
        <f t="shared" si="352"/>
        <v>1812862</v>
      </c>
      <c r="E5202" s="6">
        <f t="shared" si="353"/>
        <v>1814464</v>
      </c>
      <c r="F5202" s="6">
        <f t="shared" si="350"/>
        <v>1603</v>
      </c>
      <c r="G5202" s="40">
        <f t="shared" si="351"/>
        <v>1194</v>
      </c>
      <c r="H5202" s="6">
        <v>19238277</v>
      </c>
      <c r="I5202" s="6">
        <v>19239879</v>
      </c>
      <c r="J5202" s="6">
        <v>2</v>
      </c>
      <c r="K5202" s="6">
        <f t="shared" si="349"/>
        <v>175</v>
      </c>
      <c r="L5202" s="6">
        <v>475</v>
      </c>
      <c r="M5202" s="1" t="s">
        <v>14</v>
      </c>
      <c r="N5202" s="17" t="s">
        <v>29311</v>
      </c>
      <c r="O5202" s="17" t="s">
        <v>29450</v>
      </c>
      <c r="Q5202" s="9"/>
      <c r="R5202" s="10" t="s">
        <v>22846</v>
      </c>
      <c r="S5202" s="11">
        <v>3</v>
      </c>
      <c r="T5202" s="9" t="s">
        <v>25037</v>
      </c>
      <c r="U5202" s="9"/>
      <c r="V5202" s="12"/>
      <c r="X5202" s="8" t="s">
        <v>18797</v>
      </c>
    </row>
    <row r="5203" spans="1:24" x14ac:dyDescent="0.25">
      <c r="A5203" s="16" t="s">
        <v>8388</v>
      </c>
      <c r="B5203" s="5" t="s">
        <v>16214</v>
      </c>
      <c r="C5203" s="5" t="s">
        <v>16206</v>
      </c>
      <c r="D5203" s="6">
        <f t="shared" si="352"/>
        <v>1823477</v>
      </c>
      <c r="E5203" s="6">
        <f t="shared" si="353"/>
        <v>1825210</v>
      </c>
      <c r="F5203" s="6">
        <f t="shared" si="350"/>
        <v>1734</v>
      </c>
      <c r="G5203" s="40">
        <f t="shared" si="351"/>
        <v>9012</v>
      </c>
      <c r="H5203" s="6">
        <v>19248892</v>
      </c>
      <c r="I5203" s="6">
        <v>19250625</v>
      </c>
      <c r="J5203" s="6">
        <v>0</v>
      </c>
      <c r="K5203" s="6">
        <f t="shared" si="349"/>
        <v>0</v>
      </c>
      <c r="L5203" s="6">
        <v>577</v>
      </c>
      <c r="M5203" s="1" t="s">
        <v>53</v>
      </c>
      <c r="N5203" s="17" t="s">
        <v>29311</v>
      </c>
      <c r="O5203" s="17" t="s">
        <v>29450</v>
      </c>
      <c r="Q5203" s="9"/>
      <c r="R5203" s="10" t="s">
        <v>18936</v>
      </c>
      <c r="S5203" s="11">
        <v>3</v>
      </c>
      <c r="T5203" s="9" t="s">
        <v>25036</v>
      </c>
      <c r="U5203" s="9"/>
      <c r="V5203" s="12"/>
      <c r="X5203" s="8" t="s">
        <v>18797</v>
      </c>
    </row>
    <row r="5204" spans="1:24" x14ac:dyDescent="0.25">
      <c r="A5204" s="16" t="s">
        <v>8389</v>
      </c>
      <c r="B5204" s="5" t="s">
        <v>16214</v>
      </c>
      <c r="C5204" s="5" t="s">
        <v>16206</v>
      </c>
      <c r="D5204" s="6">
        <f t="shared" si="352"/>
        <v>1826135</v>
      </c>
      <c r="E5204" s="6">
        <f t="shared" si="353"/>
        <v>1828476</v>
      </c>
      <c r="F5204" s="6">
        <f t="shared" si="350"/>
        <v>2342</v>
      </c>
      <c r="G5204" s="40">
        <f t="shared" si="351"/>
        <v>924</v>
      </c>
      <c r="H5204" s="6">
        <v>19251550</v>
      </c>
      <c r="I5204" s="6">
        <v>19253891</v>
      </c>
      <c r="J5204" s="6">
        <v>1</v>
      </c>
      <c r="K5204" s="6">
        <f t="shared" si="349"/>
        <v>185</v>
      </c>
      <c r="L5204" s="6">
        <v>718</v>
      </c>
      <c r="M5204" s="1" t="s">
        <v>14</v>
      </c>
      <c r="N5204" s="17" t="s">
        <v>29339</v>
      </c>
      <c r="O5204" s="17" t="s">
        <v>29450</v>
      </c>
      <c r="Q5204" s="9"/>
      <c r="R5204" s="10" t="s">
        <v>22847</v>
      </c>
      <c r="S5204" s="11">
        <v>0</v>
      </c>
      <c r="T5204" s="9" t="s">
        <v>16207</v>
      </c>
      <c r="U5204" s="9"/>
      <c r="V5204" s="12"/>
      <c r="X5204" s="8" t="s">
        <v>18797</v>
      </c>
    </row>
    <row r="5205" spans="1:24" x14ac:dyDescent="0.25">
      <c r="A5205" s="16" t="s">
        <v>8390</v>
      </c>
      <c r="B5205" s="5" t="s">
        <v>16214</v>
      </c>
      <c r="C5205" s="5" t="s">
        <v>16207</v>
      </c>
      <c r="D5205" s="6">
        <f t="shared" si="352"/>
        <v>1828841</v>
      </c>
      <c r="E5205" s="6">
        <f t="shared" si="353"/>
        <v>1831306</v>
      </c>
      <c r="F5205" s="6">
        <f t="shared" si="350"/>
        <v>2466</v>
      </c>
      <c r="G5205" s="40">
        <f t="shared" si="351"/>
        <v>364</v>
      </c>
      <c r="H5205" s="6">
        <v>19254256</v>
      </c>
      <c r="I5205" s="6">
        <v>19256721</v>
      </c>
      <c r="J5205" s="6">
        <v>0</v>
      </c>
      <c r="K5205" s="6">
        <f t="shared" si="349"/>
        <v>0</v>
      </c>
      <c r="L5205" s="6">
        <v>821</v>
      </c>
      <c r="M5205" s="1" t="s">
        <v>8391</v>
      </c>
      <c r="N5205" s="17" t="s">
        <v>29311</v>
      </c>
      <c r="O5205" s="17" t="s">
        <v>29450</v>
      </c>
      <c r="P5205" s="8" t="s">
        <v>15306</v>
      </c>
      <c r="Q5205" s="7" t="s">
        <v>16875</v>
      </c>
      <c r="R5205" s="14" t="s">
        <v>22848</v>
      </c>
      <c r="S5205" s="42">
        <v>9</v>
      </c>
      <c r="T5205" s="41" t="s">
        <v>27436</v>
      </c>
      <c r="U5205" s="7" t="s">
        <v>25030</v>
      </c>
      <c r="V5205" s="12"/>
      <c r="X5205" s="8" t="s">
        <v>18797</v>
      </c>
    </row>
    <row r="5206" spans="1:24" x14ac:dyDescent="0.25">
      <c r="A5206" s="16" t="s">
        <v>8392</v>
      </c>
      <c r="B5206" s="5" t="s">
        <v>16214</v>
      </c>
      <c r="C5206" s="5" t="s">
        <v>16207</v>
      </c>
      <c r="D5206" s="6">
        <f t="shared" si="352"/>
        <v>1831947</v>
      </c>
      <c r="E5206" s="6">
        <f t="shared" si="353"/>
        <v>1833464</v>
      </c>
      <c r="F5206" s="6">
        <f t="shared" si="350"/>
        <v>1518</v>
      </c>
      <c r="G5206" s="40">
        <f t="shared" si="351"/>
        <v>640</v>
      </c>
      <c r="H5206" s="6">
        <v>19257362</v>
      </c>
      <c r="I5206" s="6">
        <v>19258879</v>
      </c>
      <c r="J5206" s="6">
        <v>0</v>
      </c>
      <c r="K5206" s="6">
        <f t="shared" si="349"/>
        <v>0</v>
      </c>
      <c r="L5206" s="6">
        <v>505</v>
      </c>
      <c r="M5206" s="1" t="s">
        <v>8393</v>
      </c>
      <c r="N5206" s="17" t="s">
        <v>29317</v>
      </c>
      <c r="O5206" s="17" t="s">
        <v>29450</v>
      </c>
      <c r="P5206" s="8" t="s">
        <v>15307</v>
      </c>
      <c r="Q5206" s="7" t="s">
        <v>17388</v>
      </c>
      <c r="R5206" s="14" t="s">
        <v>21334</v>
      </c>
      <c r="S5206" s="42">
        <v>4</v>
      </c>
      <c r="T5206" s="41" t="s">
        <v>27437</v>
      </c>
      <c r="U5206" s="7" t="s">
        <v>16207</v>
      </c>
      <c r="V5206" s="12"/>
      <c r="W5206" s="43" t="s">
        <v>18801</v>
      </c>
      <c r="X5206" s="8" t="s">
        <v>18798</v>
      </c>
    </row>
    <row r="5207" spans="1:24" x14ac:dyDescent="0.25">
      <c r="A5207" s="16" t="s">
        <v>8394</v>
      </c>
      <c r="B5207" s="5" t="s">
        <v>16214</v>
      </c>
      <c r="C5207" s="5" t="s">
        <v>16207</v>
      </c>
      <c r="D5207" s="6">
        <f t="shared" si="352"/>
        <v>1836449</v>
      </c>
      <c r="E5207" s="6">
        <f t="shared" si="353"/>
        <v>1837837</v>
      </c>
      <c r="F5207" s="6">
        <f t="shared" si="350"/>
        <v>1389</v>
      </c>
      <c r="G5207" s="40">
        <f t="shared" si="351"/>
        <v>2984</v>
      </c>
      <c r="H5207" s="6">
        <v>19261864</v>
      </c>
      <c r="I5207" s="6">
        <v>19263252</v>
      </c>
      <c r="J5207" s="6">
        <v>0</v>
      </c>
      <c r="K5207" s="6">
        <f t="shared" si="349"/>
        <v>0</v>
      </c>
      <c r="L5207" s="6">
        <v>462</v>
      </c>
      <c r="M5207" s="1" t="s">
        <v>8395</v>
      </c>
      <c r="N5207" s="17" t="s">
        <v>29311</v>
      </c>
      <c r="O5207" s="17" t="s">
        <v>29450</v>
      </c>
      <c r="Q5207" s="9"/>
      <c r="R5207" s="10" t="s">
        <v>21033</v>
      </c>
      <c r="S5207" s="11">
        <v>1</v>
      </c>
      <c r="T5207" s="9" t="s">
        <v>25094</v>
      </c>
      <c r="U5207" s="9" t="s">
        <v>16207</v>
      </c>
      <c r="V5207" s="12"/>
      <c r="X5207" s="8" t="s">
        <v>18797</v>
      </c>
    </row>
    <row r="5208" spans="1:24" x14ac:dyDescent="0.25">
      <c r="A5208" s="16" t="s">
        <v>8396</v>
      </c>
      <c r="B5208" s="5" t="s">
        <v>16214</v>
      </c>
      <c r="C5208" s="5" t="s">
        <v>16206</v>
      </c>
      <c r="D5208" s="6">
        <f t="shared" si="352"/>
        <v>1839245</v>
      </c>
      <c r="E5208" s="6">
        <f t="shared" si="353"/>
        <v>1842571</v>
      </c>
      <c r="F5208" s="6">
        <f t="shared" si="350"/>
        <v>3327</v>
      </c>
      <c r="G5208" s="40">
        <f t="shared" si="351"/>
        <v>1407</v>
      </c>
      <c r="H5208" s="6">
        <v>19264660</v>
      </c>
      <c r="I5208" s="6">
        <v>19267986</v>
      </c>
      <c r="J5208" s="6">
        <v>0</v>
      </c>
      <c r="K5208" s="6">
        <f t="shared" si="349"/>
        <v>0</v>
      </c>
      <c r="L5208" s="6">
        <v>1108</v>
      </c>
      <c r="M5208" s="1" t="s">
        <v>6841</v>
      </c>
      <c r="N5208" s="17" t="s">
        <v>29311</v>
      </c>
      <c r="O5208" s="17" t="s">
        <v>29450</v>
      </c>
      <c r="Q5208" s="9"/>
      <c r="R5208" s="10" t="s">
        <v>19151</v>
      </c>
      <c r="S5208" s="11">
        <v>5</v>
      </c>
      <c r="T5208" s="9" t="s">
        <v>27438</v>
      </c>
      <c r="U5208" s="9" t="s">
        <v>25091</v>
      </c>
      <c r="V5208" s="12"/>
      <c r="X5208" s="8" t="s">
        <v>18798</v>
      </c>
    </row>
    <row r="5209" spans="1:24" x14ac:dyDescent="0.25">
      <c r="A5209" s="16" t="s">
        <v>8397</v>
      </c>
      <c r="B5209" s="5" t="s">
        <v>16214</v>
      </c>
      <c r="C5209" s="5" t="s">
        <v>16207</v>
      </c>
      <c r="D5209" s="6">
        <f t="shared" si="352"/>
        <v>1843054</v>
      </c>
      <c r="E5209" s="6">
        <f t="shared" si="353"/>
        <v>1844061</v>
      </c>
      <c r="F5209" s="6">
        <f t="shared" si="350"/>
        <v>1008</v>
      </c>
      <c r="G5209" s="40">
        <f t="shared" si="351"/>
        <v>482</v>
      </c>
      <c r="H5209" s="6">
        <v>19268469</v>
      </c>
      <c r="I5209" s="6">
        <v>19269476</v>
      </c>
      <c r="J5209" s="6">
        <v>0</v>
      </c>
      <c r="K5209" s="6">
        <f t="shared" si="349"/>
        <v>0</v>
      </c>
      <c r="L5209" s="6">
        <v>335</v>
      </c>
      <c r="M5209" s="1" t="s">
        <v>14</v>
      </c>
      <c r="N5209" s="17" t="s">
        <v>29311</v>
      </c>
      <c r="O5209" s="17" t="s">
        <v>29450</v>
      </c>
      <c r="Q5209" s="9"/>
      <c r="R5209" s="10" t="s">
        <v>22849</v>
      </c>
      <c r="S5209" s="11">
        <v>2</v>
      </c>
      <c r="T5209" s="9" t="s">
        <v>25103</v>
      </c>
      <c r="U5209" s="9"/>
      <c r="V5209" s="12"/>
      <c r="X5209" s="8" t="s">
        <v>18797</v>
      </c>
    </row>
    <row r="5210" spans="1:24" x14ac:dyDescent="0.25">
      <c r="A5210" s="16" t="s">
        <v>8398</v>
      </c>
      <c r="B5210" s="5" t="s">
        <v>16214</v>
      </c>
      <c r="C5210" s="5" t="s">
        <v>16206</v>
      </c>
      <c r="D5210" s="6">
        <f t="shared" si="352"/>
        <v>1844584</v>
      </c>
      <c r="E5210" s="6">
        <f t="shared" si="353"/>
        <v>1847126</v>
      </c>
      <c r="F5210" s="6">
        <f t="shared" si="350"/>
        <v>2543</v>
      </c>
      <c r="G5210" s="40">
        <f t="shared" si="351"/>
        <v>522</v>
      </c>
      <c r="H5210" s="6">
        <v>19269999</v>
      </c>
      <c r="I5210" s="6">
        <v>19272541</v>
      </c>
      <c r="J5210" s="6">
        <v>4</v>
      </c>
      <c r="K5210" s="6">
        <f t="shared" si="349"/>
        <v>620</v>
      </c>
      <c r="L5210" s="6">
        <v>640</v>
      </c>
      <c r="M5210" s="1" t="s">
        <v>8399</v>
      </c>
      <c r="N5210" s="17" t="s">
        <v>29311</v>
      </c>
      <c r="O5210" s="17" t="s">
        <v>29450</v>
      </c>
      <c r="P5210" s="8" t="s">
        <v>15308</v>
      </c>
      <c r="Q5210" s="7" t="s">
        <v>18462</v>
      </c>
      <c r="R5210" s="14" t="s">
        <v>21585</v>
      </c>
      <c r="S5210" s="42">
        <v>2</v>
      </c>
      <c r="T5210" s="41" t="s">
        <v>27439</v>
      </c>
      <c r="U5210" s="7" t="s">
        <v>16207</v>
      </c>
      <c r="V5210" s="12"/>
      <c r="X5210" s="8" t="s">
        <v>18797</v>
      </c>
    </row>
    <row r="5211" spans="1:24" x14ac:dyDescent="0.25">
      <c r="A5211" s="16" t="s">
        <v>8400</v>
      </c>
      <c r="B5211" s="5" t="s">
        <v>16214</v>
      </c>
      <c r="C5211" s="5" t="s">
        <v>16206</v>
      </c>
      <c r="D5211" s="6">
        <f t="shared" si="352"/>
        <v>1847778</v>
      </c>
      <c r="E5211" s="6">
        <f t="shared" si="353"/>
        <v>1851208</v>
      </c>
      <c r="F5211" s="6">
        <f t="shared" si="350"/>
        <v>3431</v>
      </c>
      <c r="G5211" s="40">
        <f t="shared" si="351"/>
        <v>651</v>
      </c>
      <c r="H5211" s="6">
        <v>19273193</v>
      </c>
      <c r="I5211" s="6">
        <v>19276623</v>
      </c>
      <c r="J5211" s="6">
        <v>2</v>
      </c>
      <c r="K5211" s="6">
        <f t="shared" si="349"/>
        <v>110</v>
      </c>
      <c r="L5211" s="6">
        <v>1106</v>
      </c>
      <c r="M5211" s="1" t="s">
        <v>8401</v>
      </c>
      <c r="N5211" s="17" t="s">
        <v>29311</v>
      </c>
      <c r="O5211" s="17" t="s">
        <v>29450</v>
      </c>
      <c r="P5211" s="8" t="s">
        <v>15309</v>
      </c>
      <c r="Q5211" s="7" t="s">
        <v>17071</v>
      </c>
      <c r="R5211" s="14" t="s">
        <v>22850</v>
      </c>
      <c r="S5211" s="42">
        <v>2</v>
      </c>
      <c r="T5211" s="41" t="s">
        <v>26149</v>
      </c>
      <c r="U5211" s="7" t="s">
        <v>16207</v>
      </c>
      <c r="V5211" s="12"/>
      <c r="X5211" s="8" t="s">
        <v>18797</v>
      </c>
    </row>
    <row r="5212" spans="1:24" x14ac:dyDescent="0.25">
      <c r="A5212" s="16" t="s">
        <v>8402</v>
      </c>
      <c r="B5212" s="5" t="s">
        <v>16214</v>
      </c>
      <c r="C5212" s="5" t="s">
        <v>16206</v>
      </c>
      <c r="D5212" s="6">
        <f t="shared" si="352"/>
        <v>1857185</v>
      </c>
      <c r="E5212" s="6">
        <f t="shared" si="353"/>
        <v>1859205</v>
      </c>
      <c r="F5212" s="6">
        <f t="shared" si="350"/>
        <v>2021</v>
      </c>
      <c r="G5212" s="40">
        <f t="shared" si="351"/>
        <v>5976</v>
      </c>
      <c r="H5212" s="6">
        <v>19282600</v>
      </c>
      <c r="I5212" s="6">
        <v>19284620</v>
      </c>
      <c r="J5212" s="6">
        <v>1</v>
      </c>
      <c r="K5212" s="6">
        <f t="shared" si="349"/>
        <v>62</v>
      </c>
      <c r="L5212" s="6">
        <v>652</v>
      </c>
      <c r="M5212" s="1" t="s">
        <v>8403</v>
      </c>
      <c r="N5212" s="17" t="s">
        <v>29311</v>
      </c>
      <c r="O5212" s="17" t="s">
        <v>29450</v>
      </c>
      <c r="P5212" s="8" t="s">
        <v>15310</v>
      </c>
      <c r="Q5212" s="7" t="s">
        <v>17697</v>
      </c>
      <c r="R5212" s="14" t="s">
        <v>22851</v>
      </c>
      <c r="S5212" s="42">
        <v>5</v>
      </c>
      <c r="T5212" s="41" t="s">
        <v>27440</v>
      </c>
      <c r="U5212" s="7"/>
      <c r="V5212" s="12"/>
      <c r="X5212" s="8" t="s">
        <v>18797</v>
      </c>
    </row>
    <row r="5213" spans="1:24" x14ac:dyDescent="0.25">
      <c r="A5213" s="16" t="s">
        <v>8404</v>
      </c>
      <c r="B5213" s="5" t="s">
        <v>16214</v>
      </c>
      <c r="C5213" s="5" t="s">
        <v>16206</v>
      </c>
      <c r="D5213" s="6">
        <f t="shared" si="352"/>
        <v>1860846</v>
      </c>
      <c r="E5213" s="6">
        <f t="shared" si="353"/>
        <v>1862321</v>
      </c>
      <c r="F5213" s="6">
        <f t="shared" si="350"/>
        <v>1476</v>
      </c>
      <c r="G5213" s="40">
        <f t="shared" si="351"/>
        <v>1640</v>
      </c>
      <c r="H5213" s="6">
        <v>19286261</v>
      </c>
      <c r="I5213" s="6">
        <v>19287736</v>
      </c>
      <c r="J5213" s="6">
        <v>1</v>
      </c>
      <c r="K5213" s="6">
        <f t="shared" si="349"/>
        <v>78</v>
      </c>
      <c r="L5213" s="6">
        <v>465</v>
      </c>
      <c r="M5213" s="1" t="s">
        <v>8405</v>
      </c>
      <c r="N5213" s="17" t="s">
        <v>29315</v>
      </c>
      <c r="O5213" s="17" t="s">
        <v>29450</v>
      </c>
      <c r="Q5213" s="9"/>
      <c r="R5213" s="10" t="s">
        <v>22852</v>
      </c>
      <c r="S5213" s="11">
        <v>0</v>
      </c>
      <c r="T5213" s="9" t="s">
        <v>16207</v>
      </c>
      <c r="U5213" s="9"/>
      <c r="V5213" s="12"/>
      <c r="X5213" s="8" t="s">
        <v>18797</v>
      </c>
    </row>
    <row r="5214" spans="1:24" x14ac:dyDescent="0.25">
      <c r="A5214" s="16" t="s">
        <v>8406</v>
      </c>
      <c r="B5214" s="5" t="s">
        <v>16214</v>
      </c>
      <c r="C5214" s="5" t="s">
        <v>16207</v>
      </c>
      <c r="D5214" s="6">
        <f t="shared" si="352"/>
        <v>1862567</v>
      </c>
      <c r="E5214" s="6">
        <f t="shared" si="353"/>
        <v>1864112</v>
      </c>
      <c r="F5214" s="6">
        <f t="shared" si="350"/>
        <v>1546</v>
      </c>
      <c r="G5214" s="40">
        <f t="shared" si="351"/>
        <v>245</v>
      </c>
      <c r="H5214" s="6">
        <v>19287982</v>
      </c>
      <c r="I5214" s="6">
        <v>19289527</v>
      </c>
      <c r="J5214" s="6">
        <v>1</v>
      </c>
      <c r="K5214" s="6">
        <f t="shared" si="349"/>
        <v>67</v>
      </c>
      <c r="L5214" s="6">
        <v>492</v>
      </c>
      <c r="M5214" s="1" t="s">
        <v>8407</v>
      </c>
      <c r="N5214" s="17" t="s">
        <v>29311</v>
      </c>
      <c r="O5214" s="17" t="s">
        <v>29450</v>
      </c>
      <c r="P5214" s="8" t="s">
        <v>15311</v>
      </c>
      <c r="Q5214" s="7" t="s">
        <v>18058</v>
      </c>
      <c r="R5214" s="14" t="s">
        <v>22853</v>
      </c>
      <c r="S5214" s="42">
        <v>6</v>
      </c>
      <c r="T5214" s="41" t="s">
        <v>27441</v>
      </c>
      <c r="U5214" s="7" t="s">
        <v>16207</v>
      </c>
      <c r="V5214" s="12"/>
      <c r="X5214" s="8" t="s">
        <v>18797</v>
      </c>
    </row>
    <row r="5215" spans="1:24" x14ac:dyDescent="0.25">
      <c r="A5215" s="16" t="s">
        <v>8408</v>
      </c>
      <c r="B5215" s="5" t="s">
        <v>16214</v>
      </c>
      <c r="C5215" s="5" t="s">
        <v>16207</v>
      </c>
      <c r="D5215" s="6">
        <f t="shared" si="352"/>
        <v>1864801</v>
      </c>
      <c r="E5215" s="6">
        <f t="shared" si="353"/>
        <v>1866237</v>
      </c>
      <c r="F5215" s="6">
        <f t="shared" si="350"/>
        <v>1437</v>
      </c>
      <c r="G5215" s="40">
        <f t="shared" si="351"/>
        <v>688</v>
      </c>
      <c r="H5215" s="6">
        <v>19290216</v>
      </c>
      <c r="I5215" s="6">
        <v>19291652</v>
      </c>
      <c r="J5215" s="6">
        <v>0</v>
      </c>
      <c r="K5215" s="6">
        <f t="shared" si="349"/>
        <v>0</v>
      </c>
      <c r="L5215" s="6">
        <v>478</v>
      </c>
      <c r="M5215" s="1" t="s">
        <v>8409</v>
      </c>
      <c r="N5215" s="17" t="s">
        <v>29311</v>
      </c>
      <c r="O5215" s="17" t="s">
        <v>29451</v>
      </c>
      <c r="P5215" s="8" t="s">
        <v>15312</v>
      </c>
      <c r="Q5215" s="7" t="s">
        <v>17233</v>
      </c>
      <c r="R5215" s="14" t="s">
        <v>22854</v>
      </c>
      <c r="S5215" s="42">
        <v>1</v>
      </c>
      <c r="T5215" s="41" t="s">
        <v>25261</v>
      </c>
      <c r="U5215" s="7" t="s">
        <v>16207</v>
      </c>
      <c r="V5215" s="12"/>
      <c r="X5215" s="8" t="s">
        <v>18797</v>
      </c>
    </row>
    <row r="5216" spans="1:24" x14ac:dyDescent="0.25">
      <c r="A5216" s="16" t="s">
        <v>8410</v>
      </c>
      <c r="B5216" s="5" t="s">
        <v>16214</v>
      </c>
      <c r="C5216" s="5" t="s">
        <v>16206</v>
      </c>
      <c r="D5216" s="6">
        <f t="shared" si="352"/>
        <v>1876879</v>
      </c>
      <c r="E5216" s="6">
        <f t="shared" si="353"/>
        <v>1879662</v>
      </c>
      <c r="F5216" s="6">
        <f t="shared" si="350"/>
        <v>2784</v>
      </c>
      <c r="G5216" s="40">
        <f t="shared" si="351"/>
        <v>10641</v>
      </c>
      <c r="H5216" s="6">
        <v>19302294</v>
      </c>
      <c r="I5216" s="6">
        <v>19305077</v>
      </c>
      <c r="J5216" s="6">
        <v>2</v>
      </c>
      <c r="K5216" s="6">
        <f t="shared" si="349"/>
        <v>201</v>
      </c>
      <c r="L5216" s="6">
        <v>860</v>
      </c>
      <c r="M5216" s="1" t="s">
        <v>8411</v>
      </c>
      <c r="N5216" s="17" t="s">
        <v>29311</v>
      </c>
      <c r="O5216" s="17" t="s">
        <v>29450</v>
      </c>
      <c r="Q5216" s="9"/>
      <c r="R5216" s="10" t="s">
        <v>22855</v>
      </c>
      <c r="S5216" s="11">
        <v>0</v>
      </c>
      <c r="T5216" s="9" t="s">
        <v>16207</v>
      </c>
      <c r="U5216" s="9"/>
      <c r="V5216" s="12"/>
      <c r="X5216" s="8" t="s">
        <v>18797</v>
      </c>
    </row>
    <row r="5217" spans="1:24" x14ac:dyDescent="0.25">
      <c r="A5217" s="16" t="s">
        <v>8412</v>
      </c>
      <c r="B5217" s="5" t="s">
        <v>16214</v>
      </c>
      <c r="C5217" s="5" t="s">
        <v>16207</v>
      </c>
      <c r="D5217" s="6">
        <f t="shared" si="352"/>
        <v>1881020</v>
      </c>
      <c r="E5217" s="6">
        <f t="shared" si="353"/>
        <v>1881780</v>
      </c>
      <c r="F5217" s="6">
        <f t="shared" si="350"/>
        <v>761</v>
      </c>
      <c r="G5217" s="40">
        <f t="shared" si="351"/>
        <v>1357</v>
      </c>
      <c r="H5217" s="6">
        <v>19306435</v>
      </c>
      <c r="I5217" s="6">
        <v>19307195</v>
      </c>
      <c r="J5217" s="6">
        <v>6</v>
      </c>
      <c r="K5217" s="6">
        <f t="shared" si="349"/>
        <v>455</v>
      </c>
      <c r="L5217" s="6">
        <v>101</v>
      </c>
      <c r="M5217" s="1" t="s">
        <v>6891</v>
      </c>
      <c r="N5217" s="17" t="s">
        <v>29315</v>
      </c>
      <c r="O5217" s="17" t="s">
        <v>29451</v>
      </c>
      <c r="P5217" s="8" t="s">
        <v>15313</v>
      </c>
      <c r="Q5217" s="7" t="s">
        <v>17806</v>
      </c>
      <c r="R5217" s="14" t="s">
        <v>22191</v>
      </c>
      <c r="S5217" s="42">
        <v>2</v>
      </c>
      <c r="T5217" s="41" t="s">
        <v>27442</v>
      </c>
      <c r="U5217" s="7" t="s">
        <v>16207</v>
      </c>
      <c r="V5217" s="12"/>
      <c r="X5217" s="8" t="s">
        <v>18797</v>
      </c>
    </row>
    <row r="5218" spans="1:24" x14ac:dyDescent="0.25">
      <c r="A5218" s="16" t="s">
        <v>8413</v>
      </c>
      <c r="B5218" s="5" t="s">
        <v>16214</v>
      </c>
      <c r="C5218" s="5" t="s">
        <v>16206</v>
      </c>
      <c r="D5218" s="6">
        <f t="shared" si="352"/>
        <v>1885447</v>
      </c>
      <c r="E5218" s="6">
        <f t="shared" si="353"/>
        <v>1888649</v>
      </c>
      <c r="F5218" s="6">
        <f t="shared" si="350"/>
        <v>3203</v>
      </c>
      <c r="G5218" s="40">
        <f t="shared" si="351"/>
        <v>3666</v>
      </c>
      <c r="H5218" s="6">
        <v>19310862</v>
      </c>
      <c r="I5218" s="6">
        <v>19314064</v>
      </c>
      <c r="J5218" s="6">
        <v>1</v>
      </c>
      <c r="K5218" s="6">
        <f t="shared" si="349"/>
        <v>380</v>
      </c>
      <c r="L5218" s="6">
        <v>940</v>
      </c>
      <c r="M5218" s="1" t="s">
        <v>7360</v>
      </c>
      <c r="N5218" s="17" t="s">
        <v>29311</v>
      </c>
      <c r="O5218" s="17" t="s">
        <v>29450</v>
      </c>
      <c r="P5218" s="8" t="s">
        <v>15314</v>
      </c>
      <c r="Q5218" s="7" t="s">
        <v>18539</v>
      </c>
      <c r="R5218" s="14" t="s">
        <v>22386</v>
      </c>
      <c r="S5218" s="42">
        <v>2</v>
      </c>
      <c r="T5218" s="41" t="s">
        <v>25023</v>
      </c>
      <c r="U5218" s="7"/>
      <c r="V5218" s="12"/>
      <c r="X5218" s="8" t="s">
        <v>18797</v>
      </c>
    </row>
    <row r="5219" spans="1:24" x14ac:dyDescent="0.25">
      <c r="A5219" s="16" t="s">
        <v>8414</v>
      </c>
      <c r="B5219" s="5" t="s">
        <v>16214</v>
      </c>
      <c r="C5219" s="5" t="s">
        <v>16206</v>
      </c>
      <c r="D5219" s="6">
        <f t="shared" si="352"/>
        <v>1893478</v>
      </c>
      <c r="E5219" s="6">
        <f t="shared" si="353"/>
        <v>1896654</v>
      </c>
      <c r="F5219" s="6">
        <f t="shared" si="350"/>
        <v>3177</v>
      </c>
      <c r="G5219" s="40">
        <f t="shared" si="351"/>
        <v>4828</v>
      </c>
      <c r="H5219" s="6">
        <v>19318893</v>
      </c>
      <c r="I5219" s="6">
        <v>19322069</v>
      </c>
      <c r="J5219" s="6">
        <v>0</v>
      </c>
      <c r="K5219" s="6">
        <f t="shared" si="349"/>
        <v>0</v>
      </c>
      <c r="L5219" s="6">
        <v>1058</v>
      </c>
      <c r="M5219" s="1" t="s">
        <v>2373</v>
      </c>
      <c r="N5219" s="17" t="s">
        <v>29311</v>
      </c>
      <c r="O5219" s="17" t="s">
        <v>29450</v>
      </c>
      <c r="P5219" s="8" t="s">
        <v>15315</v>
      </c>
      <c r="Q5219" s="7" t="s">
        <v>17710</v>
      </c>
      <c r="R5219" s="14" t="s">
        <v>22856</v>
      </c>
      <c r="S5219" s="42">
        <v>5</v>
      </c>
      <c r="T5219" s="41" t="s">
        <v>27443</v>
      </c>
      <c r="U5219" s="7"/>
      <c r="V5219" s="12"/>
      <c r="X5219" s="8" t="s">
        <v>18797</v>
      </c>
    </row>
    <row r="5220" spans="1:24" x14ac:dyDescent="0.25">
      <c r="A5220" s="16" t="s">
        <v>8415</v>
      </c>
      <c r="B5220" s="5" t="s">
        <v>16214</v>
      </c>
      <c r="C5220" s="5" t="s">
        <v>16206</v>
      </c>
      <c r="D5220" s="6">
        <f t="shared" si="352"/>
        <v>1901301</v>
      </c>
      <c r="E5220" s="6">
        <f t="shared" si="353"/>
        <v>1902749</v>
      </c>
      <c r="F5220" s="6">
        <f t="shared" si="350"/>
        <v>1449</v>
      </c>
      <c r="G5220" s="40">
        <f t="shared" si="351"/>
        <v>4646</v>
      </c>
      <c r="H5220" s="6">
        <v>19326716</v>
      </c>
      <c r="I5220" s="6">
        <v>19328164</v>
      </c>
      <c r="J5220" s="6">
        <v>0</v>
      </c>
      <c r="K5220" s="6">
        <f t="shared" si="349"/>
        <v>0</v>
      </c>
      <c r="L5220" s="6">
        <v>482</v>
      </c>
      <c r="M5220" s="1" t="s">
        <v>14</v>
      </c>
      <c r="N5220" s="17" t="s">
        <v>29311</v>
      </c>
      <c r="O5220" s="17" t="s">
        <v>29450</v>
      </c>
      <c r="Q5220" s="9"/>
      <c r="R5220" s="10" t="s">
        <v>22857</v>
      </c>
      <c r="S5220" s="11">
        <v>0</v>
      </c>
      <c r="T5220" s="9" t="s">
        <v>16207</v>
      </c>
      <c r="U5220" s="9"/>
      <c r="V5220" s="12"/>
      <c r="X5220" s="8" t="s">
        <v>18798</v>
      </c>
    </row>
    <row r="5221" spans="1:24" x14ac:dyDescent="0.25">
      <c r="A5221" s="16" t="s">
        <v>8416</v>
      </c>
      <c r="B5221" s="5" t="s">
        <v>16214</v>
      </c>
      <c r="C5221" s="5" t="s">
        <v>16207</v>
      </c>
      <c r="D5221" s="6">
        <f t="shared" si="352"/>
        <v>1903481</v>
      </c>
      <c r="E5221" s="6">
        <f t="shared" si="353"/>
        <v>1904131</v>
      </c>
      <c r="F5221" s="6">
        <f t="shared" si="350"/>
        <v>651</v>
      </c>
      <c r="G5221" s="40">
        <f t="shared" si="351"/>
        <v>731</v>
      </c>
      <c r="H5221" s="6">
        <v>19328896</v>
      </c>
      <c r="I5221" s="6">
        <v>19329546</v>
      </c>
      <c r="J5221" s="6">
        <v>2</v>
      </c>
      <c r="K5221" s="6">
        <f t="shared" si="349"/>
        <v>120</v>
      </c>
      <c r="L5221" s="6">
        <v>176</v>
      </c>
      <c r="M5221" s="1" t="s">
        <v>4685</v>
      </c>
      <c r="N5221" s="17" t="s">
        <v>29311</v>
      </c>
      <c r="O5221" s="17" t="s">
        <v>29450</v>
      </c>
      <c r="P5221" s="8" t="s">
        <v>15316</v>
      </c>
      <c r="Q5221" s="7" t="s">
        <v>17744</v>
      </c>
      <c r="R5221" s="14" t="s">
        <v>22858</v>
      </c>
      <c r="S5221" s="42">
        <v>4</v>
      </c>
      <c r="T5221" s="41" t="s">
        <v>27444</v>
      </c>
      <c r="U5221" s="7" t="s">
        <v>25358</v>
      </c>
      <c r="V5221" s="12"/>
      <c r="X5221" s="8" t="s">
        <v>18797</v>
      </c>
    </row>
    <row r="5222" spans="1:24" x14ac:dyDescent="0.25">
      <c r="A5222" s="16" t="s">
        <v>8417</v>
      </c>
      <c r="B5222" s="5" t="s">
        <v>16214</v>
      </c>
      <c r="C5222" s="5" t="s">
        <v>16206</v>
      </c>
      <c r="D5222" s="6">
        <f t="shared" si="352"/>
        <v>1908649</v>
      </c>
      <c r="E5222" s="6">
        <f t="shared" si="353"/>
        <v>1909708</v>
      </c>
      <c r="F5222" s="6">
        <f t="shared" si="350"/>
        <v>1060</v>
      </c>
      <c r="G5222" s="40">
        <f t="shared" si="351"/>
        <v>4517</v>
      </c>
      <c r="H5222" s="6">
        <v>19334064</v>
      </c>
      <c r="I5222" s="6">
        <v>19335123</v>
      </c>
      <c r="J5222" s="6">
        <v>2</v>
      </c>
      <c r="K5222" s="6">
        <f t="shared" si="349"/>
        <v>127</v>
      </c>
      <c r="L5222" s="6">
        <v>310</v>
      </c>
      <c r="M5222" s="1" t="s">
        <v>8418</v>
      </c>
      <c r="N5222" s="17" t="s">
        <v>29311</v>
      </c>
      <c r="O5222" s="17" t="s">
        <v>29451</v>
      </c>
      <c r="P5222" s="8" t="s">
        <v>15317</v>
      </c>
      <c r="Q5222" s="7" t="s">
        <v>17418</v>
      </c>
      <c r="R5222" s="14" t="s">
        <v>22859</v>
      </c>
      <c r="S5222" s="42">
        <v>26</v>
      </c>
      <c r="T5222" s="41" t="s">
        <v>27445</v>
      </c>
      <c r="U5222" s="7" t="s">
        <v>16207</v>
      </c>
      <c r="V5222" s="12"/>
      <c r="X5222" s="8" t="s">
        <v>18797</v>
      </c>
    </row>
    <row r="5223" spans="1:24" x14ac:dyDescent="0.25">
      <c r="A5223" s="16" t="s">
        <v>8419</v>
      </c>
      <c r="B5223" s="5" t="s">
        <v>16214</v>
      </c>
      <c r="C5223" s="5" t="s">
        <v>16207</v>
      </c>
      <c r="D5223" s="6">
        <f t="shared" si="352"/>
        <v>1910473</v>
      </c>
      <c r="E5223" s="6">
        <f t="shared" si="353"/>
        <v>1911027</v>
      </c>
      <c r="F5223" s="6">
        <f t="shared" si="350"/>
        <v>555</v>
      </c>
      <c r="G5223" s="40">
        <f t="shared" si="351"/>
        <v>764</v>
      </c>
      <c r="H5223" s="6">
        <v>19335888</v>
      </c>
      <c r="I5223" s="6">
        <v>19336442</v>
      </c>
      <c r="J5223" s="6">
        <v>1</v>
      </c>
      <c r="K5223" s="6">
        <f t="shared" si="349"/>
        <v>63</v>
      </c>
      <c r="L5223" s="6">
        <v>163</v>
      </c>
      <c r="M5223" s="1" t="s">
        <v>8420</v>
      </c>
      <c r="N5223" s="17" t="s">
        <v>29311</v>
      </c>
      <c r="O5223" s="17" t="s">
        <v>29450</v>
      </c>
      <c r="Q5223" s="9"/>
      <c r="R5223" s="10" t="s">
        <v>22860</v>
      </c>
      <c r="S5223" s="11">
        <v>2</v>
      </c>
      <c r="T5223" s="9" t="s">
        <v>27446</v>
      </c>
      <c r="U5223" s="9" t="s">
        <v>16207</v>
      </c>
      <c r="V5223" s="12"/>
      <c r="X5223" s="8" t="s">
        <v>18797</v>
      </c>
    </row>
    <row r="5224" spans="1:24" x14ac:dyDescent="0.25">
      <c r="A5224" s="16" t="s">
        <v>8421</v>
      </c>
      <c r="B5224" s="5" t="s">
        <v>16214</v>
      </c>
      <c r="C5224" s="5" t="s">
        <v>16207</v>
      </c>
      <c r="D5224" s="6">
        <f t="shared" si="352"/>
        <v>1912296</v>
      </c>
      <c r="E5224" s="6">
        <f t="shared" si="353"/>
        <v>1912577</v>
      </c>
      <c r="F5224" s="6">
        <f t="shared" si="350"/>
        <v>282</v>
      </c>
      <c r="G5224" s="40">
        <f t="shared" si="351"/>
        <v>1268</v>
      </c>
      <c r="H5224" s="6">
        <v>19337711</v>
      </c>
      <c r="I5224" s="6">
        <v>19337992</v>
      </c>
      <c r="J5224" s="6">
        <v>0</v>
      </c>
      <c r="K5224" s="6">
        <f t="shared" si="349"/>
        <v>0</v>
      </c>
      <c r="L5224" s="6">
        <v>93</v>
      </c>
      <c r="M5224" s="1" t="s">
        <v>8422</v>
      </c>
      <c r="N5224" s="17" t="s">
        <v>29311</v>
      </c>
      <c r="O5224" s="17" t="s">
        <v>29450</v>
      </c>
      <c r="Q5224" s="9"/>
      <c r="R5224" s="10" t="s">
        <v>22861</v>
      </c>
      <c r="S5224" s="11">
        <v>3</v>
      </c>
      <c r="T5224" s="9" t="s">
        <v>27447</v>
      </c>
      <c r="U5224" s="9" t="s">
        <v>16207</v>
      </c>
      <c r="V5224" s="12"/>
      <c r="X5224" s="8" t="s">
        <v>18797</v>
      </c>
    </row>
    <row r="5225" spans="1:24" x14ac:dyDescent="0.25">
      <c r="A5225" s="16" t="s">
        <v>8423</v>
      </c>
      <c r="B5225" s="5" t="s">
        <v>16214</v>
      </c>
      <c r="C5225" s="5" t="s">
        <v>16206</v>
      </c>
      <c r="D5225" s="6">
        <f t="shared" si="352"/>
        <v>1917526</v>
      </c>
      <c r="E5225" s="6">
        <f t="shared" si="353"/>
        <v>1921342</v>
      </c>
      <c r="F5225" s="6">
        <f t="shared" si="350"/>
        <v>3817</v>
      </c>
      <c r="G5225" s="40">
        <f t="shared" si="351"/>
        <v>4948</v>
      </c>
      <c r="H5225" s="6">
        <v>19342941</v>
      </c>
      <c r="I5225" s="6">
        <v>19346757</v>
      </c>
      <c r="J5225" s="6">
        <v>1</v>
      </c>
      <c r="K5225" s="6">
        <f t="shared" si="349"/>
        <v>505</v>
      </c>
      <c r="L5225" s="6">
        <v>1103</v>
      </c>
      <c r="M5225" s="1" t="s">
        <v>8424</v>
      </c>
      <c r="N5225" s="17" t="s">
        <v>29311</v>
      </c>
      <c r="O5225" s="17" t="s">
        <v>29450</v>
      </c>
      <c r="P5225" s="8" t="s">
        <v>15318</v>
      </c>
      <c r="Q5225" s="7" t="s">
        <v>17120</v>
      </c>
      <c r="R5225" s="14" t="s">
        <v>22862</v>
      </c>
      <c r="S5225" s="42">
        <v>2</v>
      </c>
      <c r="T5225" s="41" t="s">
        <v>25787</v>
      </c>
      <c r="U5225" s="7" t="s">
        <v>16207</v>
      </c>
      <c r="V5225" s="12"/>
      <c r="X5225" s="8" t="s">
        <v>18797</v>
      </c>
    </row>
    <row r="5226" spans="1:24" x14ac:dyDescent="0.25">
      <c r="A5226" s="16" t="s">
        <v>8425</v>
      </c>
      <c r="B5226" s="5" t="s">
        <v>16214</v>
      </c>
      <c r="C5226" s="5" t="s">
        <v>16207</v>
      </c>
      <c r="D5226" s="6">
        <f t="shared" si="352"/>
        <v>1922194</v>
      </c>
      <c r="E5226" s="6">
        <f t="shared" si="353"/>
        <v>1923529</v>
      </c>
      <c r="F5226" s="6">
        <f t="shared" si="350"/>
        <v>1336</v>
      </c>
      <c r="G5226" s="40">
        <f t="shared" si="351"/>
        <v>851</v>
      </c>
      <c r="H5226" s="6">
        <v>19347609</v>
      </c>
      <c r="I5226" s="6">
        <v>19348944</v>
      </c>
      <c r="J5226" s="6">
        <v>1</v>
      </c>
      <c r="K5226" s="6">
        <f t="shared" si="349"/>
        <v>61</v>
      </c>
      <c r="L5226" s="6">
        <v>424</v>
      </c>
      <c r="M5226" s="1" t="s">
        <v>8426</v>
      </c>
      <c r="N5226" s="17" t="s">
        <v>29311</v>
      </c>
      <c r="O5226" s="17" t="s">
        <v>29450</v>
      </c>
      <c r="P5226" s="8" t="s">
        <v>15319</v>
      </c>
      <c r="Q5226" s="7" t="s">
        <v>16502</v>
      </c>
      <c r="R5226" s="14" t="s">
        <v>22863</v>
      </c>
      <c r="S5226" s="42">
        <v>6</v>
      </c>
      <c r="T5226" s="41" t="s">
        <v>27448</v>
      </c>
      <c r="U5226" s="7" t="s">
        <v>27449</v>
      </c>
      <c r="V5226" s="12"/>
      <c r="X5226" s="8" t="s">
        <v>18797</v>
      </c>
    </row>
    <row r="5227" spans="1:24" x14ac:dyDescent="0.25">
      <c r="A5227" s="16" t="s">
        <v>8427</v>
      </c>
      <c r="B5227" s="5" t="s">
        <v>16214</v>
      </c>
      <c r="C5227" s="5" t="s">
        <v>16206</v>
      </c>
      <c r="D5227" s="6">
        <f t="shared" si="352"/>
        <v>1924777</v>
      </c>
      <c r="E5227" s="6">
        <f t="shared" si="353"/>
        <v>1925616</v>
      </c>
      <c r="F5227" s="6">
        <f t="shared" si="350"/>
        <v>840</v>
      </c>
      <c r="G5227" s="40">
        <f t="shared" si="351"/>
        <v>1247</v>
      </c>
      <c r="H5227" s="6">
        <v>19350192</v>
      </c>
      <c r="I5227" s="6">
        <v>19351031</v>
      </c>
      <c r="J5227" s="6">
        <v>0</v>
      </c>
      <c r="K5227" s="6">
        <f t="shared" si="349"/>
        <v>0</v>
      </c>
      <c r="L5227" s="6">
        <v>279</v>
      </c>
      <c r="M5227" s="1" t="s">
        <v>8428</v>
      </c>
      <c r="N5227" s="17" t="s">
        <v>29311</v>
      </c>
      <c r="O5227" s="17" t="s">
        <v>29450</v>
      </c>
      <c r="Q5227" s="9"/>
      <c r="R5227" s="10" t="s">
        <v>22864</v>
      </c>
      <c r="S5227" s="11">
        <v>4</v>
      </c>
      <c r="T5227" s="9" t="s">
        <v>27450</v>
      </c>
      <c r="U5227" s="9" t="s">
        <v>25498</v>
      </c>
      <c r="V5227" s="12"/>
      <c r="W5227" s="43" t="s">
        <v>18858</v>
      </c>
      <c r="X5227" s="8" t="s">
        <v>18797</v>
      </c>
    </row>
    <row r="5228" spans="1:24" x14ac:dyDescent="0.25">
      <c r="A5228" s="16" t="s">
        <v>8429</v>
      </c>
      <c r="B5228" s="5" t="s">
        <v>16214</v>
      </c>
      <c r="C5228" s="5" t="s">
        <v>16207</v>
      </c>
      <c r="D5228" s="6">
        <f t="shared" si="352"/>
        <v>1926044</v>
      </c>
      <c r="E5228" s="6">
        <f t="shared" si="353"/>
        <v>1927378</v>
      </c>
      <c r="F5228" s="6">
        <f t="shared" si="350"/>
        <v>1335</v>
      </c>
      <c r="G5228" s="40">
        <f t="shared" si="351"/>
        <v>427</v>
      </c>
      <c r="H5228" s="6">
        <v>19351459</v>
      </c>
      <c r="I5228" s="6">
        <v>19352793</v>
      </c>
      <c r="J5228" s="6">
        <v>2</v>
      </c>
      <c r="K5228" s="6">
        <f t="shared" si="349"/>
        <v>105</v>
      </c>
      <c r="L5228" s="6">
        <v>409</v>
      </c>
      <c r="M5228" s="1" t="s">
        <v>8430</v>
      </c>
      <c r="N5228" s="17" t="s">
        <v>29317</v>
      </c>
      <c r="O5228" s="17" t="s">
        <v>29450</v>
      </c>
      <c r="P5228" s="8" t="s">
        <v>15320</v>
      </c>
      <c r="Q5228" s="7" t="s">
        <v>17653</v>
      </c>
      <c r="R5228" s="14" t="s">
        <v>22865</v>
      </c>
      <c r="S5228" s="42">
        <v>3</v>
      </c>
      <c r="T5228" s="41" t="s">
        <v>25443</v>
      </c>
      <c r="U5228" s="7" t="s">
        <v>25289</v>
      </c>
      <c r="V5228" s="12"/>
      <c r="X5228" s="8" t="s">
        <v>18797</v>
      </c>
    </row>
    <row r="5229" spans="1:24" x14ac:dyDescent="0.25">
      <c r="A5229" s="16" t="s">
        <v>8431</v>
      </c>
      <c r="B5229" s="5" t="s">
        <v>16214</v>
      </c>
      <c r="C5229" s="5" t="s">
        <v>16207</v>
      </c>
      <c r="D5229" s="6">
        <f t="shared" si="352"/>
        <v>1927968</v>
      </c>
      <c r="E5229" s="6">
        <f t="shared" si="353"/>
        <v>1928912</v>
      </c>
      <c r="F5229" s="6">
        <f t="shared" si="350"/>
        <v>945</v>
      </c>
      <c r="G5229" s="40">
        <f t="shared" si="351"/>
        <v>589</v>
      </c>
      <c r="H5229" s="6">
        <v>19353383</v>
      </c>
      <c r="I5229" s="6">
        <v>19354327</v>
      </c>
      <c r="J5229" s="6">
        <v>0</v>
      </c>
      <c r="K5229" s="6">
        <f t="shared" si="349"/>
        <v>0</v>
      </c>
      <c r="L5229" s="6">
        <v>314</v>
      </c>
      <c r="M5229" s="1" t="s">
        <v>14</v>
      </c>
      <c r="N5229" s="17" t="s">
        <v>29326</v>
      </c>
      <c r="O5229" s="17"/>
      <c r="Q5229" s="9"/>
      <c r="R5229" s="10" t="s">
        <v>18964</v>
      </c>
      <c r="S5229" s="11">
        <v>0</v>
      </c>
      <c r="T5229" s="9" t="s">
        <v>16207</v>
      </c>
      <c r="U5229" s="9"/>
      <c r="V5229" s="12"/>
      <c r="X5229" s="8" t="s">
        <v>18797</v>
      </c>
    </row>
    <row r="5230" spans="1:24" x14ac:dyDescent="0.25">
      <c r="A5230" s="16" t="s">
        <v>8432</v>
      </c>
      <c r="B5230" s="5" t="s">
        <v>16214</v>
      </c>
      <c r="C5230" s="5" t="s">
        <v>16207</v>
      </c>
      <c r="D5230" s="6">
        <f t="shared" si="352"/>
        <v>1930012</v>
      </c>
      <c r="E5230" s="6">
        <f t="shared" si="353"/>
        <v>1936842</v>
      </c>
      <c r="F5230" s="6">
        <f t="shared" si="350"/>
        <v>6831</v>
      </c>
      <c r="G5230" s="40">
        <f t="shared" si="351"/>
        <v>1099</v>
      </c>
      <c r="H5230" s="6">
        <v>19355427</v>
      </c>
      <c r="I5230" s="6">
        <v>19362257</v>
      </c>
      <c r="J5230" s="6">
        <v>0</v>
      </c>
      <c r="K5230" s="6">
        <f t="shared" si="349"/>
        <v>0</v>
      </c>
      <c r="L5230" s="6">
        <v>2276</v>
      </c>
      <c r="M5230" s="1" t="s">
        <v>8433</v>
      </c>
      <c r="N5230" s="17" t="s">
        <v>29311</v>
      </c>
      <c r="O5230" s="17" t="s">
        <v>29450</v>
      </c>
      <c r="P5230" s="8" t="s">
        <v>15321</v>
      </c>
      <c r="Q5230" s="7" t="s">
        <v>16878</v>
      </c>
      <c r="R5230" s="14" t="s">
        <v>22866</v>
      </c>
      <c r="S5230" s="42">
        <v>3</v>
      </c>
      <c r="T5230" s="41" t="s">
        <v>27451</v>
      </c>
      <c r="U5230" s="7"/>
      <c r="V5230" s="12"/>
      <c r="W5230" s="43" t="s">
        <v>18859</v>
      </c>
      <c r="X5230" s="8" t="s">
        <v>18797</v>
      </c>
    </row>
    <row r="5231" spans="1:24" x14ac:dyDescent="0.25">
      <c r="A5231" s="16" t="s">
        <v>8434</v>
      </c>
      <c r="B5231" s="5" t="s">
        <v>16214</v>
      </c>
      <c r="C5231" s="5" t="s">
        <v>16206</v>
      </c>
      <c r="D5231" s="6">
        <f t="shared" si="352"/>
        <v>1937494</v>
      </c>
      <c r="E5231" s="6">
        <f t="shared" si="353"/>
        <v>1938243</v>
      </c>
      <c r="F5231" s="6">
        <f t="shared" si="350"/>
        <v>750</v>
      </c>
      <c r="G5231" s="40">
        <f t="shared" si="351"/>
        <v>651</v>
      </c>
      <c r="H5231" s="6">
        <v>19362909</v>
      </c>
      <c r="I5231" s="6">
        <v>19363658</v>
      </c>
      <c r="J5231" s="6">
        <v>1</v>
      </c>
      <c r="K5231" s="6">
        <f t="shared" si="349"/>
        <v>51</v>
      </c>
      <c r="L5231" s="6">
        <v>232</v>
      </c>
      <c r="M5231" s="1" t="s">
        <v>14</v>
      </c>
      <c r="N5231" s="17" t="s">
        <v>29311</v>
      </c>
      <c r="O5231" s="17" t="s">
        <v>29450</v>
      </c>
      <c r="Q5231" s="9"/>
      <c r="R5231" s="10" t="s">
        <v>22867</v>
      </c>
      <c r="S5231" s="11">
        <v>0</v>
      </c>
      <c r="T5231" s="9" t="s">
        <v>16207</v>
      </c>
      <c r="U5231" s="9"/>
      <c r="V5231" s="12"/>
      <c r="X5231" s="8" t="s">
        <v>18797</v>
      </c>
    </row>
    <row r="5232" spans="1:24" x14ac:dyDescent="0.25">
      <c r="A5232" s="16" t="s">
        <v>8435</v>
      </c>
      <c r="B5232" s="5" t="s">
        <v>16214</v>
      </c>
      <c r="C5232" s="5" t="s">
        <v>16207</v>
      </c>
      <c r="D5232" s="6">
        <f t="shared" si="352"/>
        <v>1938314</v>
      </c>
      <c r="E5232" s="6">
        <f t="shared" si="353"/>
        <v>1939612</v>
      </c>
      <c r="F5232" s="6">
        <f t="shared" si="350"/>
        <v>1299</v>
      </c>
      <c r="G5232" s="40">
        <f t="shared" si="351"/>
        <v>70</v>
      </c>
      <c r="H5232" s="6">
        <v>19363729</v>
      </c>
      <c r="I5232" s="6">
        <v>19365027</v>
      </c>
      <c r="J5232" s="6">
        <v>0</v>
      </c>
      <c r="K5232" s="6">
        <f t="shared" si="349"/>
        <v>0</v>
      </c>
      <c r="L5232" s="6">
        <v>432</v>
      </c>
      <c r="M5232" s="1" t="s">
        <v>8436</v>
      </c>
      <c r="N5232" s="17" t="s">
        <v>29311</v>
      </c>
      <c r="O5232" s="17" t="s">
        <v>29450</v>
      </c>
      <c r="P5232" s="8" t="s">
        <v>15322</v>
      </c>
      <c r="Q5232" s="7" t="s">
        <v>18011</v>
      </c>
      <c r="R5232" s="14" t="s">
        <v>21313</v>
      </c>
      <c r="S5232" s="42">
        <v>1</v>
      </c>
      <c r="T5232" s="41" t="s">
        <v>26148</v>
      </c>
      <c r="U5232" s="7"/>
      <c r="V5232" s="12"/>
      <c r="X5232" s="8" t="s">
        <v>18797</v>
      </c>
    </row>
    <row r="5233" spans="1:24" x14ac:dyDescent="0.25">
      <c r="A5233" s="16" t="s">
        <v>8437</v>
      </c>
      <c r="B5233" s="5" t="s">
        <v>16214</v>
      </c>
      <c r="C5233" s="5" t="s">
        <v>16206</v>
      </c>
      <c r="D5233" s="6">
        <f t="shared" si="352"/>
        <v>1942084</v>
      </c>
      <c r="E5233" s="6">
        <f t="shared" si="353"/>
        <v>1943389</v>
      </c>
      <c r="F5233" s="6">
        <f t="shared" si="350"/>
        <v>1306</v>
      </c>
      <c r="G5233" s="40">
        <f t="shared" si="351"/>
        <v>2471</v>
      </c>
      <c r="H5233" s="6">
        <v>19367499</v>
      </c>
      <c r="I5233" s="6">
        <v>19368804</v>
      </c>
      <c r="J5233" s="6">
        <v>1</v>
      </c>
      <c r="K5233" s="6">
        <f t="shared" si="349"/>
        <v>61</v>
      </c>
      <c r="L5233" s="6">
        <v>414</v>
      </c>
      <c r="M5233" s="1" t="s">
        <v>8438</v>
      </c>
      <c r="N5233" s="17" t="s">
        <v>29311</v>
      </c>
      <c r="O5233" s="17" t="s">
        <v>29450</v>
      </c>
      <c r="Q5233" s="9"/>
      <c r="R5233" s="10" t="s">
        <v>22472</v>
      </c>
      <c r="S5233" s="11">
        <v>4</v>
      </c>
      <c r="T5233" s="9" t="s">
        <v>27452</v>
      </c>
      <c r="U5233" s="9" t="s">
        <v>16207</v>
      </c>
      <c r="V5233" s="12"/>
      <c r="X5233" s="8" t="s">
        <v>18797</v>
      </c>
    </row>
    <row r="5234" spans="1:24" x14ac:dyDescent="0.25">
      <c r="A5234" s="16" t="s">
        <v>8439</v>
      </c>
      <c r="B5234" s="5" t="s">
        <v>16214</v>
      </c>
      <c r="C5234" s="5" t="s">
        <v>16206</v>
      </c>
      <c r="D5234" s="6">
        <f t="shared" si="352"/>
        <v>1944626</v>
      </c>
      <c r="E5234" s="6">
        <f t="shared" si="353"/>
        <v>1946493</v>
      </c>
      <c r="F5234" s="6">
        <f t="shared" si="350"/>
        <v>1868</v>
      </c>
      <c r="G5234" s="40">
        <f t="shared" si="351"/>
        <v>1236</v>
      </c>
      <c r="H5234" s="6">
        <v>19370041</v>
      </c>
      <c r="I5234" s="6">
        <v>19371908</v>
      </c>
      <c r="J5234" s="6">
        <v>1</v>
      </c>
      <c r="K5234" s="6">
        <f t="shared" si="349"/>
        <v>59</v>
      </c>
      <c r="L5234" s="6">
        <v>602</v>
      </c>
      <c r="M5234" s="1" t="s">
        <v>8440</v>
      </c>
      <c r="N5234" s="17" t="s">
        <v>29311</v>
      </c>
      <c r="O5234" s="17" t="s">
        <v>29450</v>
      </c>
      <c r="P5234" s="8" t="s">
        <v>15323</v>
      </c>
      <c r="Q5234" s="7" t="s">
        <v>16473</v>
      </c>
      <c r="R5234" s="14" t="s">
        <v>22868</v>
      </c>
      <c r="S5234" s="42">
        <v>4</v>
      </c>
      <c r="T5234" s="41" t="s">
        <v>27453</v>
      </c>
      <c r="U5234" s="7" t="s">
        <v>27454</v>
      </c>
      <c r="V5234" s="12"/>
      <c r="X5234" s="8" t="s">
        <v>18797</v>
      </c>
    </row>
    <row r="5235" spans="1:24" x14ac:dyDescent="0.25">
      <c r="A5235" s="16" t="s">
        <v>8441</v>
      </c>
      <c r="B5235" s="5" t="s">
        <v>16214</v>
      </c>
      <c r="C5235" s="5" t="s">
        <v>16206</v>
      </c>
      <c r="D5235" s="6">
        <f t="shared" si="352"/>
        <v>1949644</v>
      </c>
      <c r="E5235" s="6">
        <f t="shared" si="353"/>
        <v>1950978</v>
      </c>
      <c r="F5235" s="6">
        <f t="shared" si="350"/>
        <v>1335</v>
      </c>
      <c r="G5235" s="40">
        <f t="shared" si="351"/>
        <v>3150</v>
      </c>
      <c r="H5235" s="6">
        <v>19375059</v>
      </c>
      <c r="I5235" s="6">
        <v>19376393</v>
      </c>
      <c r="J5235" s="6">
        <v>0</v>
      </c>
      <c r="K5235" s="6">
        <f t="shared" si="349"/>
        <v>0</v>
      </c>
      <c r="L5235" s="6">
        <v>444</v>
      </c>
      <c r="M5235" s="1" t="s">
        <v>8442</v>
      </c>
      <c r="N5235" s="17" t="s">
        <v>29311</v>
      </c>
      <c r="O5235" s="17" t="s">
        <v>29450</v>
      </c>
      <c r="Q5235" s="9"/>
      <c r="R5235" s="10" t="s">
        <v>20298</v>
      </c>
      <c r="S5235" s="11">
        <v>3</v>
      </c>
      <c r="T5235" s="9" t="s">
        <v>27399</v>
      </c>
      <c r="U5235" s="9" t="s">
        <v>16207</v>
      </c>
      <c r="V5235" s="12"/>
      <c r="X5235" s="8" t="s">
        <v>18797</v>
      </c>
    </row>
    <row r="5236" spans="1:24" x14ac:dyDescent="0.25">
      <c r="A5236" s="16" t="s">
        <v>8443</v>
      </c>
      <c r="B5236" s="5" t="s">
        <v>16214</v>
      </c>
      <c r="C5236" s="5" t="s">
        <v>16206</v>
      </c>
      <c r="D5236" s="6">
        <f t="shared" si="352"/>
        <v>1952939</v>
      </c>
      <c r="E5236" s="6">
        <f t="shared" si="353"/>
        <v>1956501</v>
      </c>
      <c r="F5236" s="6">
        <f t="shared" si="350"/>
        <v>3563</v>
      </c>
      <c r="G5236" s="40">
        <f t="shared" si="351"/>
        <v>1960</v>
      </c>
      <c r="H5236" s="6">
        <v>19378354</v>
      </c>
      <c r="I5236" s="6">
        <v>19381916</v>
      </c>
      <c r="J5236" s="6">
        <v>3</v>
      </c>
      <c r="K5236" s="6">
        <f t="shared" si="349"/>
        <v>194</v>
      </c>
      <c r="L5236" s="6">
        <v>1122</v>
      </c>
      <c r="M5236" s="1" t="s">
        <v>8444</v>
      </c>
      <c r="N5236" s="17" t="s">
        <v>29311</v>
      </c>
      <c r="O5236" s="17" t="s">
        <v>29450</v>
      </c>
      <c r="P5236" s="8" t="s">
        <v>15324</v>
      </c>
      <c r="Q5236" s="7" t="s">
        <v>16488</v>
      </c>
      <c r="R5236" s="14" t="s">
        <v>22869</v>
      </c>
      <c r="S5236" s="42">
        <v>4</v>
      </c>
      <c r="T5236" s="41" t="s">
        <v>27455</v>
      </c>
      <c r="U5236" s="7" t="s">
        <v>25089</v>
      </c>
      <c r="V5236" s="12"/>
      <c r="X5236" s="8" t="s">
        <v>18797</v>
      </c>
    </row>
    <row r="5237" spans="1:24" x14ac:dyDescent="0.25">
      <c r="A5237" s="16" t="s">
        <v>8445</v>
      </c>
      <c r="B5237" s="5" t="s">
        <v>16214</v>
      </c>
      <c r="C5237" s="5" t="s">
        <v>16207</v>
      </c>
      <c r="D5237" s="6">
        <f t="shared" si="352"/>
        <v>1957133</v>
      </c>
      <c r="E5237" s="6">
        <f t="shared" si="353"/>
        <v>1960197</v>
      </c>
      <c r="F5237" s="6">
        <f t="shared" si="350"/>
        <v>3065</v>
      </c>
      <c r="G5237" s="40">
        <f t="shared" si="351"/>
        <v>631</v>
      </c>
      <c r="H5237" s="6">
        <v>19382548</v>
      </c>
      <c r="I5237" s="6">
        <v>19385612</v>
      </c>
      <c r="J5237" s="6">
        <v>1</v>
      </c>
      <c r="K5237" s="6">
        <f t="shared" ref="K5237:K5300" si="354">F5237-((L5237+1)*3)</f>
        <v>65</v>
      </c>
      <c r="L5237" s="6">
        <v>999</v>
      </c>
      <c r="M5237" s="1" t="s">
        <v>8446</v>
      </c>
      <c r="N5237" s="17" t="s">
        <v>29311</v>
      </c>
      <c r="O5237" s="17" t="s">
        <v>29450</v>
      </c>
      <c r="P5237" s="8" t="s">
        <v>15325</v>
      </c>
      <c r="Q5237" s="7" t="s">
        <v>18429</v>
      </c>
      <c r="R5237" s="14" t="s">
        <v>22870</v>
      </c>
      <c r="S5237" s="42">
        <v>3</v>
      </c>
      <c r="T5237" s="41" t="s">
        <v>25037</v>
      </c>
      <c r="U5237" s="7"/>
      <c r="V5237" s="12"/>
      <c r="X5237" s="8" t="s">
        <v>18797</v>
      </c>
    </row>
    <row r="5238" spans="1:24" x14ac:dyDescent="0.25">
      <c r="A5238" s="16" t="s">
        <v>8447</v>
      </c>
      <c r="B5238" s="5" t="s">
        <v>16214</v>
      </c>
      <c r="C5238" s="5" t="s">
        <v>16206</v>
      </c>
      <c r="D5238" s="6">
        <f t="shared" si="352"/>
        <v>1960784</v>
      </c>
      <c r="E5238" s="6">
        <f t="shared" si="353"/>
        <v>1961592</v>
      </c>
      <c r="F5238" s="6">
        <f t="shared" si="350"/>
        <v>809</v>
      </c>
      <c r="G5238" s="40">
        <f t="shared" si="351"/>
        <v>586</v>
      </c>
      <c r="H5238" s="6">
        <v>19386199</v>
      </c>
      <c r="I5238" s="6">
        <v>19387007</v>
      </c>
      <c r="J5238" s="6">
        <v>2</v>
      </c>
      <c r="K5238" s="6">
        <f t="shared" si="354"/>
        <v>182</v>
      </c>
      <c r="L5238" s="6">
        <v>208</v>
      </c>
      <c r="M5238" s="1" t="s">
        <v>8448</v>
      </c>
      <c r="N5238" s="17" t="s">
        <v>29318</v>
      </c>
      <c r="O5238" s="17" t="s">
        <v>29450</v>
      </c>
      <c r="P5238" s="8" t="s">
        <v>15326</v>
      </c>
      <c r="Q5238" s="7" t="s">
        <v>18293</v>
      </c>
      <c r="R5238" s="14" t="s">
        <v>22871</v>
      </c>
      <c r="S5238" s="42">
        <v>2</v>
      </c>
      <c r="T5238" s="41" t="s">
        <v>25023</v>
      </c>
      <c r="U5238" s="7" t="s">
        <v>16207</v>
      </c>
      <c r="V5238" s="12"/>
      <c r="X5238" s="8" t="s">
        <v>18797</v>
      </c>
    </row>
    <row r="5239" spans="1:24" x14ac:dyDescent="0.25">
      <c r="A5239" s="16" t="s">
        <v>8449</v>
      </c>
      <c r="B5239" s="5" t="s">
        <v>16214</v>
      </c>
      <c r="C5239" s="5" t="s">
        <v>16207</v>
      </c>
      <c r="D5239" s="6">
        <f t="shared" si="352"/>
        <v>1962042</v>
      </c>
      <c r="E5239" s="6">
        <f t="shared" si="353"/>
        <v>1962569</v>
      </c>
      <c r="F5239" s="6">
        <f t="shared" si="350"/>
        <v>528</v>
      </c>
      <c r="G5239" s="40">
        <f t="shared" si="351"/>
        <v>449</v>
      </c>
      <c r="H5239" s="6">
        <v>19387457</v>
      </c>
      <c r="I5239" s="6">
        <v>19387984</v>
      </c>
      <c r="J5239" s="6">
        <v>2</v>
      </c>
      <c r="K5239" s="6">
        <f t="shared" si="354"/>
        <v>189</v>
      </c>
      <c r="L5239" s="6">
        <v>112</v>
      </c>
      <c r="M5239" s="1" t="s">
        <v>8450</v>
      </c>
      <c r="N5239" s="17" t="s">
        <v>29317</v>
      </c>
      <c r="O5239" s="17" t="s">
        <v>29450</v>
      </c>
      <c r="Q5239" s="9"/>
      <c r="R5239" s="10" t="s">
        <v>22872</v>
      </c>
      <c r="S5239" s="11">
        <v>1</v>
      </c>
      <c r="T5239" s="9" t="s">
        <v>25201</v>
      </c>
      <c r="U5239" s="9"/>
      <c r="V5239" s="12"/>
      <c r="X5239" s="8" t="s">
        <v>18797</v>
      </c>
    </row>
    <row r="5240" spans="1:24" x14ac:dyDescent="0.25">
      <c r="A5240" s="16" t="s">
        <v>8451</v>
      </c>
      <c r="B5240" s="5" t="s">
        <v>16214</v>
      </c>
      <c r="C5240" s="5" t="s">
        <v>16206</v>
      </c>
      <c r="D5240" s="6">
        <f t="shared" si="352"/>
        <v>1963145</v>
      </c>
      <c r="E5240" s="6">
        <f t="shared" si="353"/>
        <v>1963771</v>
      </c>
      <c r="F5240" s="6">
        <f t="shared" si="350"/>
        <v>627</v>
      </c>
      <c r="G5240" s="40">
        <f t="shared" si="351"/>
        <v>575</v>
      </c>
      <c r="H5240" s="6">
        <v>19388560</v>
      </c>
      <c r="I5240" s="6">
        <v>19389186</v>
      </c>
      <c r="J5240" s="6">
        <v>1</v>
      </c>
      <c r="K5240" s="6">
        <f t="shared" si="354"/>
        <v>60</v>
      </c>
      <c r="L5240" s="6">
        <v>188</v>
      </c>
      <c r="M5240" s="1" t="s">
        <v>8452</v>
      </c>
      <c r="N5240" s="17" t="s">
        <v>29314</v>
      </c>
      <c r="O5240" s="17" t="s">
        <v>29450</v>
      </c>
      <c r="Q5240" s="9"/>
      <c r="R5240" s="10" t="s">
        <v>22873</v>
      </c>
      <c r="S5240" s="11">
        <v>2</v>
      </c>
      <c r="T5240" s="9" t="s">
        <v>27456</v>
      </c>
      <c r="U5240" s="9" t="s">
        <v>16207</v>
      </c>
      <c r="V5240" s="12"/>
      <c r="X5240" s="8" t="s">
        <v>18797</v>
      </c>
    </row>
    <row r="5241" spans="1:24" x14ac:dyDescent="0.25">
      <c r="A5241" s="16" t="s">
        <v>8453</v>
      </c>
      <c r="B5241" s="5" t="s">
        <v>16214</v>
      </c>
      <c r="C5241" s="5" t="s">
        <v>16207</v>
      </c>
      <c r="D5241" s="6">
        <f t="shared" si="352"/>
        <v>1964150</v>
      </c>
      <c r="E5241" s="6">
        <f t="shared" si="353"/>
        <v>1964649</v>
      </c>
      <c r="F5241" s="6">
        <f t="shared" si="350"/>
        <v>500</v>
      </c>
      <c r="G5241" s="40">
        <f t="shared" si="351"/>
        <v>378</v>
      </c>
      <c r="H5241" s="6">
        <v>19389565</v>
      </c>
      <c r="I5241" s="6">
        <v>19390064</v>
      </c>
      <c r="J5241" s="6">
        <v>1</v>
      </c>
      <c r="K5241" s="6">
        <f t="shared" si="354"/>
        <v>188</v>
      </c>
      <c r="L5241" s="6">
        <v>103</v>
      </c>
      <c r="M5241" s="1" t="s">
        <v>7317</v>
      </c>
      <c r="N5241" s="17" t="s">
        <v>29330</v>
      </c>
      <c r="O5241" s="17" t="s">
        <v>29330</v>
      </c>
      <c r="P5241" s="8" t="s">
        <v>15105</v>
      </c>
      <c r="Q5241" s="7" t="s">
        <v>17963</v>
      </c>
      <c r="R5241" s="14" t="s">
        <v>22379</v>
      </c>
      <c r="S5241" s="42">
        <v>6</v>
      </c>
      <c r="T5241" s="41" t="s">
        <v>27194</v>
      </c>
      <c r="U5241" s="7" t="s">
        <v>16207</v>
      </c>
      <c r="V5241" s="12"/>
      <c r="X5241" s="8" t="s">
        <v>18797</v>
      </c>
    </row>
    <row r="5242" spans="1:24" x14ac:dyDescent="0.25">
      <c r="A5242" s="16" t="s">
        <v>8454</v>
      </c>
      <c r="B5242" s="5" t="s">
        <v>16214</v>
      </c>
      <c r="C5242" s="5" t="s">
        <v>16206</v>
      </c>
      <c r="D5242" s="6">
        <f t="shared" si="352"/>
        <v>1967259</v>
      </c>
      <c r="E5242" s="6">
        <f t="shared" si="353"/>
        <v>1970101</v>
      </c>
      <c r="F5242" s="6">
        <f t="shared" si="350"/>
        <v>2843</v>
      </c>
      <c r="G5242" s="40">
        <f t="shared" si="351"/>
        <v>2609</v>
      </c>
      <c r="H5242" s="6">
        <v>19392674</v>
      </c>
      <c r="I5242" s="6">
        <v>19395516</v>
      </c>
      <c r="J5242" s="6">
        <v>3</v>
      </c>
      <c r="K5242" s="6">
        <f t="shared" si="354"/>
        <v>173</v>
      </c>
      <c r="L5242" s="6">
        <v>889</v>
      </c>
      <c r="M5242" s="1" t="s">
        <v>14</v>
      </c>
      <c r="N5242" s="17" t="s">
        <v>29311</v>
      </c>
      <c r="O5242" s="17" t="s">
        <v>29450</v>
      </c>
      <c r="Q5242" s="9"/>
      <c r="R5242" s="10" t="s">
        <v>22874</v>
      </c>
      <c r="S5242" s="11">
        <v>0</v>
      </c>
      <c r="T5242" s="9" t="s">
        <v>16207</v>
      </c>
      <c r="U5242" s="9"/>
      <c r="V5242" s="12"/>
      <c r="X5242" s="8" t="s">
        <v>18797</v>
      </c>
    </row>
    <row r="5243" spans="1:24" x14ac:dyDescent="0.25">
      <c r="A5243" s="16" t="s">
        <v>8455</v>
      </c>
      <c r="B5243" s="5" t="s">
        <v>16214</v>
      </c>
      <c r="C5243" s="5" t="s">
        <v>16207</v>
      </c>
      <c r="D5243" s="6">
        <f t="shared" si="352"/>
        <v>1970792</v>
      </c>
      <c r="E5243" s="6">
        <f t="shared" si="353"/>
        <v>1971397</v>
      </c>
      <c r="F5243" s="6">
        <f t="shared" si="350"/>
        <v>606</v>
      </c>
      <c r="G5243" s="40">
        <f t="shared" si="351"/>
        <v>690</v>
      </c>
      <c r="H5243" s="6">
        <v>19396207</v>
      </c>
      <c r="I5243" s="6">
        <v>19396812</v>
      </c>
      <c r="J5243" s="6">
        <v>0</v>
      </c>
      <c r="K5243" s="6">
        <f t="shared" si="354"/>
        <v>0</v>
      </c>
      <c r="L5243" s="6">
        <v>201</v>
      </c>
      <c r="M5243" s="1" t="s">
        <v>14</v>
      </c>
      <c r="N5243" s="17" t="s">
        <v>29344</v>
      </c>
      <c r="O5243" s="17" t="s">
        <v>29450</v>
      </c>
      <c r="Q5243" s="9"/>
      <c r="R5243" s="10" t="s">
        <v>18927</v>
      </c>
      <c r="S5243" s="11">
        <v>0</v>
      </c>
      <c r="T5243" s="9" t="s">
        <v>16207</v>
      </c>
      <c r="U5243" s="9"/>
      <c r="V5243" s="12"/>
      <c r="X5243" s="8" t="s">
        <v>18798</v>
      </c>
    </row>
    <row r="5244" spans="1:24" x14ac:dyDescent="0.25">
      <c r="A5244" s="16" t="s">
        <v>8456</v>
      </c>
      <c r="B5244" s="5" t="s">
        <v>16214</v>
      </c>
      <c r="C5244" s="5" t="s">
        <v>16207</v>
      </c>
      <c r="D5244" s="6">
        <f t="shared" si="352"/>
        <v>1973178</v>
      </c>
      <c r="E5244" s="6">
        <f t="shared" si="353"/>
        <v>1974419</v>
      </c>
      <c r="F5244" s="6">
        <f t="shared" si="350"/>
        <v>1242</v>
      </c>
      <c r="G5244" s="40">
        <f t="shared" si="351"/>
        <v>1780</v>
      </c>
      <c r="H5244" s="6">
        <v>19398593</v>
      </c>
      <c r="I5244" s="6">
        <v>19399834</v>
      </c>
      <c r="J5244" s="6">
        <v>0</v>
      </c>
      <c r="K5244" s="6">
        <f t="shared" si="354"/>
        <v>0</v>
      </c>
      <c r="L5244" s="6">
        <v>413</v>
      </c>
      <c r="M5244" s="1" t="s">
        <v>8457</v>
      </c>
      <c r="N5244" s="17" t="s">
        <v>29311</v>
      </c>
      <c r="O5244" s="17" t="s">
        <v>29450</v>
      </c>
      <c r="Q5244" s="9"/>
      <c r="R5244" s="10" t="s">
        <v>22875</v>
      </c>
      <c r="S5244" s="11">
        <v>0</v>
      </c>
      <c r="T5244" s="9" t="s">
        <v>16207</v>
      </c>
      <c r="U5244" s="9"/>
      <c r="V5244" s="12"/>
      <c r="X5244" s="8" t="s">
        <v>18797</v>
      </c>
    </row>
    <row r="5245" spans="1:24" x14ac:dyDescent="0.25">
      <c r="A5245" s="16" t="s">
        <v>8458</v>
      </c>
      <c r="B5245" s="5" t="s">
        <v>16214</v>
      </c>
      <c r="C5245" s="5" t="s">
        <v>16206</v>
      </c>
      <c r="D5245" s="6">
        <f t="shared" si="352"/>
        <v>1977863</v>
      </c>
      <c r="E5245" s="6">
        <f t="shared" si="353"/>
        <v>1979641</v>
      </c>
      <c r="F5245" s="6">
        <f t="shared" si="350"/>
        <v>1779</v>
      </c>
      <c r="G5245" s="40">
        <f t="shared" si="351"/>
        <v>3443</v>
      </c>
      <c r="H5245" s="6">
        <v>19403278</v>
      </c>
      <c r="I5245" s="6">
        <v>19405056</v>
      </c>
      <c r="J5245" s="6">
        <v>4</v>
      </c>
      <c r="K5245" s="6">
        <f t="shared" si="354"/>
        <v>1185</v>
      </c>
      <c r="L5245" s="6">
        <v>197</v>
      </c>
      <c r="M5245" s="1" t="s">
        <v>8459</v>
      </c>
      <c r="N5245" s="17" t="s">
        <v>29309</v>
      </c>
      <c r="O5245" s="17" t="s">
        <v>29450</v>
      </c>
      <c r="P5245" s="8" t="s">
        <v>14942</v>
      </c>
      <c r="Q5245" s="7" t="s">
        <v>17556</v>
      </c>
      <c r="R5245" s="14" t="s">
        <v>22876</v>
      </c>
      <c r="S5245" s="42">
        <v>4</v>
      </c>
      <c r="T5245" s="41" t="s">
        <v>26992</v>
      </c>
      <c r="U5245" s="7" t="s">
        <v>16207</v>
      </c>
      <c r="V5245" s="12"/>
      <c r="X5245" s="8" t="s">
        <v>18797</v>
      </c>
    </row>
    <row r="5246" spans="1:24" x14ac:dyDescent="0.25">
      <c r="A5246" s="16" t="s">
        <v>8460</v>
      </c>
      <c r="B5246" s="5" t="s">
        <v>16214</v>
      </c>
      <c r="C5246" s="5" t="s">
        <v>16207</v>
      </c>
      <c r="D5246" s="6">
        <f t="shared" si="352"/>
        <v>1980739</v>
      </c>
      <c r="E5246" s="6">
        <f t="shared" si="353"/>
        <v>1982197</v>
      </c>
      <c r="F5246" s="6">
        <f t="shared" si="350"/>
        <v>1459</v>
      </c>
      <c r="G5246" s="40">
        <f t="shared" si="351"/>
        <v>1097</v>
      </c>
      <c r="H5246" s="6">
        <v>19406154</v>
      </c>
      <c r="I5246" s="6">
        <v>19407612</v>
      </c>
      <c r="J5246" s="6">
        <v>1</v>
      </c>
      <c r="K5246" s="6">
        <f t="shared" si="354"/>
        <v>58</v>
      </c>
      <c r="L5246" s="6">
        <v>466</v>
      </c>
      <c r="M5246" s="1" t="s">
        <v>14</v>
      </c>
      <c r="N5246" s="17" t="s">
        <v>29309</v>
      </c>
      <c r="O5246" s="17" t="s">
        <v>29450</v>
      </c>
      <c r="Q5246" s="9"/>
      <c r="R5246" s="10" t="s">
        <v>22877</v>
      </c>
      <c r="S5246" s="11">
        <v>0</v>
      </c>
      <c r="T5246" s="9" t="s">
        <v>16207</v>
      </c>
      <c r="U5246" s="9"/>
      <c r="V5246" s="12"/>
      <c r="X5246" s="8" t="s">
        <v>18798</v>
      </c>
    </row>
    <row r="5247" spans="1:24" x14ac:dyDescent="0.25">
      <c r="A5247" s="16" t="s">
        <v>8461</v>
      </c>
      <c r="B5247" s="5" t="s">
        <v>16214</v>
      </c>
      <c r="C5247" s="5" t="s">
        <v>16207</v>
      </c>
      <c r="D5247" s="6">
        <f t="shared" si="352"/>
        <v>1983585</v>
      </c>
      <c r="E5247" s="6">
        <f t="shared" si="353"/>
        <v>1984293</v>
      </c>
      <c r="F5247" s="6">
        <f t="shared" si="350"/>
        <v>709</v>
      </c>
      <c r="G5247" s="40">
        <f t="shared" si="351"/>
        <v>1387</v>
      </c>
      <c r="H5247" s="6">
        <v>19409000</v>
      </c>
      <c r="I5247" s="6">
        <v>19409708</v>
      </c>
      <c r="J5247" s="6">
        <v>1</v>
      </c>
      <c r="K5247" s="6">
        <f t="shared" si="354"/>
        <v>76</v>
      </c>
      <c r="L5247" s="6">
        <v>210</v>
      </c>
      <c r="M5247" s="1" t="s">
        <v>8462</v>
      </c>
      <c r="N5247" s="17" t="s">
        <v>29311</v>
      </c>
      <c r="O5247" s="17" t="s">
        <v>29450</v>
      </c>
      <c r="Q5247" s="9"/>
      <c r="R5247" s="10" t="s">
        <v>22878</v>
      </c>
      <c r="S5247" s="11">
        <v>7</v>
      </c>
      <c r="T5247" s="9" t="s">
        <v>27457</v>
      </c>
      <c r="U5247" s="9" t="s">
        <v>16207</v>
      </c>
      <c r="V5247" s="12"/>
      <c r="X5247" s="8" t="s">
        <v>18798</v>
      </c>
    </row>
    <row r="5248" spans="1:24" x14ac:dyDescent="0.25">
      <c r="A5248" s="16" t="s">
        <v>8463</v>
      </c>
      <c r="B5248" s="5" t="s">
        <v>16214</v>
      </c>
      <c r="C5248" s="5" t="s">
        <v>16206</v>
      </c>
      <c r="D5248" s="6">
        <f t="shared" si="352"/>
        <v>1984615</v>
      </c>
      <c r="E5248" s="6">
        <f t="shared" si="353"/>
        <v>1985763</v>
      </c>
      <c r="F5248" s="6">
        <f t="shared" si="350"/>
        <v>1149</v>
      </c>
      <c r="G5248" s="40">
        <f t="shared" si="351"/>
        <v>321</v>
      </c>
      <c r="H5248" s="6">
        <v>19410030</v>
      </c>
      <c r="I5248" s="6">
        <v>19411178</v>
      </c>
      <c r="J5248" s="6">
        <v>0</v>
      </c>
      <c r="K5248" s="6">
        <f t="shared" si="354"/>
        <v>0</v>
      </c>
      <c r="L5248" s="6">
        <v>382</v>
      </c>
      <c r="M5248" s="1" t="s">
        <v>8464</v>
      </c>
      <c r="N5248" s="17" t="s">
        <v>29311</v>
      </c>
      <c r="O5248" s="17" t="s">
        <v>29450</v>
      </c>
      <c r="Q5248" s="9"/>
      <c r="R5248" s="10" t="s">
        <v>22879</v>
      </c>
      <c r="S5248" s="11">
        <v>1</v>
      </c>
      <c r="T5248" s="9" t="s">
        <v>25111</v>
      </c>
      <c r="U5248" s="9"/>
      <c r="V5248" s="12"/>
      <c r="X5248" s="8" t="s">
        <v>18797</v>
      </c>
    </row>
    <row r="5249" spans="1:24" x14ac:dyDescent="0.25">
      <c r="A5249" s="16" t="s">
        <v>8465</v>
      </c>
      <c r="B5249" s="5" t="s">
        <v>16214</v>
      </c>
      <c r="C5249" s="5" t="s">
        <v>16207</v>
      </c>
      <c r="D5249" s="6">
        <f t="shared" si="352"/>
        <v>1985816</v>
      </c>
      <c r="E5249" s="6">
        <f t="shared" si="353"/>
        <v>1986511</v>
      </c>
      <c r="F5249" s="6">
        <f t="shared" si="350"/>
        <v>696</v>
      </c>
      <c r="G5249" s="40">
        <f t="shared" si="351"/>
        <v>52</v>
      </c>
      <c r="H5249" s="6">
        <v>19411231</v>
      </c>
      <c r="I5249" s="6">
        <v>19411926</v>
      </c>
      <c r="J5249" s="6">
        <v>0</v>
      </c>
      <c r="K5249" s="6">
        <f t="shared" si="354"/>
        <v>0</v>
      </c>
      <c r="L5249" s="6">
        <v>231</v>
      </c>
      <c r="M5249" s="1" t="s">
        <v>8466</v>
      </c>
      <c r="N5249" s="17" t="s">
        <v>29308</v>
      </c>
      <c r="O5249" s="17" t="s">
        <v>29450</v>
      </c>
      <c r="Q5249" s="9"/>
      <c r="R5249" s="10" t="s">
        <v>18985</v>
      </c>
      <c r="S5249" s="11">
        <v>0</v>
      </c>
      <c r="T5249" s="9" t="s">
        <v>16207</v>
      </c>
      <c r="U5249" s="9"/>
      <c r="V5249" s="12"/>
      <c r="X5249" s="8" t="s">
        <v>18797</v>
      </c>
    </row>
    <row r="5250" spans="1:24" x14ac:dyDescent="0.25">
      <c r="A5250" s="16" t="s">
        <v>8467</v>
      </c>
      <c r="B5250" s="5" t="s">
        <v>16214</v>
      </c>
      <c r="C5250" s="5" t="s">
        <v>16206</v>
      </c>
      <c r="D5250" s="6">
        <f t="shared" si="352"/>
        <v>1988308</v>
      </c>
      <c r="E5250" s="6">
        <f t="shared" si="353"/>
        <v>1988618</v>
      </c>
      <c r="F5250" s="6">
        <f t="shared" si="350"/>
        <v>311</v>
      </c>
      <c r="G5250" s="40">
        <f t="shared" si="351"/>
        <v>1796</v>
      </c>
      <c r="H5250" s="6">
        <v>19413723</v>
      </c>
      <c r="I5250" s="6">
        <v>19414033</v>
      </c>
      <c r="J5250" s="6">
        <v>1</v>
      </c>
      <c r="K5250" s="6">
        <f t="shared" si="354"/>
        <v>80</v>
      </c>
      <c r="L5250" s="6">
        <v>76</v>
      </c>
      <c r="M5250" s="1" t="s">
        <v>14</v>
      </c>
      <c r="N5250" s="17" t="s">
        <v>29317</v>
      </c>
      <c r="O5250" s="17" t="s">
        <v>29450</v>
      </c>
      <c r="Q5250" s="9"/>
      <c r="R5250" s="10" t="s">
        <v>22879</v>
      </c>
      <c r="S5250" s="11">
        <v>0</v>
      </c>
      <c r="T5250" s="9" t="s">
        <v>16207</v>
      </c>
      <c r="U5250" s="9"/>
      <c r="V5250" s="12"/>
      <c r="X5250" s="8" t="s">
        <v>18797</v>
      </c>
    </row>
    <row r="5251" spans="1:24" x14ac:dyDescent="0.25">
      <c r="A5251" s="16" t="s">
        <v>8468</v>
      </c>
      <c r="B5251" s="5" t="s">
        <v>16214</v>
      </c>
      <c r="C5251" s="5" t="s">
        <v>16206</v>
      </c>
      <c r="D5251" s="6">
        <f t="shared" si="352"/>
        <v>1995233</v>
      </c>
      <c r="E5251" s="6">
        <f t="shared" si="353"/>
        <v>1996924</v>
      </c>
      <c r="F5251" s="6">
        <f t="shared" ref="F5251:F5314" si="355">I5251-H5251+1</f>
        <v>1692</v>
      </c>
      <c r="G5251" s="40">
        <f t="shared" si="351"/>
        <v>6614</v>
      </c>
      <c r="H5251" s="6">
        <v>19420648</v>
      </c>
      <c r="I5251" s="6">
        <v>19422339</v>
      </c>
      <c r="J5251" s="6">
        <v>0</v>
      </c>
      <c r="K5251" s="6">
        <f t="shared" si="354"/>
        <v>0</v>
      </c>
      <c r="L5251" s="6">
        <v>563</v>
      </c>
      <c r="M5251" s="1" t="s">
        <v>4989</v>
      </c>
      <c r="N5251" s="17" t="s">
        <v>18884</v>
      </c>
      <c r="O5251" s="17" t="s">
        <v>29450</v>
      </c>
      <c r="Q5251" s="9"/>
      <c r="R5251" s="10" t="s">
        <v>21334</v>
      </c>
      <c r="S5251" s="11">
        <v>5</v>
      </c>
      <c r="T5251" s="9" t="s">
        <v>27458</v>
      </c>
      <c r="U5251" s="9"/>
      <c r="V5251" s="12"/>
      <c r="W5251" s="43" t="s">
        <v>18801</v>
      </c>
      <c r="X5251" s="8" t="s">
        <v>18798</v>
      </c>
    </row>
    <row r="5252" spans="1:24" x14ac:dyDescent="0.25">
      <c r="A5252" s="16" t="s">
        <v>8469</v>
      </c>
      <c r="B5252" s="5" t="s">
        <v>16214</v>
      </c>
      <c r="C5252" s="5" t="s">
        <v>16206</v>
      </c>
      <c r="D5252" s="6">
        <f t="shared" si="352"/>
        <v>1998210</v>
      </c>
      <c r="E5252" s="6">
        <f t="shared" si="353"/>
        <v>2000018</v>
      </c>
      <c r="F5252" s="6">
        <f t="shared" si="355"/>
        <v>1809</v>
      </c>
      <c r="G5252" s="40">
        <f t="shared" si="351"/>
        <v>1285</v>
      </c>
      <c r="H5252" s="6">
        <v>19423625</v>
      </c>
      <c r="I5252" s="6">
        <v>19425433</v>
      </c>
      <c r="J5252" s="6">
        <v>1</v>
      </c>
      <c r="K5252" s="6">
        <f t="shared" si="354"/>
        <v>54</v>
      </c>
      <c r="L5252" s="6">
        <v>584</v>
      </c>
      <c r="M5252" s="1" t="s">
        <v>4989</v>
      </c>
      <c r="N5252" s="17" t="s">
        <v>29311</v>
      </c>
      <c r="O5252" s="17" t="s">
        <v>29450</v>
      </c>
      <c r="P5252" s="8" t="s">
        <v>15327</v>
      </c>
      <c r="Q5252" s="7" t="s">
        <v>18609</v>
      </c>
      <c r="R5252" s="14" t="s">
        <v>22880</v>
      </c>
      <c r="S5252" s="42">
        <v>3</v>
      </c>
      <c r="T5252" s="41" t="s">
        <v>27459</v>
      </c>
      <c r="U5252" s="7" t="s">
        <v>25030</v>
      </c>
      <c r="V5252" s="12"/>
      <c r="X5252" s="8" t="s">
        <v>18797</v>
      </c>
    </row>
    <row r="5253" spans="1:24" x14ac:dyDescent="0.25">
      <c r="A5253" s="16" t="s">
        <v>28808</v>
      </c>
      <c r="B5253" s="5" t="s">
        <v>16214</v>
      </c>
      <c r="C5253" s="5" t="s">
        <v>16206</v>
      </c>
      <c r="D5253" s="6">
        <f t="shared" si="352"/>
        <v>2002731</v>
      </c>
      <c r="E5253" s="6">
        <f t="shared" si="353"/>
        <v>2002918</v>
      </c>
      <c r="F5253" s="6">
        <f t="shared" si="355"/>
        <v>188</v>
      </c>
      <c r="G5253" s="40">
        <f t="shared" ref="G5253:G5316" si="356">D5253-E5252-1</f>
        <v>2712</v>
      </c>
      <c r="H5253" s="6">
        <v>19428146</v>
      </c>
      <c r="I5253" s="6">
        <v>19428333</v>
      </c>
      <c r="J5253" s="6">
        <v>1</v>
      </c>
      <c r="K5253" s="6">
        <f t="shared" si="354"/>
        <v>98</v>
      </c>
      <c r="L5253" s="6">
        <v>29</v>
      </c>
      <c r="M5253" s="1" t="s">
        <v>14</v>
      </c>
      <c r="N5253" s="17" t="s">
        <v>29371</v>
      </c>
      <c r="O5253" s="17" t="s">
        <v>29451</v>
      </c>
      <c r="Q5253" s="7"/>
      <c r="R5253" s="14"/>
      <c r="U5253" s="7"/>
      <c r="V5253" s="12"/>
      <c r="X5253" s="8" t="s">
        <v>18797</v>
      </c>
    </row>
    <row r="5254" spans="1:24" x14ac:dyDescent="0.25">
      <c r="A5254" s="16" t="s">
        <v>8470</v>
      </c>
      <c r="B5254" s="5" t="s">
        <v>16214</v>
      </c>
      <c r="C5254" s="5" t="s">
        <v>16207</v>
      </c>
      <c r="D5254" s="6">
        <f t="shared" si="352"/>
        <v>2003679</v>
      </c>
      <c r="E5254" s="6">
        <f t="shared" si="353"/>
        <v>2006003</v>
      </c>
      <c r="F5254" s="6">
        <f t="shared" si="355"/>
        <v>2325</v>
      </c>
      <c r="G5254" s="6">
        <f t="shared" si="356"/>
        <v>760</v>
      </c>
      <c r="H5254" s="6">
        <v>19429094</v>
      </c>
      <c r="I5254" s="6">
        <v>19431418</v>
      </c>
      <c r="J5254" s="6">
        <v>3</v>
      </c>
      <c r="K5254" s="6">
        <f t="shared" si="354"/>
        <v>264</v>
      </c>
      <c r="L5254" s="6">
        <v>686</v>
      </c>
      <c r="M5254" s="1" t="s">
        <v>8471</v>
      </c>
      <c r="N5254" s="17" t="s">
        <v>29317</v>
      </c>
      <c r="O5254" s="17" t="s">
        <v>29450</v>
      </c>
      <c r="Q5254" s="9"/>
      <c r="R5254" s="10" t="s">
        <v>22881</v>
      </c>
      <c r="S5254" s="11">
        <v>3</v>
      </c>
      <c r="T5254" s="9" t="s">
        <v>27460</v>
      </c>
      <c r="U5254" s="9"/>
      <c r="V5254" s="12"/>
      <c r="W5254" s="43" t="s">
        <v>18828</v>
      </c>
      <c r="X5254" s="8" t="s">
        <v>18797</v>
      </c>
    </row>
    <row r="5255" spans="1:24" x14ac:dyDescent="0.25">
      <c r="A5255" s="16" t="s">
        <v>8472</v>
      </c>
      <c r="B5255" s="5" t="s">
        <v>16214</v>
      </c>
      <c r="C5255" s="5" t="s">
        <v>16207</v>
      </c>
      <c r="D5255" s="6">
        <f t="shared" si="352"/>
        <v>2007666</v>
      </c>
      <c r="E5255" s="6">
        <f t="shared" si="353"/>
        <v>2008862</v>
      </c>
      <c r="F5255" s="6">
        <f t="shared" si="355"/>
        <v>1197</v>
      </c>
      <c r="G5255" s="40">
        <f t="shared" si="356"/>
        <v>1662</v>
      </c>
      <c r="H5255" s="6">
        <v>19433081</v>
      </c>
      <c r="I5255" s="6">
        <v>19434277</v>
      </c>
      <c r="J5255" s="6">
        <v>1</v>
      </c>
      <c r="K5255" s="6">
        <f t="shared" si="354"/>
        <v>66</v>
      </c>
      <c r="L5255" s="6">
        <v>376</v>
      </c>
      <c r="M5255" s="1" t="s">
        <v>8473</v>
      </c>
      <c r="N5255" s="17" t="s">
        <v>29311</v>
      </c>
      <c r="O5255" s="17" t="s">
        <v>29450</v>
      </c>
      <c r="P5255" s="8" t="s">
        <v>15328</v>
      </c>
      <c r="Q5255" s="7" t="s">
        <v>18579</v>
      </c>
      <c r="R5255" s="14" t="s">
        <v>22882</v>
      </c>
      <c r="S5255" s="42">
        <v>2</v>
      </c>
      <c r="T5255" s="41" t="s">
        <v>25023</v>
      </c>
      <c r="U5255" s="7"/>
      <c r="V5255" s="12"/>
      <c r="X5255" s="8" t="s">
        <v>18797</v>
      </c>
    </row>
    <row r="5256" spans="1:24" x14ac:dyDescent="0.25">
      <c r="A5256" s="16" t="s">
        <v>8474</v>
      </c>
      <c r="B5256" s="5" t="s">
        <v>16214</v>
      </c>
      <c r="C5256" s="5" t="s">
        <v>16207</v>
      </c>
      <c r="D5256" s="6">
        <f t="shared" si="352"/>
        <v>2009411</v>
      </c>
      <c r="E5256" s="6">
        <f t="shared" si="353"/>
        <v>2011238</v>
      </c>
      <c r="F5256" s="6">
        <f t="shared" si="355"/>
        <v>1828</v>
      </c>
      <c r="G5256" s="40">
        <f t="shared" si="356"/>
        <v>548</v>
      </c>
      <c r="H5256" s="6">
        <v>19434826</v>
      </c>
      <c r="I5256" s="6">
        <v>19436653</v>
      </c>
      <c r="J5256" s="6">
        <v>2</v>
      </c>
      <c r="K5256" s="6">
        <f t="shared" si="354"/>
        <v>286</v>
      </c>
      <c r="L5256" s="6">
        <v>513</v>
      </c>
      <c r="M5256" s="1" t="s">
        <v>8475</v>
      </c>
      <c r="N5256" s="17" t="s">
        <v>29311</v>
      </c>
      <c r="O5256" s="17" t="s">
        <v>29311</v>
      </c>
      <c r="Q5256" s="9"/>
      <c r="R5256" s="10" t="s">
        <v>22883</v>
      </c>
      <c r="S5256" s="11">
        <v>0</v>
      </c>
      <c r="T5256" s="9" t="s">
        <v>16207</v>
      </c>
      <c r="U5256" s="9"/>
      <c r="V5256" s="12"/>
      <c r="X5256" s="8" t="s">
        <v>18797</v>
      </c>
    </row>
    <row r="5257" spans="1:24" x14ac:dyDescent="0.25">
      <c r="A5257" s="16" t="s">
        <v>8476</v>
      </c>
      <c r="B5257" s="5" t="s">
        <v>16214</v>
      </c>
      <c r="C5257" s="5" t="s">
        <v>16206</v>
      </c>
      <c r="D5257" s="6">
        <f t="shared" si="352"/>
        <v>2012551</v>
      </c>
      <c r="E5257" s="6">
        <f t="shared" si="353"/>
        <v>2013259</v>
      </c>
      <c r="F5257" s="6">
        <f t="shared" si="355"/>
        <v>709</v>
      </c>
      <c r="G5257" s="40">
        <f t="shared" si="356"/>
        <v>1312</v>
      </c>
      <c r="H5257" s="6">
        <v>19437966</v>
      </c>
      <c r="I5257" s="6">
        <v>19438674</v>
      </c>
      <c r="J5257" s="6">
        <v>1</v>
      </c>
      <c r="K5257" s="6">
        <f t="shared" si="354"/>
        <v>91</v>
      </c>
      <c r="L5257" s="6">
        <v>205</v>
      </c>
      <c r="M5257" s="1" t="s">
        <v>8477</v>
      </c>
      <c r="N5257" s="17" t="s">
        <v>29311</v>
      </c>
      <c r="O5257" s="17" t="s">
        <v>29450</v>
      </c>
      <c r="P5257" s="8" t="s">
        <v>15329</v>
      </c>
      <c r="Q5257" s="7" t="s">
        <v>18134</v>
      </c>
      <c r="R5257" s="14" t="s">
        <v>19933</v>
      </c>
      <c r="S5257" s="42">
        <v>1</v>
      </c>
      <c r="T5257" s="41" t="s">
        <v>27083</v>
      </c>
      <c r="U5257" s="7" t="s">
        <v>16207</v>
      </c>
      <c r="V5257" s="12"/>
      <c r="X5257" s="8" t="s">
        <v>18797</v>
      </c>
    </row>
    <row r="5258" spans="1:24" x14ac:dyDescent="0.25">
      <c r="A5258" s="16" t="s">
        <v>8478</v>
      </c>
      <c r="B5258" s="5" t="s">
        <v>16214</v>
      </c>
      <c r="C5258" s="5" t="s">
        <v>16206</v>
      </c>
      <c r="D5258" s="6">
        <f t="shared" si="352"/>
        <v>2017963</v>
      </c>
      <c r="E5258" s="6">
        <f t="shared" si="353"/>
        <v>2021277</v>
      </c>
      <c r="F5258" s="6">
        <f t="shared" si="355"/>
        <v>3315</v>
      </c>
      <c r="G5258" s="40">
        <f t="shared" si="356"/>
        <v>4703</v>
      </c>
      <c r="H5258" s="6">
        <v>19443378</v>
      </c>
      <c r="I5258" s="6">
        <v>19446692</v>
      </c>
      <c r="J5258" s="6">
        <v>3</v>
      </c>
      <c r="K5258" s="6">
        <f t="shared" si="354"/>
        <v>243</v>
      </c>
      <c r="L5258" s="6">
        <v>1023</v>
      </c>
      <c r="M5258" s="1" t="s">
        <v>8479</v>
      </c>
      <c r="N5258" s="17" t="s">
        <v>29311</v>
      </c>
      <c r="O5258" s="17" t="s">
        <v>29450</v>
      </c>
      <c r="P5258" s="8" t="s">
        <v>15330</v>
      </c>
      <c r="Q5258" s="7" t="s">
        <v>17432</v>
      </c>
      <c r="R5258" s="14" t="s">
        <v>22884</v>
      </c>
      <c r="S5258" s="42">
        <v>7</v>
      </c>
      <c r="T5258" s="9" t="s">
        <v>27461</v>
      </c>
      <c r="U5258" s="7" t="s">
        <v>27462</v>
      </c>
      <c r="V5258" s="12"/>
      <c r="X5258" s="8" t="s">
        <v>18797</v>
      </c>
    </row>
    <row r="5259" spans="1:24" x14ac:dyDescent="0.25">
      <c r="A5259" s="16" t="s">
        <v>8480</v>
      </c>
      <c r="B5259" s="5" t="s">
        <v>16214</v>
      </c>
      <c r="C5259" s="5" t="s">
        <v>16207</v>
      </c>
      <c r="D5259" s="6">
        <f t="shared" si="352"/>
        <v>2022640</v>
      </c>
      <c r="E5259" s="6">
        <f t="shared" si="353"/>
        <v>2023113</v>
      </c>
      <c r="F5259" s="6">
        <f t="shared" si="355"/>
        <v>474</v>
      </c>
      <c r="G5259" s="40">
        <f t="shared" si="356"/>
        <v>1362</v>
      </c>
      <c r="H5259" s="6">
        <v>19448055</v>
      </c>
      <c r="I5259" s="6">
        <v>19448528</v>
      </c>
      <c r="J5259" s="6">
        <v>1</v>
      </c>
      <c r="K5259" s="6">
        <f t="shared" si="354"/>
        <v>57</v>
      </c>
      <c r="L5259" s="6">
        <v>138</v>
      </c>
      <c r="M5259" s="1" t="s">
        <v>8481</v>
      </c>
      <c r="N5259" s="17" t="s">
        <v>29311</v>
      </c>
      <c r="O5259" s="17" t="s">
        <v>29450</v>
      </c>
      <c r="P5259" s="8" t="s">
        <v>15331</v>
      </c>
      <c r="Q5259" s="7" t="s">
        <v>17952</v>
      </c>
      <c r="R5259" s="14" t="s">
        <v>22885</v>
      </c>
      <c r="S5259" s="42">
        <v>5</v>
      </c>
      <c r="T5259" s="41" t="s">
        <v>27463</v>
      </c>
      <c r="U5259" s="7"/>
      <c r="V5259" s="12"/>
      <c r="X5259" s="8" t="s">
        <v>18797</v>
      </c>
    </row>
    <row r="5260" spans="1:24" x14ac:dyDescent="0.25">
      <c r="A5260" s="16" t="s">
        <v>8482</v>
      </c>
      <c r="B5260" s="5" t="s">
        <v>16214</v>
      </c>
      <c r="C5260" s="5" t="s">
        <v>16207</v>
      </c>
      <c r="D5260" s="6">
        <f t="shared" si="352"/>
        <v>2030618</v>
      </c>
      <c r="E5260" s="6">
        <f t="shared" si="353"/>
        <v>2032072</v>
      </c>
      <c r="F5260" s="6">
        <f t="shared" si="355"/>
        <v>1455</v>
      </c>
      <c r="G5260" s="40">
        <f t="shared" si="356"/>
        <v>7504</v>
      </c>
      <c r="H5260" s="6">
        <v>19456033</v>
      </c>
      <c r="I5260" s="6">
        <v>19457487</v>
      </c>
      <c r="J5260" s="6">
        <v>0</v>
      </c>
      <c r="K5260" s="6">
        <f t="shared" si="354"/>
        <v>0</v>
      </c>
      <c r="L5260" s="6">
        <v>484</v>
      </c>
      <c r="M5260" s="1" t="s">
        <v>14</v>
      </c>
      <c r="N5260" s="17" t="s">
        <v>29346</v>
      </c>
      <c r="O5260" s="17" t="s">
        <v>29450</v>
      </c>
      <c r="Q5260" s="9"/>
      <c r="R5260" s="10" t="s">
        <v>22886</v>
      </c>
      <c r="S5260" s="11">
        <v>3</v>
      </c>
      <c r="T5260" s="9" t="s">
        <v>25583</v>
      </c>
      <c r="U5260" s="9"/>
      <c r="V5260" s="12"/>
      <c r="X5260" s="8" t="s">
        <v>18797</v>
      </c>
    </row>
    <row r="5261" spans="1:24" x14ac:dyDescent="0.25">
      <c r="A5261" s="16" t="s">
        <v>8483</v>
      </c>
      <c r="B5261" s="5" t="s">
        <v>16214</v>
      </c>
      <c r="C5261" s="5" t="s">
        <v>16206</v>
      </c>
      <c r="D5261" s="6">
        <f t="shared" si="352"/>
        <v>2033954</v>
      </c>
      <c r="E5261" s="6">
        <f t="shared" si="353"/>
        <v>2038175</v>
      </c>
      <c r="F5261" s="6">
        <f t="shared" si="355"/>
        <v>4222</v>
      </c>
      <c r="G5261" s="40">
        <f t="shared" si="356"/>
        <v>1881</v>
      </c>
      <c r="H5261" s="6">
        <v>19459369</v>
      </c>
      <c r="I5261" s="6">
        <v>19463590</v>
      </c>
      <c r="J5261" s="6">
        <v>3</v>
      </c>
      <c r="K5261" s="6">
        <f t="shared" si="354"/>
        <v>190</v>
      </c>
      <c r="L5261" s="6">
        <v>1343</v>
      </c>
      <c r="M5261" s="1" t="s">
        <v>8484</v>
      </c>
      <c r="N5261" s="17" t="s">
        <v>29324</v>
      </c>
      <c r="O5261" s="17" t="s">
        <v>29450</v>
      </c>
      <c r="P5261" s="8" t="s">
        <v>15332</v>
      </c>
      <c r="Q5261" s="7" t="s">
        <v>18002</v>
      </c>
      <c r="R5261" s="14" t="s">
        <v>22887</v>
      </c>
      <c r="S5261" s="42">
        <v>0</v>
      </c>
      <c r="T5261" s="41" t="s">
        <v>16207</v>
      </c>
      <c r="U5261" s="7"/>
      <c r="V5261" s="12"/>
      <c r="X5261" s="8" t="s">
        <v>18797</v>
      </c>
    </row>
    <row r="5262" spans="1:24" x14ac:dyDescent="0.25">
      <c r="A5262" s="16" t="s">
        <v>8485</v>
      </c>
      <c r="B5262" s="5" t="s">
        <v>16214</v>
      </c>
      <c r="C5262" s="5" t="s">
        <v>16207</v>
      </c>
      <c r="D5262" s="6">
        <f t="shared" si="352"/>
        <v>2038825</v>
      </c>
      <c r="E5262" s="6">
        <f t="shared" si="353"/>
        <v>2041459</v>
      </c>
      <c r="F5262" s="6">
        <f t="shared" si="355"/>
        <v>2635</v>
      </c>
      <c r="G5262" s="40">
        <f t="shared" si="356"/>
        <v>649</v>
      </c>
      <c r="H5262" s="6">
        <v>19464240</v>
      </c>
      <c r="I5262" s="6">
        <v>19466874</v>
      </c>
      <c r="J5262" s="6">
        <v>3</v>
      </c>
      <c r="K5262" s="6">
        <f t="shared" si="354"/>
        <v>244</v>
      </c>
      <c r="L5262" s="6">
        <v>796</v>
      </c>
      <c r="M5262" s="1" t="s">
        <v>14</v>
      </c>
      <c r="N5262" s="17" t="s">
        <v>29350</v>
      </c>
      <c r="O5262" s="17" t="s">
        <v>29450</v>
      </c>
      <c r="Q5262" s="9"/>
      <c r="R5262" s="10" t="s">
        <v>22888</v>
      </c>
      <c r="S5262" s="11">
        <v>0</v>
      </c>
      <c r="T5262" s="9" t="s">
        <v>16207</v>
      </c>
      <c r="U5262" s="9"/>
      <c r="V5262" s="12"/>
      <c r="X5262" s="8" t="s">
        <v>18797</v>
      </c>
    </row>
    <row r="5263" spans="1:24" x14ac:dyDescent="0.25">
      <c r="A5263" s="16" t="s">
        <v>8486</v>
      </c>
      <c r="B5263" s="5" t="s">
        <v>16214</v>
      </c>
      <c r="C5263" s="5" t="s">
        <v>16206</v>
      </c>
      <c r="D5263" s="6">
        <f t="shared" ref="D5263:D5326" si="357">H5263-17425415</f>
        <v>2042856</v>
      </c>
      <c r="E5263" s="6">
        <f t="shared" ref="E5263:E5326" si="358">I5263-17425415</f>
        <v>2045131</v>
      </c>
      <c r="F5263" s="6">
        <f t="shared" si="355"/>
        <v>2276</v>
      </c>
      <c r="G5263" s="40">
        <f t="shared" si="356"/>
        <v>1396</v>
      </c>
      <c r="H5263" s="6">
        <v>19468271</v>
      </c>
      <c r="I5263" s="6">
        <v>19470546</v>
      </c>
      <c r="J5263" s="6">
        <v>1</v>
      </c>
      <c r="K5263" s="6">
        <f t="shared" si="354"/>
        <v>143</v>
      </c>
      <c r="L5263" s="6">
        <v>710</v>
      </c>
      <c r="M5263" s="1" t="s">
        <v>8487</v>
      </c>
      <c r="N5263" s="17" t="s">
        <v>29311</v>
      </c>
      <c r="O5263" s="17" t="s">
        <v>29450</v>
      </c>
      <c r="P5263" s="8" t="s">
        <v>29080</v>
      </c>
      <c r="Q5263" s="9" t="s">
        <v>29155</v>
      </c>
      <c r="R5263" s="10" t="s">
        <v>19728</v>
      </c>
      <c r="S5263" s="11">
        <v>6</v>
      </c>
      <c r="T5263" s="9" t="s">
        <v>29207</v>
      </c>
      <c r="U5263" s="9"/>
      <c r="V5263" s="12"/>
      <c r="X5263" s="8" t="s">
        <v>18797</v>
      </c>
    </row>
    <row r="5264" spans="1:24" x14ac:dyDescent="0.25">
      <c r="A5264" s="16" t="s">
        <v>8488</v>
      </c>
      <c r="B5264" s="5" t="s">
        <v>16214</v>
      </c>
      <c r="C5264" s="5" t="s">
        <v>16206</v>
      </c>
      <c r="D5264" s="6">
        <f t="shared" si="357"/>
        <v>2050150</v>
      </c>
      <c r="E5264" s="6">
        <f t="shared" si="358"/>
        <v>2052652</v>
      </c>
      <c r="F5264" s="6">
        <f t="shared" si="355"/>
        <v>2503</v>
      </c>
      <c r="G5264" s="40">
        <f t="shared" si="356"/>
        <v>5018</v>
      </c>
      <c r="H5264" s="6">
        <v>19475565</v>
      </c>
      <c r="I5264" s="6">
        <v>19478067</v>
      </c>
      <c r="J5264" s="6">
        <v>1</v>
      </c>
      <c r="K5264" s="6">
        <f t="shared" si="354"/>
        <v>55</v>
      </c>
      <c r="L5264" s="6">
        <v>815</v>
      </c>
      <c r="M5264" s="1" t="s">
        <v>14</v>
      </c>
      <c r="N5264" s="17" t="s">
        <v>29318</v>
      </c>
      <c r="O5264" s="17" t="s">
        <v>29450</v>
      </c>
      <c r="Q5264" s="9"/>
      <c r="R5264" s="10" t="s">
        <v>22889</v>
      </c>
      <c r="S5264" s="11">
        <v>0</v>
      </c>
      <c r="T5264" s="9" t="s">
        <v>16207</v>
      </c>
      <c r="U5264" s="9"/>
      <c r="V5264" s="12"/>
      <c r="X5264" s="8" t="s">
        <v>18797</v>
      </c>
    </row>
    <row r="5265" spans="1:25" x14ac:dyDescent="0.25">
      <c r="A5265" s="16" t="s">
        <v>8489</v>
      </c>
      <c r="B5265" s="5" t="s">
        <v>16214</v>
      </c>
      <c r="C5265" s="5" t="s">
        <v>16206</v>
      </c>
      <c r="D5265" s="6">
        <f t="shared" si="357"/>
        <v>2056124</v>
      </c>
      <c r="E5265" s="6">
        <f t="shared" si="358"/>
        <v>2057455</v>
      </c>
      <c r="F5265" s="6">
        <f t="shared" si="355"/>
        <v>1332</v>
      </c>
      <c r="G5265" s="40">
        <f t="shared" si="356"/>
        <v>3471</v>
      </c>
      <c r="H5265" s="6">
        <v>19481539</v>
      </c>
      <c r="I5265" s="6">
        <v>19482870</v>
      </c>
      <c r="J5265" s="6">
        <v>0</v>
      </c>
      <c r="K5265" s="6">
        <f t="shared" si="354"/>
        <v>0</v>
      </c>
      <c r="L5265" s="6">
        <v>443</v>
      </c>
      <c r="M5265" s="1" t="s">
        <v>8490</v>
      </c>
      <c r="N5265" s="17" t="s">
        <v>29311</v>
      </c>
      <c r="O5265" s="17" t="s">
        <v>29450</v>
      </c>
      <c r="Q5265" s="9"/>
      <c r="R5265" s="10" t="s">
        <v>22890</v>
      </c>
      <c r="S5265" s="11">
        <v>1</v>
      </c>
      <c r="T5265" s="9" t="s">
        <v>25011</v>
      </c>
      <c r="U5265" s="9"/>
      <c r="V5265" s="12"/>
      <c r="X5265" s="8" t="s">
        <v>18797</v>
      </c>
    </row>
    <row r="5266" spans="1:25" x14ac:dyDescent="0.25">
      <c r="A5266" s="16" t="s">
        <v>8491</v>
      </c>
      <c r="B5266" s="5" t="s">
        <v>16214</v>
      </c>
      <c r="C5266" s="5" t="s">
        <v>16207</v>
      </c>
      <c r="D5266" s="6">
        <f t="shared" si="357"/>
        <v>2058353</v>
      </c>
      <c r="E5266" s="6">
        <f t="shared" si="358"/>
        <v>2060365</v>
      </c>
      <c r="F5266" s="6">
        <f t="shared" si="355"/>
        <v>2013</v>
      </c>
      <c r="G5266" s="40">
        <f t="shared" si="356"/>
        <v>897</v>
      </c>
      <c r="H5266" s="6">
        <v>19483768</v>
      </c>
      <c r="I5266" s="6">
        <v>19485780</v>
      </c>
      <c r="J5266" s="6">
        <v>0</v>
      </c>
      <c r="K5266" s="6">
        <f t="shared" si="354"/>
        <v>0</v>
      </c>
      <c r="L5266" s="6">
        <v>670</v>
      </c>
      <c r="M5266" s="1" t="s">
        <v>8492</v>
      </c>
      <c r="N5266" s="17" t="s">
        <v>29311</v>
      </c>
      <c r="O5266" s="17" t="s">
        <v>29450</v>
      </c>
      <c r="Q5266" s="9"/>
      <c r="R5266" s="10" t="s">
        <v>22891</v>
      </c>
      <c r="S5266" s="11">
        <v>2</v>
      </c>
      <c r="T5266" s="9" t="s">
        <v>25891</v>
      </c>
      <c r="U5266" s="9"/>
      <c r="V5266" s="12"/>
      <c r="W5266" s="43" t="s">
        <v>18803</v>
      </c>
      <c r="X5266" s="8" t="s">
        <v>18797</v>
      </c>
    </row>
    <row r="5267" spans="1:25" x14ac:dyDescent="0.25">
      <c r="A5267" s="16" t="s">
        <v>8493</v>
      </c>
      <c r="B5267" s="5" t="s">
        <v>16214</v>
      </c>
      <c r="C5267" s="5" t="s">
        <v>16207</v>
      </c>
      <c r="D5267" s="6">
        <f t="shared" si="357"/>
        <v>2061121</v>
      </c>
      <c r="E5267" s="6">
        <f t="shared" si="358"/>
        <v>2063473</v>
      </c>
      <c r="F5267" s="6">
        <f t="shared" si="355"/>
        <v>2353</v>
      </c>
      <c r="G5267" s="40">
        <f t="shared" si="356"/>
        <v>755</v>
      </c>
      <c r="H5267" s="6">
        <v>19486536</v>
      </c>
      <c r="I5267" s="6">
        <v>19488888</v>
      </c>
      <c r="J5267" s="6">
        <v>1</v>
      </c>
      <c r="K5267" s="6">
        <f t="shared" si="354"/>
        <v>112</v>
      </c>
      <c r="L5267" s="6">
        <v>746</v>
      </c>
      <c r="M5267" s="1" t="s">
        <v>8492</v>
      </c>
      <c r="N5267" s="17" t="s">
        <v>29311</v>
      </c>
      <c r="O5267" s="17" t="s">
        <v>29450</v>
      </c>
      <c r="Q5267" s="9"/>
      <c r="R5267" s="10" t="s">
        <v>22892</v>
      </c>
      <c r="S5267" s="11">
        <v>4</v>
      </c>
      <c r="T5267" s="9" t="s">
        <v>26449</v>
      </c>
      <c r="U5267" s="9"/>
      <c r="V5267" s="12"/>
      <c r="X5267" s="8" t="s">
        <v>18797</v>
      </c>
    </row>
    <row r="5268" spans="1:25" x14ac:dyDescent="0.25">
      <c r="A5268" s="16" t="s">
        <v>8494</v>
      </c>
      <c r="B5268" s="5" t="s">
        <v>16214</v>
      </c>
      <c r="C5268" s="5" t="s">
        <v>16207</v>
      </c>
      <c r="D5268" s="6">
        <f t="shared" si="357"/>
        <v>2064800</v>
      </c>
      <c r="E5268" s="6">
        <f t="shared" si="358"/>
        <v>2065354</v>
      </c>
      <c r="F5268" s="6">
        <f t="shared" si="355"/>
        <v>555</v>
      </c>
      <c r="G5268" s="40">
        <f t="shared" si="356"/>
        <v>1326</v>
      </c>
      <c r="H5268" s="6">
        <v>19490215</v>
      </c>
      <c r="I5268" s="6">
        <v>19490769</v>
      </c>
      <c r="J5268" s="6">
        <v>2</v>
      </c>
      <c r="K5268" s="6">
        <f t="shared" si="354"/>
        <v>129</v>
      </c>
      <c r="L5268" s="6">
        <v>141</v>
      </c>
      <c r="M5268" s="1" t="s">
        <v>8495</v>
      </c>
      <c r="N5268" s="17" t="s">
        <v>29311</v>
      </c>
      <c r="O5268" s="17" t="s">
        <v>29450</v>
      </c>
      <c r="P5268" s="8" t="s">
        <v>15333</v>
      </c>
      <c r="Q5268" s="7" t="s">
        <v>18044</v>
      </c>
      <c r="R5268" s="14" t="s">
        <v>20485</v>
      </c>
      <c r="S5268" s="42">
        <v>1</v>
      </c>
      <c r="T5268" s="41" t="s">
        <v>25113</v>
      </c>
      <c r="U5268" s="7"/>
      <c r="V5268" s="12"/>
      <c r="X5268" s="8" t="s">
        <v>18797</v>
      </c>
    </row>
    <row r="5269" spans="1:25" x14ac:dyDescent="0.25">
      <c r="A5269" s="16" t="s">
        <v>8496</v>
      </c>
      <c r="B5269" s="5" t="s">
        <v>16214</v>
      </c>
      <c r="C5269" s="5" t="s">
        <v>16206</v>
      </c>
      <c r="D5269" s="6">
        <f t="shared" si="357"/>
        <v>2065901</v>
      </c>
      <c r="E5269" s="6">
        <f t="shared" si="358"/>
        <v>2068277</v>
      </c>
      <c r="F5269" s="6">
        <f t="shared" si="355"/>
        <v>2377</v>
      </c>
      <c r="G5269" s="40">
        <f t="shared" si="356"/>
        <v>546</v>
      </c>
      <c r="H5269" s="6">
        <v>19491316</v>
      </c>
      <c r="I5269" s="6">
        <v>19493692</v>
      </c>
      <c r="J5269" s="6">
        <v>2</v>
      </c>
      <c r="K5269" s="6">
        <f t="shared" si="354"/>
        <v>124</v>
      </c>
      <c r="L5269" s="6">
        <v>750</v>
      </c>
      <c r="M5269" s="1" t="s">
        <v>8497</v>
      </c>
      <c r="N5269" s="17" t="s">
        <v>29311</v>
      </c>
      <c r="O5269" s="17" t="s">
        <v>29450</v>
      </c>
      <c r="Q5269" s="9"/>
      <c r="R5269" s="10" t="s">
        <v>22893</v>
      </c>
      <c r="S5269" s="11">
        <v>3</v>
      </c>
      <c r="T5269" s="9" t="s">
        <v>27464</v>
      </c>
      <c r="U5269" s="9"/>
      <c r="V5269" s="12"/>
      <c r="X5269" s="8" t="s">
        <v>18797</v>
      </c>
    </row>
    <row r="5270" spans="1:25" x14ac:dyDescent="0.25">
      <c r="A5270" s="16" t="s">
        <v>8498</v>
      </c>
      <c r="B5270" s="5" t="s">
        <v>16214</v>
      </c>
      <c r="C5270" s="5" t="s">
        <v>16207</v>
      </c>
      <c r="D5270" s="6">
        <f t="shared" si="357"/>
        <v>2068828</v>
      </c>
      <c r="E5270" s="6">
        <f t="shared" si="358"/>
        <v>2069513</v>
      </c>
      <c r="F5270" s="6">
        <f t="shared" si="355"/>
        <v>686</v>
      </c>
      <c r="G5270" s="40">
        <f t="shared" si="356"/>
        <v>550</v>
      </c>
      <c r="H5270" s="6">
        <v>19494243</v>
      </c>
      <c r="I5270" s="6">
        <v>19494928</v>
      </c>
      <c r="J5270" s="6">
        <v>1</v>
      </c>
      <c r="K5270" s="6">
        <f t="shared" si="354"/>
        <v>68</v>
      </c>
      <c r="L5270" s="6">
        <v>205</v>
      </c>
      <c r="M5270" s="1" t="s">
        <v>8499</v>
      </c>
      <c r="N5270" s="17" t="s">
        <v>29311</v>
      </c>
      <c r="O5270" s="17" t="s">
        <v>29450</v>
      </c>
      <c r="P5270" s="8" t="s">
        <v>15334</v>
      </c>
      <c r="Q5270" s="7" t="s">
        <v>18796</v>
      </c>
      <c r="R5270" s="14" t="s">
        <v>22894</v>
      </c>
      <c r="S5270" s="42">
        <v>1</v>
      </c>
      <c r="T5270" s="41" t="s">
        <v>27229</v>
      </c>
      <c r="U5270" s="7" t="s">
        <v>16207</v>
      </c>
      <c r="V5270" s="12"/>
      <c r="X5270" s="8" t="s">
        <v>18797</v>
      </c>
    </row>
    <row r="5271" spans="1:25" x14ac:dyDescent="0.25">
      <c r="A5271" s="16" t="s">
        <v>8500</v>
      </c>
      <c r="B5271" s="5" t="s">
        <v>16214</v>
      </c>
      <c r="C5271" s="5" t="s">
        <v>16206</v>
      </c>
      <c r="D5271" s="6">
        <f t="shared" si="357"/>
        <v>2070956</v>
      </c>
      <c r="E5271" s="6">
        <f t="shared" si="358"/>
        <v>2072665</v>
      </c>
      <c r="F5271" s="6">
        <f t="shared" si="355"/>
        <v>1710</v>
      </c>
      <c r="G5271" s="40">
        <f t="shared" si="356"/>
        <v>1442</v>
      </c>
      <c r="H5271" s="6">
        <v>19496371</v>
      </c>
      <c r="I5271" s="6">
        <v>19498080</v>
      </c>
      <c r="J5271" s="6">
        <v>3</v>
      </c>
      <c r="K5271" s="6">
        <f t="shared" si="354"/>
        <v>552</v>
      </c>
      <c r="L5271" s="6">
        <v>385</v>
      </c>
      <c r="M5271" s="1" t="s">
        <v>8501</v>
      </c>
      <c r="N5271" s="17" t="s">
        <v>29311</v>
      </c>
      <c r="O5271" s="17" t="s">
        <v>29450</v>
      </c>
      <c r="P5271" s="8" t="s">
        <v>15335</v>
      </c>
      <c r="Q5271" s="7" t="s">
        <v>16463</v>
      </c>
      <c r="R5271" s="14" t="s">
        <v>22895</v>
      </c>
      <c r="S5271" s="42">
        <v>4</v>
      </c>
      <c r="T5271" s="41" t="s">
        <v>27465</v>
      </c>
      <c r="U5271" s="7" t="s">
        <v>27466</v>
      </c>
      <c r="V5271" s="12"/>
      <c r="X5271" s="8" t="s">
        <v>18797</v>
      </c>
      <c r="Y5271" s="8" t="s">
        <v>18798</v>
      </c>
    </row>
    <row r="5272" spans="1:25" x14ac:dyDescent="0.25">
      <c r="A5272" s="16" t="s">
        <v>8502</v>
      </c>
      <c r="B5272" s="5" t="s">
        <v>16214</v>
      </c>
      <c r="C5272" s="5" t="s">
        <v>16206</v>
      </c>
      <c r="D5272" s="6">
        <f t="shared" si="357"/>
        <v>2074434</v>
      </c>
      <c r="E5272" s="6">
        <f t="shared" si="358"/>
        <v>2077933</v>
      </c>
      <c r="F5272" s="6">
        <f t="shared" si="355"/>
        <v>3500</v>
      </c>
      <c r="G5272" s="40">
        <f t="shared" si="356"/>
        <v>1768</v>
      </c>
      <c r="H5272" s="6">
        <v>19499849</v>
      </c>
      <c r="I5272" s="6">
        <v>19503348</v>
      </c>
      <c r="J5272" s="6">
        <v>3</v>
      </c>
      <c r="K5272" s="6">
        <f t="shared" si="354"/>
        <v>260</v>
      </c>
      <c r="L5272" s="6">
        <v>1079</v>
      </c>
      <c r="M5272" s="1" t="s">
        <v>8503</v>
      </c>
      <c r="N5272" s="17" t="s">
        <v>29311</v>
      </c>
      <c r="O5272" s="17" t="s">
        <v>29450</v>
      </c>
      <c r="P5272" s="8" t="s">
        <v>15336</v>
      </c>
      <c r="Q5272" s="7" t="s">
        <v>18415</v>
      </c>
      <c r="R5272" s="14" t="s">
        <v>22896</v>
      </c>
      <c r="S5272" s="42">
        <v>8</v>
      </c>
      <c r="T5272" s="41" t="s">
        <v>27467</v>
      </c>
      <c r="U5272" s="7" t="s">
        <v>16207</v>
      </c>
      <c r="V5272" s="12"/>
      <c r="X5272" s="8" t="s">
        <v>18797</v>
      </c>
    </row>
    <row r="5273" spans="1:25" x14ac:dyDescent="0.25">
      <c r="A5273" s="16" t="s">
        <v>8504</v>
      </c>
      <c r="B5273" s="5" t="s">
        <v>16214</v>
      </c>
      <c r="C5273" s="5" t="s">
        <v>16206</v>
      </c>
      <c r="D5273" s="6">
        <f t="shared" si="357"/>
        <v>2087311</v>
      </c>
      <c r="E5273" s="6">
        <f t="shared" si="358"/>
        <v>2088507</v>
      </c>
      <c r="F5273" s="6">
        <f t="shared" si="355"/>
        <v>1197</v>
      </c>
      <c r="G5273" s="40">
        <f t="shared" si="356"/>
        <v>9377</v>
      </c>
      <c r="H5273" s="6">
        <v>19512726</v>
      </c>
      <c r="I5273" s="6">
        <v>19513922</v>
      </c>
      <c r="J5273" s="6">
        <v>0</v>
      </c>
      <c r="K5273" s="6">
        <f t="shared" si="354"/>
        <v>0</v>
      </c>
      <c r="L5273" s="6">
        <v>398</v>
      </c>
      <c r="M5273" s="1" t="s">
        <v>14</v>
      </c>
      <c r="N5273" s="17" t="s">
        <v>29319</v>
      </c>
      <c r="O5273" s="17" t="s">
        <v>29450</v>
      </c>
      <c r="Q5273" s="9"/>
      <c r="R5273" s="10" t="s">
        <v>22897</v>
      </c>
      <c r="S5273" s="11">
        <v>0</v>
      </c>
      <c r="T5273" s="9" t="s">
        <v>16207</v>
      </c>
      <c r="U5273" s="9"/>
      <c r="V5273" s="12"/>
      <c r="X5273" s="8" t="s">
        <v>18797</v>
      </c>
    </row>
    <row r="5274" spans="1:25" x14ac:dyDescent="0.25">
      <c r="A5274" s="16" t="s">
        <v>8505</v>
      </c>
      <c r="B5274" s="5" t="s">
        <v>16214</v>
      </c>
      <c r="C5274" s="5" t="s">
        <v>16207</v>
      </c>
      <c r="D5274" s="6">
        <f t="shared" si="357"/>
        <v>2090567</v>
      </c>
      <c r="E5274" s="6">
        <f t="shared" si="358"/>
        <v>2095264</v>
      </c>
      <c r="F5274" s="6">
        <f t="shared" si="355"/>
        <v>4698</v>
      </c>
      <c r="G5274" s="40">
        <f t="shared" si="356"/>
        <v>2059</v>
      </c>
      <c r="H5274" s="6">
        <v>19515982</v>
      </c>
      <c r="I5274" s="6">
        <v>19520679</v>
      </c>
      <c r="J5274" s="6">
        <v>1</v>
      </c>
      <c r="K5274" s="6">
        <f t="shared" si="354"/>
        <v>138</v>
      </c>
      <c r="L5274" s="6">
        <v>1519</v>
      </c>
      <c r="M5274" s="1" t="s">
        <v>8506</v>
      </c>
      <c r="N5274" s="17" t="s">
        <v>29311</v>
      </c>
      <c r="O5274" s="17" t="s">
        <v>29451</v>
      </c>
      <c r="Q5274" s="9"/>
      <c r="R5274" s="10" t="s">
        <v>22898</v>
      </c>
      <c r="S5274" s="11">
        <v>5</v>
      </c>
      <c r="T5274" s="9" t="s">
        <v>27468</v>
      </c>
      <c r="U5274" s="9" t="s">
        <v>16207</v>
      </c>
      <c r="V5274" s="12"/>
      <c r="X5274" s="8" t="s">
        <v>18797</v>
      </c>
    </row>
    <row r="5275" spans="1:25" x14ac:dyDescent="0.25">
      <c r="A5275" s="16" t="s">
        <v>8507</v>
      </c>
      <c r="B5275" s="5" t="s">
        <v>16214</v>
      </c>
      <c r="C5275" s="5" t="s">
        <v>16207</v>
      </c>
      <c r="D5275" s="6">
        <f t="shared" si="357"/>
        <v>2102549</v>
      </c>
      <c r="E5275" s="6">
        <f t="shared" si="358"/>
        <v>2110781</v>
      </c>
      <c r="F5275" s="6">
        <f t="shared" si="355"/>
        <v>8233</v>
      </c>
      <c r="G5275" s="40">
        <f t="shared" si="356"/>
        <v>7284</v>
      </c>
      <c r="H5275" s="6">
        <v>19527964</v>
      </c>
      <c r="I5275" s="6">
        <v>19536196</v>
      </c>
      <c r="J5275" s="6">
        <v>2</v>
      </c>
      <c r="K5275" s="6">
        <f t="shared" si="354"/>
        <v>202</v>
      </c>
      <c r="L5275" s="6">
        <v>2676</v>
      </c>
      <c r="M5275" s="1" t="s">
        <v>2196</v>
      </c>
      <c r="N5275" s="17" t="s">
        <v>29311</v>
      </c>
      <c r="O5275" s="17" t="s">
        <v>29450</v>
      </c>
      <c r="Q5275" s="9"/>
      <c r="R5275" s="10" t="s">
        <v>22899</v>
      </c>
      <c r="S5275" s="11">
        <v>6</v>
      </c>
      <c r="T5275" s="9" t="s">
        <v>27469</v>
      </c>
      <c r="U5275" s="9" t="s">
        <v>16207</v>
      </c>
      <c r="V5275" s="12"/>
      <c r="X5275" s="8" t="s">
        <v>18797</v>
      </c>
    </row>
    <row r="5276" spans="1:25" x14ac:dyDescent="0.25">
      <c r="A5276" s="16" t="s">
        <v>8508</v>
      </c>
      <c r="B5276" s="5" t="s">
        <v>16214</v>
      </c>
      <c r="C5276" s="5" t="s">
        <v>16207</v>
      </c>
      <c r="D5276" s="6">
        <f t="shared" si="357"/>
        <v>2114741</v>
      </c>
      <c r="E5276" s="6">
        <f t="shared" si="358"/>
        <v>2116524</v>
      </c>
      <c r="F5276" s="6">
        <f t="shared" si="355"/>
        <v>1784</v>
      </c>
      <c r="G5276" s="40">
        <f t="shared" si="356"/>
        <v>3959</v>
      </c>
      <c r="H5276" s="6">
        <v>19540156</v>
      </c>
      <c r="I5276" s="6">
        <v>19541939</v>
      </c>
      <c r="J5276" s="6">
        <v>3</v>
      </c>
      <c r="K5276" s="6">
        <f t="shared" si="354"/>
        <v>245</v>
      </c>
      <c r="L5276" s="6">
        <v>512</v>
      </c>
      <c r="M5276" s="1" t="s">
        <v>8509</v>
      </c>
      <c r="N5276" s="17" t="s">
        <v>29311</v>
      </c>
      <c r="O5276" s="17" t="s">
        <v>29450</v>
      </c>
      <c r="Q5276" s="9"/>
      <c r="R5276" s="10" t="s">
        <v>22900</v>
      </c>
      <c r="S5276" s="11">
        <v>0</v>
      </c>
      <c r="T5276" s="9" t="s">
        <v>16207</v>
      </c>
      <c r="U5276" s="9"/>
      <c r="V5276" s="12"/>
      <c r="X5276" s="8" t="s">
        <v>18797</v>
      </c>
    </row>
    <row r="5277" spans="1:25" x14ac:dyDescent="0.25">
      <c r="A5277" s="16" t="s">
        <v>8510</v>
      </c>
      <c r="B5277" s="5" t="s">
        <v>16214</v>
      </c>
      <c r="C5277" s="5" t="s">
        <v>16206</v>
      </c>
      <c r="D5277" s="6">
        <f t="shared" si="357"/>
        <v>2122195</v>
      </c>
      <c r="E5277" s="6">
        <f t="shared" si="358"/>
        <v>2123719</v>
      </c>
      <c r="F5277" s="6">
        <f t="shared" si="355"/>
        <v>1525</v>
      </c>
      <c r="G5277" s="40">
        <f t="shared" si="356"/>
        <v>5670</v>
      </c>
      <c r="H5277" s="6">
        <v>19547610</v>
      </c>
      <c r="I5277" s="6">
        <v>19549134</v>
      </c>
      <c r="J5277" s="6">
        <v>3</v>
      </c>
      <c r="K5277" s="6">
        <f t="shared" si="354"/>
        <v>340</v>
      </c>
      <c r="L5277" s="6">
        <v>394</v>
      </c>
      <c r="M5277" s="1" t="s">
        <v>8511</v>
      </c>
      <c r="N5277" s="17" t="s">
        <v>29311</v>
      </c>
      <c r="O5277" s="17" t="s">
        <v>29450</v>
      </c>
      <c r="Q5277" s="9"/>
      <c r="R5277" s="10" t="s">
        <v>19074</v>
      </c>
      <c r="S5277" s="11">
        <v>1</v>
      </c>
      <c r="T5277" s="9" t="s">
        <v>25011</v>
      </c>
      <c r="U5277" s="9" t="s">
        <v>16207</v>
      </c>
      <c r="V5277" s="12"/>
      <c r="X5277" s="8" t="s">
        <v>18797</v>
      </c>
    </row>
    <row r="5278" spans="1:25" x14ac:dyDescent="0.25">
      <c r="A5278" s="16" t="s">
        <v>8512</v>
      </c>
      <c r="B5278" s="5" t="s">
        <v>16214</v>
      </c>
      <c r="C5278" s="5" t="s">
        <v>16207</v>
      </c>
      <c r="D5278" s="6">
        <f t="shared" si="357"/>
        <v>2125138</v>
      </c>
      <c r="E5278" s="6">
        <f t="shared" si="358"/>
        <v>2126199</v>
      </c>
      <c r="F5278" s="6">
        <f t="shared" si="355"/>
        <v>1062</v>
      </c>
      <c r="G5278" s="40">
        <f t="shared" si="356"/>
        <v>1418</v>
      </c>
      <c r="H5278" s="6">
        <v>19550553</v>
      </c>
      <c r="I5278" s="6">
        <v>19551614</v>
      </c>
      <c r="J5278" s="6">
        <v>2</v>
      </c>
      <c r="K5278" s="6">
        <f t="shared" si="354"/>
        <v>654</v>
      </c>
      <c r="L5278" s="6">
        <v>135</v>
      </c>
      <c r="M5278" s="1" t="s">
        <v>8513</v>
      </c>
      <c r="N5278" s="17" t="s">
        <v>29311</v>
      </c>
      <c r="O5278" s="17" t="s">
        <v>29450</v>
      </c>
      <c r="P5278" s="8" t="s">
        <v>15337</v>
      </c>
      <c r="Q5278" s="7" t="s">
        <v>16944</v>
      </c>
      <c r="R5278" s="14" t="s">
        <v>22901</v>
      </c>
      <c r="S5278" s="42">
        <v>4</v>
      </c>
      <c r="T5278" s="41" t="s">
        <v>25389</v>
      </c>
      <c r="U5278" s="7" t="s">
        <v>16207</v>
      </c>
      <c r="V5278" s="12"/>
      <c r="X5278" s="8" t="s">
        <v>18797</v>
      </c>
    </row>
    <row r="5279" spans="1:25" x14ac:dyDescent="0.25">
      <c r="A5279" s="16" t="s">
        <v>8514</v>
      </c>
      <c r="B5279" s="5" t="s">
        <v>16214</v>
      </c>
      <c r="C5279" s="5" t="s">
        <v>16206</v>
      </c>
      <c r="D5279" s="6">
        <f t="shared" si="357"/>
        <v>2126802</v>
      </c>
      <c r="E5279" s="6">
        <f t="shared" si="358"/>
        <v>2127087</v>
      </c>
      <c r="F5279" s="6">
        <f t="shared" si="355"/>
        <v>286</v>
      </c>
      <c r="G5279" s="40">
        <f t="shared" si="356"/>
        <v>602</v>
      </c>
      <c r="H5279" s="6">
        <v>19552217</v>
      </c>
      <c r="I5279" s="6">
        <v>19552502</v>
      </c>
      <c r="J5279" s="6">
        <v>1</v>
      </c>
      <c r="K5279" s="6">
        <f t="shared" si="354"/>
        <v>106</v>
      </c>
      <c r="L5279" s="6">
        <v>59</v>
      </c>
      <c r="M5279" s="1" t="s">
        <v>14</v>
      </c>
      <c r="N5279" s="17" t="s">
        <v>29316</v>
      </c>
      <c r="O5279" s="17" t="s">
        <v>29451</v>
      </c>
      <c r="Q5279" s="9"/>
      <c r="R5279" s="10" t="s">
        <v>22902</v>
      </c>
      <c r="S5279" s="11">
        <v>1</v>
      </c>
      <c r="T5279" s="9" t="s">
        <v>27470</v>
      </c>
      <c r="U5279" s="9" t="s">
        <v>16207</v>
      </c>
      <c r="V5279" s="12"/>
      <c r="X5279" s="8" t="s">
        <v>18797</v>
      </c>
    </row>
    <row r="5280" spans="1:25" x14ac:dyDescent="0.25">
      <c r="A5280" s="16" t="s">
        <v>8515</v>
      </c>
      <c r="B5280" s="5" t="s">
        <v>16214</v>
      </c>
      <c r="C5280" s="5" t="s">
        <v>16207</v>
      </c>
      <c r="D5280" s="6">
        <f t="shared" si="357"/>
        <v>2127178</v>
      </c>
      <c r="E5280" s="6">
        <f t="shared" si="358"/>
        <v>2127996</v>
      </c>
      <c r="F5280" s="6">
        <f t="shared" si="355"/>
        <v>819</v>
      </c>
      <c r="G5280" s="40">
        <f t="shared" si="356"/>
        <v>90</v>
      </c>
      <c r="H5280" s="6">
        <v>19552593</v>
      </c>
      <c r="I5280" s="6">
        <v>19553411</v>
      </c>
      <c r="J5280" s="6">
        <v>0</v>
      </c>
      <c r="K5280" s="6">
        <f t="shared" si="354"/>
        <v>0</v>
      </c>
      <c r="L5280" s="6">
        <v>272</v>
      </c>
      <c r="M5280" s="1" t="s">
        <v>14</v>
      </c>
      <c r="N5280" s="17" t="s">
        <v>29311</v>
      </c>
      <c r="O5280" s="17" t="s">
        <v>29450</v>
      </c>
      <c r="Q5280" s="9"/>
      <c r="R5280" s="10" t="s">
        <v>22903</v>
      </c>
      <c r="S5280" s="11">
        <v>0</v>
      </c>
      <c r="T5280" s="9" t="s">
        <v>16207</v>
      </c>
      <c r="U5280" s="9"/>
      <c r="V5280" s="12"/>
      <c r="X5280" s="8" t="s">
        <v>18797</v>
      </c>
    </row>
    <row r="5281" spans="1:24" x14ac:dyDescent="0.25">
      <c r="A5281" s="16" t="s">
        <v>8516</v>
      </c>
      <c r="B5281" s="5" t="s">
        <v>16214</v>
      </c>
      <c r="C5281" s="5" t="s">
        <v>16206</v>
      </c>
      <c r="D5281" s="6">
        <f t="shared" si="357"/>
        <v>2128987</v>
      </c>
      <c r="E5281" s="6">
        <f t="shared" si="358"/>
        <v>2130354</v>
      </c>
      <c r="F5281" s="6">
        <f t="shared" si="355"/>
        <v>1368</v>
      </c>
      <c r="G5281" s="40">
        <f t="shared" si="356"/>
        <v>990</v>
      </c>
      <c r="H5281" s="6">
        <v>19554402</v>
      </c>
      <c r="I5281" s="6">
        <v>19555769</v>
      </c>
      <c r="J5281" s="6">
        <v>0</v>
      </c>
      <c r="K5281" s="6">
        <f t="shared" si="354"/>
        <v>0</v>
      </c>
      <c r="L5281" s="6">
        <v>455</v>
      </c>
      <c r="M5281" s="1" t="s">
        <v>8517</v>
      </c>
      <c r="N5281" s="17" t="s">
        <v>29311</v>
      </c>
      <c r="O5281" s="17" t="s">
        <v>29450</v>
      </c>
      <c r="P5281" s="8" t="s">
        <v>15338</v>
      </c>
      <c r="Q5281" s="7" t="s">
        <v>16354</v>
      </c>
      <c r="R5281" s="14" t="s">
        <v>8517</v>
      </c>
      <c r="S5281" s="42">
        <v>3</v>
      </c>
      <c r="T5281" s="41" t="s">
        <v>27471</v>
      </c>
      <c r="U5281" s="7" t="s">
        <v>27472</v>
      </c>
      <c r="V5281" s="12"/>
      <c r="X5281" s="8" t="s">
        <v>18797</v>
      </c>
    </row>
    <row r="5282" spans="1:24" x14ac:dyDescent="0.25">
      <c r="A5282" s="16" t="s">
        <v>8518</v>
      </c>
      <c r="B5282" s="5" t="s">
        <v>16214</v>
      </c>
      <c r="C5282" s="5" t="s">
        <v>16207</v>
      </c>
      <c r="D5282" s="6">
        <f t="shared" si="357"/>
        <v>2130536</v>
      </c>
      <c r="E5282" s="6">
        <f t="shared" si="358"/>
        <v>2133153</v>
      </c>
      <c r="F5282" s="6">
        <f t="shared" si="355"/>
        <v>2618</v>
      </c>
      <c r="G5282" s="40">
        <f t="shared" si="356"/>
        <v>181</v>
      </c>
      <c r="H5282" s="6">
        <v>19555951</v>
      </c>
      <c r="I5282" s="6">
        <v>19558568</v>
      </c>
      <c r="J5282" s="6">
        <v>1</v>
      </c>
      <c r="K5282" s="6">
        <f t="shared" si="354"/>
        <v>71</v>
      </c>
      <c r="L5282" s="6">
        <v>848</v>
      </c>
      <c r="M5282" s="1" t="s">
        <v>8519</v>
      </c>
      <c r="N5282" s="17" t="s">
        <v>29311</v>
      </c>
      <c r="O5282" s="17" t="s">
        <v>29450</v>
      </c>
      <c r="P5282" s="8" t="s">
        <v>13667</v>
      </c>
      <c r="Q5282" s="7" t="s">
        <v>18796</v>
      </c>
      <c r="R5282" s="14" t="s">
        <v>22904</v>
      </c>
      <c r="S5282" s="42">
        <v>3</v>
      </c>
      <c r="T5282" s="41" t="s">
        <v>27473</v>
      </c>
      <c r="U5282" s="7" t="s">
        <v>27474</v>
      </c>
      <c r="V5282" s="12"/>
      <c r="X5282" s="8" t="s">
        <v>18797</v>
      </c>
    </row>
    <row r="5283" spans="1:24" x14ac:dyDescent="0.25">
      <c r="A5283" s="16" t="s">
        <v>8520</v>
      </c>
      <c r="B5283" s="5" t="s">
        <v>16214</v>
      </c>
      <c r="C5283" s="5" t="s">
        <v>16207</v>
      </c>
      <c r="D5283" s="6">
        <f t="shared" si="357"/>
        <v>2134353</v>
      </c>
      <c r="E5283" s="6">
        <f t="shared" si="358"/>
        <v>2135694</v>
      </c>
      <c r="F5283" s="6">
        <f t="shared" si="355"/>
        <v>1342</v>
      </c>
      <c r="G5283" s="40">
        <f t="shared" si="356"/>
        <v>1199</v>
      </c>
      <c r="H5283" s="6">
        <v>19559768</v>
      </c>
      <c r="I5283" s="6">
        <v>19561109</v>
      </c>
      <c r="J5283" s="6">
        <v>1</v>
      </c>
      <c r="K5283" s="6">
        <f t="shared" si="354"/>
        <v>265</v>
      </c>
      <c r="L5283" s="6">
        <v>358</v>
      </c>
      <c r="M5283" s="1" t="s">
        <v>8521</v>
      </c>
      <c r="N5283" s="17" t="s">
        <v>29324</v>
      </c>
      <c r="O5283" s="17" t="s">
        <v>29450</v>
      </c>
      <c r="P5283" s="8" t="s">
        <v>15339</v>
      </c>
      <c r="Q5283" s="7" t="s">
        <v>16642</v>
      </c>
      <c r="R5283" s="14" t="s">
        <v>22905</v>
      </c>
      <c r="S5283" s="42">
        <v>3</v>
      </c>
      <c r="T5283" s="41" t="s">
        <v>27475</v>
      </c>
      <c r="U5283" s="7" t="s">
        <v>27474</v>
      </c>
      <c r="V5283" s="12"/>
      <c r="X5283" s="8" t="s">
        <v>18797</v>
      </c>
    </row>
    <row r="5284" spans="1:24" x14ac:dyDescent="0.25">
      <c r="A5284" s="16" t="s">
        <v>8522</v>
      </c>
      <c r="B5284" s="5" t="s">
        <v>16214</v>
      </c>
      <c r="C5284" s="5" t="s">
        <v>16206</v>
      </c>
      <c r="D5284" s="6">
        <f t="shared" si="357"/>
        <v>2137545</v>
      </c>
      <c r="E5284" s="6">
        <f t="shared" si="358"/>
        <v>2138321</v>
      </c>
      <c r="F5284" s="6">
        <f t="shared" si="355"/>
        <v>777</v>
      </c>
      <c r="G5284" s="40">
        <f t="shared" si="356"/>
        <v>1850</v>
      </c>
      <c r="H5284" s="6">
        <v>19562960</v>
      </c>
      <c r="I5284" s="6">
        <v>19563736</v>
      </c>
      <c r="J5284" s="6">
        <v>0</v>
      </c>
      <c r="K5284" s="6">
        <f t="shared" si="354"/>
        <v>0</v>
      </c>
      <c r="L5284" s="6">
        <v>258</v>
      </c>
      <c r="M5284" s="1" t="s">
        <v>8523</v>
      </c>
      <c r="N5284" s="17" t="s">
        <v>29311</v>
      </c>
      <c r="O5284" s="17" t="s">
        <v>29450</v>
      </c>
      <c r="Q5284" s="9"/>
      <c r="R5284" s="10" t="s">
        <v>22906</v>
      </c>
      <c r="S5284" s="11">
        <v>1</v>
      </c>
      <c r="T5284" s="9" t="s">
        <v>25011</v>
      </c>
      <c r="U5284" s="9" t="s">
        <v>16207</v>
      </c>
      <c r="V5284" s="12"/>
      <c r="X5284" s="8" t="s">
        <v>18797</v>
      </c>
    </row>
    <row r="5285" spans="1:24" x14ac:dyDescent="0.25">
      <c r="A5285" s="16" t="s">
        <v>8524</v>
      </c>
      <c r="B5285" s="5" t="s">
        <v>16214</v>
      </c>
      <c r="C5285" s="5" t="s">
        <v>16206</v>
      </c>
      <c r="D5285" s="6">
        <f t="shared" si="357"/>
        <v>2142339</v>
      </c>
      <c r="E5285" s="6">
        <f t="shared" si="358"/>
        <v>2149127</v>
      </c>
      <c r="F5285" s="6">
        <f t="shared" si="355"/>
        <v>6789</v>
      </c>
      <c r="G5285" s="40">
        <f t="shared" si="356"/>
        <v>4017</v>
      </c>
      <c r="H5285" s="6">
        <v>19567754</v>
      </c>
      <c r="I5285" s="6">
        <v>19574542</v>
      </c>
      <c r="J5285" s="6">
        <v>0</v>
      </c>
      <c r="K5285" s="6">
        <f t="shared" si="354"/>
        <v>0</v>
      </c>
      <c r="L5285" s="6">
        <v>2262</v>
      </c>
      <c r="M5285" s="1" t="s">
        <v>8525</v>
      </c>
      <c r="N5285" s="17" t="s">
        <v>29311</v>
      </c>
      <c r="O5285" s="17" t="s">
        <v>29451</v>
      </c>
      <c r="Q5285" s="9"/>
      <c r="R5285" s="10" t="s">
        <v>22899</v>
      </c>
      <c r="S5285" s="11">
        <v>4</v>
      </c>
      <c r="T5285" s="9" t="s">
        <v>27476</v>
      </c>
      <c r="U5285" s="9" t="s">
        <v>16207</v>
      </c>
      <c r="V5285" s="12"/>
      <c r="X5285" s="8" t="s">
        <v>18797</v>
      </c>
    </row>
    <row r="5286" spans="1:24" x14ac:dyDescent="0.25">
      <c r="A5286" s="16" t="s">
        <v>8526</v>
      </c>
      <c r="B5286" s="5" t="s">
        <v>16214</v>
      </c>
      <c r="C5286" s="5" t="s">
        <v>16207</v>
      </c>
      <c r="D5286" s="6">
        <f t="shared" si="357"/>
        <v>2149618</v>
      </c>
      <c r="E5286" s="6">
        <f t="shared" si="358"/>
        <v>2152287</v>
      </c>
      <c r="F5286" s="6">
        <f t="shared" si="355"/>
        <v>2670</v>
      </c>
      <c r="G5286" s="40">
        <f t="shared" si="356"/>
        <v>490</v>
      </c>
      <c r="H5286" s="6">
        <v>19575033</v>
      </c>
      <c r="I5286" s="6">
        <v>19577702</v>
      </c>
      <c r="J5286" s="6">
        <v>0</v>
      </c>
      <c r="K5286" s="6">
        <f t="shared" si="354"/>
        <v>0</v>
      </c>
      <c r="L5286" s="6">
        <v>889</v>
      </c>
      <c r="M5286" s="1" t="s">
        <v>8527</v>
      </c>
      <c r="N5286" s="17" t="s">
        <v>29330</v>
      </c>
      <c r="O5286" s="17" t="s">
        <v>29450</v>
      </c>
      <c r="P5286" s="8" t="s">
        <v>15340</v>
      </c>
      <c r="Q5286" s="7" t="s">
        <v>18490</v>
      </c>
      <c r="R5286" s="14" t="s">
        <v>22907</v>
      </c>
      <c r="S5286" s="42">
        <v>6</v>
      </c>
      <c r="T5286" s="41" t="s">
        <v>27477</v>
      </c>
      <c r="U5286" s="7"/>
      <c r="V5286" s="12"/>
      <c r="X5286" s="8" t="s">
        <v>18797</v>
      </c>
    </row>
    <row r="5287" spans="1:24" x14ac:dyDescent="0.25">
      <c r="A5287" s="16" t="s">
        <v>8528</v>
      </c>
      <c r="B5287" s="5" t="s">
        <v>16214</v>
      </c>
      <c r="C5287" s="5" t="s">
        <v>16206</v>
      </c>
      <c r="D5287" s="6">
        <f t="shared" si="357"/>
        <v>2152971</v>
      </c>
      <c r="E5287" s="6">
        <f t="shared" si="358"/>
        <v>2154453</v>
      </c>
      <c r="F5287" s="6">
        <f t="shared" si="355"/>
        <v>1483</v>
      </c>
      <c r="G5287" s="40">
        <f t="shared" si="356"/>
        <v>683</v>
      </c>
      <c r="H5287" s="6">
        <v>19578386</v>
      </c>
      <c r="I5287" s="6">
        <v>19579868</v>
      </c>
      <c r="J5287" s="6">
        <v>1</v>
      </c>
      <c r="K5287" s="6">
        <f t="shared" si="354"/>
        <v>64</v>
      </c>
      <c r="L5287" s="6">
        <v>472</v>
      </c>
      <c r="M5287" s="1" t="s">
        <v>14</v>
      </c>
      <c r="N5287" s="17" t="s">
        <v>29356</v>
      </c>
      <c r="O5287" s="17" t="s">
        <v>29450</v>
      </c>
      <c r="Q5287" s="9"/>
      <c r="R5287" s="10" t="s">
        <v>22908</v>
      </c>
      <c r="S5287" s="11">
        <v>0</v>
      </c>
      <c r="T5287" s="9" t="s">
        <v>16207</v>
      </c>
      <c r="U5287" s="9"/>
      <c r="V5287" s="12"/>
      <c r="X5287" s="8" t="s">
        <v>18797</v>
      </c>
    </row>
    <row r="5288" spans="1:24" x14ac:dyDescent="0.25">
      <c r="A5288" s="16" t="s">
        <v>8529</v>
      </c>
      <c r="B5288" s="5" t="s">
        <v>16214</v>
      </c>
      <c r="C5288" s="5" t="s">
        <v>16206</v>
      </c>
      <c r="D5288" s="6">
        <f t="shared" si="357"/>
        <v>2155222</v>
      </c>
      <c r="E5288" s="6">
        <f t="shared" si="358"/>
        <v>2157356</v>
      </c>
      <c r="F5288" s="6">
        <f t="shared" si="355"/>
        <v>2135</v>
      </c>
      <c r="G5288" s="40">
        <f t="shared" si="356"/>
        <v>768</v>
      </c>
      <c r="H5288" s="6">
        <v>19580637</v>
      </c>
      <c r="I5288" s="6">
        <v>19582771</v>
      </c>
      <c r="J5288" s="6">
        <v>1</v>
      </c>
      <c r="K5288" s="6">
        <f t="shared" si="354"/>
        <v>68</v>
      </c>
      <c r="L5288" s="6">
        <v>688</v>
      </c>
      <c r="M5288" s="1" t="s">
        <v>8530</v>
      </c>
      <c r="N5288" s="17" t="s">
        <v>29311</v>
      </c>
      <c r="O5288" s="17" t="s">
        <v>29450</v>
      </c>
      <c r="Q5288" s="9"/>
      <c r="R5288" s="10" t="s">
        <v>22909</v>
      </c>
      <c r="S5288" s="11">
        <v>1</v>
      </c>
      <c r="T5288" s="9" t="s">
        <v>25111</v>
      </c>
      <c r="U5288" s="9"/>
      <c r="V5288" s="12"/>
      <c r="X5288" s="8" t="s">
        <v>18797</v>
      </c>
    </row>
    <row r="5289" spans="1:24" x14ac:dyDescent="0.25">
      <c r="A5289" s="16" t="s">
        <v>8531</v>
      </c>
      <c r="B5289" s="5" t="s">
        <v>16214</v>
      </c>
      <c r="C5289" s="5" t="s">
        <v>16207</v>
      </c>
      <c r="D5289" s="6">
        <f t="shared" si="357"/>
        <v>2158005</v>
      </c>
      <c r="E5289" s="6">
        <f t="shared" si="358"/>
        <v>2159356</v>
      </c>
      <c r="F5289" s="6">
        <f t="shared" si="355"/>
        <v>1352</v>
      </c>
      <c r="G5289" s="40">
        <f t="shared" si="356"/>
        <v>648</v>
      </c>
      <c r="H5289" s="6">
        <v>19583420</v>
      </c>
      <c r="I5289" s="6">
        <v>19584771</v>
      </c>
      <c r="J5289" s="6">
        <v>2</v>
      </c>
      <c r="K5289" s="6">
        <f t="shared" si="354"/>
        <v>1025</v>
      </c>
      <c r="L5289" s="6">
        <v>108</v>
      </c>
      <c r="M5289" s="1" t="s">
        <v>8532</v>
      </c>
      <c r="N5289" s="17" t="s">
        <v>18897</v>
      </c>
      <c r="O5289" s="17" t="s">
        <v>29450</v>
      </c>
      <c r="P5289" s="8" t="s">
        <v>15341</v>
      </c>
      <c r="Q5289" s="7" t="s">
        <v>17637</v>
      </c>
      <c r="R5289" s="14" t="s">
        <v>22910</v>
      </c>
      <c r="S5289" s="42">
        <v>7</v>
      </c>
      <c r="T5289" s="41" t="s">
        <v>27478</v>
      </c>
      <c r="U5289" s="7" t="s">
        <v>16207</v>
      </c>
      <c r="V5289" s="12"/>
      <c r="X5289" s="8" t="s">
        <v>18797</v>
      </c>
    </row>
    <row r="5290" spans="1:24" x14ac:dyDescent="0.25">
      <c r="A5290" s="16" t="s">
        <v>8533</v>
      </c>
      <c r="B5290" s="5" t="s">
        <v>16214</v>
      </c>
      <c r="C5290" s="5" t="s">
        <v>16206</v>
      </c>
      <c r="D5290" s="6">
        <f t="shared" si="357"/>
        <v>2161098</v>
      </c>
      <c r="E5290" s="6">
        <f t="shared" si="358"/>
        <v>2161970</v>
      </c>
      <c r="F5290" s="6">
        <f t="shared" si="355"/>
        <v>873</v>
      </c>
      <c r="G5290" s="40">
        <f t="shared" si="356"/>
        <v>1741</v>
      </c>
      <c r="H5290" s="6">
        <v>19586513</v>
      </c>
      <c r="I5290" s="6">
        <v>19587385</v>
      </c>
      <c r="J5290" s="6">
        <v>0</v>
      </c>
      <c r="K5290" s="6">
        <f t="shared" si="354"/>
        <v>0</v>
      </c>
      <c r="L5290" s="6">
        <v>290</v>
      </c>
      <c r="M5290" s="1" t="s">
        <v>14</v>
      </c>
      <c r="N5290" s="17" t="s">
        <v>29311</v>
      </c>
      <c r="O5290" s="17" t="s">
        <v>29450</v>
      </c>
      <c r="Q5290" s="9"/>
      <c r="R5290" s="10" t="s">
        <v>22911</v>
      </c>
      <c r="S5290" s="11">
        <v>0</v>
      </c>
      <c r="T5290" s="9" t="s">
        <v>16207</v>
      </c>
      <c r="U5290" s="9"/>
      <c r="V5290" s="12"/>
      <c r="X5290" s="8" t="s">
        <v>18797</v>
      </c>
    </row>
    <row r="5291" spans="1:24" x14ac:dyDescent="0.25">
      <c r="A5291" s="16" t="s">
        <v>8534</v>
      </c>
      <c r="B5291" s="5" t="s">
        <v>16214</v>
      </c>
      <c r="C5291" s="5" t="s">
        <v>16207</v>
      </c>
      <c r="D5291" s="6">
        <f t="shared" si="357"/>
        <v>2162295</v>
      </c>
      <c r="E5291" s="6">
        <f t="shared" si="358"/>
        <v>2163458</v>
      </c>
      <c r="F5291" s="6">
        <f t="shared" si="355"/>
        <v>1164</v>
      </c>
      <c r="G5291" s="40">
        <f t="shared" si="356"/>
        <v>324</v>
      </c>
      <c r="H5291" s="6">
        <v>19587710</v>
      </c>
      <c r="I5291" s="6">
        <v>19588873</v>
      </c>
      <c r="J5291" s="6">
        <v>0</v>
      </c>
      <c r="K5291" s="6">
        <f t="shared" si="354"/>
        <v>0</v>
      </c>
      <c r="L5291" s="6">
        <v>387</v>
      </c>
      <c r="M5291" s="1" t="s">
        <v>8535</v>
      </c>
      <c r="N5291" s="17" t="s">
        <v>29346</v>
      </c>
      <c r="O5291" s="17" t="s">
        <v>29450</v>
      </c>
      <c r="P5291" s="8" t="s">
        <v>15342</v>
      </c>
      <c r="Q5291" s="7" t="s">
        <v>18188</v>
      </c>
      <c r="R5291" s="14" t="s">
        <v>8537</v>
      </c>
      <c r="S5291" s="42">
        <v>1</v>
      </c>
      <c r="T5291" s="41" t="s">
        <v>25094</v>
      </c>
      <c r="U5291" s="7" t="s">
        <v>16207</v>
      </c>
      <c r="V5291" s="12"/>
      <c r="X5291" s="8" t="s">
        <v>18797</v>
      </c>
    </row>
    <row r="5292" spans="1:24" x14ac:dyDescent="0.25">
      <c r="A5292" s="16" t="s">
        <v>8536</v>
      </c>
      <c r="B5292" s="5" t="s">
        <v>16214</v>
      </c>
      <c r="C5292" s="5" t="s">
        <v>16207</v>
      </c>
      <c r="D5292" s="6">
        <f t="shared" si="357"/>
        <v>2163734</v>
      </c>
      <c r="E5292" s="6">
        <f t="shared" si="358"/>
        <v>2164595</v>
      </c>
      <c r="F5292" s="6">
        <f t="shared" si="355"/>
        <v>862</v>
      </c>
      <c r="G5292" s="40">
        <f t="shared" si="356"/>
        <v>275</v>
      </c>
      <c r="H5292" s="6">
        <v>19589149</v>
      </c>
      <c r="I5292" s="6">
        <v>19590010</v>
      </c>
      <c r="J5292" s="6">
        <v>1</v>
      </c>
      <c r="K5292" s="6">
        <f t="shared" si="354"/>
        <v>49</v>
      </c>
      <c r="L5292" s="6">
        <v>270</v>
      </c>
      <c r="M5292" s="1" t="s">
        <v>8537</v>
      </c>
      <c r="N5292" s="17" t="s">
        <v>29311</v>
      </c>
      <c r="O5292" s="17" t="s">
        <v>29450</v>
      </c>
      <c r="Q5292" s="9"/>
      <c r="R5292" s="10" t="s">
        <v>8537</v>
      </c>
      <c r="S5292" s="11">
        <v>0</v>
      </c>
      <c r="T5292" s="9" t="s">
        <v>16207</v>
      </c>
      <c r="U5292" s="9"/>
      <c r="V5292" s="12"/>
      <c r="X5292" s="8" t="s">
        <v>18797</v>
      </c>
    </row>
    <row r="5293" spans="1:24" x14ac:dyDescent="0.25">
      <c r="A5293" s="16" t="s">
        <v>8538</v>
      </c>
      <c r="B5293" s="5" t="s">
        <v>16214</v>
      </c>
      <c r="C5293" s="5" t="s">
        <v>16207</v>
      </c>
      <c r="D5293" s="6">
        <f t="shared" si="357"/>
        <v>2166075</v>
      </c>
      <c r="E5293" s="6">
        <f t="shared" si="358"/>
        <v>2169311</v>
      </c>
      <c r="F5293" s="6">
        <f t="shared" si="355"/>
        <v>3237</v>
      </c>
      <c r="G5293" s="40">
        <f t="shared" si="356"/>
        <v>1479</v>
      </c>
      <c r="H5293" s="6">
        <v>19591490</v>
      </c>
      <c r="I5293" s="6">
        <v>19594726</v>
      </c>
      <c r="J5293" s="6">
        <v>0</v>
      </c>
      <c r="K5293" s="6">
        <f t="shared" si="354"/>
        <v>0</v>
      </c>
      <c r="L5293" s="6">
        <v>1078</v>
      </c>
      <c r="M5293" s="1" t="s">
        <v>8539</v>
      </c>
      <c r="N5293" s="17" t="s">
        <v>29311</v>
      </c>
      <c r="O5293" s="17" t="s">
        <v>29450</v>
      </c>
      <c r="Q5293" s="9"/>
      <c r="R5293" s="10" t="s">
        <v>22912</v>
      </c>
      <c r="S5293" s="11">
        <v>0</v>
      </c>
      <c r="T5293" s="9" t="s">
        <v>16207</v>
      </c>
      <c r="U5293" s="9"/>
      <c r="V5293" s="12"/>
      <c r="X5293" s="8" t="s">
        <v>18797</v>
      </c>
    </row>
    <row r="5294" spans="1:24" x14ac:dyDescent="0.25">
      <c r="A5294" s="16" t="s">
        <v>8540</v>
      </c>
      <c r="B5294" s="5" t="s">
        <v>16214</v>
      </c>
      <c r="C5294" s="5" t="s">
        <v>16207</v>
      </c>
      <c r="D5294" s="6">
        <f t="shared" si="357"/>
        <v>2175298</v>
      </c>
      <c r="E5294" s="6">
        <f t="shared" si="358"/>
        <v>2176239</v>
      </c>
      <c r="F5294" s="6">
        <f t="shared" si="355"/>
        <v>942</v>
      </c>
      <c r="G5294" s="40">
        <f t="shared" si="356"/>
        <v>5986</v>
      </c>
      <c r="H5294" s="6">
        <v>19600713</v>
      </c>
      <c r="I5294" s="6">
        <v>19601654</v>
      </c>
      <c r="J5294" s="6">
        <v>0</v>
      </c>
      <c r="K5294" s="6">
        <f t="shared" si="354"/>
        <v>0</v>
      </c>
      <c r="L5294" s="6">
        <v>313</v>
      </c>
      <c r="M5294" s="1" t="s">
        <v>8541</v>
      </c>
      <c r="N5294" s="17" t="s">
        <v>18880</v>
      </c>
      <c r="O5294" s="17" t="s">
        <v>29450</v>
      </c>
      <c r="Q5294" s="9"/>
      <c r="R5294" s="10" t="s">
        <v>22913</v>
      </c>
      <c r="S5294" s="11">
        <v>5</v>
      </c>
      <c r="T5294" s="9" t="s">
        <v>27479</v>
      </c>
      <c r="U5294" s="9" t="s">
        <v>16207</v>
      </c>
      <c r="V5294" s="12"/>
      <c r="X5294" s="8" t="s">
        <v>18797</v>
      </c>
    </row>
    <row r="5295" spans="1:24" x14ac:dyDescent="0.25">
      <c r="A5295" s="16" t="s">
        <v>8542</v>
      </c>
      <c r="B5295" s="5" t="s">
        <v>16214</v>
      </c>
      <c r="C5295" s="5" t="s">
        <v>16207</v>
      </c>
      <c r="D5295" s="6">
        <f t="shared" si="357"/>
        <v>2176793</v>
      </c>
      <c r="E5295" s="6">
        <f t="shared" si="358"/>
        <v>2178160</v>
      </c>
      <c r="F5295" s="6">
        <f t="shared" si="355"/>
        <v>1368</v>
      </c>
      <c r="G5295" s="40">
        <f t="shared" si="356"/>
        <v>553</v>
      </c>
      <c r="H5295" s="6">
        <v>19602208</v>
      </c>
      <c r="I5295" s="6">
        <v>19603575</v>
      </c>
      <c r="J5295" s="6">
        <v>3</v>
      </c>
      <c r="K5295" s="6">
        <f t="shared" si="354"/>
        <v>171</v>
      </c>
      <c r="L5295" s="6">
        <v>398</v>
      </c>
      <c r="M5295" s="1" t="s">
        <v>703</v>
      </c>
      <c r="N5295" s="17" t="s">
        <v>29311</v>
      </c>
      <c r="O5295" s="17" t="s">
        <v>29450</v>
      </c>
      <c r="Q5295" s="9"/>
      <c r="R5295" s="10" t="s">
        <v>20010</v>
      </c>
      <c r="S5295" s="11">
        <v>2</v>
      </c>
      <c r="T5295" s="9" t="s">
        <v>25249</v>
      </c>
      <c r="U5295" s="9" t="s">
        <v>16207</v>
      </c>
      <c r="V5295" s="12"/>
      <c r="X5295" s="8" t="s">
        <v>18797</v>
      </c>
    </row>
    <row r="5296" spans="1:24" x14ac:dyDescent="0.25">
      <c r="A5296" s="16" t="s">
        <v>8543</v>
      </c>
      <c r="B5296" s="5" t="s">
        <v>16214</v>
      </c>
      <c r="C5296" s="5" t="s">
        <v>16207</v>
      </c>
      <c r="D5296" s="6">
        <f t="shared" si="357"/>
        <v>2180297</v>
      </c>
      <c r="E5296" s="6">
        <f t="shared" si="358"/>
        <v>2180824</v>
      </c>
      <c r="F5296" s="6">
        <f t="shared" si="355"/>
        <v>528</v>
      </c>
      <c r="G5296" s="40">
        <f t="shared" si="356"/>
        <v>2136</v>
      </c>
      <c r="H5296" s="6">
        <v>19605712</v>
      </c>
      <c r="I5296" s="6">
        <v>19606239</v>
      </c>
      <c r="J5296" s="6">
        <v>1</v>
      </c>
      <c r="K5296" s="6">
        <f t="shared" si="354"/>
        <v>78</v>
      </c>
      <c r="L5296" s="6">
        <v>149</v>
      </c>
      <c r="M5296" s="1" t="s">
        <v>703</v>
      </c>
      <c r="N5296" s="17" t="s">
        <v>29311</v>
      </c>
      <c r="O5296" s="17" t="s">
        <v>29450</v>
      </c>
      <c r="Q5296" s="9"/>
      <c r="R5296" s="10" t="s">
        <v>20010</v>
      </c>
      <c r="S5296" s="11">
        <v>2</v>
      </c>
      <c r="T5296" s="9" t="s">
        <v>25825</v>
      </c>
      <c r="U5296" s="9" t="s">
        <v>16207</v>
      </c>
      <c r="V5296" s="12"/>
      <c r="X5296" s="8" t="s">
        <v>18797</v>
      </c>
    </row>
    <row r="5297" spans="1:25" x14ac:dyDescent="0.25">
      <c r="A5297" s="16" t="s">
        <v>8544</v>
      </c>
      <c r="B5297" s="5" t="s">
        <v>16214</v>
      </c>
      <c r="C5297" s="5" t="s">
        <v>16206</v>
      </c>
      <c r="D5297" s="6">
        <f t="shared" si="357"/>
        <v>2181433</v>
      </c>
      <c r="E5297" s="6">
        <f t="shared" si="358"/>
        <v>2182140</v>
      </c>
      <c r="F5297" s="6">
        <f t="shared" si="355"/>
        <v>708</v>
      </c>
      <c r="G5297" s="40">
        <f t="shared" si="356"/>
        <v>608</v>
      </c>
      <c r="H5297" s="6">
        <v>19606848</v>
      </c>
      <c r="I5297" s="6">
        <v>19607555</v>
      </c>
      <c r="J5297" s="6">
        <v>0</v>
      </c>
      <c r="K5297" s="6">
        <f t="shared" si="354"/>
        <v>0</v>
      </c>
      <c r="L5297" s="6">
        <v>235</v>
      </c>
      <c r="M5297" s="1" t="s">
        <v>8545</v>
      </c>
      <c r="N5297" s="17" t="s">
        <v>29317</v>
      </c>
      <c r="O5297" s="17" t="s">
        <v>29450</v>
      </c>
      <c r="Q5297" s="9"/>
      <c r="R5297" s="10" t="s">
        <v>22914</v>
      </c>
      <c r="S5297" s="11">
        <v>0</v>
      </c>
      <c r="T5297" s="9" t="s">
        <v>16207</v>
      </c>
      <c r="U5297" s="9"/>
      <c r="V5297" s="12"/>
      <c r="X5297" s="8" t="s">
        <v>18797</v>
      </c>
    </row>
    <row r="5298" spans="1:25" x14ac:dyDescent="0.25">
      <c r="A5298" s="16" t="s">
        <v>8546</v>
      </c>
      <c r="B5298" s="5" t="s">
        <v>16214</v>
      </c>
      <c r="C5298" s="5" t="s">
        <v>16207</v>
      </c>
      <c r="D5298" s="6">
        <f t="shared" si="357"/>
        <v>2182678</v>
      </c>
      <c r="E5298" s="6">
        <f t="shared" si="358"/>
        <v>2184568</v>
      </c>
      <c r="F5298" s="6">
        <f t="shared" si="355"/>
        <v>1891</v>
      </c>
      <c r="G5298" s="40">
        <f t="shared" si="356"/>
        <v>537</v>
      </c>
      <c r="H5298" s="6">
        <v>19608093</v>
      </c>
      <c r="I5298" s="6">
        <v>19609983</v>
      </c>
      <c r="J5298" s="6">
        <v>3</v>
      </c>
      <c r="K5298" s="6">
        <f t="shared" si="354"/>
        <v>268</v>
      </c>
      <c r="L5298" s="6">
        <v>540</v>
      </c>
      <c r="M5298" s="1" t="s">
        <v>8547</v>
      </c>
      <c r="N5298" s="17" t="s">
        <v>29314</v>
      </c>
      <c r="O5298" s="17" t="s">
        <v>29450</v>
      </c>
      <c r="P5298" s="8" t="s">
        <v>15343</v>
      </c>
      <c r="Q5298" s="7" t="s">
        <v>17719</v>
      </c>
      <c r="R5298" s="14" t="s">
        <v>22915</v>
      </c>
      <c r="S5298" s="42">
        <v>6</v>
      </c>
      <c r="T5298" s="9" t="s">
        <v>29208</v>
      </c>
      <c r="U5298" s="7"/>
      <c r="V5298" s="12"/>
      <c r="X5298" s="8" t="s">
        <v>18797</v>
      </c>
    </row>
    <row r="5299" spans="1:25" x14ac:dyDescent="0.25">
      <c r="A5299" s="16" t="s">
        <v>8548</v>
      </c>
      <c r="B5299" s="5" t="s">
        <v>16214</v>
      </c>
      <c r="C5299" s="5" t="s">
        <v>16206</v>
      </c>
      <c r="D5299" s="6">
        <f t="shared" si="357"/>
        <v>2185631</v>
      </c>
      <c r="E5299" s="6">
        <f t="shared" si="358"/>
        <v>2186563</v>
      </c>
      <c r="F5299" s="6">
        <f t="shared" si="355"/>
        <v>933</v>
      </c>
      <c r="G5299" s="40">
        <f t="shared" si="356"/>
        <v>1062</v>
      </c>
      <c r="H5299" s="6">
        <v>19611046</v>
      </c>
      <c r="I5299" s="6">
        <v>19611978</v>
      </c>
      <c r="J5299" s="6">
        <v>0</v>
      </c>
      <c r="K5299" s="6">
        <f t="shared" si="354"/>
        <v>0</v>
      </c>
      <c r="L5299" s="6">
        <v>310</v>
      </c>
      <c r="M5299" s="1" t="s">
        <v>2273</v>
      </c>
      <c r="N5299" s="17" t="s">
        <v>29311</v>
      </c>
      <c r="O5299" s="17" t="s">
        <v>29450</v>
      </c>
      <c r="Q5299" s="9"/>
      <c r="R5299" s="10" t="s">
        <v>22916</v>
      </c>
      <c r="S5299" s="11">
        <v>1</v>
      </c>
      <c r="T5299" s="9" t="s">
        <v>25277</v>
      </c>
      <c r="U5299" s="9" t="s">
        <v>16207</v>
      </c>
      <c r="V5299" s="12"/>
      <c r="X5299" s="8" t="s">
        <v>18797</v>
      </c>
    </row>
    <row r="5300" spans="1:25" x14ac:dyDescent="0.25">
      <c r="A5300" s="16" t="s">
        <v>8549</v>
      </c>
      <c r="B5300" s="5" t="s">
        <v>16214</v>
      </c>
      <c r="C5300" s="5" t="s">
        <v>16207</v>
      </c>
      <c r="D5300" s="6">
        <f t="shared" si="357"/>
        <v>2194342</v>
      </c>
      <c r="E5300" s="6">
        <f t="shared" si="358"/>
        <v>2194941</v>
      </c>
      <c r="F5300" s="6">
        <f t="shared" si="355"/>
        <v>600</v>
      </c>
      <c r="G5300" s="40">
        <f t="shared" si="356"/>
        <v>7778</v>
      </c>
      <c r="H5300" s="6">
        <v>19619757</v>
      </c>
      <c r="I5300" s="6">
        <v>19620356</v>
      </c>
      <c r="J5300" s="6">
        <v>0</v>
      </c>
      <c r="K5300" s="6">
        <f t="shared" si="354"/>
        <v>0</v>
      </c>
      <c r="L5300" s="6">
        <v>199</v>
      </c>
      <c r="M5300" s="1" t="s">
        <v>14</v>
      </c>
      <c r="N5300" s="17" t="s">
        <v>29311</v>
      </c>
      <c r="O5300" s="17" t="s">
        <v>29450</v>
      </c>
      <c r="Q5300" s="9"/>
      <c r="R5300" s="10" t="s">
        <v>22917</v>
      </c>
      <c r="S5300" s="11">
        <v>0</v>
      </c>
      <c r="T5300" s="9" t="s">
        <v>16207</v>
      </c>
      <c r="U5300" s="9"/>
      <c r="V5300" s="12"/>
      <c r="X5300" s="8" t="s">
        <v>18797</v>
      </c>
    </row>
    <row r="5301" spans="1:25" x14ac:dyDescent="0.25">
      <c r="A5301" s="16" t="s">
        <v>8550</v>
      </c>
      <c r="B5301" s="5" t="s">
        <v>16214</v>
      </c>
      <c r="C5301" s="5" t="s">
        <v>16207</v>
      </c>
      <c r="D5301" s="6">
        <f t="shared" si="357"/>
        <v>2210996</v>
      </c>
      <c r="E5301" s="6">
        <f t="shared" si="358"/>
        <v>2212690</v>
      </c>
      <c r="F5301" s="6">
        <f t="shared" si="355"/>
        <v>1695</v>
      </c>
      <c r="G5301" s="40">
        <f t="shared" si="356"/>
        <v>16054</v>
      </c>
      <c r="H5301" s="6">
        <v>19636411</v>
      </c>
      <c r="I5301" s="6">
        <v>19638105</v>
      </c>
      <c r="J5301" s="6">
        <v>0</v>
      </c>
      <c r="K5301" s="6">
        <f t="shared" ref="K5301:K5364" si="359">F5301-((L5301+1)*3)</f>
        <v>0</v>
      </c>
      <c r="L5301" s="6">
        <v>564</v>
      </c>
      <c r="M5301" s="1" t="s">
        <v>8551</v>
      </c>
      <c r="N5301" s="17" t="s">
        <v>29311</v>
      </c>
      <c r="O5301" s="17" t="s">
        <v>29450</v>
      </c>
      <c r="P5301" s="8" t="s">
        <v>15344</v>
      </c>
      <c r="Q5301" s="7" t="s">
        <v>17086</v>
      </c>
      <c r="R5301" s="14" t="s">
        <v>22918</v>
      </c>
      <c r="S5301" s="42">
        <v>4</v>
      </c>
      <c r="T5301" s="41" t="s">
        <v>27480</v>
      </c>
      <c r="U5301" s="7" t="s">
        <v>16207</v>
      </c>
      <c r="V5301" s="12"/>
      <c r="X5301" s="8" t="s">
        <v>18797</v>
      </c>
    </row>
    <row r="5302" spans="1:25" x14ac:dyDescent="0.25">
      <c r="A5302" s="16" t="s">
        <v>8552</v>
      </c>
      <c r="B5302" s="5" t="s">
        <v>16214</v>
      </c>
      <c r="C5302" s="5" t="s">
        <v>16207</v>
      </c>
      <c r="D5302" s="6">
        <f t="shared" si="357"/>
        <v>2214036</v>
      </c>
      <c r="E5302" s="6">
        <f t="shared" si="358"/>
        <v>2215514</v>
      </c>
      <c r="F5302" s="6">
        <f t="shared" si="355"/>
        <v>1479</v>
      </c>
      <c r="G5302" s="40">
        <f t="shared" si="356"/>
        <v>1345</v>
      </c>
      <c r="H5302" s="6">
        <v>19639451</v>
      </c>
      <c r="I5302" s="6">
        <v>19640929</v>
      </c>
      <c r="J5302" s="6">
        <v>2</v>
      </c>
      <c r="K5302" s="6">
        <f t="shared" si="359"/>
        <v>585</v>
      </c>
      <c r="L5302" s="6">
        <v>297</v>
      </c>
      <c r="M5302" s="1" t="s">
        <v>8553</v>
      </c>
      <c r="N5302" s="17" t="s">
        <v>29327</v>
      </c>
      <c r="O5302" s="17" t="s">
        <v>29450</v>
      </c>
      <c r="Q5302" s="9"/>
      <c r="R5302" s="10" t="s">
        <v>22919</v>
      </c>
      <c r="S5302" s="11">
        <v>0</v>
      </c>
      <c r="T5302" s="9" t="s">
        <v>16207</v>
      </c>
      <c r="U5302" s="9"/>
      <c r="V5302" s="12"/>
      <c r="X5302" s="8" t="s">
        <v>18797</v>
      </c>
    </row>
    <row r="5303" spans="1:25" x14ac:dyDescent="0.25">
      <c r="A5303" s="16" t="s">
        <v>8554</v>
      </c>
      <c r="B5303" s="5" t="s">
        <v>16214</v>
      </c>
      <c r="C5303" s="5" t="s">
        <v>16206</v>
      </c>
      <c r="D5303" s="6">
        <f t="shared" si="357"/>
        <v>2222815</v>
      </c>
      <c r="E5303" s="6">
        <f t="shared" si="358"/>
        <v>2224753</v>
      </c>
      <c r="F5303" s="6">
        <f t="shared" si="355"/>
        <v>1939</v>
      </c>
      <c r="G5303" s="40">
        <f t="shared" si="356"/>
        <v>7300</v>
      </c>
      <c r="H5303" s="6">
        <v>19648230</v>
      </c>
      <c r="I5303" s="6">
        <v>19650168</v>
      </c>
      <c r="J5303" s="6">
        <v>3</v>
      </c>
      <c r="K5303" s="6">
        <f t="shared" si="359"/>
        <v>175</v>
      </c>
      <c r="L5303" s="6">
        <v>587</v>
      </c>
      <c r="M5303" s="1" t="s">
        <v>8555</v>
      </c>
      <c r="N5303" s="17" t="s">
        <v>29317</v>
      </c>
      <c r="O5303" s="17" t="s">
        <v>29450</v>
      </c>
      <c r="Q5303" s="9"/>
      <c r="R5303" s="10" t="s">
        <v>18915</v>
      </c>
      <c r="S5303" s="11">
        <v>3</v>
      </c>
      <c r="T5303" s="9" t="s">
        <v>27416</v>
      </c>
      <c r="U5303" s="9" t="s">
        <v>16207</v>
      </c>
      <c r="V5303" s="12"/>
      <c r="X5303" s="8" t="s">
        <v>18797</v>
      </c>
    </row>
    <row r="5304" spans="1:25" x14ac:dyDescent="0.25">
      <c r="A5304" s="16" t="s">
        <v>8556</v>
      </c>
      <c r="B5304" s="5" t="s">
        <v>16214</v>
      </c>
      <c r="C5304" s="5" t="s">
        <v>16206</v>
      </c>
      <c r="D5304" s="6">
        <f t="shared" si="357"/>
        <v>2225460</v>
      </c>
      <c r="E5304" s="6">
        <f t="shared" si="358"/>
        <v>2226491</v>
      </c>
      <c r="F5304" s="6">
        <f t="shared" si="355"/>
        <v>1032</v>
      </c>
      <c r="G5304" s="40">
        <f t="shared" si="356"/>
        <v>706</v>
      </c>
      <c r="H5304" s="6">
        <v>19650875</v>
      </c>
      <c r="I5304" s="6">
        <v>19651906</v>
      </c>
      <c r="J5304" s="6">
        <v>1</v>
      </c>
      <c r="K5304" s="6">
        <f t="shared" si="359"/>
        <v>75</v>
      </c>
      <c r="L5304" s="6">
        <v>318</v>
      </c>
      <c r="M5304" s="1" t="s">
        <v>8557</v>
      </c>
      <c r="N5304" s="17" t="s">
        <v>29311</v>
      </c>
      <c r="O5304" s="17" t="s">
        <v>29450</v>
      </c>
      <c r="Q5304" s="9"/>
      <c r="R5304" s="10" t="s">
        <v>21264</v>
      </c>
      <c r="S5304" s="11">
        <v>3</v>
      </c>
      <c r="T5304" s="9" t="s">
        <v>26572</v>
      </c>
      <c r="U5304" s="9"/>
      <c r="V5304" s="12"/>
      <c r="X5304" s="8" t="s">
        <v>18797</v>
      </c>
    </row>
    <row r="5305" spans="1:25" x14ac:dyDescent="0.25">
      <c r="A5305" s="16" t="s">
        <v>8558</v>
      </c>
      <c r="B5305" s="5" t="s">
        <v>16214</v>
      </c>
      <c r="C5305" s="5" t="s">
        <v>16207</v>
      </c>
      <c r="D5305" s="6">
        <f t="shared" si="357"/>
        <v>2226724</v>
      </c>
      <c r="E5305" s="6">
        <f t="shared" si="358"/>
        <v>2228181</v>
      </c>
      <c r="F5305" s="6">
        <f t="shared" si="355"/>
        <v>1458</v>
      </c>
      <c r="G5305" s="40">
        <f t="shared" si="356"/>
        <v>232</v>
      </c>
      <c r="H5305" s="6">
        <v>19652139</v>
      </c>
      <c r="I5305" s="6">
        <v>19653596</v>
      </c>
      <c r="J5305" s="6">
        <v>0</v>
      </c>
      <c r="K5305" s="6">
        <f t="shared" si="359"/>
        <v>0</v>
      </c>
      <c r="L5305" s="6">
        <v>485</v>
      </c>
      <c r="M5305" s="1" t="s">
        <v>14</v>
      </c>
      <c r="N5305" s="17" t="s">
        <v>29326</v>
      </c>
      <c r="O5305" s="17" t="s">
        <v>29450</v>
      </c>
      <c r="Q5305" s="9"/>
      <c r="R5305" s="10" t="s">
        <v>18964</v>
      </c>
      <c r="S5305" s="11">
        <v>0</v>
      </c>
      <c r="T5305" s="9" t="s">
        <v>16207</v>
      </c>
      <c r="U5305" s="9"/>
      <c r="V5305" s="12"/>
      <c r="X5305" s="8" t="s">
        <v>18797</v>
      </c>
    </row>
    <row r="5306" spans="1:25" x14ac:dyDescent="0.25">
      <c r="A5306" s="16" t="s">
        <v>8559</v>
      </c>
      <c r="B5306" s="5" t="s">
        <v>16214</v>
      </c>
      <c r="C5306" s="5" t="s">
        <v>16206</v>
      </c>
      <c r="D5306" s="6">
        <f t="shared" si="357"/>
        <v>2236022</v>
      </c>
      <c r="E5306" s="6">
        <f t="shared" si="358"/>
        <v>2239680</v>
      </c>
      <c r="F5306" s="6">
        <f t="shared" si="355"/>
        <v>3659</v>
      </c>
      <c r="G5306" s="40">
        <f t="shared" si="356"/>
        <v>7840</v>
      </c>
      <c r="H5306" s="6">
        <v>19661437</v>
      </c>
      <c r="I5306" s="6">
        <v>19665095</v>
      </c>
      <c r="J5306" s="6">
        <v>1</v>
      </c>
      <c r="K5306" s="6">
        <f t="shared" si="359"/>
        <v>1055</v>
      </c>
      <c r="L5306" s="6">
        <v>867</v>
      </c>
      <c r="M5306" s="1" t="s">
        <v>8560</v>
      </c>
      <c r="N5306" s="17" t="s">
        <v>29311</v>
      </c>
      <c r="O5306" s="17" t="s">
        <v>29450</v>
      </c>
      <c r="P5306" s="8" t="s">
        <v>29082</v>
      </c>
      <c r="Q5306" s="7" t="s">
        <v>29143</v>
      </c>
      <c r="R5306" s="14" t="s">
        <v>19716</v>
      </c>
      <c r="S5306" s="42">
        <v>5</v>
      </c>
      <c r="T5306" s="9" t="s">
        <v>29209</v>
      </c>
      <c r="U5306" s="7"/>
      <c r="V5306" s="12"/>
      <c r="X5306" s="8" t="s">
        <v>18797</v>
      </c>
      <c r="Y5306" s="8" t="s">
        <v>18798</v>
      </c>
    </row>
    <row r="5307" spans="1:25" x14ac:dyDescent="0.25">
      <c r="A5307" s="16" t="s">
        <v>8561</v>
      </c>
      <c r="B5307" s="5" t="s">
        <v>16214</v>
      </c>
      <c r="C5307" s="5" t="s">
        <v>16206</v>
      </c>
      <c r="D5307" s="6">
        <f t="shared" si="357"/>
        <v>2240306</v>
      </c>
      <c r="E5307" s="6">
        <f t="shared" si="358"/>
        <v>2242071</v>
      </c>
      <c r="F5307" s="6">
        <f t="shared" si="355"/>
        <v>1766</v>
      </c>
      <c r="G5307" s="40">
        <f t="shared" si="356"/>
        <v>625</v>
      </c>
      <c r="H5307" s="6">
        <v>19665721</v>
      </c>
      <c r="I5307" s="6">
        <v>19667486</v>
      </c>
      <c r="J5307" s="6">
        <v>2</v>
      </c>
      <c r="K5307" s="6">
        <f t="shared" si="359"/>
        <v>368</v>
      </c>
      <c r="L5307" s="6">
        <v>465</v>
      </c>
      <c r="M5307" s="1" t="s">
        <v>14</v>
      </c>
      <c r="N5307" s="17" t="s">
        <v>29314</v>
      </c>
      <c r="O5307" s="17" t="s">
        <v>29450</v>
      </c>
      <c r="Q5307" s="9"/>
      <c r="R5307" s="10" t="s">
        <v>22920</v>
      </c>
      <c r="S5307" s="11">
        <v>0</v>
      </c>
      <c r="T5307" s="9" t="s">
        <v>16207</v>
      </c>
      <c r="U5307" s="9"/>
      <c r="V5307" s="12"/>
      <c r="X5307" s="8" t="s">
        <v>18797</v>
      </c>
    </row>
    <row r="5308" spans="1:25" x14ac:dyDescent="0.25">
      <c r="A5308" s="16" t="s">
        <v>8562</v>
      </c>
      <c r="B5308" s="5" t="s">
        <v>16214</v>
      </c>
      <c r="C5308" s="5" t="s">
        <v>16207</v>
      </c>
      <c r="D5308" s="6">
        <f t="shared" si="357"/>
        <v>2242393</v>
      </c>
      <c r="E5308" s="6">
        <f t="shared" si="358"/>
        <v>2242635</v>
      </c>
      <c r="F5308" s="6">
        <f t="shared" si="355"/>
        <v>243</v>
      </c>
      <c r="G5308" s="40">
        <f t="shared" si="356"/>
        <v>321</v>
      </c>
      <c r="H5308" s="6">
        <v>19667808</v>
      </c>
      <c r="I5308" s="6">
        <v>19668050</v>
      </c>
      <c r="J5308" s="6">
        <v>0</v>
      </c>
      <c r="K5308" s="6">
        <f t="shared" si="359"/>
        <v>0</v>
      </c>
      <c r="L5308" s="6">
        <v>80</v>
      </c>
      <c r="M5308" s="1" t="s">
        <v>14</v>
      </c>
      <c r="N5308" s="17" t="s">
        <v>29318</v>
      </c>
      <c r="O5308" s="17" t="s">
        <v>29450</v>
      </c>
      <c r="Q5308" s="9"/>
      <c r="R5308" s="10" t="s">
        <v>22921</v>
      </c>
      <c r="S5308" s="11">
        <v>3</v>
      </c>
      <c r="T5308" s="9" t="s">
        <v>25037</v>
      </c>
      <c r="U5308" s="9"/>
      <c r="V5308" s="12"/>
      <c r="X5308" s="8" t="s">
        <v>18797</v>
      </c>
    </row>
    <row r="5309" spans="1:25" x14ac:dyDescent="0.25">
      <c r="A5309" s="16" t="s">
        <v>8563</v>
      </c>
      <c r="B5309" s="5" t="s">
        <v>16214</v>
      </c>
      <c r="C5309" s="5" t="s">
        <v>16206</v>
      </c>
      <c r="D5309" s="6">
        <f t="shared" si="357"/>
        <v>2244071</v>
      </c>
      <c r="E5309" s="6">
        <f t="shared" si="358"/>
        <v>2245765</v>
      </c>
      <c r="F5309" s="6">
        <f t="shared" si="355"/>
        <v>1695</v>
      </c>
      <c r="G5309" s="40">
        <f t="shared" si="356"/>
        <v>1435</v>
      </c>
      <c r="H5309" s="6">
        <v>19669486</v>
      </c>
      <c r="I5309" s="6">
        <v>19671180</v>
      </c>
      <c r="J5309" s="6">
        <v>0</v>
      </c>
      <c r="K5309" s="6">
        <f t="shared" si="359"/>
        <v>0</v>
      </c>
      <c r="L5309" s="6">
        <v>564</v>
      </c>
      <c r="M5309" s="1" t="s">
        <v>8564</v>
      </c>
      <c r="N5309" s="17" t="s">
        <v>29311</v>
      </c>
      <c r="O5309" s="17" t="s">
        <v>29450</v>
      </c>
      <c r="P5309" s="8" t="s">
        <v>15345</v>
      </c>
      <c r="Q5309" s="7" t="s">
        <v>17005</v>
      </c>
      <c r="R5309" s="14" t="s">
        <v>22922</v>
      </c>
      <c r="S5309" s="42">
        <v>6</v>
      </c>
      <c r="T5309" s="41" t="s">
        <v>27482</v>
      </c>
      <c r="U5309" s="7"/>
      <c r="V5309" s="12"/>
      <c r="X5309" s="8" t="s">
        <v>18797</v>
      </c>
    </row>
    <row r="5310" spans="1:25" x14ac:dyDescent="0.25">
      <c r="A5310" s="16" t="s">
        <v>8565</v>
      </c>
      <c r="B5310" s="5" t="s">
        <v>16214</v>
      </c>
      <c r="C5310" s="5" t="s">
        <v>16207</v>
      </c>
      <c r="D5310" s="6">
        <f t="shared" si="357"/>
        <v>2246081</v>
      </c>
      <c r="E5310" s="6">
        <f t="shared" si="358"/>
        <v>2246443</v>
      </c>
      <c r="F5310" s="6">
        <f t="shared" si="355"/>
        <v>363</v>
      </c>
      <c r="G5310" s="40">
        <f t="shared" si="356"/>
        <v>315</v>
      </c>
      <c r="H5310" s="6">
        <v>19671496</v>
      </c>
      <c r="I5310" s="6">
        <v>19671858</v>
      </c>
      <c r="J5310" s="6">
        <v>1</v>
      </c>
      <c r="K5310" s="6">
        <f t="shared" si="359"/>
        <v>60</v>
      </c>
      <c r="L5310" s="6">
        <v>100</v>
      </c>
      <c r="M5310" s="1" t="s">
        <v>8566</v>
      </c>
      <c r="N5310" s="17" t="s">
        <v>29311</v>
      </c>
      <c r="O5310" s="17" t="s">
        <v>29450</v>
      </c>
      <c r="Q5310" s="9"/>
      <c r="R5310" s="10" t="s">
        <v>19384</v>
      </c>
      <c r="S5310" s="11">
        <v>2</v>
      </c>
      <c r="T5310" s="9" t="s">
        <v>25009</v>
      </c>
      <c r="U5310" s="9" t="s">
        <v>16207</v>
      </c>
      <c r="V5310" s="12"/>
      <c r="X5310" s="8" t="s">
        <v>18797</v>
      </c>
    </row>
    <row r="5311" spans="1:25" x14ac:dyDescent="0.25">
      <c r="A5311" s="16" t="s">
        <v>8567</v>
      </c>
      <c r="B5311" s="5" t="s">
        <v>16214</v>
      </c>
      <c r="C5311" s="5" t="s">
        <v>16207</v>
      </c>
      <c r="D5311" s="6">
        <f t="shared" si="357"/>
        <v>2246728</v>
      </c>
      <c r="E5311" s="6">
        <f t="shared" si="358"/>
        <v>2249304</v>
      </c>
      <c r="F5311" s="6">
        <f t="shared" si="355"/>
        <v>2577</v>
      </c>
      <c r="G5311" s="40">
        <f t="shared" si="356"/>
        <v>284</v>
      </c>
      <c r="H5311" s="6">
        <v>19672143</v>
      </c>
      <c r="I5311" s="6">
        <v>19674719</v>
      </c>
      <c r="J5311" s="6">
        <v>0</v>
      </c>
      <c r="K5311" s="6">
        <f t="shared" si="359"/>
        <v>0</v>
      </c>
      <c r="L5311" s="6">
        <v>858</v>
      </c>
      <c r="M5311" s="1" t="s">
        <v>1144</v>
      </c>
      <c r="N5311" s="17" t="s">
        <v>29311</v>
      </c>
      <c r="O5311" s="17" t="s">
        <v>29450</v>
      </c>
      <c r="Q5311" s="9"/>
      <c r="R5311" s="10" t="s">
        <v>19384</v>
      </c>
      <c r="S5311" s="11">
        <v>4</v>
      </c>
      <c r="T5311" s="9" t="s">
        <v>27483</v>
      </c>
      <c r="U5311" s="9"/>
      <c r="V5311" s="12"/>
      <c r="X5311" s="8" t="s">
        <v>18797</v>
      </c>
    </row>
    <row r="5312" spans="1:25" x14ac:dyDescent="0.25">
      <c r="A5312" s="16" t="s">
        <v>8568</v>
      </c>
      <c r="B5312" s="5" t="s">
        <v>16214</v>
      </c>
      <c r="C5312" s="5" t="s">
        <v>16207</v>
      </c>
      <c r="D5312" s="6">
        <f t="shared" si="357"/>
        <v>2250920</v>
      </c>
      <c r="E5312" s="6">
        <f t="shared" si="358"/>
        <v>2253190</v>
      </c>
      <c r="F5312" s="6">
        <f t="shared" si="355"/>
        <v>2271</v>
      </c>
      <c r="G5312" s="40">
        <f t="shared" si="356"/>
        <v>1615</v>
      </c>
      <c r="H5312" s="6">
        <v>19676335</v>
      </c>
      <c r="I5312" s="6">
        <v>19678605</v>
      </c>
      <c r="J5312" s="6">
        <v>1</v>
      </c>
      <c r="K5312" s="6">
        <f t="shared" si="359"/>
        <v>51</v>
      </c>
      <c r="L5312" s="6">
        <v>739</v>
      </c>
      <c r="M5312" s="1" t="s">
        <v>8569</v>
      </c>
      <c r="N5312" s="17" t="s">
        <v>29311</v>
      </c>
      <c r="O5312" s="17" t="s">
        <v>29450</v>
      </c>
      <c r="P5312" s="8" t="s">
        <v>13897</v>
      </c>
      <c r="Q5312" s="7" t="s">
        <v>17590</v>
      </c>
      <c r="R5312" s="14" t="s">
        <v>22923</v>
      </c>
      <c r="S5312" s="42">
        <v>5</v>
      </c>
      <c r="T5312" s="41" t="s">
        <v>27484</v>
      </c>
      <c r="U5312" s="7" t="s">
        <v>25289</v>
      </c>
      <c r="V5312" s="12"/>
      <c r="X5312" s="8" t="s">
        <v>18797</v>
      </c>
    </row>
    <row r="5313" spans="1:25" x14ac:dyDescent="0.25">
      <c r="A5313" s="16" t="s">
        <v>8570</v>
      </c>
      <c r="B5313" s="5" t="s">
        <v>16214</v>
      </c>
      <c r="C5313" s="5" t="s">
        <v>16207</v>
      </c>
      <c r="D5313" s="6">
        <f t="shared" si="357"/>
        <v>2256675</v>
      </c>
      <c r="E5313" s="6">
        <f t="shared" si="358"/>
        <v>2258975</v>
      </c>
      <c r="F5313" s="6">
        <f t="shared" si="355"/>
        <v>2301</v>
      </c>
      <c r="G5313" s="40">
        <f t="shared" si="356"/>
        <v>3484</v>
      </c>
      <c r="H5313" s="6">
        <v>19682090</v>
      </c>
      <c r="I5313" s="6">
        <v>19684390</v>
      </c>
      <c r="J5313" s="6">
        <v>0</v>
      </c>
      <c r="K5313" s="6">
        <f t="shared" si="359"/>
        <v>0</v>
      </c>
      <c r="L5313" s="6">
        <v>766</v>
      </c>
      <c r="M5313" s="1" t="s">
        <v>14</v>
      </c>
      <c r="N5313" s="17" t="s">
        <v>29311</v>
      </c>
      <c r="O5313" s="17" t="s">
        <v>29450</v>
      </c>
      <c r="Q5313" s="9"/>
      <c r="R5313" s="10" t="s">
        <v>22924</v>
      </c>
      <c r="S5313" s="11">
        <v>5</v>
      </c>
      <c r="T5313" s="9" t="s">
        <v>27485</v>
      </c>
      <c r="U5313" s="9"/>
      <c r="V5313" s="12"/>
      <c r="X5313" s="8" t="s">
        <v>18797</v>
      </c>
    </row>
    <row r="5314" spans="1:25" x14ac:dyDescent="0.25">
      <c r="A5314" s="16" t="s">
        <v>8571</v>
      </c>
      <c r="B5314" s="5" t="s">
        <v>16214</v>
      </c>
      <c r="C5314" s="5" t="s">
        <v>16206</v>
      </c>
      <c r="D5314" s="6">
        <f t="shared" si="357"/>
        <v>2259952</v>
      </c>
      <c r="E5314" s="6">
        <f t="shared" si="358"/>
        <v>2260754</v>
      </c>
      <c r="F5314" s="6">
        <f t="shared" si="355"/>
        <v>803</v>
      </c>
      <c r="G5314" s="40">
        <f t="shared" si="356"/>
        <v>976</v>
      </c>
      <c r="H5314" s="6">
        <v>19685367</v>
      </c>
      <c r="I5314" s="6">
        <v>19686169</v>
      </c>
      <c r="J5314" s="6">
        <v>1</v>
      </c>
      <c r="K5314" s="6">
        <f t="shared" si="359"/>
        <v>56</v>
      </c>
      <c r="L5314" s="6">
        <v>248</v>
      </c>
      <c r="M5314" s="1" t="s">
        <v>323</v>
      </c>
      <c r="N5314" s="17" t="s">
        <v>29311</v>
      </c>
      <c r="O5314" s="17" t="s">
        <v>29450</v>
      </c>
      <c r="Q5314" s="9"/>
      <c r="R5314" s="10" t="s">
        <v>21088</v>
      </c>
      <c r="S5314" s="11">
        <v>3</v>
      </c>
      <c r="T5314" s="9" t="s">
        <v>25218</v>
      </c>
      <c r="U5314" s="9" t="s">
        <v>16207</v>
      </c>
      <c r="V5314" s="12"/>
      <c r="X5314" s="8" t="s">
        <v>18797</v>
      </c>
    </row>
    <row r="5315" spans="1:25" x14ac:dyDescent="0.25">
      <c r="A5315" s="16" t="s">
        <v>8572</v>
      </c>
      <c r="B5315" s="5" t="s">
        <v>16214</v>
      </c>
      <c r="C5315" s="5" t="s">
        <v>16207</v>
      </c>
      <c r="D5315" s="6">
        <f t="shared" si="357"/>
        <v>2261516</v>
      </c>
      <c r="E5315" s="6">
        <f t="shared" si="358"/>
        <v>2262629</v>
      </c>
      <c r="F5315" s="6">
        <f t="shared" ref="F5315:F5378" si="360">I5315-H5315+1</f>
        <v>1114</v>
      </c>
      <c r="G5315" s="40">
        <f t="shared" si="356"/>
        <v>761</v>
      </c>
      <c r="H5315" s="6">
        <v>19686931</v>
      </c>
      <c r="I5315" s="6">
        <v>19688044</v>
      </c>
      <c r="J5315" s="6">
        <v>1</v>
      </c>
      <c r="K5315" s="6">
        <f t="shared" si="359"/>
        <v>52</v>
      </c>
      <c r="L5315" s="6">
        <v>353</v>
      </c>
      <c r="M5315" s="1" t="s">
        <v>8573</v>
      </c>
      <c r="N5315" s="17" t="s">
        <v>29311</v>
      </c>
      <c r="O5315" s="17" t="s">
        <v>29450</v>
      </c>
      <c r="Q5315" s="9"/>
      <c r="R5315" s="10" t="s">
        <v>22925</v>
      </c>
      <c r="S5315" s="11">
        <v>2</v>
      </c>
      <c r="T5315" s="9" t="s">
        <v>25711</v>
      </c>
      <c r="U5315" s="9" t="s">
        <v>16207</v>
      </c>
      <c r="V5315" s="12"/>
      <c r="X5315" s="8" t="s">
        <v>18797</v>
      </c>
    </row>
    <row r="5316" spans="1:25" x14ac:dyDescent="0.25">
      <c r="A5316" s="16" t="s">
        <v>8574</v>
      </c>
      <c r="B5316" s="5" t="s">
        <v>16214</v>
      </c>
      <c r="C5316" s="5" t="s">
        <v>16206</v>
      </c>
      <c r="D5316" s="6">
        <f t="shared" si="357"/>
        <v>2263221</v>
      </c>
      <c r="E5316" s="6">
        <f t="shared" si="358"/>
        <v>2263753</v>
      </c>
      <c r="F5316" s="6">
        <f t="shared" si="360"/>
        <v>533</v>
      </c>
      <c r="G5316" s="40">
        <f t="shared" si="356"/>
        <v>591</v>
      </c>
      <c r="H5316" s="6">
        <v>19688636</v>
      </c>
      <c r="I5316" s="6">
        <v>19689168</v>
      </c>
      <c r="J5316" s="6">
        <v>1</v>
      </c>
      <c r="K5316" s="6">
        <f t="shared" si="359"/>
        <v>59</v>
      </c>
      <c r="L5316" s="6">
        <v>157</v>
      </c>
      <c r="M5316" s="1" t="s">
        <v>14</v>
      </c>
      <c r="N5316" s="17" t="s">
        <v>29326</v>
      </c>
      <c r="O5316" s="17"/>
      <c r="Q5316" s="9"/>
      <c r="R5316" s="10" t="s">
        <v>22926</v>
      </c>
      <c r="S5316" s="11">
        <v>1</v>
      </c>
      <c r="T5316" s="9" t="s">
        <v>25040</v>
      </c>
      <c r="U5316" s="9"/>
      <c r="V5316" s="12"/>
      <c r="X5316" s="8" t="s">
        <v>18797</v>
      </c>
    </row>
    <row r="5317" spans="1:25" x14ac:dyDescent="0.25">
      <c r="A5317" s="16" t="s">
        <v>8575</v>
      </c>
      <c r="B5317" s="5" t="s">
        <v>16214</v>
      </c>
      <c r="C5317" s="5" t="s">
        <v>16206</v>
      </c>
      <c r="D5317" s="6">
        <f t="shared" si="357"/>
        <v>2264829</v>
      </c>
      <c r="E5317" s="6">
        <f t="shared" si="358"/>
        <v>2267208</v>
      </c>
      <c r="F5317" s="6">
        <f t="shared" si="360"/>
        <v>2380</v>
      </c>
      <c r="G5317" s="40">
        <f t="shared" ref="G5317:G5380" si="361">D5317-E5316-1</f>
        <v>1075</v>
      </c>
      <c r="H5317" s="6">
        <v>19690244</v>
      </c>
      <c r="I5317" s="6">
        <v>19692623</v>
      </c>
      <c r="J5317" s="6">
        <v>3</v>
      </c>
      <c r="K5317" s="6">
        <f t="shared" si="359"/>
        <v>1546</v>
      </c>
      <c r="L5317" s="6">
        <v>277</v>
      </c>
      <c r="M5317" s="1" t="s">
        <v>8576</v>
      </c>
      <c r="N5317" s="17" t="s">
        <v>29311</v>
      </c>
      <c r="O5317" s="17" t="s">
        <v>29451</v>
      </c>
      <c r="P5317" s="8" t="s">
        <v>15197</v>
      </c>
      <c r="Q5317" s="7" t="s">
        <v>18291</v>
      </c>
      <c r="R5317" s="14" t="s">
        <v>22927</v>
      </c>
      <c r="S5317" s="42">
        <v>2</v>
      </c>
      <c r="T5317" s="41" t="s">
        <v>25023</v>
      </c>
      <c r="U5317" s="7" t="s">
        <v>16207</v>
      </c>
      <c r="V5317" s="12"/>
      <c r="X5317" s="8" t="s">
        <v>18797</v>
      </c>
      <c r="Y5317" s="8" t="s">
        <v>18798</v>
      </c>
    </row>
    <row r="5318" spans="1:25" x14ac:dyDescent="0.25">
      <c r="A5318" s="16" t="s">
        <v>8577</v>
      </c>
      <c r="B5318" s="5" t="s">
        <v>16214</v>
      </c>
      <c r="C5318" s="5" t="s">
        <v>16207</v>
      </c>
      <c r="D5318" s="6">
        <f t="shared" si="357"/>
        <v>2267866</v>
      </c>
      <c r="E5318" s="6">
        <f t="shared" si="358"/>
        <v>2268673</v>
      </c>
      <c r="F5318" s="6">
        <f t="shared" si="360"/>
        <v>808</v>
      </c>
      <c r="G5318" s="40">
        <f t="shared" si="361"/>
        <v>657</v>
      </c>
      <c r="H5318" s="6">
        <v>19693281</v>
      </c>
      <c r="I5318" s="6">
        <v>19694088</v>
      </c>
      <c r="J5318" s="6">
        <v>1</v>
      </c>
      <c r="K5318" s="6">
        <f t="shared" si="359"/>
        <v>160</v>
      </c>
      <c r="L5318" s="6">
        <v>215</v>
      </c>
      <c r="M5318" s="1" t="s">
        <v>8578</v>
      </c>
      <c r="N5318" s="17" t="s">
        <v>29325</v>
      </c>
      <c r="O5318" s="17" t="s">
        <v>29450</v>
      </c>
      <c r="Q5318" s="9"/>
      <c r="R5318" s="10" t="s">
        <v>22928</v>
      </c>
      <c r="S5318" s="11">
        <v>0</v>
      </c>
      <c r="T5318" s="9" t="s">
        <v>16207</v>
      </c>
      <c r="U5318" s="9"/>
      <c r="V5318" s="12"/>
      <c r="X5318" s="8" t="s">
        <v>18797</v>
      </c>
    </row>
    <row r="5319" spans="1:25" x14ac:dyDescent="0.25">
      <c r="A5319" s="16" t="s">
        <v>8579</v>
      </c>
      <c r="B5319" s="5" t="s">
        <v>16214</v>
      </c>
      <c r="C5319" s="5" t="s">
        <v>16206</v>
      </c>
      <c r="D5319" s="6">
        <f t="shared" si="357"/>
        <v>2270872</v>
      </c>
      <c r="E5319" s="6">
        <f t="shared" si="358"/>
        <v>2271704</v>
      </c>
      <c r="F5319" s="6">
        <f t="shared" si="360"/>
        <v>833</v>
      </c>
      <c r="G5319" s="40">
        <f t="shared" si="361"/>
        <v>2198</v>
      </c>
      <c r="H5319" s="6">
        <v>19696287</v>
      </c>
      <c r="I5319" s="6">
        <v>19697119</v>
      </c>
      <c r="J5319" s="6">
        <v>1</v>
      </c>
      <c r="K5319" s="6">
        <f t="shared" si="359"/>
        <v>68</v>
      </c>
      <c r="L5319" s="6">
        <v>254</v>
      </c>
      <c r="M5319" s="1" t="s">
        <v>8580</v>
      </c>
      <c r="N5319" s="17" t="s">
        <v>29311</v>
      </c>
      <c r="O5319" s="17" t="s">
        <v>29450</v>
      </c>
      <c r="P5319" s="8" t="s">
        <v>15346</v>
      </c>
      <c r="Q5319" s="7" t="s">
        <v>18132</v>
      </c>
      <c r="R5319" s="14" t="s">
        <v>22929</v>
      </c>
      <c r="S5319" s="42">
        <v>1</v>
      </c>
      <c r="T5319" s="41" t="s">
        <v>27083</v>
      </c>
      <c r="U5319" s="7" t="s">
        <v>16207</v>
      </c>
      <c r="V5319" s="12"/>
      <c r="X5319" s="8" t="s">
        <v>18797</v>
      </c>
    </row>
    <row r="5320" spans="1:25" x14ac:dyDescent="0.25">
      <c r="A5320" s="16" t="s">
        <v>8581</v>
      </c>
      <c r="B5320" s="5" t="s">
        <v>16214</v>
      </c>
      <c r="C5320" s="5" t="s">
        <v>16206</v>
      </c>
      <c r="D5320" s="6">
        <f t="shared" si="357"/>
        <v>2290180</v>
      </c>
      <c r="E5320" s="6">
        <f t="shared" si="358"/>
        <v>2290674</v>
      </c>
      <c r="F5320" s="6">
        <f t="shared" si="360"/>
        <v>495</v>
      </c>
      <c r="G5320" s="40">
        <f t="shared" si="361"/>
        <v>18475</v>
      </c>
      <c r="H5320" s="6">
        <v>19715595</v>
      </c>
      <c r="I5320" s="6">
        <v>19716089</v>
      </c>
      <c r="J5320" s="6">
        <v>0</v>
      </c>
      <c r="K5320" s="6">
        <f t="shared" si="359"/>
        <v>0</v>
      </c>
      <c r="L5320" s="6">
        <v>164</v>
      </c>
      <c r="M5320" s="1" t="s">
        <v>14</v>
      </c>
      <c r="N5320" s="17" t="s">
        <v>18880</v>
      </c>
      <c r="O5320" s="17" t="s">
        <v>29450</v>
      </c>
      <c r="Q5320" s="9"/>
      <c r="R5320" s="10" t="s">
        <v>22930</v>
      </c>
      <c r="S5320" s="11">
        <v>3</v>
      </c>
      <c r="T5320" s="9" t="s">
        <v>25583</v>
      </c>
      <c r="U5320" s="9"/>
      <c r="V5320" s="12"/>
      <c r="X5320" s="8" t="s">
        <v>18797</v>
      </c>
    </row>
    <row r="5321" spans="1:25" x14ac:dyDescent="0.25">
      <c r="A5321" s="16" t="s">
        <v>8582</v>
      </c>
      <c r="B5321" s="5" t="s">
        <v>16214</v>
      </c>
      <c r="C5321" s="5" t="s">
        <v>16206</v>
      </c>
      <c r="D5321" s="6">
        <f t="shared" si="357"/>
        <v>2304198</v>
      </c>
      <c r="E5321" s="6">
        <f t="shared" si="358"/>
        <v>2310093</v>
      </c>
      <c r="F5321" s="6">
        <f t="shared" si="360"/>
        <v>5896</v>
      </c>
      <c r="G5321" s="40">
        <f t="shared" si="361"/>
        <v>13523</v>
      </c>
      <c r="H5321" s="6">
        <v>19729613</v>
      </c>
      <c r="I5321" s="6">
        <v>19735508</v>
      </c>
      <c r="J5321" s="6">
        <v>3</v>
      </c>
      <c r="K5321" s="6">
        <f t="shared" si="359"/>
        <v>229</v>
      </c>
      <c r="L5321" s="6">
        <v>1888</v>
      </c>
      <c r="M5321" s="1" t="s">
        <v>8583</v>
      </c>
      <c r="N5321" s="17" t="s">
        <v>29311</v>
      </c>
      <c r="O5321" s="17" t="s">
        <v>29450</v>
      </c>
      <c r="Q5321" s="9"/>
      <c r="R5321" s="10" t="s">
        <v>22931</v>
      </c>
      <c r="S5321" s="11">
        <v>1</v>
      </c>
      <c r="T5321" s="9" t="s">
        <v>27486</v>
      </c>
      <c r="U5321" s="9"/>
      <c r="V5321" s="12"/>
      <c r="X5321" s="8" t="s">
        <v>18797</v>
      </c>
    </row>
    <row r="5322" spans="1:25" x14ac:dyDescent="0.25">
      <c r="A5322" s="16" t="s">
        <v>8584</v>
      </c>
      <c r="B5322" s="5" t="s">
        <v>16214</v>
      </c>
      <c r="C5322" s="5" t="s">
        <v>16207</v>
      </c>
      <c r="D5322" s="6">
        <f t="shared" si="357"/>
        <v>2310668</v>
      </c>
      <c r="E5322" s="6">
        <f t="shared" si="358"/>
        <v>2312360</v>
      </c>
      <c r="F5322" s="6">
        <f t="shared" si="360"/>
        <v>1693</v>
      </c>
      <c r="G5322" s="40">
        <f t="shared" si="361"/>
        <v>574</v>
      </c>
      <c r="H5322" s="6">
        <v>19736083</v>
      </c>
      <c r="I5322" s="6">
        <v>19737775</v>
      </c>
      <c r="J5322" s="6">
        <v>1</v>
      </c>
      <c r="K5322" s="6">
        <f t="shared" si="359"/>
        <v>70</v>
      </c>
      <c r="L5322" s="6">
        <v>540</v>
      </c>
      <c r="M5322" s="1" t="s">
        <v>8585</v>
      </c>
      <c r="N5322" s="17" t="s">
        <v>29323</v>
      </c>
      <c r="O5322" s="17" t="s">
        <v>29451</v>
      </c>
      <c r="Q5322" s="9"/>
      <c r="R5322" s="10" t="s">
        <v>22363</v>
      </c>
      <c r="S5322" s="11">
        <v>8</v>
      </c>
      <c r="T5322" s="9" t="s">
        <v>25881</v>
      </c>
      <c r="U5322" s="9"/>
      <c r="V5322" s="12"/>
      <c r="X5322" s="8" t="s">
        <v>18798</v>
      </c>
    </row>
    <row r="5323" spans="1:25" x14ac:dyDescent="0.25">
      <c r="A5323" s="16" t="s">
        <v>8586</v>
      </c>
      <c r="B5323" s="5" t="s">
        <v>16214</v>
      </c>
      <c r="C5323" s="5" t="s">
        <v>16206</v>
      </c>
      <c r="D5323" s="6">
        <f t="shared" si="357"/>
        <v>2312979</v>
      </c>
      <c r="E5323" s="6">
        <f t="shared" si="358"/>
        <v>2314604</v>
      </c>
      <c r="F5323" s="6">
        <f t="shared" si="360"/>
        <v>1626</v>
      </c>
      <c r="G5323" s="40">
        <f t="shared" si="361"/>
        <v>618</v>
      </c>
      <c r="H5323" s="6">
        <v>19738394</v>
      </c>
      <c r="I5323" s="6">
        <v>19740019</v>
      </c>
      <c r="J5323" s="6">
        <v>0</v>
      </c>
      <c r="K5323" s="6">
        <f t="shared" si="359"/>
        <v>0</v>
      </c>
      <c r="L5323" s="6">
        <v>541</v>
      </c>
      <c r="M5323" s="1" t="s">
        <v>14</v>
      </c>
      <c r="N5323" s="17" t="s">
        <v>29343</v>
      </c>
      <c r="O5323" s="17" t="s">
        <v>29451</v>
      </c>
      <c r="Q5323" s="9"/>
      <c r="R5323" s="10" t="s">
        <v>22932</v>
      </c>
      <c r="S5323" s="11">
        <v>0</v>
      </c>
      <c r="T5323" s="9" t="s">
        <v>16207</v>
      </c>
      <c r="U5323" s="9"/>
      <c r="V5323" s="12"/>
      <c r="X5323" s="8" t="s">
        <v>18797</v>
      </c>
    </row>
    <row r="5324" spans="1:25" x14ac:dyDescent="0.25">
      <c r="A5324" s="16" t="s">
        <v>8587</v>
      </c>
      <c r="B5324" s="5" t="s">
        <v>16214</v>
      </c>
      <c r="C5324" s="5" t="s">
        <v>16206</v>
      </c>
      <c r="D5324" s="6">
        <f t="shared" si="357"/>
        <v>2315762</v>
      </c>
      <c r="E5324" s="6">
        <f t="shared" si="358"/>
        <v>2317072</v>
      </c>
      <c r="F5324" s="6">
        <f t="shared" si="360"/>
        <v>1311</v>
      </c>
      <c r="G5324" s="40">
        <f t="shared" si="361"/>
        <v>1157</v>
      </c>
      <c r="H5324" s="6">
        <v>19741177</v>
      </c>
      <c r="I5324" s="6">
        <v>19742487</v>
      </c>
      <c r="J5324" s="6">
        <v>0</v>
      </c>
      <c r="K5324" s="6">
        <f t="shared" si="359"/>
        <v>0</v>
      </c>
      <c r="L5324" s="6">
        <v>436</v>
      </c>
      <c r="M5324" s="1" t="s">
        <v>14</v>
      </c>
      <c r="N5324" s="17" t="s">
        <v>29311</v>
      </c>
      <c r="O5324" s="17" t="s">
        <v>29450</v>
      </c>
      <c r="Q5324" s="9"/>
      <c r="R5324" s="10" t="s">
        <v>22933</v>
      </c>
      <c r="S5324" s="11">
        <v>1</v>
      </c>
      <c r="T5324" s="9" t="s">
        <v>27486</v>
      </c>
      <c r="U5324" s="9" t="s">
        <v>26756</v>
      </c>
      <c r="V5324" s="12"/>
      <c r="X5324" s="8" t="s">
        <v>18797</v>
      </c>
    </row>
    <row r="5325" spans="1:25" x14ac:dyDescent="0.25">
      <c r="A5325" s="16" t="s">
        <v>8588</v>
      </c>
      <c r="B5325" s="5" t="s">
        <v>16214</v>
      </c>
      <c r="C5325" s="5" t="s">
        <v>16207</v>
      </c>
      <c r="D5325" s="6">
        <f t="shared" si="357"/>
        <v>2317270</v>
      </c>
      <c r="E5325" s="6">
        <f t="shared" si="358"/>
        <v>2319555</v>
      </c>
      <c r="F5325" s="6">
        <f t="shared" si="360"/>
        <v>2286</v>
      </c>
      <c r="G5325" s="40">
        <f t="shared" si="361"/>
        <v>197</v>
      </c>
      <c r="H5325" s="6">
        <v>19742685</v>
      </c>
      <c r="I5325" s="6">
        <v>19744970</v>
      </c>
      <c r="J5325" s="6">
        <v>0</v>
      </c>
      <c r="K5325" s="6">
        <f t="shared" si="359"/>
        <v>0</v>
      </c>
      <c r="L5325" s="6">
        <v>761</v>
      </c>
      <c r="M5325" s="1" t="s">
        <v>8589</v>
      </c>
      <c r="N5325" s="17" t="s">
        <v>29311</v>
      </c>
      <c r="O5325" s="17" t="s">
        <v>29450</v>
      </c>
      <c r="P5325" s="8" t="s">
        <v>15347</v>
      </c>
      <c r="Q5325" s="7" t="s">
        <v>16765</v>
      </c>
      <c r="R5325" s="14" t="s">
        <v>22934</v>
      </c>
      <c r="S5325" s="42">
        <v>1</v>
      </c>
      <c r="T5325" s="41" t="s">
        <v>25716</v>
      </c>
      <c r="U5325" s="7" t="s">
        <v>16207</v>
      </c>
      <c r="V5325" s="12"/>
      <c r="X5325" s="8" t="s">
        <v>18797</v>
      </c>
    </row>
    <row r="5326" spans="1:25" x14ac:dyDescent="0.25">
      <c r="A5326" s="16" t="s">
        <v>8590</v>
      </c>
      <c r="B5326" s="5" t="s">
        <v>16214</v>
      </c>
      <c r="C5326" s="5" t="s">
        <v>16206</v>
      </c>
      <c r="D5326" s="6">
        <f t="shared" si="357"/>
        <v>2320047</v>
      </c>
      <c r="E5326" s="6">
        <f t="shared" si="358"/>
        <v>2320698</v>
      </c>
      <c r="F5326" s="6">
        <f t="shared" si="360"/>
        <v>652</v>
      </c>
      <c r="G5326" s="40">
        <f t="shared" si="361"/>
        <v>491</v>
      </c>
      <c r="H5326" s="6">
        <v>19745462</v>
      </c>
      <c r="I5326" s="6">
        <v>19746113</v>
      </c>
      <c r="J5326" s="6">
        <v>1</v>
      </c>
      <c r="K5326" s="6">
        <f t="shared" si="359"/>
        <v>82</v>
      </c>
      <c r="L5326" s="6">
        <v>189</v>
      </c>
      <c r="M5326" s="1" t="s">
        <v>8591</v>
      </c>
      <c r="N5326" s="17" t="s">
        <v>29311</v>
      </c>
      <c r="O5326" s="17" t="s">
        <v>29450</v>
      </c>
      <c r="Q5326" s="9"/>
      <c r="R5326" s="10" t="s">
        <v>22935</v>
      </c>
      <c r="S5326" s="11">
        <v>1</v>
      </c>
      <c r="T5326" s="9" t="s">
        <v>25031</v>
      </c>
      <c r="U5326" s="9" t="s">
        <v>16207</v>
      </c>
      <c r="V5326" s="12"/>
      <c r="X5326" s="8" t="s">
        <v>18797</v>
      </c>
    </row>
    <row r="5327" spans="1:25" x14ac:dyDescent="0.25">
      <c r="A5327" s="16" t="s">
        <v>8592</v>
      </c>
      <c r="B5327" s="5" t="s">
        <v>16214</v>
      </c>
      <c r="C5327" s="5" t="s">
        <v>16207</v>
      </c>
      <c r="D5327" s="6">
        <f t="shared" ref="D5327:D5390" si="362">H5327-17425415</f>
        <v>2320761</v>
      </c>
      <c r="E5327" s="6">
        <f t="shared" ref="E5327:E5390" si="363">I5327-17425415</f>
        <v>2321174</v>
      </c>
      <c r="F5327" s="6">
        <f t="shared" si="360"/>
        <v>414</v>
      </c>
      <c r="G5327" s="40">
        <f t="shared" si="361"/>
        <v>62</v>
      </c>
      <c r="H5327" s="6">
        <v>19746176</v>
      </c>
      <c r="I5327" s="6">
        <v>19746589</v>
      </c>
      <c r="J5327" s="6">
        <v>0</v>
      </c>
      <c r="K5327" s="6">
        <f t="shared" si="359"/>
        <v>0</v>
      </c>
      <c r="L5327" s="6">
        <v>137</v>
      </c>
      <c r="M5327" s="1" t="s">
        <v>8593</v>
      </c>
      <c r="N5327" s="17" t="s">
        <v>29311</v>
      </c>
      <c r="O5327" s="17" t="s">
        <v>29450</v>
      </c>
      <c r="Q5327" s="9"/>
      <c r="R5327" s="10" t="s">
        <v>22936</v>
      </c>
      <c r="S5327" s="11">
        <v>3</v>
      </c>
      <c r="T5327" s="9" t="s">
        <v>27487</v>
      </c>
      <c r="U5327" s="9" t="s">
        <v>25185</v>
      </c>
      <c r="V5327" s="12"/>
      <c r="X5327" s="8" t="s">
        <v>18797</v>
      </c>
    </row>
    <row r="5328" spans="1:25" x14ac:dyDescent="0.25">
      <c r="A5328" s="16" t="s">
        <v>8594</v>
      </c>
      <c r="B5328" s="5" t="s">
        <v>16214</v>
      </c>
      <c r="C5328" s="5" t="s">
        <v>16206</v>
      </c>
      <c r="D5328" s="6">
        <f t="shared" si="362"/>
        <v>2323589</v>
      </c>
      <c r="E5328" s="6">
        <f t="shared" si="363"/>
        <v>2324990</v>
      </c>
      <c r="F5328" s="6">
        <f t="shared" si="360"/>
        <v>1402</v>
      </c>
      <c r="G5328" s="40">
        <f t="shared" si="361"/>
        <v>2414</v>
      </c>
      <c r="H5328" s="6">
        <v>19749004</v>
      </c>
      <c r="I5328" s="6">
        <v>19750405</v>
      </c>
      <c r="J5328" s="6">
        <v>1</v>
      </c>
      <c r="K5328" s="6">
        <f t="shared" si="359"/>
        <v>88</v>
      </c>
      <c r="L5328" s="6">
        <v>437</v>
      </c>
      <c r="M5328" s="1" t="s">
        <v>8595</v>
      </c>
      <c r="N5328" s="17" t="s">
        <v>29317</v>
      </c>
      <c r="O5328" s="17" t="s">
        <v>29450</v>
      </c>
      <c r="P5328" s="8" t="s">
        <v>13990</v>
      </c>
      <c r="Q5328" s="7" t="s">
        <v>16508</v>
      </c>
      <c r="R5328" s="14" t="s">
        <v>22937</v>
      </c>
      <c r="S5328" s="42">
        <v>7</v>
      </c>
      <c r="T5328" s="41" t="s">
        <v>27488</v>
      </c>
      <c r="U5328" s="7" t="s">
        <v>25656</v>
      </c>
      <c r="V5328" s="12"/>
      <c r="X5328" s="8" t="s">
        <v>18797</v>
      </c>
    </row>
    <row r="5329" spans="1:24" x14ac:dyDescent="0.25">
      <c r="A5329" s="16" t="s">
        <v>8596</v>
      </c>
      <c r="B5329" s="5" t="s">
        <v>16214</v>
      </c>
      <c r="C5329" s="5" t="s">
        <v>16207</v>
      </c>
      <c r="D5329" s="6">
        <f t="shared" si="362"/>
        <v>2326284</v>
      </c>
      <c r="E5329" s="6">
        <f t="shared" si="363"/>
        <v>2327883</v>
      </c>
      <c r="F5329" s="6">
        <f t="shared" si="360"/>
        <v>1600</v>
      </c>
      <c r="G5329" s="40">
        <f t="shared" si="361"/>
        <v>1293</v>
      </c>
      <c r="H5329" s="6">
        <v>19751699</v>
      </c>
      <c r="I5329" s="6">
        <v>19753298</v>
      </c>
      <c r="J5329" s="6">
        <v>1</v>
      </c>
      <c r="K5329" s="6">
        <f t="shared" si="359"/>
        <v>76</v>
      </c>
      <c r="L5329" s="6">
        <v>507</v>
      </c>
      <c r="M5329" s="1" t="s">
        <v>4242</v>
      </c>
      <c r="N5329" s="17" t="s">
        <v>29317</v>
      </c>
      <c r="O5329" s="17" t="s">
        <v>29450</v>
      </c>
      <c r="Q5329" s="9"/>
      <c r="R5329" s="10" t="s">
        <v>22938</v>
      </c>
      <c r="S5329" s="11">
        <v>7</v>
      </c>
      <c r="T5329" s="9" t="s">
        <v>27489</v>
      </c>
      <c r="U5329" s="9"/>
      <c r="V5329" s="12"/>
      <c r="X5329" s="8" t="s">
        <v>18797</v>
      </c>
    </row>
    <row r="5330" spans="1:24" x14ac:dyDescent="0.25">
      <c r="A5330" s="16" t="s">
        <v>8597</v>
      </c>
      <c r="B5330" s="5" t="s">
        <v>16214</v>
      </c>
      <c r="C5330" s="5" t="s">
        <v>16206</v>
      </c>
      <c r="D5330" s="6">
        <f t="shared" si="362"/>
        <v>2329871</v>
      </c>
      <c r="E5330" s="6">
        <f t="shared" si="363"/>
        <v>2331094</v>
      </c>
      <c r="F5330" s="6">
        <f t="shared" si="360"/>
        <v>1224</v>
      </c>
      <c r="G5330" s="40">
        <f t="shared" si="361"/>
        <v>1987</v>
      </c>
      <c r="H5330" s="6">
        <v>19755286</v>
      </c>
      <c r="I5330" s="6">
        <v>19756509</v>
      </c>
      <c r="J5330" s="6">
        <v>2</v>
      </c>
      <c r="K5330" s="6">
        <f t="shared" si="359"/>
        <v>114</v>
      </c>
      <c r="L5330" s="6">
        <v>369</v>
      </c>
      <c r="M5330" s="1" t="s">
        <v>8598</v>
      </c>
      <c r="N5330" s="17" t="s">
        <v>29311</v>
      </c>
      <c r="O5330" s="17" t="s">
        <v>29450</v>
      </c>
      <c r="Q5330" s="9"/>
      <c r="R5330" s="10" t="s">
        <v>22939</v>
      </c>
      <c r="S5330" s="11">
        <v>2</v>
      </c>
      <c r="T5330" s="9" t="s">
        <v>25813</v>
      </c>
      <c r="U5330" s="9"/>
      <c r="V5330" s="12"/>
      <c r="W5330" s="43" t="s">
        <v>18803</v>
      </c>
      <c r="X5330" s="8" t="s">
        <v>18797</v>
      </c>
    </row>
    <row r="5331" spans="1:24" x14ac:dyDescent="0.25">
      <c r="A5331" s="16" t="s">
        <v>8599</v>
      </c>
      <c r="B5331" s="5" t="s">
        <v>16214</v>
      </c>
      <c r="C5331" s="5" t="s">
        <v>16207</v>
      </c>
      <c r="D5331" s="6">
        <f t="shared" si="362"/>
        <v>2331519</v>
      </c>
      <c r="E5331" s="6">
        <f t="shared" si="363"/>
        <v>2335182</v>
      </c>
      <c r="F5331" s="6">
        <f t="shared" si="360"/>
        <v>3664</v>
      </c>
      <c r="G5331" s="40">
        <f t="shared" si="361"/>
        <v>424</v>
      </c>
      <c r="H5331" s="6">
        <v>19756934</v>
      </c>
      <c r="I5331" s="6">
        <v>19760597</v>
      </c>
      <c r="J5331" s="6">
        <v>1</v>
      </c>
      <c r="K5331" s="6">
        <f t="shared" si="359"/>
        <v>61</v>
      </c>
      <c r="L5331" s="6">
        <v>1200</v>
      </c>
      <c r="M5331" s="1" t="s">
        <v>8600</v>
      </c>
      <c r="N5331" s="17" t="s">
        <v>29325</v>
      </c>
      <c r="O5331" s="17" t="s">
        <v>29450</v>
      </c>
      <c r="P5331" s="8" t="s">
        <v>15348</v>
      </c>
      <c r="Q5331" s="7" t="s">
        <v>17823</v>
      </c>
      <c r="R5331" s="14" t="s">
        <v>21759</v>
      </c>
      <c r="S5331" s="42">
        <v>1</v>
      </c>
      <c r="T5331" s="41" t="s">
        <v>25094</v>
      </c>
      <c r="U5331" s="7" t="s">
        <v>16207</v>
      </c>
      <c r="V5331" s="12"/>
      <c r="X5331" s="8" t="s">
        <v>18797</v>
      </c>
    </row>
    <row r="5332" spans="1:24" x14ac:dyDescent="0.25">
      <c r="A5332" s="16" t="s">
        <v>8601</v>
      </c>
      <c r="B5332" s="5" t="s">
        <v>16214</v>
      </c>
      <c r="C5332" s="5" t="s">
        <v>16206</v>
      </c>
      <c r="D5332" s="6">
        <f t="shared" si="362"/>
        <v>2336517</v>
      </c>
      <c r="E5332" s="6">
        <f t="shared" si="363"/>
        <v>2337851</v>
      </c>
      <c r="F5332" s="6">
        <f t="shared" si="360"/>
        <v>1335</v>
      </c>
      <c r="G5332" s="40">
        <f t="shared" si="361"/>
        <v>1334</v>
      </c>
      <c r="H5332" s="6">
        <v>19761932</v>
      </c>
      <c r="I5332" s="6">
        <v>19763266</v>
      </c>
      <c r="J5332" s="6">
        <v>0</v>
      </c>
      <c r="K5332" s="6">
        <f t="shared" si="359"/>
        <v>0</v>
      </c>
      <c r="L5332" s="6">
        <v>444</v>
      </c>
      <c r="M5332" s="1" t="s">
        <v>14</v>
      </c>
      <c r="N5332" s="17" t="s">
        <v>29311</v>
      </c>
      <c r="O5332" s="17" t="s">
        <v>29450</v>
      </c>
      <c r="Q5332" s="9"/>
      <c r="R5332" s="10" t="s">
        <v>22940</v>
      </c>
      <c r="S5332" s="11">
        <v>2</v>
      </c>
      <c r="T5332" s="9" t="s">
        <v>25103</v>
      </c>
      <c r="U5332" s="9"/>
      <c r="V5332" s="12"/>
      <c r="X5332" s="8" t="s">
        <v>18797</v>
      </c>
    </row>
    <row r="5333" spans="1:24" x14ac:dyDescent="0.25">
      <c r="A5333" s="16" t="s">
        <v>8602</v>
      </c>
      <c r="B5333" s="5" t="s">
        <v>16214</v>
      </c>
      <c r="C5333" s="5" t="s">
        <v>16207</v>
      </c>
      <c r="D5333" s="6">
        <f t="shared" si="362"/>
        <v>2339157</v>
      </c>
      <c r="E5333" s="6">
        <f t="shared" si="363"/>
        <v>2339720</v>
      </c>
      <c r="F5333" s="6">
        <f t="shared" si="360"/>
        <v>564</v>
      </c>
      <c r="G5333" s="40">
        <f t="shared" si="361"/>
        <v>1305</v>
      </c>
      <c r="H5333" s="6">
        <v>19764572</v>
      </c>
      <c r="I5333" s="6">
        <v>19765135</v>
      </c>
      <c r="J5333" s="6">
        <v>1</v>
      </c>
      <c r="K5333" s="6">
        <f t="shared" si="359"/>
        <v>66</v>
      </c>
      <c r="L5333" s="6">
        <v>165</v>
      </c>
      <c r="M5333" s="1" t="s">
        <v>8603</v>
      </c>
      <c r="N5333" s="17" t="s">
        <v>29311</v>
      </c>
      <c r="O5333" s="17" t="s">
        <v>29450</v>
      </c>
      <c r="Q5333" s="9"/>
      <c r="R5333" s="10" t="s">
        <v>22941</v>
      </c>
      <c r="S5333" s="11">
        <v>1</v>
      </c>
      <c r="T5333" s="9" t="s">
        <v>25022</v>
      </c>
      <c r="U5333" s="9" t="s">
        <v>16207</v>
      </c>
      <c r="V5333" s="12"/>
      <c r="X5333" s="8" t="s">
        <v>18797</v>
      </c>
    </row>
    <row r="5334" spans="1:24" x14ac:dyDescent="0.25">
      <c r="A5334" s="16" t="s">
        <v>8604</v>
      </c>
      <c r="B5334" s="5" t="s">
        <v>16214</v>
      </c>
      <c r="C5334" s="5" t="s">
        <v>16206</v>
      </c>
      <c r="D5334" s="6">
        <f t="shared" si="362"/>
        <v>2343870</v>
      </c>
      <c r="E5334" s="6">
        <f t="shared" si="363"/>
        <v>2346649</v>
      </c>
      <c r="F5334" s="6">
        <f t="shared" si="360"/>
        <v>2780</v>
      </c>
      <c r="G5334" s="40">
        <f t="shared" si="361"/>
        <v>4149</v>
      </c>
      <c r="H5334" s="6">
        <v>19769285</v>
      </c>
      <c r="I5334" s="6">
        <v>19772064</v>
      </c>
      <c r="J5334" s="6">
        <v>2</v>
      </c>
      <c r="K5334" s="6">
        <f t="shared" si="359"/>
        <v>1298</v>
      </c>
      <c r="L5334" s="6">
        <v>493</v>
      </c>
      <c r="M5334" s="1" t="s">
        <v>8605</v>
      </c>
      <c r="N5334" s="17" t="s">
        <v>18888</v>
      </c>
      <c r="O5334" s="17" t="s">
        <v>29450</v>
      </c>
      <c r="P5334" s="8" t="s">
        <v>15349</v>
      </c>
      <c r="Q5334" s="7" t="s">
        <v>16422</v>
      </c>
      <c r="R5334" s="14" t="s">
        <v>22942</v>
      </c>
      <c r="S5334" s="42">
        <v>1</v>
      </c>
      <c r="T5334" s="41" t="s">
        <v>25040</v>
      </c>
      <c r="U5334" s="7" t="s">
        <v>16207</v>
      </c>
      <c r="V5334" s="12"/>
      <c r="X5334" s="8" t="s">
        <v>18797</v>
      </c>
    </row>
    <row r="5335" spans="1:24" x14ac:dyDescent="0.25">
      <c r="A5335" s="16" t="s">
        <v>8606</v>
      </c>
      <c r="B5335" s="5" t="s">
        <v>16214</v>
      </c>
      <c r="C5335" s="5" t="s">
        <v>16206</v>
      </c>
      <c r="D5335" s="6">
        <f t="shared" si="362"/>
        <v>2348302</v>
      </c>
      <c r="E5335" s="6">
        <f t="shared" si="363"/>
        <v>2349616</v>
      </c>
      <c r="F5335" s="6">
        <f t="shared" si="360"/>
        <v>1315</v>
      </c>
      <c r="G5335" s="40">
        <f t="shared" si="361"/>
        <v>1652</v>
      </c>
      <c r="H5335" s="6">
        <v>19773717</v>
      </c>
      <c r="I5335" s="6">
        <v>19775031</v>
      </c>
      <c r="J5335" s="6">
        <v>1</v>
      </c>
      <c r="K5335" s="6">
        <f t="shared" si="359"/>
        <v>703</v>
      </c>
      <c r="L5335" s="6">
        <v>203</v>
      </c>
      <c r="M5335" s="1" t="s">
        <v>8607</v>
      </c>
      <c r="N5335" s="17" t="s">
        <v>29311</v>
      </c>
      <c r="O5335" s="17" t="s">
        <v>29450</v>
      </c>
      <c r="P5335" s="8" t="s">
        <v>15350</v>
      </c>
      <c r="Q5335" s="7" t="s">
        <v>16931</v>
      </c>
      <c r="R5335" s="14" t="s">
        <v>22943</v>
      </c>
      <c r="S5335" s="42">
        <v>3</v>
      </c>
      <c r="T5335" s="41" t="s">
        <v>25163</v>
      </c>
      <c r="U5335" s="7" t="s">
        <v>16207</v>
      </c>
      <c r="V5335" s="12"/>
      <c r="X5335" s="8" t="s">
        <v>18797</v>
      </c>
    </row>
    <row r="5336" spans="1:24" x14ac:dyDescent="0.25">
      <c r="A5336" s="16" t="s">
        <v>8608</v>
      </c>
      <c r="B5336" s="5" t="s">
        <v>16214</v>
      </c>
      <c r="C5336" s="5" t="s">
        <v>16207</v>
      </c>
      <c r="D5336" s="6">
        <f t="shared" si="362"/>
        <v>2351572</v>
      </c>
      <c r="E5336" s="6">
        <f t="shared" si="363"/>
        <v>2356590</v>
      </c>
      <c r="F5336" s="6">
        <f t="shared" si="360"/>
        <v>5019</v>
      </c>
      <c r="G5336" s="40">
        <f t="shared" si="361"/>
        <v>1955</v>
      </c>
      <c r="H5336" s="6">
        <v>19776987</v>
      </c>
      <c r="I5336" s="6">
        <v>19782005</v>
      </c>
      <c r="J5336" s="6">
        <v>5</v>
      </c>
      <c r="K5336" s="6">
        <f t="shared" si="359"/>
        <v>1740</v>
      </c>
      <c r="L5336" s="6">
        <v>1092</v>
      </c>
      <c r="M5336" s="1" t="s">
        <v>3707</v>
      </c>
      <c r="N5336" s="17" t="s">
        <v>29311</v>
      </c>
      <c r="O5336" s="17" t="s">
        <v>29450</v>
      </c>
      <c r="Q5336" s="9"/>
      <c r="R5336" s="10" t="s">
        <v>20740</v>
      </c>
      <c r="S5336" s="11">
        <v>1</v>
      </c>
      <c r="T5336" s="9" t="s">
        <v>25386</v>
      </c>
      <c r="U5336" s="9"/>
      <c r="V5336" s="12"/>
      <c r="X5336" s="8" t="s">
        <v>18797</v>
      </c>
    </row>
    <row r="5337" spans="1:24" x14ac:dyDescent="0.25">
      <c r="A5337" s="16" t="s">
        <v>8609</v>
      </c>
      <c r="B5337" s="5" t="s">
        <v>16214</v>
      </c>
      <c r="C5337" s="5" t="s">
        <v>16206</v>
      </c>
      <c r="D5337" s="6">
        <f t="shared" si="362"/>
        <v>2363422</v>
      </c>
      <c r="E5337" s="6">
        <f t="shared" si="363"/>
        <v>2364729</v>
      </c>
      <c r="F5337" s="6">
        <f t="shared" si="360"/>
        <v>1308</v>
      </c>
      <c r="G5337" s="40">
        <f t="shared" si="361"/>
        <v>6831</v>
      </c>
      <c r="H5337" s="6">
        <v>19788837</v>
      </c>
      <c r="I5337" s="6">
        <v>19790144</v>
      </c>
      <c r="J5337" s="6">
        <v>2</v>
      </c>
      <c r="K5337" s="6">
        <f t="shared" si="359"/>
        <v>99</v>
      </c>
      <c r="L5337" s="6">
        <v>402</v>
      </c>
      <c r="M5337" s="1" t="s">
        <v>8610</v>
      </c>
      <c r="N5337" s="17" t="s">
        <v>29311</v>
      </c>
      <c r="O5337" s="17" t="s">
        <v>29450</v>
      </c>
      <c r="P5337" s="8" t="s">
        <v>15351</v>
      </c>
      <c r="Q5337" s="7" t="s">
        <v>17083</v>
      </c>
      <c r="R5337" s="14" t="s">
        <v>22944</v>
      </c>
      <c r="S5337" s="42">
        <v>6</v>
      </c>
      <c r="T5337" s="41" t="s">
        <v>27490</v>
      </c>
      <c r="U5337" s="7" t="s">
        <v>16207</v>
      </c>
      <c r="V5337" s="12"/>
      <c r="X5337" s="8" t="s">
        <v>18797</v>
      </c>
    </row>
    <row r="5338" spans="1:24" x14ac:dyDescent="0.25">
      <c r="A5338" s="16" t="s">
        <v>8611</v>
      </c>
      <c r="B5338" s="5" t="s">
        <v>16214</v>
      </c>
      <c r="C5338" s="5" t="s">
        <v>16206</v>
      </c>
      <c r="D5338" s="6">
        <f t="shared" si="362"/>
        <v>2365447</v>
      </c>
      <c r="E5338" s="6">
        <f t="shared" si="363"/>
        <v>2366475</v>
      </c>
      <c r="F5338" s="6">
        <f t="shared" si="360"/>
        <v>1029</v>
      </c>
      <c r="G5338" s="40">
        <f t="shared" si="361"/>
        <v>717</v>
      </c>
      <c r="H5338" s="6">
        <v>19790862</v>
      </c>
      <c r="I5338" s="6">
        <v>19791890</v>
      </c>
      <c r="J5338" s="6">
        <v>0</v>
      </c>
      <c r="K5338" s="6">
        <f t="shared" si="359"/>
        <v>0</v>
      </c>
      <c r="L5338" s="6">
        <v>342</v>
      </c>
      <c r="M5338" s="1" t="s">
        <v>14</v>
      </c>
      <c r="N5338" s="17" t="s">
        <v>29311</v>
      </c>
      <c r="O5338" s="17" t="s">
        <v>29450</v>
      </c>
      <c r="Q5338" s="9"/>
      <c r="R5338" s="10" t="s">
        <v>22945</v>
      </c>
      <c r="S5338" s="11">
        <v>4</v>
      </c>
      <c r="T5338" s="9" t="s">
        <v>27491</v>
      </c>
      <c r="U5338" s="9"/>
      <c r="V5338" s="12"/>
      <c r="X5338" s="8" t="s">
        <v>18797</v>
      </c>
    </row>
    <row r="5339" spans="1:24" x14ac:dyDescent="0.25">
      <c r="A5339" s="16" t="s">
        <v>8612</v>
      </c>
      <c r="B5339" s="5" t="s">
        <v>16214</v>
      </c>
      <c r="C5339" s="5" t="s">
        <v>16206</v>
      </c>
      <c r="D5339" s="6">
        <f t="shared" si="362"/>
        <v>2366841</v>
      </c>
      <c r="E5339" s="6">
        <f t="shared" si="363"/>
        <v>2367563</v>
      </c>
      <c r="F5339" s="6">
        <f t="shared" si="360"/>
        <v>723</v>
      </c>
      <c r="G5339" s="40">
        <f t="shared" si="361"/>
        <v>365</v>
      </c>
      <c r="H5339" s="6">
        <v>19792256</v>
      </c>
      <c r="I5339" s="6">
        <v>19792978</v>
      </c>
      <c r="J5339" s="6">
        <v>0</v>
      </c>
      <c r="K5339" s="6">
        <f t="shared" si="359"/>
        <v>0</v>
      </c>
      <c r="L5339" s="6">
        <v>240</v>
      </c>
      <c r="M5339" s="1" t="s">
        <v>14</v>
      </c>
      <c r="N5339" s="17" t="s">
        <v>29326</v>
      </c>
      <c r="O5339" s="17" t="s">
        <v>29450</v>
      </c>
      <c r="Q5339" s="9"/>
      <c r="R5339" s="10" t="s">
        <v>18964</v>
      </c>
      <c r="S5339" s="11">
        <v>0</v>
      </c>
      <c r="T5339" s="9" t="s">
        <v>16207</v>
      </c>
      <c r="U5339" s="9"/>
      <c r="V5339" s="12"/>
      <c r="X5339" s="8" t="s">
        <v>18797</v>
      </c>
    </row>
    <row r="5340" spans="1:24" x14ac:dyDescent="0.25">
      <c r="A5340" s="16" t="s">
        <v>8613</v>
      </c>
      <c r="B5340" s="5" t="s">
        <v>16214</v>
      </c>
      <c r="C5340" s="5" t="s">
        <v>16207</v>
      </c>
      <c r="D5340" s="6">
        <f t="shared" si="362"/>
        <v>2367977</v>
      </c>
      <c r="E5340" s="6">
        <f t="shared" si="363"/>
        <v>2372302</v>
      </c>
      <c r="F5340" s="6">
        <f t="shared" si="360"/>
        <v>4326</v>
      </c>
      <c r="G5340" s="40">
        <f t="shared" si="361"/>
        <v>413</v>
      </c>
      <c r="H5340" s="6">
        <v>19793392</v>
      </c>
      <c r="I5340" s="6">
        <v>19797717</v>
      </c>
      <c r="J5340" s="6">
        <v>0</v>
      </c>
      <c r="K5340" s="6">
        <f t="shared" si="359"/>
        <v>0</v>
      </c>
      <c r="L5340" s="6">
        <v>1441</v>
      </c>
      <c r="M5340" s="1" t="s">
        <v>8614</v>
      </c>
      <c r="N5340" s="17" t="s">
        <v>29311</v>
      </c>
      <c r="O5340" s="17" t="s">
        <v>29450</v>
      </c>
      <c r="P5340" s="8" t="s">
        <v>15352</v>
      </c>
      <c r="Q5340" s="7" t="s">
        <v>18422</v>
      </c>
      <c r="R5340" s="14" t="s">
        <v>22946</v>
      </c>
      <c r="S5340" s="42">
        <v>0</v>
      </c>
      <c r="T5340" s="41" t="s">
        <v>16207</v>
      </c>
      <c r="U5340" s="7"/>
      <c r="V5340" s="12"/>
      <c r="X5340" s="8" t="s">
        <v>18797</v>
      </c>
    </row>
    <row r="5341" spans="1:24" x14ac:dyDescent="0.25">
      <c r="A5341" s="16" t="s">
        <v>8615</v>
      </c>
      <c r="B5341" s="5" t="s">
        <v>16214</v>
      </c>
      <c r="C5341" s="5" t="s">
        <v>16207</v>
      </c>
      <c r="D5341" s="6">
        <f t="shared" si="362"/>
        <v>2373058</v>
      </c>
      <c r="E5341" s="6">
        <f t="shared" si="363"/>
        <v>2374193</v>
      </c>
      <c r="F5341" s="6">
        <f t="shared" si="360"/>
        <v>1136</v>
      </c>
      <c r="G5341" s="40">
        <f t="shared" si="361"/>
        <v>755</v>
      </c>
      <c r="H5341" s="6">
        <v>19798473</v>
      </c>
      <c r="I5341" s="6">
        <v>19799608</v>
      </c>
      <c r="J5341" s="6">
        <v>1</v>
      </c>
      <c r="K5341" s="6">
        <f t="shared" si="359"/>
        <v>77</v>
      </c>
      <c r="L5341" s="6">
        <v>352</v>
      </c>
      <c r="M5341" s="1" t="s">
        <v>8616</v>
      </c>
      <c r="N5341" s="17" t="s">
        <v>29311</v>
      </c>
      <c r="O5341" s="17" t="s">
        <v>29450</v>
      </c>
      <c r="P5341" s="8" t="s">
        <v>15353</v>
      </c>
      <c r="Q5341" s="7" t="s">
        <v>17280</v>
      </c>
      <c r="R5341" s="14" t="s">
        <v>22947</v>
      </c>
      <c r="S5341" s="42">
        <v>4</v>
      </c>
      <c r="T5341" s="41" t="s">
        <v>27492</v>
      </c>
      <c r="U5341" s="7" t="s">
        <v>16207</v>
      </c>
      <c r="V5341" s="12"/>
      <c r="X5341" s="8" t="s">
        <v>18797</v>
      </c>
    </row>
    <row r="5342" spans="1:24" x14ac:dyDescent="0.25">
      <c r="A5342" s="16" t="s">
        <v>8617</v>
      </c>
      <c r="B5342" s="5" t="s">
        <v>16214</v>
      </c>
      <c r="C5342" s="5" t="s">
        <v>16207</v>
      </c>
      <c r="D5342" s="6">
        <f t="shared" si="362"/>
        <v>2374809</v>
      </c>
      <c r="E5342" s="6">
        <f t="shared" si="363"/>
        <v>2376264</v>
      </c>
      <c r="F5342" s="6">
        <f t="shared" si="360"/>
        <v>1456</v>
      </c>
      <c r="G5342" s="40">
        <f t="shared" si="361"/>
        <v>615</v>
      </c>
      <c r="H5342" s="6">
        <v>19800224</v>
      </c>
      <c r="I5342" s="6">
        <v>19801679</v>
      </c>
      <c r="J5342" s="6">
        <v>1</v>
      </c>
      <c r="K5342" s="6">
        <f t="shared" si="359"/>
        <v>61</v>
      </c>
      <c r="L5342" s="6">
        <v>464</v>
      </c>
      <c r="M5342" s="1" t="s">
        <v>14</v>
      </c>
      <c r="N5342" s="17" t="s">
        <v>29311</v>
      </c>
      <c r="O5342" s="17" t="s">
        <v>29450</v>
      </c>
      <c r="Q5342" s="9"/>
      <c r="R5342" s="10" t="s">
        <v>22948</v>
      </c>
      <c r="S5342" s="11">
        <v>0</v>
      </c>
      <c r="T5342" s="9" t="s">
        <v>16207</v>
      </c>
      <c r="U5342" s="9"/>
      <c r="V5342" s="12"/>
      <c r="X5342" s="8" t="s">
        <v>18797</v>
      </c>
    </row>
    <row r="5343" spans="1:24" x14ac:dyDescent="0.25">
      <c r="A5343" s="16" t="s">
        <v>8618</v>
      </c>
      <c r="B5343" s="5" t="s">
        <v>16214</v>
      </c>
      <c r="C5343" s="5" t="s">
        <v>16207</v>
      </c>
      <c r="D5343" s="6">
        <f t="shared" si="362"/>
        <v>2377941</v>
      </c>
      <c r="E5343" s="6">
        <f t="shared" si="363"/>
        <v>2379863</v>
      </c>
      <c r="F5343" s="6">
        <f t="shared" si="360"/>
        <v>1923</v>
      </c>
      <c r="G5343" s="40">
        <f t="shared" si="361"/>
        <v>1676</v>
      </c>
      <c r="H5343" s="6">
        <v>19803356</v>
      </c>
      <c r="I5343" s="6">
        <v>19805278</v>
      </c>
      <c r="J5343" s="6">
        <v>0</v>
      </c>
      <c r="K5343" s="6">
        <f t="shared" si="359"/>
        <v>0</v>
      </c>
      <c r="L5343" s="6">
        <v>640</v>
      </c>
      <c r="M5343" s="1" t="s">
        <v>6786</v>
      </c>
      <c r="N5343" s="17" t="s">
        <v>29311</v>
      </c>
      <c r="O5343" s="17" t="s">
        <v>29450</v>
      </c>
      <c r="Q5343" s="9"/>
      <c r="R5343" s="10" t="s">
        <v>22142</v>
      </c>
      <c r="S5343" s="11">
        <v>3</v>
      </c>
      <c r="T5343" s="9" t="s">
        <v>27493</v>
      </c>
      <c r="U5343" s="9"/>
      <c r="V5343" s="12"/>
      <c r="W5343" s="43" t="s">
        <v>18854</v>
      </c>
      <c r="X5343" s="8" t="s">
        <v>18797</v>
      </c>
    </row>
    <row r="5344" spans="1:24" x14ac:dyDescent="0.25">
      <c r="A5344" s="16" t="s">
        <v>8619</v>
      </c>
      <c r="B5344" s="5" t="s">
        <v>16214</v>
      </c>
      <c r="C5344" s="5" t="s">
        <v>16206</v>
      </c>
      <c r="D5344" s="6">
        <f t="shared" si="362"/>
        <v>2382699</v>
      </c>
      <c r="E5344" s="6">
        <f t="shared" si="363"/>
        <v>2384180</v>
      </c>
      <c r="F5344" s="6">
        <f t="shared" si="360"/>
        <v>1482</v>
      </c>
      <c r="G5344" s="40">
        <f t="shared" si="361"/>
        <v>2835</v>
      </c>
      <c r="H5344" s="6">
        <v>19808114</v>
      </c>
      <c r="I5344" s="6">
        <v>19809595</v>
      </c>
      <c r="J5344" s="6">
        <v>0</v>
      </c>
      <c r="K5344" s="6">
        <f t="shared" si="359"/>
        <v>0</v>
      </c>
      <c r="L5344" s="6">
        <v>493</v>
      </c>
      <c r="M5344" s="1" t="s">
        <v>1469</v>
      </c>
      <c r="N5344" s="17" t="s">
        <v>29311</v>
      </c>
      <c r="O5344" s="17" t="s">
        <v>29450</v>
      </c>
      <c r="P5344" s="8" t="s">
        <v>15354</v>
      </c>
      <c r="Q5344" s="7" t="s">
        <v>16389</v>
      </c>
      <c r="R5344" s="14" t="s">
        <v>22949</v>
      </c>
      <c r="S5344" s="42">
        <v>2</v>
      </c>
      <c r="T5344" s="41" t="s">
        <v>25440</v>
      </c>
      <c r="U5344" s="7" t="s">
        <v>25110</v>
      </c>
      <c r="V5344" s="12"/>
      <c r="X5344" s="8" t="s">
        <v>18797</v>
      </c>
    </row>
    <row r="5345" spans="1:25" x14ac:dyDescent="0.25">
      <c r="A5345" s="16" t="s">
        <v>8620</v>
      </c>
      <c r="B5345" s="5" t="s">
        <v>16214</v>
      </c>
      <c r="C5345" s="5" t="s">
        <v>16206</v>
      </c>
      <c r="D5345" s="6">
        <f t="shared" si="362"/>
        <v>2386342</v>
      </c>
      <c r="E5345" s="6">
        <f t="shared" si="363"/>
        <v>2388064</v>
      </c>
      <c r="F5345" s="6">
        <f t="shared" si="360"/>
        <v>1723</v>
      </c>
      <c r="G5345" s="40">
        <f t="shared" si="361"/>
        <v>2161</v>
      </c>
      <c r="H5345" s="6">
        <v>19811757</v>
      </c>
      <c r="I5345" s="6">
        <v>19813479</v>
      </c>
      <c r="J5345" s="6">
        <v>1</v>
      </c>
      <c r="K5345" s="6">
        <f t="shared" si="359"/>
        <v>55</v>
      </c>
      <c r="L5345" s="6">
        <v>555</v>
      </c>
      <c r="M5345" s="1" t="s">
        <v>2171</v>
      </c>
      <c r="N5345" s="17" t="s">
        <v>29344</v>
      </c>
      <c r="O5345" s="17" t="s">
        <v>29450</v>
      </c>
      <c r="Q5345" s="9"/>
      <c r="R5345" s="10" t="s">
        <v>22950</v>
      </c>
      <c r="S5345" s="11">
        <v>3</v>
      </c>
      <c r="T5345" s="9" t="s">
        <v>26077</v>
      </c>
      <c r="U5345" s="9" t="s">
        <v>16207</v>
      </c>
      <c r="V5345" s="12"/>
      <c r="X5345" s="8" t="s">
        <v>18797</v>
      </c>
    </row>
    <row r="5346" spans="1:25" x14ac:dyDescent="0.25">
      <c r="A5346" s="16" t="s">
        <v>8621</v>
      </c>
      <c r="B5346" s="5" t="s">
        <v>16214</v>
      </c>
      <c r="C5346" s="5" t="s">
        <v>16207</v>
      </c>
      <c r="D5346" s="6">
        <f t="shared" si="362"/>
        <v>2388275</v>
      </c>
      <c r="E5346" s="6">
        <f t="shared" si="363"/>
        <v>2388943</v>
      </c>
      <c r="F5346" s="6">
        <f t="shared" si="360"/>
        <v>669</v>
      </c>
      <c r="G5346" s="40">
        <f t="shared" si="361"/>
        <v>210</v>
      </c>
      <c r="H5346" s="6">
        <v>19813690</v>
      </c>
      <c r="I5346" s="6">
        <v>19814358</v>
      </c>
      <c r="J5346" s="6">
        <v>0</v>
      </c>
      <c r="K5346" s="6">
        <f t="shared" si="359"/>
        <v>0</v>
      </c>
      <c r="L5346" s="6">
        <v>222</v>
      </c>
      <c r="M5346" s="1" t="s">
        <v>8622</v>
      </c>
      <c r="N5346" s="17" t="s">
        <v>29317</v>
      </c>
      <c r="O5346" s="17" t="s">
        <v>29450</v>
      </c>
      <c r="P5346" s="8" t="s">
        <v>14584</v>
      </c>
      <c r="Q5346" s="7" t="s">
        <v>16705</v>
      </c>
      <c r="R5346" s="14" t="s">
        <v>22951</v>
      </c>
      <c r="S5346" s="42">
        <v>3</v>
      </c>
      <c r="T5346" s="41" t="s">
        <v>27494</v>
      </c>
      <c r="U5346" s="7" t="s">
        <v>26506</v>
      </c>
      <c r="V5346" s="12"/>
      <c r="X5346" s="8" t="s">
        <v>18797</v>
      </c>
    </row>
    <row r="5347" spans="1:25" x14ac:dyDescent="0.25">
      <c r="A5347" s="16" t="s">
        <v>8623</v>
      </c>
      <c r="B5347" s="5" t="s">
        <v>16214</v>
      </c>
      <c r="C5347" s="5" t="s">
        <v>16206</v>
      </c>
      <c r="D5347" s="6">
        <f t="shared" si="362"/>
        <v>2390011</v>
      </c>
      <c r="E5347" s="6">
        <f t="shared" si="363"/>
        <v>2392818</v>
      </c>
      <c r="F5347" s="6">
        <f t="shared" si="360"/>
        <v>2808</v>
      </c>
      <c r="G5347" s="40">
        <f t="shared" si="361"/>
        <v>1067</v>
      </c>
      <c r="H5347" s="6">
        <v>19815426</v>
      </c>
      <c r="I5347" s="6">
        <v>19818233</v>
      </c>
      <c r="J5347" s="6">
        <v>0</v>
      </c>
      <c r="K5347" s="6">
        <f t="shared" si="359"/>
        <v>0</v>
      </c>
      <c r="L5347" s="6">
        <v>935</v>
      </c>
      <c r="M5347" s="1" t="s">
        <v>8624</v>
      </c>
      <c r="N5347" s="17" t="s">
        <v>29385</v>
      </c>
      <c r="O5347" s="17" t="s">
        <v>29450</v>
      </c>
      <c r="Q5347" s="9"/>
      <c r="R5347" s="10" t="s">
        <v>19846</v>
      </c>
      <c r="S5347" s="11">
        <v>1</v>
      </c>
      <c r="T5347" s="9" t="s">
        <v>25022</v>
      </c>
      <c r="U5347" s="9" t="s">
        <v>16207</v>
      </c>
      <c r="V5347" s="43" t="s">
        <v>28649</v>
      </c>
      <c r="X5347" s="8" t="s">
        <v>18797</v>
      </c>
    </row>
    <row r="5348" spans="1:25" x14ac:dyDescent="0.25">
      <c r="A5348" s="16" t="s">
        <v>8625</v>
      </c>
      <c r="B5348" s="5" t="s">
        <v>16214</v>
      </c>
      <c r="C5348" s="5" t="s">
        <v>16207</v>
      </c>
      <c r="D5348" s="6">
        <f t="shared" si="362"/>
        <v>2393454</v>
      </c>
      <c r="E5348" s="6">
        <f t="shared" si="363"/>
        <v>2395019</v>
      </c>
      <c r="F5348" s="6">
        <f t="shared" si="360"/>
        <v>1566</v>
      </c>
      <c r="G5348" s="40">
        <f t="shared" si="361"/>
        <v>635</v>
      </c>
      <c r="H5348" s="6">
        <v>19818869</v>
      </c>
      <c r="I5348" s="6">
        <v>19820434</v>
      </c>
      <c r="J5348" s="6">
        <v>2</v>
      </c>
      <c r="K5348" s="6">
        <f t="shared" si="359"/>
        <v>144</v>
      </c>
      <c r="L5348" s="6">
        <v>473</v>
      </c>
      <c r="M5348" s="1" t="s">
        <v>8626</v>
      </c>
      <c r="N5348" s="17" t="s">
        <v>29311</v>
      </c>
      <c r="O5348" s="17" t="s">
        <v>29450</v>
      </c>
      <c r="Q5348" s="9"/>
      <c r="R5348" s="10" t="s">
        <v>22952</v>
      </c>
      <c r="S5348" s="11">
        <v>1</v>
      </c>
      <c r="T5348" s="9" t="s">
        <v>25022</v>
      </c>
      <c r="U5348" s="9" t="s">
        <v>16207</v>
      </c>
      <c r="V5348" s="12"/>
      <c r="X5348" s="8" t="s">
        <v>18797</v>
      </c>
    </row>
    <row r="5349" spans="1:25" x14ac:dyDescent="0.25">
      <c r="A5349" s="16" t="s">
        <v>8627</v>
      </c>
      <c r="B5349" s="5" t="s">
        <v>16214</v>
      </c>
      <c r="C5349" s="5" t="s">
        <v>16206</v>
      </c>
      <c r="D5349" s="6">
        <f t="shared" si="362"/>
        <v>2395349</v>
      </c>
      <c r="E5349" s="6">
        <f t="shared" si="363"/>
        <v>2395815</v>
      </c>
      <c r="F5349" s="6">
        <f t="shared" si="360"/>
        <v>467</v>
      </c>
      <c r="G5349" s="40">
        <f t="shared" si="361"/>
        <v>329</v>
      </c>
      <c r="H5349" s="6">
        <v>19820764</v>
      </c>
      <c r="I5349" s="6">
        <v>19821230</v>
      </c>
      <c r="J5349" s="6">
        <v>3</v>
      </c>
      <c r="K5349" s="6">
        <f t="shared" si="359"/>
        <v>185</v>
      </c>
      <c r="L5349" s="6">
        <v>93</v>
      </c>
      <c r="M5349" s="1" t="s">
        <v>8628</v>
      </c>
      <c r="N5349" s="17" t="s">
        <v>29336</v>
      </c>
      <c r="O5349" s="17" t="s">
        <v>29451</v>
      </c>
      <c r="Q5349" s="9"/>
      <c r="R5349" s="10" t="s">
        <v>22953</v>
      </c>
      <c r="S5349" s="11">
        <v>1</v>
      </c>
      <c r="T5349" s="9" t="s">
        <v>27495</v>
      </c>
      <c r="U5349" s="9" t="s">
        <v>27496</v>
      </c>
      <c r="V5349" s="12"/>
      <c r="W5349" s="43" t="s">
        <v>18860</v>
      </c>
      <c r="X5349" s="8" t="s">
        <v>18797</v>
      </c>
    </row>
    <row r="5350" spans="1:25" x14ac:dyDescent="0.25">
      <c r="A5350" s="16" t="s">
        <v>8629</v>
      </c>
      <c r="B5350" s="5" t="s">
        <v>16214</v>
      </c>
      <c r="C5350" s="5" t="s">
        <v>16207</v>
      </c>
      <c r="D5350" s="6">
        <f t="shared" si="362"/>
        <v>2395869</v>
      </c>
      <c r="E5350" s="6">
        <f t="shared" si="363"/>
        <v>2399234</v>
      </c>
      <c r="F5350" s="6">
        <f t="shared" si="360"/>
        <v>3366</v>
      </c>
      <c r="G5350" s="40">
        <f t="shared" si="361"/>
        <v>53</v>
      </c>
      <c r="H5350" s="6">
        <v>19821284</v>
      </c>
      <c r="I5350" s="6">
        <v>19824649</v>
      </c>
      <c r="J5350" s="6">
        <v>0</v>
      </c>
      <c r="K5350" s="6">
        <f t="shared" si="359"/>
        <v>0</v>
      </c>
      <c r="L5350" s="6">
        <v>1121</v>
      </c>
      <c r="M5350" s="1" t="s">
        <v>8630</v>
      </c>
      <c r="N5350" s="17" t="s">
        <v>29311</v>
      </c>
      <c r="O5350" s="17" t="s">
        <v>29450</v>
      </c>
      <c r="P5350" s="8" t="s">
        <v>15355</v>
      </c>
      <c r="Q5350" s="7" t="s">
        <v>18238</v>
      </c>
      <c r="R5350" s="14" t="s">
        <v>21787</v>
      </c>
      <c r="S5350" s="42">
        <v>3</v>
      </c>
      <c r="T5350" s="41" t="s">
        <v>26870</v>
      </c>
      <c r="U5350" s="7" t="s">
        <v>16207</v>
      </c>
      <c r="V5350" s="12"/>
      <c r="X5350" s="8" t="s">
        <v>18797</v>
      </c>
    </row>
    <row r="5351" spans="1:25" x14ac:dyDescent="0.25">
      <c r="A5351" s="16" t="s">
        <v>8631</v>
      </c>
      <c r="B5351" s="5" t="s">
        <v>16214</v>
      </c>
      <c r="C5351" s="5" t="s">
        <v>16206</v>
      </c>
      <c r="D5351" s="6">
        <f t="shared" si="362"/>
        <v>2399626</v>
      </c>
      <c r="E5351" s="6">
        <f t="shared" si="363"/>
        <v>2401350</v>
      </c>
      <c r="F5351" s="6">
        <f t="shared" si="360"/>
        <v>1725</v>
      </c>
      <c r="G5351" s="40">
        <f t="shared" si="361"/>
        <v>391</v>
      </c>
      <c r="H5351" s="6">
        <v>19825041</v>
      </c>
      <c r="I5351" s="6">
        <v>19826765</v>
      </c>
      <c r="J5351" s="6">
        <v>0</v>
      </c>
      <c r="K5351" s="6">
        <f t="shared" si="359"/>
        <v>0</v>
      </c>
      <c r="L5351" s="6">
        <v>574</v>
      </c>
      <c r="M5351" s="1" t="s">
        <v>8632</v>
      </c>
      <c r="N5351" s="17" t="s">
        <v>29308</v>
      </c>
      <c r="O5351" s="17" t="s">
        <v>29450</v>
      </c>
      <c r="P5351" s="8" t="s">
        <v>15356</v>
      </c>
      <c r="Q5351" s="7" t="s">
        <v>18542</v>
      </c>
      <c r="R5351" s="14" t="s">
        <v>22954</v>
      </c>
      <c r="S5351" s="42">
        <v>1</v>
      </c>
      <c r="T5351" s="41" t="s">
        <v>25063</v>
      </c>
      <c r="U5351" s="7" t="s">
        <v>16207</v>
      </c>
      <c r="V5351" s="12"/>
      <c r="X5351" s="8" t="s">
        <v>18797</v>
      </c>
    </row>
    <row r="5352" spans="1:25" x14ac:dyDescent="0.25">
      <c r="A5352" s="16" t="s">
        <v>8633</v>
      </c>
      <c r="B5352" s="5" t="s">
        <v>16214</v>
      </c>
      <c r="C5352" s="5" t="s">
        <v>16206</v>
      </c>
      <c r="D5352" s="6">
        <f t="shared" si="362"/>
        <v>2406882</v>
      </c>
      <c r="E5352" s="6">
        <f t="shared" si="363"/>
        <v>2408006</v>
      </c>
      <c r="F5352" s="6">
        <f t="shared" si="360"/>
        <v>1125</v>
      </c>
      <c r="G5352" s="40">
        <f t="shared" si="361"/>
        <v>5531</v>
      </c>
      <c r="H5352" s="6">
        <v>19832297</v>
      </c>
      <c r="I5352" s="6">
        <v>19833421</v>
      </c>
      <c r="J5352" s="6">
        <v>0</v>
      </c>
      <c r="K5352" s="6">
        <f t="shared" si="359"/>
        <v>0</v>
      </c>
      <c r="L5352" s="6">
        <v>374</v>
      </c>
      <c r="M5352" s="1" t="s">
        <v>28982</v>
      </c>
      <c r="N5352" s="7" t="s">
        <v>29317</v>
      </c>
      <c r="O5352" s="7" t="s">
        <v>29450</v>
      </c>
      <c r="S5352" s="42">
        <v>0</v>
      </c>
      <c r="T5352" s="41" t="s">
        <v>16207</v>
      </c>
      <c r="X5352" s="8" t="s">
        <v>18797</v>
      </c>
    </row>
    <row r="5353" spans="1:25" x14ac:dyDescent="0.25">
      <c r="A5353" s="3" t="s">
        <v>28901</v>
      </c>
      <c r="B5353" s="4" t="s">
        <v>16214</v>
      </c>
      <c r="C5353" s="4" t="s">
        <v>16206</v>
      </c>
      <c r="D5353" s="40">
        <f t="shared" si="362"/>
        <v>2412249</v>
      </c>
      <c r="E5353" s="40">
        <f t="shared" si="363"/>
        <v>2414576</v>
      </c>
      <c r="F5353" s="6">
        <f t="shared" si="360"/>
        <v>2328</v>
      </c>
      <c r="G5353" s="40">
        <f t="shared" si="361"/>
        <v>4242</v>
      </c>
      <c r="H5353" s="40">
        <v>19837664</v>
      </c>
      <c r="I5353" s="40">
        <v>19839991</v>
      </c>
      <c r="J5353" s="40">
        <v>1</v>
      </c>
      <c r="K5353" s="6">
        <f t="shared" si="359"/>
        <v>99</v>
      </c>
      <c r="L5353" s="40">
        <v>742</v>
      </c>
      <c r="M5353" s="1" t="s">
        <v>8634</v>
      </c>
      <c r="N5353" s="17" t="s">
        <v>29311</v>
      </c>
      <c r="O5353" s="17" t="s">
        <v>29450</v>
      </c>
      <c r="P5353" s="8" t="s">
        <v>15357</v>
      </c>
      <c r="Q5353" s="7" t="s">
        <v>17390</v>
      </c>
      <c r="R5353" s="14" t="s">
        <v>19761</v>
      </c>
      <c r="S5353" s="42">
        <v>6</v>
      </c>
      <c r="T5353" s="41" t="s">
        <v>29238</v>
      </c>
      <c r="U5353" s="7"/>
      <c r="V5353" s="12"/>
      <c r="X5353" s="8" t="s">
        <v>18797</v>
      </c>
    </row>
    <row r="5354" spans="1:25" x14ac:dyDescent="0.25">
      <c r="A5354" s="16" t="s">
        <v>8635</v>
      </c>
      <c r="B5354" s="5" t="s">
        <v>16214</v>
      </c>
      <c r="C5354" s="5" t="s">
        <v>16206</v>
      </c>
      <c r="D5354" s="6">
        <f t="shared" si="362"/>
        <v>2421309</v>
      </c>
      <c r="E5354" s="6">
        <f t="shared" si="363"/>
        <v>2422341</v>
      </c>
      <c r="F5354" s="6">
        <f t="shared" si="360"/>
        <v>1033</v>
      </c>
      <c r="G5354" s="40">
        <f t="shared" si="361"/>
        <v>6732</v>
      </c>
      <c r="H5354" s="6">
        <v>19846724</v>
      </c>
      <c r="I5354" s="6">
        <v>19847756</v>
      </c>
      <c r="J5354" s="6">
        <v>3</v>
      </c>
      <c r="K5354" s="6">
        <f t="shared" si="359"/>
        <v>466</v>
      </c>
      <c r="L5354" s="6">
        <v>188</v>
      </c>
      <c r="M5354" s="1" t="s">
        <v>8636</v>
      </c>
      <c r="N5354" s="17" t="s">
        <v>29323</v>
      </c>
      <c r="O5354" s="17" t="s">
        <v>29450</v>
      </c>
      <c r="P5354" s="8" t="s">
        <v>15358</v>
      </c>
      <c r="Q5354" s="7" t="s">
        <v>18326</v>
      </c>
      <c r="R5354" s="14" t="s">
        <v>22955</v>
      </c>
      <c r="S5354" s="42">
        <v>2</v>
      </c>
      <c r="T5354" s="41" t="s">
        <v>25168</v>
      </c>
      <c r="U5354" s="7" t="s">
        <v>16207</v>
      </c>
      <c r="V5354" s="12"/>
      <c r="X5354" s="8" t="s">
        <v>18797</v>
      </c>
    </row>
    <row r="5355" spans="1:25" x14ac:dyDescent="0.25">
      <c r="A5355" s="16" t="s">
        <v>8637</v>
      </c>
      <c r="B5355" s="5" t="s">
        <v>16214</v>
      </c>
      <c r="C5355" s="5" t="s">
        <v>16207</v>
      </c>
      <c r="D5355" s="6">
        <f t="shared" si="362"/>
        <v>2423049</v>
      </c>
      <c r="E5355" s="6">
        <f t="shared" si="363"/>
        <v>2424241</v>
      </c>
      <c r="F5355" s="6">
        <f t="shared" si="360"/>
        <v>1193</v>
      </c>
      <c r="G5355" s="40">
        <f t="shared" si="361"/>
        <v>707</v>
      </c>
      <c r="H5355" s="6">
        <v>19848464</v>
      </c>
      <c r="I5355" s="6">
        <v>19849656</v>
      </c>
      <c r="J5355" s="6">
        <v>3</v>
      </c>
      <c r="K5355" s="6">
        <f t="shared" si="359"/>
        <v>569</v>
      </c>
      <c r="L5355" s="6">
        <v>207</v>
      </c>
      <c r="M5355" s="1" t="s">
        <v>8638</v>
      </c>
      <c r="N5355" s="17" t="s">
        <v>29311</v>
      </c>
      <c r="O5355" s="17" t="s">
        <v>29450</v>
      </c>
      <c r="P5355" s="8" t="s">
        <v>15359</v>
      </c>
      <c r="Q5355" s="7" t="s">
        <v>17489</v>
      </c>
      <c r="R5355" s="14" t="s">
        <v>22956</v>
      </c>
      <c r="S5355" s="42">
        <v>0</v>
      </c>
      <c r="T5355" s="41" t="s">
        <v>16207</v>
      </c>
      <c r="U5355" s="7"/>
      <c r="V5355" s="12"/>
      <c r="X5355" s="8" t="s">
        <v>18797</v>
      </c>
    </row>
    <row r="5356" spans="1:25" x14ac:dyDescent="0.25">
      <c r="A5356" s="16" t="s">
        <v>8639</v>
      </c>
      <c r="B5356" s="5" t="s">
        <v>16214</v>
      </c>
      <c r="C5356" s="5" t="s">
        <v>16206</v>
      </c>
      <c r="D5356" s="6">
        <f t="shared" si="362"/>
        <v>2426847</v>
      </c>
      <c r="E5356" s="6">
        <f t="shared" si="363"/>
        <v>2428189</v>
      </c>
      <c r="F5356" s="6">
        <f t="shared" si="360"/>
        <v>1343</v>
      </c>
      <c r="G5356" s="40">
        <f t="shared" si="361"/>
        <v>2605</v>
      </c>
      <c r="H5356" s="6">
        <v>19852262</v>
      </c>
      <c r="I5356" s="6">
        <v>19853604</v>
      </c>
      <c r="J5356" s="6">
        <v>2</v>
      </c>
      <c r="K5356" s="6">
        <f t="shared" si="359"/>
        <v>293</v>
      </c>
      <c r="L5356" s="6">
        <v>349</v>
      </c>
      <c r="M5356" s="1" t="s">
        <v>8640</v>
      </c>
      <c r="N5356" s="17" t="s">
        <v>29311</v>
      </c>
      <c r="O5356" s="17" t="s">
        <v>29450</v>
      </c>
      <c r="Q5356" s="9"/>
      <c r="R5356" s="10" t="s">
        <v>22957</v>
      </c>
      <c r="S5356" s="11">
        <v>1</v>
      </c>
      <c r="T5356" s="9" t="s">
        <v>25927</v>
      </c>
      <c r="U5356" s="9"/>
      <c r="V5356" s="12"/>
      <c r="X5356" s="8" t="s">
        <v>18797</v>
      </c>
      <c r="Y5356" s="8" t="s">
        <v>18798</v>
      </c>
    </row>
    <row r="5357" spans="1:25" x14ac:dyDescent="0.25">
      <c r="A5357" s="16" t="s">
        <v>8641</v>
      </c>
      <c r="B5357" s="5" t="s">
        <v>16214</v>
      </c>
      <c r="C5357" s="5" t="s">
        <v>16207</v>
      </c>
      <c r="D5357" s="6">
        <f t="shared" si="362"/>
        <v>2428543</v>
      </c>
      <c r="E5357" s="6">
        <f t="shared" si="363"/>
        <v>2430465</v>
      </c>
      <c r="F5357" s="6">
        <f t="shared" si="360"/>
        <v>1923</v>
      </c>
      <c r="G5357" s="40">
        <f t="shared" si="361"/>
        <v>353</v>
      </c>
      <c r="H5357" s="6">
        <v>19853958</v>
      </c>
      <c r="I5357" s="6">
        <v>19855880</v>
      </c>
      <c r="J5357" s="6">
        <v>0</v>
      </c>
      <c r="K5357" s="6">
        <f t="shared" si="359"/>
        <v>0</v>
      </c>
      <c r="L5357" s="6">
        <v>640</v>
      </c>
      <c r="M5357" s="1" t="s">
        <v>14</v>
      </c>
      <c r="N5357" s="17" t="s">
        <v>29311</v>
      </c>
      <c r="O5357" s="17" t="s">
        <v>29450</v>
      </c>
      <c r="Q5357" s="9"/>
      <c r="R5357" s="10" t="s">
        <v>22958</v>
      </c>
      <c r="S5357" s="11">
        <v>0</v>
      </c>
      <c r="T5357" s="9" t="s">
        <v>16207</v>
      </c>
      <c r="U5357" s="9"/>
      <c r="V5357" s="12"/>
      <c r="X5357" s="8" t="s">
        <v>18797</v>
      </c>
    </row>
    <row r="5358" spans="1:25" x14ac:dyDescent="0.25">
      <c r="A5358" s="16" t="s">
        <v>8642</v>
      </c>
      <c r="B5358" s="5" t="s">
        <v>16214</v>
      </c>
      <c r="C5358" s="5" t="s">
        <v>16207</v>
      </c>
      <c r="D5358" s="6">
        <f t="shared" si="362"/>
        <v>2431201</v>
      </c>
      <c r="E5358" s="6">
        <f t="shared" si="363"/>
        <v>2431633</v>
      </c>
      <c r="F5358" s="6">
        <f t="shared" si="360"/>
        <v>433</v>
      </c>
      <c r="G5358" s="40">
        <f t="shared" si="361"/>
        <v>735</v>
      </c>
      <c r="H5358" s="6">
        <v>19856616</v>
      </c>
      <c r="I5358" s="6">
        <v>19857048</v>
      </c>
      <c r="J5358" s="6">
        <v>1</v>
      </c>
      <c r="K5358" s="6">
        <f t="shared" si="359"/>
        <v>67</v>
      </c>
      <c r="L5358" s="6">
        <v>121</v>
      </c>
      <c r="M5358" s="1" t="s">
        <v>8643</v>
      </c>
      <c r="N5358" s="17" t="s">
        <v>29321</v>
      </c>
      <c r="O5358" s="17" t="s">
        <v>29450</v>
      </c>
      <c r="Q5358" s="9"/>
      <c r="R5358" s="10" t="s">
        <v>22959</v>
      </c>
      <c r="S5358" s="11">
        <v>2</v>
      </c>
      <c r="T5358" s="9" t="s">
        <v>27497</v>
      </c>
      <c r="U5358" s="9" t="s">
        <v>16207</v>
      </c>
      <c r="V5358" s="12"/>
      <c r="X5358" s="8" t="s">
        <v>18797</v>
      </c>
    </row>
    <row r="5359" spans="1:25" x14ac:dyDescent="0.25">
      <c r="A5359" s="16" t="s">
        <v>8644</v>
      </c>
      <c r="B5359" s="5" t="s">
        <v>16214</v>
      </c>
      <c r="C5359" s="5" t="s">
        <v>16206</v>
      </c>
      <c r="D5359" s="6">
        <f t="shared" si="362"/>
        <v>2441055</v>
      </c>
      <c r="E5359" s="6">
        <f t="shared" si="363"/>
        <v>2444834</v>
      </c>
      <c r="F5359" s="6">
        <f t="shared" si="360"/>
        <v>3780</v>
      </c>
      <c r="G5359" s="40">
        <f t="shared" si="361"/>
        <v>9421</v>
      </c>
      <c r="H5359" s="6">
        <v>19866470</v>
      </c>
      <c r="I5359" s="6">
        <v>19870249</v>
      </c>
      <c r="J5359" s="6">
        <v>0</v>
      </c>
      <c r="K5359" s="6">
        <f t="shared" si="359"/>
        <v>0</v>
      </c>
      <c r="L5359" s="6">
        <v>1259</v>
      </c>
      <c r="M5359" s="1" t="s">
        <v>14</v>
      </c>
      <c r="N5359" s="17" t="s">
        <v>29311</v>
      </c>
      <c r="O5359" s="17" t="s">
        <v>29450</v>
      </c>
      <c r="Q5359" s="9"/>
      <c r="R5359" s="10" t="s">
        <v>22960</v>
      </c>
      <c r="S5359" s="11">
        <v>3</v>
      </c>
      <c r="T5359" s="9" t="s">
        <v>25583</v>
      </c>
      <c r="U5359" s="9"/>
      <c r="V5359" s="12"/>
      <c r="X5359" s="8" t="s">
        <v>18797</v>
      </c>
    </row>
    <row r="5360" spans="1:25" x14ac:dyDescent="0.25">
      <c r="A5360" s="16" t="s">
        <v>8645</v>
      </c>
      <c r="B5360" s="5" t="s">
        <v>16214</v>
      </c>
      <c r="C5360" s="5" t="s">
        <v>16206</v>
      </c>
      <c r="D5360" s="6">
        <f t="shared" si="362"/>
        <v>2445706</v>
      </c>
      <c r="E5360" s="6">
        <f t="shared" si="363"/>
        <v>2446326</v>
      </c>
      <c r="F5360" s="6">
        <f t="shared" si="360"/>
        <v>621</v>
      </c>
      <c r="G5360" s="40">
        <f t="shared" si="361"/>
        <v>871</v>
      </c>
      <c r="H5360" s="6">
        <v>19871121</v>
      </c>
      <c r="I5360" s="6">
        <v>19871741</v>
      </c>
      <c r="J5360" s="6">
        <v>0</v>
      </c>
      <c r="K5360" s="6">
        <f t="shared" si="359"/>
        <v>0</v>
      </c>
      <c r="L5360" s="6">
        <v>206</v>
      </c>
      <c r="M5360" s="1" t="s">
        <v>8646</v>
      </c>
      <c r="N5360" s="17" t="s">
        <v>18892</v>
      </c>
      <c r="O5360" s="17" t="s">
        <v>29450</v>
      </c>
      <c r="P5360" s="8" t="s">
        <v>15360</v>
      </c>
      <c r="Q5360" s="7" t="s">
        <v>17845</v>
      </c>
      <c r="R5360" s="14" t="s">
        <v>19973</v>
      </c>
      <c r="S5360" s="42">
        <v>1</v>
      </c>
      <c r="T5360" s="41" t="s">
        <v>26351</v>
      </c>
      <c r="U5360" s="7" t="s">
        <v>25617</v>
      </c>
      <c r="V5360" s="12"/>
      <c r="X5360" s="8" t="s">
        <v>18797</v>
      </c>
    </row>
    <row r="5361" spans="1:24" x14ac:dyDescent="0.25">
      <c r="A5361" s="16" t="s">
        <v>8647</v>
      </c>
      <c r="B5361" s="5" t="s">
        <v>16214</v>
      </c>
      <c r="C5361" s="5" t="s">
        <v>16207</v>
      </c>
      <c r="D5361" s="6">
        <f t="shared" si="362"/>
        <v>2455540</v>
      </c>
      <c r="E5361" s="6">
        <f t="shared" si="363"/>
        <v>2456721</v>
      </c>
      <c r="F5361" s="6">
        <f t="shared" si="360"/>
        <v>1182</v>
      </c>
      <c r="G5361" s="40">
        <f t="shared" si="361"/>
        <v>9213</v>
      </c>
      <c r="H5361" s="6">
        <v>19880955</v>
      </c>
      <c r="I5361" s="6">
        <v>19882136</v>
      </c>
      <c r="J5361" s="6">
        <v>1</v>
      </c>
      <c r="K5361" s="6">
        <f t="shared" si="359"/>
        <v>60</v>
      </c>
      <c r="L5361" s="6">
        <v>373</v>
      </c>
      <c r="M5361" s="1" t="s">
        <v>1014</v>
      </c>
      <c r="N5361" s="17" t="s">
        <v>29311</v>
      </c>
      <c r="O5361" s="17" t="s">
        <v>29450</v>
      </c>
      <c r="P5361" s="8" t="s">
        <v>15361</v>
      </c>
      <c r="Q5361" s="7" t="s">
        <v>17343</v>
      </c>
      <c r="R5361" s="14" t="s">
        <v>22961</v>
      </c>
      <c r="S5361" s="42">
        <v>3</v>
      </c>
      <c r="T5361" s="41" t="s">
        <v>25721</v>
      </c>
      <c r="U5361" s="7" t="s">
        <v>16207</v>
      </c>
      <c r="V5361" s="43" t="s">
        <v>28677</v>
      </c>
      <c r="X5361" s="8" t="s">
        <v>18797</v>
      </c>
    </row>
    <row r="5362" spans="1:24" x14ac:dyDescent="0.25">
      <c r="A5362" s="16" t="s">
        <v>8648</v>
      </c>
      <c r="B5362" s="5" t="s">
        <v>16214</v>
      </c>
      <c r="C5362" s="5" t="s">
        <v>16206</v>
      </c>
      <c r="D5362" s="6">
        <f t="shared" si="362"/>
        <v>2459176</v>
      </c>
      <c r="E5362" s="6">
        <f t="shared" si="363"/>
        <v>2460088</v>
      </c>
      <c r="F5362" s="6">
        <f t="shared" si="360"/>
        <v>913</v>
      </c>
      <c r="G5362" s="40">
        <f t="shared" si="361"/>
        <v>2454</v>
      </c>
      <c r="H5362" s="6">
        <v>19884591</v>
      </c>
      <c r="I5362" s="6">
        <v>19885503</v>
      </c>
      <c r="J5362" s="6">
        <v>1</v>
      </c>
      <c r="K5362" s="6">
        <f t="shared" si="359"/>
        <v>55</v>
      </c>
      <c r="L5362" s="6">
        <v>285</v>
      </c>
      <c r="M5362" s="1" t="s">
        <v>8649</v>
      </c>
      <c r="N5362" s="17" t="s">
        <v>29311</v>
      </c>
      <c r="O5362" s="17" t="s">
        <v>29450</v>
      </c>
      <c r="P5362" s="8" t="s">
        <v>15362</v>
      </c>
      <c r="Q5362" s="7" t="s">
        <v>16914</v>
      </c>
      <c r="R5362" s="14" t="s">
        <v>22962</v>
      </c>
      <c r="S5362" s="42">
        <v>5</v>
      </c>
      <c r="T5362" s="41" t="s">
        <v>25380</v>
      </c>
      <c r="U5362" s="7" t="s">
        <v>25196</v>
      </c>
      <c r="V5362" s="12"/>
      <c r="W5362" s="43" t="s">
        <v>18806</v>
      </c>
      <c r="X5362" s="8" t="s">
        <v>18797</v>
      </c>
    </row>
    <row r="5363" spans="1:24" x14ac:dyDescent="0.25">
      <c r="A5363" s="16" t="s">
        <v>8650</v>
      </c>
      <c r="B5363" s="5" t="s">
        <v>16214</v>
      </c>
      <c r="C5363" s="5" t="s">
        <v>16207</v>
      </c>
      <c r="D5363" s="6">
        <f t="shared" si="362"/>
        <v>2460332</v>
      </c>
      <c r="E5363" s="6">
        <f t="shared" si="363"/>
        <v>2461837</v>
      </c>
      <c r="F5363" s="6">
        <f t="shared" si="360"/>
        <v>1506</v>
      </c>
      <c r="G5363" s="40">
        <f t="shared" si="361"/>
        <v>243</v>
      </c>
      <c r="H5363" s="6">
        <v>19885747</v>
      </c>
      <c r="I5363" s="6">
        <v>19887252</v>
      </c>
      <c r="J5363" s="6">
        <v>0</v>
      </c>
      <c r="K5363" s="6">
        <f t="shared" si="359"/>
        <v>0</v>
      </c>
      <c r="L5363" s="6">
        <v>501</v>
      </c>
      <c r="M5363" s="1" t="s">
        <v>8651</v>
      </c>
      <c r="N5363" s="17" t="s">
        <v>29311</v>
      </c>
      <c r="O5363" s="17" t="s">
        <v>29450</v>
      </c>
      <c r="P5363" s="8" t="s">
        <v>15363</v>
      </c>
      <c r="Q5363" s="7" t="s">
        <v>16623</v>
      </c>
      <c r="R5363" s="14" t="s">
        <v>22963</v>
      </c>
      <c r="S5363" s="42">
        <v>2</v>
      </c>
      <c r="T5363" s="41" t="s">
        <v>27312</v>
      </c>
      <c r="U5363" s="7"/>
      <c r="V5363" s="12"/>
      <c r="W5363" s="43" t="s">
        <v>18860</v>
      </c>
      <c r="X5363" s="8" t="s">
        <v>18797</v>
      </c>
    </row>
    <row r="5364" spans="1:24" x14ac:dyDescent="0.25">
      <c r="A5364" s="16" t="s">
        <v>8652</v>
      </c>
      <c r="B5364" s="5" t="s">
        <v>16214</v>
      </c>
      <c r="C5364" s="5" t="s">
        <v>16206</v>
      </c>
      <c r="D5364" s="6">
        <f t="shared" si="362"/>
        <v>2462127</v>
      </c>
      <c r="E5364" s="6">
        <f t="shared" si="363"/>
        <v>2463093</v>
      </c>
      <c r="F5364" s="6">
        <f t="shared" si="360"/>
        <v>967</v>
      </c>
      <c r="G5364" s="40">
        <f t="shared" si="361"/>
        <v>289</v>
      </c>
      <c r="H5364" s="6">
        <v>19887542</v>
      </c>
      <c r="I5364" s="6">
        <v>19888508</v>
      </c>
      <c r="J5364" s="6">
        <v>1</v>
      </c>
      <c r="K5364" s="6">
        <f t="shared" si="359"/>
        <v>322</v>
      </c>
      <c r="L5364" s="6">
        <v>214</v>
      </c>
      <c r="M5364" s="1" t="s">
        <v>8653</v>
      </c>
      <c r="N5364" s="17" t="s">
        <v>29312</v>
      </c>
      <c r="O5364" s="17" t="s">
        <v>29450</v>
      </c>
      <c r="Q5364" s="9"/>
      <c r="R5364" s="10" t="s">
        <v>21405</v>
      </c>
      <c r="S5364" s="11">
        <v>2</v>
      </c>
      <c r="T5364" s="9" t="s">
        <v>26529</v>
      </c>
      <c r="U5364" s="9"/>
      <c r="V5364" s="12"/>
      <c r="X5364" s="8" t="s">
        <v>18797</v>
      </c>
    </row>
    <row r="5365" spans="1:24" x14ac:dyDescent="0.25">
      <c r="A5365" s="16" t="s">
        <v>8654</v>
      </c>
      <c r="B5365" s="5" t="s">
        <v>16214</v>
      </c>
      <c r="C5365" s="5" t="s">
        <v>16206</v>
      </c>
      <c r="D5365" s="6">
        <f t="shared" si="362"/>
        <v>2468892</v>
      </c>
      <c r="E5365" s="6">
        <f t="shared" si="363"/>
        <v>2469959</v>
      </c>
      <c r="F5365" s="6">
        <f t="shared" si="360"/>
        <v>1068</v>
      </c>
      <c r="G5365" s="40">
        <f t="shared" si="361"/>
        <v>5798</v>
      </c>
      <c r="H5365" s="6">
        <v>19894307</v>
      </c>
      <c r="I5365" s="6">
        <v>19895374</v>
      </c>
      <c r="J5365" s="6">
        <v>0</v>
      </c>
      <c r="K5365" s="6">
        <f t="shared" ref="K5365:K5428" si="364">F5365-((L5365+1)*3)</f>
        <v>0</v>
      </c>
      <c r="L5365" s="6">
        <v>355</v>
      </c>
      <c r="M5365" s="1" t="s">
        <v>636</v>
      </c>
      <c r="N5365" s="17" t="s">
        <v>29426</v>
      </c>
      <c r="O5365" s="17" t="s">
        <v>29450</v>
      </c>
      <c r="Q5365" s="9"/>
      <c r="R5365" s="10" t="s">
        <v>19247</v>
      </c>
      <c r="S5365" s="11">
        <v>3</v>
      </c>
      <c r="T5365" s="9" t="s">
        <v>26153</v>
      </c>
      <c r="U5365" s="9"/>
      <c r="V5365" s="43" t="s">
        <v>28656</v>
      </c>
      <c r="X5365" s="8" t="s">
        <v>18798</v>
      </c>
    </row>
    <row r="5366" spans="1:24" x14ac:dyDescent="0.25">
      <c r="A5366" s="16" t="s">
        <v>8655</v>
      </c>
      <c r="B5366" s="5" t="s">
        <v>16214</v>
      </c>
      <c r="C5366" s="5" t="s">
        <v>16207</v>
      </c>
      <c r="D5366" s="6">
        <f t="shared" si="362"/>
        <v>2471355</v>
      </c>
      <c r="E5366" s="6">
        <f t="shared" si="363"/>
        <v>2472843</v>
      </c>
      <c r="F5366" s="6">
        <f t="shared" si="360"/>
        <v>1489</v>
      </c>
      <c r="G5366" s="40">
        <f t="shared" si="361"/>
        <v>1395</v>
      </c>
      <c r="H5366" s="6">
        <v>19896770</v>
      </c>
      <c r="I5366" s="6">
        <v>19898258</v>
      </c>
      <c r="J5366" s="6">
        <v>1</v>
      </c>
      <c r="K5366" s="6">
        <f t="shared" si="364"/>
        <v>73</v>
      </c>
      <c r="L5366" s="6">
        <v>471</v>
      </c>
      <c r="M5366" s="1" t="s">
        <v>8656</v>
      </c>
      <c r="N5366" s="17" t="s">
        <v>29310</v>
      </c>
      <c r="O5366" s="17" t="s">
        <v>29450</v>
      </c>
      <c r="P5366" s="8" t="s">
        <v>15364</v>
      </c>
      <c r="Q5366" s="7" t="s">
        <v>17344</v>
      </c>
      <c r="R5366" s="14" t="s">
        <v>22790</v>
      </c>
      <c r="S5366" s="42">
        <v>2</v>
      </c>
      <c r="T5366" s="41" t="s">
        <v>27498</v>
      </c>
      <c r="U5366" s="7" t="s">
        <v>25363</v>
      </c>
      <c r="V5366" s="43" t="s">
        <v>28651</v>
      </c>
      <c r="X5366" s="8" t="s">
        <v>18797</v>
      </c>
    </row>
    <row r="5367" spans="1:24" x14ac:dyDescent="0.25">
      <c r="A5367" s="16" t="s">
        <v>8657</v>
      </c>
      <c r="B5367" s="5" t="s">
        <v>16214</v>
      </c>
      <c r="C5367" s="5" t="s">
        <v>16206</v>
      </c>
      <c r="D5367" s="6">
        <f t="shared" si="362"/>
        <v>2479239</v>
      </c>
      <c r="E5367" s="6">
        <f t="shared" si="363"/>
        <v>2479479</v>
      </c>
      <c r="F5367" s="6">
        <f t="shared" si="360"/>
        <v>241</v>
      </c>
      <c r="G5367" s="40">
        <f t="shared" si="361"/>
        <v>6395</v>
      </c>
      <c r="H5367" s="6">
        <v>19904654</v>
      </c>
      <c r="I5367" s="6">
        <v>19904894</v>
      </c>
      <c r="J5367" s="6">
        <v>1</v>
      </c>
      <c r="K5367" s="6">
        <f t="shared" si="364"/>
        <v>58</v>
      </c>
      <c r="L5367" s="6">
        <v>60</v>
      </c>
      <c r="M5367" s="1" t="s">
        <v>14</v>
      </c>
      <c r="N5367" s="17" t="s">
        <v>29326</v>
      </c>
      <c r="O5367" s="17"/>
      <c r="Q5367" s="9"/>
      <c r="R5367" s="10" t="s">
        <v>18964</v>
      </c>
      <c r="S5367" s="11">
        <v>0</v>
      </c>
      <c r="T5367" s="9" t="s">
        <v>16207</v>
      </c>
      <c r="U5367" s="9"/>
      <c r="V5367" s="12"/>
      <c r="X5367" s="8" t="s">
        <v>18797</v>
      </c>
    </row>
    <row r="5368" spans="1:24" x14ac:dyDescent="0.25">
      <c r="A5368" s="16" t="s">
        <v>8658</v>
      </c>
      <c r="B5368" s="5" t="s">
        <v>16214</v>
      </c>
      <c r="C5368" s="5" t="s">
        <v>16206</v>
      </c>
      <c r="D5368" s="6">
        <f t="shared" si="362"/>
        <v>2482099</v>
      </c>
      <c r="E5368" s="6">
        <f t="shared" si="363"/>
        <v>2485884</v>
      </c>
      <c r="F5368" s="6">
        <f t="shared" si="360"/>
        <v>3786</v>
      </c>
      <c r="G5368" s="40">
        <f t="shared" si="361"/>
        <v>2619</v>
      </c>
      <c r="H5368" s="6">
        <v>19907514</v>
      </c>
      <c r="I5368" s="6">
        <v>19911299</v>
      </c>
      <c r="J5368" s="6">
        <v>0</v>
      </c>
      <c r="K5368" s="6">
        <f t="shared" si="364"/>
        <v>0</v>
      </c>
      <c r="L5368" s="6">
        <v>1261</v>
      </c>
      <c r="M5368" s="1" t="s">
        <v>14</v>
      </c>
      <c r="N5368" s="17" t="s">
        <v>29311</v>
      </c>
      <c r="O5368" s="17" t="s">
        <v>29450</v>
      </c>
      <c r="Q5368" s="9"/>
      <c r="R5368" s="10" t="s">
        <v>22964</v>
      </c>
      <c r="S5368" s="11">
        <v>1</v>
      </c>
      <c r="T5368" s="9" t="s">
        <v>25111</v>
      </c>
      <c r="U5368" s="9"/>
      <c r="V5368" s="12"/>
      <c r="X5368" s="8" t="s">
        <v>18797</v>
      </c>
    </row>
    <row r="5369" spans="1:24" x14ac:dyDescent="0.25">
      <c r="A5369" s="16" t="s">
        <v>8659</v>
      </c>
      <c r="B5369" s="5" t="s">
        <v>16214</v>
      </c>
      <c r="C5369" s="5" t="s">
        <v>16207</v>
      </c>
      <c r="D5369" s="6">
        <f t="shared" si="362"/>
        <v>2486137</v>
      </c>
      <c r="E5369" s="6">
        <f t="shared" si="363"/>
        <v>2487627</v>
      </c>
      <c r="F5369" s="6">
        <f t="shared" si="360"/>
        <v>1491</v>
      </c>
      <c r="G5369" s="40">
        <f t="shared" si="361"/>
        <v>252</v>
      </c>
      <c r="H5369" s="6">
        <v>19911552</v>
      </c>
      <c r="I5369" s="6">
        <v>19913042</v>
      </c>
      <c r="J5369" s="6">
        <v>0</v>
      </c>
      <c r="K5369" s="6">
        <f t="shared" si="364"/>
        <v>0</v>
      </c>
      <c r="L5369" s="6">
        <v>496</v>
      </c>
      <c r="M5369" s="1" t="s">
        <v>8660</v>
      </c>
      <c r="N5369" s="17" t="s">
        <v>29311</v>
      </c>
      <c r="O5369" s="17" t="s">
        <v>29450</v>
      </c>
      <c r="Q5369" s="9"/>
      <c r="R5369" s="10" t="s">
        <v>22965</v>
      </c>
      <c r="S5369" s="11">
        <v>6</v>
      </c>
      <c r="T5369" s="9" t="s">
        <v>27499</v>
      </c>
      <c r="U5369" s="9"/>
      <c r="V5369" s="12"/>
      <c r="X5369" s="8" t="s">
        <v>18797</v>
      </c>
    </row>
    <row r="5370" spans="1:24" x14ac:dyDescent="0.25">
      <c r="A5370" s="16" t="s">
        <v>8661</v>
      </c>
      <c r="B5370" s="5" t="s">
        <v>16214</v>
      </c>
      <c r="C5370" s="5" t="s">
        <v>16206</v>
      </c>
      <c r="D5370" s="6">
        <f t="shared" si="362"/>
        <v>2488404</v>
      </c>
      <c r="E5370" s="6">
        <f t="shared" si="363"/>
        <v>2492313</v>
      </c>
      <c r="F5370" s="6">
        <f t="shared" si="360"/>
        <v>3910</v>
      </c>
      <c r="G5370" s="40">
        <f t="shared" si="361"/>
        <v>776</v>
      </c>
      <c r="H5370" s="6">
        <v>19913819</v>
      </c>
      <c r="I5370" s="6">
        <v>19917728</v>
      </c>
      <c r="J5370" s="6">
        <v>1</v>
      </c>
      <c r="K5370" s="6">
        <f t="shared" si="364"/>
        <v>67</v>
      </c>
      <c r="L5370" s="6">
        <v>1280</v>
      </c>
      <c r="M5370" s="1" t="s">
        <v>8662</v>
      </c>
      <c r="N5370" s="17" t="s">
        <v>29311</v>
      </c>
      <c r="O5370" s="17" t="s">
        <v>29450</v>
      </c>
      <c r="P5370" s="8" t="s">
        <v>15365</v>
      </c>
      <c r="Q5370" s="7" t="s">
        <v>17834</v>
      </c>
      <c r="R5370" s="14" t="s">
        <v>22965</v>
      </c>
      <c r="S5370" s="42">
        <v>3</v>
      </c>
      <c r="T5370" s="41" t="s">
        <v>27500</v>
      </c>
      <c r="U5370" s="7"/>
      <c r="V5370" s="12"/>
      <c r="X5370" s="8" t="s">
        <v>18797</v>
      </c>
    </row>
    <row r="5371" spans="1:24" x14ac:dyDescent="0.25">
      <c r="A5371" s="16" t="s">
        <v>8663</v>
      </c>
      <c r="B5371" s="5" t="s">
        <v>16214</v>
      </c>
      <c r="C5371" s="5" t="s">
        <v>16206</v>
      </c>
      <c r="D5371" s="6">
        <f t="shared" si="362"/>
        <v>2493106</v>
      </c>
      <c r="E5371" s="6">
        <f t="shared" si="363"/>
        <v>2493939</v>
      </c>
      <c r="F5371" s="6">
        <f t="shared" si="360"/>
        <v>834</v>
      </c>
      <c r="G5371" s="40">
        <f t="shared" si="361"/>
        <v>792</v>
      </c>
      <c r="H5371" s="6">
        <v>19918521</v>
      </c>
      <c r="I5371" s="6">
        <v>19919354</v>
      </c>
      <c r="J5371" s="6">
        <v>1</v>
      </c>
      <c r="K5371" s="6">
        <f t="shared" si="364"/>
        <v>72</v>
      </c>
      <c r="L5371" s="6">
        <v>253</v>
      </c>
      <c r="M5371" s="1" t="s">
        <v>8664</v>
      </c>
      <c r="N5371" s="17" t="s">
        <v>29311</v>
      </c>
      <c r="O5371" s="17" t="s">
        <v>29450</v>
      </c>
      <c r="P5371" s="8" t="s">
        <v>15366</v>
      </c>
      <c r="Q5371" s="7" t="s">
        <v>16342</v>
      </c>
      <c r="R5371" s="14" t="s">
        <v>22966</v>
      </c>
      <c r="S5371" s="42">
        <v>7</v>
      </c>
      <c r="T5371" s="41" t="s">
        <v>27501</v>
      </c>
      <c r="U5371" s="7" t="s">
        <v>25051</v>
      </c>
      <c r="V5371" s="12"/>
      <c r="X5371" s="8" t="s">
        <v>18797</v>
      </c>
    </row>
    <row r="5372" spans="1:24" x14ac:dyDescent="0.25">
      <c r="A5372" s="16" t="s">
        <v>8665</v>
      </c>
      <c r="B5372" s="5" t="s">
        <v>16214</v>
      </c>
      <c r="C5372" s="5" t="s">
        <v>16206</v>
      </c>
      <c r="D5372" s="6">
        <f t="shared" si="362"/>
        <v>2496088</v>
      </c>
      <c r="E5372" s="6">
        <f t="shared" si="363"/>
        <v>2497410</v>
      </c>
      <c r="F5372" s="6">
        <f t="shared" si="360"/>
        <v>1323</v>
      </c>
      <c r="G5372" s="40">
        <f t="shared" si="361"/>
        <v>2148</v>
      </c>
      <c r="H5372" s="6">
        <v>19921503</v>
      </c>
      <c r="I5372" s="6">
        <v>19922825</v>
      </c>
      <c r="J5372" s="6">
        <v>0</v>
      </c>
      <c r="K5372" s="6">
        <f t="shared" si="364"/>
        <v>0</v>
      </c>
      <c r="L5372" s="6">
        <v>440</v>
      </c>
      <c r="M5372" s="1" t="s">
        <v>14</v>
      </c>
      <c r="N5372" s="17" t="s">
        <v>29317</v>
      </c>
      <c r="O5372" s="17" t="s">
        <v>29450</v>
      </c>
      <c r="Q5372" s="9"/>
      <c r="R5372" s="10" t="s">
        <v>22967</v>
      </c>
      <c r="S5372" s="11">
        <v>0</v>
      </c>
      <c r="T5372" s="9" t="s">
        <v>16207</v>
      </c>
      <c r="U5372" s="9"/>
      <c r="V5372" s="12"/>
      <c r="X5372" s="8" t="s">
        <v>18798</v>
      </c>
    </row>
    <row r="5373" spans="1:24" x14ac:dyDescent="0.25">
      <c r="A5373" s="16" t="s">
        <v>8666</v>
      </c>
      <c r="B5373" s="5" t="s">
        <v>16214</v>
      </c>
      <c r="C5373" s="5" t="s">
        <v>16207</v>
      </c>
      <c r="D5373" s="6">
        <f t="shared" si="362"/>
        <v>2497605</v>
      </c>
      <c r="E5373" s="6">
        <f t="shared" si="363"/>
        <v>2498141</v>
      </c>
      <c r="F5373" s="6">
        <f t="shared" si="360"/>
        <v>537</v>
      </c>
      <c r="G5373" s="40">
        <f t="shared" si="361"/>
        <v>194</v>
      </c>
      <c r="H5373" s="6">
        <v>19923020</v>
      </c>
      <c r="I5373" s="6">
        <v>19923556</v>
      </c>
      <c r="J5373" s="6">
        <v>0</v>
      </c>
      <c r="K5373" s="6">
        <f t="shared" si="364"/>
        <v>0</v>
      </c>
      <c r="L5373" s="6">
        <v>178</v>
      </c>
      <c r="M5373" s="1" t="s">
        <v>14</v>
      </c>
      <c r="N5373" s="17" t="s">
        <v>18888</v>
      </c>
      <c r="O5373" s="17" t="s">
        <v>29450</v>
      </c>
      <c r="Q5373" s="9"/>
      <c r="R5373" s="10" t="s">
        <v>22968</v>
      </c>
      <c r="S5373" s="11">
        <v>3</v>
      </c>
      <c r="T5373" s="9" t="s">
        <v>25037</v>
      </c>
      <c r="U5373" s="9"/>
      <c r="V5373" s="12"/>
      <c r="X5373" s="8" t="s">
        <v>18797</v>
      </c>
    </row>
    <row r="5374" spans="1:24" x14ac:dyDescent="0.25">
      <c r="A5374" s="16" t="s">
        <v>8667</v>
      </c>
      <c r="B5374" s="5" t="s">
        <v>16214</v>
      </c>
      <c r="C5374" s="5" t="s">
        <v>16207</v>
      </c>
      <c r="D5374" s="6">
        <f t="shared" si="362"/>
        <v>2498683</v>
      </c>
      <c r="E5374" s="6">
        <f t="shared" si="363"/>
        <v>2499090</v>
      </c>
      <c r="F5374" s="6">
        <f t="shared" si="360"/>
        <v>408</v>
      </c>
      <c r="G5374" s="40">
        <f t="shared" si="361"/>
        <v>541</v>
      </c>
      <c r="H5374" s="6">
        <v>19924098</v>
      </c>
      <c r="I5374" s="6">
        <v>19924505</v>
      </c>
      <c r="J5374" s="6">
        <v>1</v>
      </c>
      <c r="K5374" s="6">
        <f t="shared" si="364"/>
        <v>63</v>
      </c>
      <c r="L5374" s="6">
        <v>114</v>
      </c>
      <c r="M5374" s="1" t="s">
        <v>14</v>
      </c>
      <c r="N5374" s="17" t="s">
        <v>29310</v>
      </c>
      <c r="O5374" s="17" t="s">
        <v>29450</v>
      </c>
      <c r="Q5374" s="9"/>
      <c r="R5374" s="10" t="s">
        <v>22969</v>
      </c>
      <c r="S5374" s="11">
        <v>0</v>
      </c>
      <c r="T5374" s="9" t="s">
        <v>16207</v>
      </c>
      <c r="U5374" s="9"/>
      <c r="V5374" s="12"/>
      <c r="X5374" s="8" t="s">
        <v>18797</v>
      </c>
    </row>
    <row r="5375" spans="1:24" x14ac:dyDescent="0.25">
      <c r="A5375" s="16" t="s">
        <v>8668</v>
      </c>
      <c r="B5375" s="5" t="s">
        <v>16214</v>
      </c>
      <c r="C5375" s="5" t="s">
        <v>16207</v>
      </c>
      <c r="D5375" s="6">
        <f t="shared" si="362"/>
        <v>2499491</v>
      </c>
      <c r="E5375" s="6">
        <f t="shared" si="363"/>
        <v>2500771</v>
      </c>
      <c r="F5375" s="6">
        <f t="shared" si="360"/>
        <v>1281</v>
      </c>
      <c r="G5375" s="40">
        <f t="shared" si="361"/>
        <v>400</v>
      </c>
      <c r="H5375" s="6">
        <v>19924906</v>
      </c>
      <c r="I5375" s="6">
        <v>19926186</v>
      </c>
      <c r="J5375" s="6">
        <v>0</v>
      </c>
      <c r="K5375" s="6">
        <f t="shared" si="364"/>
        <v>0</v>
      </c>
      <c r="L5375" s="6">
        <v>426</v>
      </c>
      <c r="M5375" s="1" t="s">
        <v>8669</v>
      </c>
      <c r="N5375" s="17" t="s">
        <v>29328</v>
      </c>
      <c r="O5375" s="17" t="s">
        <v>29450</v>
      </c>
      <c r="Q5375" s="9"/>
      <c r="R5375" s="10" t="s">
        <v>20952</v>
      </c>
      <c r="S5375" s="11">
        <v>2</v>
      </c>
      <c r="T5375" s="9" t="s">
        <v>26529</v>
      </c>
      <c r="U5375" s="9"/>
      <c r="V5375" s="12"/>
      <c r="X5375" s="8" t="s">
        <v>18797</v>
      </c>
    </row>
    <row r="5376" spans="1:24" x14ac:dyDescent="0.25">
      <c r="A5376" s="16" t="s">
        <v>8670</v>
      </c>
      <c r="B5376" s="5" t="s">
        <v>16214</v>
      </c>
      <c r="C5376" s="5" t="s">
        <v>16207</v>
      </c>
      <c r="D5376" s="6">
        <f t="shared" si="362"/>
        <v>2502296</v>
      </c>
      <c r="E5376" s="6">
        <f t="shared" si="363"/>
        <v>2504380</v>
      </c>
      <c r="F5376" s="6">
        <f t="shared" si="360"/>
        <v>2085</v>
      </c>
      <c r="G5376" s="40">
        <f t="shared" si="361"/>
        <v>1524</v>
      </c>
      <c r="H5376" s="6">
        <v>19927711</v>
      </c>
      <c r="I5376" s="6">
        <v>19929795</v>
      </c>
      <c r="J5376" s="6">
        <v>1</v>
      </c>
      <c r="K5376" s="6">
        <f t="shared" si="364"/>
        <v>177</v>
      </c>
      <c r="L5376" s="6">
        <v>635</v>
      </c>
      <c r="M5376" s="1" t="s">
        <v>8671</v>
      </c>
      <c r="N5376" s="17" t="s">
        <v>29319</v>
      </c>
      <c r="O5376" s="17" t="s">
        <v>29451</v>
      </c>
      <c r="P5376" s="8" t="s">
        <v>15367</v>
      </c>
      <c r="Q5376" s="7" t="s">
        <v>17717</v>
      </c>
      <c r="R5376" s="14" t="s">
        <v>22970</v>
      </c>
      <c r="S5376" s="42">
        <v>5</v>
      </c>
      <c r="T5376" s="41" t="s">
        <v>27502</v>
      </c>
      <c r="U5376" s="7" t="s">
        <v>16207</v>
      </c>
      <c r="V5376" s="12"/>
      <c r="X5376" s="8" t="s">
        <v>18797</v>
      </c>
    </row>
    <row r="5377" spans="1:24" x14ac:dyDescent="0.25">
      <c r="A5377" s="16" t="s">
        <v>8672</v>
      </c>
      <c r="B5377" s="5" t="s">
        <v>16214</v>
      </c>
      <c r="C5377" s="5" t="s">
        <v>16206</v>
      </c>
      <c r="D5377" s="6">
        <f t="shared" si="362"/>
        <v>2505305</v>
      </c>
      <c r="E5377" s="6">
        <f t="shared" si="363"/>
        <v>2506987</v>
      </c>
      <c r="F5377" s="6">
        <f t="shared" si="360"/>
        <v>1683</v>
      </c>
      <c r="G5377" s="40">
        <f t="shared" si="361"/>
        <v>924</v>
      </c>
      <c r="H5377" s="6">
        <v>19930720</v>
      </c>
      <c r="I5377" s="6">
        <v>19932402</v>
      </c>
      <c r="J5377" s="6">
        <v>0</v>
      </c>
      <c r="K5377" s="6">
        <f t="shared" si="364"/>
        <v>0</v>
      </c>
      <c r="L5377" s="6">
        <v>560</v>
      </c>
      <c r="M5377" s="1" t="s">
        <v>8673</v>
      </c>
      <c r="N5377" s="17" t="s">
        <v>29311</v>
      </c>
      <c r="O5377" s="17" t="s">
        <v>29450</v>
      </c>
      <c r="P5377" s="8" t="s">
        <v>14512</v>
      </c>
      <c r="Q5377" s="7" t="s">
        <v>16778</v>
      </c>
      <c r="R5377" s="14" t="s">
        <v>22971</v>
      </c>
      <c r="S5377" s="42">
        <v>5</v>
      </c>
      <c r="T5377" s="41" t="s">
        <v>27503</v>
      </c>
      <c r="U5377" s="7" t="s">
        <v>27504</v>
      </c>
      <c r="V5377" s="12"/>
      <c r="X5377" s="8" t="s">
        <v>18797</v>
      </c>
    </row>
    <row r="5378" spans="1:24" x14ac:dyDescent="0.25">
      <c r="A5378" s="16" t="s">
        <v>8674</v>
      </c>
      <c r="B5378" s="5" t="s">
        <v>16214</v>
      </c>
      <c r="C5378" s="5" t="s">
        <v>16207</v>
      </c>
      <c r="D5378" s="6">
        <f t="shared" si="362"/>
        <v>2507211</v>
      </c>
      <c r="E5378" s="6">
        <f t="shared" si="363"/>
        <v>2509403</v>
      </c>
      <c r="F5378" s="6">
        <f t="shared" si="360"/>
        <v>2193</v>
      </c>
      <c r="G5378" s="40">
        <f t="shared" si="361"/>
        <v>223</v>
      </c>
      <c r="H5378" s="6">
        <v>19932626</v>
      </c>
      <c r="I5378" s="6">
        <v>19934818</v>
      </c>
      <c r="J5378" s="6">
        <v>0</v>
      </c>
      <c r="K5378" s="6">
        <f t="shared" si="364"/>
        <v>0</v>
      </c>
      <c r="L5378" s="6">
        <v>730</v>
      </c>
      <c r="M5378" s="1" t="s">
        <v>8675</v>
      </c>
      <c r="N5378" s="17" t="s">
        <v>29311</v>
      </c>
      <c r="O5378" s="17" t="s">
        <v>29451</v>
      </c>
      <c r="Q5378" s="9"/>
      <c r="R5378" s="10" t="s">
        <v>22972</v>
      </c>
      <c r="S5378" s="11">
        <v>2</v>
      </c>
      <c r="T5378" s="9" t="s">
        <v>25183</v>
      </c>
      <c r="U5378" s="9"/>
      <c r="V5378" s="12"/>
      <c r="X5378" s="8" t="s">
        <v>18797</v>
      </c>
    </row>
    <row r="5379" spans="1:24" x14ac:dyDescent="0.25">
      <c r="A5379" s="16" t="s">
        <v>8676</v>
      </c>
      <c r="B5379" s="5" t="s">
        <v>16214</v>
      </c>
      <c r="C5379" s="5" t="s">
        <v>16207</v>
      </c>
      <c r="D5379" s="6">
        <f t="shared" si="362"/>
        <v>2510486</v>
      </c>
      <c r="E5379" s="6">
        <f t="shared" si="363"/>
        <v>2511706</v>
      </c>
      <c r="F5379" s="6">
        <f t="shared" ref="F5379:F5442" si="365">I5379-H5379+1</f>
        <v>1221</v>
      </c>
      <c r="G5379" s="40">
        <f t="shared" si="361"/>
        <v>1082</v>
      </c>
      <c r="H5379" s="6">
        <v>19935901</v>
      </c>
      <c r="I5379" s="6">
        <v>19937121</v>
      </c>
      <c r="J5379" s="6">
        <v>0</v>
      </c>
      <c r="K5379" s="6">
        <f t="shared" si="364"/>
        <v>0</v>
      </c>
      <c r="L5379" s="6">
        <v>406</v>
      </c>
      <c r="M5379" s="1" t="s">
        <v>8677</v>
      </c>
      <c r="N5379" s="17" t="s">
        <v>29311</v>
      </c>
      <c r="O5379" s="17" t="s">
        <v>29450</v>
      </c>
      <c r="Q5379" s="9"/>
      <c r="R5379" s="10" t="s">
        <v>22973</v>
      </c>
      <c r="S5379" s="11">
        <v>4</v>
      </c>
      <c r="T5379" s="9" t="s">
        <v>27505</v>
      </c>
      <c r="U5379" s="9" t="s">
        <v>25683</v>
      </c>
      <c r="V5379" s="12"/>
      <c r="W5379" s="43" t="s">
        <v>18861</v>
      </c>
      <c r="X5379" s="8" t="s">
        <v>18798</v>
      </c>
    </row>
    <row r="5380" spans="1:24" x14ac:dyDescent="0.25">
      <c r="A5380" s="16" t="s">
        <v>8678</v>
      </c>
      <c r="B5380" s="5" t="s">
        <v>16214</v>
      </c>
      <c r="C5380" s="5" t="s">
        <v>16207</v>
      </c>
      <c r="D5380" s="6">
        <f t="shared" si="362"/>
        <v>2512360</v>
      </c>
      <c r="E5380" s="6">
        <f t="shared" si="363"/>
        <v>2514051</v>
      </c>
      <c r="F5380" s="6">
        <f t="shared" si="365"/>
        <v>1692</v>
      </c>
      <c r="G5380" s="40">
        <f t="shared" si="361"/>
        <v>653</v>
      </c>
      <c r="H5380" s="6">
        <v>19937775</v>
      </c>
      <c r="I5380" s="6">
        <v>19939466</v>
      </c>
      <c r="J5380" s="6">
        <v>0</v>
      </c>
      <c r="K5380" s="6">
        <f t="shared" si="364"/>
        <v>0</v>
      </c>
      <c r="L5380" s="6">
        <v>563</v>
      </c>
      <c r="M5380" s="1" t="s">
        <v>8679</v>
      </c>
      <c r="N5380" s="17" t="s">
        <v>29311</v>
      </c>
      <c r="O5380" s="17" t="s">
        <v>29450</v>
      </c>
      <c r="P5380" s="8" t="s">
        <v>15368</v>
      </c>
      <c r="Q5380" s="7" t="s">
        <v>18796</v>
      </c>
      <c r="R5380" s="14" t="s">
        <v>22974</v>
      </c>
      <c r="S5380" s="42">
        <v>5</v>
      </c>
      <c r="T5380" s="41" t="s">
        <v>27506</v>
      </c>
      <c r="U5380" s="7" t="s">
        <v>16207</v>
      </c>
      <c r="V5380" s="12"/>
      <c r="X5380" s="8" t="s">
        <v>18797</v>
      </c>
    </row>
    <row r="5381" spans="1:24" x14ac:dyDescent="0.25">
      <c r="A5381" s="16" t="s">
        <v>8680</v>
      </c>
      <c r="B5381" s="5" t="s">
        <v>16214</v>
      </c>
      <c r="C5381" s="5" t="s">
        <v>16207</v>
      </c>
      <c r="D5381" s="6">
        <f t="shared" si="362"/>
        <v>2515172</v>
      </c>
      <c r="E5381" s="6">
        <f t="shared" si="363"/>
        <v>2516764</v>
      </c>
      <c r="F5381" s="6">
        <f t="shared" si="365"/>
        <v>1593</v>
      </c>
      <c r="G5381" s="40">
        <f t="shared" ref="G5381:G5444" si="366">D5381-E5380-1</f>
        <v>1120</v>
      </c>
      <c r="H5381" s="6">
        <v>19940587</v>
      </c>
      <c r="I5381" s="6">
        <v>19942179</v>
      </c>
      <c r="J5381" s="6">
        <v>0</v>
      </c>
      <c r="K5381" s="6">
        <f t="shared" si="364"/>
        <v>0</v>
      </c>
      <c r="L5381" s="6">
        <v>530</v>
      </c>
      <c r="M5381" s="1" t="s">
        <v>8681</v>
      </c>
      <c r="N5381" s="17" t="s">
        <v>29311</v>
      </c>
      <c r="O5381" s="17" t="s">
        <v>29450</v>
      </c>
      <c r="Q5381" s="9"/>
      <c r="R5381" s="10" t="s">
        <v>22301</v>
      </c>
      <c r="S5381" s="11">
        <v>2</v>
      </c>
      <c r="T5381" s="9" t="s">
        <v>25839</v>
      </c>
      <c r="U5381" s="9"/>
      <c r="V5381" s="43" t="s">
        <v>28712</v>
      </c>
      <c r="X5381" s="8" t="s">
        <v>18797</v>
      </c>
    </row>
    <row r="5382" spans="1:24" x14ac:dyDescent="0.25">
      <c r="A5382" s="16" t="s">
        <v>8682</v>
      </c>
      <c r="B5382" s="5" t="s">
        <v>16214</v>
      </c>
      <c r="C5382" s="5" t="s">
        <v>16207</v>
      </c>
      <c r="D5382" s="6">
        <f t="shared" si="362"/>
        <v>2517927</v>
      </c>
      <c r="E5382" s="6">
        <f t="shared" si="363"/>
        <v>2519478</v>
      </c>
      <c r="F5382" s="6">
        <f t="shared" si="365"/>
        <v>1552</v>
      </c>
      <c r="G5382" s="40">
        <f t="shared" si="366"/>
        <v>1162</v>
      </c>
      <c r="H5382" s="6">
        <v>19943342</v>
      </c>
      <c r="I5382" s="6">
        <v>19944893</v>
      </c>
      <c r="J5382" s="6">
        <v>2</v>
      </c>
      <c r="K5382" s="6">
        <f t="shared" si="364"/>
        <v>328</v>
      </c>
      <c r="L5382" s="6">
        <v>407</v>
      </c>
      <c r="M5382" s="1" t="s">
        <v>14</v>
      </c>
      <c r="N5382" s="17" t="s">
        <v>29412</v>
      </c>
      <c r="O5382" s="17" t="s">
        <v>29450</v>
      </c>
      <c r="Q5382" s="9"/>
      <c r="R5382" s="10" t="s">
        <v>21442</v>
      </c>
      <c r="S5382" s="11">
        <v>4</v>
      </c>
      <c r="T5382" s="9" t="s">
        <v>25525</v>
      </c>
      <c r="U5382" s="9"/>
      <c r="V5382" s="12"/>
      <c r="X5382" s="8" t="s">
        <v>18798</v>
      </c>
    </row>
    <row r="5383" spans="1:24" x14ac:dyDescent="0.25">
      <c r="A5383" s="16" t="s">
        <v>8683</v>
      </c>
      <c r="B5383" s="5" t="s">
        <v>16214</v>
      </c>
      <c r="C5383" s="5" t="s">
        <v>16207</v>
      </c>
      <c r="D5383" s="6">
        <f t="shared" si="362"/>
        <v>2520116</v>
      </c>
      <c r="E5383" s="6">
        <f t="shared" si="363"/>
        <v>2520665</v>
      </c>
      <c r="F5383" s="6">
        <f t="shared" si="365"/>
        <v>550</v>
      </c>
      <c r="G5383" s="40">
        <f t="shared" si="366"/>
        <v>637</v>
      </c>
      <c r="H5383" s="6">
        <v>19945531</v>
      </c>
      <c r="I5383" s="6">
        <v>19946080</v>
      </c>
      <c r="J5383" s="6">
        <v>2</v>
      </c>
      <c r="K5383" s="6">
        <f t="shared" si="364"/>
        <v>124</v>
      </c>
      <c r="L5383" s="6">
        <v>141</v>
      </c>
      <c r="M5383" s="1" t="s">
        <v>14</v>
      </c>
      <c r="N5383" s="7" t="s">
        <v>29326</v>
      </c>
      <c r="S5383" s="42">
        <v>0</v>
      </c>
      <c r="T5383" s="41" t="s">
        <v>16207</v>
      </c>
      <c r="X5383" s="8" t="s">
        <v>18797</v>
      </c>
    </row>
    <row r="5384" spans="1:24" x14ac:dyDescent="0.25">
      <c r="A5384" s="3" t="s">
        <v>28902</v>
      </c>
      <c r="B5384" s="4" t="s">
        <v>16214</v>
      </c>
      <c r="C5384" s="4" t="s">
        <v>16207</v>
      </c>
      <c r="D5384" s="40">
        <f t="shared" si="362"/>
        <v>2521070</v>
      </c>
      <c r="E5384" s="40">
        <f t="shared" si="363"/>
        <v>2521525</v>
      </c>
      <c r="F5384" s="6">
        <f t="shared" si="365"/>
        <v>456</v>
      </c>
      <c r="G5384" s="40">
        <f t="shared" si="366"/>
        <v>404</v>
      </c>
      <c r="H5384" s="40">
        <v>19946485</v>
      </c>
      <c r="I5384" s="40">
        <v>19946940</v>
      </c>
      <c r="J5384" s="40">
        <v>0</v>
      </c>
      <c r="K5384" s="6">
        <f t="shared" si="364"/>
        <v>0</v>
      </c>
      <c r="L5384" s="40">
        <v>151</v>
      </c>
      <c r="M5384" s="1" t="s">
        <v>14</v>
      </c>
      <c r="N5384" s="17" t="s">
        <v>29313</v>
      </c>
      <c r="O5384" s="17" t="s">
        <v>29450</v>
      </c>
      <c r="Q5384" s="9"/>
      <c r="R5384" s="10" t="s">
        <v>21442</v>
      </c>
      <c r="S5384" s="11">
        <v>4</v>
      </c>
      <c r="T5384" s="9" t="s">
        <v>25525</v>
      </c>
      <c r="U5384" s="9"/>
      <c r="V5384" s="12"/>
      <c r="X5384" s="8" t="s">
        <v>18797</v>
      </c>
    </row>
    <row r="5385" spans="1:24" x14ac:dyDescent="0.25">
      <c r="A5385" s="16" t="s">
        <v>8684</v>
      </c>
      <c r="B5385" s="5" t="s">
        <v>16214</v>
      </c>
      <c r="C5385" s="5" t="s">
        <v>16207</v>
      </c>
      <c r="D5385" s="6">
        <f t="shared" si="362"/>
        <v>2521795</v>
      </c>
      <c r="E5385" s="6">
        <f t="shared" si="363"/>
        <v>2522877</v>
      </c>
      <c r="F5385" s="6">
        <f t="shared" si="365"/>
        <v>1083</v>
      </c>
      <c r="G5385" s="40">
        <f t="shared" si="366"/>
        <v>269</v>
      </c>
      <c r="H5385" s="6">
        <v>19947210</v>
      </c>
      <c r="I5385" s="6">
        <v>19948292</v>
      </c>
      <c r="J5385" s="6">
        <v>1</v>
      </c>
      <c r="K5385" s="6">
        <f t="shared" si="364"/>
        <v>84</v>
      </c>
      <c r="L5385" s="6">
        <v>332</v>
      </c>
      <c r="M5385" s="1" t="s">
        <v>8685</v>
      </c>
      <c r="N5385" s="17" t="s">
        <v>29393</v>
      </c>
      <c r="O5385" s="17" t="s">
        <v>29450</v>
      </c>
      <c r="Q5385" s="9"/>
      <c r="R5385" s="10" t="s">
        <v>19811</v>
      </c>
      <c r="S5385" s="11">
        <v>4</v>
      </c>
      <c r="T5385" s="9" t="s">
        <v>27507</v>
      </c>
      <c r="U5385" s="9"/>
      <c r="V5385" s="12"/>
      <c r="X5385" s="8" t="s">
        <v>18797</v>
      </c>
    </row>
    <row r="5386" spans="1:24" x14ac:dyDescent="0.25">
      <c r="A5386" s="16" t="s">
        <v>8686</v>
      </c>
      <c r="B5386" s="5" t="s">
        <v>16214</v>
      </c>
      <c r="C5386" s="5" t="s">
        <v>16206</v>
      </c>
      <c r="D5386" s="6">
        <f t="shared" si="362"/>
        <v>2523238</v>
      </c>
      <c r="E5386" s="6">
        <f t="shared" si="363"/>
        <v>2525152</v>
      </c>
      <c r="F5386" s="6">
        <f t="shared" si="365"/>
        <v>1915</v>
      </c>
      <c r="G5386" s="40">
        <f t="shared" si="366"/>
        <v>360</v>
      </c>
      <c r="H5386" s="6">
        <v>19948653</v>
      </c>
      <c r="I5386" s="6">
        <v>19950567</v>
      </c>
      <c r="J5386" s="6">
        <v>1</v>
      </c>
      <c r="K5386" s="6">
        <f t="shared" si="364"/>
        <v>70</v>
      </c>
      <c r="L5386" s="6">
        <v>614</v>
      </c>
      <c r="M5386" s="1" t="s">
        <v>8687</v>
      </c>
      <c r="N5386" s="17" t="s">
        <v>29315</v>
      </c>
      <c r="O5386" s="17" t="s">
        <v>29450</v>
      </c>
      <c r="Q5386" s="9"/>
      <c r="R5386" s="10" t="s">
        <v>20115</v>
      </c>
      <c r="S5386" s="11">
        <v>9</v>
      </c>
      <c r="T5386" s="9" t="s">
        <v>25070</v>
      </c>
      <c r="U5386" s="9"/>
      <c r="V5386" s="12"/>
      <c r="X5386" s="8" t="s">
        <v>18797</v>
      </c>
    </row>
    <row r="5387" spans="1:24" x14ac:dyDescent="0.25">
      <c r="A5387" s="16" t="s">
        <v>8688</v>
      </c>
      <c r="B5387" s="5" t="s">
        <v>16214</v>
      </c>
      <c r="C5387" s="5" t="s">
        <v>16207</v>
      </c>
      <c r="D5387" s="6">
        <f t="shared" si="362"/>
        <v>2525194</v>
      </c>
      <c r="E5387" s="6">
        <f t="shared" si="363"/>
        <v>2526663</v>
      </c>
      <c r="F5387" s="6">
        <f t="shared" si="365"/>
        <v>1470</v>
      </c>
      <c r="G5387" s="40">
        <f t="shared" si="366"/>
        <v>41</v>
      </c>
      <c r="H5387" s="6">
        <v>19950609</v>
      </c>
      <c r="I5387" s="6">
        <v>19952078</v>
      </c>
      <c r="J5387" s="6">
        <v>0</v>
      </c>
      <c r="K5387" s="6">
        <f t="shared" si="364"/>
        <v>0</v>
      </c>
      <c r="L5387" s="6">
        <v>489</v>
      </c>
      <c r="M5387" s="1" t="s">
        <v>8689</v>
      </c>
      <c r="N5387" s="17" t="s">
        <v>18893</v>
      </c>
      <c r="O5387" s="17" t="s">
        <v>29450</v>
      </c>
      <c r="Q5387" s="9"/>
      <c r="R5387" s="10" t="s">
        <v>22118</v>
      </c>
      <c r="S5387" s="11">
        <v>1</v>
      </c>
      <c r="T5387" s="9" t="s">
        <v>26444</v>
      </c>
      <c r="U5387" s="9" t="s">
        <v>25158</v>
      </c>
      <c r="V5387" s="12"/>
      <c r="X5387" s="8" t="s">
        <v>18798</v>
      </c>
    </row>
    <row r="5388" spans="1:24" x14ac:dyDescent="0.25">
      <c r="A5388" s="16" t="s">
        <v>8690</v>
      </c>
      <c r="B5388" s="5" t="s">
        <v>16214</v>
      </c>
      <c r="C5388" s="5" t="s">
        <v>16206</v>
      </c>
      <c r="D5388" s="6">
        <f t="shared" si="362"/>
        <v>2532334</v>
      </c>
      <c r="E5388" s="6">
        <f t="shared" si="363"/>
        <v>2533674</v>
      </c>
      <c r="F5388" s="6">
        <f t="shared" si="365"/>
        <v>1341</v>
      </c>
      <c r="G5388" s="40">
        <f t="shared" si="366"/>
        <v>5670</v>
      </c>
      <c r="H5388" s="6">
        <v>19957749</v>
      </c>
      <c r="I5388" s="6">
        <v>19959089</v>
      </c>
      <c r="J5388" s="6">
        <v>0</v>
      </c>
      <c r="K5388" s="6">
        <f t="shared" si="364"/>
        <v>0</v>
      </c>
      <c r="L5388" s="6">
        <v>446</v>
      </c>
      <c r="M5388" s="1" t="s">
        <v>5173</v>
      </c>
      <c r="N5388" s="17" t="s">
        <v>29311</v>
      </c>
      <c r="O5388" s="17" t="s">
        <v>29450</v>
      </c>
      <c r="Q5388" s="9"/>
      <c r="R5388" s="10" t="s">
        <v>19856</v>
      </c>
      <c r="S5388" s="11">
        <v>1</v>
      </c>
      <c r="T5388" s="9" t="s">
        <v>27508</v>
      </c>
      <c r="U5388" s="9" t="s">
        <v>27509</v>
      </c>
      <c r="V5388" s="12"/>
      <c r="X5388" s="8" t="s">
        <v>18798</v>
      </c>
    </row>
    <row r="5389" spans="1:24" x14ac:dyDescent="0.25">
      <c r="A5389" s="16" t="s">
        <v>8691</v>
      </c>
      <c r="B5389" s="5" t="s">
        <v>16214</v>
      </c>
      <c r="C5389" s="5" t="s">
        <v>16206</v>
      </c>
      <c r="D5389" s="6">
        <f t="shared" si="362"/>
        <v>2534457</v>
      </c>
      <c r="E5389" s="6">
        <f t="shared" si="363"/>
        <v>2535620</v>
      </c>
      <c r="F5389" s="6">
        <f t="shared" si="365"/>
        <v>1164</v>
      </c>
      <c r="G5389" s="40">
        <f t="shared" si="366"/>
        <v>782</v>
      </c>
      <c r="H5389" s="6">
        <v>19959872</v>
      </c>
      <c r="I5389" s="6">
        <v>19961035</v>
      </c>
      <c r="J5389" s="6">
        <v>0</v>
      </c>
      <c r="K5389" s="6">
        <f t="shared" si="364"/>
        <v>0</v>
      </c>
      <c r="L5389" s="6">
        <v>387</v>
      </c>
      <c r="M5389" s="1" t="s">
        <v>8692</v>
      </c>
      <c r="N5389" s="17" t="s">
        <v>18892</v>
      </c>
      <c r="O5389" s="17" t="s">
        <v>29450</v>
      </c>
      <c r="P5389" s="8" t="s">
        <v>15369</v>
      </c>
      <c r="Q5389" s="7" t="s">
        <v>16513</v>
      </c>
      <c r="R5389" s="14" t="s">
        <v>22975</v>
      </c>
      <c r="S5389" s="42">
        <v>4</v>
      </c>
      <c r="T5389" s="41" t="s">
        <v>27510</v>
      </c>
      <c r="U5389" s="7" t="s">
        <v>27511</v>
      </c>
      <c r="V5389" s="12"/>
      <c r="X5389" s="8" t="s">
        <v>18797</v>
      </c>
    </row>
    <row r="5390" spans="1:24" x14ac:dyDescent="0.25">
      <c r="A5390" s="16" t="s">
        <v>8693</v>
      </c>
      <c r="B5390" s="5" t="s">
        <v>16214</v>
      </c>
      <c r="C5390" s="5" t="s">
        <v>16207</v>
      </c>
      <c r="D5390" s="6">
        <f t="shared" si="362"/>
        <v>2535707</v>
      </c>
      <c r="E5390" s="6">
        <f t="shared" si="363"/>
        <v>2536279</v>
      </c>
      <c r="F5390" s="6">
        <f t="shared" si="365"/>
        <v>573</v>
      </c>
      <c r="G5390" s="40">
        <f t="shared" si="366"/>
        <v>86</v>
      </c>
      <c r="H5390" s="6">
        <v>19961122</v>
      </c>
      <c r="I5390" s="6">
        <v>19961694</v>
      </c>
      <c r="J5390" s="6">
        <v>1</v>
      </c>
      <c r="K5390" s="6">
        <f t="shared" si="364"/>
        <v>66</v>
      </c>
      <c r="L5390" s="6">
        <v>168</v>
      </c>
      <c r="M5390" s="1" t="s">
        <v>8694</v>
      </c>
      <c r="N5390" s="17" t="s">
        <v>18897</v>
      </c>
      <c r="O5390" s="17" t="s">
        <v>29450</v>
      </c>
      <c r="Q5390" s="9"/>
      <c r="R5390" s="10" t="s">
        <v>22976</v>
      </c>
      <c r="S5390" s="11">
        <v>3</v>
      </c>
      <c r="T5390" s="9" t="s">
        <v>27512</v>
      </c>
      <c r="U5390" s="9"/>
      <c r="V5390" s="12"/>
      <c r="X5390" s="8" t="s">
        <v>18797</v>
      </c>
    </row>
    <row r="5391" spans="1:24" x14ac:dyDescent="0.25">
      <c r="A5391" s="16" t="s">
        <v>8695</v>
      </c>
      <c r="B5391" s="5" t="s">
        <v>16214</v>
      </c>
      <c r="C5391" s="5" t="s">
        <v>16206</v>
      </c>
      <c r="D5391" s="6">
        <f t="shared" ref="D5391:D5454" si="367">H5391-17425415</f>
        <v>2536661</v>
      </c>
      <c r="E5391" s="6">
        <f t="shared" ref="E5391:E5454" si="368">I5391-17425415</f>
        <v>2537662</v>
      </c>
      <c r="F5391" s="6">
        <f t="shared" si="365"/>
        <v>1002</v>
      </c>
      <c r="G5391" s="40">
        <f t="shared" si="366"/>
        <v>381</v>
      </c>
      <c r="H5391" s="6">
        <v>19962076</v>
      </c>
      <c r="I5391" s="6">
        <v>19963077</v>
      </c>
      <c r="J5391" s="6">
        <v>0</v>
      </c>
      <c r="K5391" s="6">
        <f t="shared" si="364"/>
        <v>0</v>
      </c>
      <c r="L5391" s="6">
        <v>333</v>
      </c>
      <c r="M5391" s="1" t="s">
        <v>8696</v>
      </c>
      <c r="N5391" s="17" t="s">
        <v>29311</v>
      </c>
      <c r="O5391" s="17" t="s">
        <v>29450</v>
      </c>
      <c r="P5391" s="8" t="s">
        <v>15370</v>
      </c>
      <c r="Q5391" s="7" t="s">
        <v>17782</v>
      </c>
      <c r="R5391" s="14" t="s">
        <v>22977</v>
      </c>
      <c r="S5391" s="42">
        <v>6</v>
      </c>
      <c r="T5391" s="41" t="s">
        <v>27513</v>
      </c>
      <c r="U5391" s="7" t="s">
        <v>16207</v>
      </c>
      <c r="V5391" s="12"/>
      <c r="X5391" s="8" t="s">
        <v>18797</v>
      </c>
    </row>
    <row r="5392" spans="1:24" x14ac:dyDescent="0.25">
      <c r="A5392" s="16" t="s">
        <v>8697</v>
      </c>
      <c r="B5392" s="5" t="s">
        <v>16214</v>
      </c>
      <c r="C5392" s="5" t="s">
        <v>16206</v>
      </c>
      <c r="D5392" s="6">
        <f t="shared" si="367"/>
        <v>2538674</v>
      </c>
      <c r="E5392" s="6">
        <f t="shared" si="368"/>
        <v>2542965</v>
      </c>
      <c r="F5392" s="6">
        <f t="shared" si="365"/>
        <v>4292</v>
      </c>
      <c r="G5392" s="40">
        <f t="shared" si="366"/>
        <v>1011</v>
      </c>
      <c r="H5392" s="6">
        <v>19964089</v>
      </c>
      <c r="I5392" s="6">
        <v>19968380</v>
      </c>
      <c r="J5392" s="6">
        <v>1</v>
      </c>
      <c r="K5392" s="6">
        <f t="shared" si="364"/>
        <v>65</v>
      </c>
      <c r="L5392" s="6">
        <v>1408</v>
      </c>
      <c r="M5392" s="1" t="s">
        <v>8698</v>
      </c>
      <c r="N5392" s="17" t="s">
        <v>29311</v>
      </c>
      <c r="O5392" s="17" t="s">
        <v>29450</v>
      </c>
      <c r="P5392" s="8" t="s">
        <v>15371</v>
      </c>
      <c r="Q5392" s="7" t="s">
        <v>18427</v>
      </c>
      <c r="R5392" s="14" t="s">
        <v>22978</v>
      </c>
      <c r="S5392" s="42">
        <v>3</v>
      </c>
      <c r="T5392" s="41" t="s">
        <v>27514</v>
      </c>
      <c r="U5392" s="7" t="s">
        <v>16207</v>
      </c>
      <c r="V5392" s="12"/>
      <c r="X5392" s="8" t="s">
        <v>18797</v>
      </c>
    </row>
    <row r="5393" spans="1:25" x14ac:dyDescent="0.25">
      <c r="A5393" s="16" t="s">
        <v>8699</v>
      </c>
      <c r="B5393" s="5" t="s">
        <v>16214</v>
      </c>
      <c r="C5393" s="5" t="s">
        <v>16206</v>
      </c>
      <c r="D5393" s="6">
        <f t="shared" si="367"/>
        <v>2543841</v>
      </c>
      <c r="E5393" s="6">
        <f t="shared" si="368"/>
        <v>2544968</v>
      </c>
      <c r="F5393" s="6">
        <f t="shared" si="365"/>
        <v>1128</v>
      </c>
      <c r="G5393" s="40">
        <f t="shared" si="366"/>
        <v>875</v>
      </c>
      <c r="H5393" s="6">
        <v>19969256</v>
      </c>
      <c r="I5393" s="6">
        <v>19970383</v>
      </c>
      <c r="J5393" s="6">
        <v>0</v>
      </c>
      <c r="K5393" s="6">
        <f t="shared" si="364"/>
        <v>0</v>
      </c>
      <c r="L5393" s="6">
        <v>375</v>
      </c>
      <c r="M5393" s="1" t="s">
        <v>8700</v>
      </c>
      <c r="N5393" s="17" t="s">
        <v>29311</v>
      </c>
      <c r="O5393" s="17" t="s">
        <v>29450</v>
      </c>
      <c r="Q5393" s="9"/>
      <c r="R5393" s="10" t="s">
        <v>21910</v>
      </c>
      <c r="S5393" s="11">
        <v>2</v>
      </c>
      <c r="T5393" s="9" t="s">
        <v>27515</v>
      </c>
      <c r="U5393" s="9"/>
      <c r="V5393" s="12"/>
      <c r="X5393" s="8" t="s">
        <v>18797</v>
      </c>
    </row>
    <row r="5394" spans="1:25" x14ac:dyDescent="0.25">
      <c r="A5394" s="16" t="s">
        <v>8701</v>
      </c>
      <c r="B5394" s="5" t="s">
        <v>16214</v>
      </c>
      <c r="C5394" s="5" t="s">
        <v>16207</v>
      </c>
      <c r="D5394" s="6">
        <f t="shared" si="367"/>
        <v>2545436</v>
      </c>
      <c r="E5394" s="6">
        <f t="shared" si="368"/>
        <v>2546409</v>
      </c>
      <c r="F5394" s="6">
        <f t="shared" si="365"/>
        <v>974</v>
      </c>
      <c r="G5394" s="40">
        <f t="shared" si="366"/>
        <v>467</v>
      </c>
      <c r="H5394" s="6">
        <v>19970851</v>
      </c>
      <c r="I5394" s="6">
        <v>19971824</v>
      </c>
      <c r="J5394" s="6">
        <v>1</v>
      </c>
      <c r="K5394" s="6">
        <f t="shared" si="364"/>
        <v>56</v>
      </c>
      <c r="L5394" s="6">
        <v>305</v>
      </c>
      <c r="M5394" s="1" t="s">
        <v>14</v>
      </c>
      <c r="N5394" s="17" t="s">
        <v>29311</v>
      </c>
      <c r="O5394" s="17" t="s">
        <v>29450</v>
      </c>
      <c r="Q5394" s="9"/>
      <c r="R5394" s="10" t="s">
        <v>22979</v>
      </c>
      <c r="S5394" s="11">
        <v>0</v>
      </c>
      <c r="T5394" s="9" t="s">
        <v>16207</v>
      </c>
      <c r="U5394" s="9"/>
      <c r="V5394" s="12"/>
      <c r="X5394" s="8" t="s">
        <v>18797</v>
      </c>
    </row>
    <row r="5395" spans="1:25" x14ac:dyDescent="0.25">
      <c r="A5395" s="16" t="s">
        <v>8702</v>
      </c>
      <c r="B5395" s="5" t="s">
        <v>16214</v>
      </c>
      <c r="C5395" s="5" t="s">
        <v>16207</v>
      </c>
      <c r="D5395" s="6">
        <f t="shared" si="367"/>
        <v>2548377</v>
      </c>
      <c r="E5395" s="6">
        <f t="shared" si="368"/>
        <v>2549324</v>
      </c>
      <c r="F5395" s="6">
        <f t="shared" si="365"/>
        <v>948</v>
      </c>
      <c r="G5395" s="40">
        <f t="shared" si="366"/>
        <v>1967</v>
      </c>
      <c r="H5395" s="6">
        <v>19973792</v>
      </c>
      <c r="I5395" s="6">
        <v>19974739</v>
      </c>
      <c r="J5395" s="6">
        <v>0</v>
      </c>
      <c r="K5395" s="6">
        <f t="shared" si="364"/>
        <v>0</v>
      </c>
      <c r="L5395" s="6">
        <v>315</v>
      </c>
      <c r="M5395" s="1" t="s">
        <v>8703</v>
      </c>
      <c r="N5395" s="17" t="s">
        <v>29317</v>
      </c>
      <c r="O5395" s="17" t="s">
        <v>29450</v>
      </c>
      <c r="P5395" s="8" t="s">
        <v>15372</v>
      </c>
      <c r="Q5395" s="7" t="s">
        <v>18796</v>
      </c>
      <c r="R5395" s="14" t="s">
        <v>22980</v>
      </c>
      <c r="S5395" s="42">
        <v>5</v>
      </c>
      <c r="T5395" s="41" t="s">
        <v>27516</v>
      </c>
      <c r="U5395" s="7"/>
      <c r="V5395" s="12"/>
      <c r="X5395" s="8" t="s">
        <v>18797</v>
      </c>
    </row>
    <row r="5396" spans="1:25" x14ac:dyDescent="0.25">
      <c r="A5396" s="16" t="s">
        <v>8704</v>
      </c>
      <c r="B5396" s="5" t="s">
        <v>16214</v>
      </c>
      <c r="C5396" s="5" t="s">
        <v>16207</v>
      </c>
      <c r="D5396" s="6">
        <f t="shared" si="367"/>
        <v>2549831</v>
      </c>
      <c r="E5396" s="6">
        <f t="shared" si="368"/>
        <v>2551096</v>
      </c>
      <c r="F5396" s="6">
        <f t="shared" si="365"/>
        <v>1266</v>
      </c>
      <c r="G5396" s="40">
        <f t="shared" si="366"/>
        <v>506</v>
      </c>
      <c r="H5396" s="6">
        <v>19975246</v>
      </c>
      <c r="I5396" s="6">
        <v>19976511</v>
      </c>
      <c r="J5396" s="6">
        <v>0</v>
      </c>
      <c r="K5396" s="6">
        <f t="shared" si="364"/>
        <v>0</v>
      </c>
      <c r="L5396" s="6">
        <v>421</v>
      </c>
      <c r="M5396" s="1" t="s">
        <v>8705</v>
      </c>
      <c r="N5396" s="17" t="s">
        <v>29311</v>
      </c>
      <c r="O5396" s="17" t="s">
        <v>29450</v>
      </c>
      <c r="Q5396" s="9"/>
      <c r="R5396" s="10" t="s">
        <v>22981</v>
      </c>
      <c r="S5396" s="11">
        <v>6</v>
      </c>
      <c r="T5396" s="9" t="s">
        <v>27517</v>
      </c>
      <c r="U5396" s="9"/>
      <c r="V5396" s="12"/>
      <c r="X5396" s="8" t="s">
        <v>18797</v>
      </c>
    </row>
    <row r="5397" spans="1:25" x14ac:dyDescent="0.25">
      <c r="A5397" s="16" t="s">
        <v>8706</v>
      </c>
      <c r="B5397" s="5" t="s">
        <v>16214</v>
      </c>
      <c r="C5397" s="5" t="s">
        <v>16207</v>
      </c>
      <c r="D5397" s="6">
        <f t="shared" si="367"/>
        <v>2552301</v>
      </c>
      <c r="E5397" s="6">
        <f t="shared" si="368"/>
        <v>2553785</v>
      </c>
      <c r="F5397" s="6">
        <f t="shared" si="365"/>
        <v>1485</v>
      </c>
      <c r="G5397" s="40">
        <f t="shared" si="366"/>
        <v>1204</v>
      </c>
      <c r="H5397" s="6">
        <v>19977716</v>
      </c>
      <c r="I5397" s="6">
        <v>19979200</v>
      </c>
      <c r="J5397" s="6">
        <v>0</v>
      </c>
      <c r="K5397" s="6">
        <f t="shared" si="364"/>
        <v>0</v>
      </c>
      <c r="L5397" s="6">
        <v>494</v>
      </c>
      <c r="M5397" s="1" t="s">
        <v>8707</v>
      </c>
      <c r="N5397" s="17" t="s">
        <v>29311</v>
      </c>
      <c r="O5397" s="17" t="s">
        <v>29450</v>
      </c>
      <c r="P5397" s="8" t="s">
        <v>15373</v>
      </c>
      <c r="Q5397" s="7" t="s">
        <v>17831</v>
      </c>
      <c r="R5397" s="14" t="s">
        <v>22981</v>
      </c>
      <c r="S5397" s="42">
        <v>4</v>
      </c>
      <c r="T5397" s="41" t="s">
        <v>27518</v>
      </c>
      <c r="U5397" s="7" t="s">
        <v>25296</v>
      </c>
      <c r="V5397" s="12"/>
      <c r="X5397" s="8" t="s">
        <v>18797</v>
      </c>
    </row>
    <row r="5398" spans="1:25" x14ac:dyDescent="0.25">
      <c r="A5398" s="16" t="s">
        <v>8708</v>
      </c>
      <c r="B5398" s="5" t="s">
        <v>16214</v>
      </c>
      <c r="C5398" s="5" t="s">
        <v>16206</v>
      </c>
      <c r="D5398" s="6">
        <f t="shared" si="367"/>
        <v>2554374</v>
      </c>
      <c r="E5398" s="6">
        <f t="shared" si="368"/>
        <v>2554974</v>
      </c>
      <c r="F5398" s="6">
        <f t="shared" si="365"/>
        <v>601</v>
      </c>
      <c r="G5398" s="40">
        <f t="shared" si="366"/>
        <v>588</v>
      </c>
      <c r="H5398" s="6">
        <v>19979789</v>
      </c>
      <c r="I5398" s="6">
        <v>19980389</v>
      </c>
      <c r="J5398" s="6">
        <v>1</v>
      </c>
      <c r="K5398" s="6">
        <f t="shared" si="364"/>
        <v>55</v>
      </c>
      <c r="L5398" s="6">
        <v>181</v>
      </c>
      <c r="M5398" s="1" t="s">
        <v>8709</v>
      </c>
      <c r="N5398" s="17" t="s">
        <v>29317</v>
      </c>
      <c r="O5398" s="17" t="s">
        <v>29450</v>
      </c>
      <c r="Q5398" s="9"/>
      <c r="R5398" s="10" t="s">
        <v>22982</v>
      </c>
      <c r="S5398" s="11">
        <v>2</v>
      </c>
      <c r="T5398" s="9" t="s">
        <v>25103</v>
      </c>
      <c r="U5398" s="9"/>
      <c r="V5398" s="12"/>
      <c r="X5398" s="8" t="s">
        <v>18797</v>
      </c>
    </row>
    <row r="5399" spans="1:25" x14ac:dyDescent="0.25">
      <c r="A5399" s="16" t="s">
        <v>8710</v>
      </c>
      <c r="B5399" s="5" t="s">
        <v>16214</v>
      </c>
      <c r="C5399" s="5" t="s">
        <v>16206</v>
      </c>
      <c r="D5399" s="6">
        <f t="shared" si="367"/>
        <v>2555669</v>
      </c>
      <c r="E5399" s="6">
        <f t="shared" si="368"/>
        <v>2556499</v>
      </c>
      <c r="F5399" s="6">
        <f t="shared" si="365"/>
        <v>831</v>
      </c>
      <c r="G5399" s="40">
        <f t="shared" si="366"/>
        <v>694</v>
      </c>
      <c r="H5399" s="6">
        <v>19981084</v>
      </c>
      <c r="I5399" s="6">
        <v>19981914</v>
      </c>
      <c r="J5399" s="6">
        <v>2</v>
      </c>
      <c r="K5399" s="6">
        <f t="shared" si="364"/>
        <v>270</v>
      </c>
      <c r="L5399" s="6">
        <v>186</v>
      </c>
      <c r="M5399" s="1" t="s">
        <v>8711</v>
      </c>
      <c r="N5399" s="17" t="s">
        <v>29311</v>
      </c>
      <c r="O5399" s="17" t="s">
        <v>29450</v>
      </c>
      <c r="P5399" s="8" t="s">
        <v>15374</v>
      </c>
      <c r="Q5399" s="7" t="s">
        <v>16857</v>
      </c>
      <c r="R5399" s="14" t="s">
        <v>22983</v>
      </c>
      <c r="S5399" s="42">
        <v>2</v>
      </c>
      <c r="T5399" s="41" t="s">
        <v>27519</v>
      </c>
      <c r="U5399" s="7" t="s">
        <v>25377</v>
      </c>
      <c r="V5399" s="12"/>
      <c r="X5399" s="8" t="s">
        <v>18797</v>
      </c>
    </row>
    <row r="5400" spans="1:25" x14ac:dyDescent="0.25">
      <c r="A5400" s="16" t="s">
        <v>8712</v>
      </c>
      <c r="B5400" s="5" t="s">
        <v>16214</v>
      </c>
      <c r="C5400" s="5" t="s">
        <v>16207</v>
      </c>
      <c r="D5400" s="6">
        <f t="shared" si="367"/>
        <v>2557102</v>
      </c>
      <c r="E5400" s="6">
        <f t="shared" si="368"/>
        <v>2557653</v>
      </c>
      <c r="F5400" s="6">
        <f t="shared" si="365"/>
        <v>552</v>
      </c>
      <c r="G5400" s="40">
        <f t="shared" si="366"/>
        <v>602</v>
      </c>
      <c r="H5400" s="6">
        <v>19982517</v>
      </c>
      <c r="I5400" s="6">
        <v>19983068</v>
      </c>
      <c r="J5400" s="6">
        <v>0</v>
      </c>
      <c r="K5400" s="6">
        <f t="shared" si="364"/>
        <v>0</v>
      </c>
      <c r="L5400" s="6">
        <v>183</v>
      </c>
      <c r="M5400" s="1" t="s">
        <v>14</v>
      </c>
      <c r="N5400" s="17" t="s">
        <v>29369</v>
      </c>
      <c r="O5400" s="17" t="s">
        <v>29450</v>
      </c>
      <c r="Q5400" s="9"/>
      <c r="R5400" s="10" t="s">
        <v>22984</v>
      </c>
      <c r="S5400" s="11">
        <v>0</v>
      </c>
      <c r="T5400" s="9" t="s">
        <v>16207</v>
      </c>
      <c r="U5400" s="9"/>
      <c r="V5400" s="12"/>
      <c r="X5400" s="8" t="s">
        <v>18797</v>
      </c>
    </row>
    <row r="5401" spans="1:25" x14ac:dyDescent="0.25">
      <c r="A5401" s="16" t="s">
        <v>8713</v>
      </c>
      <c r="B5401" s="5" t="s">
        <v>16214</v>
      </c>
      <c r="C5401" s="5" t="s">
        <v>16207</v>
      </c>
      <c r="D5401" s="6">
        <f t="shared" si="367"/>
        <v>2558249</v>
      </c>
      <c r="E5401" s="6">
        <f t="shared" si="368"/>
        <v>2559666</v>
      </c>
      <c r="F5401" s="6">
        <f t="shared" si="365"/>
        <v>1418</v>
      </c>
      <c r="G5401" s="40">
        <f t="shared" si="366"/>
        <v>595</v>
      </c>
      <c r="H5401" s="6">
        <v>19983664</v>
      </c>
      <c r="I5401" s="6">
        <v>19985081</v>
      </c>
      <c r="J5401" s="6">
        <v>1</v>
      </c>
      <c r="K5401" s="6">
        <f t="shared" si="364"/>
        <v>62</v>
      </c>
      <c r="L5401" s="6">
        <v>451</v>
      </c>
      <c r="M5401" s="1" t="s">
        <v>8714</v>
      </c>
      <c r="N5401" s="17" t="s">
        <v>29317</v>
      </c>
      <c r="O5401" s="17" t="s">
        <v>29450</v>
      </c>
      <c r="Q5401" s="9"/>
      <c r="R5401" s="10" t="s">
        <v>19247</v>
      </c>
      <c r="S5401" s="11">
        <v>5</v>
      </c>
      <c r="T5401" s="9" t="s">
        <v>27520</v>
      </c>
      <c r="U5401" s="9" t="s">
        <v>25190</v>
      </c>
      <c r="V5401" s="43" t="s">
        <v>28723</v>
      </c>
      <c r="X5401" s="8" t="s">
        <v>18798</v>
      </c>
    </row>
    <row r="5402" spans="1:25" x14ac:dyDescent="0.25">
      <c r="A5402" s="16" t="s">
        <v>8715</v>
      </c>
      <c r="B5402" s="5" t="s">
        <v>16214</v>
      </c>
      <c r="C5402" s="5" t="s">
        <v>16207</v>
      </c>
      <c r="D5402" s="6">
        <f t="shared" si="367"/>
        <v>2561907</v>
      </c>
      <c r="E5402" s="6">
        <f t="shared" si="368"/>
        <v>2562441</v>
      </c>
      <c r="F5402" s="6">
        <f t="shared" si="365"/>
        <v>535</v>
      </c>
      <c r="G5402" s="40">
        <f t="shared" si="366"/>
        <v>2240</v>
      </c>
      <c r="H5402" s="6">
        <v>19987322</v>
      </c>
      <c r="I5402" s="6">
        <v>19987856</v>
      </c>
      <c r="J5402" s="6">
        <v>1</v>
      </c>
      <c r="K5402" s="6">
        <f t="shared" si="364"/>
        <v>55</v>
      </c>
      <c r="L5402" s="6">
        <v>159</v>
      </c>
      <c r="M5402" s="1" t="s">
        <v>14</v>
      </c>
      <c r="N5402" s="17" t="s">
        <v>29326</v>
      </c>
      <c r="O5402" s="17" t="s">
        <v>29450</v>
      </c>
      <c r="Q5402" s="9"/>
      <c r="R5402" s="10" t="s">
        <v>18964</v>
      </c>
      <c r="S5402" s="11">
        <v>0</v>
      </c>
      <c r="T5402" s="9" t="s">
        <v>16207</v>
      </c>
      <c r="U5402" s="9"/>
      <c r="V5402" s="12"/>
      <c r="X5402" s="8" t="s">
        <v>18797</v>
      </c>
    </row>
    <row r="5403" spans="1:25" x14ac:dyDescent="0.25">
      <c r="A5403" s="16" t="s">
        <v>8716</v>
      </c>
      <c r="B5403" s="5" t="s">
        <v>16214</v>
      </c>
      <c r="C5403" s="5" t="s">
        <v>16206</v>
      </c>
      <c r="D5403" s="6">
        <f t="shared" si="367"/>
        <v>2563227</v>
      </c>
      <c r="E5403" s="6">
        <f t="shared" si="368"/>
        <v>2563877</v>
      </c>
      <c r="F5403" s="6">
        <f t="shared" si="365"/>
        <v>651</v>
      </c>
      <c r="G5403" s="40">
        <f t="shared" si="366"/>
        <v>785</v>
      </c>
      <c r="H5403" s="6">
        <v>19988642</v>
      </c>
      <c r="I5403" s="6">
        <v>19989292</v>
      </c>
      <c r="J5403" s="6">
        <v>0</v>
      </c>
      <c r="K5403" s="6">
        <f t="shared" si="364"/>
        <v>0</v>
      </c>
      <c r="L5403" s="6">
        <v>216</v>
      </c>
      <c r="M5403" s="1" t="s">
        <v>14</v>
      </c>
      <c r="N5403" s="17" t="s">
        <v>29369</v>
      </c>
      <c r="O5403" s="17" t="s">
        <v>29450</v>
      </c>
      <c r="Q5403" s="9"/>
      <c r="R5403" s="10" t="s">
        <v>22985</v>
      </c>
      <c r="S5403" s="11">
        <v>3</v>
      </c>
      <c r="T5403" s="9" t="s">
        <v>26591</v>
      </c>
      <c r="U5403" s="9"/>
      <c r="V5403" s="12"/>
      <c r="X5403" s="8" t="s">
        <v>18797</v>
      </c>
    </row>
    <row r="5404" spans="1:25" x14ac:dyDescent="0.25">
      <c r="A5404" s="16" t="s">
        <v>8717</v>
      </c>
      <c r="B5404" s="5" t="s">
        <v>16214</v>
      </c>
      <c r="C5404" s="5" t="s">
        <v>16207</v>
      </c>
      <c r="D5404" s="6">
        <f t="shared" si="367"/>
        <v>2565821</v>
      </c>
      <c r="E5404" s="6">
        <f t="shared" si="368"/>
        <v>2567154</v>
      </c>
      <c r="F5404" s="6">
        <f t="shared" si="365"/>
        <v>1334</v>
      </c>
      <c r="G5404" s="40">
        <f t="shared" si="366"/>
        <v>1943</v>
      </c>
      <c r="H5404" s="6">
        <v>19991236</v>
      </c>
      <c r="I5404" s="6">
        <v>19992569</v>
      </c>
      <c r="J5404" s="6">
        <v>2</v>
      </c>
      <c r="K5404" s="6">
        <f t="shared" si="364"/>
        <v>269</v>
      </c>
      <c r="L5404" s="6">
        <v>354</v>
      </c>
      <c r="M5404" s="1" t="s">
        <v>8718</v>
      </c>
      <c r="N5404" s="17" t="s">
        <v>29363</v>
      </c>
      <c r="O5404" s="17" t="s">
        <v>29450</v>
      </c>
      <c r="Q5404" s="9"/>
      <c r="R5404" s="10" t="s">
        <v>22986</v>
      </c>
      <c r="S5404" s="11">
        <v>2</v>
      </c>
      <c r="T5404" s="9" t="s">
        <v>27368</v>
      </c>
      <c r="U5404" s="9" t="s">
        <v>16207</v>
      </c>
      <c r="V5404" s="12"/>
      <c r="X5404" s="8" t="s">
        <v>18797</v>
      </c>
      <c r="Y5404" s="8" t="s">
        <v>18798</v>
      </c>
    </row>
    <row r="5405" spans="1:25" x14ac:dyDescent="0.25">
      <c r="A5405" s="16" t="s">
        <v>8719</v>
      </c>
      <c r="B5405" s="5" t="s">
        <v>16214</v>
      </c>
      <c r="C5405" s="5" t="s">
        <v>16207</v>
      </c>
      <c r="D5405" s="6">
        <f t="shared" si="367"/>
        <v>2575681</v>
      </c>
      <c r="E5405" s="6">
        <f t="shared" si="368"/>
        <v>2576487</v>
      </c>
      <c r="F5405" s="6">
        <f t="shared" si="365"/>
        <v>807</v>
      </c>
      <c r="G5405" s="40">
        <f t="shared" si="366"/>
        <v>8526</v>
      </c>
      <c r="H5405" s="6">
        <v>20001096</v>
      </c>
      <c r="I5405" s="6">
        <v>20001902</v>
      </c>
      <c r="J5405" s="6">
        <v>1</v>
      </c>
      <c r="K5405" s="6">
        <f t="shared" si="364"/>
        <v>678</v>
      </c>
      <c r="L5405" s="6">
        <v>42</v>
      </c>
      <c r="M5405" s="1" t="s">
        <v>14</v>
      </c>
      <c r="N5405" s="17" t="s">
        <v>29326</v>
      </c>
      <c r="O5405" s="17"/>
      <c r="Q5405" s="9"/>
      <c r="R5405" s="10" t="s">
        <v>18964</v>
      </c>
      <c r="S5405" s="11">
        <v>0</v>
      </c>
      <c r="T5405" s="9" t="s">
        <v>16207</v>
      </c>
      <c r="U5405" s="9"/>
      <c r="V5405" s="12"/>
      <c r="X5405" s="8" t="s">
        <v>18797</v>
      </c>
    </row>
    <row r="5406" spans="1:25" x14ac:dyDescent="0.25">
      <c r="A5406" s="16" t="s">
        <v>8720</v>
      </c>
      <c r="B5406" s="5" t="s">
        <v>16214</v>
      </c>
      <c r="C5406" s="5" t="s">
        <v>16206</v>
      </c>
      <c r="D5406" s="6">
        <f t="shared" si="367"/>
        <v>2583514</v>
      </c>
      <c r="E5406" s="6">
        <f t="shared" si="368"/>
        <v>2584767</v>
      </c>
      <c r="F5406" s="6">
        <f t="shared" si="365"/>
        <v>1254</v>
      </c>
      <c r="G5406" s="40">
        <f t="shared" si="366"/>
        <v>7026</v>
      </c>
      <c r="H5406" s="6">
        <v>20008929</v>
      </c>
      <c r="I5406" s="6">
        <v>20010182</v>
      </c>
      <c r="J5406" s="6">
        <v>0</v>
      </c>
      <c r="K5406" s="6">
        <f t="shared" si="364"/>
        <v>0</v>
      </c>
      <c r="L5406" s="6">
        <v>417</v>
      </c>
      <c r="M5406" s="1" t="s">
        <v>14</v>
      </c>
      <c r="N5406" s="17" t="s">
        <v>29311</v>
      </c>
      <c r="O5406" s="17" t="s">
        <v>29450</v>
      </c>
      <c r="Q5406" s="9"/>
      <c r="R5406" s="10" t="s">
        <v>22987</v>
      </c>
      <c r="S5406" s="11">
        <v>1</v>
      </c>
      <c r="T5406" s="9" t="s">
        <v>25856</v>
      </c>
      <c r="U5406" s="9"/>
      <c r="V5406" s="12"/>
      <c r="X5406" s="8" t="s">
        <v>18797</v>
      </c>
    </row>
    <row r="5407" spans="1:25" x14ac:dyDescent="0.25">
      <c r="A5407" s="16" t="s">
        <v>8721</v>
      </c>
      <c r="B5407" s="5" t="s">
        <v>16214</v>
      </c>
      <c r="C5407" s="5" t="s">
        <v>16206</v>
      </c>
      <c r="D5407" s="6">
        <f t="shared" si="367"/>
        <v>2588296</v>
      </c>
      <c r="E5407" s="6">
        <f t="shared" si="368"/>
        <v>2590388</v>
      </c>
      <c r="F5407" s="6">
        <f t="shared" si="365"/>
        <v>2093</v>
      </c>
      <c r="G5407" s="40">
        <f t="shared" si="366"/>
        <v>3528</v>
      </c>
      <c r="H5407" s="6">
        <v>20013711</v>
      </c>
      <c r="I5407" s="6">
        <v>20015803</v>
      </c>
      <c r="J5407" s="6">
        <v>1</v>
      </c>
      <c r="K5407" s="6">
        <f t="shared" si="364"/>
        <v>59</v>
      </c>
      <c r="L5407" s="6">
        <v>677</v>
      </c>
      <c r="M5407" s="1" t="s">
        <v>8722</v>
      </c>
      <c r="N5407" s="17" t="s">
        <v>29314</v>
      </c>
      <c r="O5407" s="17" t="s">
        <v>29450</v>
      </c>
      <c r="P5407" s="8" t="s">
        <v>14176</v>
      </c>
      <c r="Q5407" s="7" t="s">
        <v>16710</v>
      </c>
      <c r="R5407" s="14" t="s">
        <v>20287</v>
      </c>
      <c r="S5407" s="42">
        <v>2</v>
      </c>
      <c r="T5407" s="41" t="s">
        <v>25944</v>
      </c>
      <c r="U5407" s="7" t="s">
        <v>25945</v>
      </c>
      <c r="V5407" s="12"/>
      <c r="X5407" s="8" t="s">
        <v>18797</v>
      </c>
    </row>
    <row r="5408" spans="1:25" x14ac:dyDescent="0.25">
      <c r="A5408" s="16" t="s">
        <v>8723</v>
      </c>
      <c r="B5408" s="5" t="s">
        <v>16214</v>
      </c>
      <c r="C5408" s="5" t="s">
        <v>16207</v>
      </c>
      <c r="D5408" s="6">
        <f t="shared" si="367"/>
        <v>2591110</v>
      </c>
      <c r="E5408" s="6">
        <f t="shared" si="368"/>
        <v>2592689</v>
      </c>
      <c r="F5408" s="6">
        <f t="shared" si="365"/>
        <v>1580</v>
      </c>
      <c r="G5408" s="40">
        <f t="shared" si="366"/>
        <v>721</v>
      </c>
      <c r="H5408" s="6">
        <v>20016525</v>
      </c>
      <c r="I5408" s="6">
        <v>20018104</v>
      </c>
      <c r="J5408" s="6">
        <v>1</v>
      </c>
      <c r="K5408" s="6">
        <f t="shared" si="364"/>
        <v>56</v>
      </c>
      <c r="L5408" s="6">
        <v>507</v>
      </c>
      <c r="M5408" s="1" t="s">
        <v>1014</v>
      </c>
      <c r="N5408" s="17" t="s">
        <v>29311</v>
      </c>
      <c r="O5408" s="17" t="s">
        <v>29450</v>
      </c>
      <c r="P5408" s="8" t="s">
        <v>13819</v>
      </c>
      <c r="Q5408" s="7" t="s">
        <v>17229</v>
      </c>
      <c r="R5408" s="14" t="s">
        <v>22988</v>
      </c>
      <c r="S5408" s="42">
        <v>3</v>
      </c>
      <c r="T5408" s="41" t="s">
        <v>25397</v>
      </c>
      <c r="U5408" s="7" t="s">
        <v>16207</v>
      </c>
      <c r="V5408" s="43" t="s">
        <v>28661</v>
      </c>
      <c r="X5408" s="8" t="s">
        <v>18797</v>
      </c>
    </row>
    <row r="5409" spans="1:25" x14ac:dyDescent="0.25">
      <c r="A5409" s="16" t="s">
        <v>8724</v>
      </c>
      <c r="B5409" s="5" t="s">
        <v>16214</v>
      </c>
      <c r="C5409" s="5" t="s">
        <v>16207</v>
      </c>
      <c r="D5409" s="6">
        <f t="shared" si="367"/>
        <v>2595109</v>
      </c>
      <c r="E5409" s="6">
        <f t="shared" si="368"/>
        <v>2596338</v>
      </c>
      <c r="F5409" s="6">
        <f t="shared" si="365"/>
        <v>1230</v>
      </c>
      <c r="G5409" s="40">
        <f t="shared" si="366"/>
        <v>2419</v>
      </c>
      <c r="H5409" s="6">
        <v>20020524</v>
      </c>
      <c r="I5409" s="6">
        <v>20021753</v>
      </c>
      <c r="J5409" s="6">
        <v>0</v>
      </c>
      <c r="K5409" s="6">
        <f t="shared" si="364"/>
        <v>0</v>
      </c>
      <c r="L5409" s="6">
        <v>409</v>
      </c>
      <c r="M5409" s="1" t="s">
        <v>8725</v>
      </c>
      <c r="N5409" s="17" t="s">
        <v>29323</v>
      </c>
      <c r="O5409" s="17" t="s">
        <v>29450</v>
      </c>
      <c r="P5409" s="8" t="s">
        <v>15375</v>
      </c>
      <c r="Q5409" s="7" t="s">
        <v>18298</v>
      </c>
      <c r="R5409" s="14" t="s">
        <v>22989</v>
      </c>
      <c r="S5409" s="42">
        <v>2</v>
      </c>
      <c r="T5409" s="41" t="s">
        <v>25978</v>
      </c>
      <c r="U5409" s="7" t="s">
        <v>16207</v>
      </c>
      <c r="V5409" s="12"/>
      <c r="W5409" s="43" t="s">
        <v>18822</v>
      </c>
      <c r="X5409" s="8" t="s">
        <v>18798</v>
      </c>
    </row>
    <row r="5410" spans="1:25" x14ac:dyDescent="0.25">
      <c r="A5410" s="16" t="s">
        <v>8726</v>
      </c>
      <c r="B5410" s="5" t="s">
        <v>16214</v>
      </c>
      <c r="C5410" s="5" t="s">
        <v>16206</v>
      </c>
      <c r="D5410" s="6">
        <f t="shared" si="367"/>
        <v>2600207</v>
      </c>
      <c r="E5410" s="6">
        <f t="shared" si="368"/>
        <v>2603071</v>
      </c>
      <c r="F5410" s="6">
        <f t="shared" si="365"/>
        <v>2865</v>
      </c>
      <c r="G5410" s="40">
        <f t="shared" si="366"/>
        <v>3868</v>
      </c>
      <c r="H5410" s="6">
        <v>20025622</v>
      </c>
      <c r="I5410" s="6">
        <v>20028486</v>
      </c>
      <c r="J5410" s="6">
        <v>2</v>
      </c>
      <c r="K5410" s="6">
        <f t="shared" si="364"/>
        <v>153</v>
      </c>
      <c r="L5410" s="6">
        <v>903</v>
      </c>
      <c r="M5410" s="1" t="s">
        <v>1613</v>
      </c>
      <c r="N5410" s="17" t="s">
        <v>29420</v>
      </c>
      <c r="O5410" s="17" t="s">
        <v>29450</v>
      </c>
      <c r="Q5410" s="9"/>
      <c r="R5410" s="10" t="s">
        <v>19166</v>
      </c>
      <c r="S5410" s="11">
        <v>1</v>
      </c>
      <c r="T5410" s="9" t="s">
        <v>25344</v>
      </c>
      <c r="U5410" s="9" t="s">
        <v>16207</v>
      </c>
      <c r="V5410" s="12"/>
      <c r="X5410" s="8" t="s">
        <v>18797</v>
      </c>
    </row>
    <row r="5411" spans="1:25" x14ac:dyDescent="0.25">
      <c r="A5411" s="16" t="s">
        <v>8727</v>
      </c>
      <c r="B5411" s="5" t="s">
        <v>16214</v>
      </c>
      <c r="C5411" s="5" t="s">
        <v>16206</v>
      </c>
      <c r="D5411" s="6">
        <f t="shared" si="367"/>
        <v>2605629</v>
      </c>
      <c r="E5411" s="6">
        <f t="shared" si="368"/>
        <v>2606690</v>
      </c>
      <c r="F5411" s="6">
        <f t="shared" si="365"/>
        <v>1062</v>
      </c>
      <c r="G5411" s="40">
        <f t="shared" si="366"/>
        <v>2557</v>
      </c>
      <c r="H5411" s="6">
        <v>20031044</v>
      </c>
      <c r="I5411" s="6">
        <v>20032105</v>
      </c>
      <c r="J5411" s="6">
        <v>1</v>
      </c>
      <c r="K5411" s="6">
        <f t="shared" si="364"/>
        <v>57</v>
      </c>
      <c r="L5411" s="6">
        <v>334</v>
      </c>
      <c r="M5411" s="1" t="s">
        <v>14</v>
      </c>
      <c r="N5411" s="17" t="s">
        <v>29326</v>
      </c>
      <c r="O5411" s="17"/>
      <c r="Q5411" s="9"/>
      <c r="R5411" s="10" t="s">
        <v>18964</v>
      </c>
      <c r="S5411" s="11">
        <v>0</v>
      </c>
      <c r="T5411" s="9" t="s">
        <v>16207</v>
      </c>
      <c r="U5411" s="9"/>
      <c r="V5411" s="12"/>
      <c r="X5411" s="8" t="s">
        <v>18797</v>
      </c>
    </row>
    <row r="5412" spans="1:25" x14ac:dyDescent="0.25">
      <c r="A5412" s="16" t="s">
        <v>8728</v>
      </c>
      <c r="B5412" s="5" t="s">
        <v>16214</v>
      </c>
      <c r="C5412" s="5" t="s">
        <v>16206</v>
      </c>
      <c r="D5412" s="6">
        <f t="shared" si="367"/>
        <v>2613556</v>
      </c>
      <c r="E5412" s="6">
        <f t="shared" si="368"/>
        <v>2616702</v>
      </c>
      <c r="F5412" s="6">
        <f t="shared" si="365"/>
        <v>3147</v>
      </c>
      <c r="G5412" s="40">
        <f t="shared" si="366"/>
        <v>6865</v>
      </c>
      <c r="H5412" s="6">
        <v>20038971</v>
      </c>
      <c r="I5412" s="6">
        <v>20042117</v>
      </c>
      <c r="J5412" s="6">
        <v>3</v>
      </c>
      <c r="K5412" s="6">
        <f t="shared" si="364"/>
        <v>2457</v>
      </c>
      <c r="L5412" s="6">
        <v>229</v>
      </c>
      <c r="M5412" s="1" t="s">
        <v>14</v>
      </c>
      <c r="N5412" s="17" t="s">
        <v>29326</v>
      </c>
      <c r="O5412" s="17"/>
      <c r="Q5412" s="9"/>
      <c r="R5412" s="10" t="s">
        <v>18964</v>
      </c>
      <c r="S5412" s="11">
        <v>0</v>
      </c>
      <c r="T5412" s="9" t="s">
        <v>16207</v>
      </c>
      <c r="U5412" s="9"/>
      <c r="V5412" s="12"/>
      <c r="X5412" s="8" t="s">
        <v>18797</v>
      </c>
    </row>
    <row r="5413" spans="1:25" x14ac:dyDescent="0.25">
      <c r="A5413" s="16" t="s">
        <v>8729</v>
      </c>
      <c r="B5413" s="5" t="s">
        <v>16214</v>
      </c>
      <c r="C5413" s="5" t="s">
        <v>16207</v>
      </c>
      <c r="D5413" s="6">
        <f t="shared" si="367"/>
        <v>2618604</v>
      </c>
      <c r="E5413" s="6">
        <f t="shared" si="368"/>
        <v>2619482</v>
      </c>
      <c r="F5413" s="6">
        <f t="shared" si="365"/>
        <v>879</v>
      </c>
      <c r="G5413" s="40">
        <f t="shared" si="366"/>
        <v>1901</v>
      </c>
      <c r="H5413" s="6">
        <v>20044019</v>
      </c>
      <c r="I5413" s="6">
        <v>20044897</v>
      </c>
      <c r="J5413" s="6">
        <v>1</v>
      </c>
      <c r="K5413" s="6">
        <f t="shared" si="364"/>
        <v>93</v>
      </c>
      <c r="L5413" s="6">
        <v>261</v>
      </c>
      <c r="M5413" s="1" t="s">
        <v>14</v>
      </c>
      <c r="N5413" s="17" t="s">
        <v>29326</v>
      </c>
      <c r="O5413" s="17"/>
      <c r="Q5413" s="9"/>
      <c r="R5413" s="10" t="s">
        <v>18964</v>
      </c>
      <c r="S5413" s="11">
        <v>0</v>
      </c>
      <c r="T5413" s="9" t="s">
        <v>16207</v>
      </c>
      <c r="U5413" s="9"/>
      <c r="V5413" s="12"/>
      <c r="X5413" s="8" t="s">
        <v>18797</v>
      </c>
    </row>
    <row r="5414" spans="1:25" x14ac:dyDescent="0.25">
      <c r="A5414" s="16" t="s">
        <v>8730</v>
      </c>
      <c r="B5414" s="5" t="s">
        <v>16214</v>
      </c>
      <c r="C5414" s="5" t="s">
        <v>16206</v>
      </c>
      <c r="D5414" s="6">
        <f t="shared" si="367"/>
        <v>2622745</v>
      </c>
      <c r="E5414" s="6">
        <f t="shared" si="368"/>
        <v>2623745</v>
      </c>
      <c r="F5414" s="6">
        <f t="shared" si="365"/>
        <v>1001</v>
      </c>
      <c r="G5414" s="40">
        <f t="shared" si="366"/>
        <v>3262</v>
      </c>
      <c r="H5414" s="6">
        <v>20048160</v>
      </c>
      <c r="I5414" s="6">
        <v>20049160</v>
      </c>
      <c r="J5414" s="6">
        <v>1</v>
      </c>
      <c r="K5414" s="6">
        <f t="shared" si="364"/>
        <v>56</v>
      </c>
      <c r="L5414" s="6">
        <v>314</v>
      </c>
      <c r="M5414" s="1" t="s">
        <v>8731</v>
      </c>
      <c r="N5414" s="17" t="s">
        <v>29311</v>
      </c>
      <c r="O5414" s="17" t="s">
        <v>29450</v>
      </c>
      <c r="Q5414" s="9"/>
      <c r="R5414" s="10" t="s">
        <v>22990</v>
      </c>
      <c r="S5414" s="11">
        <v>5</v>
      </c>
      <c r="T5414" s="9" t="s">
        <v>27521</v>
      </c>
      <c r="U5414" s="9" t="s">
        <v>16207</v>
      </c>
      <c r="V5414" s="12"/>
      <c r="X5414" s="8" t="s">
        <v>18797</v>
      </c>
    </row>
    <row r="5415" spans="1:25" x14ac:dyDescent="0.25">
      <c r="A5415" s="16" t="s">
        <v>8732</v>
      </c>
      <c r="B5415" s="5" t="s">
        <v>16214</v>
      </c>
      <c r="C5415" s="5" t="s">
        <v>16206</v>
      </c>
      <c r="D5415" s="6">
        <f t="shared" si="367"/>
        <v>2624504</v>
      </c>
      <c r="E5415" s="6">
        <f t="shared" si="368"/>
        <v>2627430</v>
      </c>
      <c r="F5415" s="6">
        <f t="shared" si="365"/>
        <v>2927</v>
      </c>
      <c r="G5415" s="40">
        <f t="shared" si="366"/>
        <v>758</v>
      </c>
      <c r="H5415" s="6">
        <v>20049919</v>
      </c>
      <c r="I5415" s="6">
        <v>20052845</v>
      </c>
      <c r="J5415" s="6">
        <v>1</v>
      </c>
      <c r="K5415" s="6">
        <f t="shared" si="364"/>
        <v>395</v>
      </c>
      <c r="L5415" s="6">
        <v>843</v>
      </c>
      <c r="M5415" s="1" t="s">
        <v>8733</v>
      </c>
      <c r="N5415" s="17" t="s">
        <v>29318</v>
      </c>
      <c r="O5415" s="17" t="s">
        <v>29450</v>
      </c>
      <c r="Q5415" s="9"/>
      <c r="R5415" s="10" t="s">
        <v>22991</v>
      </c>
      <c r="S5415" s="11">
        <v>1</v>
      </c>
      <c r="T5415" s="9" t="s">
        <v>25402</v>
      </c>
      <c r="U5415" s="9" t="s">
        <v>16207</v>
      </c>
      <c r="V5415" s="12"/>
      <c r="X5415" s="8" t="s">
        <v>18797</v>
      </c>
    </row>
    <row r="5416" spans="1:25" x14ac:dyDescent="0.25">
      <c r="A5416" s="16" t="s">
        <v>8734</v>
      </c>
      <c r="B5416" s="5" t="s">
        <v>16214</v>
      </c>
      <c r="C5416" s="5" t="s">
        <v>16206</v>
      </c>
      <c r="D5416" s="6">
        <f t="shared" si="367"/>
        <v>2628802</v>
      </c>
      <c r="E5416" s="6">
        <f t="shared" si="368"/>
        <v>2633732</v>
      </c>
      <c r="F5416" s="6">
        <f t="shared" si="365"/>
        <v>4931</v>
      </c>
      <c r="G5416" s="40">
        <f t="shared" si="366"/>
        <v>1371</v>
      </c>
      <c r="H5416" s="6">
        <v>20054217</v>
      </c>
      <c r="I5416" s="6">
        <v>20059147</v>
      </c>
      <c r="J5416" s="6">
        <v>4</v>
      </c>
      <c r="K5416" s="6">
        <f t="shared" si="364"/>
        <v>3818</v>
      </c>
      <c r="L5416" s="6">
        <v>370</v>
      </c>
      <c r="M5416" s="1" t="s">
        <v>8735</v>
      </c>
      <c r="N5416" s="17" t="s">
        <v>29317</v>
      </c>
      <c r="O5416" s="17" t="s">
        <v>29450</v>
      </c>
      <c r="Q5416" s="9"/>
      <c r="R5416" s="10" t="s">
        <v>22992</v>
      </c>
      <c r="S5416" s="11">
        <v>0</v>
      </c>
      <c r="T5416" s="9" t="s">
        <v>16207</v>
      </c>
      <c r="U5416" s="9"/>
      <c r="V5416" s="12"/>
      <c r="X5416" s="8" t="s">
        <v>18797</v>
      </c>
      <c r="Y5416" s="8" t="s">
        <v>18798</v>
      </c>
    </row>
    <row r="5417" spans="1:25" x14ac:dyDescent="0.25">
      <c r="A5417" s="16" t="s">
        <v>8736</v>
      </c>
      <c r="B5417" s="5" t="s">
        <v>16214</v>
      </c>
      <c r="C5417" s="5" t="s">
        <v>16207</v>
      </c>
      <c r="D5417" s="6">
        <f t="shared" si="367"/>
        <v>2634372</v>
      </c>
      <c r="E5417" s="6">
        <f t="shared" si="368"/>
        <v>2634797</v>
      </c>
      <c r="F5417" s="6">
        <f t="shared" si="365"/>
        <v>426</v>
      </c>
      <c r="G5417" s="40">
        <f t="shared" si="366"/>
        <v>639</v>
      </c>
      <c r="H5417" s="6">
        <v>20059787</v>
      </c>
      <c r="I5417" s="6">
        <v>20060212</v>
      </c>
      <c r="J5417" s="6">
        <v>1</v>
      </c>
      <c r="K5417" s="6">
        <f t="shared" si="364"/>
        <v>63</v>
      </c>
      <c r="L5417" s="6">
        <v>120</v>
      </c>
      <c r="M5417" s="1" t="s">
        <v>8737</v>
      </c>
      <c r="N5417" s="17" t="s">
        <v>29317</v>
      </c>
      <c r="O5417" s="17" t="s">
        <v>29450</v>
      </c>
      <c r="Q5417" s="9"/>
      <c r="R5417" s="10" t="s">
        <v>22993</v>
      </c>
      <c r="S5417" s="11">
        <v>1</v>
      </c>
      <c r="T5417" s="9" t="s">
        <v>26753</v>
      </c>
      <c r="U5417" s="9" t="s">
        <v>16207</v>
      </c>
      <c r="V5417" s="12"/>
      <c r="X5417" s="8" t="s">
        <v>18797</v>
      </c>
    </row>
    <row r="5418" spans="1:25" x14ac:dyDescent="0.25">
      <c r="A5418" s="16" t="s">
        <v>8738</v>
      </c>
      <c r="B5418" s="5" t="s">
        <v>16214</v>
      </c>
      <c r="C5418" s="5" t="s">
        <v>16207</v>
      </c>
      <c r="D5418" s="6">
        <f t="shared" si="367"/>
        <v>2635505</v>
      </c>
      <c r="E5418" s="6">
        <f t="shared" si="368"/>
        <v>2639089</v>
      </c>
      <c r="F5418" s="6">
        <f t="shared" si="365"/>
        <v>3585</v>
      </c>
      <c r="G5418" s="40">
        <f t="shared" si="366"/>
        <v>707</v>
      </c>
      <c r="H5418" s="6">
        <v>20060920</v>
      </c>
      <c r="I5418" s="6">
        <v>20064504</v>
      </c>
      <c r="J5418" s="6">
        <v>0</v>
      </c>
      <c r="K5418" s="6">
        <f t="shared" si="364"/>
        <v>0</v>
      </c>
      <c r="L5418" s="6">
        <v>1194</v>
      </c>
      <c r="M5418" s="1" t="s">
        <v>14</v>
      </c>
      <c r="N5418" s="17" t="s">
        <v>29317</v>
      </c>
      <c r="O5418" s="17" t="s">
        <v>29450</v>
      </c>
      <c r="Q5418" s="9"/>
      <c r="R5418" s="10" t="s">
        <v>22994</v>
      </c>
      <c r="S5418" s="11">
        <v>4</v>
      </c>
      <c r="T5418" s="9" t="s">
        <v>27522</v>
      </c>
      <c r="U5418" s="9"/>
      <c r="V5418" s="12"/>
      <c r="X5418" s="8" t="s">
        <v>18797</v>
      </c>
    </row>
    <row r="5419" spans="1:25" x14ac:dyDescent="0.25">
      <c r="A5419" s="16" t="s">
        <v>8739</v>
      </c>
      <c r="B5419" s="5" t="s">
        <v>16214</v>
      </c>
      <c r="C5419" s="5" t="s">
        <v>16207</v>
      </c>
      <c r="D5419" s="6">
        <f t="shared" si="367"/>
        <v>2641785</v>
      </c>
      <c r="E5419" s="6">
        <f t="shared" si="368"/>
        <v>2642801</v>
      </c>
      <c r="F5419" s="6">
        <f t="shared" si="365"/>
        <v>1017</v>
      </c>
      <c r="G5419" s="40">
        <f t="shared" si="366"/>
        <v>2695</v>
      </c>
      <c r="H5419" s="6">
        <v>20067200</v>
      </c>
      <c r="I5419" s="6">
        <v>20068216</v>
      </c>
      <c r="J5419" s="6">
        <v>0</v>
      </c>
      <c r="K5419" s="6">
        <f t="shared" si="364"/>
        <v>0</v>
      </c>
      <c r="L5419" s="6">
        <v>338</v>
      </c>
      <c r="M5419" s="1" t="s">
        <v>8740</v>
      </c>
      <c r="N5419" s="17" t="s">
        <v>29311</v>
      </c>
      <c r="O5419" s="17" t="s">
        <v>29450</v>
      </c>
      <c r="Q5419" s="9"/>
      <c r="R5419" s="10" t="s">
        <v>22919</v>
      </c>
      <c r="S5419" s="11">
        <v>8</v>
      </c>
      <c r="T5419" s="9" t="s">
        <v>27523</v>
      </c>
      <c r="U5419" s="9" t="s">
        <v>16207</v>
      </c>
      <c r="V5419" s="12"/>
      <c r="X5419" s="8" t="s">
        <v>18797</v>
      </c>
    </row>
    <row r="5420" spans="1:25" x14ac:dyDescent="0.25">
      <c r="A5420" s="16" t="s">
        <v>8741</v>
      </c>
      <c r="B5420" s="5" t="s">
        <v>16214</v>
      </c>
      <c r="C5420" s="5" t="s">
        <v>16206</v>
      </c>
      <c r="D5420" s="6">
        <f t="shared" si="367"/>
        <v>2644983</v>
      </c>
      <c r="E5420" s="6">
        <f t="shared" si="368"/>
        <v>2645765</v>
      </c>
      <c r="F5420" s="6">
        <f t="shared" si="365"/>
        <v>783</v>
      </c>
      <c r="G5420" s="40">
        <f t="shared" si="366"/>
        <v>2181</v>
      </c>
      <c r="H5420" s="6">
        <v>20070398</v>
      </c>
      <c r="I5420" s="6">
        <v>20071180</v>
      </c>
      <c r="J5420" s="6">
        <v>0</v>
      </c>
      <c r="K5420" s="6">
        <f t="shared" si="364"/>
        <v>0</v>
      </c>
      <c r="L5420" s="6">
        <v>260</v>
      </c>
      <c r="M5420" s="1" t="s">
        <v>14</v>
      </c>
      <c r="N5420" s="17" t="s">
        <v>29326</v>
      </c>
      <c r="O5420" s="17" t="s">
        <v>29450</v>
      </c>
      <c r="Q5420" s="9"/>
      <c r="R5420" s="10" t="s">
        <v>18964</v>
      </c>
      <c r="S5420" s="11">
        <v>0</v>
      </c>
      <c r="T5420" s="9" t="s">
        <v>16207</v>
      </c>
      <c r="U5420" s="9"/>
      <c r="V5420" s="12"/>
      <c r="X5420" s="8" t="s">
        <v>18797</v>
      </c>
    </row>
    <row r="5421" spans="1:25" x14ac:dyDescent="0.25">
      <c r="A5421" s="16" t="s">
        <v>8742</v>
      </c>
      <c r="B5421" s="5" t="s">
        <v>16214</v>
      </c>
      <c r="C5421" s="5" t="s">
        <v>16206</v>
      </c>
      <c r="D5421" s="6">
        <f t="shared" si="367"/>
        <v>2646161</v>
      </c>
      <c r="E5421" s="6">
        <f t="shared" si="368"/>
        <v>2647189</v>
      </c>
      <c r="F5421" s="6">
        <f t="shared" si="365"/>
        <v>1029</v>
      </c>
      <c r="G5421" s="40">
        <f t="shared" si="366"/>
        <v>395</v>
      </c>
      <c r="H5421" s="6">
        <v>20071576</v>
      </c>
      <c r="I5421" s="6">
        <v>20072604</v>
      </c>
      <c r="J5421" s="6">
        <v>0</v>
      </c>
      <c r="K5421" s="6">
        <f t="shared" si="364"/>
        <v>0</v>
      </c>
      <c r="L5421" s="6">
        <v>342</v>
      </c>
      <c r="M5421" s="1" t="s">
        <v>29020</v>
      </c>
      <c r="N5421" s="17" t="s">
        <v>29327</v>
      </c>
      <c r="O5421" s="17" t="s">
        <v>29450</v>
      </c>
      <c r="P5421" s="8" t="s">
        <v>14468</v>
      </c>
      <c r="Q5421" s="7" t="s">
        <v>17470</v>
      </c>
      <c r="R5421" s="14" t="s">
        <v>22995</v>
      </c>
      <c r="S5421" s="42">
        <v>0</v>
      </c>
      <c r="T5421" s="41" t="s">
        <v>16207</v>
      </c>
      <c r="U5421" s="7"/>
      <c r="V5421" s="12"/>
      <c r="X5421" s="8" t="s">
        <v>18797</v>
      </c>
    </row>
    <row r="5422" spans="1:25" x14ac:dyDescent="0.25">
      <c r="A5422" s="3" t="s">
        <v>28903</v>
      </c>
      <c r="B5422" s="4" t="s">
        <v>16214</v>
      </c>
      <c r="C5422" s="4" t="s">
        <v>16206</v>
      </c>
      <c r="D5422" s="40">
        <f t="shared" si="367"/>
        <v>2647990</v>
      </c>
      <c r="E5422" s="40">
        <f t="shared" si="368"/>
        <v>2649687</v>
      </c>
      <c r="F5422" s="6">
        <f t="shared" si="365"/>
        <v>1698</v>
      </c>
      <c r="G5422" s="40">
        <f t="shared" si="366"/>
        <v>800</v>
      </c>
      <c r="H5422" s="40">
        <v>20073405</v>
      </c>
      <c r="I5422" s="40">
        <v>20075102</v>
      </c>
      <c r="J5422" s="40">
        <v>0</v>
      </c>
      <c r="K5422" s="6">
        <f t="shared" si="364"/>
        <v>0</v>
      </c>
      <c r="L5422" s="40">
        <v>565</v>
      </c>
      <c r="M5422" s="1" t="s">
        <v>14</v>
      </c>
      <c r="N5422" s="7" t="s">
        <v>18892</v>
      </c>
      <c r="O5422" s="7" t="s">
        <v>29450</v>
      </c>
      <c r="S5422" s="42">
        <v>0</v>
      </c>
      <c r="T5422" s="41" t="s">
        <v>16207</v>
      </c>
      <c r="X5422" s="8" t="s">
        <v>18797</v>
      </c>
    </row>
    <row r="5423" spans="1:25" x14ac:dyDescent="0.25">
      <c r="A5423" s="16" t="s">
        <v>8743</v>
      </c>
      <c r="B5423" s="5" t="s">
        <v>16214</v>
      </c>
      <c r="C5423" s="5" t="s">
        <v>16207</v>
      </c>
      <c r="D5423" s="6">
        <f t="shared" si="367"/>
        <v>2650035</v>
      </c>
      <c r="E5423" s="6">
        <f t="shared" si="368"/>
        <v>2651057</v>
      </c>
      <c r="F5423" s="6">
        <f t="shared" si="365"/>
        <v>1023</v>
      </c>
      <c r="G5423" s="40">
        <f t="shared" si="366"/>
        <v>347</v>
      </c>
      <c r="H5423" s="6">
        <v>20075450</v>
      </c>
      <c r="I5423" s="6">
        <v>20076472</v>
      </c>
      <c r="J5423" s="6">
        <v>0</v>
      </c>
      <c r="K5423" s="6">
        <f t="shared" si="364"/>
        <v>0</v>
      </c>
      <c r="L5423" s="6">
        <v>340</v>
      </c>
      <c r="M5423" s="1" t="s">
        <v>8744</v>
      </c>
      <c r="N5423" s="17" t="s">
        <v>29315</v>
      </c>
      <c r="O5423" s="17" t="s">
        <v>29450</v>
      </c>
      <c r="P5423" s="8" t="s">
        <v>15376</v>
      </c>
      <c r="Q5423" s="7" t="s">
        <v>17756</v>
      </c>
      <c r="R5423" s="14" t="s">
        <v>22996</v>
      </c>
      <c r="S5423" s="42">
        <v>3</v>
      </c>
      <c r="T5423" s="41" t="s">
        <v>27524</v>
      </c>
      <c r="U5423" s="7"/>
      <c r="V5423" s="12"/>
      <c r="W5423" s="43" t="s">
        <v>18862</v>
      </c>
      <c r="X5423" s="8" t="s">
        <v>18797</v>
      </c>
    </row>
    <row r="5424" spans="1:25" x14ac:dyDescent="0.25">
      <c r="A5424" s="16" t="s">
        <v>8745</v>
      </c>
      <c r="B5424" s="5" t="s">
        <v>16214</v>
      </c>
      <c r="C5424" s="5" t="s">
        <v>16206</v>
      </c>
      <c r="D5424" s="6">
        <f t="shared" si="367"/>
        <v>2652402</v>
      </c>
      <c r="E5424" s="6">
        <f t="shared" si="368"/>
        <v>2653197</v>
      </c>
      <c r="F5424" s="6">
        <f t="shared" si="365"/>
        <v>796</v>
      </c>
      <c r="G5424" s="40">
        <f t="shared" si="366"/>
        <v>1344</v>
      </c>
      <c r="H5424" s="6">
        <v>20077817</v>
      </c>
      <c r="I5424" s="6">
        <v>20078612</v>
      </c>
      <c r="J5424" s="6">
        <v>2</v>
      </c>
      <c r="K5424" s="6">
        <f t="shared" si="364"/>
        <v>121</v>
      </c>
      <c r="L5424" s="6">
        <v>224</v>
      </c>
      <c r="M5424" s="1" t="s">
        <v>8746</v>
      </c>
      <c r="N5424" s="17" t="s">
        <v>18897</v>
      </c>
      <c r="O5424" s="17" t="s">
        <v>29451</v>
      </c>
      <c r="Q5424" s="9"/>
      <c r="R5424" s="10" t="s">
        <v>22997</v>
      </c>
      <c r="S5424" s="11">
        <v>1</v>
      </c>
      <c r="T5424" s="9" t="s">
        <v>25022</v>
      </c>
      <c r="U5424" s="9" t="s">
        <v>16207</v>
      </c>
      <c r="V5424" s="43" t="s">
        <v>28658</v>
      </c>
      <c r="X5424" s="8" t="s">
        <v>18798</v>
      </c>
    </row>
    <row r="5425" spans="1:24" x14ac:dyDescent="0.25">
      <c r="A5425" s="16" t="s">
        <v>8747</v>
      </c>
      <c r="B5425" s="5" t="s">
        <v>16214</v>
      </c>
      <c r="C5425" s="5" t="s">
        <v>16207</v>
      </c>
      <c r="D5425" s="6">
        <f t="shared" si="367"/>
        <v>2654432</v>
      </c>
      <c r="E5425" s="6">
        <f t="shared" si="368"/>
        <v>2655889</v>
      </c>
      <c r="F5425" s="6">
        <f t="shared" si="365"/>
        <v>1458</v>
      </c>
      <c r="G5425" s="40">
        <f t="shared" si="366"/>
        <v>1234</v>
      </c>
      <c r="H5425" s="6">
        <v>20079847</v>
      </c>
      <c r="I5425" s="6">
        <v>20081304</v>
      </c>
      <c r="J5425" s="6">
        <v>0</v>
      </c>
      <c r="K5425" s="6">
        <f t="shared" si="364"/>
        <v>0</v>
      </c>
      <c r="L5425" s="6">
        <v>485</v>
      </c>
      <c r="M5425" s="1" t="s">
        <v>14</v>
      </c>
      <c r="N5425" s="17" t="s">
        <v>18897</v>
      </c>
      <c r="O5425" s="17" t="s">
        <v>29450</v>
      </c>
      <c r="Q5425" s="9"/>
      <c r="R5425" s="10" t="s">
        <v>19668</v>
      </c>
      <c r="S5425" s="11">
        <v>1</v>
      </c>
      <c r="T5425" s="9" t="s">
        <v>25040</v>
      </c>
      <c r="U5425" s="9" t="s">
        <v>16207</v>
      </c>
      <c r="V5425" s="12"/>
      <c r="X5425" s="8" t="s">
        <v>18797</v>
      </c>
    </row>
    <row r="5426" spans="1:24" x14ac:dyDescent="0.25">
      <c r="A5426" s="16" t="s">
        <v>8748</v>
      </c>
      <c r="B5426" s="5" t="s">
        <v>16214</v>
      </c>
      <c r="C5426" s="5" t="s">
        <v>16206</v>
      </c>
      <c r="D5426" s="6">
        <f t="shared" si="367"/>
        <v>2663847</v>
      </c>
      <c r="E5426" s="6">
        <f t="shared" si="368"/>
        <v>2665427</v>
      </c>
      <c r="F5426" s="6">
        <f t="shared" si="365"/>
        <v>1581</v>
      </c>
      <c r="G5426" s="40">
        <f t="shared" si="366"/>
        <v>7957</v>
      </c>
      <c r="H5426" s="6">
        <v>20089262</v>
      </c>
      <c r="I5426" s="6">
        <v>20090842</v>
      </c>
      <c r="J5426" s="6">
        <v>0</v>
      </c>
      <c r="K5426" s="6">
        <f t="shared" si="364"/>
        <v>0</v>
      </c>
      <c r="L5426" s="6">
        <v>526</v>
      </c>
      <c r="M5426" s="1" t="s">
        <v>8681</v>
      </c>
      <c r="N5426" s="17" t="s">
        <v>29311</v>
      </c>
      <c r="O5426" s="17" t="s">
        <v>29450</v>
      </c>
      <c r="Q5426" s="9"/>
      <c r="R5426" s="10" t="s">
        <v>22301</v>
      </c>
      <c r="S5426" s="11">
        <v>1</v>
      </c>
      <c r="T5426" s="9" t="s">
        <v>26873</v>
      </c>
      <c r="U5426" s="9" t="s">
        <v>16207</v>
      </c>
      <c r="V5426" s="43" t="s">
        <v>28712</v>
      </c>
      <c r="X5426" s="8" t="s">
        <v>18797</v>
      </c>
    </row>
    <row r="5427" spans="1:24" x14ac:dyDescent="0.25">
      <c r="A5427" s="16" t="s">
        <v>8749</v>
      </c>
      <c r="B5427" s="5" t="s">
        <v>16214</v>
      </c>
      <c r="C5427" s="5" t="s">
        <v>16206</v>
      </c>
      <c r="D5427" s="6">
        <f t="shared" si="367"/>
        <v>2667372</v>
      </c>
      <c r="E5427" s="6">
        <f t="shared" si="368"/>
        <v>2668658</v>
      </c>
      <c r="F5427" s="6">
        <f t="shared" si="365"/>
        <v>1287</v>
      </c>
      <c r="G5427" s="40">
        <f t="shared" si="366"/>
        <v>1944</v>
      </c>
      <c r="H5427" s="6">
        <v>20092787</v>
      </c>
      <c r="I5427" s="6">
        <v>20094073</v>
      </c>
      <c r="J5427" s="6">
        <v>0</v>
      </c>
      <c r="K5427" s="6">
        <f t="shared" si="364"/>
        <v>0</v>
      </c>
      <c r="L5427" s="6">
        <v>428</v>
      </c>
      <c r="M5427" s="1" t="s">
        <v>8750</v>
      </c>
      <c r="N5427" s="17" t="s">
        <v>29351</v>
      </c>
      <c r="O5427" s="17" t="s">
        <v>29450</v>
      </c>
      <c r="Q5427" s="9"/>
      <c r="R5427" s="10" t="s">
        <v>22998</v>
      </c>
      <c r="S5427" s="11">
        <v>2</v>
      </c>
      <c r="T5427" s="9" t="s">
        <v>27525</v>
      </c>
      <c r="U5427" s="9" t="s">
        <v>16207</v>
      </c>
      <c r="V5427" s="12"/>
      <c r="X5427" s="8" t="s">
        <v>18797</v>
      </c>
    </row>
    <row r="5428" spans="1:24" x14ac:dyDescent="0.25">
      <c r="A5428" s="16" t="s">
        <v>8751</v>
      </c>
      <c r="B5428" s="5" t="s">
        <v>16214</v>
      </c>
      <c r="C5428" s="5" t="s">
        <v>16206</v>
      </c>
      <c r="D5428" s="6">
        <f t="shared" si="367"/>
        <v>2669434</v>
      </c>
      <c r="E5428" s="6">
        <f t="shared" si="368"/>
        <v>2670096</v>
      </c>
      <c r="F5428" s="6">
        <f t="shared" si="365"/>
        <v>663</v>
      </c>
      <c r="G5428" s="40">
        <f t="shared" si="366"/>
        <v>775</v>
      </c>
      <c r="H5428" s="6">
        <v>20094849</v>
      </c>
      <c r="I5428" s="6">
        <v>20095511</v>
      </c>
      <c r="J5428" s="6">
        <v>0</v>
      </c>
      <c r="K5428" s="6">
        <f t="shared" si="364"/>
        <v>0</v>
      </c>
      <c r="L5428" s="6">
        <v>220</v>
      </c>
      <c r="M5428" s="1" t="s">
        <v>8752</v>
      </c>
      <c r="N5428" s="17" t="s">
        <v>29311</v>
      </c>
      <c r="O5428" s="17" t="s">
        <v>29450</v>
      </c>
      <c r="Q5428" s="9"/>
      <c r="R5428" s="10" t="s">
        <v>22999</v>
      </c>
      <c r="S5428" s="11">
        <v>0</v>
      </c>
      <c r="T5428" s="9" t="s">
        <v>16207</v>
      </c>
      <c r="U5428" s="9"/>
      <c r="V5428" s="12"/>
      <c r="X5428" s="8" t="s">
        <v>18797</v>
      </c>
    </row>
    <row r="5429" spans="1:24" x14ac:dyDescent="0.25">
      <c r="A5429" s="16" t="s">
        <v>8753</v>
      </c>
      <c r="B5429" s="5" t="s">
        <v>16214</v>
      </c>
      <c r="C5429" s="5" t="s">
        <v>16207</v>
      </c>
      <c r="D5429" s="6">
        <f t="shared" si="367"/>
        <v>2670227</v>
      </c>
      <c r="E5429" s="6">
        <f t="shared" si="368"/>
        <v>2671282</v>
      </c>
      <c r="F5429" s="6">
        <f t="shared" si="365"/>
        <v>1056</v>
      </c>
      <c r="G5429" s="40">
        <f t="shared" si="366"/>
        <v>130</v>
      </c>
      <c r="H5429" s="6">
        <v>20095642</v>
      </c>
      <c r="I5429" s="6">
        <v>20096697</v>
      </c>
      <c r="J5429" s="6">
        <v>0</v>
      </c>
      <c r="K5429" s="6">
        <f t="shared" ref="K5429:K5492" si="369">F5429-((L5429+1)*3)</f>
        <v>0</v>
      </c>
      <c r="L5429" s="6">
        <v>351</v>
      </c>
      <c r="M5429" s="1" t="s">
        <v>14</v>
      </c>
      <c r="N5429" s="17" t="s">
        <v>29311</v>
      </c>
      <c r="O5429" s="17" t="s">
        <v>29450</v>
      </c>
      <c r="Q5429" s="9"/>
      <c r="R5429" s="10" t="s">
        <v>23000</v>
      </c>
      <c r="S5429" s="11">
        <v>0</v>
      </c>
      <c r="T5429" s="9" t="s">
        <v>16207</v>
      </c>
      <c r="U5429" s="9"/>
      <c r="V5429" s="12"/>
      <c r="X5429" s="8" t="s">
        <v>18797</v>
      </c>
    </row>
    <row r="5430" spans="1:24" x14ac:dyDescent="0.25">
      <c r="A5430" s="16" t="s">
        <v>8754</v>
      </c>
      <c r="B5430" s="5" t="s">
        <v>16214</v>
      </c>
      <c r="C5430" s="5" t="s">
        <v>16206</v>
      </c>
      <c r="D5430" s="6">
        <f t="shared" si="367"/>
        <v>2675146</v>
      </c>
      <c r="E5430" s="6">
        <f t="shared" si="368"/>
        <v>2675595</v>
      </c>
      <c r="F5430" s="6">
        <f t="shared" si="365"/>
        <v>450</v>
      </c>
      <c r="G5430" s="40">
        <f t="shared" si="366"/>
        <v>3863</v>
      </c>
      <c r="H5430" s="6">
        <v>20100561</v>
      </c>
      <c r="I5430" s="6">
        <v>20101010</v>
      </c>
      <c r="J5430" s="6">
        <v>0</v>
      </c>
      <c r="K5430" s="6">
        <f t="shared" si="369"/>
        <v>0</v>
      </c>
      <c r="L5430" s="6">
        <v>149</v>
      </c>
      <c r="M5430" s="1" t="s">
        <v>8755</v>
      </c>
      <c r="N5430" s="17" t="s">
        <v>29317</v>
      </c>
      <c r="O5430" s="17" t="s">
        <v>29450</v>
      </c>
      <c r="P5430" s="8" t="s">
        <v>14900</v>
      </c>
      <c r="Q5430" s="7" t="s">
        <v>17201</v>
      </c>
      <c r="R5430" s="14" t="s">
        <v>23001</v>
      </c>
      <c r="S5430" s="42">
        <v>5</v>
      </c>
      <c r="T5430" s="41" t="s">
        <v>27526</v>
      </c>
      <c r="U5430" s="7"/>
      <c r="V5430" s="12"/>
      <c r="X5430" s="8" t="s">
        <v>18797</v>
      </c>
    </row>
    <row r="5431" spans="1:24" x14ac:dyDescent="0.25">
      <c r="A5431" s="16" t="s">
        <v>8756</v>
      </c>
      <c r="B5431" s="5" t="s">
        <v>16214</v>
      </c>
      <c r="C5431" s="5" t="s">
        <v>16207</v>
      </c>
      <c r="D5431" s="6">
        <f t="shared" si="367"/>
        <v>2675823</v>
      </c>
      <c r="E5431" s="6">
        <f t="shared" si="368"/>
        <v>2680562</v>
      </c>
      <c r="F5431" s="6">
        <f t="shared" si="365"/>
        <v>4740</v>
      </c>
      <c r="G5431" s="40">
        <f t="shared" si="366"/>
        <v>227</v>
      </c>
      <c r="H5431" s="6">
        <v>20101238</v>
      </c>
      <c r="I5431" s="6">
        <v>20105977</v>
      </c>
      <c r="J5431" s="6">
        <v>3</v>
      </c>
      <c r="K5431" s="6">
        <f t="shared" si="369"/>
        <v>1047</v>
      </c>
      <c r="L5431" s="6">
        <v>1230</v>
      </c>
      <c r="M5431" s="1" t="s">
        <v>8757</v>
      </c>
      <c r="N5431" s="17" t="s">
        <v>29317</v>
      </c>
      <c r="O5431" s="17" t="s">
        <v>29450</v>
      </c>
      <c r="Q5431" s="9"/>
      <c r="R5431" s="10" t="s">
        <v>23002</v>
      </c>
      <c r="S5431" s="11">
        <v>0</v>
      </c>
      <c r="T5431" s="9" t="s">
        <v>16207</v>
      </c>
      <c r="U5431" s="9"/>
      <c r="V5431" s="12"/>
      <c r="X5431" s="8" t="s">
        <v>18797</v>
      </c>
    </row>
    <row r="5432" spans="1:24" x14ac:dyDescent="0.25">
      <c r="A5432" s="16" t="s">
        <v>8758</v>
      </c>
      <c r="B5432" s="5" t="s">
        <v>16214</v>
      </c>
      <c r="C5432" s="5" t="s">
        <v>16206</v>
      </c>
      <c r="D5432" s="6">
        <f t="shared" si="367"/>
        <v>2684103</v>
      </c>
      <c r="E5432" s="6">
        <f t="shared" si="368"/>
        <v>2684494</v>
      </c>
      <c r="F5432" s="6">
        <f t="shared" si="365"/>
        <v>392</v>
      </c>
      <c r="G5432" s="40">
        <f t="shared" si="366"/>
        <v>3540</v>
      </c>
      <c r="H5432" s="6">
        <v>20109518</v>
      </c>
      <c r="I5432" s="6">
        <v>20109909</v>
      </c>
      <c r="J5432" s="6">
        <v>1</v>
      </c>
      <c r="K5432" s="6">
        <f t="shared" si="369"/>
        <v>56</v>
      </c>
      <c r="L5432" s="6">
        <v>111</v>
      </c>
      <c r="M5432" s="1" t="s">
        <v>14</v>
      </c>
      <c r="N5432" s="17" t="s">
        <v>29406</v>
      </c>
      <c r="O5432" s="17" t="s">
        <v>29450</v>
      </c>
      <c r="Q5432" s="9"/>
      <c r="R5432" s="10" t="s">
        <v>23003</v>
      </c>
      <c r="S5432" s="11">
        <v>0</v>
      </c>
      <c r="T5432" s="9" t="s">
        <v>16207</v>
      </c>
      <c r="U5432" s="9"/>
      <c r="V5432" s="12"/>
      <c r="X5432" s="8" t="s">
        <v>18797</v>
      </c>
    </row>
    <row r="5433" spans="1:24" x14ac:dyDescent="0.25">
      <c r="A5433" s="16" t="s">
        <v>8759</v>
      </c>
      <c r="B5433" s="5" t="s">
        <v>16214</v>
      </c>
      <c r="C5433" s="5" t="s">
        <v>16207</v>
      </c>
      <c r="D5433" s="6">
        <f t="shared" si="367"/>
        <v>2684668</v>
      </c>
      <c r="E5433" s="6">
        <f t="shared" si="368"/>
        <v>2686709</v>
      </c>
      <c r="F5433" s="6">
        <f t="shared" si="365"/>
        <v>2042</v>
      </c>
      <c r="G5433" s="40">
        <f t="shared" si="366"/>
        <v>173</v>
      </c>
      <c r="H5433" s="6">
        <v>20110083</v>
      </c>
      <c r="I5433" s="6">
        <v>20112124</v>
      </c>
      <c r="J5433" s="6">
        <v>5</v>
      </c>
      <c r="K5433" s="6">
        <f t="shared" si="369"/>
        <v>410</v>
      </c>
      <c r="L5433" s="6">
        <v>543</v>
      </c>
      <c r="M5433" s="1" t="s">
        <v>7688</v>
      </c>
      <c r="N5433" s="17" t="s">
        <v>29315</v>
      </c>
      <c r="O5433" s="17" t="s">
        <v>29450</v>
      </c>
      <c r="Q5433" s="9"/>
      <c r="R5433" s="10" t="s">
        <v>18912</v>
      </c>
      <c r="S5433" s="11">
        <v>3</v>
      </c>
      <c r="T5433" s="9" t="s">
        <v>27527</v>
      </c>
      <c r="U5433" s="9" t="s">
        <v>16207</v>
      </c>
      <c r="V5433" s="12"/>
      <c r="X5433" s="8" t="s">
        <v>18797</v>
      </c>
    </row>
    <row r="5434" spans="1:24" x14ac:dyDescent="0.25">
      <c r="A5434" s="16" t="s">
        <v>8760</v>
      </c>
      <c r="B5434" s="5" t="s">
        <v>16214</v>
      </c>
      <c r="C5434" s="5" t="s">
        <v>16206</v>
      </c>
      <c r="D5434" s="6">
        <f t="shared" si="367"/>
        <v>2688296</v>
      </c>
      <c r="E5434" s="6">
        <f t="shared" si="368"/>
        <v>2689825</v>
      </c>
      <c r="F5434" s="6">
        <f t="shared" si="365"/>
        <v>1530</v>
      </c>
      <c r="G5434" s="40">
        <f t="shared" si="366"/>
        <v>1586</v>
      </c>
      <c r="H5434" s="6">
        <v>20113711</v>
      </c>
      <c r="I5434" s="6">
        <v>20115240</v>
      </c>
      <c r="J5434" s="6">
        <v>0</v>
      </c>
      <c r="K5434" s="6">
        <f t="shared" si="369"/>
        <v>0</v>
      </c>
      <c r="L5434" s="6">
        <v>509</v>
      </c>
      <c r="M5434" s="1" t="s">
        <v>431</v>
      </c>
      <c r="N5434" s="17" t="s">
        <v>29311</v>
      </c>
      <c r="O5434" s="17" t="s">
        <v>29450</v>
      </c>
      <c r="Q5434" s="9"/>
      <c r="R5434" s="10" t="s">
        <v>19140</v>
      </c>
      <c r="S5434" s="11">
        <v>2</v>
      </c>
      <c r="T5434" s="9" t="s">
        <v>25010</v>
      </c>
      <c r="U5434" s="9" t="s">
        <v>16207</v>
      </c>
      <c r="V5434" s="12"/>
      <c r="X5434" s="8" t="s">
        <v>18797</v>
      </c>
    </row>
    <row r="5435" spans="1:24" x14ac:dyDescent="0.25">
      <c r="A5435" s="16" t="s">
        <v>8761</v>
      </c>
      <c r="B5435" s="5" t="s">
        <v>16214</v>
      </c>
      <c r="C5435" s="5" t="s">
        <v>16207</v>
      </c>
      <c r="D5435" s="6">
        <f t="shared" si="367"/>
        <v>2691294</v>
      </c>
      <c r="E5435" s="6">
        <f t="shared" si="368"/>
        <v>2693650</v>
      </c>
      <c r="F5435" s="6">
        <f t="shared" si="365"/>
        <v>2357</v>
      </c>
      <c r="G5435" s="40">
        <f t="shared" si="366"/>
        <v>1468</v>
      </c>
      <c r="H5435" s="6">
        <v>20116709</v>
      </c>
      <c r="I5435" s="6">
        <v>20119065</v>
      </c>
      <c r="J5435" s="6">
        <v>1</v>
      </c>
      <c r="K5435" s="6">
        <f t="shared" si="369"/>
        <v>59</v>
      </c>
      <c r="L5435" s="6">
        <v>765</v>
      </c>
      <c r="M5435" s="1" t="s">
        <v>8762</v>
      </c>
      <c r="N5435" s="17" t="s">
        <v>29319</v>
      </c>
      <c r="O5435" s="17" t="s">
        <v>29450</v>
      </c>
      <c r="Q5435" s="9"/>
      <c r="R5435" s="10" t="s">
        <v>19384</v>
      </c>
      <c r="S5435" s="11">
        <v>1</v>
      </c>
      <c r="T5435" s="9" t="s">
        <v>25063</v>
      </c>
      <c r="U5435" s="9" t="s">
        <v>16207</v>
      </c>
      <c r="V5435" s="12"/>
      <c r="X5435" s="8" t="s">
        <v>18797</v>
      </c>
    </row>
    <row r="5436" spans="1:24" x14ac:dyDescent="0.25">
      <c r="A5436" s="16" t="s">
        <v>8763</v>
      </c>
      <c r="B5436" s="5" t="s">
        <v>16214</v>
      </c>
      <c r="C5436" s="5" t="s">
        <v>16207</v>
      </c>
      <c r="D5436" s="6">
        <f t="shared" si="367"/>
        <v>2697382</v>
      </c>
      <c r="E5436" s="6">
        <f t="shared" si="368"/>
        <v>2698690</v>
      </c>
      <c r="F5436" s="6">
        <f t="shared" si="365"/>
        <v>1309</v>
      </c>
      <c r="G5436" s="40">
        <f t="shared" si="366"/>
        <v>3731</v>
      </c>
      <c r="H5436" s="6">
        <v>20122797</v>
      </c>
      <c r="I5436" s="6">
        <v>20124105</v>
      </c>
      <c r="J5436" s="6">
        <v>1</v>
      </c>
      <c r="K5436" s="6">
        <f t="shared" si="369"/>
        <v>52</v>
      </c>
      <c r="L5436" s="6">
        <v>418</v>
      </c>
      <c r="M5436" s="1" t="s">
        <v>14</v>
      </c>
      <c r="N5436" s="17" t="s">
        <v>29376</v>
      </c>
      <c r="O5436" s="17" t="s">
        <v>29450</v>
      </c>
      <c r="Q5436" s="9"/>
      <c r="R5436" s="10" t="s">
        <v>19418</v>
      </c>
      <c r="S5436" s="11">
        <v>3</v>
      </c>
      <c r="T5436" s="9" t="s">
        <v>25583</v>
      </c>
      <c r="U5436" s="9"/>
      <c r="V5436" s="12"/>
      <c r="X5436" s="8" t="s">
        <v>18797</v>
      </c>
    </row>
    <row r="5437" spans="1:24" x14ac:dyDescent="0.25">
      <c r="A5437" s="16" t="s">
        <v>8764</v>
      </c>
      <c r="B5437" s="5" t="s">
        <v>16214</v>
      </c>
      <c r="C5437" s="5" t="s">
        <v>16207</v>
      </c>
      <c r="D5437" s="6">
        <f t="shared" si="367"/>
        <v>2699034</v>
      </c>
      <c r="E5437" s="6">
        <f t="shared" si="368"/>
        <v>2700818</v>
      </c>
      <c r="F5437" s="6">
        <f t="shared" si="365"/>
        <v>1785</v>
      </c>
      <c r="G5437" s="40">
        <f t="shared" si="366"/>
        <v>343</v>
      </c>
      <c r="H5437" s="6">
        <v>20124449</v>
      </c>
      <c r="I5437" s="6">
        <v>20126233</v>
      </c>
      <c r="J5437" s="6">
        <v>0</v>
      </c>
      <c r="K5437" s="6">
        <f t="shared" si="369"/>
        <v>0</v>
      </c>
      <c r="L5437" s="6">
        <v>594</v>
      </c>
      <c r="M5437" s="1" t="s">
        <v>14</v>
      </c>
      <c r="N5437" s="17" t="s">
        <v>29311</v>
      </c>
      <c r="O5437" s="17" t="s">
        <v>29450</v>
      </c>
      <c r="Q5437" s="9"/>
      <c r="R5437" s="10" t="s">
        <v>23004</v>
      </c>
      <c r="S5437" s="11">
        <v>0</v>
      </c>
      <c r="T5437" s="9" t="s">
        <v>16207</v>
      </c>
      <c r="U5437" s="9"/>
      <c r="V5437" s="12"/>
      <c r="X5437" s="8" t="s">
        <v>18797</v>
      </c>
    </row>
    <row r="5438" spans="1:24" x14ac:dyDescent="0.25">
      <c r="A5438" s="16" t="s">
        <v>8765</v>
      </c>
      <c r="B5438" s="5" t="s">
        <v>16214</v>
      </c>
      <c r="C5438" s="5" t="s">
        <v>16207</v>
      </c>
      <c r="D5438" s="6">
        <f t="shared" si="367"/>
        <v>2702146</v>
      </c>
      <c r="E5438" s="6">
        <f t="shared" si="368"/>
        <v>2702502</v>
      </c>
      <c r="F5438" s="6">
        <f t="shared" si="365"/>
        <v>357</v>
      </c>
      <c r="G5438" s="40">
        <f t="shared" si="366"/>
        <v>1327</v>
      </c>
      <c r="H5438" s="6">
        <v>20127561</v>
      </c>
      <c r="I5438" s="6">
        <v>20127917</v>
      </c>
      <c r="J5438" s="6">
        <v>0</v>
      </c>
      <c r="K5438" s="6">
        <f t="shared" si="369"/>
        <v>0</v>
      </c>
      <c r="L5438" s="6">
        <v>118</v>
      </c>
      <c r="M5438" s="1" t="s">
        <v>14</v>
      </c>
      <c r="N5438" s="17" t="s">
        <v>29310</v>
      </c>
      <c r="O5438" s="17" t="s">
        <v>29450</v>
      </c>
      <c r="Q5438" s="9"/>
      <c r="R5438" s="10" t="s">
        <v>21442</v>
      </c>
      <c r="S5438" s="11">
        <v>0</v>
      </c>
      <c r="T5438" s="9" t="s">
        <v>16207</v>
      </c>
      <c r="U5438" s="9"/>
      <c r="V5438" s="12"/>
      <c r="X5438" s="8" t="s">
        <v>18797</v>
      </c>
    </row>
    <row r="5439" spans="1:24" x14ac:dyDescent="0.25">
      <c r="A5439" s="16" t="s">
        <v>8766</v>
      </c>
      <c r="B5439" s="5" t="s">
        <v>16214</v>
      </c>
      <c r="C5439" s="5" t="s">
        <v>16206</v>
      </c>
      <c r="D5439" s="6">
        <f t="shared" si="367"/>
        <v>2704760</v>
      </c>
      <c r="E5439" s="6">
        <f t="shared" si="368"/>
        <v>2705650</v>
      </c>
      <c r="F5439" s="6">
        <f t="shared" si="365"/>
        <v>891</v>
      </c>
      <c r="G5439" s="40">
        <f t="shared" si="366"/>
        <v>2257</v>
      </c>
      <c r="H5439" s="6">
        <v>20130175</v>
      </c>
      <c r="I5439" s="6">
        <v>20131065</v>
      </c>
      <c r="J5439" s="6">
        <v>1</v>
      </c>
      <c r="K5439" s="6">
        <f t="shared" si="369"/>
        <v>63</v>
      </c>
      <c r="L5439" s="6">
        <v>275</v>
      </c>
      <c r="M5439" s="1" t="s">
        <v>8767</v>
      </c>
      <c r="N5439" s="17" t="s">
        <v>29311</v>
      </c>
      <c r="O5439" s="17" t="s">
        <v>29311</v>
      </c>
      <c r="Q5439" s="9"/>
      <c r="R5439" s="10" t="s">
        <v>23005</v>
      </c>
      <c r="S5439" s="11">
        <v>0</v>
      </c>
      <c r="T5439" s="9" t="s">
        <v>16207</v>
      </c>
      <c r="U5439" s="9"/>
      <c r="V5439" s="12"/>
      <c r="X5439" s="8" t="s">
        <v>18798</v>
      </c>
    </row>
    <row r="5440" spans="1:24" x14ac:dyDescent="0.25">
      <c r="A5440" s="16" t="s">
        <v>8768</v>
      </c>
      <c r="B5440" s="5" t="s">
        <v>16214</v>
      </c>
      <c r="C5440" s="5" t="s">
        <v>16207</v>
      </c>
      <c r="D5440" s="6">
        <f t="shared" si="367"/>
        <v>2705713</v>
      </c>
      <c r="E5440" s="6">
        <f t="shared" si="368"/>
        <v>2706678</v>
      </c>
      <c r="F5440" s="6">
        <f t="shared" si="365"/>
        <v>966</v>
      </c>
      <c r="G5440" s="40">
        <f t="shared" si="366"/>
        <v>62</v>
      </c>
      <c r="H5440" s="6">
        <v>20131128</v>
      </c>
      <c r="I5440" s="6">
        <v>20132093</v>
      </c>
      <c r="J5440" s="6">
        <v>0</v>
      </c>
      <c r="K5440" s="6">
        <f t="shared" si="369"/>
        <v>0</v>
      </c>
      <c r="L5440" s="6">
        <v>321</v>
      </c>
      <c r="M5440" s="1" t="s">
        <v>14</v>
      </c>
      <c r="N5440" s="17" t="s">
        <v>29311</v>
      </c>
      <c r="O5440" s="17" t="s">
        <v>29450</v>
      </c>
      <c r="Q5440" s="9"/>
      <c r="R5440" s="10" t="s">
        <v>23006</v>
      </c>
      <c r="S5440" s="11">
        <v>3</v>
      </c>
      <c r="T5440" s="9" t="s">
        <v>25037</v>
      </c>
      <c r="U5440" s="9"/>
      <c r="V5440" s="12"/>
      <c r="X5440" s="8" t="s">
        <v>18798</v>
      </c>
    </row>
    <row r="5441" spans="1:24" x14ac:dyDescent="0.25">
      <c r="A5441" s="16" t="s">
        <v>8769</v>
      </c>
      <c r="B5441" s="5" t="s">
        <v>16214</v>
      </c>
      <c r="C5441" s="5" t="s">
        <v>16206</v>
      </c>
      <c r="D5441" s="6">
        <f t="shared" si="367"/>
        <v>2707185</v>
      </c>
      <c r="E5441" s="6">
        <f t="shared" si="368"/>
        <v>2708126</v>
      </c>
      <c r="F5441" s="6">
        <f t="shared" si="365"/>
        <v>942</v>
      </c>
      <c r="G5441" s="40">
        <f t="shared" si="366"/>
        <v>506</v>
      </c>
      <c r="H5441" s="6">
        <v>20132600</v>
      </c>
      <c r="I5441" s="6">
        <v>20133541</v>
      </c>
      <c r="J5441" s="6">
        <v>0</v>
      </c>
      <c r="K5441" s="6">
        <f t="shared" si="369"/>
        <v>0</v>
      </c>
      <c r="L5441" s="6">
        <v>313</v>
      </c>
      <c r="M5441" s="1" t="s">
        <v>8770</v>
      </c>
      <c r="N5441" s="17" t="s">
        <v>29308</v>
      </c>
      <c r="O5441" s="17" t="s">
        <v>29450</v>
      </c>
      <c r="Q5441" s="9"/>
      <c r="R5441" s="10" t="s">
        <v>23007</v>
      </c>
      <c r="S5441" s="11">
        <v>4</v>
      </c>
      <c r="T5441" s="9" t="s">
        <v>26336</v>
      </c>
      <c r="U5441" s="9"/>
      <c r="V5441" s="43" t="s">
        <v>28675</v>
      </c>
      <c r="W5441" s="43" t="s">
        <v>18824</v>
      </c>
      <c r="X5441" s="8" t="s">
        <v>18798</v>
      </c>
    </row>
    <row r="5442" spans="1:24" x14ac:dyDescent="0.25">
      <c r="A5442" s="16" t="s">
        <v>8771</v>
      </c>
      <c r="B5442" s="5" t="s">
        <v>16214</v>
      </c>
      <c r="C5442" s="5" t="s">
        <v>16207</v>
      </c>
      <c r="D5442" s="6">
        <f t="shared" si="367"/>
        <v>2708227</v>
      </c>
      <c r="E5442" s="6">
        <f t="shared" si="368"/>
        <v>2708664</v>
      </c>
      <c r="F5442" s="6">
        <f t="shared" si="365"/>
        <v>438</v>
      </c>
      <c r="G5442" s="40">
        <f t="shared" si="366"/>
        <v>100</v>
      </c>
      <c r="H5442" s="6">
        <v>20133642</v>
      </c>
      <c r="I5442" s="6">
        <v>20134079</v>
      </c>
      <c r="J5442" s="6">
        <v>0</v>
      </c>
      <c r="K5442" s="6">
        <f t="shared" si="369"/>
        <v>0</v>
      </c>
      <c r="L5442" s="6">
        <v>145</v>
      </c>
      <c r="M5442" s="1" t="s">
        <v>14</v>
      </c>
      <c r="N5442" s="17" t="s">
        <v>29326</v>
      </c>
      <c r="O5442" s="17" t="s">
        <v>29451</v>
      </c>
      <c r="Q5442" s="9"/>
      <c r="R5442" s="10" t="s">
        <v>18964</v>
      </c>
      <c r="S5442" s="11">
        <v>0</v>
      </c>
      <c r="T5442" s="9" t="s">
        <v>16207</v>
      </c>
      <c r="U5442" s="9"/>
      <c r="V5442" s="12"/>
      <c r="X5442" s="8" t="s">
        <v>18797</v>
      </c>
    </row>
    <row r="5443" spans="1:24" x14ac:dyDescent="0.25">
      <c r="A5443" s="16" t="s">
        <v>8772</v>
      </c>
      <c r="B5443" s="5" t="s">
        <v>16214</v>
      </c>
      <c r="C5443" s="5" t="s">
        <v>16207</v>
      </c>
      <c r="D5443" s="6">
        <f t="shared" si="367"/>
        <v>2709031</v>
      </c>
      <c r="E5443" s="6">
        <f t="shared" si="368"/>
        <v>2710524</v>
      </c>
      <c r="F5443" s="6">
        <f t="shared" ref="F5443:F5506" si="370">I5443-H5443+1</f>
        <v>1494</v>
      </c>
      <c r="G5443" s="40">
        <f t="shared" si="366"/>
        <v>366</v>
      </c>
      <c r="H5443" s="6">
        <v>20134446</v>
      </c>
      <c r="I5443" s="6">
        <v>20135939</v>
      </c>
      <c r="J5443" s="6">
        <v>0</v>
      </c>
      <c r="K5443" s="6">
        <f t="shared" si="369"/>
        <v>0</v>
      </c>
      <c r="L5443" s="6">
        <v>497</v>
      </c>
      <c r="M5443" s="1" t="s">
        <v>8773</v>
      </c>
      <c r="N5443" s="17" t="s">
        <v>29317</v>
      </c>
      <c r="O5443" s="17" t="s">
        <v>29450</v>
      </c>
      <c r="P5443" s="8" t="s">
        <v>15377</v>
      </c>
      <c r="Q5443" s="7" t="s">
        <v>18588</v>
      </c>
      <c r="R5443" s="14" t="s">
        <v>23008</v>
      </c>
      <c r="S5443" s="42">
        <v>0</v>
      </c>
      <c r="T5443" s="41" t="s">
        <v>16207</v>
      </c>
      <c r="U5443" s="7"/>
      <c r="V5443" s="12"/>
      <c r="X5443" s="8" t="s">
        <v>18797</v>
      </c>
    </row>
    <row r="5444" spans="1:24" x14ac:dyDescent="0.25">
      <c r="A5444" s="16" t="s">
        <v>8774</v>
      </c>
      <c r="B5444" s="5" t="s">
        <v>16214</v>
      </c>
      <c r="C5444" s="5" t="s">
        <v>16206</v>
      </c>
      <c r="D5444" s="6">
        <f t="shared" si="367"/>
        <v>2711633</v>
      </c>
      <c r="E5444" s="6">
        <f t="shared" si="368"/>
        <v>2713057</v>
      </c>
      <c r="F5444" s="6">
        <f t="shared" si="370"/>
        <v>1425</v>
      </c>
      <c r="G5444" s="40">
        <f t="shared" si="366"/>
        <v>1108</v>
      </c>
      <c r="H5444" s="6">
        <v>20137048</v>
      </c>
      <c r="I5444" s="6">
        <v>20138472</v>
      </c>
      <c r="J5444" s="6">
        <v>0</v>
      </c>
      <c r="K5444" s="6">
        <f t="shared" si="369"/>
        <v>0</v>
      </c>
      <c r="L5444" s="6">
        <v>474</v>
      </c>
      <c r="M5444" s="1" t="s">
        <v>14</v>
      </c>
      <c r="N5444" s="17" t="s">
        <v>29314</v>
      </c>
      <c r="O5444" s="17" t="s">
        <v>29450</v>
      </c>
      <c r="Q5444" s="9"/>
      <c r="R5444" s="10" t="s">
        <v>22704</v>
      </c>
      <c r="S5444" s="11">
        <v>3</v>
      </c>
      <c r="T5444" s="9" t="s">
        <v>27528</v>
      </c>
      <c r="U5444" s="9"/>
      <c r="V5444" s="12"/>
      <c r="X5444" s="8" t="s">
        <v>18797</v>
      </c>
    </row>
    <row r="5445" spans="1:24" x14ac:dyDescent="0.25">
      <c r="A5445" s="16" t="s">
        <v>8775</v>
      </c>
      <c r="B5445" s="5" t="s">
        <v>16214</v>
      </c>
      <c r="C5445" s="5" t="s">
        <v>16207</v>
      </c>
      <c r="D5445" s="6">
        <f t="shared" si="367"/>
        <v>2713198</v>
      </c>
      <c r="E5445" s="6">
        <f t="shared" si="368"/>
        <v>2714364</v>
      </c>
      <c r="F5445" s="6">
        <f t="shared" si="370"/>
        <v>1167</v>
      </c>
      <c r="G5445" s="40">
        <f t="shared" ref="G5445:G5508" si="371">D5445-E5444-1</f>
        <v>140</v>
      </c>
      <c r="H5445" s="6">
        <v>20138613</v>
      </c>
      <c r="I5445" s="6">
        <v>20139779</v>
      </c>
      <c r="J5445" s="6">
        <v>2</v>
      </c>
      <c r="K5445" s="6">
        <f t="shared" si="369"/>
        <v>117</v>
      </c>
      <c r="L5445" s="6">
        <v>349</v>
      </c>
      <c r="M5445" s="1" t="s">
        <v>8776</v>
      </c>
      <c r="N5445" s="17" t="s">
        <v>29311</v>
      </c>
      <c r="O5445" s="17" t="s">
        <v>29450</v>
      </c>
      <c r="Q5445" s="9"/>
      <c r="R5445" s="10" t="s">
        <v>23009</v>
      </c>
      <c r="S5445" s="11">
        <v>3</v>
      </c>
      <c r="T5445" s="9" t="s">
        <v>27529</v>
      </c>
      <c r="U5445" s="9" t="s">
        <v>26147</v>
      </c>
      <c r="V5445" s="43" t="s">
        <v>28654</v>
      </c>
      <c r="X5445" s="8" t="s">
        <v>18798</v>
      </c>
    </row>
    <row r="5446" spans="1:24" x14ac:dyDescent="0.25">
      <c r="A5446" s="16" t="s">
        <v>8777</v>
      </c>
      <c r="B5446" s="5" t="s">
        <v>16214</v>
      </c>
      <c r="C5446" s="5" t="s">
        <v>16206</v>
      </c>
      <c r="D5446" s="6">
        <f t="shared" si="367"/>
        <v>2716180</v>
      </c>
      <c r="E5446" s="6">
        <f t="shared" si="368"/>
        <v>2716869</v>
      </c>
      <c r="F5446" s="6">
        <f t="shared" si="370"/>
        <v>690</v>
      </c>
      <c r="G5446" s="40">
        <f t="shared" si="371"/>
        <v>1815</v>
      </c>
      <c r="H5446" s="6">
        <v>20141595</v>
      </c>
      <c r="I5446" s="6">
        <v>20142284</v>
      </c>
      <c r="J5446" s="6">
        <v>0</v>
      </c>
      <c r="K5446" s="6">
        <f t="shared" si="369"/>
        <v>0</v>
      </c>
      <c r="L5446" s="6">
        <v>229</v>
      </c>
      <c r="M5446" s="1" t="s">
        <v>8778</v>
      </c>
      <c r="N5446" s="17" t="s">
        <v>29311</v>
      </c>
      <c r="O5446" s="17" t="s">
        <v>29450</v>
      </c>
      <c r="P5446" s="8" t="s">
        <v>15378</v>
      </c>
      <c r="Q5446" s="7" t="s">
        <v>17079</v>
      </c>
      <c r="R5446" s="14" t="s">
        <v>23010</v>
      </c>
      <c r="S5446" s="42">
        <v>4</v>
      </c>
      <c r="T5446" s="41" t="s">
        <v>27530</v>
      </c>
      <c r="U5446" s="7" t="s">
        <v>16207</v>
      </c>
      <c r="V5446" s="12"/>
      <c r="X5446" s="8" t="s">
        <v>18797</v>
      </c>
    </row>
    <row r="5447" spans="1:24" x14ac:dyDescent="0.25">
      <c r="A5447" s="16" t="s">
        <v>8779</v>
      </c>
      <c r="B5447" s="5" t="s">
        <v>16214</v>
      </c>
      <c r="C5447" s="5" t="s">
        <v>16207</v>
      </c>
      <c r="D5447" s="6">
        <f t="shared" si="367"/>
        <v>2717329</v>
      </c>
      <c r="E5447" s="6">
        <f t="shared" si="368"/>
        <v>2717791</v>
      </c>
      <c r="F5447" s="6">
        <f t="shared" si="370"/>
        <v>463</v>
      </c>
      <c r="G5447" s="40">
        <f t="shared" si="371"/>
        <v>459</v>
      </c>
      <c r="H5447" s="6">
        <v>20142744</v>
      </c>
      <c r="I5447" s="6">
        <v>20143206</v>
      </c>
      <c r="J5447" s="6">
        <v>3</v>
      </c>
      <c r="K5447" s="6">
        <f t="shared" si="369"/>
        <v>190</v>
      </c>
      <c r="L5447" s="6">
        <v>90</v>
      </c>
      <c r="M5447" s="1" t="s">
        <v>8780</v>
      </c>
      <c r="N5447" s="17" t="s">
        <v>29328</v>
      </c>
      <c r="O5447" s="17" t="s">
        <v>29450</v>
      </c>
      <c r="P5447" s="8" t="s">
        <v>15379</v>
      </c>
      <c r="Q5447" s="7" t="s">
        <v>16987</v>
      </c>
      <c r="R5447" s="14" t="s">
        <v>23011</v>
      </c>
      <c r="S5447" s="42">
        <v>4</v>
      </c>
      <c r="T5447" s="41" t="s">
        <v>27531</v>
      </c>
      <c r="U5447" s="7" t="s">
        <v>16207</v>
      </c>
      <c r="V5447" s="12"/>
      <c r="X5447" s="8" t="s">
        <v>18797</v>
      </c>
    </row>
    <row r="5448" spans="1:24" x14ac:dyDescent="0.25">
      <c r="A5448" s="16" t="s">
        <v>8781</v>
      </c>
      <c r="B5448" s="5" t="s">
        <v>16214</v>
      </c>
      <c r="C5448" s="5" t="s">
        <v>16207</v>
      </c>
      <c r="D5448" s="6">
        <f t="shared" si="367"/>
        <v>2718009</v>
      </c>
      <c r="E5448" s="6">
        <f t="shared" si="368"/>
        <v>2719013</v>
      </c>
      <c r="F5448" s="6">
        <f t="shared" si="370"/>
        <v>1005</v>
      </c>
      <c r="G5448" s="40">
        <f t="shared" si="371"/>
        <v>217</v>
      </c>
      <c r="H5448" s="6">
        <v>20143424</v>
      </c>
      <c r="I5448" s="6">
        <v>20144428</v>
      </c>
      <c r="J5448" s="6">
        <v>0</v>
      </c>
      <c r="K5448" s="6">
        <f t="shared" si="369"/>
        <v>0</v>
      </c>
      <c r="L5448" s="6">
        <v>334</v>
      </c>
      <c r="M5448" s="1" t="s">
        <v>8782</v>
      </c>
      <c r="N5448" s="17" t="s">
        <v>29314</v>
      </c>
      <c r="O5448" s="17" t="s">
        <v>29450</v>
      </c>
      <c r="Q5448" s="9"/>
      <c r="R5448" s="10" t="s">
        <v>23012</v>
      </c>
      <c r="S5448" s="11">
        <v>2</v>
      </c>
      <c r="T5448" s="9" t="s">
        <v>27532</v>
      </c>
      <c r="U5448" s="9"/>
      <c r="V5448" s="12"/>
      <c r="X5448" s="8" t="s">
        <v>18797</v>
      </c>
    </row>
    <row r="5449" spans="1:24" x14ac:dyDescent="0.25">
      <c r="A5449" s="16" t="s">
        <v>8783</v>
      </c>
      <c r="B5449" s="5" t="s">
        <v>16214</v>
      </c>
      <c r="C5449" s="5" t="s">
        <v>16207</v>
      </c>
      <c r="D5449" s="6">
        <f t="shared" si="367"/>
        <v>2719341</v>
      </c>
      <c r="E5449" s="6">
        <f t="shared" si="368"/>
        <v>2720729</v>
      </c>
      <c r="F5449" s="6">
        <f t="shared" si="370"/>
        <v>1389</v>
      </c>
      <c r="G5449" s="40">
        <f t="shared" si="371"/>
        <v>327</v>
      </c>
      <c r="H5449" s="6">
        <v>20144756</v>
      </c>
      <c r="I5449" s="6">
        <v>20146144</v>
      </c>
      <c r="J5449" s="6">
        <v>1</v>
      </c>
      <c r="K5449" s="6">
        <f t="shared" si="369"/>
        <v>69</v>
      </c>
      <c r="L5449" s="6">
        <v>439</v>
      </c>
      <c r="M5449" s="1" t="s">
        <v>8784</v>
      </c>
      <c r="N5449" s="17" t="s">
        <v>29311</v>
      </c>
      <c r="O5449" s="17" t="s">
        <v>29450</v>
      </c>
      <c r="P5449" s="8" t="s">
        <v>15380</v>
      </c>
      <c r="Q5449" s="7" t="s">
        <v>17148</v>
      </c>
      <c r="R5449" s="14" t="s">
        <v>23013</v>
      </c>
      <c r="S5449" s="42">
        <v>0</v>
      </c>
      <c r="T5449" s="41" t="s">
        <v>16207</v>
      </c>
      <c r="U5449" s="7"/>
      <c r="V5449" s="12"/>
      <c r="X5449" s="8" t="s">
        <v>18797</v>
      </c>
    </row>
    <row r="5450" spans="1:24" x14ac:dyDescent="0.25">
      <c r="A5450" s="16" t="s">
        <v>8785</v>
      </c>
      <c r="B5450" s="5" t="s">
        <v>16214</v>
      </c>
      <c r="C5450" s="5" t="s">
        <v>16206</v>
      </c>
      <c r="D5450" s="6">
        <f t="shared" si="367"/>
        <v>2721070</v>
      </c>
      <c r="E5450" s="6">
        <f t="shared" si="368"/>
        <v>2723536</v>
      </c>
      <c r="F5450" s="6">
        <f t="shared" si="370"/>
        <v>2467</v>
      </c>
      <c r="G5450" s="40">
        <f t="shared" si="371"/>
        <v>340</v>
      </c>
      <c r="H5450" s="6">
        <v>20146485</v>
      </c>
      <c r="I5450" s="6">
        <v>20148951</v>
      </c>
      <c r="J5450" s="6">
        <v>1</v>
      </c>
      <c r="K5450" s="6">
        <f t="shared" si="369"/>
        <v>124</v>
      </c>
      <c r="L5450" s="6">
        <v>780</v>
      </c>
      <c r="M5450" s="1" t="s">
        <v>8786</v>
      </c>
      <c r="N5450" s="17" t="s">
        <v>29311</v>
      </c>
      <c r="O5450" s="17" t="s">
        <v>29450</v>
      </c>
      <c r="P5450" s="8" t="s">
        <v>15381</v>
      </c>
      <c r="Q5450" s="7" t="s">
        <v>17895</v>
      </c>
      <c r="R5450" s="14" t="s">
        <v>23014</v>
      </c>
      <c r="S5450" s="42">
        <v>7</v>
      </c>
      <c r="T5450" s="41" t="s">
        <v>27533</v>
      </c>
      <c r="U5450" s="7" t="s">
        <v>16207</v>
      </c>
      <c r="V5450" s="12"/>
      <c r="X5450" s="8" t="s">
        <v>18797</v>
      </c>
    </row>
    <row r="5451" spans="1:24" x14ac:dyDescent="0.25">
      <c r="A5451" s="16" t="s">
        <v>8787</v>
      </c>
      <c r="B5451" s="5" t="s">
        <v>16214</v>
      </c>
      <c r="C5451" s="5" t="s">
        <v>16206</v>
      </c>
      <c r="D5451" s="6">
        <f t="shared" si="367"/>
        <v>2724155</v>
      </c>
      <c r="E5451" s="6">
        <f t="shared" si="368"/>
        <v>2725852</v>
      </c>
      <c r="F5451" s="6">
        <f t="shared" si="370"/>
        <v>1698</v>
      </c>
      <c r="G5451" s="40">
        <f t="shared" si="371"/>
        <v>618</v>
      </c>
      <c r="H5451" s="6">
        <v>20149570</v>
      </c>
      <c r="I5451" s="6">
        <v>20151267</v>
      </c>
      <c r="J5451" s="6">
        <v>1</v>
      </c>
      <c r="K5451" s="6">
        <f t="shared" si="369"/>
        <v>111</v>
      </c>
      <c r="L5451" s="6">
        <v>528</v>
      </c>
      <c r="M5451" s="1" t="s">
        <v>8788</v>
      </c>
      <c r="N5451" s="17" t="s">
        <v>29323</v>
      </c>
      <c r="O5451" s="17" t="s">
        <v>29450</v>
      </c>
      <c r="P5451" s="8" t="s">
        <v>15382</v>
      </c>
      <c r="Q5451" s="7" t="s">
        <v>17980</v>
      </c>
      <c r="R5451" s="14" t="s">
        <v>23015</v>
      </c>
      <c r="S5451" s="42">
        <v>4</v>
      </c>
      <c r="T5451" s="41" t="s">
        <v>27534</v>
      </c>
      <c r="U5451" s="7" t="s">
        <v>16207</v>
      </c>
      <c r="V5451" s="12"/>
      <c r="X5451" s="8" t="s">
        <v>18797</v>
      </c>
    </row>
    <row r="5452" spans="1:24" x14ac:dyDescent="0.25">
      <c r="A5452" s="16" t="s">
        <v>8789</v>
      </c>
      <c r="B5452" s="5" t="s">
        <v>16214</v>
      </c>
      <c r="C5452" s="5" t="s">
        <v>16207</v>
      </c>
      <c r="D5452" s="6">
        <f t="shared" si="367"/>
        <v>2726069</v>
      </c>
      <c r="E5452" s="6">
        <f t="shared" si="368"/>
        <v>2726767</v>
      </c>
      <c r="F5452" s="6">
        <f t="shared" si="370"/>
        <v>699</v>
      </c>
      <c r="G5452" s="40">
        <f t="shared" si="371"/>
        <v>216</v>
      </c>
      <c r="H5452" s="6">
        <v>20151484</v>
      </c>
      <c r="I5452" s="6">
        <v>20152182</v>
      </c>
      <c r="J5452" s="6">
        <v>0</v>
      </c>
      <c r="K5452" s="6">
        <f t="shared" si="369"/>
        <v>0</v>
      </c>
      <c r="L5452" s="6">
        <v>232</v>
      </c>
      <c r="M5452" s="1" t="s">
        <v>14</v>
      </c>
      <c r="N5452" s="17" t="s">
        <v>29308</v>
      </c>
      <c r="O5452" s="17" t="s">
        <v>29450</v>
      </c>
      <c r="Q5452" s="9"/>
      <c r="R5452" s="10" t="s">
        <v>23016</v>
      </c>
      <c r="S5452" s="11">
        <v>0</v>
      </c>
      <c r="T5452" s="9" t="s">
        <v>16207</v>
      </c>
      <c r="U5452" s="9"/>
      <c r="V5452" s="12"/>
      <c r="X5452" s="8" t="s">
        <v>18797</v>
      </c>
    </row>
    <row r="5453" spans="1:24" x14ac:dyDescent="0.25">
      <c r="A5453" s="16" t="s">
        <v>8790</v>
      </c>
      <c r="B5453" s="5" t="s">
        <v>16214</v>
      </c>
      <c r="C5453" s="5" t="s">
        <v>16206</v>
      </c>
      <c r="D5453" s="6">
        <f t="shared" si="367"/>
        <v>2729466</v>
      </c>
      <c r="E5453" s="6">
        <f t="shared" si="368"/>
        <v>2730179</v>
      </c>
      <c r="F5453" s="6">
        <f t="shared" si="370"/>
        <v>714</v>
      </c>
      <c r="G5453" s="40">
        <f t="shared" si="371"/>
        <v>2698</v>
      </c>
      <c r="H5453" s="6">
        <v>20154881</v>
      </c>
      <c r="I5453" s="6">
        <v>20155594</v>
      </c>
      <c r="J5453" s="6">
        <v>0</v>
      </c>
      <c r="K5453" s="6">
        <f t="shared" si="369"/>
        <v>0</v>
      </c>
      <c r="L5453" s="6">
        <v>237</v>
      </c>
      <c r="M5453" s="1" t="s">
        <v>14</v>
      </c>
      <c r="N5453" s="17" t="s">
        <v>29325</v>
      </c>
      <c r="O5453" s="17" t="s">
        <v>29450</v>
      </c>
      <c r="Q5453" s="9"/>
      <c r="R5453" s="10" t="s">
        <v>23017</v>
      </c>
      <c r="S5453" s="11">
        <v>1</v>
      </c>
      <c r="T5453" s="9" t="s">
        <v>25111</v>
      </c>
      <c r="U5453" s="9"/>
      <c r="V5453" s="12"/>
      <c r="X5453" s="8" t="s">
        <v>18798</v>
      </c>
    </row>
    <row r="5454" spans="1:24" x14ac:dyDescent="0.25">
      <c r="A5454" s="16" t="s">
        <v>8791</v>
      </c>
      <c r="B5454" s="5" t="s">
        <v>16214</v>
      </c>
      <c r="C5454" s="5" t="s">
        <v>16207</v>
      </c>
      <c r="D5454" s="6">
        <f t="shared" si="367"/>
        <v>2731380</v>
      </c>
      <c r="E5454" s="6">
        <f t="shared" si="368"/>
        <v>2734103</v>
      </c>
      <c r="F5454" s="6">
        <f t="shared" si="370"/>
        <v>2724</v>
      </c>
      <c r="G5454" s="40">
        <f t="shared" si="371"/>
        <v>1200</v>
      </c>
      <c r="H5454" s="6">
        <v>20156795</v>
      </c>
      <c r="I5454" s="6">
        <v>20159518</v>
      </c>
      <c r="J5454" s="6">
        <v>0</v>
      </c>
      <c r="K5454" s="6">
        <f t="shared" si="369"/>
        <v>0</v>
      </c>
      <c r="L5454" s="6">
        <v>907</v>
      </c>
      <c r="M5454" s="1" t="s">
        <v>7672</v>
      </c>
      <c r="N5454" s="17" t="s">
        <v>29311</v>
      </c>
      <c r="O5454" s="17" t="s">
        <v>29450</v>
      </c>
      <c r="Q5454" s="9"/>
      <c r="R5454" s="10" t="s">
        <v>19205</v>
      </c>
      <c r="S5454" s="11">
        <v>6</v>
      </c>
      <c r="T5454" s="9" t="s">
        <v>25286</v>
      </c>
      <c r="U5454" s="9"/>
      <c r="V5454" s="12"/>
      <c r="X5454" s="8" t="s">
        <v>18797</v>
      </c>
    </row>
    <row r="5455" spans="1:24" x14ac:dyDescent="0.25">
      <c r="A5455" s="16" t="s">
        <v>8792</v>
      </c>
      <c r="B5455" s="5" t="s">
        <v>16214</v>
      </c>
      <c r="C5455" s="5" t="s">
        <v>16207</v>
      </c>
      <c r="D5455" s="6">
        <f t="shared" ref="D5455:D5518" si="372">H5455-17425415</f>
        <v>2736656</v>
      </c>
      <c r="E5455" s="6">
        <f t="shared" ref="E5455:E5518" si="373">I5455-17425415</f>
        <v>2737162</v>
      </c>
      <c r="F5455" s="6">
        <f t="shared" si="370"/>
        <v>507</v>
      </c>
      <c r="G5455" s="40">
        <f t="shared" si="371"/>
        <v>2552</v>
      </c>
      <c r="H5455" s="6">
        <v>20162071</v>
      </c>
      <c r="I5455" s="6">
        <v>20162577</v>
      </c>
      <c r="J5455" s="6">
        <v>0</v>
      </c>
      <c r="K5455" s="6">
        <f t="shared" si="369"/>
        <v>0</v>
      </c>
      <c r="L5455" s="6">
        <v>168</v>
      </c>
      <c r="M5455" s="1" t="s">
        <v>29021</v>
      </c>
      <c r="N5455" s="7" t="s">
        <v>29311</v>
      </c>
      <c r="O5455" s="7" t="s">
        <v>29450</v>
      </c>
      <c r="S5455" s="42">
        <v>0</v>
      </c>
      <c r="T5455" s="41" t="s">
        <v>16207</v>
      </c>
      <c r="X5455" s="8" t="s">
        <v>18797</v>
      </c>
    </row>
    <row r="5456" spans="1:24" x14ac:dyDescent="0.25">
      <c r="A5456" s="3" t="s">
        <v>28904</v>
      </c>
      <c r="B5456" s="4" t="s">
        <v>16214</v>
      </c>
      <c r="C5456" s="4" t="s">
        <v>16207</v>
      </c>
      <c r="D5456" s="40">
        <f t="shared" si="372"/>
        <v>2738394</v>
      </c>
      <c r="E5456" s="40">
        <f t="shared" si="373"/>
        <v>2740655</v>
      </c>
      <c r="F5456" s="6">
        <f t="shared" si="370"/>
        <v>2262</v>
      </c>
      <c r="G5456" s="40">
        <f t="shared" si="371"/>
        <v>1231</v>
      </c>
      <c r="H5456" s="40">
        <v>20163809</v>
      </c>
      <c r="I5456" s="40">
        <v>20166070</v>
      </c>
      <c r="J5456" s="40">
        <v>0</v>
      </c>
      <c r="K5456" s="6">
        <f t="shared" si="369"/>
        <v>0</v>
      </c>
      <c r="L5456" s="40">
        <v>753</v>
      </c>
      <c r="M5456" s="1" t="s">
        <v>28761</v>
      </c>
      <c r="N5456" s="17" t="s">
        <v>29309</v>
      </c>
      <c r="O5456" s="17" t="s">
        <v>29450</v>
      </c>
      <c r="Q5456" s="9"/>
      <c r="R5456" s="10" t="s">
        <v>23018</v>
      </c>
      <c r="S5456" s="11">
        <v>0</v>
      </c>
      <c r="T5456" s="9" t="s">
        <v>16207</v>
      </c>
      <c r="U5456" s="9"/>
      <c r="V5456" s="12"/>
      <c r="X5456" s="8" t="s">
        <v>18797</v>
      </c>
    </row>
    <row r="5457" spans="1:26" x14ac:dyDescent="0.25">
      <c r="A5457" s="16" t="s">
        <v>8793</v>
      </c>
      <c r="B5457" s="5" t="s">
        <v>16214</v>
      </c>
      <c r="C5457" s="5" t="s">
        <v>16206</v>
      </c>
      <c r="D5457" s="6">
        <f t="shared" si="372"/>
        <v>2741468</v>
      </c>
      <c r="E5457" s="6">
        <f t="shared" si="373"/>
        <v>2742473</v>
      </c>
      <c r="F5457" s="6">
        <f t="shared" si="370"/>
        <v>1006</v>
      </c>
      <c r="G5457" s="40">
        <f t="shared" si="371"/>
        <v>812</v>
      </c>
      <c r="H5457" s="6">
        <v>20166883</v>
      </c>
      <c r="I5457" s="6">
        <v>20167888</v>
      </c>
      <c r="J5457" s="6">
        <v>2</v>
      </c>
      <c r="K5457" s="6">
        <f t="shared" si="369"/>
        <v>148</v>
      </c>
      <c r="L5457" s="6">
        <v>285</v>
      </c>
      <c r="M5457" s="1" t="s">
        <v>8794</v>
      </c>
      <c r="N5457" s="17" t="s">
        <v>29311</v>
      </c>
      <c r="O5457" s="17" t="s">
        <v>29450</v>
      </c>
      <c r="Q5457" s="9"/>
      <c r="R5457" s="10" t="s">
        <v>22517</v>
      </c>
      <c r="S5457" s="11">
        <v>1</v>
      </c>
      <c r="T5457" s="9" t="s">
        <v>25011</v>
      </c>
      <c r="U5457" s="9" t="s">
        <v>16207</v>
      </c>
      <c r="V5457" s="12"/>
      <c r="X5457" s="8" t="s">
        <v>18797</v>
      </c>
    </row>
    <row r="5458" spans="1:26" x14ac:dyDescent="0.25">
      <c r="A5458" s="16" t="s">
        <v>8795</v>
      </c>
      <c r="B5458" s="5" t="s">
        <v>16214</v>
      </c>
      <c r="C5458" s="5" t="s">
        <v>16206</v>
      </c>
      <c r="D5458" s="6">
        <f t="shared" si="372"/>
        <v>2743599</v>
      </c>
      <c r="E5458" s="6">
        <f t="shared" si="373"/>
        <v>2745446</v>
      </c>
      <c r="F5458" s="6">
        <f t="shared" si="370"/>
        <v>1848</v>
      </c>
      <c r="G5458" s="40">
        <f t="shared" si="371"/>
        <v>1125</v>
      </c>
      <c r="H5458" s="6">
        <v>20169014</v>
      </c>
      <c r="I5458" s="6">
        <v>20170861</v>
      </c>
      <c r="J5458" s="6">
        <v>0</v>
      </c>
      <c r="K5458" s="6">
        <f t="shared" si="369"/>
        <v>0</v>
      </c>
      <c r="L5458" s="6">
        <v>615</v>
      </c>
      <c r="M5458" s="1" t="s">
        <v>8796</v>
      </c>
      <c r="N5458" s="17" t="s">
        <v>29317</v>
      </c>
      <c r="O5458" s="17" t="s">
        <v>29450</v>
      </c>
      <c r="P5458" s="8" t="s">
        <v>15383</v>
      </c>
      <c r="Q5458" s="7" t="s">
        <v>16557</v>
      </c>
      <c r="R5458" s="14" t="s">
        <v>19615</v>
      </c>
      <c r="S5458" s="42">
        <v>6</v>
      </c>
      <c r="T5458" s="41" t="s">
        <v>27535</v>
      </c>
      <c r="U5458" s="7"/>
      <c r="V5458" s="12"/>
      <c r="X5458" s="8" t="s">
        <v>18797</v>
      </c>
    </row>
    <row r="5459" spans="1:26" x14ac:dyDescent="0.25">
      <c r="A5459" s="16" t="s">
        <v>8797</v>
      </c>
      <c r="B5459" s="5" t="s">
        <v>16214</v>
      </c>
      <c r="C5459" s="5" t="s">
        <v>16206</v>
      </c>
      <c r="D5459" s="6">
        <f t="shared" si="372"/>
        <v>2746874</v>
      </c>
      <c r="E5459" s="6">
        <f t="shared" si="373"/>
        <v>2747374</v>
      </c>
      <c r="F5459" s="6">
        <f t="shared" si="370"/>
        <v>501</v>
      </c>
      <c r="G5459" s="40">
        <f t="shared" si="371"/>
        <v>1427</v>
      </c>
      <c r="H5459" s="6">
        <v>20172289</v>
      </c>
      <c r="I5459" s="6">
        <v>20172789</v>
      </c>
      <c r="J5459" s="6">
        <v>1</v>
      </c>
      <c r="K5459" s="6">
        <f t="shared" si="369"/>
        <v>60</v>
      </c>
      <c r="L5459" s="6">
        <v>146</v>
      </c>
      <c r="M5459" s="1" t="s">
        <v>8798</v>
      </c>
      <c r="N5459" s="17" t="s">
        <v>29323</v>
      </c>
      <c r="O5459" s="17" t="s">
        <v>29450</v>
      </c>
      <c r="Q5459" s="9"/>
      <c r="R5459" s="10" t="s">
        <v>23019</v>
      </c>
      <c r="S5459" s="11">
        <v>1</v>
      </c>
      <c r="T5459" s="9" t="s">
        <v>27536</v>
      </c>
      <c r="U5459" s="9" t="s">
        <v>16207</v>
      </c>
      <c r="V5459" s="12"/>
      <c r="X5459" s="8" t="s">
        <v>18797</v>
      </c>
    </row>
    <row r="5460" spans="1:26" x14ac:dyDescent="0.25">
      <c r="A5460" s="16" t="s">
        <v>8799</v>
      </c>
      <c r="B5460" s="5" t="s">
        <v>16214</v>
      </c>
      <c r="C5460" s="5" t="s">
        <v>16206</v>
      </c>
      <c r="D5460" s="6">
        <f t="shared" si="372"/>
        <v>2747944</v>
      </c>
      <c r="E5460" s="6">
        <f t="shared" si="373"/>
        <v>2750730</v>
      </c>
      <c r="F5460" s="6">
        <f t="shared" si="370"/>
        <v>2787</v>
      </c>
      <c r="G5460" s="40">
        <f t="shared" si="371"/>
        <v>569</v>
      </c>
      <c r="H5460" s="6">
        <v>20173359</v>
      </c>
      <c r="I5460" s="6">
        <v>20176145</v>
      </c>
      <c r="J5460" s="6">
        <v>0</v>
      </c>
      <c r="K5460" s="6">
        <f t="shared" si="369"/>
        <v>0</v>
      </c>
      <c r="L5460" s="6">
        <v>928</v>
      </c>
      <c r="M5460" s="1" t="s">
        <v>14</v>
      </c>
      <c r="N5460" s="17" t="s">
        <v>29311</v>
      </c>
      <c r="O5460" s="17" t="s">
        <v>29450</v>
      </c>
      <c r="Q5460" s="9"/>
      <c r="R5460" s="10" t="s">
        <v>23020</v>
      </c>
      <c r="S5460" s="11">
        <v>1</v>
      </c>
      <c r="T5460" s="9" t="s">
        <v>27178</v>
      </c>
      <c r="U5460" s="9"/>
      <c r="V5460" s="12"/>
      <c r="X5460" s="8" t="s">
        <v>18797</v>
      </c>
    </row>
    <row r="5461" spans="1:26" x14ac:dyDescent="0.25">
      <c r="A5461" s="16" t="s">
        <v>8800</v>
      </c>
      <c r="B5461" s="5" t="s">
        <v>16214</v>
      </c>
      <c r="C5461" s="5" t="s">
        <v>16207</v>
      </c>
      <c r="D5461" s="6">
        <f t="shared" si="372"/>
        <v>2750905</v>
      </c>
      <c r="E5461" s="6">
        <f t="shared" si="373"/>
        <v>2751555</v>
      </c>
      <c r="F5461" s="6">
        <f t="shared" si="370"/>
        <v>651</v>
      </c>
      <c r="G5461" s="40">
        <f t="shared" si="371"/>
        <v>174</v>
      </c>
      <c r="H5461" s="6">
        <v>20176320</v>
      </c>
      <c r="I5461" s="6">
        <v>20176970</v>
      </c>
      <c r="J5461" s="6">
        <v>0</v>
      </c>
      <c r="K5461" s="6">
        <f t="shared" si="369"/>
        <v>0</v>
      </c>
      <c r="L5461" s="6">
        <v>216</v>
      </c>
      <c r="M5461" s="1" t="s">
        <v>14</v>
      </c>
      <c r="N5461" s="17" t="s">
        <v>29311</v>
      </c>
      <c r="O5461" s="17" t="s">
        <v>29450</v>
      </c>
      <c r="Q5461" s="9"/>
      <c r="R5461" s="10" t="s">
        <v>23021</v>
      </c>
      <c r="S5461" s="11">
        <v>7</v>
      </c>
      <c r="T5461" s="9" t="s">
        <v>26938</v>
      </c>
      <c r="U5461" s="9"/>
      <c r="V5461" s="12"/>
      <c r="X5461" s="8" t="s">
        <v>18797</v>
      </c>
    </row>
    <row r="5462" spans="1:26" x14ac:dyDescent="0.25">
      <c r="A5462" s="16" t="s">
        <v>8801</v>
      </c>
      <c r="B5462" s="5" t="s">
        <v>16214</v>
      </c>
      <c r="C5462" s="5" t="s">
        <v>16206</v>
      </c>
      <c r="D5462" s="6">
        <f t="shared" si="372"/>
        <v>2752312</v>
      </c>
      <c r="E5462" s="6">
        <f t="shared" si="373"/>
        <v>2755187</v>
      </c>
      <c r="F5462" s="6">
        <f t="shared" si="370"/>
        <v>2876</v>
      </c>
      <c r="G5462" s="40">
        <f t="shared" si="371"/>
        <v>756</v>
      </c>
      <c r="H5462" s="6">
        <v>20177727</v>
      </c>
      <c r="I5462" s="6">
        <v>20180602</v>
      </c>
      <c r="J5462" s="6">
        <v>2</v>
      </c>
      <c r="K5462" s="6">
        <f t="shared" si="369"/>
        <v>119</v>
      </c>
      <c r="L5462" s="6">
        <v>918</v>
      </c>
      <c r="M5462" s="1" t="s">
        <v>8802</v>
      </c>
      <c r="N5462" s="17" t="s">
        <v>29311</v>
      </c>
      <c r="O5462" s="17" t="s">
        <v>29450</v>
      </c>
      <c r="P5462" s="8" t="s">
        <v>15384</v>
      </c>
      <c r="Q5462" s="7" t="s">
        <v>18245</v>
      </c>
      <c r="R5462" s="14" t="s">
        <v>23022</v>
      </c>
      <c r="S5462" s="42">
        <v>2</v>
      </c>
      <c r="T5462" s="41" t="s">
        <v>27537</v>
      </c>
      <c r="U5462" s="7"/>
      <c r="V5462" s="12"/>
      <c r="X5462" s="8" t="s">
        <v>18797</v>
      </c>
      <c r="Z5462" s="14" t="s">
        <v>18899</v>
      </c>
    </row>
    <row r="5463" spans="1:26" x14ac:dyDescent="0.25">
      <c r="A5463" s="16" t="s">
        <v>8803</v>
      </c>
      <c r="B5463" s="5" t="s">
        <v>16214</v>
      </c>
      <c r="C5463" s="5" t="s">
        <v>16206</v>
      </c>
      <c r="D5463" s="6">
        <f t="shared" si="372"/>
        <v>2755705</v>
      </c>
      <c r="E5463" s="6">
        <f t="shared" si="373"/>
        <v>2756541</v>
      </c>
      <c r="F5463" s="6">
        <f t="shared" si="370"/>
        <v>837</v>
      </c>
      <c r="G5463" s="40">
        <f t="shared" si="371"/>
        <v>517</v>
      </c>
      <c r="H5463" s="6">
        <v>20181120</v>
      </c>
      <c r="I5463" s="6">
        <v>20181956</v>
      </c>
      <c r="J5463" s="6">
        <v>0</v>
      </c>
      <c r="K5463" s="6">
        <f t="shared" si="369"/>
        <v>0</v>
      </c>
      <c r="L5463" s="6">
        <v>278</v>
      </c>
      <c r="M5463" s="1" t="s">
        <v>8804</v>
      </c>
      <c r="N5463" s="17" t="s">
        <v>29317</v>
      </c>
      <c r="O5463" s="17" t="s">
        <v>29450</v>
      </c>
      <c r="Q5463" s="9"/>
      <c r="R5463" s="10" t="s">
        <v>23023</v>
      </c>
      <c r="S5463" s="11">
        <v>2</v>
      </c>
      <c r="T5463" s="9" t="s">
        <v>25183</v>
      </c>
      <c r="U5463" s="9"/>
      <c r="V5463" s="12"/>
      <c r="X5463" s="8" t="s">
        <v>18797</v>
      </c>
      <c r="Z5463" s="14" t="s">
        <v>18899</v>
      </c>
    </row>
    <row r="5464" spans="1:26" x14ac:dyDescent="0.25">
      <c r="A5464" s="16" t="s">
        <v>8805</v>
      </c>
      <c r="B5464" s="5" t="s">
        <v>16214</v>
      </c>
      <c r="C5464" s="5" t="s">
        <v>16206</v>
      </c>
      <c r="D5464" s="6">
        <f t="shared" si="372"/>
        <v>2757382</v>
      </c>
      <c r="E5464" s="6">
        <f t="shared" si="373"/>
        <v>2758270</v>
      </c>
      <c r="F5464" s="6">
        <f t="shared" si="370"/>
        <v>889</v>
      </c>
      <c r="G5464" s="40">
        <f t="shared" si="371"/>
        <v>840</v>
      </c>
      <c r="H5464" s="6">
        <v>20182797</v>
      </c>
      <c r="I5464" s="6">
        <v>20183685</v>
      </c>
      <c r="J5464" s="6">
        <v>1</v>
      </c>
      <c r="K5464" s="6">
        <f t="shared" si="369"/>
        <v>70</v>
      </c>
      <c r="L5464" s="6">
        <v>272</v>
      </c>
      <c r="M5464" s="1" t="s">
        <v>8806</v>
      </c>
      <c r="N5464" s="17" t="s">
        <v>18880</v>
      </c>
      <c r="O5464" s="17" t="s">
        <v>29450</v>
      </c>
      <c r="P5464" s="8" t="s">
        <v>15385</v>
      </c>
      <c r="Q5464" s="7" t="s">
        <v>17743</v>
      </c>
      <c r="R5464" s="14" t="s">
        <v>23024</v>
      </c>
      <c r="S5464" s="42">
        <v>1</v>
      </c>
      <c r="T5464" s="41" t="s">
        <v>25313</v>
      </c>
      <c r="U5464" s="7" t="s">
        <v>16207</v>
      </c>
      <c r="V5464" s="12"/>
      <c r="X5464" s="8" t="s">
        <v>18797</v>
      </c>
      <c r="Z5464" s="14" t="s">
        <v>18899</v>
      </c>
    </row>
    <row r="5465" spans="1:26" x14ac:dyDescent="0.25">
      <c r="A5465" s="16" t="s">
        <v>8807</v>
      </c>
      <c r="B5465" s="5" t="s">
        <v>16214</v>
      </c>
      <c r="C5465" s="5" t="s">
        <v>16207</v>
      </c>
      <c r="D5465" s="6">
        <f t="shared" si="372"/>
        <v>2758516</v>
      </c>
      <c r="E5465" s="6">
        <f t="shared" si="373"/>
        <v>2760141</v>
      </c>
      <c r="F5465" s="6">
        <f t="shared" si="370"/>
        <v>1626</v>
      </c>
      <c r="G5465" s="40">
        <f t="shared" si="371"/>
        <v>245</v>
      </c>
      <c r="H5465" s="6">
        <v>20183931</v>
      </c>
      <c r="I5465" s="6">
        <v>20185556</v>
      </c>
      <c r="J5465" s="6">
        <v>0</v>
      </c>
      <c r="K5465" s="6">
        <f t="shared" si="369"/>
        <v>0</v>
      </c>
      <c r="L5465" s="6">
        <v>541</v>
      </c>
      <c r="M5465" s="1" t="s">
        <v>14</v>
      </c>
      <c r="N5465" s="17" t="s">
        <v>29325</v>
      </c>
      <c r="O5465" s="17" t="s">
        <v>29450</v>
      </c>
      <c r="Q5465" s="9"/>
      <c r="R5465" s="10" t="s">
        <v>23025</v>
      </c>
      <c r="S5465" s="11">
        <v>3</v>
      </c>
      <c r="T5465" s="9" t="s">
        <v>27538</v>
      </c>
      <c r="U5465" s="9"/>
      <c r="V5465" s="12"/>
      <c r="X5465" s="8" t="s">
        <v>18797</v>
      </c>
      <c r="Z5465" s="14" t="s">
        <v>18899</v>
      </c>
    </row>
    <row r="5466" spans="1:26" x14ac:dyDescent="0.25">
      <c r="A5466" s="16" t="s">
        <v>8808</v>
      </c>
      <c r="B5466" s="5" t="s">
        <v>16214</v>
      </c>
      <c r="C5466" s="5" t="s">
        <v>16207</v>
      </c>
      <c r="D5466" s="6">
        <f t="shared" si="372"/>
        <v>2761252</v>
      </c>
      <c r="E5466" s="6">
        <f t="shared" si="373"/>
        <v>2763690</v>
      </c>
      <c r="F5466" s="6">
        <f t="shared" si="370"/>
        <v>2439</v>
      </c>
      <c r="G5466" s="40">
        <f t="shared" si="371"/>
        <v>1110</v>
      </c>
      <c r="H5466" s="6">
        <v>20186667</v>
      </c>
      <c r="I5466" s="6">
        <v>20189105</v>
      </c>
      <c r="J5466" s="6">
        <v>0</v>
      </c>
      <c r="K5466" s="6">
        <f t="shared" si="369"/>
        <v>0</v>
      </c>
      <c r="L5466" s="6">
        <v>812</v>
      </c>
      <c r="M5466" s="1" t="s">
        <v>1604</v>
      </c>
      <c r="N5466" s="17" t="s">
        <v>29311</v>
      </c>
      <c r="O5466" s="17" t="s">
        <v>29450</v>
      </c>
      <c r="Q5466" s="9"/>
      <c r="R5466" s="10" t="s">
        <v>23026</v>
      </c>
      <c r="S5466" s="11">
        <v>6</v>
      </c>
      <c r="T5466" s="9" t="s">
        <v>27539</v>
      </c>
      <c r="U5466" s="9"/>
      <c r="V5466" s="12"/>
      <c r="X5466" s="8" t="s">
        <v>18797</v>
      </c>
      <c r="Z5466" s="14" t="s">
        <v>18899</v>
      </c>
    </row>
    <row r="5467" spans="1:26" x14ac:dyDescent="0.25">
      <c r="A5467" s="16" t="s">
        <v>8809</v>
      </c>
      <c r="B5467" s="5" t="s">
        <v>16214</v>
      </c>
      <c r="C5467" s="5" t="s">
        <v>16206</v>
      </c>
      <c r="D5467" s="6">
        <f t="shared" si="372"/>
        <v>2767268</v>
      </c>
      <c r="E5467" s="6">
        <f t="shared" si="373"/>
        <v>2769151</v>
      </c>
      <c r="F5467" s="6">
        <f t="shared" si="370"/>
        <v>1884</v>
      </c>
      <c r="G5467" s="40">
        <f t="shared" si="371"/>
        <v>3577</v>
      </c>
      <c r="H5467" s="6">
        <v>20192683</v>
      </c>
      <c r="I5467" s="6">
        <v>20194566</v>
      </c>
      <c r="J5467" s="6">
        <v>0</v>
      </c>
      <c r="K5467" s="6">
        <f t="shared" si="369"/>
        <v>0</v>
      </c>
      <c r="L5467" s="6">
        <v>627</v>
      </c>
      <c r="M5467" s="1" t="s">
        <v>14</v>
      </c>
      <c r="N5467" s="17" t="s">
        <v>29317</v>
      </c>
      <c r="O5467" s="17" t="s">
        <v>29451</v>
      </c>
      <c r="Q5467" s="9"/>
      <c r="R5467" s="10" t="s">
        <v>23027</v>
      </c>
      <c r="S5467" s="11">
        <v>0</v>
      </c>
      <c r="T5467" s="9" t="s">
        <v>16207</v>
      </c>
      <c r="U5467" s="9"/>
      <c r="V5467" s="12"/>
      <c r="X5467" s="8" t="s">
        <v>18797</v>
      </c>
      <c r="Z5467" s="14" t="s">
        <v>18899</v>
      </c>
    </row>
    <row r="5468" spans="1:26" x14ac:dyDescent="0.25">
      <c r="A5468" s="16" t="s">
        <v>8810</v>
      </c>
      <c r="B5468" s="5" t="s">
        <v>16214</v>
      </c>
      <c r="C5468" s="5" t="s">
        <v>16206</v>
      </c>
      <c r="D5468" s="6">
        <f t="shared" si="372"/>
        <v>2770011</v>
      </c>
      <c r="E5468" s="6">
        <f t="shared" si="373"/>
        <v>2770281</v>
      </c>
      <c r="F5468" s="6">
        <f t="shared" si="370"/>
        <v>271</v>
      </c>
      <c r="G5468" s="40">
        <f t="shared" si="371"/>
        <v>859</v>
      </c>
      <c r="H5468" s="6">
        <v>20195426</v>
      </c>
      <c r="I5468" s="6">
        <v>20195696</v>
      </c>
      <c r="J5468" s="6">
        <v>1</v>
      </c>
      <c r="K5468" s="6">
        <f t="shared" si="369"/>
        <v>49</v>
      </c>
      <c r="L5468" s="6">
        <v>73</v>
      </c>
      <c r="M5468" s="1" t="s">
        <v>14</v>
      </c>
      <c r="N5468" s="17" t="s">
        <v>29316</v>
      </c>
      <c r="O5468" s="17" t="s">
        <v>29451</v>
      </c>
      <c r="Q5468" s="9"/>
      <c r="R5468" s="10" t="s">
        <v>23028</v>
      </c>
      <c r="S5468" s="11">
        <v>5</v>
      </c>
      <c r="T5468" s="9" t="s">
        <v>26344</v>
      </c>
      <c r="U5468" s="9"/>
      <c r="V5468" s="12"/>
      <c r="X5468" s="8" t="s">
        <v>18797</v>
      </c>
      <c r="Z5468" s="14" t="s">
        <v>18899</v>
      </c>
    </row>
    <row r="5469" spans="1:26" x14ac:dyDescent="0.25">
      <c r="A5469" s="16" t="s">
        <v>8811</v>
      </c>
      <c r="B5469" s="5" t="s">
        <v>16214</v>
      </c>
      <c r="C5469" s="5" t="s">
        <v>16206</v>
      </c>
      <c r="D5469" s="6">
        <f t="shared" si="372"/>
        <v>2772492</v>
      </c>
      <c r="E5469" s="6">
        <f t="shared" si="373"/>
        <v>2776586</v>
      </c>
      <c r="F5469" s="6">
        <f t="shared" si="370"/>
        <v>4095</v>
      </c>
      <c r="G5469" s="40">
        <f t="shared" si="371"/>
        <v>2210</v>
      </c>
      <c r="H5469" s="6">
        <v>20197907</v>
      </c>
      <c r="I5469" s="6">
        <v>20202001</v>
      </c>
      <c r="J5469" s="6">
        <v>0</v>
      </c>
      <c r="K5469" s="6">
        <f t="shared" si="369"/>
        <v>0</v>
      </c>
      <c r="L5469" s="6">
        <v>1364</v>
      </c>
      <c r="M5469" s="1" t="s">
        <v>28606</v>
      </c>
      <c r="N5469" s="17" t="s">
        <v>29311</v>
      </c>
      <c r="O5469" s="17" t="s">
        <v>29450</v>
      </c>
      <c r="P5469" s="8" t="s">
        <v>15386</v>
      </c>
      <c r="Q5469" s="7" t="s">
        <v>18795</v>
      </c>
      <c r="R5469" s="14" t="s">
        <v>23029</v>
      </c>
      <c r="S5469" s="42">
        <v>3</v>
      </c>
      <c r="T5469" s="41" t="s">
        <v>27540</v>
      </c>
      <c r="U5469" s="7" t="s">
        <v>16207</v>
      </c>
      <c r="V5469" s="12"/>
      <c r="X5469" s="8" t="s">
        <v>18797</v>
      </c>
      <c r="Z5469" s="14" t="s">
        <v>18901</v>
      </c>
    </row>
    <row r="5470" spans="1:26" x14ac:dyDescent="0.25">
      <c r="A5470" s="16" t="s">
        <v>8812</v>
      </c>
      <c r="B5470" s="5" t="s">
        <v>16214</v>
      </c>
      <c r="C5470" s="5" t="s">
        <v>16207</v>
      </c>
      <c r="D5470" s="6">
        <f t="shared" si="372"/>
        <v>2777527</v>
      </c>
      <c r="E5470" s="6">
        <f t="shared" si="373"/>
        <v>2778954</v>
      </c>
      <c r="F5470" s="6">
        <f t="shared" si="370"/>
        <v>1428</v>
      </c>
      <c r="G5470" s="40">
        <f t="shared" si="371"/>
        <v>940</v>
      </c>
      <c r="H5470" s="6">
        <v>20202942</v>
      </c>
      <c r="I5470" s="6">
        <v>20204369</v>
      </c>
      <c r="J5470" s="6">
        <v>0</v>
      </c>
      <c r="K5470" s="6">
        <f t="shared" si="369"/>
        <v>0</v>
      </c>
      <c r="L5470" s="6">
        <v>475</v>
      </c>
      <c r="M5470" s="1" t="s">
        <v>8813</v>
      </c>
      <c r="N5470" s="17" t="s">
        <v>29344</v>
      </c>
      <c r="O5470" s="17" t="s">
        <v>29450</v>
      </c>
      <c r="P5470" s="8" t="s">
        <v>15387</v>
      </c>
      <c r="Q5470" s="7" t="s">
        <v>16671</v>
      </c>
      <c r="R5470" s="14" t="s">
        <v>23030</v>
      </c>
      <c r="S5470" s="42">
        <v>3</v>
      </c>
      <c r="T5470" s="41" t="s">
        <v>27541</v>
      </c>
      <c r="U5470" s="7" t="s">
        <v>16207</v>
      </c>
      <c r="V5470" s="12"/>
      <c r="X5470" s="8" t="s">
        <v>18797</v>
      </c>
      <c r="Z5470" s="14" t="s">
        <v>18899</v>
      </c>
    </row>
    <row r="5471" spans="1:26" x14ac:dyDescent="0.25">
      <c r="A5471" s="16" t="s">
        <v>8814</v>
      </c>
      <c r="B5471" s="5" t="s">
        <v>16214</v>
      </c>
      <c r="C5471" s="5" t="s">
        <v>16206</v>
      </c>
      <c r="D5471" s="6">
        <f t="shared" si="372"/>
        <v>2780707</v>
      </c>
      <c r="E5471" s="6">
        <f t="shared" si="373"/>
        <v>2782032</v>
      </c>
      <c r="F5471" s="6">
        <f t="shared" si="370"/>
        <v>1326</v>
      </c>
      <c r="G5471" s="40">
        <f t="shared" si="371"/>
        <v>1752</v>
      </c>
      <c r="H5471" s="6">
        <v>20206122</v>
      </c>
      <c r="I5471" s="6">
        <v>20207447</v>
      </c>
      <c r="J5471" s="6">
        <v>0</v>
      </c>
      <c r="K5471" s="6">
        <f t="shared" si="369"/>
        <v>0</v>
      </c>
      <c r="L5471" s="6">
        <v>441</v>
      </c>
      <c r="M5471" s="1" t="s">
        <v>8815</v>
      </c>
      <c r="N5471" s="17" t="s">
        <v>29324</v>
      </c>
      <c r="O5471" s="17" t="s">
        <v>29450</v>
      </c>
      <c r="P5471" s="8" t="s">
        <v>14998</v>
      </c>
      <c r="Q5471" s="7" t="s">
        <v>16355</v>
      </c>
      <c r="R5471" s="14" t="s">
        <v>23031</v>
      </c>
      <c r="S5471" s="42">
        <v>2</v>
      </c>
      <c r="T5471" s="41" t="s">
        <v>25541</v>
      </c>
      <c r="U5471" s="7"/>
      <c r="V5471" s="12"/>
      <c r="X5471" s="8" t="s">
        <v>18797</v>
      </c>
      <c r="Z5471" s="14" t="s">
        <v>18899</v>
      </c>
    </row>
    <row r="5472" spans="1:26" x14ac:dyDescent="0.25">
      <c r="A5472" s="16" t="s">
        <v>8816</v>
      </c>
      <c r="B5472" s="5" t="s">
        <v>16214</v>
      </c>
      <c r="C5472" s="5" t="s">
        <v>16207</v>
      </c>
      <c r="D5472" s="6">
        <f t="shared" si="372"/>
        <v>2782839</v>
      </c>
      <c r="E5472" s="6">
        <f t="shared" si="373"/>
        <v>2783391</v>
      </c>
      <c r="F5472" s="6">
        <f t="shared" si="370"/>
        <v>553</v>
      </c>
      <c r="G5472" s="40">
        <f t="shared" si="371"/>
        <v>806</v>
      </c>
      <c r="H5472" s="6">
        <v>20208254</v>
      </c>
      <c r="I5472" s="6">
        <v>20208806</v>
      </c>
      <c r="J5472" s="6">
        <v>1</v>
      </c>
      <c r="K5472" s="6">
        <f t="shared" si="369"/>
        <v>58</v>
      </c>
      <c r="L5472" s="6">
        <v>164</v>
      </c>
      <c r="M5472" s="1" t="s">
        <v>8817</v>
      </c>
      <c r="N5472" s="17" t="s">
        <v>29427</v>
      </c>
      <c r="O5472" s="17" t="s">
        <v>29427</v>
      </c>
      <c r="Q5472" s="9"/>
      <c r="R5472" s="10" t="s">
        <v>23032</v>
      </c>
      <c r="S5472" s="11">
        <v>1</v>
      </c>
      <c r="T5472" s="9" t="s">
        <v>26420</v>
      </c>
      <c r="U5472" s="9" t="s">
        <v>16207</v>
      </c>
      <c r="V5472" s="12"/>
      <c r="X5472" s="8" t="s">
        <v>18797</v>
      </c>
      <c r="Z5472" s="14" t="s">
        <v>18899</v>
      </c>
    </row>
    <row r="5473" spans="1:26" x14ac:dyDescent="0.25">
      <c r="A5473" s="16" t="s">
        <v>8818</v>
      </c>
      <c r="B5473" s="5" t="s">
        <v>16214</v>
      </c>
      <c r="C5473" s="5" t="s">
        <v>16207</v>
      </c>
      <c r="D5473" s="6">
        <f t="shared" si="372"/>
        <v>2786958</v>
      </c>
      <c r="E5473" s="6">
        <f t="shared" si="373"/>
        <v>2787311</v>
      </c>
      <c r="F5473" s="6">
        <f t="shared" si="370"/>
        <v>354</v>
      </c>
      <c r="G5473" s="40">
        <f t="shared" si="371"/>
        <v>3566</v>
      </c>
      <c r="H5473" s="6">
        <v>20212373</v>
      </c>
      <c r="I5473" s="6">
        <v>20212726</v>
      </c>
      <c r="J5473" s="6">
        <v>0</v>
      </c>
      <c r="K5473" s="6">
        <f t="shared" si="369"/>
        <v>0</v>
      </c>
      <c r="L5473" s="6">
        <v>117</v>
      </c>
      <c r="M5473" s="1" t="s">
        <v>14</v>
      </c>
      <c r="N5473" s="17" t="s">
        <v>29326</v>
      </c>
      <c r="O5473" s="17"/>
      <c r="Q5473" s="9"/>
      <c r="R5473" s="10" t="s">
        <v>18964</v>
      </c>
      <c r="S5473" s="11">
        <v>0</v>
      </c>
      <c r="T5473" s="9" t="s">
        <v>16207</v>
      </c>
      <c r="U5473" s="9"/>
      <c r="V5473" s="12"/>
      <c r="X5473" s="8" t="s">
        <v>18797</v>
      </c>
      <c r="Z5473" s="14" t="s">
        <v>18899</v>
      </c>
    </row>
    <row r="5474" spans="1:26" x14ac:dyDescent="0.25">
      <c r="A5474" s="16" t="s">
        <v>8819</v>
      </c>
      <c r="B5474" s="5" t="s">
        <v>16214</v>
      </c>
      <c r="C5474" s="5" t="s">
        <v>16207</v>
      </c>
      <c r="D5474" s="6">
        <f t="shared" si="372"/>
        <v>2788085</v>
      </c>
      <c r="E5474" s="6">
        <f t="shared" si="373"/>
        <v>2791420</v>
      </c>
      <c r="F5474" s="6">
        <f t="shared" si="370"/>
        <v>3336</v>
      </c>
      <c r="G5474" s="40">
        <f t="shared" si="371"/>
        <v>773</v>
      </c>
      <c r="H5474" s="6">
        <v>20213500</v>
      </c>
      <c r="I5474" s="6">
        <v>20216835</v>
      </c>
      <c r="J5474" s="6">
        <v>2</v>
      </c>
      <c r="K5474" s="6">
        <f t="shared" si="369"/>
        <v>132</v>
      </c>
      <c r="L5474" s="6">
        <v>1067</v>
      </c>
      <c r="M5474" s="1" t="s">
        <v>8820</v>
      </c>
      <c r="N5474" s="17" t="s">
        <v>29311</v>
      </c>
      <c r="O5474" s="17" t="s">
        <v>29450</v>
      </c>
      <c r="Q5474" s="9"/>
      <c r="R5474" s="10" t="s">
        <v>23033</v>
      </c>
      <c r="S5474" s="11">
        <v>4</v>
      </c>
      <c r="T5474" s="9" t="s">
        <v>27542</v>
      </c>
      <c r="U5474" s="9"/>
      <c r="V5474" s="12"/>
      <c r="W5474" s="43" t="s">
        <v>18822</v>
      </c>
      <c r="X5474" s="8" t="s">
        <v>18797</v>
      </c>
      <c r="Z5474" s="14" t="s">
        <v>18899</v>
      </c>
    </row>
    <row r="5475" spans="1:26" x14ac:dyDescent="0.25">
      <c r="A5475" s="16" t="s">
        <v>8821</v>
      </c>
      <c r="B5475" s="5" t="s">
        <v>16214</v>
      </c>
      <c r="C5475" s="5" t="s">
        <v>16206</v>
      </c>
      <c r="D5475" s="6">
        <f t="shared" si="372"/>
        <v>2791800</v>
      </c>
      <c r="E5475" s="6">
        <f t="shared" si="373"/>
        <v>2793397</v>
      </c>
      <c r="F5475" s="6">
        <f t="shared" si="370"/>
        <v>1598</v>
      </c>
      <c r="G5475" s="40">
        <f t="shared" si="371"/>
        <v>379</v>
      </c>
      <c r="H5475" s="6">
        <v>20217215</v>
      </c>
      <c r="I5475" s="6">
        <v>20218812</v>
      </c>
      <c r="J5475" s="6">
        <v>1</v>
      </c>
      <c r="K5475" s="6">
        <f t="shared" si="369"/>
        <v>50</v>
      </c>
      <c r="L5475" s="6">
        <v>515</v>
      </c>
      <c r="M5475" s="1" t="s">
        <v>14</v>
      </c>
      <c r="N5475" s="7" t="s">
        <v>29311</v>
      </c>
      <c r="O5475" s="7" t="s">
        <v>29450</v>
      </c>
      <c r="S5475" s="42">
        <v>0</v>
      </c>
      <c r="T5475" s="41" t="s">
        <v>16207</v>
      </c>
      <c r="X5475" s="8" t="s">
        <v>18797</v>
      </c>
      <c r="Z5475" s="14" t="s">
        <v>18899</v>
      </c>
    </row>
    <row r="5476" spans="1:26" x14ac:dyDescent="0.25">
      <c r="A5476" s="3" t="s">
        <v>28905</v>
      </c>
      <c r="B5476" s="4" t="s">
        <v>16214</v>
      </c>
      <c r="C5476" s="4" t="s">
        <v>16206</v>
      </c>
      <c r="D5476" s="40">
        <f t="shared" si="372"/>
        <v>2793888</v>
      </c>
      <c r="E5476" s="40">
        <f t="shared" si="373"/>
        <v>2801727</v>
      </c>
      <c r="F5476" s="6">
        <f t="shared" si="370"/>
        <v>7840</v>
      </c>
      <c r="G5476" s="40">
        <f t="shared" si="371"/>
        <v>490</v>
      </c>
      <c r="H5476" s="40">
        <v>20219303</v>
      </c>
      <c r="I5476" s="40">
        <v>20227142</v>
      </c>
      <c r="J5476" s="40">
        <v>5</v>
      </c>
      <c r="K5476" s="6">
        <f t="shared" si="369"/>
        <v>307</v>
      </c>
      <c r="L5476" s="40">
        <v>2510</v>
      </c>
      <c r="M5476" s="1" t="s">
        <v>8822</v>
      </c>
      <c r="N5476" s="17" t="s">
        <v>29311</v>
      </c>
      <c r="O5476" s="17" t="s">
        <v>29450</v>
      </c>
      <c r="P5476" s="8" t="s">
        <v>13996</v>
      </c>
      <c r="Q5476" s="7" t="s">
        <v>17794</v>
      </c>
      <c r="R5476" s="14" t="s">
        <v>20556</v>
      </c>
      <c r="S5476" s="42">
        <v>4</v>
      </c>
      <c r="T5476" s="41" t="s">
        <v>27543</v>
      </c>
      <c r="U5476" s="7"/>
      <c r="V5476" s="12"/>
      <c r="X5476" s="8" t="s">
        <v>18797</v>
      </c>
      <c r="Z5476" s="14" t="s">
        <v>18899</v>
      </c>
    </row>
    <row r="5477" spans="1:26" x14ac:dyDescent="0.25">
      <c r="A5477" s="16" t="s">
        <v>8823</v>
      </c>
      <c r="B5477" s="5" t="s">
        <v>16214</v>
      </c>
      <c r="C5477" s="5" t="s">
        <v>16207</v>
      </c>
      <c r="D5477" s="6">
        <f t="shared" si="372"/>
        <v>2802178</v>
      </c>
      <c r="E5477" s="6">
        <f t="shared" si="373"/>
        <v>2803408</v>
      </c>
      <c r="F5477" s="6">
        <f t="shared" si="370"/>
        <v>1231</v>
      </c>
      <c r="G5477" s="40">
        <f t="shared" si="371"/>
        <v>450</v>
      </c>
      <c r="H5477" s="6">
        <v>20227593</v>
      </c>
      <c r="I5477" s="6">
        <v>20228823</v>
      </c>
      <c r="J5477" s="6">
        <v>2</v>
      </c>
      <c r="K5477" s="6">
        <f t="shared" si="369"/>
        <v>160</v>
      </c>
      <c r="L5477" s="6">
        <v>356</v>
      </c>
      <c r="M5477" s="1" t="s">
        <v>8824</v>
      </c>
      <c r="N5477" s="17" t="s">
        <v>29323</v>
      </c>
      <c r="O5477" s="17" t="s">
        <v>29450</v>
      </c>
      <c r="Q5477" s="9"/>
      <c r="R5477" s="10" t="s">
        <v>18967</v>
      </c>
      <c r="S5477" s="11">
        <v>4</v>
      </c>
      <c r="T5477" s="9" t="s">
        <v>25131</v>
      </c>
      <c r="U5477" s="9" t="s">
        <v>16207</v>
      </c>
      <c r="V5477" s="12"/>
      <c r="X5477" s="8" t="s">
        <v>18797</v>
      </c>
      <c r="Z5477" s="14" t="s">
        <v>18899</v>
      </c>
    </row>
    <row r="5478" spans="1:26" x14ac:dyDescent="0.25">
      <c r="A5478" s="16" t="s">
        <v>8825</v>
      </c>
      <c r="B5478" s="5" t="s">
        <v>16214</v>
      </c>
      <c r="C5478" s="5" t="s">
        <v>16206</v>
      </c>
      <c r="D5478" s="6">
        <f t="shared" si="372"/>
        <v>2805405</v>
      </c>
      <c r="E5478" s="6">
        <f t="shared" si="373"/>
        <v>2806434</v>
      </c>
      <c r="F5478" s="6">
        <f t="shared" si="370"/>
        <v>1030</v>
      </c>
      <c r="G5478" s="40">
        <f t="shared" si="371"/>
        <v>1996</v>
      </c>
      <c r="H5478" s="6">
        <v>20230820</v>
      </c>
      <c r="I5478" s="6">
        <v>20231849</v>
      </c>
      <c r="J5478" s="6">
        <v>1</v>
      </c>
      <c r="K5478" s="6">
        <f t="shared" si="369"/>
        <v>58</v>
      </c>
      <c r="L5478" s="6">
        <v>323</v>
      </c>
      <c r="M5478" s="1" t="s">
        <v>8826</v>
      </c>
      <c r="N5478" s="17" t="s">
        <v>29311</v>
      </c>
      <c r="O5478" s="17" t="s">
        <v>29450</v>
      </c>
      <c r="Q5478" s="9"/>
      <c r="R5478" s="10" t="s">
        <v>23034</v>
      </c>
      <c r="S5478" s="11">
        <v>1</v>
      </c>
      <c r="T5478" s="9" t="s">
        <v>25072</v>
      </c>
      <c r="U5478" s="9" t="s">
        <v>25073</v>
      </c>
      <c r="V5478" s="12"/>
      <c r="X5478" s="8" t="s">
        <v>18797</v>
      </c>
      <c r="Z5478" s="14" t="s">
        <v>18899</v>
      </c>
    </row>
    <row r="5479" spans="1:26" x14ac:dyDescent="0.25">
      <c r="A5479" s="16" t="s">
        <v>8827</v>
      </c>
      <c r="B5479" s="5" t="s">
        <v>16214</v>
      </c>
      <c r="C5479" s="5" t="s">
        <v>16207</v>
      </c>
      <c r="D5479" s="6">
        <f t="shared" si="372"/>
        <v>2806630</v>
      </c>
      <c r="E5479" s="6">
        <f t="shared" si="373"/>
        <v>2807742</v>
      </c>
      <c r="F5479" s="6">
        <f t="shared" si="370"/>
        <v>1113</v>
      </c>
      <c r="G5479" s="40">
        <f t="shared" si="371"/>
        <v>195</v>
      </c>
      <c r="H5479" s="6">
        <v>20232045</v>
      </c>
      <c r="I5479" s="6">
        <v>20233157</v>
      </c>
      <c r="J5479" s="6">
        <v>0</v>
      </c>
      <c r="K5479" s="6">
        <f t="shared" si="369"/>
        <v>0</v>
      </c>
      <c r="L5479" s="6">
        <v>370</v>
      </c>
      <c r="M5479" s="1" t="s">
        <v>1658</v>
      </c>
      <c r="N5479" s="17" t="s">
        <v>29311</v>
      </c>
      <c r="O5479" s="17" t="s">
        <v>29450</v>
      </c>
      <c r="P5479" s="8" t="s">
        <v>14630</v>
      </c>
      <c r="Q5479" s="7" t="s">
        <v>16332</v>
      </c>
      <c r="R5479" s="14" t="s">
        <v>23035</v>
      </c>
      <c r="S5479" s="42">
        <v>4</v>
      </c>
      <c r="T5479" s="41" t="s">
        <v>26564</v>
      </c>
      <c r="U5479" s="7"/>
      <c r="V5479" s="12"/>
      <c r="X5479" s="8" t="s">
        <v>18797</v>
      </c>
      <c r="Z5479" s="14" t="s">
        <v>18899</v>
      </c>
    </row>
    <row r="5480" spans="1:26" x14ac:dyDescent="0.25">
      <c r="A5480" s="16" t="s">
        <v>8828</v>
      </c>
      <c r="B5480" s="5" t="s">
        <v>16214</v>
      </c>
      <c r="C5480" s="5" t="s">
        <v>16207</v>
      </c>
      <c r="D5480" s="6">
        <f t="shared" si="372"/>
        <v>2808443</v>
      </c>
      <c r="E5480" s="6">
        <f t="shared" si="373"/>
        <v>2811025</v>
      </c>
      <c r="F5480" s="6">
        <f t="shared" si="370"/>
        <v>2583</v>
      </c>
      <c r="G5480" s="40">
        <f t="shared" si="371"/>
        <v>700</v>
      </c>
      <c r="H5480" s="6">
        <v>20233858</v>
      </c>
      <c r="I5480" s="6">
        <v>20236440</v>
      </c>
      <c r="J5480" s="6">
        <v>2</v>
      </c>
      <c r="K5480" s="6">
        <f t="shared" si="369"/>
        <v>534</v>
      </c>
      <c r="L5480" s="6">
        <v>682</v>
      </c>
      <c r="M5480" s="1" t="s">
        <v>14</v>
      </c>
      <c r="N5480" s="17" t="s">
        <v>29311</v>
      </c>
      <c r="O5480" s="17" t="s">
        <v>29311</v>
      </c>
      <c r="Q5480" s="9"/>
      <c r="R5480" s="10" t="s">
        <v>23036</v>
      </c>
      <c r="S5480" s="11">
        <v>0</v>
      </c>
      <c r="T5480" s="9" t="s">
        <v>16207</v>
      </c>
      <c r="U5480" s="9"/>
      <c r="V5480" s="12"/>
      <c r="X5480" s="8" t="s">
        <v>18797</v>
      </c>
    </row>
    <row r="5481" spans="1:26" x14ac:dyDescent="0.25">
      <c r="A5481" s="16" t="s">
        <v>8829</v>
      </c>
      <c r="B5481" s="5" t="s">
        <v>16214</v>
      </c>
      <c r="C5481" s="5" t="s">
        <v>16206</v>
      </c>
      <c r="D5481" s="6">
        <f t="shared" si="372"/>
        <v>2813588</v>
      </c>
      <c r="E5481" s="6">
        <f t="shared" si="373"/>
        <v>2814325</v>
      </c>
      <c r="F5481" s="6">
        <f t="shared" si="370"/>
        <v>738</v>
      </c>
      <c r="G5481" s="40">
        <f t="shared" si="371"/>
        <v>2562</v>
      </c>
      <c r="H5481" s="6">
        <v>20239003</v>
      </c>
      <c r="I5481" s="6">
        <v>20239740</v>
      </c>
      <c r="J5481" s="6">
        <v>0</v>
      </c>
      <c r="K5481" s="6">
        <f t="shared" si="369"/>
        <v>0</v>
      </c>
      <c r="L5481" s="6">
        <v>245</v>
      </c>
      <c r="M5481" s="1" t="s">
        <v>14</v>
      </c>
      <c r="N5481" s="17" t="s">
        <v>29311</v>
      </c>
      <c r="O5481" s="17" t="s">
        <v>29450</v>
      </c>
      <c r="Q5481" s="9"/>
      <c r="R5481" s="10" t="s">
        <v>23037</v>
      </c>
      <c r="S5481" s="11">
        <v>0</v>
      </c>
      <c r="T5481" s="9" t="s">
        <v>16207</v>
      </c>
      <c r="U5481" s="9"/>
      <c r="V5481" s="12"/>
      <c r="X5481" s="8" t="s">
        <v>18797</v>
      </c>
    </row>
    <row r="5482" spans="1:26" x14ac:dyDescent="0.25">
      <c r="A5482" s="16" t="s">
        <v>8830</v>
      </c>
      <c r="B5482" s="5" t="s">
        <v>16214</v>
      </c>
      <c r="C5482" s="5" t="s">
        <v>16207</v>
      </c>
      <c r="D5482" s="6">
        <f t="shared" si="372"/>
        <v>2814580</v>
      </c>
      <c r="E5482" s="6">
        <f t="shared" si="373"/>
        <v>2815923</v>
      </c>
      <c r="F5482" s="6">
        <f t="shared" si="370"/>
        <v>1344</v>
      </c>
      <c r="G5482" s="40">
        <f t="shared" si="371"/>
        <v>254</v>
      </c>
      <c r="H5482" s="6">
        <v>20239995</v>
      </c>
      <c r="I5482" s="6">
        <v>20241338</v>
      </c>
      <c r="J5482" s="6">
        <v>0</v>
      </c>
      <c r="K5482" s="6">
        <f t="shared" si="369"/>
        <v>0</v>
      </c>
      <c r="L5482" s="6">
        <v>447</v>
      </c>
      <c r="M5482" s="1" t="s">
        <v>1630</v>
      </c>
      <c r="N5482" s="17" t="s">
        <v>29311</v>
      </c>
      <c r="O5482" s="17" t="s">
        <v>29450</v>
      </c>
      <c r="Q5482" s="9"/>
      <c r="R5482" s="10" t="s">
        <v>19209</v>
      </c>
      <c r="S5482" s="11">
        <v>2</v>
      </c>
      <c r="T5482" s="9" t="s">
        <v>25069</v>
      </c>
      <c r="U5482" s="9"/>
      <c r="V5482" s="12"/>
      <c r="X5482" s="8" t="s">
        <v>18797</v>
      </c>
    </row>
    <row r="5483" spans="1:26" x14ac:dyDescent="0.25">
      <c r="A5483" s="16" t="s">
        <v>8831</v>
      </c>
      <c r="B5483" s="5" t="s">
        <v>16214</v>
      </c>
      <c r="C5483" s="5" t="s">
        <v>16207</v>
      </c>
      <c r="D5483" s="6">
        <f t="shared" si="372"/>
        <v>2817459</v>
      </c>
      <c r="E5483" s="6">
        <f t="shared" si="373"/>
        <v>2818679</v>
      </c>
      <c r="F5483" s="6">
        <f t="shared" si="370"/>
        <v>1221</v>
      </c>
      <c r="G5483" s="40">
        <f t="shared" si="371"/>
        <v>1535</v>
      </c>
      <c r="H5483" s="6">
        <v>20242874</v>
      </c>
      <c r="I5483" s="6">
        <v>20244094</v>
      </c>
      <c r="J5483" s="6">
        <v>0</v>
      </c>
      <c r="K5483" s="6">
        <f t="shared" si="369"/>
        <v>0</v>
      </c>
      <c r="L5483" s="6">
        <v>406</v>
      </c>
      <c r="M5483" s="1" t="s">
        <v>28794</v>
      </c>
      <c r="N5483" s="17" t="s">
        <v>29386</v>
      </c>
      <c r="O5483" s="17" t="s">
        <v>29386</v>
      </c>
      <c r="Q5483" s="9"/>
      <c r="R5483" s="10" t="s">
        <v>20167</v>
      </c>
      <c r="S5483" s="11">
        <v>6</v>
      </c>
      <c r="T5483" s="9" t="s">
        <v>25120</v>
      </c>
      <c r="U5483" s="9" t="s">
        <v>16207</v>
      </c>
      <c r="V5483" s="12"/>
      <c r="X5483" s="8" t="s">
        <v>18797</v>
      </c>
    </row>
    <row r="5484" spans="1:26" x14ac:dyDescent="0.25">
      <c r="A5484" s="16" t="s">
        <v>8832</v>
      </c>
      <c r="B5484" s="5" t="s">
        <v>16214</v>
      </c>
      <c r="C5484" s="5" t="s">
        <v>16206</v>
      </c>
      <c r="D5484" s="6">
        <f t="shared" si="372"/>
        <v>2820088</v>
      </c>
      <c r="E5484" s="6">
        <f t="shared" si="373"/>
        <v>2820786</v>
      </c>
      <c r="F5484" s="6">
        <f t="shared" si="370"/>
        <v>699</v>
      </c>
      <c r="G5484" s="40">
        <f t="shared" si="371"/>
        <v>1408</v>
      </c>
      <c r="H5484" s="6">
        <v>20245503</v>
      </c>
      <c r="I5484" s="6">
        <v>20246201</v>
      </c>
      <c r="J5484" s="6">
        <v>0</v>
      </c>
      <c r="K5484" s="6">
        <f t="shared" si="369"/>
        <v>0</v>
      </c>
      <c r="L5484" s="6">
        <v>232</v>
      </c>
      <c r="M5484" s="1" t="s">
        <v>8833</v>
      </c>
      <c r="N5484" s="17" t="s">
        <v>29310</v>
      </c>
      <c r="O5484" s="17" t="s">
        <v>29450</v>
      </c>
      <c r="Q5484" s="9"/>
      <c r="R5484" s="10" t="s">
        <v>23038</v>
      </c>
      <c r="S5484" s="11">
        <v>2</v>
      </c>
      <c r="T5484" s="9" t="s">
        <v>26801</v>
      </c>
      <c r="U5484" s="9"/>
      <c r="V5484" s="12"/>
      <c r="X5484" s="8" t="s">
        <v>18797</v>
      </c>
    </row>
    <row r="5485" spans="1:26" x14ac:dyDescent="0.25">
      <c r="A5485" s="16" t="s">
        <v>8834</v>
      </c>
      <c r="B5485" s="5" t="s">
        <v>16214</v>
      </c>
      <c r="C5485" s="5" t="s">
        <v>16207</v>
      </c>
      <c r="D5485" s="6">
        <f t="shared" si="372"/>
        <v>2820975</v>
      </c>
      <c r="E5485" s="6">
        <f t="shared" si="373"/>
        <v>2822382</v>
      </c>
      <c r="F5485" s="6">
        <f t="shared" si="370"/>
        <v>1408</v>
      </c>
      <c r="G5485" s="40">
        <f t="shared" si="371"/>
        <v>188</v>
      </c>
      <c r="H5485" s="6">
        <v>20246390</v>
      </c>
      <c r="I5485" s="6">
        <v>20247797</v>
      </c>
      <c r="J5485" s="6">
        <v>1</v>
      </c>
      <c r="K5485" s="6">
        <f t="shared" si="369"/>
        <v>52</v>
      </c>
      <c r="L5485" s="6">
        <v>451</v>
      </c>
      <c r="M5485" s="1" t="s">
        <v>8835</v>
      </c>
      <c r="N5485" s="17" t="s">
        <v>29311</v>
      </c>
      <c r="O5485" s="17" t="s">
        <v>29450</v>
      </c>
      <c r="Q5485" s="9"/>
      <c r="R5485" s="10" t="s">
        <v>23039</v>
      </c>
      <c r="S5485" s="11">
        <v>0</v>
      </c>
      <c r="T5485" s="9" t="s">
        <v>16207</v>
      </c>
      <c r="U5485" s="9"/>
      <c r="V5485" s="12"/>
      <c r="X5485" s="8" t="s">
        <v>18797</v>
      </c>
    </row>
    <row r="5486" spans="1:26" x14ac:dyDescent="0.25">
      <c r="A5486" s="16" t="s">
        <v>8836</v>
      </c>
      <c r="B5486" s="5" t="s">
        <v>16214</v>
      </c>
      <c r="C5486" s="5" t="s">
        <v>16206</v>
      </c>
      <c r="D5486" s="6">
        <f t="shared" si="372"/>
        <v>2823728</v>
      </c>
      <c r="E5486" s="6">
        <f t="shared" si="373"/>
        <v>2824755</v>
      </c>
      <c r="F5486" s="6">
        <f t="shared" si="370"/>
        <v>1028</v>
      </c>
      <c r="G5486" s="40">
        <f t="shared" si="371"/>
        <v>1345</v>
      </c>
      <c r="H5486" s="6">
        <v>20249143</v>
      </c>
      <c r="I5486" s="6">
        <v>20250170</v>
      </c>
      <c r="J5486" s="6">
        <v>1</v>
      </c>
      <c r="K5486" s="6">
        <f t="shared" si="369"/>
        <v>62</v>
      </c>
      <c r="L5486" s="6">
        <v>321</v>
      </c>
      <c r="M5486" s="1" t="s">
        <v>8837</v>
      </c>
      <c r="N5486" s="17" t="s">
        <v>29355</v>
      </c>
      <c r="O5486" s="17" t="s">
        <v>29450</v>
      </c>
      <c r="P5486" s="8" t="s">
        <v>15388</v>
      </c>
      <c r="Q5486" s="7" t="s">
        <v>18796</v>
      </c>
      <c r="R5486" s="14" t="s">
        <v>20039</v>
      </c>
      <c r="S5486" s="42">
        <v>3</v>
      </c>
      <c r="T5486" s="41" t="s">
        <v>27544</v>
      </c>
      <c r="U5486" s="7"/>
      <c r="V5486" s="12"/>
      <c r="X5486" s="8" t="s">
        <v>18797</v>
      </c>
    </row>
    <row r="5487" spans="1:26" x14ac:dyDescent="0.25">
      <c r="A5487" s="16" t="s">
        <v>8838</v>
      </c>
      <c r="B5487" s="5" t="s">
        <v>16214</v>
      </c>
      <c r="C5487" s="5" t="s">
        <v>16207</v>
      </c>
      <c r="D5487" s="6">
        <f t="shared" si="372"/>
        <v>2825364</v>
      </c>
      <c r="E5487" s="6">
        <f t="shared" si="373"/>
        <v>2826554</v>
      </c>
      <c r="F5487" s="6">
        <f t="shared" si="370"/>
        <v>1191</v>
      </c>
      <c r="G5487" s="40">
        <f t="shared" si="371"/>
        <v>608</v>
      </c>
      <c r="H5487" s="6">
        <v>20250779</v>
      </c>
      <c r="I5487" s="6">
        <v>20251969</v>
      </c>
      <c r="J5487" s="6">
        <v>0</v>
      </c>
      <c r="K5487" s="6">
        <f t="shared" si="369"/>
        <v>0</v>
      </c>
      <c r="L5487" s="6">
        <v>396</v>
      </c>
      <c r="M5487" s="1" t="s">
        <v>8839</v>
      </c>
      <c r="N5487" s="17" t="s">
        <v>29311</v>
      </c>
      <c r="O5487" s="17" t="s">
        <v>29450</v>
      </c>
      <c r="P5487" s="8" t="s">
        <v>15389</v>
      </c>
      <c r="Q5487" s="7" t="s">
        <v>16240</v>
      </c>
      <c r="R5487" s="14" t="s">
        <v>23040</v>
      </c>
      <c r="S5487" s="42">
        <v>5</v>
      </c>
      <c r="T5487" s="41" t="s">
        <v>27545</v>
      </c>
      <c r="U5487" s="7" t="s">
        <v>27546</v>
      </c>
      <c r="V5487" s="12"/>
      <c r="X5487" s="8" t="s">
        <v>18797</v>
      </c>
    </row>
    <row r="5488" spans="1:26" x14ac:dyDescent="0.25">
      <c r="A5488" s="16" t="s">
        <v>8840</v>
      </c>
      <c r="B5488" s="5" t="s">
        <v>16214</v>
      </c>
      <c r="C5488" s="5" t="s">
        <v>16206</v>
      </c>
      <c r="D5488" s="6">
        <f t="shared" si="372"/>
        <v>2832603</v>
      </c>
      <c r="E5488" s="6">
        <f t="shared" si="373"/>
        <v>2833666</v>
      </c>
      <c r="F5488" s="6">
        <f t="shared" si="370"/>
        <v>1064</v>
      </c>
      <c r="G5488" s="40">
        <f t="shared" si="371"/>
        <v>6048</v>
      </c>
      <c r="H5488" s="6">
        <v>20258018</v>
      </c>
      <c r="I5488" s="6">
        <v>20259081</v>
      </c>
      <c r="J5488" s="6">
        <v>3</v>
      </c>
      <c r="K5488" s="6">
        <f t="shared" si="369"/>
        <v>170</v>
      </c>
      <c r="L5488" s="6">
        <v>297</v>
      </c>
      <c r="M5488" s="1" t="s">
        <v>8841</v>
      </c>
      <c r="N5488" s="17" t="s">
        <v>29428</v>
      </c>
      <c r="O5488" s="17" t="s">
        <v>29450</v>
      </c>
      <c r="Q5488" s="9"/>
      <c r="R5488" s="10" t="s">
        <v>18926</v>
      </c>
      <c r="S5488" s="11">
        <v>0</v>
      </c>
      <c r="T5488" s="9" t="s">
        <v>16207</v>
      </c>
      <c r="U5488" s="9"/>
      <c r="V5488" s="12"/>
      <c r="X5488" s="8" t="s">
        <v>18797</v>
      </c>
    </row>
    <row r="5489" spans="1:24" x14ac:dyDescent="0.25">
      <c r="A5489" s="16" t="s">
        <v>8842</v>
      </c>
      <c r="B5489" s="5" t="s">
        <v>16214</v>
      </c>
      <c r="C5489" s="5" t="s">
        <v>16207</v>
      </c>
      <c r="D5489" s="6">
        <f t="shared" si="372"/>
        <v>2833871</v>
      </c>
      <c r="E5489" s="6">
        <f t="shared" si="373"/>
        <v>2835705</v>
      </c>
      <c r="F5489" s="6">
        <f t="shared" si="370"/>
        <v>1835</v>
      </c>
      <c r="G5489" s="40">
        <f t="shared" si="371"/>
        <v>204</v>
      </c>
      <c r="H5489" s="6">
        <v>20259286</v>
      </c>
      <c r="I5489" s="6">
        <v>20261120</v>
      </c>
      <c r="J5489" s="6">
        <v>1</v>
      </c>
      <c r="K5489" s="6">
        <f t="shared" si="369"/>
        <v>59</v>
      </c>
      <c r="L5489" s="6">
        <v>591</v>
      </c>
      <c r="M5489" s="1" t="s">
        <v>8843</v>
      </c>
      <c r="N5489" s="17" t="s">
        <v>29311</v>
      </c>
      <c r="O5489" s="17" t="s">
        <v>29450</v>
      </c>
      <c r="Q5489" s="9"/>
      <c r="R5489" s="10" t="s">
        <v>23041</v>
      </c>
      <c r="S5489" s="11">
        <v>0</v>
      </c>
      <c r="T5489" s="9" t="s">
        <v>16207</v>
      </c>
      <c r="U5489" s="9"/>
      <c r="V5489" s="12"/>
      <c r="X5489" s="8" t="s">
        <v>18797</v>
      </c>
    </row>
    <row r="5490" spans="1:24" x14ac:dyDescent="0.25">
      <c r="A5490" s="16" t="s">
        <v>8844</v>
      </c>
      <c r="B5490" s="5" t="s">
        <v>16214</v>
      </c>
      <c r="C5490" s="5" t="s">
        <v>16206</v>
      </c>
      <c r="D5490" s="6">
        <f t="shared" si="372"/>
        <v>2836543</v>
      </c>
      <c r="E5490" s="6">
        <f t="shared" si="373"/>
        <v>2839123</v>
      </c>
      <c r="F5490" s="6">
        <f t="shared" si="370"/>
        <v>2581</v>
      </c>
      <c r="G5490" s="40">
        <f t="shared" si="371"/>
        <v>837</v>
      </c>
      <c r="H5490" s="6">
        <v>20261958</v>
      </c>
      <c r="I5490" s="6">
        <v>20264538</v>
      </c>
      <c r="J5490" s="6">
        <v>1</v>
      </c>
      <c r="K5490" s="6">
        <f t="shared" si="369"/>
        <v>58</v>
      </c>
      <c r="L5490" s="6">
        <v>840</v>
      </c>
      <c r="M5490" s="1" t="s">
        <v>8845</v>
      </c>
      <c r="N5490" s="17" t="s">
        <v>29311</v>
      </c>
      <c r="O5490" s="17" t="s">
        <v>29450</v>
      </c>
      <c r="P5490" s="8" t="s">
        <v>15390</v>
      </c>
      <c r="Q5490" s="7" t="s">
        <v>17450</v>
      </c>
      <c r="R5490" s="14" t="s">
        <v>23042</v>
      </c>
      <c r="S5490" s="42">
        <v>2</v>
      </c>
      <c r="T5490" s="41" t="s">
        <v>25269</v>
      </c>
      <c r="U5490" s="7"/>
      <c r="V5490" s="12"/>
      <c r="X5490" s="8" t="s">
        <v>18797</v>
      </c>
    </row>
    <row r="5491" spans="1:24" x14ac:dyDescent="0.25">
      <c r="A5491" s="16" t="s">
        <v>8846</v>
      </c>
      <c r="B5491" s="5" t="s">
        <v>16214</v>
      </c>
      <c r="C5491" s="5" t="s">
        <v>16207</v>
      </c>
      <c r="D5491" s="6">
        <f t="shared" si="372"/>
        <v>2839727</v>
      </c>
      <c r="E5491" s="6">
        <f t="shared" si="373"/>
        <v>2842927</v>
      </c>
      <c r="F5491" s="6">
        <f t="shared" si="370"/>
        <v>3201</v>
      </c>
      <c r="G5491" s="40">
        <f t="shared" si="371"/>
        <v>603</v>
      </c>
      <c r="H5491" s="6">
        <v>20265142</v>
      </c>
      <c r="I5491" s="6">
        <v>20268342</v>
      </c>
      <c r="J5491" s="6">
        <v>4</v>
      </c>
      <c r="K5491" s="6">
        <f t="shared" si="369"/>
        <v>372</v>
      </c>
      <c r="L5491" s="6">
        <v>942</v>
      </c>
      <c r="M5491" s="1" t="s">
        <v>8847</v>
      </c>
      <c r="N5491" s="17" t="s">
        <v>29346</v>
      </c>
      <c r="O5491" s="17" t="s">
        <v>29450</v>
      </c>
      <c r="Q5491" s="9"/>
      <c r="R5491" s="10" t="s">
        <v>23043</v>
      </c>
      <c r="S5491" s="11">
        <v>0</v>
      </c>
      <c r="T5491" s="9" t="s">
        <v>16207</v>
      </c>
      <c r="U5491" s="9"/>
      <c r="V5491" s="12"/>
      <c r="X5491" s="8" t="s">
        <v>18797</v>
      </c>
    </row>
    <row r="5492" spans="1:24" x14ac:dyDescent="0.25">
      <c r="A5492" s="16" t="s">
        <v>8848</v>
      </c>
      <c r="B5492" s="5" t="s">
        <v>16214</v>
      </c>
      <c r="C5492" s="5" t="s">
        <v>16206</v>
      </c>
      <c r="D5492" s="6">
        <f t="shared" si="372"/>
        <v>2844853</v>
      </c>
      <c r="E5492" s="6">
        <f t="shared" si="373"/>
        <v>2845370</v>
      </c>
      <c r="F5492" s="6">
        <f t="shared" si="370"/>
        <v>518</v>
      </c>
      <c r="G5492" s="40">
        <f t="shared" si="371"/>
        <v>1925</v>
      </c>
      <c r="H5492" s="6">
        <v>20270268</v>
      </c>
      <c r="I5492" s="6">
        <v>20270785</v>
      </c>
      <c r="J5492" s="6">
        <v>1</v>
      </c>
      <c r="K5492" s="6">
        <f t="shared" si="369"/>
        <v>56</v>
      </c>
      <c r="L5492" s="6">
        <v>153</v>
      </c>
      <c r="M5492" s="1" t="s">
        <v>8849</v>
      </c>
      <c r="N5492" s="17" t="s">
        <v>29311</v>
      </c>
      <c r="O5492" s="17" t="s">
        <v>29450</v>
      </c>
      <c r="Q5492" s="9"/>
      <c r="R5492" s="10" t="s">
        <v>23044</v>
      </c>
      <c r="S5492" s="11">
        <v>2</v>
      </c>
      <c r="T5492" s="9" t="s">
        <v>27547</v>
      </c>
      <c r="U5492" s="9" t="s">
        <v>16207</v>
      </c>
      <c r="V5492" s="12"/>
      <c r="X5492" s="8" t="s">
        <v>18797</v>
      </c>
    </row>
    <row r="5493" spans="1:24" x14ac:dyDescent="0.25">
      <c r="A5493" s="16" t="s">
        <v>8850</v>
      </c>
      <c r="B5493" s="5" t="s">
        <v>16214</v>
      </c>
      <c r="C5493" s="5" t="s">
        <v>16207</v>
      </c>
      <c r="D5493" s="6">
        <f t="shared" si="372"/>
        <v>2845714</v>
      </c>
      <c r="E5493" s="6">
        <f t="shared" si="373"/>
        <v>2850869</v>
      </c>
      <c r="F5493" s="6">
        <f t="shared" si="370"/>
        <v>5156</v>
      </c>
      <c r="G5493" s="40">
        <f t="shared" si="371"/>
        <v>343</v>
      </c>
      <c r="H5493" s="6">
        <v>20271129</v>
      </c>
      <c r="I5493" s="6">
        <v>20276284</v>
      </c>
      <c r="J5493" s="6">
        <v>1</v>
      </c>
      <c r="K5493" s="6">
        <f t="shared" ref="K5493:K5556" si="374">F5493-((L5493+1)*3)</f>
        <v>65</v>
      </c>
      <c r="L5493" s="6">
        <v>1696</v>
      </c>
      <c r="M5493" s="1" t="s">
        <v>8851</v>
      </c>
      <c r="N5493" s="17" t="s">
        <v>29311</v>
      </c>
      <c r="O5493" s="17" t="s">
        <v>29450</v>
      </c>
      <c r="Q5493" s="9"/>
      <c r="R5493" s="10" t="s">
        <v>23045</v>
      </c>
      <c r="S5493" s="11">
        <v>1</v>
      </c>
      <c r="T5493" s="9" t="s">
        <v>25063</v>
      </c>
      <c r="U5493" s="9" t="s">
        <v>16207</v>
      </c>
      <c r="V5493" s="12"/>
      <c r="X5493" s="8" t="s">
        <v>18797</v>
      </c>
    </row>
    <row r="5494" spans="1:24" x14ac:dyDescent="0.25">
      <c r="A5494" s="16" t="s">
        <v>8852</v>
      </c>
      <c r="B5494" s="5" t="s">
        <v>16214</v>
      </c>
      <c r="C5494" s="5" t="s">
        <v>16206</v>
      </c>
      <c r="D5494" s="6">
        <f t="shared" si="372"/>
        <v>2851894</v>
      </c>
      <c r="E5494" s="6">
        <f t="shared" si="373"/>
        <v>2852954</v>
      </c>
      <c r="F5494" s="6">
        <f t="shared" si="370"/>
        <v>1061</v>
      </c>
      <c r="G5494" s="40">
        <f t="shared" si="371"/>
        <v>1024</v>
      </c>
      <c r="H5494" s="6">
        <v>20277309</v>
      </c>
      <c r="I5494" s="6">
        <v>20278369</v>
      </c>
      <c r="J5494" s="6">
        <v>1</v>
      </c>
      <c r="K5494" s="6">
        <f t="shared" si="374"/>
        <v>56</v>
      </c>
      <c r="L5494" s="6">
        <v>334</v>
      </c>
      <c r="M5494" s="1" t="s">
        <v>8853</v>
      </c>
      <c r="N5494" s="17" t="s">
        <v>29311</v>
      </c>
      <c r="O5494" s="17" t="s">
        <v>29450</v>
      </c>
      <c r="P5494" s="8" t="s">
        <v>15391</v>
      </c>
      <c r="Q5494" s="7" t="s">
        <v>16544</v>
      </c>
      <c r="R5494" s="14" t="s">
        <v>23046</v>
      </c>
      <c r="S5494" s="42">
        <v>1</v>
      </c>
      <c r="T5494" s="41" t="s">
        <v>25022</v>
      </c>
      <c r="U5494" s="7" t="s">
        <v>16207</v>
      </c>
      <c r="V5494" s="12"/>
      <c r="X5494" s="8" t="s">
        <v>18798</v>
      </c>
    </row>
    <row r="5495" spans="1:24" x14ac:dyDescent="0.25">
      <c r="A5495" s="16" t="s">
        <v>8854</v>
      </c>
      <c r="B5495" s="5" t="s">
        <v>16214</v>
      </c>
      <c r="C5495" s="5" t="s">
        <v>16207</v>
      </c>
      <c r="D5495" s="6">
        <f t="shared" si="372"/>
        <v>2853307</v>
      </c>
      <c r="E5495" s="6">
        <f t="shared" si="373"/>
        <v>2854402</v>
      </c>
      <c r="F5495" s="6">
        <f t="shared" si="370"/>
        <v>1096</v>
      </c>
      <c r="G5495" s="40">
        <f t="shared" si="371"/>
        <v>352</v>
      </c>
      <c r="H5495" s="6">
        <v>20278722</v>
      </c>
      <c r="I5495" s="6">
        <v>20279817</v>
      </c>
      <c r="J5495" s="6">
        <v>3</v>
      </c>
      <c r="K5495" s="6">
        <f t="shared" si="374"/>
        <v>166</v>
      </c>
      <c r="L5495" s="6">
        <v>309</v>
      </c>
      <c r="M5495" s="1" t="s">
        <v>8855</v>
      </c>
      <c r="N5495" s="17" t="s">
        <v>29318</v>
      </c>
      <c r="O5495" s="17" t="s">
        <v>29450</v>
      </c>
      <c r="P5495" s="8" t="s">
        <v>15392</v>
      </c>
      <c r="Q5495" s="7" t="s">
        <v>17404</v>
      </c>
      <c r="R5495" s="14" t="s">
        <v>23047</v>
      </c>
      <c r="S5495" s="42">
        <v>3</v>
      </c>
      <c r="T5495" s="41" t="s">
        <v>25218</v>
      </c>
      <c r="U5495" s="7" t="s">
        <v>16207</v>
      </c>
      <c r="V5495" s="12"/>
      <c r="X5495" s="8" t="s">
        <v>18797</v>
      </c>
    </row>
    <row r="5496" spans="1:24" x14ac:dyDescent="0.25">
      <c r="A5496" s="16" t="s">
        <v>8856</v>
      </c>
      <c r="B5496" s="5" t="s">
        <v>16214</v>
      </c>
      <c r="C5496" s="5" t="s">
        <v>16206</v>
      </c>
      <c r="D5496" s="6">
        <f t="shared" si="372"/>
        <v>2855689</v>
      </c>
      <c r="E5496" s="6">
        <f t="shared" si="373"/>
        <v>2856857</v>
      </c>
      <c r="F5496" s="6">
        <f t="shared" si="370"/>
        <v>1169</v>
      </c>
      <c r="G5496" s="40">
        <f t="shared" si="371"/>
        <v>1286</v>
      </c>
      <c r="H5496" s="6">
        <v>20281104</v>
      </c>
      <c r="I5496" s="6">
        <v>20282272</v>
      </c>
      <c r="J5496" s="6">
        <v>2</v>
      </c>
      <c r="K5496" s="6">
        <f t="shared" si="374"/>
        <v>119</v>
      </c>
      <c r="L5496" s="6">
        <v>349</v>
      </c>
      <c r="M5496" s="1" t="s">
        <v>2891</v>
      </c>
      <c r="N5496" s="17" t="s">
        <v>29344</v>
      </c>
      <c r="O5496" s="17" t="s">
        <v>29450</v>
      </c>
      <c r="Q5496" s="9"/>
      <c r="R5496" s="10" t="s">
        <v>23048</v>
      </c>
      <c r="S5496" s="11">
        <v>2</v>
      </c>
      <c r="T5496" s="9" t="s">
        <v>25010</v>
      </c>
      <c r="U5496" s="9"/>
      <c r="V5496" s="12"/>
      <c r="X5496" s="8" t="s">
        <v>18797</v>
      </c>
    </row>
    <row r="5497" spans="1:24" x14ac:dyDescent="0.25">
      <c r="A5497" s="16" t="s">
        <v>8857</v>
      </c>
      <c r="B5497" s="5" t="s">
        <v>16214</v>
      </c>
      <c r="C5497" s="5" t="s">
        <v>16207</v>
      </c>
      <c r="D5497" s="6">
        <f t="shared" si="372"/>
        <v>2857161</v>
      </c>
      <c r="E5497" s="6">
        <f t="shared" si="373"/>
        <v>2858655</v>
      </c>
      <c r="F5497" s="6">
        <f t="shared" si="370"/>
        <v>1495</v>
      </c>
      <c r="G5497" s="40">
        <f t="shared" si="371"/>
        <v>303</v>
      </c>
      <c r="H5497" s="6">
        <v>20282576</v>
      </c>
      <c r="I5497" s="6">
        <v>20284070</v>
      </c>
      <c r="J5497" s="6">
        <v>1</v>
      </c>
      <c r="K5497" s="6">
        <f t="shared" si="374"/>
        <v>160</v>
      </c>
      <c r="L5497" s="6">
        <v>444</v>
      </c>
      <c r="M5497" s="1" t="s">
        <v>8858</v>
      </c>
      <c r="N5497" s="17" t="s">
        <v>29336</v>
      </c>
      <c r="O5497" s="17" t="s">
        <v>29450</v>
      </c>
      <c r="P5497" s="8" t="s">
        <v>15393</v>
      </c>
      <c r="Q5497" s="7" t="s">
        <v>18529</v>
      </c>
      <c r="R5497" s="14" t="s">
        <v>23049</v>
      </c>
      <c r="S5497" s="42">
        <v>1</v>
      </c>
      <c r="T5497" s="41" t="s">
        <v>25563</v>
      </c>
      <c r="U5497" s="7" t="s">
        <v>16207</v>
      </c>
      <c r="V5497" s="12"/>
      <c r="X5497" s="8" t="s">
        <v>18797</v>
      </c>
    </row>
    <row r="5498" spans="1:24" x14ac:dyDescent="0.25">
      <c r="A5498" s="16" t="s">
        <v>8859</v>
      </c>
      <c r="B5498" s="5" t="s">
        <v>16214</v>
      </c>
      <c r="C5498" s="5" t="s">
        <v>16206</v>
      </c>
      <c r="D5498" s="6">
        <f t="shared" si="372"/>
        <v>2860853</v>
      </c>
      <c r="E5498" s="6">
        <f t="shared" si="373"/>
        <v>2862693</v>
      </c>
      <c r="F5498" s="6">
        <f t="shared" si="370"/>
        <v>1841</v>
      </c>
      <c r="G5498" s="40">
        <f t="shared" si="371"/>
        <v>2197</v>
      </c>
      <c r="H5498" s="6">
        <v>20286268</v>
      </c>
      <c r="I5498" s="6">
        <v>20288108</v>
      </c>
      <c r="J5498" s="6">
        <v>1</v>
      </c>
      <c r="K5498" s="6">
        <f t="shared" si="374"/>
        <v>104</v>
      </c>
      <c r="L5498" s="6">
        <v>578</v>
      </c>
      <c r="M5498" s="1" t="s">
        <v>2373</v>
      </c>
      <c r="N5498" s="17" t="s">
        <v>29311</v>
      </c>
      <c r="O5498" s="17" t="s">
        <v>29450</v>
      </c>
      <c r="Q5498" s="9"/>
      <c r="R5498" s="10" t="s">
        <v>23050</v>
      </c>
      <c r="S5498" s="11">
        <v>0</v>
      </c>
      <c r="T5498" s="9" t="s">
        <v>16207</v>
      </c>
      <c r="U5498" s="9"/>
      <c r="V5498" s="12"/>
      <c r="X5498" s="8" t="s">
        <v>18797</v>
      </c>
    </row>
    <row r="5499" spans="1:24" x14ac:dyDescent="0.25">
      <c r="A5499" s="16" t="s">
        <v>8860</v>
      </c>
      <c r="B5499" s="5" t="s">
        <v>16214</v>
      </c>
      <c r="C5499" s="5" t="s">
        <v>16207</v>
      </c>
      <c r="D5499" s="6">
        <f t="shared" si="372"/>
        <v>2863287</v>
      </c>
      <c r="E5499" s="6">
        <f t="shared" si="373"/>
        <v>2867292</v>
      </c>
      <c r="F5499" s="6">
        <f t="shared" si="370"/>
        <v>4006</v>
      </c>
      <c r="G5499" s="40">
        <f t="shared" si="371"/>
        <v>593</v>
      </c>
      <c r="H5499" s="6">
        <v>20288702</v>
      </c>
      <c r="I5499" s="6">
        <v>20292707</v>
      </c>
      <c r="J5499" s="6">
        <v>6</v>
      </c>
      <c r="K5499" s="6">
        <f t="shared" si="374"/>
        <v>454</v>
      </c>
      <c r="L5499" s="6">
        <v>1183</v>
      </c>
      <c r="M5499" s="1" t="s">
        <v>28648</v>
      </c>
      <c r="N5499" s="17" t="s">
        <v>29425</v>
      </c>
      <c r="O5499" s="17" t="s">
        <v>29450</v>
      </c>
      <c r="P5499" s="8" t="s">
        <v>13654</v>
      </c>
      <c r="Q5499" s="7" t="s">
        <v>16573</v>
      </c>
      <c r="R5499" s="14" t="s">
        <v>23051</v>
      </c>
      <c r="S5499" s="42">
        <v>3</v>
      </c>
      <c r="T5499" s="41" t="s">
        <v>27548</v>
      </c>
      <c r="U5499" s="7" t="s">
        <v>25190</v>
      </c>
      <c r="V5499" s="43" t="s">
        <v>28751</v>
      </c>
      <c r="X5499" s="8" t="s">
        <v>18798</v>
      </c>
    </row>
    <row r="5500" spans="1:24" x14ac:dyDescent="0.25">
      <c r="A5500" s="16" t="s">
        <v>8861</v>
      </c>
      <c r="B5500" s="5" t="s">
        <v>16214</v>
      </c>
      <c r="C5500" s="5" t="s">
        <v>16206</v>
      </c>
      <c r="D5500" s="6">
        <f t="shared" si="372"/>
        <v>2868285</v>
      </c>
      <c r="E5500" s="6">
        <f t="shared" si="373"/>
        <v>2870087</v>
      </c>
      <c r="F5500" s="6">
        <f t="shared" si="370"/>
        <v>1803</v>
      </c>
      <c r="G5500" s="40">
        <f t="shared" si="371"/>
        <v>992</v>
      </c>
      <c r="H5500" s="6">
        <v>20293700</v>
      </c>
      <c r="I5500" s="6">
        <v>20295502</v>
      </c>
      <c r="J5500" s="6">
        <v>1</v>
      </c>
      <c r="K5500" s="6">
        <f t="shared" si="374"/>
        <v>60</v>
      </c>
      <c r="L5500" s="6">
        <v>580</v>
      </c>
      <c r="M5500" s="1" t="s">
        <v>8862</v>
      </c>
      <c r="N5500" s="17" t="s">
        <v>29385</v>
      </c>
      <c r="O5500" s="17" t="s">
        <v>29450</v>
      </c>
      <c r="Q5500" s="9"/>
      <c r="R5500" s="10" t="s">
        <v>23052</v>
      </c>
      <c r="S5500" s="11">
        <v>1</v>
      </c>
      <c r="T5500" s="9" t="s">
        <v>27549</v>
      </c>
      <c r="U5500" s="9"/>
      <c r="V5500" s="43" t="s">
        <v>28752</v>
      </c>
      <c r="X5500" s="8" t="s">
        <v>18798</v>
      </c>
    </row>
    <row r="5501" spans="1:24" x14ac:dyDescent="0.25">
      <c r="A5501" s="16" t="s">
        <v>8863</v>
      </c>
      <c r="B5501" s="5" t="s">
        <v>16214</v>
      </c>
      <c r="C5501" s="5" t="s">
        <v>16207</v>
      </c>
      <c r="D5501" s="6">
        <f t="shared" si="372"/>
        <v>2871115</v>
      </c>
      <c r="E5501" s="6">
        <f t="shared" si="373"/>
        <v>2872171</v>
      </c>
      <c r="F5501" s="6">
        <f t="shared" si="370"/>
        <v>1057</v>
      </c>
      <c r="G5501" s="40">
        <f t="shared" si="371"/>
        <v>1027</v>
      </c>
      <c r="H5501" s="6">
        <v>20296530</v>
      </c>
      <c r="I5501" s="6">
        <v>20297586</v>
      </c>
      <c r="J5501" s="6">
        <v>2</v>
      </c>
      <c r="K5501" s="6">
        <f t="shared" si="374"/>
        <v>103</v>
      </c>
      <c r="L5501" s="6">
        <v>317</v>
      </c>
      <c r="M5501" s="1" t="s">
        <v>14</v>
      </c>
      <c r="N5501" s="17" t="s">
        <v>29407</v>
      </c>
      <c r="O5501" s="17" t="s">
        <v>29450</v>
      </c>
      <c r="Q5501" s="9"/>
      <c r="R5501" s="10" t="s">
        <v>23053</v>
      </c>
      <c r="S5501" s="42">
        <v>1</v>
      </c>
      <c r="T5501" s="9" t="s">
        <v>25756</v>
      </c>
      <c r="U5501" s="9"/>
      <c r="V5501" s="12"/>
      <c r="X5501" s="8" t="s">
        <v>18797</v>
      </c>
    </row>
    <row r="5502" spans="1:24" x14ac:dyDescent="0.25">
      <c r="A5502" s="3" t="s">
        <v>28906</v>
      </c>
      <c r="B5502" s="4" t="s">
        <v>16214</v>
      </c>
      <c r="C5502" s="4" t="s">
        <v>16207</v>
      </c>
      <c r="D5502" s="40">
        <f t="shared" si="372"/>
        <v>2872807</v>
      </c>
      <c r="E5502" s="40">
        <f t="shared" si="373"/>
        <v>2878263</v>
      </c>
      <c r="F5502" s="6">
        <f t="shared" si="370"/>
        <v>5457</v>
      </c>
      <c r="G5502" s="40">
        <f t="shared" si="371"/>
        <v>635</v>
      </c>
      <c r="H5502" s="40">
        <v>20298222</v>
      </c>
      <c r="I5502" s="40">
        <v>20303678</v>
      </c>
      <c r="J5502" s="40">
        <v>5</v>
      </c>
      <c r="K5502" s="6">
        <f t="shared" si="374"/>
        <v>315</v>
      </c>
      <c r="L5502" s="40">
        <v>1713</v>
      </c>
      <c r="M5502" s="1" t="s">
        <v>28982</v>
      </c>
      <c r="N5502" s="7" t="s">
        <v>29347</v>
      </c>
      <c r="O5502" s="7" t="s">
        <v>29450</v>
      </c>
      <c r="P5502" s="8" t="s">
        <v>29093</v>
      </c>
      <c r="Q5502" s="41" t="s">
        <v>29165</v>
      </c>
      <c r="S5502" s="42">
        <v>3</v>
      </c>
      <c r="T5502" s="41" t="s">
        <v>29239</v>
      </c>
      <c r="X5502" s="8" t="s">
        <v>18797</v>
      </c>
    </row>
    <row r="5503" spans="1:24" x14ac:dyDescent="0.25">
      <c r="A5503" s="16" t="s">
        <v>8864</v>
      </c>
      <c r="B5503" s="5" t="s">
        <v>16214</v>
      </c>
      <c r="C5503" s="5" t="s">
        <v>16207</v>
      </c>
      <c r="D5503" s="6">
        <f t="shared" si="372"/>
        <v>2878950</v>
      </c>
      <c r="E5503" s="6">
        <f t="shared" si="373"/>
        <v>2880878</v>
      </c>
      <c r="F5503" s="6">
        <f t="shared" si="370"/>
        <v>1929</v>
      </c>
      <c r="G5503" s="40">
        <f t="shared" si="371"/>
        <v>686</v>
      </c>
      <c r="H5503" s="6">
        <v>20304365</v>
      </c>
      <c r="I5503" s="6">
        <v>20306293</v>
      </c>
      <c r="J5503" s="6">
        <v>2</v>
      </c>
      <c r="K5503" s="6">
        <f t="shared" si="374"/>
        <v>105</v>
      </c>
      <c r="L5503" s="6">
        <v>607</v>
      </c>
      <c r="M5503" s="1" t="s">
        <v>8865</v>
      </c>
      <c r="N5503" s="17" t="s">
        <v>29365</v>
      </c>
      <c r="O5503" s="17" t="s">
        <v>29450</v>
      </c>
      <c r="Q5503" s="9"/>
      <c r="R5503" s="10" t="s">
        <v>23054</v>
      </c>
      <c r="S5503" s="11">
        <v>2</v>
      </c>
      <c r="T5503" s="9" t="s">
        <v>25139</v>
      </c>
      <c r="U5503" s="9" t="s">
        <v>16207</v>
      </c>
      <c r="V5503" s="12"/>
      <c r="X5503" s="8" t="s">
        <v>18797</v>
      </c>
    </row>
    <row r="5504" spans="1:24" x14ac:dyDescent="0.25">
      <c r="A5504" s="16" t="s">
        <v>8866</v>
      </c>
      <c r="B5504" s="5" t="s">
        <v>16214</v>
      </c>
      <c r="C5504" s="5" t="s">
        <v>16206</v>
      </c>
      <c r="D5504" s="6">
        <f t="shared" si="372"/>
        <v>2881260</v>
      </c>
      <c r="E5504" s="6">
        <f t="shared" si="373"/>
        <v>2882129</v>
      </c>
      <c r="F5504" s="6">
        <f t="shared" si="370"/>
        <v>870</v>
      </c>
      <c r="G5504" s="40">
        <f t="shared" si="371"/>
        <v>381</v>
      </c>
      <c r="H5504" s="6">
        <v>20306675</v>
      </c>
      <c r="I5504" s="6">
        <v>20307544</v>
      </c>
      <c r="J5504" s="6">
        <v>0</v>
      </c>
      <c r="K5504" s="6">
        <f t="shared" si="374"/>
        <v>0</v>
      </c>
      <c r="L5504" s="6">
        <v>289</v>
      </c>
      <c r="M5504" s="1" t="s">
        <v>8119</v>
      </c>
      <c r="N5504" s="17" t="s">
        <v>18880</v>
      </c>
      <c r="O5504" s="17" t="s">
        <v>29450</v>
      </c>
      <c r="P5504" s="8" t="s">
        <v>14857</v>
      </c>
      <c r="Q5504" s="7" t="s">
        <v>16260</v>
      </c>
      <c r="R5504" s="14" t="s">
        <v>23055</v>
      </c>
      <c r="S5504" s="42">
        <v>1</v>
      </c>
      <c r="T5504" s="41" t="s">
        <v>25060</v>
      </c>
      <c r="U5504" s="7" t="s">
        <v>16207</v>
      </c>
      <c r="V5504" s="12"/>
      <c r="X5504" s="8" t="s">
        <v>18797</v>
      </c>
    </row>
    <row r="5505" spans="1:25" x14ac:dyDescent="0.25">
      <c r="A5505" s="16" t="s">
        <v>8867</v>
      </c>
      <c r="B5505" s="5" t="s">
        <v>16214</v>
      </c>
      <c r="C5505" s="5" t="s">
        <v>16207</v>
      </c>
      <c r="D5505" s="6">
        <f t="shared" si="372"/>
        <v>2882255</v>
      </c>
      <c r="E5505" s="6">
        <f t="shared" si="373"/>
        <v>2883302</v>
      </c>
      <c r="F5505" s="6">
        <f t="shared" si="370"/>
        <v>1048</v>
      </c>
      <c r="G5505" s="40">
        <f t="shared" si="371"/>
        <v>125</v>
      </c>
      <c r="H5505" s="6">
        <v>20307670</v>
      </c>
      <c r="I5505" s="6">
        <v>20308717</v>
      </c>
      <c r="J5505" s="6">
        <v>1</v>
      </c>
      <c r="K5505" s="6">
        <f t="shared" si="374"/>
        <v>52</v>
      </c>
      <c r="L5505" s="6">
        <v>331</v>
      </c>
      <c r="M5505" s="1" t="s">
        <v>1144</v>
      </c>
      <c r="N5505" s="17" t="s">
        <v>29398</v>
      </c>
      <c r="O5505" s="17" t="s">
        <v>29398</v>
      </c>
      <c r="Q5505" s="9"/>
      <c r="R5505" s="10" t="s">
        <v>23056</v>
      </c>
      <c r="S5505" s="11">
        <v>2</v>
      </c>
      <c r="T5505" s="9" t="s">
        <v>25069</v>
      </c>
      <c r="U5505" s="9"/>
      <c r="V5505" s="12"/>
      <c r="X5505" s="8" t="s">
        <v>18797</v>
      </c>
    </row>
    <row r="5506" spans="1:25" x14ac:dyDescent="0.25">
      <c r="A5506" s="16" t="s">
        <v>8868</v>
      </c>
      <c r="B5506" s="5" t="s">
        <v>16214</v>
      </c>
      <c r="C5506" s="5" t="s">
        <v>16206</v>
      </c>
      <c r="D5506" s="6">
        <f t="shared" si="372"/>
        <v>2886334</v>
      </c>
      <c r="E5506" s="6">
        <f t="shared" si="373"/>
        <v>2888016</v>
      </c>
      <c r="F5506" s="6">
        <f t="shared" si="370"/>
        <v>1683</v>
      </c>
      <c r="G5506" s="40">
        <f t="shared" si="371"/>
        <v>3031</v>
      </c>
      <c r="H5506" s="6">
        <v>20311749</v>
      </c>
      <c r="I5506" s="6">
        <v>20313431</v>
      </c>
      <c r="J5506" s="6">
        <v>1</v>
      </c>
      <c r="K5506" s="6">
        <f t="shared" si="374"/>
        <v>60</v>
      </c>
      <c r="L5506" s="6">
        <v>540</v>
      </c>
      <c r="M5506" s="1" t="s">
        <v>8869</v>
      </c>
      <c r="N5506" s="17" t="s">
        <v>29311</v>
      </c>
      <c r="O5506" s="17" t="s">
        <v>29450</v>
      </c>
      <c r="P5506" s="8" t="s">
        <v>15394</v>
      </c>
      <c r="Q5506" s="7" t="s">
        <v>16530</v>
      </c>
      <c r="R5506" s="14" t="s">
        <v>23057</v>
      </c>
      <c r="S5506" s="42">
        <v>1</v>
      </c>
      <c r="T5506" s="41" t="s">
        <v>27550</v>
      </c>
      <c r="U5506" s="7" t="s">
        <v>27551</v>
      </c>
      <c r="V5506" s="12"/>
      <c r="W5506" s="43" t="s">
        <v>18803</v>
      </c>
      <c r="X5506" s="8" t="s">
        <v>18797</v>
      </c>
    </row>
    <row r="5507" spans="1:25" x14ac:dyDescent="0.25">
      <c r="A5507" s="16" t="s">
        <v>8870</v>
      </c>
      <c r="B5507" s="5" t="s">
        <v>16214</v>
      </c>
      <c r="C5507" s="5" t="s">
        <v>16206</v>
      </c>
      <c r="D5507" s="6">
        <f t="shared" si="372"/>
        <v>2889958</v>
      </c>
      <c r="E5507" s="6">
        <f t="shared" si="373"/>
        <v>2891217</v>
      </c>
      <c r="F5507" s="6">
        <f t="shared" ref="F5507:F5570" si="375">I5507-H5507+1</f>
        <v>1260</v>
      </c>
      <c r="G5507" s="40">
        <f t="shared" si="371"/>
        <v>1941</v>
      </c>
      <c r="H5507" s="6">
        <v>20315373</v>
      </c>
      <c r="I5507" s="6">
        <v>20316632</v>
      </c>
      <c r="J5507" s="6">
        <v>3</v>
      </c>
      <c r="K5507" s="6">
        <f t="shared" si="374"/>
        <v>201</v>
      </c>
      <c r="L5507" s="6">
        <v>352</v>
      </c>
      <c r="M5507" s="1" t="s">
        <v>2843</v>
      </c>
      <c r="N5507" s="17" t="s">
        <v>29385</v>
      </c>
      <c r="O5507" s="17" t="s">
        <v>29450</v>
      </c>
      <c r="Q5507" s="9"/>
      <c r="R5507" s="10" t="s">
        <v>20335</v>
      </c>
      <c r="S5507" s="11">
        <v>3</v>
      </c>
      <c r="T5507" s="9" t="s">
        <v>27552</v>
      </c>
      <c r="U5507" s="9" t="s">
        <v>16207</v>
      </c>
      <c r="V5507" s="12"/>
      <c r="X5507" s="8" t="s">
        <v>18797</v>
      </c>
    </row>
    <row r="5508" spans="1:25" x14ac:dyDescent="0.25">
      <c r="A5508" s="16" t="s">
        <v>8871</v>
      </c>
      <c r="B5508" s="5" t="s">
        <v>16214</v>
      </c>
      <c r="C5508" s="5" t="s">
        <v>16206</v>
      </c>
      <c r="D5508" s="6">
        <f t="shared" si="372"/>
        <v>2891748</v>
      </c>
      <c r="E5508" s="6">
        <f t="shared" si="373"/>
        <v>2893197</v>
      </c>
      <c r="F5508" s="6">
        <f t="shared" si="375"/>
        <v>1450</v>
      </c>
      <c r="G5508" s="40">
        <f t="shared" si="371"/>
        <v>530</v>
      </c>
      <c r="H5508" s="6">
        <v>20317163</v>
      </c>
      <c r="I5508" s="6">
        <v>20318612</v>
      </c>
      <c r="J5508" s="6">
        <v>6</v>
      </c>
      <c r="K5508" s="6">
        <f t="shared" si="374"/>
        <v>334</v>
      </c>
      <c r="L5508" s="6">
        <v>371</v>
      </c>
      <c r="M5508" s="1" t="s">
        <v>8872</v>
      </c>
      <c r="N5508" s="17" t="s">
        <v>29310</v>
      </c>
      <c r="O5508" s="17" t="s">
        <v>29450</v>
      </c>
      <c r="P5508" s="8" t="s">
        <v>15395</v>
      </c>
      <c r="Q5508" s="7" t="s">
        <v>18031</v>
      </c>
      <c r="R5508" s="14" t="s">
        <v>23058</v>
      </c>
      <c r="S5508" s="42">
        <v>3</v>
      </c>
      <c r="T5508" s="41" t="s">
        <v>27553</v>
      </c>
      <c r="U5508" s="7" t="s">
        <v>27554</v>
      </c>
      <c r="V5508" s="12"/>
      <c r="X5508" s="8" t="s">
        <v>18797</v>
      </c>
    </row>
    <row r="5509" spans="1:25" x14ac:dyDescent="0.25">
      <c r="A5509" s="16" t="s">
        <v>8873</v>
      </c>
      <c r="B5509" s="5" t="s">
        <v>16214</v>
      </c>
      <c r="C5509" s="5" t="s">
        <v>16207</v>
      </c>
      <c r="D5509" s="6">
        <f t="shared" si="372"/>
        <v>2893438</v>
      </c>
      <c r="E5509" s="6">
        <f t="shared" si="373"/>
        <v>2895125</v>
      </c>
      <c r="F5509" s="6">
        <f t="shared" si="375"/>
        <v>1688</v>
      </c>
      <c r="G5509" s="40">
        <f t="shared" ref="G5509:G5572" si="376">D5509-E5508-1</f>
        <v>240</v>
      </c>
      <c r="H5509" s="6">
        <v>20318853</v>
      </c>
      <c r="I5509" s="6">
        <v>20320540</v>
      </c>
      <c r="J5509" s="6">
        <v>2</v>
      </c>
      <c r="K5509" s="6">
        <f t="shared" si="374"/>
        <v>173</v>
      </c>
      <c r="L5509" s="6">
        <v>504</v>
      </c>
      <c r="M5509" s="1" t="s">
        <v>8874</v>
      </c>
      <c r="N5509" s="17" t="s">
        <v>29310</v>
      </c>
      <c r="O5509" s="17" t="s">
        <v>29450</v>
      </c>
      <c r="P5509" s="8" t="s">
        <v>15396</v>
      </c>
      <c r="Q5509" s="7" t="s">
        <v>17707</v>
      </c>
      <c r="R5509" s="14" t="s">
        <v>23059</v>
      </c>
      <c r="S5509" s="42">
        <v>2</v>
      </c>
      <c r="T5509" s="41" t="s">
        <v>27368</v>
      </c>
      <c r="U5509" s="7" t="s">
        <v>16207</v>
      </c>
      <c r="V5509" s="12"/>
      <c r="X5509" s="8" t="s">
        <v>18797</v>
      </c>
    </row>
    <row r="5510" spans="1:25" x14ac:dyDescent="0.25">
      <c r="A5510" s="16" t="s">
        <v>8875</v>
      </c>
      <c r="B5510" s="5" t="s">
        <v>16214</v>
      </c>
      <c r="C5510" s="5" t="s">
        <v>16206</v>
      </c>
      <c r="D5510" s="6">
        <f t="shared" si="372"/>
        <v>2896960</v>
      </c>
      <c r="E5510" s="6">
        <f t="shared" si="373"/>
        <v>2899088</v>
      </c>
      <c r="F5510" s="6">
        <f t="shared" si="375"/>
        <v>2129</v>
      </c>
      <c r="G5510" s="40">
        <f t="shared" si="376"/>
        <v>1834</v>
      </c>
      <c r="H5510" s="6">
        <v>20322375</v>
      </c>
      <c r="I5510" s="6">
        <v>20324503</v>
      </c>
      <c r="J5510" s="6">
        <v>2</v>
      </c>
      <c r="K5510" s="6">
        <f t="shared" si="374"/>
        <v>107</v>
      </c>
      <c r="L5510" s="6">
        <v>673</v>
      </c>
      <c r="M5510" s="1" t="s">
        <v>1806</v>
      </c>
      <c r="N5510" s="17" t="s">
        <v>29310</v>
      </c>
      <c r="O5510" s="17" t="s">
        <v>29450</v>
      </c>
      <c r="P5510" s="8" t="s">
        <v>13994</v>
      </c>
      <c r="Q5510" s="7" t="s">
        <v>16314</v>
      </c>
      <c r="R5510" s="14" t="s">
        <v>22646</v>
      </c>
      <c r="S5510" s="42">
        <v>5</v>
      </c>
      <c r="T5510" s="41" t="s">
        <v>25665</v>
      </c>
      <c r="U5510" s="7" t="s">
        <v>25666</v>
      </c>
      <c r="V5510" s="12"/>
      <c r="X5510" s="8" t="s">
        <v>18797</v>
      </c>
    </row>
    <row r="5511" spans="1:25" x14ac:dyDescent="0.25">
      <c r="A5511" s="16" t="s">
        <v>8876</v>
      </c>
      <c r="B5511" s="5" t="s">
        <v>16214</v>
      </c>
      <c r="C5511" s="5" t="s">
        <v>16206</v>
      </c>
      <c r="D5511" s="6">
        <f t="shared" si="372"/>
        <v>2903615</v>
      </c>
      <c r="E5511" s="6">
        <f t="shared" si="373"/>
        <v>2905465</v>
      </c>
      <c r="F5511" s="6">
        <f t="shared" si="375"/>
        <v>1851</v>
      </c>
      <c r="G5511" s="40">
        <f t="shared" si="376"/>
        <v>4526</v>
      </c>
      <c r="H5511" s="6">
        <v>20329030</v>
      </c>
      <c r="I5511" s="6">
        <v>20330880</v>
      </c>
      <c r="J5511" s="6">
        <v>3</v>
      </c>
      <c r="K5511" s="6">
        <f t="shared" si="374"/>
        <v>183</v>
      </c>
      <c r="L5511" s="6">
        <v>555</v>
      </c>
      <c r="M5511" s="1" t="s">
        <v>8877</v>
      </c>
      <c r="N5511" s="17" t="s">
        <v>29362</v>
      </c>
      <c r="O5511" s="17" t="s">
        <v>29362</v>
      </c>
      <c r="Q5511" s="9"/>
      <c r="R5511" s="10" t="s">
        <v>23060</v>
      </c>
      <c r="S5511" s="11">
        <v>3</v>
      </c>
      <c r="T5511" s="9" t="s">
        <v>25077</v>
      </c>
      <c r="U5511" s="9" t="s">
        <v>16207</v>
      </c>
      <c r="V5511" s="12"/>
      <c r="X5511" s="8" t="s">
        <v>18797</v>
      </c>
    </row>
    <row r="5512" spans="1:25" x14ac:dyDescent="0.25">
      <c r="A5512" s="16" t="s">
        <v>8878</v>
      </c>
      <c r="B5512" s="5" t="s">
        <v>16214</v>
      </c>
      <c r="C5512" s="5" t="s">
        <v>16206</v>
      </c>
      <c r="D5512" s="6">
        <f t="shared" si="372"/>
        <v>2906164</v>
      </c>
      <c r="E5512" s="6">
        <f t="shared" si="373"/>
        <v>2906724</v>
      </c>
      <c r="F5512" s="6">
        <f t="shared" si="375"/>
        <v>561</v>
      </c>
      <c r="G5512" s="40">
        <f t="shared" si="376"/>
        <v>698</v>
      </c>
      <c r="H5512" s="6">
        <v>20331579</v>
      </c>
      <c r="I5512" s="6">
        <v>20332139</v>
      </c>
      <c r="J5512" s="6">
        <v>0</v>
      </c>
      <c r="K5512" s="6">
        <f t="shared" si="374"/>
        <v>0</v>
      </c>
      <c r="L5512" s="6">
        <v>186</v>
      </c>
      <c r="M5512" s="1" t="s">
        <v>14</v>
      </c>
      <c r="N5512" s="17" t="s">
        <v>29311</v>
      </c>
      <c r="O5512" s="17" t="s">
        <v>29450</v>
      </c>
      <c r="Q5512" s="9"/>
      <c r="R5512" s="10" t="s">
        <v>23061</v>
      </c>
      <c r="S5512" s="11">
        <v>0</v>
      </c>
      <c r="T5512" s="9" t="s">
        <v>16207</v>
      </c>
      <c r="U5512" s="9"/>
      <c r="V5512" s="12"/>
      <c r="X5512" s="8" t="s">
        <v>18797</v>
      </c>
    </row>
    <row r="5513" spans="1:25" x14ac:dyDescent="0.25">
      <c r="A5513" s="16" t="s">
        <v>8879</v>
      </c>
      <c r="B5513" s="5" t="s">
        <v>16214</v>
      </c>
      <c r="C5513" s="5" t="s">
        <v>16207</v>
      </c>
      <c r="D5513" s="6">
        <f t="shared" si="372"/>
        <v>2906956</v>
      </c>
      <c r="E5513" s="6">
        <f t="shared" si="373"/>
        <v>2909524</v>
      </c>
      <c r="F5513" s="6">
        <f t="shared" si="375"/>
        <v>2569</v>
      </c>
      <c r="G5513" s="40">
        <f t="shared" si="376"/>
        <v>231</v>
      </c>
      <c r="H5513" s="6">
        <v>20332371</v>
      </c>
      <c r="I5513" s="6">
        <v>20334939</v>
      </c>
      <c r="J5513" s="6">
        <v>1</v>
      </c>
      <c r="K5513" s="6">
        <f t="shared" si="374"/>
        <v>67</v>
      </c>
      <c r="L5513" s="6">
        <v>833</v>
      </c>
      <c r="M5513" s="1" t="s">
        <v>1613</v>
      </c>
      <c r="N5513" s="17" t="s">
        <v>29323</v>
      </c>
      <c r="O5513" s="17" t="s">
        <v>29450</v>
      </c>
      <c r="Q5513" s="9"/>
      <c r="R5513" s="10" t="s">
        <v>19166</v>
      </c>
      <c r="S5513" s="11">
        <v>9</v>
      </c>
      <c r="T5513" s="9" t="s">
        <v>25070</v>
      </c>
      <c r="U5513" s="9"/>
      <c r="V5513" s="12"/>
      <c r="X5513" s="8" t="s">
        <v>18797</v>
      </c>
      <c r="Y5513" s="8" t="s">
        <v>18798</v>
      </c>
    </row>
    <row r="5514" spans="1:25" x14ac:dyDescent="0.25">
      <c r="A5514" s="16" t="s">
        <v>8880</v>
      </c>
      <c r="B5514" s="5" t="s">
        <v>16214</v>
      </c>
      <c r="C5514" s="5" t="s">
        <v>16206</v>
      </c>
      <c r="D5514" s="6">
        <f t="shared" si="372"/>
        <v>2909900</v>
      </c>
      <c r="E5514" s="6">
        <f t="shared" si="373"/>
        <v>2911301</v>
      </c>
      <c r="F5514" s="6">
        <f t="shared" si="375"/>
        <v>1402</v>
      </c>
      <c r="G5514" s="40">
        <f t="shared" si="376"/>
        <v>375</v>
      </c>
      <c r="H5514" s="6">
        <v>20335315</v>
      </c>
      <c r="I5514" s="6">
        <v>20336716</v>
      </c>
      <c r="J5514" s="6">
        <v>1</v>
      </c>
      <c r="K5514" s="6">
        <f t="shared" si="374"/>
        <v>133</v>
      </c>
      <c r="L5514" s="6">
        <v>422</v>
      </c>
      <c r="M5514" s="1" t="s">
        <v>8881</v>
      </c>
      <c r="N5514" s="17" t="s">
        <v>29317</v>
      </c>
      <c r="O5514" s="17" t="s">
        <v>29450</v>
      </c>
      <c r="P5514" s="8" t="s">
        <v>15397</v>
      </c>
      <c r="Q5514" s="7" t="s">
        <v>17579</v>
      </c>
      <c r="R5514" s="14" t="s">
        <v>23062</v>
      </c>
      <c r="S5514" s="42">
        <v>2</v>
      </c>
      <c r="T5514" s="41" t="s">
        <v>25069</v>
      </c>
      <c r="U5514" s="7"/>
      <c r="V5514" s="12"/>
      <c r="X5514" s="8" t="s">
        <v>18797</v>
      </c>
    </row>
    <row r="5515" spans="1:25" x14ac:dyDescent="0.25">
      <c r="A5515" s="16" t="s">
        <v>8882</v>
      </c>
      <c r="B5515" s="5" t="s">
        <v>16214</v>
      </c>
      <c r="C5515" s="5" t="s">
        <v>16207</v>
      </c>
      <c r="D5515" s="6">
        <f t="shared" si="372"/>
        <v>2911858</v>
      </c>
      <c r="E5515" s="6">
        <f t="shared" si="373"/>
        <v>2913942</v>
      </c>
      <c r="F5515" s="6">
        <f t="shared" si="375"/>
        <v>2085</v>
      </c>
      <c r="G5515" s="40">
        <f t="shared" si="376"/>
        <v>556</v>
      </c>
      <c r="H5515" s="6">
        <v>20337273</v>
      </c>
      <c r="I5515" s="6">
        <v>20339357</v>
      </c>
      <c r="J5515" s="6">
        <v>0</v>
      </c>
      <c r="K5515" s="6">
        <f t="shared" si="374"/>
        <v>0</v>
      </c>
      <c r="L5515" s="6">
        <v>694</v>
      </c>
      <c r="M5515" s="1" t="s">
        <v>8883</v>
      </c>
      <c r="N5515" s="17" t="s">
        <v>29311</v>
      </c>
      <c r="O5515" s="17" t="s">
        <v>29450</v>
      </c>
      <c r="Q5515" s="9"/>
      <c r="R5515" s="10" t="s">
        <v>22012</v>
      </c>
      <c r="S5515" s="11">
        <v>1</v>
      </c>
      <c r="T5515" s="9" t="s">
        <v>26811</v>
      </c>
      <c r="U5515" s="9" t="s">
        <v>16207</v>
      </c>
      <c r="V5515" s="12"/>
      <c r="W5515" s="43" t="s">
        <v>18831</v>
      </c>
      <c r="X5515" s="8" t="s">
        <v>18798</v>
      </c>
    </row>
    <row r="5516" spans="1:25" x14ac:dyDescent="0.25">
      <c r="A5516" s="16" t="s">
        <v>8884</v>
      </c>
      <c r="B5516" s="5" t="s">
        <v>16214</v>
      </c>
      <c r="C5516" s="5" t="s">
        <v>16207</v>
      </c>
      <c r="D5516" s="6">
        <f t="shared" si="372"/>
        <v>2915719</v>
      </c>
      <c r="E5516" s="6">
        <f t="shared" si="373"/>
        <v>2918040</v>
      </c>
      <c r="F5516" s="6">
        <f t="shared" si="375"/>
        <v>2322</v>
      </c>
      <c r="G5516" s="40">
        <f t="shared" si="376"/>
        <v>1776</v>
      </c>
      <c r="H5516" s="6">
        <v>20341134</v>
      </c>
      <c r="I5516" s="6">
        <v>20343455</v>
      </c>
      <c r="J5516" s="6">
        <v>0</v>
      </c>
      <c r="K5516" s="6">
        <f t="shared" si="374"/>
        <v>0</v>
      </c>
      <c r="L5516" s="6">
        <v>773</v>
      </c>
      <c r="M5516" s="1" t="s">
        <v>14</v>
      </c>
      <c r="N5516" s="17" t="s">
        <v>29311</v>
      </c>
      <c r="O5516" s="17" t="s">
        <v>29450</v>
      </c>
      <c r="Q5516" s="9"/>
      <c r="R5516" s="10" t="s">
        <v>23063</v>
      </c>
      <c r="S5516" s="11">
        <v>0</v>
      </c>
      <c r="T5516" s="9" t="s">
        <v>16207</v>
      </c>
      <c r="U5516" s="9"/>
      <c r="V5516" s="12"/>
      <c r="X5516" s="8" t="s">
        <v>18797</v>
      </c>
    </row>
    <row r="5517" spans="1:25" x14ac:dyDescent="0.25">
      <c r="A5517" s="16" t="s">
        <v>8885</v>
      </c>
      <c r="B5517" s="5" t="s">
        <v>16214</v>
      </c>
      <c r="C5517" s="5" t="s">
        <v>16207</v>
      </c>
      <c r="D5517" s="6">
        <f t="shared" si="372"/>
        <v>2921066</v>
      </c>
      <c r="E5517" s="6">
        <f t="shared" si="373"/>
        <v>2922667</v>
      </c>
      <c r="F5517" s="6">
        <f t="shared" si="375"/>
        <v>1602</v>
      </c>
      <c r="G5517" s="40">
        <f t="shared" si="376"/>
        <v>3025</v>
      </c>
      <c r="H5517" s="6">
        <v>20346481</v>
      </c>
      <c r="I5517" s="6">
        <v>20348082</v>
      </c>
      <c r="J5517" s="6">
        <v>0</v>
      </c>
      <c r="K5517" s="6">
        <f t="shared" si="374"/>
        <v>0</v>
      </c>
      <c r="L5517" s="6">
        <v>533</v>
      </c>
      <c r="M5517" s="1" t="s">
        <v>3361</v>
      </c>
      <c r="N5517" s="17" t="s">
        <v>29315</v>
      </c>
      <c r="O5517" s="17" t="s">
        <v>29450</v>
      </c>
      <c r="P5517" s="8" t="s">
        <v>13603</v>
      </c>
      <c r="Q5517" s="7" t="s">
        <v>16629</v>
      </c>
      <c r="R5517" s="14" t="s">
        <v>23064</v>
      </c>
      <c r="S5517" s="42">
        <v>1</v>
      </c>
      <c r="T5517" s="41" t="s">
        <v>25007</v>
      </c>
      <c r="U5517" s="7"/>
      <c r="V5517" s="12"/>
      <c r="X5517" s="8" t="s">
        <v>18797</v>
      </c>
    </row>
    <row r="5518" spans="1:25" x14ac:dyDescent="0.25">
      <c r="A5518" s="16" t="s">
        <v>8886</v>
      </c>
      <c r="B5518" s="5" t="s">
        <v>16214</v>
      </c>
      <c r="C5518" s="5" t="s">
        <v>16206</v>
      </c>
      <c r="D5518" s="6">
        <f t="shared" si="372"/>
        <v>2923138</v>
      </c>
      <c r="E5518" s="6">
        <f t="shared" si="373"/>
        <v>2924214</v>
      </c>
      <c r="F5518" s="6">
        <f t="shared" si="375"/>
        <v>1077</v>
      </c>
      <c r="G5518" s="40">
        <f t="shared" si="376"/>
        <v>470</v>
      </c>
      <c r="H5518" s="6">
        <v>20348553</v>
      </c>
      <c r="I5518" s="6">
        <v>20349629</v>
      </c>
      <c r="J5518" s="6">
        <v>1</v>
      </c>
      <c r="K5518" s="6">
        <f t="shared" si="374"/>
        <v>81</v>
      </c>
      <c r="L5518" s="6">
        <v>331</v>
      </c>
      <c r="M5518" s="1" t="s">
        <v>8887</v>
      </c>
      <c r="N5518" s="17" t="s">
        <v>29317</v>
      </c>
      <c r="O5518" s="17" t="s">
        <v>29450</v>
      </c>
      <c r="Q5518" s="9"/>
      <c r="R5518" s="10" t="s">
        <v>23065</v>
      </c>
      <c r="S5518" s="11">
        <v>2</v>
      </c>
      <c r="T5518" s="9" t="s">
        <v>27555</v>
      </c>
      <c r="U5518" s="9" t="s">
        <v>16207</v>
      </c>
      <c r="V5518" s="43" t="s">
        <v>28722</v>
      </c>
      <c r="X5518" s="8" t="s">
        <v>18797</v>
      </c>
    </row>
    <row r="5519" spans="1:25" x14ac:dyDescent="0.25">
      <c r="A5519" s="16" t="s">
        <v>8888</v>
      </c>
      <c r="B5519" s="5" t="s">
        <v>16214</v>
      </c>
      <c r="C5519" s="5" t="s">
        <v>16206</v>
      </c>
      <c r="D5519" s="6">
        <f t="shared" ref="D5519:D5582" si="377">H5519-17425415</f>
        <v>2924682</v>
      </c>
      <c r="E5519" s="6">
        <f t="shared" ref="E5519:E5582" si="378">I5519-17425415</f>
        <v>2926874</v>
      </c>
      <c r="F5519" s="6">
        <f t="shared" si="375"/>
        <v>2193</v>
      </c>
      <c r="G5519" s="40">
        <f t="shared" si="376"/>
        <v>467</v>
      </c>
      <c r="H5519" s="6">
        <v>20350097</v>
      </c>
      <c r="I5519" s="6">
        <v>20352289</v>
      </c>
      <c r="J5519" s="6">
        <v>0</v>
      </c>
      <c r="K5519" s="6">
        <f t="shared" si="374"/>
        <v>0</v>
      </c>
      <c r="L5519" s="6">
        <v>730</v>
      </c>
      <c r="M5519" s="1" t="s">
        <v>8889</v>
      </c>
      <c r="N5519" s="17" t="s">
        <v>29322</v>
      </c>
      <c r="O5519" s="17" t="s">
        <v>29450</v>
      </c>
      <c r="Q5519" s="9"/>
      <c r="R5519" s="10" t="s">
        <v>19166</v>
      </c>
      <c r="S5519" s="11">
        <v>1</v>
      </c>
      <c r="T5519" s="9" t="s">
        <v>25092</v>
      </c>
      <c r="U5519" s="9" t="s">
        <v>16207</v>
      </c>
      <c r="V5519" s="12"/>
      <c r="X5519" s="8" t="s">
        <v>18797</v>
      </c>
    </row>
    <row r="5520" spans="1:25" x14ac:dyDescent="0.25">
      <c r="A5520" s="16" t="s">
        <v>8890</v>
      </c>
      <c r="B5520" s="5" t="s">
        <v>16214</v>
      </c>
      <c r="C5520" s="5" t="s">
        <v>16207</v>
      </c>
      <c r="D5520" s="6">
        <f t="shared" si="377"/>
        <v>2927137</v>
      </c>
      <c r="E5520" s="6">
        <f t="shared" si="378"/>
        <v>2928914</v>
      </c>
      <c r="F5520" s="6">
        <f t="shared" si="375"/>
        <v>1778</v>
      </c>
      <c r="G5520" s="40">
        <f t="shared" si="376"/>
        <v>262</v>
      </c>
      <c r="H5520" s="6">
        <v>20352552</v>
      </c>
      <c r="I5520" s="6">
        <v>20354329</v>
      </c>
      <c r="J5520" s="6">
        <v>1</v>
      </c>
      <c r="K5520" s="6">
        <f t="shared" si="374"/>
        <v>68</v>
      </c>
      <c r="L5520" s="6">
        <v>569</v>
      </c>
      <c r="M5520" s="1" t="s">
        <v>8891</v>
      </c>
      <c r="N5520" s="17" t="s">
        <v>29322</v>
      </c>
      <c r="O5520" s="17" t="s">
        <v>29450</v>
      </c>
      <c r="Q5520" s="9"/>
      <c r="R5520" s="10" t="s">
        <v>23066</v>
      </c>
      <c r="S5520" s="11">
        <v>2</v>
      </c>
      <c r="T5520" s="9" t="s">
        <v>25069</v>
      </c>
      <c r="U5520" s="9"/>
      <c r="V5520" s="12"/>
      <c r="X5520" s="8" t="s">
        <v>18797</v>
      </c>
    </row>
    <row r="5521" spans="1:24" x14ac:dyDescent="0.25">
      <c r="A5521" s="16" t="s">
        <v>8892</v>
      </c>
      <c r="B5521" s="5" t="s">
        <v>16214</v>
      </c>
      <c r="C5521" s="5" t="s">
        <v>16206</v>
      </c>
      <c r="D5521" s="6">
        <f t="shared" si="377"/>
        <v>2929621</v>
      </c>
      <c r="E5521" s="6">
        <f t="shared" si="378"/>
        <v>2931381</v>
      </c>
      <c r="F5521" s="6">
        <f t="shared" si="375"/>
        <v>1761</v>
      </c>
      <c r="G5521" s="40">
        <f t="shared" si="376"/>
        <v>706</v>
      </c>
      <c r="H5521" s="6">
        <v>20355036</v>
      </c>
      <c r="I5521" s="6">
        <v>20356796</v>
      </c>
      <c r="J5521" s="6">
        <v>0</v>
      </c>
      <c r="K5521" s="6">
        <f t="shared" si="374"/>
        <v>0</v>
      </c>
      <c r="L5521" s="6">
        <v>586</v>
      </c>
      <c r="M5521" s="1" t="s">
        <v>8893</v>
      </c>
      <c r="N5521" s="17" t="s">
        <v>29310</v>
      </c>
      <c r="O5521" s="17" t="s">
        <v>29450</v>
      </c>
      <c r="Q5521" s="9"/>
      <c r="R5521" s="10" t="s">
        <v>23067</v>
      </c>
      <c r="S5521" s="11">
        <v>3</v>
      </c>
      <c r="T5521" s="9" t="s">
        <v>27556</v>
      </c>
      <c r="U5521" s="9"/>
      <c r="V5521" s="12"/>
      <c r="X5521" s="8" t="s">
        <v>18797</v>
      </c>
    </row>
    <row r="5522" spans="1:24" x14ac:dyDescent="0.25">
      <c r="A5522" s="16" t="s">
        <v>8894</v>
      </c>
      <c r="B5522" s="5" t="s">
        <v>16214</v>
      </c>
      <c r="C5522" s="5" t="s">
        <v>16207</v>
      </c>
      <c r="D5522" s="6">
        <f t="shared" si="377"/>
        <v>2931492</v>
      </c>
      <c r="E5522" s="6">
        <f t="shared" si="378"/>
        <v>2933518</v>
      </c>
      <c r="F5522" s="6">
        <f t="shared" si="375"/>
        <v>2027</v>
      </c>
      <c r="G5522" s="40">
        <f t="shared" si="376"/>
        <v>110</v>
      </c>
      <c r="H5522" s="6">
        <v>20356907</v>
      </c>
      <c r="I5522" s="6">
        <v>20358933</v>
      </c>
      <c r="J5522" s="6">
        <v>8</v>
      </c>
      <c r="K5522" s="6">
        <f t="shared" si="374"/>
        <v>419</v>
      </c>
      <c r="L5522" s="6">
        <v>535</v>
      </c>
      <c r="M5522" s="1" t="s">
        <v>14</v>
      </c>
      <c r="N5522" s="17" t="s">
        <v>29323</v>
      </c>
      <c r="O5522" s="17" t="s">
        <v>29451</v>
      </c>
      <c r="Q5522" s="9"/>
      <c r="R5522" s="10" t="s">
        <v>23068</v>
      </c>
      <c r="S5522" s="11">
        <v>0</v>
      </c>
      <c r="T5522" s="9" t="s">
        <v>16207</v>
      </c>
      <c r="U5522" s="9"/>
      <c r="V5522" s="12"/>
      <c r="X5522" s="8" t="s">
        <v>18797</v>
      </c>
    </row>
    <row r="5523" spans="1:24" x14ac:dyDescent="0.25">
      <c r="A5523" s="16" t="s">
        <v>8895</v>
      </c>
      <c r="B5523" s="5" t="s">
        <v>16214</v>
      </c>
      <c r="C5523" s="5" t="s">
        <v>16206</v>
      </c>
      <c r="D5523" s="6">
        <f t="shared" si="377"/>
        <v>2937404</v>
      </c>
      <c r="E5523" s="6">
        <f t="shared" si="378"/>
        <v>2938930</v>
      </c>
      <c r="F5523" s="6">
        <f t="shared" si="375"/>
        <v>1527</v>
      </c>
      <c r="G5523" s="40">
        <f t="shared" si="376"/>
        <v>3885</v>
      </c>
      <c r="H5523" s="6">
        <v>20362819</v>
      </c>
      <c r="I5523" s="6">
        <v>20364345</v>
      </c>
      <c r="J5523" s="6">
        <v>0</v>
      </c>
      <c r="K5523" s="6">
        <f t="shared" si="374"/>
        <v>0</v>
      </c>
      <c r="L5523" s="6">
        <v>508</v>
      </c>
      <c r="M5523" s="1" t="s">
        <v>8896</v>
      </c>
      <c r="N5523" s="17" t="s">
        <v>29429</v>
      </c>
      <c r="O5523" s="17" t="s">
        <v>29450</v>
      </c>
      <c r="Q5523" s="9"/>
      <c r="R5523" s="10" t="s">
        <v>18948</v>
      </c>
      <c r="S5523" s="11">
        <v>5</v>
      </c>
      <c r="T5523" s="9" t="s">
        <v>27557</v>
      </c>
      <c r="U5523" s="9"/>
      <c r="V5523" s="12"/>
      <c r="X5523" s="8" t="s">
        <v>18797</v>
      </c>
    </row>
    <row r="5524" spans="1:24" x14ac:dyDescent="0.25">
      <c r="A5524" s="16" t="s">
        <v>8897</v>
      </c>
      <c r="B5524" s="5" t="s">
        <v>16214</v>
      </c>
      <c r="C5524" s="5" t="s">
        <v>16207</v>
      </c>
      <c r="D5524" s="6">
        <f t="shared" si="377"/>
        <v>2939837</v>
      </c>
      <c r="E5524" s="6">
        <f t="shared" si="378"/>
        <v>2941189</v>
      </c>
      <c r="F5524" s="6">
        <f t="shared" si="375"/>
        <v>1353</v>
      </c>
      <c r="G5524" s="40">
        <f t="shared" si="376"/>
        <v>906</v>
      </c>
      <c r="H5524" s="6">
        <v>20365252</v>
      </c>
      <c r="I5524" s="6">
        <v>20366604</v>
      </c>
      <c r="J5524" s="6">
        <v>3</v>
      </c>
      <c r="K5524" s="6">
        <f t="shared" si="374"/>
        <v>168</v>
      </c>
      <c r="L5524" s="6">
        <v>394</v>
      </c>
      <c r="M5524" s="1" t="s">
        <v>8898</v>
      </c>
      <c r="N5524" s="17" t="s">
        <v>29346</v>
      </c>
      <c r="O5524" s="17" t="s">
        <v>29346</v>
      </c>
      <c r="P5524" s="8" t="s">
        <v>15398</v>
      </c>
      <c r="Q5524" s="7" t="s">
        <v>17540</v>
      </c>
      <c r="R5524" s="14" t="s">
        <v>23069</v>
      </c>
      <c r="S5524" s="42">
        <v>2</v>
      </c>
      <c r="T5524" s="41" t="s">
        <v>25259</v>
      </c>
      <c r="U5524" s="7" t="s">
        <v>16207</v>
      </c>
      <c r="V5524" s="12"/>
      <c r="X5524" s="8" t="s">
        <v>18797</v>
      </c>
    </row>
    <row r="5525" spans="1:24" x14ac:dyDescent="0.25">
      <c r="A5525" s="16" t="s">
        <v>8899</v>
      </c>
      <c r="B5525" s="5" t="s">
        <v>16214</v>
      </c>
      <c r="C5525" s="5" t="s">
        <v>16206</v>
      </c>
      <c r="D5525" s="6">
        <f t="shared" si="377"/>
        <v>2941666</v>
      </c>
      <c r="E5525" s="6">
        <f t="shared" si="378"/>
        <v>2944753</v>
      </c>
      <c r="F5525" s="6">
        <f t="shared" si="375"/>
        <v>3088</v>
      </c>
      <c r="G5525" s="40">
        <f t="shared" si="376"/>
        <v>476</v>
      </c>
      <c r="H5525" s="6">
        <v>20367081</v>
      </c>
      <c r="I5525" s="6">
        <v>20370168</v>
      </c>
      <c r="J5525" s="6">
        <v>1</v>
      </c>
      <c r="K5525" s="6">
        <f t="shared" si="374"/>
        <v>58</v>
      </c>
      <c r="L5525" s="6">
        <v>1009</v>
      </c>
      <c r="M5525" s="1" t="s">
        <v>28648</v>
      </c>
      <c r="N5525" s="17" t="s">
        <v>29331</v>
      </c>
      <c r="O5525" s="17" t="s">
        <v>29331</v>
      </c>
      <c r="Q5525" s="9"/>
      <c r="R5525" s="10" t="s">
        <v>23070</v>
      </c>
      <c r="S5525" s="11">
        <v>0</v>
      </c>
      <c r="T5525" s="9" t="s">
        <v>16207</v>
      </c>
      <c r="U5525" s="9"/>
      <c r="V5525" s="12"/>
      <c r="X5525" s="8" t="s">
        <v>18797</v>
      </c>
    </row>
    <row r="5526" spans="1:24" x14ac:dyDescent="0.25">
      <c r="A5526" s="16" t="s">
        <v>8900</v>
      </c>
      <c r="B5526" s="5" t="s">
        <v>16214</v>
      </c>
      <c r="C5526" s="5" t="s">
        <v>16206</v>
      </c>
      <c r="D5526" s="6">
        <f t="shared" si="377"/>
        <v>2947253</v>
      </c>
      <c r="E5526" s="6">
        <f t="shared" si="378"/>
        <v>2948212</v>
      </c>
      <c r="F5526" s="6">
        <f t="shared" si="375"/>
        <v>960</v>
      </c>
      <c r="G5526" s="40">
        <f t="shared" si="376"/>
        <v>2499</v>
      </c>
      <c r="H5526" s="6">
        <v>20372668</v>
      </c>
      <c r="I5526" s="6">
        <v>20373627</v>
      </c>
      <c r="J5526" s="6">
        <v>0</v>
      </c>
      <c r="K5526" s="6">
        <f t="shared" si="374"/>
        <v>0</v>
      </c>
      <c r="L5526" s="6">
        <v>319</v>
      </c>
      <c r="M5526" s="1" t="s">
        <v>14</v>
      </c>
      <c r="N5526" s="17" t="s">
        <v>29311</v>
      </c>
      <c r="O5526" s="17" t="s">
        <v>29450</v>
      </c>
      <c r="Q5526" s="9"/>
      <c r="R5526" s="10" t="s">
        <v>23071</v>
      </c>
      <c r="S5526" s="11">
        <v>0</v>
      </c>
      <c r="T5526" s="9" t="s">
        <v>16207</v>
      </c>
      <c r="U5526" s="9"/>
      <c r="V5526" s="12"/>
      <c r="X5526" s="8" t="s">
        <v>18798</v>
      </c>
    </row>
    <row r="5527" spans="1:24" x14ac:dyDescent="0.25">
      <c r="A5527" s="16" t="s">
        <v>8901</v>
      </c>
      <c r="B5527" s="5" t="s">
        <v>16214</v>
      </c>
      <c r="C5527" s="5" t="s">
        <v>16207</v>
      </c>
      <c r="D5527" s="6">
        <f t="shared" si="377"/>
        <v>2948470</v>
      </c>
      <c r="E5527" s="6">
        <f t="shared" si="378"/>
        <v>2949176</v>
      </c>
      <c r="F5527" s="6">
        <f t="shared" si="375"/>
        <v>707</v>
      </c>
      <c r="G5527" s="40">
        <f t="shared" si="376"/>
        <v>257</v>
      </c>
      <c r="H5527" s="6">
        <v>20373885</v>
      </c>
      <c r="I5527" s="6">
        <v>20374591</v>
      </c>
      <c r="J5527" s="6">
        <v>1</v>
      </c>
      <c r="K5527" s="45">
        <f t="shared" si="374"/>
        <v>65</v>
      </c>
      <c r="L5527" s="6">
        <v>213</v>
      </c>
      <c r="M5527" s="1" t="s">
        <v>28982</v>
      </c>
      <c r="N5527" s="7" t="s">
        <v>29311</v>
      </c>
      <c r="O5527" s="7" t="s">
        <v>29450</v>
      </c>
      <c r="S5527" s="42">
        <v>0</v>
      </c>
      <c r="T5527" s="41" t="s">
        <v>16207</v>
      </c>
      <c r="X5527" s="8" t="s">
        <v>18797</v>
      </c>
    </row>
    <row r="5528" spans="1:24" x14ac:dyDescent="0.25">
      <c r="A5528" s="3" t="s">
        <v>28907</v>
      </c>
      <c r="B5528" s="4" t="s">
        <v>16214</v>
      </c>
      <c r="C5528" s="4" t="s">
        <v>16207</v>
      </c>
      <c r="D5528" s="40">
        <f t="shared" si="377"/>
        <v>2949742</v>
      </c>
      <c r="E5528" s="40">
        <f t="shared" si="378"/>
        <v>2953883</v>
      </c>
      <c r="F5528" s="6">
        <f t="shared" si="375"/>
        <v>4142</v>
      </c>
      <c r="G5528" s="40">
        <f t="shared" si="376"/>
        <v>565</v>
      </c>
      <c r="H5528" s="40">
        <v>20375157</v>
      </c>
      <c r="I5528" s="40">
        <v>20379298</v>
      </c>
      <c r="J5528" s="40">
        <v>2</v>
      </c>
      <c r="K5528" s="6">
        <f t="shared" si="374"/>
        <v>104</v>
      </c>
      <c r="L5528" s="40">
        <v>1345</v>
      </c>
      <c r="M5528" s="1" t="s">
        <v>28795</v>
      </c>
      <c r="N5528" s="17" t="s">
        <v>29310</v>
      </c>
      <c r="O5528" s="17" t="s">
        <v>29450</v>
      </c>
      <c r="P5528" s="8" t="s">
        <v>29094</v>
      </c>
      <c r="Q5528" s="9" t="s">
        <v>29157</v>
      </c>
      <c r="R5528" s="10" t="s">
        <v>21442</v>
      </c>
      <c r="S5528" s="11">
        <v>7</v>
      </c>
      <c r="T5528" s="9" t="s">
        <v>29240</v>
      </c>
      <c r="U5528" s="9"/>
      <c r="V5528" s="12"/>
      <c r="X5528" s="8" t="s">
        <v>18798</v>
      </c>
    </row>
    <row r="5529" spans="1:24" x14ac:dyDescent="0.25">
      <c r="A5529" s="16" t="s">
        <v>8902</v>
      </c>
      <c r="B5529" s="5" t="s">
        <v>16214</v>
      </c>
      <c r="C5529" s="5" t="s">
        <v>16206</v>
      </c>
      <c r="D5529" s="6">
        <f t="shared" si="377"/>
        <v>2958656</v>
      </c>
      <c r="E5529" s="6">
        <f t="shared" si="378"/>
        <v>2959285</v>
      </c>
      <c r="F5529" s="6">
        <f t="shared" si="375"/>
        <v>630</v>
      </c>
      <c r="G5529" s="40">
        <f t="shared" si="376"/>
        <v>4772</v>
      </c>
      <c r="H5529" s="6">
        <v>20384071</v>
      </c>
      <c r="I5529" s="6">
        <v>20384700</v>
      </c>
      <c r="J5529" s="6">
        <v>0</v>
      </c>
      <c r="K5529" s="6">
        <f t="shared" si="374"/>
        <v>0</v>
      </c>
      <c r="L5529" s="6">
        <v>209</v>
      </c>
      <c r="M5529" s="1" t="s">
        <v>8903</v>
      </c>
      <c r="N5529" s="17" t="s">
        <v>29311</v>
      </c>
      <c r="O5529" s="17" t="s">
        <v>29450</v>
      </c>
      <c r="P5529" s="8" t="s">
        <v>15399</v>
      </c>
      <c r="Q5529" s="7" t="s">
        <v>18387</v>
      </c>
      <c r="R5529" s="14" t="s">
        <v>21927</v>
      </c>
      <c r="S5529" s="42">
        <v>6</v>
      </c>
      <c r="T5529" s="41" t="s">
        <v>27558</v>
      </c>
      <c r="U5529" s="7" t="s">
        <v>16207</v>
      </c>
      <c r="V5529" s="12"/>
      <c r="X5529" s="8" t="s">
        <v>18797</v>
      </c>
    </row>
    <row r="5530" spans="1:24" x14ac:dyDescent="0.25">
      <c r="A5530" s="16" t="s">
        <v>8904</v>
      </c>
      <c r="B5530" s="5" t="s">
        <v>16214</v>
      </c>
      <c r="C5530" s="5" t="s">
        <v>16207</v>
      </c>
      <c r="D5530" s="6">
        <f t="shared" si="377"/>
        <v>2959424</v>
      </c>
      <c r="E5530" s="6">
        <f t="shared" si="378"/>
        <v>2960743</v>
      </c>
      <c r="F5530" s="6">
        <f t="shared" si="375"/>
        <v>1320</v>
      </c>
      <c r="G5530" s="40">
        <f t="shared" si="376"/>
        <v>138</v>
      </c>
      <c r="H5530" s="6">
        <v>20384839</v>
      </c>
      <c r="I5530" s="6">
        <v>20386158</v>
      </c>
      <c r="J5530" s="6">
        <v>0</v>
      </c>
      <c r="K5530" s="6">
        <f t="shared" si="374"/>
        <v>0</v>
      </c>
      <c r="L5530" s="6">
        <v>439</v>
      </c>
      <c r="M5530" s="1" t="s">
        <v>8905</v>
      </c>
      <c r="N5530" s="17" t="s">
        <v>29311</v>
      </c>
      <c r="O5530" s="17" t="s">
        <v>29450</v>
      </c>
      <c r="P5530" s="8" t="s">
        <v>15400</v>
      </c>
      <c r="Q5530" s="7" t="s">
        <v>18586</v>
      </c>
      <c r="R5530" s="14" t="s">
        <v>23072</v>
      </c>
      <c r="S5530" s="42">
        <v>0</v>
      </c>
      <c r="T5530" s="41" t="s">
        <v>16207</v>
      </c>
      <c r="U5530" s="7"/>
      <c r="V5530" s="12"/>
      <c r="X5530" s="8" t="s">
        <v>18797</v>
      </c>
    </row>
    <row r="5531" spans="1:24" x14ac:dyDescent="0.25">
      <c r="A5531" s="16" t="s">
        <v>8906</v>
      </c>
      <c r="B5531" s="5" t="s">
        <v>16214</v>
      </c>
      <c r="C5531" s="5" t="s">
        <v>16207</v>
      </c>
      <c r="D5531" s="6">
        <f t="shared" si="377"/>
        <v>2961031</v>
      </c>
      <c r="E5531" s="6">
        <f t="shared" si="378"/>
        <v>2961960</v>
      </c>
      <c r="F5531" s="6">
        <f t="shared" si="375"/>
        <v>930</v>
      </c>
      <c r="G5531" s="40">
        <f t="shared" si="376"/>
        <v>287</v>
      </c>
      <c r="H5531" s="6">
        <v>20386446</v>
      </c>
      <c r="I5531" s="6">
        <v>20387375</v>
      </c>
      <c r="J5531" s="6">
        <v>1</v>
      </c>
      <c r="K5531" s="6">
        <f t="shared" si="374"/>
        <v>66</v>
      </c>
      <c r="L5531" s="6">
        <v>287</v>
      </c>
      <c r="M5531" s="1" t="s">
        <v>8907</v>
      </c>
      <c r="N5531" s="17" t="s">
        <v>29311</v>
      </c>
      <c r="O5531" s="17" t="s">
        <v>29450</v>
      </c>
      <c r="P5531" s="8" t="s">
        <v>15401</v>
      </c>
      <c r="Q5531" s="7" t="s">
        <v>16380</v>
      </c>
      <c r="R5531" s="14" t="s">
        <v>23073</v>
      </c>
      <c r="S5531" s="42">
        <v>4</v>
      </c>
      <c r="T5531" s="41" t="s">
        <v>27559</v>
      </c>
      <c r="U5531" s="7" t="s">
        <v>27560</v>
      </c>
      <c r="V5531" s="12"/>
      <c r="X5531" s="8" t="s">
        <v>18797</v>
      </c>
    </row>
    <row r="5532" spans="1:24" x14ac:dyDescent="0.25">
      <c r="A5532" s="16" t="s">
        <v>8908</v>
      </c>
      <c r="B5532" s="5" t="s">
        <v>16214</v>
      </c>
      <c r="C5532" s="5" t="s">
        <v>16206</v>
      </c>
      <c r="D5532" s="6">
        <f t="shared" si="377"/>
        <v>2962287</v>
      </c>
      <c r="E5532" s="6">
        <f t="shared" si="378"/>
        <v>2963018</v>
      </c>
      <c r="F5532" s="6">
        <f t="shared" si="375"/>
        <v>732</v>
      </c>
      <c r="G5532" s="40">
        <f t="shared" si="376"/>
        <v>326</v>
      </c>
      <c r="H5532" s="6">
        <v>20387702</v>
      </c>
      <c r="I5532" s="6">
        <v>20388433</v>
      </c>
      <c r="J5532" s="6">
        <v>0</v>
      </c>
      <c r="K5532" s="6">
        <f t="shared" si="374"/>
        <v>0</v>
      </c>
      <c r="L5532" s="6">
        <v>243</v>
      </c>
      <c r="M5532" s="1" t="s">
        <v>8909</v>
      </c>
      <c r="N5532" s="17" t="s">
        <v>18880</v>
      </c>
      <c r="O5532" s="17" t="s">
        <v>29450</v>
      </c>
      <c r="P5532" s="8" t="s">
        <v>15402</v>
      </c>
      <c r="Q5532" s="7" t="s">
        <v>18266</v>
      </c>
      <c r="R5532" s="14" t="s">
        <v>18936</v>
      </c>
      <c r="S5532" s="42">
        <v>2</v>
      </c>
      <c r="T5532" s="41" t="s">
        <v>25143</v>
      </c>
      <c r="U5532" s="7" t="s">
        <v>16207</v>
      </c>
      <c r="V5532" s="12"/>
      <c r="X5532" s="8" t="s">
        <v>18797</v>
      </c>
    </row>
    <row r="5533" spans="1:24" x14ac:dyDescent="0.25">
      <c r="A5533" s="16" t="s">
        <v>8910</v>
      </c>
      <c r="B5533" s="5" t="s">
        <v>16214</v>
      </c>
      <c r="C5533" s="5" t="s">
        <v>16206</v>
      </c>
      <c r="D5533" s="6">
        <f t="shared" si="377"/>
        <v>2963738</v>
      </c>
      <c r="E5533" s="6">
        <f t="shared" si="378"/>
        <v>2964262</v>
      </c>
      <c r="F5533" s="6">
        <f t="shared" si="375"/>
        <v>525</v>
      </c>
      <c r="G5533" s="40">
        <f t="shared" si="376"/>
        <v>719</v>
      </c>
      <c r="H5533" s="6">
        <v>20389153</v>
      </c>
      <c r="I5533" s="6">
        <v>20389677</v>
      </c>
      <c r="J5533" s="6">
        <v>0</v>
      </c>
      <c r="K5533" s="6">
        <f t="shared" si="374"/>
        <v>0</v>
      </c>
      <c r="L5533" s="6">
        <v>174</v>
      </c>
      <c r="M5533" s="1" t="s">
        <v>8911</v>
      </c>
      <c r="N5533" s="17" t="s">
        <v>29311</v>
      </c>
      <c r="O5533" s="17" t="s">
        <v>29450</v>
      </c>
      <c r="P5533" s="8" t="s">
        <v>15403</v>
      </c>
      <c r="Q5533" s="7" t="s">
        <v>17817</v>
      </c>
      <c r="R5533" s="14" t="s">
        <v>23074</v>
      </c>
      <c r="S5533" s="42">
        <v>2</v>
      </c>
      <c r="T5533" s="41" t="s">
        <v>25616</v>
      </c>
      <c r="U5533" s="7" t="s">
        <v>25617</v>
      </c>
      <c r="V5533" s="12"/>
      <c r="X5533" s="8" t="s">
        <v>18797</v>
      </c>
    </row>
    <row r="5534" spans="1:24" x14ac:dyDescent="0.25">
      <c r="A5534" s="16" t="s">
        <v>8912</v>
      </c>
      <c r="B5534" s="5" t="s">
        <v>16214</v>
      </c>
      <c r="C5534" s="5" t="s">
        <v>16207</v>
      </c>
      <c r="D5534" s="6">
        <f t="shared" si="377"/>
        <v>2964526</v>
      </c>
      <c r="E5534" s="6">
        <f t="shared" si="378"/>
        <v>2965971</v>
      </c>
      <c r="F5534" s="6">
        <f t="shared" si="375"/>
        <v>1446</v>
      </c>
      <c r="G5534" s="40">
        <f t="shared" si="376"/>
        <v>263</v>
      </c>
      <c r="H5534" s="6">
        <v>20389941</v>
      </c>
      <c r="I5534" s="6">
        <v>20391386</v>
      </c>
      <c r="J5534" s="6">
        <v>0</v>
      </c>
      <c r="K5534" s="6">
        <f t="shared" si="374"/>
        <v>0</v>
      </c>
      <c r="L5534" s="6">
        <v>481</v>
      </c>
      <c r="M5534" s="1" t="s">
        <v>8913</v>
      </c>
      <c r="N5534" s="17" t="s">
        <v>29311</v>
      </c>
      <c r="O5534" s="17" t="s">
        <v>29450</v>
      </c>
      <c r="P5534" s="8" t="s">
        <v>15404</v>
      </c>
      <c r="Q5534" s="7" t="s">
        <v>17220</v>
      </c>
      <c r="R5534" s="14" t="s">
        <v>23075</v>
      </c>
      <c r="S5534" s="42">
        <v>1</v>
      </c>
      <c r="T5534" s="41" t="s">
        <v>25040</v>
      </c>
      <c r="U5534" s="7" t="s">
        <v>16207</v>
      </c>
      <c r="V5534" s="43" t="s">
        <v>28724</v>
      </c>
      <c r="X5534" s="8" t="s">
        <v>18797</v>
      </c>
    </row>
    <row r="5535" spans="1:24" x14ac:dyDescent="0.25">
      <c r="A5535" s="16" t="s">
        <v>8914</v>
      </c>
      <c r="B5535" s="5" t="s">
        <v>16214</v>
      </c>
      <c r="C5535" s="5" t="s">
        <v>16206</v>
      </c>
      <c r="D5535" s="6">
        <f t="shared" si="377"/>
        <v>2967071</v>
      </c>
      <c r="E5535" s="6">
        <f t="shared" si="378"/>
        <v>2968884</v>
      </c>
      <c r="F5535" s="6">
        <f t="shared" si="375"/>
        <v>1814</v>
      </c>
      <c r="G5535" s="40">
        <f t="shared" si="376"/>
        <v>1099</v>
      </c>
      <c r="H5535" s="6">
        <v>20392486</v>
      </c>
      <c r="I5535" s="6">
        <v>20394299</v>
      </c>
      <c r="J5535" s="6">
        <v>1</v>
      </c>
      <c r="K5535" s="6">
        <f t="shared" si="374"/>
        <v>68</v>
      </c>
      <c r="L5535" s="6">
        <v>581</v>
      </c>
      <c r="M5535" s="1" t="s">
        <v>8915</v>
      </c>
      <c r="N5535" s="17" t="s">
        <v>29314</v>
      </c>
      <c r="O5535" s="17" t="s">
        <v>29451</v>
      </c>
      <c r="P5535" s="8" t="s">
        <v>15405</v>
      </c>
      <c r="Q5535" s="7" t="s">
        <v>18512</v>
      </c>
      <c r="R5535" s="14" t="s">
        <v>23076</v>
      </c>
      <c r="S5535" s="42">
        <v>1</v>
      </c>
      <c r="T5535" s="41" t="s">
        <v>25210</v>
      </c>
      <c r="U5535" s="7" t="s">
        <v>16207</v>
      </c>
      <c r="V5535" s="12"/>
      <c r="X5535" s="8" t="s">
        <v>18797</v>
      </c>
    </row>
    <row r="5536" spans="1:24" x14ac:dyDescent="0.25">
      <c r="A5536" s="16" t="s">
        <v>8916</v>
      </c>
      <c r="B5536" s="5" t="s">
        <v>16214</v>
      </c>
      <c r="C5536" s="5" t="s">
        <v>16206</v>
      </c>
      <c r="D5536" s="6">
        <f t="shared" si="377"/>
        <v>2970572</v>
      </c>
      <c r="E5536" s="6">
        <f t="shared" si="378"/>
        <v>2971697</v>
      </c>
      <c r="F5536" s="6">
        <f t="shared" si="375"/>
        <v>1126</v>
      </c>
      <c r="G5536" s="40">
        <f t="shared" si="376"/>
        <v>1687</v>
      </c>
      <c r="H5536" s="6">
        <v>20395987</v>
      </c>
      <c r="I5536" s="6">
        <v>20397112</v>
      </c>
      <c r="J5536" s="6">
        <v>1</v>
      </c>
      <c r="K5536" s="6">
        <f t="shared" si="374"/>
        <v>100</v>
      </c>
      <c r="L5536" s="6">
        <v>341</v>
      </c>
      <c r="M5536" s="1" t="s">
        <v>8917</v>
      </c>
      <c r="N5536" s="17" t="s">
        <v>18897</v>
      </c>
      <c r="O5536" s="17" t="s">
        <v>29450</v>
      </c>
      <c r="P5536" s="8" t="s">
        <v>15406</v>
      </c>
      <c r="Q5536" s="7" t="s">
        <v>18633</v>
      </c>
      <c r="R5536" s="14" t="s">
        <v>23077</v>
      </c>
      <c r="S5536" s="42">
        <v>2</v>
      </c>
      <c r="T5536" s="41" t="s">
        <v>25009</v>
      </c>
      <c r="U5536" s="7" t="s">
        <v>16207</v>
      </c>
      <c r="V5536" s="12"/>
      <c r="X5536" s="8" t="s">
        <v>18797</v>
      </c>
    </row>
    <row r="5537" spans="1:25" x14ac:dyDescent="0.25">
      <c r="A5537" s="16" t="s">
        <v>8918</v>
      </c>
      <c r="B5537" s="5" t="s">
        <v>16214</v>
      </c>
      <c r="C5537" s="5" t="s">
        <v>16207</v>
      </c>
      <c r="D5537" s="6">
        <f t="shared" si="377"/>
        <v>2971998</v>
      </c>
      <c r="E5537" s="6">
        <f t="shared" si="378"/>
        <v>2974509</v>
      </c>
      <c r="F5537" s="6">
        <f t="shared" si="375"/>
        <v>2512</v>
      </c>
      <c r="G5537" s="40">
        <f t="shared" si="376"/>
        <v>300</v>
      </c>
      <c r="H5537" s="6">
        <v>20397413</v>
      </c>
      <c r="I5537" s="6">
        <v>20399924</v>
      </c>
      <c r="J5537" s="6">
        <v>2</v>
      </c>
      <c r="K5537" s="6">
        <f t="shared" si="374"/>
        <v>121</v>
      </c>
      <c r="L5537" s="6">
        <v>796</v>
      </c>
      <c r="M5537" s="1" t="s">
        <v>8919</v>
      </c>
      <c r="N5537" s="17" t="s">
        <v>29311</v>
      </c>
      <c r="O5537" s="17" t="s">
        <v>29311</v>
      </c>
      <c r="Q5537" s="9"/>
      <c r="R5537" s="10" t="s">
        <v>23078</v>
      </c>
      <c r="S5537" s="11">
        <v>2</v>
      </c>
      <c r="T5537" s="9" t="s">
        <v>25877</v>
      </c>
      <c r="U5537" s="9"/>
      <c r="V5537" s="12"/>
      <c r="X5537" s="8" t="s">
        <v>18797</v>
      </c>
    </row>
    <row r="5538" spans="1:25" x14ac:dyDescent="0.25">
      <c r="A5538" s="16" t="s">
        <v>8920</v>
      </c>
      <c r="B5538" s="5" t="s">
        <v>16214</v>
      </c>
      <c r="C5538" s="5" t="s">
        <v>16207</v>
      </c>
      <c r="D5538" s="6">
        <f t="shared" si="377"/>
        <v>2974957</v>
      </c>
      <c r="E5538" s="6">
        <f t="shared" si="378"/>
        <v>2976189</v>
      </c>
      <c r="F5538" s="6">
        <f t="shared" si="375"/>
        <v>1233</v>
      </c>
      <c r="G5538" s="40">
        <f t="shared" si="376"/>
        <v>447</v>
      </c>
      <c r="H5538" s="6">
        <v>20400372</v>
      </c>
      <c r="I5538" s="6">
        <v>20401604</v>
      </c>
      <c r="J5538" s="6">
        <v>0</v>
      </c>
      <c r="K5538" s="6">
        <f t="shared" si="374"/>
        <v>0</v>
      </c>
      <c r="L5538" s="6">
        <v>410</v>
      </c>
      <c r="M5538" s="1" t="s">
        <v>8919</v>
      </c>
      <c r="N5538" s="17" t="s">
        <v>18897</v>
      </c>
      <c r="O5538" s="17" t="s">
        <v>29450</v>
      </c>
      <c r="P5538" s="8" t="s">
        <v>15407</v>
      </c>
      <c r="Q5538" s="7" t="s">
        <v>17330</v>
      </c>
      <c r="R5538" s="14" t="s">
        <v>23078</v>
      </c>
      <c r="S5538" s="42">
        <v>5</v>
      </c>
      <c r="T5538" s="41" t="s">
        <v>27561</v>
      </c>
      <c r="U5538" s="7" t="s">
        <v>27562</v>
      </c>
      <c r="V5538" s="12"/>
      <c r="W5538" s="43" t="s">
        <v>18863</v>
      </c>
      <c r="X5538" s="8" t="s">
        <v>18798</v>
      </c>
    </row>
    <row r="5539" spans="1:25" x14ac:dyDescent="0.25">
      <c r="A5539" s="16" t="s">
        <v>8921</v>
      </c>
      <c r="B5539" s="5" t="s">
        <v>16214</v>
      </c>
      <c r="C5539" s="5" t="s">
        <v>16206</v>
      </c>
      <c r="D5539" s="6">
        <f t="shared" si="377"/>
        <v>2978353</v>
      </c>
      <c r="E5539" s="6">
        <f t="shared" si="378"/>
        <v>2980898</v>
      </c>
      <c r="F5539" s="6">
        <f t="shared" si="375"/>
        <v>2546</v>
      </c>
      <c r="G5539" s="40">
        <f t="shared" si="376"/>
        <v>2163</v>
      </c>
      <c r="H5539" s="6">
        <v>20403768</v>
      </c>
      <c r="I5539" s="6">
        <v>20406313</v>
      </c>
      <c r="J5539" s="6">
        <v>1</v>
      </c>
      <c r="K5539" s="6">
        <f t="shared" si="374"/>
        <v>56</v>
      </c>
      <c r="L5539" s="6">
        <v>829</v>
      </c>
      <c r="M5539" s="1" t="s">
        <v>1350</v>
      </c>
      <c r="N5539" s="17" t="s">
        <v>29311</v>
      </c>
      <c r="O5539" s="17" t="s">
        <v>29450</v>
      </c>
      <c r="Q5539" s="9"/>
      <c r="R5539" s="10" t="s">
        <v>19471</v>
      </c>
      <c r="S5539" s="11">
        <v>0</v>
      </c>
      <c r="T5539" s="9" t="s">
        <v>16207</v>
      </c>
      <c r="U5539" s="9"/>
      <c r="V5539" s="12"/>
      <c r="X5539" s="8" t="s">
        <v>18797</v>
      </c>
    </row>
    <row r="5540" spans="1:25" x14ac:dyDescent="0.25">
      <c r="A5540" s="16" t="s">
        <v>8922</v>
      </c>
      <c r="B5540" s="5" t="s">
        <v>16214</v>
      </c>
      <c r="C5540" s="5" t="s">
        <v>16207</v>
      </c>
      <c r="D5540" s="6">
        <f t="shared" si="377"/>
        <v>2981944</v>
      </c>
      <c r="E5540" s="6">
        <f t="shared" si="378"/>
        <v>2984214</v>
      </c>
      <c r="F5540" s="6">
        <f t="shared" si="375"/>
        <v>2271</v>
      </c>
      <c r="G5540" s="40">
        <f t="shared" si="376"/>
        <v>1045</v>
      </c>
      <c r="H5540" s="6">
        <v>20407359</v>
      </c>
      <c r="I5540" s="6">
        <v>20409629</v>
      </c>
      <c r="J5540" s="6">
        <v>0</v>
      </c>
      <c r="K5540" s="6">
        <f t="shared" si="374"/>
        <v>0</v>
      </c>
      <c r="L5540" s="6">
        <v>756</v>
      </c>
      <c r="M5540" s="1" t="s">
        <v>8923</v>
      </c>
      <c r="N5540" s="17" t="s">
        <v>29336</v>
      </c>
      <c r="O5540" s="17" t="s">
        <v>29450</v>
      </c>
      <c r="Q5540" s="9"/>
      <c r="R5540" s="10" t="s">
        <v>23079</v>
      </c>
      <c r="S5540" s="11">
        <v>3</v>
      </c>
      <c r="T5540" s="9" t="s">
        <v>27563</v>
      </c>
      <c r="U5540" s="9"/>
      <c r="V5540" s="12"/>
      <c r="X5540" s="8" t="s">
        <v>18797</v>
      </c>
    </row>
    <row r="5541" spans="1:25" x14ac:dyDescent="0.25">
      <c r="A5541" s="16" t="s">
        <v>8924</v>
      </c>
      <c r="B5541" s="5" t="s">
        <v>16214</v>
      </c>
      <c r="C5541" s="5" t="s">
        <v>16207</v>
      </c>
      <c r="D5541" s="6">
        <f t="shared" si="377"/>
        <v>2987963</v>
      </c>
      <c r="E5541" s="6">
        <f t="shared" si="378"/>
        <v>2990224</v>
      </c>
      <c r="F5541" s="6">
        <f t="shared" si="375"/>
        <v>2262</v>
      </c>
      <c r="G5541" s="40">
        <f t="shared" si="376"/>
        <v>3748</v>
      </c>
      <c r="H5541" s="6">
        <v>20413378</v>
      </c>
      <c r="I5541" s="6">
        <v>20415639</v>
      </c>
      <c r="J5541" s="6">
        <v>0</v>
      </c>
      <c r="K5541" s="6">
        <f t="shared" si="374"/>
        <v>0</v>
      </c>
      <c r="L5541" s="6">
        <v>753</v>
      </c>
      <c r="M5541" s="1" t="s">
        <v>8925</v>
      </c>
      <c r="N5541" s="17" t="s">
        <v>29322</v>
      </c>
      <c r="O5541" s="17" t="s">
        <v>29450</v>
      </c>
      <c r="P5541" s="8" t="s">
        <v>15408</v>
      </c>
      <c r="Q5541" s="7" t="s">
        <v>18520</v>
      </c>
      <c r="R5541" s="14" t="s">
        <v>23080</v>
      </c>
      <c r="S5541" s="42">
        <v>1</v>
      </c>
      <c r="T5541" s="41" t="s">
        <v>25053</v>
      </c>
      <c r="U5541" s="7" t="s">
        <v>16207</v>
      </c>
      <c r="V5541" s="12"/>
      <c r="X5541" s="8" t="s">
        <v>18797</v>
      </c>
    </row>
    <row r="5542" spans="1:25" x14ac:dyDescent="0.25">
      <c r="A5542" s="16" t="s">
        <v>8926</v>
      </c>
      <c r="B5542" s="5" t="s">
        <v>16214</v>
      </c>
      <c r="C5542" s="5" t="s">
        <v>16206</v>
      </c>
      <c r="D5542" s="6">
        <f t="shared" si="377"/>
        <v>2990721</v>
      </c>
      <c r="E5542" s="6">
        <f t="shared" si="378"/>
        <v>2992565</v>
      </c>
      <c r="F5542" s="6">
        <f t="shared" si="375"/>
        <v>1845</v>
      </c>
      <c r="G5542" s="40">
        <f t="shared" si="376"/>
        <v>496</v>
      </c>
      <c r="H5542" s="6">
        <v>20416136</v>
      </c>
      <c r="I5542" s="6">
        <v>20417980</v>
      </c>
      <c r="J5542" s="6">
        <v>0</v>
      </c>
      <c r="K5542" s="6">
        <f t="shared" si="374"/>
        <v>0</v>
      </c>
      <c r="L5542" s="6">
        <v>614</v>
      </c>
      <c r="M5542" s="1" t="s">
        <v>1014</v>
      </c>
      <c r="N5542" s="17" t="s">
        <v>29311</v>
      </c>
      <c r="O5542" s="17" t="s">
        <v>29450</v>
      </c>
      <c r="P5542" s="8" t="s">
        <v>15409</v>
      </c>
      <c r="Q5542" s="7" t="s">
        <v>17224</v>
      </c>
      <c r="R5542" s="14" t="s">
        <v>23081</v>
      </c>
      <c r="S5542" s="42">
        <v>3</v>
      </c>
      <c r="T5542" s="41" t="s">
        <v>27564</v>
      </c>
      <c r="U5542" s="7" t="s">
        <v>16207</v>
      </c>
      <c r="V5542" s="43" t="s">
        <v>28700</v>
      </c>
      <c r="X5542" s="8" t="s">
        <v>18797</v>
      </c>
    </row>
    <row r="5543" spans="1:25" x14ac:dyDescent="0.25">
      <c r="A5543" s="16" t="s">
        <v>8927</v>
      </c>
      <c r="B5543" s="5" t="s">
        <v>16214</v>
      </c>
      <c r="C5543" s="5" t="s">
        <v>16207</v>
      </c>
      <c r="D5543" s="6">
        <f t="shared" si="377"/>
        <v>2993603</v>
      </c>
      <c r="E5543" s="6">
        <f t="shared" si="378"/>
        <v>2996709</v>
      </c>
      <c r="F5543" s="6">
        <f t="shared" si="375"/>
        <v>3107</v>
      </c>
      <c r="G5543" s="40">
        <f t="shared" si="376"/>
        <v>1037</v>
      </c>
      <c r="H5543" s="6">
        <v>20419018</v>
      </c>
      <c r="I5543" s="6">
        <v>20422124</v>
      </c>
      <c r="J5543" s="6">
        <v>1</v>
      </c>
      <c r="K5543" s="6">
        <f t="shared" si="374"/>
        <v>56</v>
      </c>
      <c r="L5543" s="6">
        <v>1016</v>
      </c>
      <c r="M5543" s="1" t="s">
        <v>8928</v>
      </c>
      <c r="N5543" s="17" t="s">
        <v>29311</v>
      </c>
      <c r="O5543" s="17" t="s">
        <v>29450</v>
      </c>
      <c r="Q5543" s="9"/>
      <c r="R5543" s="10" t="s">
        <v>19344</v>
      </c>
      <c r="S5543" s="11">
        <v>5</v>
      </c>
      <c r="T5543" s="9" t="s">
        <v>27565</v>
      </c>
      <c r="U5543" s="9"/>
      <c r="V5543" s="12"/>
      <c r="W5543" s="43" t="s">
        <v>18864</v>
      </c>
      <c r="X5543" s="8" t="s">
        <v>18797</v>
      </c>
    </row>
    <row r="5544" spans="1:25" x14ac:dyDescent="0.25">
      <c r="A5544" s="16" t="s">
        <v>8929</v>
      </c>
      <c r="B5544" s="5" t="s">
        <v>16214</v>
      </c>
      <c r="C5544" s="5" t="s">
        <v>16206</v>
      </c>
      <c r="D5544" s="6">
        <f t="shared" si="377"/>
        <v>2998580</v>
      </c>
      <c r="E5544" s="6">
        <f t="shared" si="378"/>
        <v>2999154</v>
      </c>
      <c r="F5544" s="6">
        <f t="shared" si="375"/>
        <v>575</v>
      </c>
      <c r="G5544" s="40">
        <f t="shared" si="376"/>
        <v>1870</v>
      </c>
      <c r="H5544" s="6">
        <v>20423995</v>
      </c>
      <c r="I5544" s="6">
        <v>20424569</v>
      </c>
      <c r="J5544" s="6">
        <v>2</v>
      </c>
      <c r="K5544" s="45">
        <f t="shared" si="374"/>
        <v>143</v>
      </c>
      <c r="L5544" s="6">
        <v>143</v>
      </c>
      <c r="M5544" s="1" t="s">
        <v>29022</v>
      </c>
      <c r="N5544" s="7" t="s">
        <v>29317</v>
      </c>
      <c r="O5544" s="7" t="s">
        <v>29450</v>
      </c>
      <c r="P5544" s="8" t="s">
        <v>15525</v>
      </c>
      <c r="Q5544" s="41" t="s">
        <v>16838</v>
      </c>
      <c r="S5544" s="42">
        <v>1</v>
      </c>
      <c r="T5544" s="41" t="s">
        <v>25927</v>
      </c>
      <c r="X5544" s="8" t="s">
        <v>18797</v>
      </c>
      <c r="Y5544" s="8" t="s">
        <v>18798</v>
      </c>
    </row>
    <row r="5545" spans="1:25" x14ac:dyDescent="0.25">
      <c r="A5545" s="3" t="s">
        <v>28908</v>
      </c>
      <c r="B5545" s="4" t="s">
        <v>16214</v>
      </c>
      <c r="C5545" s="4" t="s">
        <v>16206</v>
      </c>
      <c r="D5545" s="40">
        <f t="shared" si="377"/>
        <v>3000668</v>
      </c>
      <c r="E5545" s="40">
        <f t="shared" si="378"/>
        <v>3002821</v>
      </c>
      <c r="F5545" s="6">
        <f t="shared" si="375"/>
        <v>2154</v>
      </c>
      <c r="G5545" s="40">
        <f t="shared" si="376"/>
        <v>1513</v>
      </c>
      <c r="H5545" s="40">
        <v>20426083</v>
      </c>
      <c r="I5545" s="40">
        <v>20428236</v>
      </c>
      <c r="J5545" s="40">
        <v>0</v>
      </c>
      <c r="K5545" s="6">
        <f t="shared" si="374"/>
        <v>0</v>
      </c>
      <c r="L5545" s="40">
        <v>717</v>
      </c>
      <c r="M5545" s="1" t="s">
        <v>3441</v>
      </c>
      <c r="N5545" s="17" t="s">
        <v>29311</v>
      </c>
      <c r="O5545" s="17" t="s">
        <v>29450</v>
      </c>
      <c r="P5545" s="8" t="s">
        <v>15410</v>
      </c>
      <c r="Q5545" s="7" t="s">
        <v>16621</v>
      </c>
      <c r="R5545" s="14" t="s">
        <v>23082</v>
      </c>
      <c r="S5545" s="42">
        <v>6</v>
      </c>
      <c r="T5545" s="41" t="s">
        <v>29241</v>
      </c>
      <c r="U5545" s="7" t="s">
        <v>25498</v>
      </c>
      <c r="V5545" s="12"/>
      <c r="W5545" s="43" t="s">
        <v>18802</v>
      </c>
      <c r="X5545" s="8" t="s">
        <v>18797</v>
      </c>
    </row>
    <row r="5546" spans="1:25" x14ac:dyDescent="0.25">
      <c r="A5546" s="16" t="s">
        <v>8930</v>
      </c>
      <c r="B5546" s="5" t="s">
        <v>16214</v>
      </c>
      <c r="C5546" s="5" t="s">
        <v>16207</v>
      </c>
      <c r="D5546" s="6">
        <f t="shared" si="377"/>
        <v>3003538</v>
      </c>
      <c r="E5546" s="6">
        <f t="shared" si="378"/>
        <v>3004824</v>
      </c>
      <c r="F5546" s="6">
        <f t="shared" si="375"/>
        <v>1287</v>
      </c>
      <c r="G5546" s="40">
        <f t="shared" si="376"/>
        <v>716</v>
      </c>
      <c r="H5546" s="6">
        <v>20428953</v>
      </c>
      <c r="I5546" s="6">
        <v>20430239</v>
      </c>
      <c r="J5546" s="6">
        <v>0</v>
      </c>
      <c r="K5546" s="6">
        <f t="shared" si="374"/>
        <v>0</v>
      </c>
      <c r="L5546" s="6">
        <v>428</v>
      </c>
      <c r="M5546" s="1" t="s">
        <v>14</v>
      </c>
      <c r="N5546" s="17" t="s">
        <v>29311</v>
      </c>
      <c r="O5546" s="17" t="s">
        <v>29450</v>
      </c>
      <c r="Q5546" s="9"/>
      <c r="R5546" s="10" t="s">
        <v>23083</v>
      </c>
      <c r="S5546" s="11">
        <v>0</v>
      </c>
      <c r="T5546" s="9" t="s">
        <v>16207</v>
      </c>
      <c r="U5546" s="9"/>
      <c r="V5546" s="12"/>
      <c r="X5546" s="8" t="s">
        <v>18797</v>
      </c>
    </row>
    <row r="5547" spans="1:25" x14ac:dyDescent="0.25">
      <c r="A5547" s="16" t="s">
        <v>8931</v>
      </c>
      <c r="B5547" s="5" t="s">
        <v>16214</v>
      </c>
      <c r="C5547" s="5" t="s">
        <v>16206</v>
      </c>
      <c r="D5547" s="6">
        <f t="shared" si="377"/>
        <v>3016222</v>
      </c>
      <c r="E5547" s="6">
        <f t="shared" si="378"/>
        <v>3016536</v>
      </c>
      <c r="F5547" s="6">
        <f t="shared" si="375"/>
        <v>315</v>
      </c>
      <c r="G5547" s="40">
        <f t="shared" si="376"/>
        <v>11397</v>
      </c>
      <c r="H5547" s="6">
        <v>20441637</v>
      </c>
      <c r="I5547" s="6">
        <v>20441951</v>
      </c>
      <c r="J5547" s="6">
        <v>1</v>
      </c>
      <c r="K5547" s="6">
        <f t="shared" si="374"/>
        <v>213</v>
      </c>
      <c r="L5547" s="6">
        <v>33</v>
      </c>
      <c r="M5547" s="1" t="s">
        <v>14</v>
      </c>
      <c r="N5547" s="17" t="s">
        <v>29326</v>
      </c>
      <c r="O5547" s="17"/>
      <c r="Q5547" s="9"/>
      <c r="R5547" s="10" t="s">
        <v>18964</v>
      </c>
      <c r="S5547" s="11">
        <v>0</v>
      </c>
      <c r="T5547" s="9" t="s">
        <v>16207</v>
      </c>
      <c r="U5547" s="9"/>
      <c r="V5547" s="12"/>
      <c r="X5547" s="8" t="s">
        <v>18797</v>
      </c>
    </row>
    <row r="5548" spans="1:25" x14ac:dyDescent="0.25">
      <c r="A5548" s="16" t="s">
        <v>8932</v>
      </c>
      <c r="B5548" s="5" t="s">
        <v>16214</v>
      </c>
      <c r="C5548" s="5" t="s">
        <v>16207</v>
      </c>
      <c r="D5548" s="6">
        <f t="shared" si="377"/>
        <v>3026301</v>
      </c>
      <c r="E5548" s="6">
        <f t="shared" si="378"/>
        <v>3028052</v>
      </c>
      <c r="F5548" s="6">
        <f t="shared" si="375"/>
        <v>1752</v>
      </c>
      <c r="G5548" s="40">
        <f t="shared" si="376"/>
        <v>9764</v>
      </c>
      <c r="H5548" s="6">
        <v>20451716</v>
      </c>
      <c r="I5548" s="6">
        <v>20453467</v>
      </c>
      <c r="J5548" s="6">
        <v>1</v>
      </c>
      <c r="K5548" s="6">
        <f t="shared" si="374"/>
        <v>60</v>
      </c>
      <c r="L5548" s="6">
        <v>563</v>
      </c>
      <c r="M5548" s="1" t="s">
        <v>8933</v>
      </c>
      <c r="N5548" s="17" t="s">
        <v>29311</v>
      </c>
      <c r="O5548" s="17" t="s">
        <v>29450</v>
      </c>
      <c r="P5548" s="8" t="s">
        <v>15411</v>
      </c>
      <c r="Q5548" s="7" t="s">
        <v>18736</v>
      </c>
      <c r="R5548" s="14" t="s">
        <v>23084</v>
      </c>
      <c r="S5548" s="42">
        <v>1</v>
      </c>
      <c r="T5548" s="41" t="s">
        <v>25060</v>
      </c>
      <c r="U5548" s="7" t="s">
        <v>16207</v>
      </c>
      <c r="V5548" s="12"/>
      <c r="X5548" s="8" t="s">
        <v>18797</v>
      </c>
    </row>
    <row r="5549" spans="1:25" x14ac:dyDescent="0.25">
      <c r="A5549" s="16" t="s">
        <v>8934</v>
      </c>
      <c r="B5549" s="5" t="s">
        <v>16214</v>
      </c>
      <c r="C5549" s="5" t="s">
        <v>16206</v>
      </c>
      <c r="D5549" s="6">
        <f t="shared" si="377"/>
        <v>3029660</v>
      </c>
      <c r="E5549" s="6">
        <f t="shared" si="378"/>
        <v>3032072</v>
      </c>
      <c r="F5549" s="6">
        <f t="shared" si="375"/>
        <v>2413</v>
      </c>
      <c r="G5549" s="40">
        <f t="shared" si="376"/>
        <v>1607</v>
      </c>
      <c r="H5549" s="6">
        <v>20455075</v>
      </c>
      <c r="I5549" s="6">
        <v>20457487</v>
      </c>
      <c r="J5549" s="6">
        <v>1</v>
      </c>
      <c r="K5549" s="6">
        <f t="shared" si="374"/>
        <v>55</v>
      </c>
      <c r="L5549" s="6">
        <v>785</v>
      </c>
      <c r="M5549" s="1" t="s">
        <v>8935</v>
      </c>
      <c r="N5549" s="17" t="s">
        <v>29311</v>
      </c>
      <c r="O5549" s="17" t="s">
        <v>29450</v>
      </c>
      <c r="Q5549" s="9"/>
      <c r="R5549" s="10" t="s">
        <v>23085</v>
      </c>
      <c r="S5549" s="11">
        <v>0</v>
      </c>
      <c r="T5549" s="9" t="s">
        <v>16207</v>
      </c>
      <c r="U5549" s="9"/>
      <c r="V5549" s="12"/>
      <c r="X5549" s="8" t="s">
        <v>18797</v>
      </c>
    </row>
    <row r="5550" spans="1:25" x14ac:dyDescent="0.25">
      <c r="A5550" s="16" t="s">
        <v>8936</v>
      </c>
      <c r="B5550" s="5" t="s">
        <v>16214</v>
      </c>
      <c r="C5550" s="5" t="s">
        <v>16207</v>
      </c>
      <c r="D5550" s="6">
        <f t="shared" si="377"/>
        <v>3032234</v>
      </c>
      <c r="E5550" s="6">
        <f t="shared" si="378"/>
        <v>3033645</v>
      </c>
      <c r="F5550" s="6">
        <f t="shared" si="375"/>
        <v>1412</v>
      </c>
      <c r="G5550" s="40">
        <f t="shared" si="376"/>
        <v>161</v>
      </c>
      <c r="H5550" s="6">
        <v>20457649</v>
      </c>
      <c r="I5550" s="6">
        <v>20459060</v>
      </c>
      <c r="J5550" s="6">
        <v>1</v>
      </c>
      <c r="K5550" s="6">
        <f t="shared" si="374"/>
        <v>56</v>
      </c>
      <c r="L5550" s="6">
        <v>451</v>
      </c>
      <c r="M5550" s="1" t="s">
        <v>8937</v>
      </c>
      <c r="N5550" s="17" t="s">
        <v>29311</v>
      </c>
      <c r="O5550" s="17" t="s">
        <v>29450</v>
      </c>
      <c r="P5550" s="8" t="s">
        <v>15412</v>
      </c>
      <c r="Q5550" s="7" t="s">
        <v>16656</v>
      </c>
      <c r="R5550" s="14" t="s">
        <v>23086</v>
      </c>
      <c r="S5550" s="42">
        <v>4</v>
      </c>
      <c r="T5550" s="41" t="s">
        <v>27566</v>
      </c>
      <c r="U5550" s="7"/>
      <c r="V5550" s="12"/>
      <c r="X5550" s="8" t="s">
        <v>18797</v>
      </c>
    </row>
    <row r="5551" spans="1:25" x14ac:dyDescent="0.25">
      <c r="A5551" s="16" t="s">
        <v>8938</v>
      </c>
      <c r="B5551" s="5" t="s">
        <v>16214</v>
      </c>
      <c r="C5551" s="5" t="s">
        <v>16206</v>
      </c>
      <c r="D5551" s="6">
        <f t="shared" si="377"/>
        <v>3034226</v>
      </c>
      <c r="E5551" s="6">
        <f t="shared" si="378"/>
        <v>3035079</v>
      </c>
      <c r="F5551" s="6">
        <f t="shared" si="375"/>
        <v>854</v>
      </c>
      <c r="G5551" s="40">
        <f t="shared" si="376"/>
        <v>580</v>
      </c>
      <c r="H5551" s="6">
        <v>20459641</v>
      </c>
      <c r="I5551" s="6">
        <v>20460494</v>
      </c>
      <c r="J5551" s="6">
        <v>1</v>
      </c>
      <c r="K5551" s="6">
        <f t="shared" si="374"/>
        <v>74</v>
      </c>
      <c r="L5551" s="6">
        <v>259</v>
      </c>
      <c r="M5551" s="1" t="s">
        <v>8939</v>
      </c>
      <c r="N5551" s="17" t="s">
        <v>29311</v>
      </c>
      <c r="O5551" s="17" t="s">
        <v>29450</v>
      </c>
      <c r="Q5551" s="9"/>
      <c r="R5551" s="10" t="s">
        <v>20803</v>
      </c>
      <c r="S5551" s="11">
        <v>3</v>
      </c>
      <c r="T5551" s="9" t="s">
        <v>27567</v>
      </c>
      <c r="U5551" s="9"/>
      <c r="V5551" s="12"/>
      <c r="W5551" s="43" t="s">
        <v>18807</v>
      </c>
      <c r="X5551" s="8" t="s">
        <v>18797</v>
      </c>
    </row>
    <row r="5552" spans="1:25" x14ac:dyDescent="0.25">
      <c r="A5552" s="16" t="s">
        <v>8940</v>
      </c>
      <c r="B5552" s="5" t="s">
        <v>16214</v>
      </c>
      <c r="C5552" s="5" t="s">
        <v>16207</v>
      </c>
      <c r="D5552" s="6">
        <f t="shared" si="377"/>
        <v>3035216</v>
      </c>
      <c r="E5552" s="6">
        <f t="shared" si="378"/>
        <v>3036388</v>
      </c>
      <c r="F5552" s="6">
        <f t="shared" si="375"/>
        <v>1173</v>
      </c>
      <c r="G5552" s="40">
        <f t="shared" si="376"/>
        <v>136</v>
      </c>
      <c r="H5552" s="6">
        <v>20460631</v>
      </c>
      <c r="I5552" s="6">
        <v>20461803</v>
      </c>
      <c r="J5552" s="6">
        <v>1</v>
      </c>
      <c r="K5552" s="6">
        <f t="shared" si="374"/>
        <v>54</v>
      </c>
      <c r="L5552" s="6">
        <v>372</v>
      </c>
      <c r="M5552" s="1" t="s">
        <v>8941</v>
      </c>
      <c r="N5552" s="17" t="s">
        <v>29311</v>
      </c>
      <c r="O5552" s="17" t="s">
        <v>29450</v>
      </c>
      <c r="Q5552" s="9"/>
      <c r="R5552" s="10" t="s">
        <v>23087</v>
      </c>
      <c r="S5552" s="11">
        <v>3</v>
      </c>
      <c r="T5552" s="9" t="s">
        <v>25207</v>
      </c>
      <c r="U5552" s="9"/>
      <c r="V5552" s="12"/>
      <c r="X5552" s="8" t="s">
        <v>18797</v>
      </c>
    </row>
    <row r="5553" spans="1:24" x14ac:dyDescent="0.25">
      <c r="A5553" s="16" t="s">
        <v>8942</v>
      </c>
      <c r="B5553" s="5" t="s">
        <v>16214</v>
      </c>
      <c r="C5553" s="5" t="s">
        <v>16206</v>
      </c>
      <c r="D5553" s="6">
        <f t="shared" si="377"/>
        <v>3036916</v>
      </c>
      <c r="E5553" s="6">
        <f t="shared" si="378"/>
        <v>3038010</v>
      </c>
      <c r="F5553" s="6">
        <f t="shared" si="375"/>
        <v>1095</v>
      </c>
      <c r="G5553" s="40">
        <f t="shared" si="376"/>
        <v>527</v>
      </c>
      <c r="H5553" s="6">
        <v>20462331</v>
      </c>
      <c r="I5553" s="6">
        <v>20463425</v>
      </c>
      <c r="J5553" s="6">
        <v>4</v>
      </c>
      <c r="K5553" s="6">
        <f t="shared" si="374"/>
        <v>840</v>
      </c>
      <c r="L5553" s="6">
        <v>84</v>
      </c>
      <c r="M5553" s="1" t="s">
        <v>14</v>
      </c>
      <c r="N5553" s="17" t="s">
        <v>29350</v>
      </c>
      <c r="O5553" s="17" t="s">
        <v>29450</v>
      </c>
      <c r="Q5553" s="9"/>
      <c r="R5553" s="10" t="s">
        <v>23088</v>
      </c>
      <c r="S5553" s="11">
        <v>3</v>
      </c>
      <c r="T5553" s="9" t="s">
        <v>27568</v>
      </c>
      <c r="U5553" s="9"/>
      <c r="V5553" s="12"/>
      <c r="X5553" s="8" t="s">
        <v>18797</v>
      </c>
    </row>
    <row r="5554" spans="1:24" x14ac:dyDescent="0.25">
      <c r="A5554" s="16" t="s">
        <v>8943</v>
      </c>
      <c r="B5554" s="5" t="s">
        <v>16214</v>
      </c>
      <c r="C5554" s="5" t="s">
        <v>16206</v>
      </c>
      <c r="D5554" s="6">
        <f t="shared" si="377"/>
        <v>3038506</v>
      </c>
      <c r="E5554" s="6">
        <f t="shared" si="378"/>
        <v>3040914</v>
      </c>
      <c r="F5554" s="6">
        <f t="shared" si="375"/>
        <v>2409</v>
      </c>
      <c r="G5554" s="40">
        <f t="shared" si="376"/>
        <v>495</v>
      </c>
      <c r="H5554" s="6">
        <v>20463921</v>
      </c>
      <c r="I5554" s="6">
        <v>20466329</v>
      </c>
      <c r="J5554" s="6">
        <v>0</v>
      </c>
      <c r="K5554" s="6">
        <f t="shared" si="374"/>
        <v>0</v>
      </c>
      <c r="L5554" s="6">
        <v>802</v>
      </c>
      <c r="M5554" s="1" t="s">
        <v>8944</v>
      </c>
      <c r="N5554" s="17" t="s">
        <v>29311</v>
      </c>
      <c r="O5554" s="17" t="s">
        <v>29450</v>
      </c>
      <c r="P5554" s="8" t="s">
        <v>15413</v>
      </c>
      <c r="Q5554" s="7" t="s">
        <v>17228</v>
      </c>
      <c r="R5554" s="14" t="s">
        <v>23089</v>
      </c>
      <c r="S5554" s="42">
        <v>8</v>
      </c>
      <c r="T5554" s="41" t="s">
        <v>27569</v>
      </c>
      <c r="U5554" s="7"/>
      <c r="V5554" s="43" t="s">
        <v>28725</v>
      </c>
      <c r="X5554" s="8" t="s">
        <v>18797</v>
      </c>
    </row>
    <row r="5555" spans="1:24" x14ac:dyDescent="0.25">
      <c r="A5555" s="16" t="s">
        <v>8945</v>
      </c>
      <c r="B5555" s="5" t="s">
        <v>16214</v>
      </c>
      <c r="C5555" s="5" t="s">
        <v>16207</v>
      </c>
      <c r="D5555" s="6">
        <f t="shared" si="377"/>
        <v>3041345</v>
      </c>
      <c r="E5555" s="6">
        <f t="shared" si="378"/>
        <v>3042055</v>
      </c>
      <c r="F5555" s="6">
        <f t="shared" si="375"/>
        <v>711</v>
      </c>
      <c r="G5555" s="40">
        <f t="shared" si="376"/>
        <v>430</v>
      </c>
      <c r="H5555" s="6">
        <v>20466760</v>
      </c>
      <c r="I5555" s="6">
        <v>20467470</v>
      </c>
      <c r="J5555" s="6">
        <v>0</v>
      </c>
      <c r="K5555" s="6">
        <f t="shared" si="374"/>
        <v>0</v>
      </c>
      <c r="L5555" s="6">
        <v>236</v>
      </c>
      <c r="M5555" s="1" t="s">
        <v>14</v>
      </c>
      <c r="N5555" s="17" t="s">
        <v>29315</v>
      </c>
      <c r="O5555" s="17" t="s">
        <v>29315</v>
      </c>
      <c r="Q5555" s="9"/>
      <c r="R5555" s="10" t="s">
        <v>23090</v>
      </c>
      <c r="S5555" s="11">
        <v>3</v>
      </c>
      <c r="T5555" s="9" t="s">
        <v>25218</v>
      </c>
      <c r="U5555" s="9" t="s">
        <v>16207</v>
      </c>
      <c r="V5555" s="12"/>
      <c r="X5555" s="8" t="s">
        <v>18797</v>
      </c>
    </row>
    <row r="5556" spans="1:24" x14ac:dyDescent="0.25">
      <c r="A5556" s="16" t="s">
        <v>8946</v>
      </c>
      <c r="B5556" s="5" t="s">
        <v>16214</v>
      </c>
      <c r="C5556" s="5" t="s">
        <v>16206</v>
      </c>
      <c r="D5556" s="6">
        <f t="shared" si="377"/>
        <v>3044999</v>
      </c>
      <c r="E5556" s="6">
        <f t="shared" si="378"/>
        <v>3045958</v>
      </c>
      <c r="F5556" s="6">
        <f t="shared" si="375"/>
        <v>960</v>
      </c>
      <c r="G5556" s="40">
        <f t="shared" si="376"/>
        <v>2943</v>
      </c>
      <c r="H5556" s="6">
        <v>20470414</v>
      </c>
      <c r="I5556" s="6">
        <v>20471373</v>
      </c>
      <c r="J5556" s="6">
        <v>0</v>
      </c>
      <c r="K5556" s="6">
        <f t="shared" si="374"/>
        <v>0</v>
      </c>
      <c r="L5556" s="6">
        <v>319</v>
      </c>
      <c r="M5556" s="1" t="s">
        <v>14</v>
      </c>
      <c r="N5556" s="17" t="s">
        <v>29326</v>
      </c>
      <c r="O5556" s="17" t="s">
        <v>29450</v>
      </c>
      <c r="Q5556" s="9"/>
      <c r="R5556" s="10" t="s">
        <v>18964</v>
      </c>
      <c r="S5556" s="11">
        <v>0</v>
      </c>
      <c r="T5556" s="9" t="s">
        <v>16207</v>
      </c>
      <c r="U5556" s="9"/>
      <c r="V5556" s="12"/>
      <c r="X5556" s="8" t="s">
        <v>18797</v>
      </c>
    </row>
    <row r="5557" spans="1:24" x14ac:dyDescent="0.25">
      <c r="A5557" s="16" t="s">
        <v>8947</v>
      </c>
      <c r="B5557" s="5" t="s">
        <v>16214</v>
      </c>
      <c r="C5557" s="5" t="s">
        <v>16207</v>
      </c>
      <c r="D5557" s="6">
        <f t="shared" si="377"/>
        <v>3046197</v>
      </c>
      <c r="E5557" s="6">
        <f t="shared" si="378"/>
        <v>3047175</v>
      </c>
      <c r="F5557" s="6">
        <f t="shared" si="375"/>
        <v>979</v>
      </c>
      <c r="G5557" s="40">
        <f t="shared" si="376"/>
        <v>238</v>
      </c>
      <c r="H5557" s="6">
        <v>20471612</v>
      </c>
      <c r="I5557" s="6">
        <v>20472590</v>
      </c>
      <c r="J5557" s="6">
        <v>2</v>
      </c>
      <c r="K5557" s="6">
        <f t="shared" ref="K5557:K5620" si="379">F5557-((L5557+1)*3)</f>
        <v>118</v>
      </c>
      <c r="L5557" s="6">
        <v>286</v>
      </c>
      <c r="M5557" s="1" t="s">
        <v>3734</v>
      </c>
      <c r="N5557" s="17" t="s">
        <v>29311</v>
      </c>
      <c r="O5557" s="17" t="s">
        <v>29450</v>
      </c>
      <c r="P5557" s="8" t="s">
        <v>14056</v>
      </c>
      <c r="Q5557" s="7" t="s">
        <v>18784</v>
      </c>
      <c r="R5557" s="14" t="s">
        <v>20149</v>
      </c>
      <c r="S5557" s="42">
        <v>2</v>
      </c>
      <c r="T5557" s="41" t="s">
        <v>25010</v>
      </c>
      <c r="U5557" s="7" t="s">
        <v>16207</v>
      </c>
      <c r="V5557" s="12"/>
      <c r="X5557" s="8" t="s">
        <v>18797</v>
      </c>
    </row>
    <row r="5558" spans="1:24" x14ac:dyDescent="0.25">
      <c r="A5558" s="16" t="s">
        <v>8948</v>
      </c>
      <c r="B5558" s="5" t="s">
        <v>16214</v>
      </c>
      <c r="C5558" s="5" t="s">
        <v>16206</v>
      </c>
      <c r="D5558" s="6">
        <f t="shared" si="377"/>
        <v>3047969</v>
      </c>
      <c r="E5558" s="6">
        <f t="shared" si="378"/>
        <v>3051151</v>
      </c>
      <c r="F5558" s="6">
        <f t="shared" si="375"/>
        <v>3183</v>
      </c>
      <c r="G5558" s="40">
        <f t="shared" si="376"/>
        <v>793</v>
      </c>
      <c r="H5558" s="6">
        <v>20473384</v>
      </c>
      <c r="I5558" s="6">
        <v>20476566</v>
      </c>
      <c r="J5558" s="6">
        <v>1</v>
      </c>
      <c r="K5558" s="6">
        <f t="shared" si="379"/>
        <v>60</v>
      </c>
      <c r="L5558" s="6">
        <v>1040</v>
      </c>
      <c r="M5558" s="1" t="s">
        <v>8949</v>
      </c>
      <c r="N5558" s="17" t="s">
        <v>29327</v>
      </c>
      <c r="O5558" s="17" t="s">
        <v>29450</v>
      </c>
      <c r="Q5558" s="9"/>
      <c r="R5558" s="10" t="s">
        <v>23091</v>
      </c>
      <c r="S5558" s="11">
        <v>3</v>
      </c>
      <c r="T5558" s="9" t="s">
        <v>26472</v>
      </c>
      <c r="U5558" s="9"/>
      <c r="V5558" s="12"/>
      <c r="X5558" s="8" t="s">
        <v>18797</v>
      </c>
    </row>
    <row r="5559" spans="1:24" x14ac:dyDescent="0.25">
      <c r="A5559" s="16" t="s">
        <v>8950</v>
      </c>
      <c r="B5559" s="5" t="s">
        <v>16214</v>
      </c>
      <c r="C5559" s="5" t="s">
        <v>16206</v>
      </c>
      <c r="D5559" s="6">
        <f t="shared" si="377"/>
        <v>3056498</v>
      </c>
      <c r="E5559" s="6">
        <f t="shared" si="378"/>
        <v>3058162</v>
      </c>
      <c r="F5559" s="6">
        <f t="shared" si="375"/>
        <v>1665</v>
      </c>
      <c r="G5559" s="40">
        <f t="shared" si="376"/>
        <v>5346</v>
      </c>
      <c r="H5559" s="6">
        <v>20481913</v>
      </c>
      <c r="I5559" s="6">
        <v>20483577</v>
      </c>
      <c r="J5559" s="6">
        <v>0</v>
      </c>
      <c r="K5559" s="6">
        <f t="shared" si="379"/>
        <v>0</v>
      </c>
      <c r="L5559" s="6">
        <v>554</v>
      </c>
      <c r="M5559" s="1" t="s">
        <v>8951</v>
      </c>
      <c r="N5559" s="17" t="s">
        <v>29327</v>
      </c>
      <c r="O5559" s="17" t="s">
        <v>29450</v>
      </c>
      <c r="Q5559" s="9"/>
      <c r="R5559" s="10" t="s">
        <v>20050</v>
      </c>
      <c r="S5559" s="11">
        <v>4</v>
      </c>
      <c r="T5559" s="9" t="s">
        <v>25696</v>
      </c>
      <c r="U5559" s="9" t="s">
        <v>16207</v>
      </c>
      <c r="V5559" s="12"/>
      <c r="X5559" s="8" t="s">
        <v>18797</v>
      </c>
    </row>
    <row r="5560" spans="1:24" x14ac:dyDescent="0.25">
      <c r="A5560" s="16" t="s">
        <v>8952</v>
      </c>
      <c r="B5560" s="5" t="s">
        <v>16214</v>
      </c>
      <c r="C5560" s="5" t="s">
        <v>16206</v>
      </c>
      <c r="D5560" s="6">
        <f t="shared" si="377"/>
        <v>3060404</v>
      </c>
      <c r="E5560" s="6">
        <f t="shared" si="378"/>
        <v>3061962</v>
      </c>
      <c r="F5560" s="6">
        <f t="shared" si="375"/>
        <v>1559</v>
      </c>
      <c r="G5560" s="40">
        <f t="shared" si="376"/>
        <v>2241</v>
      </c>
      <c r="H5560" s="6">
        <v>20485819</v>
      </c>
      <c r="I5560" s="6">
        <v>20487377</v>
      </c>
      <c r="J5560" s="6">
        <v>1</v>
      </c>
      <c r="K5560" s="6">
        <f t="shared" si="379"/>
        <v>65</v>
      </c>
      <c r="L5560" s="6">
        <v>497</v>
      </c>
      <c r="M5560" s="1" t="s">
        <v>1853</v>
      </c>
      <c r="N5560" s="17" t="s">
        <v>29316</v>
      </c>
      <c r="O5560" s="17" t="s">
        <v>29450</v>
      </c>
      <c r="Q5560" s="9"/>
      <c r="R5560" s="10" t="s">
        <v>19384</v>
      </c>
      <c r="S5560" s="11">
        <v>2</v>
      </c>
      <c r="T5560" s="9" t="s">
        <v>25069</v>
      </c>
      <c r="U5560" s="9"/>
      <c r="V5560" s="12"/>
      <c r="X5560" s="8" t="s">
        <v>18797</v>
      </c>
    </row>
    <row r="5561" spans="1:24" x14ac:dyDescent="0.25">
      <c r="A5561" s="16" t="s">
        <v>8953</v>
      </c>
      <c r="B5561" s="5" t="s">
        <v>16214</v>
      </c>
      <c r="C5561" s="5" t="s">
        <v>16207</v>
      </c>
      <c r="D5561" s="6">
        <f t="shared" si="377"/>
        <v>3062310</v>
      </c>
      <c r="E5561" s="6">
        <f t="shared" si="378"/>
        <v>3065126</v>
      </c>
      <c r="F5561" s="6">
        <f t="shared" si="375"/>
        <v>2817</v>
      </c>
      <c r="G5561" s="40">
        <f t="shared" si="376"/>
        <v>347</v>
      </c>
      <c r="H5561" s="6">
        <v>20487725</v>
      </c>
      <c r="I5561" s="6">
        <v>20490541</v>
      </c>
      <c r="J5561" s="6">
        <v>0</v>
      </c>
      <c r="K5561" s="6">
        <f t="shared" si="379"/>
        <v>0</v>
      </c>
      <c r="L5561" s="6">
        <v>938</v>
      </c>
      <c r="M5561" s="1" t="s">
        <v>577</v>
      </c>
      <c r="N5561" s="17" t="s">
        <v>18880</v>
      </c>
      <c r="O5561" s="17" t="s">
        <v>29450</v>
      </c>
      <c r="Q5561" s="9"/>
      <c r="R5561" s="10" t="s">
        <v>19166</v>
      </c>
      <c r="S5561" s="11">
        <v>9</v>
      </c>
      <c r="T5561" s="9" t="s">
        <v>25070</v>
      </c>
      <c r="U5561" s="9"/>
      <c r="V5561" s="12"/>
      <c r="X5561" s="8" t="s">
        <v>18797</v>
      </c>
    </row>
    <row r="5562" spans="1:24" x14ac:dyDescent="0.25">
      <c r="A5562" s="16" t="s">
        <v>8954</v>
      </c>
      <c r="B5562" s="5" t="s">
        <v>16214</v>
      </c>
      <c r="C5562" s="5" t="s">
        <v>16206</v>
      </c>
      <c r="D5562" s="6">
        <f t="shared" si="377"/>
        <v>3066269</v>
      </c>
      <c r="E5562" s="6">
        <f t="shared" si="378"/>
        <v>3068146</v>
      </c>
      <c r="F5562" s="6">
        <f t="shared" si="375"/>
        <v>1878</v>
      </c>
      <c r="G5562" s="40">
        <f t="shared" si="376"/>
        <v>1142</v>
      </c>
      <c r="H5562" s="6">
        <v>20491684</v>
      </c>
      <c r="I5562" s="6">
        <v>20493561</v>
      </c>
      <c r="J5562" s="6">
        <v>0</v>
      </c>
      <c r="K5562" s="6">
        <f t="shared" si="379"/>
        <v>0</v>
      </c>
      <c r="L5562" s="6">
        <v>625</v>
      </c>
      <c r="M5562" s="1" t="s">
        <v>8955</v>
      </c>
      <c r="N5562" s="17" t="s">
        <v>29318</v>
      </c>
      <c r="O5562" s="17" t="s">
        <v>29450</v>
      </c>
      <c r="Q5562" s="9"/>
      <c r="R5562" s="10" t="s">
        <v>23092</v>
      </c>
      <c r="S5562" s="11">
        <v>3</v>
      </c>
      <c r="T5562" s="9" t="s">
        <v>26607</v>
      </c>
      <c r="U5562" s="9" t="s">
        <v>26608</v>
      </c>
      <c r="V5562" s="43" t="s">
        <v>28688</v>
      </c>
      <c r="X5562" s="8" t="s">
        <v>18797</v>
      </c>
    </row>
    <row r="5563" spans="1:24" x14ac:dyDescent="0.25">
      <c r="A5563" s="16" t="s">
        <v>8956</v>
      </c>
      <c r="B5563" s="5" t="s">
        <v>16214</v>
      </c>
      <c r="C5563" s="5" t="s">
        <v>16206</v>
      </c>
      <c r="D5563" s="6">
        <f t="shared" si="377"/>
        <v>3069350</v>
      </c>
      <c r="E5563" s="6">
        <f t="shared" si="378"/>
        <v>3070276</v>
      </c>
      <c r="F5563" s="6">
        <f t="shared" si="375"/>
        <v>927</v>
      </c>
      <c r="G5563" s="40">
        <f t="shared" si="376"/>
        <v>1203</v>
      </c>
      <c r="H5563" s="6">
        <v>20494765</v>
      </c>
      <c r="I5563" s="6">
        <v>20495691</v>
      </c>
      <c r="J5563" s="6">
        <v>0</v>
      </c>
      <c r="K5563" s="6">
        <f t="shared" si="379"/>
        <v>0</v>
      </c>
      <c r="L5563" s="6">
        <v>308</v>
      </c>
      <c r="M5563" s="1" t="s">
        <v>8033</v>
      </c>
      <c r="N5563" s="17" t="s">
        <v>29317</v>
      </c>
      <c r="O5563" s="17" t="s">
        <v>29450</v>
      </c>
      <c r="Q5563" s="9"/>
      <c r="R5563" s="10" t="s">
        <v>22266</v>
      </c>
      <c r="S5563" s="11">
        <v>4</v>
      </c>
      <c r="T5563" s="9" t="s">
        <v>27570</v>
      </c>
      <c r="U5563" s="9" t="s">
        <v>27571</v>
      </c>
      <c r="V5563" s="12"/>
      <c r="X5563" s="8" t="s">
        <v>18797</v>
      </c>
    </row>
    <row r="5564" spans="1:24" x14ac:dyDescent="0.25">
      <c r="A5564" s="16" t="s">
        <v>8957</v>
      </c>
      <c r="B5564" s="5" t="s">
        <v>16214</v>
      </c>
      <c r="C5564" s="5" t="s">
        <v>16206</v>
      </c>
      <c r="D5564" s="6">
        <f t="shared" si="377"/>
        <v>3070691</v>
      </c>
      <c r="E5564" s="6">
        <f t="shared" si="378"/>
        <v>3072349</v>
      </c>
      <c r="F5564" s="6">
        <f t="shared" si="375"/>
        <v>1659</v>
      </c>
      <c r="G5564" s="40">
        <f t="shared" si="376"/>
        <v>414</v>
      </c>
      <c r="H5564" s="6">
        <v>20496106</v>
      </c>
      <c r="I5564" s="6">
        <v>20497764</v>
      </c>
      <c r="J5564" s="6">
        <v>0</v>
      </c>
      <c r="K5564" s="6">
        <f t="shared" si="379"/>
        <v>0</v>
      </c>
      <c r="L5564" s="6">
        <v>552</v>
      </c>
      <c r="M5564" s="1" t="s">
        <v>8958</v>
      </c>
      <c r="N5564" s="17" t="s">
        <v>29311</v>
      </c>
      <c r="O5564" s="17" t="s">
        <v>29450</v>
      </c>
      <c r="P5564" s="8" t="s">
        <v>14250</v>
      </c>
      <c r="Q5564" s="7" t="s">
        <v>16298</v>
      </c>
      <c r="R5564" s="14" t="s">
        <v>23093</v>
      </c>
      <c r="S5564" s="42">
        <v>4</v>
      </c>
      <c r="T5564" s="41" t="s">
        <v>27570</v>
      </c>
      <c r="U5564" s="7" t="s">
        <v>27571</v>
      </c>
      <c r="V5564" s="12"/>
      <c r="X5564" s="8" t="s">
        <v>18797</v>
      </c>
    </row>
    <row r="5565" spans="1:24" x14ac:dyDescent="0.25">
      <c r="A5565" s="16" t="s">
        <v>8959</v>
      </c>
      <c r="B5565" s="5" t="s">
        <v>16214</v>
      </c>
      <c r="C5565" s="5" t="s">
        <v>16207</v>
      </c>
      <c r="D5565" s="6">
        <f t="shared" si="377"/>
        <v>3072700</v>
      </c>
      <c r="E5565" s="6">
        <f t="shared" si="378"/>
        <v>3075552</v>
      </c>
      <c r="F5565" s="6">
        <f t="shared" si="375"/>
        <v>2853</v>
      </c>
      <c r="G5565" s="40">
        <f t="shared" si="376"/>
        <v>350</v>
      </c>
      <c r="H5565" s="6">
        <v>20498115</v>
      </c>
      <c r="I5565" s="6">
        <v>20500967</v>
      </c>
      <c r="J5565" s="6">
        <v>1</v>
      </c>
      <c r="K5565" s="6">
        <f t="shared" si="379"/>
        <v>72</v>
      </c>
      <c r="L5565" s="6">
        <v>926</v>
      </c>
      <c r="M5565" s="1" t="s">
        <v>2070</v>
      </c>
      <c r="N5565" s="17" t="s">
        <v>29311</v>
      </c>
      <c r="O5565" s="17" t="s">
        <v>29450</v>
      </c>
      <c r="Q5565" s="9"/>
      <c r="R5565" s="10" t="s">
        <v>20833</v>
      </c>
      <c r="S5565" s="11">
        <v>5</v>
      </c>
      <c r="T5565" s="9" t="s">
        <v>27572</v>
      </c>
      <c r="U5565" s="9"/>
      <c r="V5565" s="12"/>
      <c r="X5565" s="8" t="s">
        <v>18798</v>
      </c>
    </row>
    <row r="5566" spans="1:24" x14ac:dyDescent="0.25">
      <c r="A5566" s="16" t="s">
        <v>8960</v>
      </c>
      <c r="B5566" s="5" t="s">
        <v>16214</v>
      </c>
      <c r="C5566" s="5" t="s">
        <v>16206</v>
      </c>
      <c r="D5566" s="6">
        <f t="shared" si="377"/>
        <v>3076749</v>
      </c>
      <c r="E5566" s="6">
        <f t="shared" si="378"/>
        <v>3078092</v>
      </c>
      <c r="F5566" s="6">
        <f t="shared" si="375"/>
        <v>1344</v>
      </c>
      <c r="G5566" s="40">
        <f t="shared" si="376"/>
        <v>1196</v>
      </c>
      <c r="H5566" s="6">
        <v>20502164</v>
      </c>
      <c r="I5566" s="6">
        <v>20503507</v>
      </c>
      <c r="J5566" s="6">
        <v>0</v>
      </c>
      <c r="K5566" s="6">
        <f t="shared" si="379"/>
        <v>0</v>
      </c>
      <c r="L5566" s="6">
        <v>447</v>
      </c>
      <c r="M5566" s="1" t="s">
        <v>14</v>
      </c>
      <c r="N5566" s="17" t="s">
        <v>29326</v>
      </c>
      <c r="O5566" s="17"/>
      <c r="Q5566" s="9"/>
      <c r="R5566" s="10" t="s">
        <v>18964</v>
      </c>
      <c r="S5566" s="11">
        <v>0</v>
      </c>
      <c r="T5566" s="9" t="s">
        <v>16207</v>
      </c>
      <c r="U5566" s="9"/>
      <c r="V5566" s="12"/>
      <c r="X5566" s="8" t="s">
        <v>18797</v>
      </c>
    </row>
    <row r="5567" spans="1:24" x14ac:dyDescent="0.25">
      <c r="A5567" s="16" t="s">
        <v>8961</v>
      </c>
      <c r="B5567" s="5" t="s">
        <v>16214</v>
      </c>
      <c r="C5567" s="5" t="s">
        <v>16206</v>
      </c>
      <c r="D5567" s="6">
        <f t="shared" si="377"/>
        <v>3082470</v>
      </c>
      <c r="E5567" s="6">
        <f t="shared" si="378"/>
        <v>3085896</v>
      </c>
      <c r="F5567" s="6">
        <f t="shared" si="375"/>
        <v>3427</v>
      </c>
      <c r="G5567" s="40">
        <f t="shared" si="376"/>
        <v>4377</v>
      </c>
      <c r="H5567" s="6">
        <v>20507885</v>
      </c>
      <c r="I5567" s="6">
        <v>20511311</v>
      </c>
      <c r="J5567" s="6">
        <v>1</v>
      </c>
      <c r="K5567" s="6">
        <f t="shared" si="379"/>
        <v>85</v>
      </c>
      <c r="L5567" s="6">
        <v>1113</v>
      </c>
      <c r="M5567" s="1" t="s">
        <v>28796</v>
      </c>
      <c r="N5567" s="17" t="s">
        <v>29311</v>
      </c>
      <c r="O5567" s="17" t="s">
        <v>29450</v>
      </c>
      <c r="P5567" s="8" t="s">
        <v>15414</v>
      </c>
      <c r="Q5567" s="7" t="s">
        <v>18436</v>
      </c>
      <c r="R5567" s="14" t="s">
        <v>23094</v>
      </c>
      <c r="S5567" s="42">
        <v>6</v>
      </c>
      <c r="T5567" s="41" t="s">
        <v>27573</v>
      </c>
      <c r="U5567" s="7" t="s">
        <v>16207</v>
      </c>
      <c r="V5567" s="12"/>
      <c r="X5567" s="8" t="s">
        <v>18797</v>
      </c>
    </row>
    <row r="5568" spans="1:24" x14ac:dyDescent="0.25">
      <c r="A5568" s="16" t="s">
        <v>8962</v>
      </c>
      <c r="B5568" s="5" t="s">
        <v>16214</v>
      </c>
      <c r="C5568" s="5" t="s">
        <v>16207</v>
      </c>
      <c r="D5568" s="6">
        <f t="shared" si="377"/>
        <v>3086140</v>
      </c>
      <c r="E5568" s="6">
        <f t="shared" si="378"/>
        <v>3087099</v>
      </c>
      <c r="F5568" s="6">
        <f t="shared" si="375"/>
        <v>960</v>
      </c>
      <c r="G5568" s="40">
        <f t="shared" si="376"/>
        <v>243</v>
      </c>
      <c r="H5568" s="6">
        <v>20511555</v>
      </c>
      <c r="I5568" s="6">
        <v>20512514</v>
      </c>
      <c r="J5568" s="6">
        <v>0</v>
      </c>
      <c r="K5568" s="6">
        <f t="shared" si="379"/>
        <v>0</v>
      </c>
      <c r="L5568" s="6">
        <v>319</v>
      </c>
      <c r="M5568" s="1" t="s">
        <v>8963</v>
      </c>
      <c r="N5568" s="17" t="s">
        <v>29311</v>
      </c>
      <c r="O5568" s="17" t="s">
        <v>29450</v>
      </c>
      <c r="Q5568" s="9"/>
      <c r="R5568" s="10" t="s">
        <v>23095</v>
      </c>
      <c r="S5568" s="11">
        <v>7</v>
      </c>
      <c r="T5568" s="9" t="s">
        <v>27574</v>
      </c>
      <c r="U5568" s="9"/>
      <c r="V5568" s="12"/>
      <c r="X5568" s="8" t="s">
        <v>18797</v>
      </c>
    </row>
    <row r="5569" spans="1:24" x14ac:dyDescent="0.25">
      <c r="A5569" s="16" t="s">
        <v>8964</v>
      </c>
      <c r="B5569" s="5" t="s">
        <v>16214</v>
      </c>
      <c r="C5569" s="5" t="s">
        <v>16207</v>
      </c>
      <c r="D5569" s="6">
        <f t="shared" si="377"/>
        <v>3087434</v>
      </c>
      <c r="E5569" s="6">
        <f t="shared" si="378"/>
        <v>3090806</v>
      </c>
      <c r="F5569" s="6">
        <f t="shared" si="375"/>
        <v>3373</v>
      </c>
      <c r="G5569" s="40">
        <f t="shared" si="376"/>
        <v>334</v>
      </c>
      <c r="H5569" s="6">
        <v>20512849</v>
      </c>
      <c r="I5569" s="6">
        <v>20516221</v>
      </c>
      <c r="J5569" s="6">
        <v>1</v>
      </c>
      <c r="K5569" s="6">
        <f t="shared" si="379"/>
        <v>271</v>
      </c>
      <c r="L5569" s="6">
        <v>1033</v>
      </c>
      <c r="M5569" s="1" t="s">
        <v>1075</v>
      </c>
      <c r="N5569" s="17" t="s">
        <v>29317</v>
      </c>
      <c r="O5569" s="17" t="s">
        <v>29450</v>
      </c>
      <c r="Q5569" s="9"/>
      <c r="R5569" s="10" t="s">
        <v>19609</v>
      </c>
      <c r="S5569" s="11">
        <v>6</v>
      </c>
      <c r="T5569" s="9" t="s">
        <v>25286</v>
      </c>
      <c r="U5569" s="9"/>
      <c r="V5569" s="12"/>
      <c r="X5569" s="8" t="s">
        <v>18797</v>
      </c>
    </row>
    <row r="5570" spans="1:24" x14ac:dyDescent="0.25">
      <c r="A5570" s="16" t="s">
        <v>8965</v>
      </c>
      <c r="B5570" s="5" t="s">
        <v>16214</v>
      </c>
      <c r="C5570" s="5" t="s">
        <v>16207</v>
      </c>
      <c r="D5570" s="6">
        <f t="shared" si="377"/>
        <v>3093619</v>
      </c>
      <c r="E5570" s="6">
        <f t="shared" si="378"/>
        <v>3095355</v>
      </c>
      <c r="F5570" s="6">
        <f t="shared" si="375"/>
        <v>1737</v>
      </c>
      <c r="G5570" s="40">
        <f t="shared" si="376"/>
        <v>2812</v>
      </c>
      <c r="H5570" s="6">
        <v>20519034</v>
      </c>
      <c r="I5570" s="6">
        <v>20520770</v>
      </c>
      <c r="J5570" s="6">
        <v>0</v>
      </c>
      <c r="K5570" s="6">
        <f t="shared" si="379"/>
        <v>0</v>
      </c>
      <c r="L5570" s="6">
        <v>578</v>
      </c>
      <c r="M5570" s="1" t="s">
        <v>8966</v>
      </c>
      <c r="N5570" s="17" t="s">
        <v>29311</v>
      </c>
      <c r="O5570" s="17" t="s">
        <v>29450</v>
      </c>
      <c r="Q5570" s="9"/>
      <c r="R5570" s="10" t="s">
        <v>23096</v>
      </c>
      <c r="S5570" s="11">
        <v>3</v>
      </c>
      <c r="T5570" s="9" t="s">
        <v>27575</v>
      </c>
      <c r="U5570" s="9"/>
      <c r="V5570" s="12"/>
      <c r="X5570" s="8" t="s">
        <v>18797</v>
      </c>
    </row>
    <row r="5571" spans="1:24" x14ac:dyDescent="0.25">
      <c r="A5571" s="16" t="s">
        <v>8967</v>
      </c>
      <c r="B5571" s="5" t="s">
        <v>16214</v>
      </c>
      <c r="C5571" s="5" t="s">
        <v>16206</v>
      </c>
      <c r="D5571" s="6">
        <f t="shared" si="377"/>
        <v>3103231</v>
      </c>
      <c r="E5571" s="6">
        <f t="shared" si="378"/>
        <v>3104904</v>
      </c>
      <c r="F5571" s="6">
        <f t="shared" ref="F5571:F5634" si="380">I5571-H5571+1</f>
        <v>1674</v>
      </c>
      <c r="G5571" s="40">
        <f t="shared" si="376"/>
        <v>7875</v>
      </c>
      <c r="H5571" s="6">
        <v>20528646</v>
      </c>
      <c r="I5571" s="6">
        <v>20530319</v>
      </c>
      <c r="J5571" s="6">
        <v>0</v>
      </c>
      <c r="K5571" s="6">
        <f t="shared" si="379"/>
        <v>0</v>
      </c>
      <c r="L5571" s="6">
        <v>557</v>
      </c>
      <c r="M5571" s="1" t="s">
        <v>14</v>
      </c>
      <c r="N5571" s="17" t="s">
        <v>29311</v>
      </c>
      <c r="O5571" s="17" t="s">
        <v>29450</v>
      </c>
      <c r="Q5571" s="9"/>
      <c r="R5571" s="10" t="s">
        <v>23097</v>
      </c>
      <c r="S5571" s="11">
        <v>1</v>
      </c>
      <c r="T5571" s="9" t="s">
        <v>27576</v>
      </c>
      <c r="U5571" s="9"/>
      <c r="V5571" s="12"/>
      <c r="X5571" s="8" t="s">
        <v>18797</v>
      </c>
    </row>
    <row r="5572" spans="1:24" x14ac:dyDescent="0.25">
      <c r="A5572" s="16" t="s">
        <v>8968</v>
      </c>
      <c r="B5572" s="5" t="s">
        <v>16214</v>
      </c>
      <c r="C5572" s="5" t="s">
        <v>16207</v>
      </c>
      <c r="D5572" s="6">
        <f t="shared" si="377"/>
        <v>3105188</v>
      </c>
      <c r="E5572" s="6">
        <f t="shared" si="378"/>
        <v>3106897</v>
      </c>
      <c r="F5572" s="6">
        <f t="shared" si="380"/>
        <v>1710</v>
      </c>
      <c r="G5572" s="40">
        <f t="shared" si="376"/>
        <v>283</v>
      </c>
      <c r="H5572" s="6">
        <v>20530603</v>
      </c>
      <c r="I5572" s="6">
        <v>20532312</v>
      </c>
      <c r="J5572" s="6">
        <v>0</v>
      </c>
      <c r="K5572" s="6">
        <f t="shared" si="379"/>
        <v>0</v>
      </c>
      <c r="L5572" s="6">
        <v>569</v>
      </c>
      <c r="M5572" s="1" t="s">
        <v>8969</v>
      </c>
      <c r="N5572" s="17" t="s">
        <v>29311</v>
      </c>
      <c r="O5572" s="17" t="s">
        <v>29451</v>
      </c>
      <c r="P5572" s="8" t="s">
        <v>15415</v>
      </c>
      <c r="Q5572" s="7" t="s">
        <v>16753</v>
      </c>
      <c r="R5572" s="14" t="s">
        <v>23098</v>
      </c>
      <c r="S5572" s="42">
        <v>4</v>
      </c>
      <c r="T5572" s="41" t="s">
        <v>27577</v>
      </c>
      <c r="U5572" s="7" t="s">
        <v>27578</v>
      </c>
      <c r="V5572" s="12"/>
      <c r="X5572" s="8" t="s">
        <v>18797</v>
      </c>
    </row>
    <row r="5573" spans="1:24" x14ac:dyDescent="0.25">
      <c r="A5573" s="16" t="s">
        <v>8970</v>
      </c>
      <c r="B5573" s="5" t="s">
        <v>16214</v>
      </c>
      <c r="C5573" s="5" t="s">
        <v>16207</v>
      </c>
      <c r="D5573" s="6">
        <f t="shared" si="377"/>
        <v>3109253</v>
      </c>
      <c r="E5573" s="6">
        <f t="shared" si="378"/>
        <v>3111509</v>
      </c>
      <c r="F5573" s="6">
        <f t="shared" si="380"/>
        <v>2257</v>
      </c>
      <c r="G5573" s="40">
        <f t="shared" ref="G5573:G5636" si="381">D5573-E5572-1</f>
        <v>2355</v>
      </c>
      <c r="H5573" s="6">
        <v>20534668</v>
      </c>
      <c r="I5573" s="6">
        <v>20536924</v>
      </c>
      <c r="J5573" s="6">
        <v>2</v>
      </c>
      <c r="K5573" s="6">
        <f t="shared" si="379"/>
        <v>313</v>
      </c>
      <c r="L5573" s="6">
        <v>647</v>
      </c>
      <c r="M5573" s="1" t="s">
        <v>8971</v>
      </c>
      <c r="N5573" s="17" t="s">
        <v>29311</v>
      </c>
      <c r="O5573" s="17" t="s">
        <v>29451</v>
      </c>
      <c r="P5573" s="8" t="s">
        <v>15416</v>
      </c>
      <c r="Q5573" s="7" t="s">
        <v>18338</v>
      </c>
      <c r="R5573" s="14" t="s">
        <v>23099</v>
      </c>
      <c r="S5573" s="42">
        <v>3</v>
      </c>
      <c r="T5573" s="41" t="s">
        <v>25443</v>
      </c>
      <c r="U5573" s="7" t="s">
        <v>25289</v>
      </c>
      <c r="V5573" s="12"/>
      <c r="X5573" s="8" t="s">
        <v>18797</v>
      </c>
    </row>
    <row r="5574" spans="1:24" x14ac:dyDescent="0.25">
      <c r="A5574" s="16" t="s">
        <v>8972</v>
      </c>
      <c r="B5574" s="5" t="s">
        <v>16214</v>
      </c>
      <c r="C5574" s="5" t="s">
        <v>16206</v>
      </c>
      <c r="D5574" s="6">
        <f t="shared" si="377"/>
        <v>3118360</v>
      </c>
      <c r="E5574" s="6">
        <f t="shared" si="378"/>
        <v>3120633</v>
      </c>
      <c r="F5574" s="6">
        <f t="shared" si="380"/>
        <v>2274</v>
      </c>
      <c r="G5574" s="40">
        <f t="shared" si="381"/>
        <v>6850</v>
      </c>
      <c r="H5574" s="6">
        <v>20543775</v>
      </c>
      <c r="I5574" s="6">
        <v>20546048</v>
      </c>
      <c r="J5574" s="6">
        <v>0</v>
      </c>
      <c r="K5574" s="6">
        <f t="shared" si="379"/>
        <v>0</v>
      </c>
      <c r="L5574" s="6">
        <v>757</v>
      </c>
      <c r="M5574" s="1" t="s">
        <v>8973</v>
      </c>
      <c r="N5574" s="17" t="s">
        <v>29311</v>
      </c>
      <c r="O5574" s="17" t="s">
        <v>29450</v>
      </c>
      <c r="Q5574" s="9"/>
      <c r="R5574" s="10" t="s">
        <v>21625</v>
      </c>
      <c r="S5574" s="11">
        <v>1</v>
      </c>
      <c r="T5574" s="9" t="s">
        <v>25669</v>
      </c>
      <c r="U5574" s="9" t="s">
        <v>16207</v>
      </c>
      <c r="V5574" s="12"/>
      <c r="W5574" s="43" t="s">
        <v>18831</v>
      </c>
      <c r="X5574" s="8" t="s">
        <v>18797</v>
      </c>
    </row>
    <row r="5575" spans="1:24" x14ac:dyDescent="0.25">
      <c r="A5575" s="16" t="s">
        <v>8974</v>
      </c>
      <c r="B5575" s="5" t="s">
        <v>16214</v>
      </c>
      <c r="C5575" s="5" t="s">
        <v>16207</v>
      </c>
      <c r="D5575" s="6">
        <f t="shared" si="377"/>
        <v>3121197</v>
      </c>
      <c r="E5575" s="6">
        <f t="shared" si="378"/>
        <v>3122732</v>
      </c>
      <c r="F5575" s="6">
        <f t="shared" si="380"/>
        <v>1536</v>
      </c>
      <c r="G5575" s="40">
        <f t="shared" si="381"/>
        <v>563</v>
      </c>
      <c r="H5575" s="6">
        <v>20546612</v>
      </c>
      <c r="I5575" s="6">
        <v>20548147</v>
      </c>
      <c r="J5575" s="6">
        <v>0</v>
      </c>
      <c r="K5575" s="6">
        <f t="shared" si="379"/>
        <v>0</v>
      </c>
      <c r="L5575" s="6">
        <v>511</v>
      </c>
      <c r="M5575" s="1" t="s">
        <v>28790</v>
      </c>
      <c r="N5575" s="17" t="s">
        <v>29317</v>
      </c>
      <c r="O5575" s="17" t="s">
        <v>29450</v>
      </c>
      <c r="P5575" s="8" t="s">
        <v>14178</v>
      </c>
      <c r="Q5575" s="7" t="s">
        <v>18783</v>
      </c>
      <c r="R5575" s="14" t="s">
        <v>19057</v>
      </c>
      <c r="S5575" s="42">
        <v>2</v>
      </c>
      <c r="T5575" s="41" t="s">
        <v>25684</v>
      </c>
      <c r="U5575" s="7" t="s">
        <v>16207</v>
      </c>
      <c r="V5575" s="12"/>
      <c r="X5575" s="8" t="s">
        <v>18797</v>
      </c>
    </row>
    <row r="5576" spans="1:24" x14ac:dyDescent="0.25">
      <c r="A5576" s="16" t="s">
        <v>8975</v>
      </c>
      <c r="B5576" s="5" t="s">
        <v>16214</v>
      </c>
      <c r="C5576" s="5" t="s">
        <v>16206</v>
      </c>
      <c r="D5576" s="6">
        <f t="shared" si="377"/>
        <v>3126329</v>
      </c>
      <c r="E5576" s="6">
        <f t="shared" si="378"/>
        <v>3127366</v>
      </c>
      <c r="F5576" s="6">
        <f t="shared" si="380"/>
        <v>1038</v>
      </c>
      <c r="G5576" s="40">
        <f t="shared" si="381"/>
        <v>3596</v>
      </c>
      <c r="H5576" s="6">
        <v>20551744</v>
      </c>
      <c r="I5576" s="6">
        <v>20552781</v>
      </c>
      <c r="J5576" s="6">
        <v>0</v>
      </c>
      <c r="K5576" s="6">
        <f t="shared" si="379"/>
        <v>0</v>
      </c>
      <c r="L5576" s="6">
        <v>345</v>
      </c>
      <c r="M5576" s="1" t="s">
        <v>14</v>
      </c>
      <c r="N5576" s="17" t="s">
        <v>29326</v>
      </c>
      <c r="O5576" s="17" t="s">
        <v>29450</v>
      </c>
      <c r="Q5576" s="9"/>
      <c r="R5576" s="10" t="s">
        <v>18964</v>
      </c>
      <c r="S5576" s="11">
        <v>0</v>
      </c>
      <c r="T5576" s="9" t="s">
        <v>16207</v>
      </c>
      <c r="U5576" s="9"/>
      <c r="V5576" s="12"/>
      <c r="X5576" s="8" t="s">
        <v>18797</v>
      </c>
    </row>
    <row r="5577" spans="1:24" x14ac:dyDescent="0.25">
      <c r="A5577" s="16" t="s">
        <v>8976</v>
      </c>
      <c r="B5577" s="5" t="s">
        <v>16214</v>
      </c>
      <c r="C5577" s="5" t="s">
        <v>16206</v>
      </c>
      <c r="D5577" s="6">
        <f t="shared" si="377"/>
        <v>3127985</v>
      </c>
      <c r="E5577" s="6">
        <f t="shared" si="378"/>
        <v>3129799</v>
      </c>
      <c r="F5577" s="6">
        <f t="shared" si="380"/>
        <v>1815</v>
      </c>
      <c r="G5577" s="40">
        <f t="shared" si="381"/>
        <v>618</v>
      </c>
      <c r="H5577" s="6">
        <v>20553400</v>
      </c>
      <c r="I5577" s="6">
        <v>20555214</v>
      </c>
      <c r="J5577" s="6">
        <v>0</v>
      </c>
      <c r="K5577" s="6">
        <f t="shared" si="379"/>
        <v>0</v>
      </c>
      <c r="L5577" s="6">
        <v>604</v>
      </c>
      <c r="M5577" s="1" t="s">
        <v>14</v>
      </c>
      <c r="N5577" s="17" t="s">
        <v>29326</v>
      </c>
      <c r="O5577" s="17" t="s">
        <v>29450</v>
      </c>
      <c r="Q5577" s="9"/>
      <c r="R5577" s="10" t="s">
        <v>18964</v>
      </c>
      <c r="S5577" s="11">
        <v>0</v>
      </c>
      <c r="T5577" s="9" t="s">
        <v>16207</v>
      </c>
      <c r="U5577" s="9"/>
      <c r="V5577" s="12"/>
      <c r="X5577" s="8" t="s">
        <v>18797</v>
      </c>
    </row>
    <row r="5578" spans="1:24" x14ac:dyDescent="0.25">
      <c r="A5578" s="16" t="s">
        <v>8977</v>
      </c>
      <c r="B5578" s="5" t="s">
        <v>16214</v>
      </c>
      <c r="C5578" s="5" t="s">
        <v>16206</v>
      </c>
      <c r="D5578" s="6">
        <f t="shared" si="377"/>
        <v>3130539</v>
      </c>
      <c r="E5578" s="6">
        <f t="shared" si="378"/>
        <v>3131825</v>
      </c>
      <c r="F5578" s="6">
        <f t="shared" si="380"/>
        <v>1287</v>
      </c>
      <c r="G5578" s="40">
        <f t="shared" si="381"/>
        <v>739</v>
      </c>
      <c r="H5578" s="6">
        <v>20555954</v>
      </c>
      <c r="I5578" s="6">
        <v>20557240</v>
      </c>
      <c r="J5578" s="6">
        <v>0</v>
      </c>
      <c r="K5578" s="6">
        <f t="shared" si="379"/>
        <v>0</v>
      </c>
      <c r="L5578" s="6">
        <v>428</v>
      </c>
      <c r="M5578" s="1" t="s">
        <v>8958</v>
      </c>
      <c r="N5578" s="17" t="s">
        <v>29311</v>
      </c>
      <c r="O5578" s="17" t="s">
        <v>29450</v>
      </c>
      <c r="Q5578" s="9"/>
      <c r="R5578" s="10" t="s">
        <v>23093</v>
      </c>
      <c r="S5578" s="11">
        <v>9</v>
      </c>
      <c r="T5578" s="9" t="s">
        <v>27579</v>
      </c>
      <c r="U5578" s="9"/>
      <c r="V5578" s="12"/>
      <c r="X5578" s="8" t="s">
        <v>18797</v>
      </c>
    </row>
    <row r="5579" spans="1:24" x14ac:dyDescent="0.25">
      <c r="A5579" s="16" t="s">
        <v>8978</v>
      </c>
      <c r="B5579" s="5" t="s">
        <v>16214</v>
      </c>
      <c r="C5579" s="5" t="s">
        <v>16207</v>
      </c>
      <c r="D5579" s="6">
        <f t="shared" si="377"/>
        <v>3132590</v>
      </c>
      <c r="E5579" s="6">
        <f t="shared" si="378"/>
        <v>3133495</v>
      </c>
      <c r="F5579" s="6">
        <f t="shared" si="380"/>
        <v>906</v>
      </c>
      <c r="G5579" s="40">
        <f t="shared" si="381"/>
        <v>764</v>
      </c>
      <c r="H5579" s="6">
        <v>20558005</v>
      </c>
      <c r="I5579" s="6">
        <v>20558910</v>
      </c>
      <c r="J5579" s="6">
        <v>0</v>
      </c>
      <c r="K5579" s="6">
        <f t="shared" si="379"/>
        <v>0</v>
      </c>
      <c r="L5579" s="6">
        <v>301</v>
      </c>
      <c r="M5579" s="1" t="s">
        <v>14</v>
      </c>
      <c r="N5579" s="17" t="s">
        <v>29326</v>
      </c>
      <c r="O5579" s="17" t="s">
        <v>29450</v>
      </c>
      <c r="Q5579" s="9"/>
      <c r="R5579" s="10" t="s">
        <v>18964</v>
      </c>
      <c r="S5579" s="11">
        <v>0</v>
      </c>
      <c r="T5579" s="9" t="s">
        <v>16207</v>
      </c>
      <c r="U5579" s="9"/>
      <c r="V5579" s="12"/>
      <c r="X5579" s="8" t="s">
        <v>18798</v>
      </c>
    </row>
    <row r="5580" spans="1:24" x14ac:dyDescent="0.25">
      <c r="A5580" s="16" t="s">
        <v>8979</v>
      </c>
      <c r="B5580" s="5" t="s">
        <v>16214</v>
      </c>
      <c r="C5580" s="5" t="s">
        <v>16207</v>
      </c>
      <c r="D5580" s="6">
        <f t="shared" si="377"/>
        <v>3135194</v>
      </c>
      <c r="E5580" s="6">
        <f t="shared" si="378"/>
        <v>3140074</v>
      </c>
      <c r="F5580" s="6">
        <f t="shared" si="380"/>
        <v>4881</v>
      </c>
      <c r="G5580" s="40">
        <f t="shared" si="381"/>
        <v>1698</v>
      </c>
      <c r="H5580" s="6">
        <v>20560609</v>
      </c>
      <c r="I5580" s="6">
        <v>20565489</v>
      </c>
      <c r="J5580" s="6">
        <v>0</v>
      </c>
      <c r="K5580" s="6">
        <f t="shared" si="379"/>
        <v>0</v>
      </c>
      <c r="L5580" s="6">
        <v>1626</v>
      </c>
      <c r="M5580" s="1" t="s">
        <v>8980</v>
      </c>
      <c r="N5580" s="17" t="s">
        <v>29317</v>
      </c>
      <c r="O5580" s="17" t="s">
        <v>29450</v>
      </c>
      <c r="P5580" s="8" t="s">
        <v>15417</v>
      </c>
      <c r="Q5580" s="7" t="s">
        <v>17906</v>
      </c>
      <c r="R5580" s="14" t="s">
        <v>23100</v>
      </c>
      <c r="S5580" s="42">
        <v>1</v>
      </c>
      <c r="T5580" s="41" t="s">
        <v>25040</v>
      </c>
      <c r="U5580" s="7" t="s">
        <v>16207</v>
      </c>
      <c r="V5580" s="12"/>
      <c r="X5580" s="8" t="s">
        <v>18797</v>
      </c>
    </row>
    <row r="5581" spans="1:24" x14ac:dyDescent="0.25">
      <c r="A5581" s="16" t="s">
        <v>8981</v>
      </c>
      <c r="B5581" s="5" t="s">
        <v>16214</v>
      </c>
      <c r="C5581" s="5" t="s">
        <v>16206</v>
      </c>
      <c r="D5581" s="6">
        <f t="shared" si="377"/>
        <v>3140843</v>
      </c>
      <c r="E5581" s="6">
        <f t="shared" si="378"/>
        <v>3141937</v>
      </c>
      <c r="F5581" s="6">
        <f t="shared" si="380"/>
        <v>1095</v>
      </c>
      <c r="G5581" s="40">
        <f t="shared" si="381"/>
        <v>768</v>
      </c>
      <c r="H5581" s="6">
        <v>20566258</v>
      </c>
      <c r="I5581" s="6">
        <v>20567352</v>
      </c>
      <c r="J5581" s="6">
        <v>0</v>
      </c>
      <c r="K5581" s="6">
        <f t="shared" si="379"/>
        <v>0</v>
      </c>
      <c r="L5581" s="6">
        <v>364</v>
      </c>
      <c r="M5581" s="1" t="s">
        <v>8982</v>
      </c>
      <c r="N5581" s="17" t="s">
        <v>29314</v>
      </c>
      <c r="O5581" s="17" t="s">
        <v>29450</v>
      </c>
      <c r="Q5581" s="9"/>
      <c r="R5581" s="10" t="s">
        <v>23101</v>
      </c>
      <c r="S5581" s="11">
        <v>1</v>
      </c>
      <c r="T5581" s="9" t="s">
        <v>25063</v>
      </c>
      <c r="U5581" s="9" t="s">
        <v>16207</v>
      </c>
      <c r="V5581" s="12"/>
      <c r="X5581" s="8" t="s">
        <v>18797</v>
      </c>
    </row>
    <row r="5582" spans="1:24" x14ac:dyDescent="0.25">
      <c r="A5582" s="16" t="s">
        <v>8983</v>
      </c>
      <c r="B5582" s="5" t="s">
        <v>16214</v>
      </c>
      <c r="C5582" s="5" t="s">
        <v>16207</v>
      </c>
      <c r="D5582" s="6">
        <f t="shared" si="377"/>
        <v>3142146</v>
      </c>
      <c r="E5582" s="6">
        <f t="shared" si="378"/>
        <v>3142769</v>
      </c>
      <c r="F5582" s="6">
        <f t="shared" si="380"/>
        <v>624</v>
      </c>
      <c r="G5582" s="40">
        <f t="shared" si="381"/>
        <v>208</v>
      </c>
      <c r="H5582" s="6">
        <v>20567561</v>
      </c>
      <c r="I5582" s="6">
        <v>20568184</v>
      </c>
      <c r="J5582" s="6">
        <v>0</v>
      </c>
      <c r="K5582" s="6">
        <f t="shared" si="379"/>
        <v>0</v>
      </c>
      <c r="L5582" s="6">
        <v>207</v>
      </c>
      <c r="M5582" s="1" t="s">
        <v>14</v>
      </c>
      <c r="N5582" s="17" t="s">
        <v>29318</v>
      </c>
      <c r="O5582" s="17" t="s">
        <v>29450</v>
      </c>
      <c r="Q5582" s="9"/>
      <c r="R5582" s="10" t="s">
        <v>19418</v>
      </c>
      <c r="S5582" s="11">
        <v>1</v>
      </c>
      <c r="T5582" s="9" t="s">
        <v>25022</v>
      </c>
      <c r="U5582" s="9" t="s">
        <v>16207</v>
      </c>
      <c r="V5582" s="12"/>
      <c r="X5582" s="8" t="s">
        <v>18797</v>
      </c>
    </row>
    <row r="5583" spans="1:24" x14ac:dyDescent="0.25">
      <c r="A5583" s="16" t="s">
        <v>8984</v>
      </c>
      <c r="B5583" s="5" t="s">
        <v>16214</v>
      </c>
      <c r="C5583" s="5" t="s">
        <v>16206</v>
      </c>
      <c r="D5583" s="6">
        <f t="shared" ref="D5583:D5646" si="382">H5583-17425415</f>
        <v>3143858</v>
      </c>
      <c r="E5583" s="6">
        <f t="shared" ref="E5583:E5646" si="383">I5583-17425415</f>
        <v>3144829</v>
      </c>
      <c r="F5583" s="6">
        <f t="shared" si="380"/>
        <v>972</v>
      </c>
      <c r="G5583" s="40">
        <f t="shared" si="381"/>
        <v>1088</v>
      </c>
      <c r="H5583" s="6">
        <v>20569273</v>
      </c>
      <c r="I5583" s="6">
        <v>20570244</v>
      </c>
      <c r="J5583" s="6">
        <v>1</v>
      </c>
      <c r="K5583" s="6">
        <f t="shared" si="379"/>
        <v>78</v>
      </c>
      <c r="L5583" s="6">
        <v>297</v>
      </c>
      <c r="M5583" s="1" t="s">
        <v>14</v>
      </c>
      <c r="N5583" s="17" t="s">
        <v>29325</v>
      </c>
      <c r="O5583" s="17" t="s">
        <v>29450</v>
      </c>
      <c r="Q5583" s="9"/>
      <c r="R5583" s="10" t="s">
        <v>23102</v>
      </c>
      <c r="S5583" s="11">
        <v>0</v>
      </c>
      <c r="T5583" s="9" t="s">
        <v>16207</v>
      </c>
      <c r="U5583" s="9"/>
      <c r="V5583" s="12"/>
      <c r="X5583" s="8" t="s">
        <v>18797</v>
      </c>
    </row>
    <row r="5584" spans="1:24" x14ac:dyDescent="0.25">
      <c r="A5584" s="16" t="s">
        <v>8985</v>
      </c>
      <c r="B5584" s="5" t="s">
        <v>16214</v>
      </c>
      <c r="C5584" s="5" t="s">
        <v>16207</v>
      </c>
      <c r="D5584" s="6">
        <f t="shared" si="382"/>
        <v>3145207</v>
      </c>
      <c r="E5584" s="6">
        <f t="shared" si="383"/>
        <v>3146483</v>
      </c>
      <c r="F5584" s="6">
        <f t="shared" si="380"/>
        <v>1277</v>
      </c>
      <c r="G5584" s="40">
        <f t="shared" si="381"/>
        <v>377</v>
      </c>
      <c r="H5584" s="6">
        <v>20570622</v>
      </c>
      <c r="I5584" s="6">
        <v>20571898</v>
      </c>
      <c r="J5584" s="6">
        <v>4</v>
      </c>
      <c r="K5584" s="6">
        <f t="shared" si="379"/>
        <v>350</v>
      </c>
      <c r="L5584" s="6">
        <v>308</v>
      </c>
      <c r="M5584" s="1" t="s">
        <v>8986</v>
      </c>
      <c r="N5584" s="17" t="s">
        <v>29399</v>
      </c>
      <c r="O5584" s="17" t="s">
        <v>29399</v>
      </c>
      <c r="Q5584" s="9"/>
      <c r="R5584" s="10" t="s">
        <v>23103</v>
      </c>
      <c r="S5584" s="11">
        <v>2</v>
      </c>
      <c r="T5584" s="9" t="s">
        <v>27580</v>
      </c>
      <c r="U5584" s="9" t="s">
        <v>16207</v>
      </c>
      <c r="V5584" s="12"/>
      <c r="X5584" s="8" t="s">
        <v>18797</v>
      </c>
    </row>
    <row r="5585" spans="1:24" x14ac:dyDescent="0.25">
      <c r="A5585" s="16" t="s">
        <v>8987</v>
      </c>
      <c r="B5585" s="5" t="s">
        <v>16214</v>
      </c>
      <c r="C5585" s="5" t="s">
        <v>16206</v>
      </c>
      <c r="D5585" s="6">
        <f t="shared" si="382"/>
        <v>3147190</v>
      </c>
      <c r="E5585" s="6">
        <f t="shared" si="383"/>
        <v>3149340</v>
      </c>
      <c r="F5585" s="6">
        <f t="shared" si="380"/>
        <v>2151</v>
      </c>
      <c r="G5585" s="40">
        <f t="shared" si="381"/>
        <v>706</v>
      </c>
      <c r="H5585" s="6">
        <v>20572605</v>
      </c>
      <c r="I5585" s="6">
        <v>20574755</v>
      </c>
      <c r="J5585" s="6">
        <v>1</v>
      </c>
      <c r="K5585" s="6">
        <f t="shared" si="379"/>
        <v>72</v>
      </c>
      <c r="L5585" s="6">
        <v>692</v>
      </c>
      <c r="M5585" s="1" t="s">
        <v>8988</v>
      </c>
      <c r="N5585" s="17" t="s">
        <v>29311</v>
      </c>
      <c r="O5585" s="17" t="s">
        <v>29450</v>
      </c>
      <c r="Q5585" s="9"/>
      <c r="R5585" s="10" t="s">
        <v>23104</v>
      </c>
      <c r="S5585" s="11">
        <v>4</v>
      </c>
      <c r="T5585" s="9" t="s">
        <v>27581</v>
      </c>
      <c r="U5585" s="9"/>
      <c r="V5585" s="12"/>
      <c r="X5585" s="8" t="s">
        <v>18797</v>
      </c>
    </row>
    <row r="5586" spans="1:24" x14ac:dyDescent="0.25">
      <c r="A5586" s="16" t="s">
        <v>8989</v>
      </c>
      <c r="B5586" s="5" t="s">
        <v>16214</v>
      </c>
      <c r="C5586" s="5" t="s">
        <v>16206</v>
      </c>
      <c r="D5586" s="6">
        <f t="shared" si="382"/>
        <v>3150370</v>
      </c>
      <c r="E5586" s="6">
        <f t="shared" si="383"/>
        <v>3152853</v>
      </c>
      <c r="F5586" s="6">
        <f t="shared" si="380"/>
        <v>2484</v>
      </c>
      <c r="G5586" s="40">
        <f t="shared" si="381"/>
        <v>1029</v>
      </c>
      <c r="H5586" s="6">
        <v>20575785</v>
      </c>
      <c r="I5586" s="6">
        <v>20578268</v>
      </c>
      <c r="J5586" s="6">
        <v>0</v>
      </c>
      <c r="K5586" s="6">
        <f t="shared" si="379"/>
        <v>0</v>
      </c>
      <c r="L5586" s="6">
        <v>827</v>
      </c>
      <c r="M5586" s="1" t="s">
        <v>3572</v>
      </c>
      <c r="N5586" s="17" t="s">
        <v>29314</v>
      </c>
      <c r="O5586" s="17" t="s">
        <v>29450</v>
      </c>
      <c r="Q5586" s="9"/>
      <c r="R5586" s="10" t="s">
        <v>23105</v>
      </c>
      <c r="S5586" s="11">
        <v>2</v>
      </c>
      <c r="T5586" s="9" t="s">
        <v>25811</v>
      </c>
      <c r="U5586" s="9" t="s">
        <v>16207</v>
      </c>
      <c r="V5586" s="43" t="s">
        <v>28691</v>
      </c>
      <c r="X5586" s="8" t="s">
        <v>18798</v>
      </c>
    </row>
    <row r="5587" spans="1:24" x14ac:dyDescent="0.25">
      <c r="A5587" s="16" t="s">
        <v>8990</v>
      </c>
      <c r="B5587" s="5" t="s">
        <v>16214</v>
      </c>
      <c r="C5587" s="5" t="s">
        <v>16206</v>
      </c>
      <c r="D5587" s="6">
        <f t="shared" si="382"/>
        <v>3154927</v>
      </c>
      <c r="E5587" s="6">
        <f t="shared" si="383"/>
        <v>3155356</v>
      </c>
      <c r="F5587" s="6">
        <f t="shared" si="380"/>
        <v>430</v>
      </c>
      <c r="G5587" s="40">
        <f t="shared" si="381"/>
        <v>2073</v>
      </c>
      <c r="H5587" s="6">
        <v>20580342</v>
      </c>
      <c r="I5587" s="6">
        <v>20580771</v>
      </c>
      <c r="J5587" s="6">
        <v>1</v>
      </c>
      <c r="K5587" s="6">
        <f t="shared" si="379"/>
        <v>325</v>
      </c>
      <c r="L5587" s="6">
        <v>34</v>
      </c>
      <c r="M5587" s="1" t="s">
        <v>14</v>
      </c>
      <c r="N5587" s="17" t="s">
        <v>29326</v>
      </c>
      <c r="O5587" s="17"/>
      <c r="Q5587" s="9"/>
      <c r="R5587" s="10" t="s">
        <v>18964</v>
      </c>
      <c r="S5587" s="11">
        <v>0</v>
      </c>
      <c r="T5587" s="9" t="s">
        <v>16207</v>
      </c>
      <c r="U5587" s="9"/>
      <c r="V5587" s="12"/>
      <c r="X5587" s="8" t="s">
        <v>18797</v>
      </c>
    </row>
    <row r="5588" spans="1:24" x14ac:dyDescent="0.25">
      <c r="A5588" s="16" t="s">
        <v>8991</v>
      </c>
      <c r="B5588" s="5" t="s">
        <v>16214</v>
      </c>
      <c r="C5588" s="5" t="s">
        <v>16206</v>
      </c>
      <c r="D5588" s="6">
        <f t="shared" si="382"/>
        <v>3157030</v>
      </c>
      <c r="E5588" s="6">
        <f t="shared" si="383"/>
        <v>3159759</v>
      </c>
      <c r="F5588" s="6">
        <f t="shared" si="380"/>
        <v>2730</v>
      </c>
      <c r="G5588" s="40">
        <f t="shared" si="381"/>
        <v>1673</v>
      </c>
      <c r="H5588" s="6">
        <v>20582445</v>
      </c>
      <c r="I5588" s="6">
        <v>20585174</v>
      </c>
      <c r="J5588" s="6">
        <v>0</v>
      </c>
      <c r="K5588" s="6">
        <f t="shared" si="379"/>
        <v>0</v>
      </c>
      <c r="L5588" s="6">
        <v>909</v>
      </c>
      <c r="M5588" s="1" t="s">
        <v>8992</v>
      </c>
      <c r="N5588" s="17" t="s">
        <v>29311</v>
      </c>
      <c r="O5588" s="17" t="s">
        <v>29450</v>
      </c>
      <c r="Q5588" s="9"/>
      <c r="R5588" s="10" t="s">
        <v>23097</v>
      </c>
      <c r="S5588" s="11">
        <v>1</v>
      </c>
      <c r="T5588" s="9" t="s">
        <v>25973</v>
      </c>
      <c r="U5588" s="9" t="s">
        <v>16207</v>
      </c>
      <c r="V5588" s="12"/>
      <c r="X5588" s="8" t="s">
        <v>18797</v>
      </c>
    </row>
    <row r="5589" spans="1:24" x14ac:dyDescent="0.25">
      <c r="A5589" s="16" t="s">
        <v>8993</v>
      </c>
      <c r="B5589" s="5" t="s">
        <v>16214</v>
      </c>
      <c r="C5589" s="5" t="s">
        <v>16207</v>
      </c>
      <c r="D5589" s="6">
        <f t="shared" si="382"/>
        <v>3160049</v>
      </c>
      <c r="E5589" s="6">
        <f t="shared" si="383"/>
        <v>3161287</v>
      </c>
      <c r="F5589" s="6">
        <f t="shared" si="380"/>
        <v>1239</v>
      </c>
      <c r="G5589" s="40">
        <f t="shared" si="381"/>
        <v>289</v>
      </c>
      <c r="H5589" s="6">
        <v>20585464</v>
      </c>
      <c r="I5589" s="6">
        <v>20586702</v>
      </c>
      <c r="J5589" s="6">
        <v>0</v>
      </c>
      <c r="K5589" s="6">
        <f t="shared" si="379"/>
        <v>0</v>
      </c>
      <c r="L5589" s="6">
        <v>412</v>
      </c>
      <c r="M5589" s="1" t="s">
        <v>8994</v>
      </c>
      <c r="N5589" s="17" t="s">
        <v>29376</v>
      </c>
      <c r="O5589" s="17" t="s">
        <v>29450</v>
      </c>
      <c r="P5589" s="8" t="s">
        <v>15418</v>
      </c>
      <c r="Q5589" s="7" t="s">
        <v>18706</v>
      </c>
      <c r="R5589" s="14" t="s">
        <v>21780</v>
      </c>
      <c r="S5589" s="42">
        <v>1</v>
      </c>
      <c r="T5589" s="41" t="s">
        <v>27582</v>
      </c>
      <c r="U5589" s="7" t="s">
        <v>16207</v>
      </c>
      <c r="V5589" s="12"/>
      <c r="X5589" s="8" t="s">
        <v>18797</v>
      </c>
    </row>
    <row r="5590" spans="1:24" x14ac:dyDescent="0.25">
      <c r="A5590" s="16" t="s">
        <v>8995</v>
      </c>
      <c r="B5590" s="5" t="s">
        <v>16214</v>
      </c>
      <c r="C5590" s="5" t="s">
        <v>16206</v>
      </c>
      <c r="D5590" s="6">
        <f t="shared" si="382"/>
        <v>3162077</v>
      </c>
      <c r="E5590" s="6">
        <f t="shared" si="383"/>
        <v>3165070</v>
      </c>
      <c r="F5590" s="6">
        <f t="shared" si="380"/>
        <v>2994</v>
      </c>
      <c r="G5590" s="40">
        <f t="shared" si="381"/>
        <v>789</v>
      </c>
      <c r="H5590" s="6">
        <v>20587492</v>
      </c>
      <c r="I5590" s="6">
        <v>20590485</v>
      </c>
      <c r="J5590" s="6">
        <v>0</v>
      </c>
      <c r="K5590" s="6">
        <f t="shared" si="379"/>
        <v>0</v>
      </c>
      <c r="L5590" s="6">
        <v>997</v>
      </c>
      <c r="M5590" s="1" t="s">
        <v>8996</v>
      </c>
      <c r="N5590" s="17" t="s">
        <v>29311</v>
      </c>
      <c r="O5590" s="17" t="s">
        <v>29450</v>
      </c>
      <c r="Q5590" s="9"/>
      <c r="R5590" s="10" t="s">
        <v>23106</v>
      </c>
      <c r="S5590" s="11">
        <v>1</v>
      </c>
      <c r="T5590" s="9" t="s">
        <v>25093</v>
      </c>
      <c r="U5590" s="9" t="s">
        <v>16207</v>
      </c>
      <c r="V5590" s="12"/>
      <c r="X5590" s="8" t="s">
        <v>18797</v>
      </c>
    </row>
    <row r="5591" spans="1:24" x14ac:dyDescent="0.25">
      <c r="A5591" s="16" t="s">
        <v>8997</v>
      </c>
      <c r="B5591" s="5" t="s">
        <v>16214</v>
      </c>
      <c r="C5591" s="5" t="s">
        <v>16206</v>
      </c>
      <c r="D5591" s="6">
        <f t="shared" si="382"/>
        <v>3168702</v>
      </c>
      <c r="E5591" s="6">
        <f t="shared" si="383"/>
        <v>3172064</v>
      </c>
      <c r="F5591" s="6">
        <f t="shared" si="380"/>
        <v>3363</v>
      </c>
      <c r="G5591" s="40">
        <f t="shared" si="381"/>
        <v>3631</v>
      </c>
      <c r="H5591" s="6">
        <v>20594117</v>
      </c>
      <c r="I5591" s="6">
        <v>20597479</v>
      </c>
      <c r="J5591" s="6">
        <v>0</v>
      </c>
      <c r="K5591" s="6">
        <f t="shared" si="379"/>
        <v>0</v>
      </c>
      <c r="L5591" s="6">
        <v>1120</v>
      </c>
      <c r="M5591" s="1" t="s">
        <v>14</v>
      </c>
      <c r="N5591" s="17" t="s">
        <v>29311</v>
      </c>
      <c r="O5591" s="17" t="s">
        <v>29450</v>
      </c>
      <c r="Q5591" s="9"/>
      <c r="R5591" s="10" t="s">
        <v>23107</v>
      </c>
      <c r="S5591" s="11">
        <v>2</v>
      </c>
      <c r="T5591" s="9" t="s">
        <v>25143</v>
      </c>
      <c r="U5591" s="9"/>
      <c r="V5591" s="12"/>
      <c r="X5591" s="8" t="s">
        <v>18797</v>
      </c>
    </row>
    <row r="5592" spans="1:24" x14ac:dyDescent="0.25">
      <c r="A5592" s="16" t="s">
        <v>8998</v>
      </c>
      <c r="B5592" s="5" t="s">
        <v>16214</v>
      </c>
      <c r="C5592" s="5" t="s">
        <v>16206</v>
      </c>
      <c r="D5592" s="6">
        <f t="shared" si="382"/>
        <v>3177650</v>
      </c>
      <c r="E5592" s="6">
        <f t="shared" si="383"/>
        <v>3179289</v>
      </c>
      <c r="F5592" s="6">
        <f t="shared" si="380"/>
        <v>1640</v>
      </c>
      <c r="G5592" s="40">
        <f t="shared" si="381"/>
        <v>5585</v>
      </c>
      <c r="H5592" s="6">
        <v>20603065</v>
      </c>
      <c r="I5592" s="6">
        <v>20604704</v>
      </c>
      <c r="J5592" s="6">
        <v>3</v>
      </c>
      <c r="K5592" s="6">
        <f t="shared" si="379"/>
        <v>167</v>
      </c>
      <c r="L5592" s="6">
        <v>490</v>
      </c>
      <c r="M5592" s="1" t="s">
        <v>8999</v>
      </c>
      <c r="N5592" s="17" t="s">
        <v>29311</v>
      </c>
      <c r="O5592" s="17" t="s">
        <v>29450</v>
      </c>
      <c r="Q5592" s="9"/>
      <c r="R5592" s="10" t="s">
        <v>23108</v>
      </c>
      <c r="S5592" s="11">
        <v>1</v>
      </c>
      <c r="T5592" s="9" t="s">
        <v>25201</v>
      </c>
      <c r="U5592" s="9"/>
      <c r="V5592" s="12"/>
      <c r="X5592" s="8" t="s">
        <v>18797</v>
      </c>
    </row>
    <row r="5593" spans="1:24" x14ac:dyDescent="0.25">
      <c r="A5593" s="16" t="s">
        <v>9000</v>
      </c>
      <c r="B5593" s="5" t="s">
        <v>16214</v>
      </c>
      <c r="C5593" s="5" t="s">
        <v>16206</v>
      </c>
      <c r="D5593" s="6">
        <f t="shared" si="382"/>
        <v>3181010</v>
      </c>
      <c r="E5593" s="6">
        <f t="shared" si="383"/>
        <v>3184110</v>
      </c>
      <c r="F5593" s="6">
        <f t="shared" si="380"/>
        <v>3101</v>
      </c>
      <c r="G5593" s="40">
        <f t="shared" si="381"/>
        <v>1720</v>
      </c>
      <c r="H5593" s="6">
        <v>20606425</v>
      </c>
      <c r="I5593" s="6">
        <v>20609525</v>
      </c>
      <c r="J5593" s="6">
        <v>2</v>
      </c>
      <c r="K5593" s="6">
        <f t="shared" si="379"/>
        <v>104</v>
      </c>
      <c r="L5593" s="6">
        <v>998</v>
      </c>
      <c r="M5593" s="1" t="s">
        <v>9001</v>
      </c>
      <c r="N5593" s="17" t="s">
        <v>29324</v>
      </c>
      <c r="O5593" s="17" t="s">
        <v>29450</v>
      </c>
      <c r="Q5593" s="9"/>
      <c r="R5593" s="10" t="s">
        <v>21656</v>
      </c>
      <c r="S5593" s="11">
        <v>4</v>
      </c>
      <c r="T5593" s="9" t="s">
        <v>26093</v>
      </c>
      <c r="U5593" s="9"/>
      <c r="V5593" s="12"/>
      <c r="X5593" s="8" t="s">
        <v>18798</v>
      </c>
    </row>
    <row r="5594" spans="1:24" x14ac:dyDescent="0.25">
      <c r="A5594" s="16" t="s">
        <v>9002</v>
      </c>
      <c r="B5594" s="5" t="s">
        <v>16214</v>
      </c>
      <c r="C5594" s="5" t="s">
        <v>16207</v>
      </c>
      <c r="D5594" s="6">
        <f t="shared" si="382"/>
        <v>3184720</v>
      </c>
      <c r="E5594" s="6">
        <f t="shared" si="383"/>
        <v>3187347</v>
      </c>
      <c r="F5594" s="6">
        <f t="shared" si="380"/>
        <v>2628</v>
      </c>
      <c r="G5594" s="40">
        <f t="shared" si="381"/>
        <v>609</v>
      </c>
      <c r="H5594" s="6">
        <v>20610135</v>
      </c>
      <c r="I5594" s="6">
        <v>20612762</v>
      </c>
      <c r="J5594" s="6">
        <v>0</v>
      </c>
      <c r="K5594" s="6">
        <f t="shared" si="379"/>
        <v>0</v>
      </c>
      <c r="L5594" s="6">
        <v>875</v>
      </c>
      <c r="M5594" s="1" t="s">
        <v>9003</v>
      </c>
      <c r="N5594" s="17" t="s">
        <v>29311</v>
      </c>
      <c r="O5594" s="17" t="s">
        <v>29450</v>
      </c>
      <c r="P5594" s="8" t="s">
        <v>15419</v>
      </c>
      <c r="Q5594" s="7" t="s">
        <v>18530</v>
      </c>
      <c r="R5594" s="14" t="s">
        <v>23109</v>
      </c>
      <c r="S5594" s="42">
        <v>5</v>
      </c>
      <c r="T5594" s="41" t="s">
        <v>25584</v>
      </c>
      <c r="U5594" s="7" t="s">
        <v>16207</v>
      </c>
      <c r="V5594" s="12"/>
      <c r="X5594" s="8" t="s">
        <v>18797</v>
      </c>
    </row>
    <row r="5595" spans="1:24" x14ac:dyDescent="0.25">
      <c r="A5595" s="16" t="s">
        <v>9004</v>
      </c>
      <c r="B5595" s="5" t="s">
        <v>16214</v>
      </c>
      <c r="C5595" s="5" t="s">
        <v>16206</v>
      </c>
      <c r="D5595" s="6">
        <f t="shared" si="382"/>
        <v>3188028</v>
      </c>
      <c r="E5595" s="6">
        <f t="shared" si="383"/>
        <v>3189728</v>
      </c>
      <c r="F5595" s="6">
        <f t="shared" si="380"/>
        <v>1701</v>
      </c>
      <c r="G5595" s="40">
        <f t="shared" si="381"/>
        <v>680</v>
      </c>
      <c r="H5595" s="6">
        <v>20613443</v>
      </c>
      <c r="I5595" s="6">
        <v>20615143</v>
      </c>
      <c r="J5595" s="6">
        <v>0</v>
      </c>
      <c r="K5595" s="6">
        <f t="shared" si="379"/>
        <v>0</v>
      </c>
      <c r="L5595" s="6">
        <v>566</v>
      </c>
      <c r="M5595" s="1" t="s">
        <v>9005</v>
      </c>
      <c r="N5595" s="17" t="s">
        <v>29311</v>
      </c>
      <c r="O5595" s="17" t="s">
        <v>29450</v>
      </c>
      <c r="Q5595" s="9"/>
      <c r="R5595" s="10" t="s">
        <v>23110</v>
      </c>
      <c r="S5595" s="11">
        <v>2</v>
      </c>
      <c r="T5595" s="9" t="s">
        <v>26417</v>
      </c>
      <c r="U5595" s="9" t="s">
        <v>16207</v>
      </c>
      <c r="V5595" s="12"/>
      <c r="X5595" s="8" t="s">
        <v>18797</v>
      </c>
    </row>
    <row r="5596" spans="1:24" x14ac:dyDescent="0.25">
      <c r="A5596" s="16" t="s">
        <v>9006</v>
      </c>
      <c r="B5596" s="5" t="s">
        <v>16214</v>
      </c>
      <c r="C5596" s="5" t="s">
        <v>16207</v>
      </c>
      <c r="D5596" s="6">
        <f t="shared" si="382"/>
        <v>3190420</v>
      </c>
      <c r="E5596" s="6">
        <f t="shared" si="383"/>
        <v>3194190</v>
      </c>
      <c r="F5596" s="6">
        <f t="shared" si="380"/>
        <v>3771</v>
      </c>
      <c r="G5596" s="40">
        <f t="shared" si="381"/>
        <v>691</v>
      </c>
      <c r="H5596" s="6">
        <v>20615835</v>
      </c>
      <c r="I5596" s="6">
        <v>20619605</v>
      </c>
      <c r="J5596" s="6">
        <v>3</v>
      </c>
      <c r="K5596" s="6">
        <f t="shared" si="379"/>
        <v>198</v>
      </c>
      <c r="L5596" s="6">
        <v>1190</v>
      </c>
      <c r="M5596" s="1" t="s">
        <v>9007</v>
      </c>
      <c r="N5596" s="17" t="s">
        <v>29311</v>
      </c>
      <c r="O5596" s="17" t="s">
        <v>29451</v>
      </c>
      <c r="P5596" s="8" t="s">
        <v>15420</v>
      </c>
      <c r="Q5596" s="7" t="s">
        <v>16900</v>
      </c>
      <c r="R5596" s="14" t="s">
        <v>23111</v>
      </c>
      <c r="S5596" s="42">
        <v>6</v>
      </c>
      <c r="T5596" s="41" t="s">
        <v>27583</v>
      </c>
      <c r="U5596" s="7" t="s">
        <v>25289</v>
      </c>
      <c r="V5596" s="12"/>
      <c r="X5596" s="8" t="s">
        <v>18797</v>
      </c>
    </row>
    <row r="5597" spans="1:24" x14ac:dyDescent="0.25">
      <c r="A5597" s="16" t="s">
        <v>9008</v>
      </c>
      <c r="B5597" s="5" t="s">
        <v>16214</v>
      </c>
      <c r="C5597" s="5" t="s">
        <v>16207</v>
      </c>
      <c r="D5597" s="6">
        <f t="shared" si="382"/>
        <v>3197125</v>
      </c>
      <c r="E5597" s="6">
        <f t="shared" si="383"/>
        <v>3198617</v>
      </c>
      <c r="F5597" s="6">
        <f t="shared" si="380"/>
        <v>1493</v>
      </c>
      <c r="G5597" s="40">
        <f t="shared" si="381"/>
        <v>2934</v>
      </c>
      <c r="H5597" s="6">
        <v>20622540</v>
      </c>
      <c r="I5597" s="6">
        <v>20624032</v>
      </c>
      <c r="J5597" s="6">
        <v>2</v>
      </c>
      <c r="K5597" s="6">
        <f t="shared" si="379"/>
        <v>149</v>
      </c>
      <c r="L5597" s="6">
        <v>447</v>
      </c>
      <c r="M5597" s="1" t="s">
        <v>8169</v>
      </c>
      <c r="N5597" s="17" t="s">
        <v>29311</v>
      </c>
      <c r="O5597" s="17" t="s">
        <v>29450</v>
      </c>
      <c r="P5597" s="8" t="s">
        <v>15421</v>
      </c>
      <c r="Q5597" s="7" t="s">
        <v>17713</v>
      </c>
      <c r="R5597" s="14" t="s">
        <v>22748</v>
      </c>
      <c r="S5597" s="42">
        <v>3</v>
      </c>
      <c r="T5597" s="41" t="s">
        <v>25762</v>
      </c>
      <c r="U5597" s="7" t="s">
        <v>25763</v>
      </c>
      <c r="V5597" s="12"/>
      <c r="X5597" s="8" t="s">
        <v>18797</v>
      </c>
    </row>
    <row r="5598" spans="1:24" x14ac:dyDescent="0.25">
      <c r="A5598" s="16" t="s">
        <v>9009</v>
      </c>
      <c r="B5598" s="5" t="s">
        <v>16214</v>
      </c>
      <c r="C5598" s="5" t="s">
        <v>16206</v>
      </c>
      <c r="D5598" s="6">
        <f t="shared" si="382"/>
        <v>3199556</v>
      </c>
      <c r="E5598" s="6">
        <f t="shared" si="383"/>
        <v>3200191</v>
      </c>
      <c r="F5598" s="6">
        <f t="shared" si="380"/>
        <v>636</v>
      </c>
      <c r="G5598" s="40">
        <f t="shared" si="381"/>
        <v>938</v>
      </c>
      <c r="H5598" s="6">
        <v>20624971</v>
      </c>
      <c r="I5598" s="6">
        <v>20625606</v>
      </c>
      <c r="J5598" s="6">
        <v>1</v>
      </c>
      <c r="K5598" s="6">
        <f t="shared" si="379"/>
        <v>60</v>
      </c>
      <c r="L5598" s="6">
        <v>191</v>
      </c>
      <c r="M5598" s="1" t="s">
        <v>9010</v>
      </c>
      <c r="N5598" s="17" t="s">
        <v>29311</v>
      </c>
      <c r="O5598" s="17" t="s">
        <v>29450</v>
      </c>
      <c r="P5598" s="8" t="s">
        <v>15422</v>
      </c>
      <c r="Q5598" s="7" t="s">
        <v>16977</v>
      </c>
      <c r="R5598" s="14" t="s">
        <v>23112</v>
      </c>
      <c r="S5598" s="42">
        <v>3</v>
      </c>
      <c r="T5598" s="41" t="s">
        <v>27584</v>
      </c>
      <c r="U5598" s="7" t="s">
        <v>16207</v>
      </c>
      <c r="V5598" s="12"/>
      <c r="X5598" s="8" t="s">
        <v>18797</v>
      </c>
    </row>
    <row r="5599" spans="1:24" x14ac:dyDescent="0.25">
      <c r="A5599" s="16" t="s">
        <v>9011</v>
      </c>
      <c r="B5599" s="5" t="s">
        <v>16214</v>
      </c>
      <c r="C5599" s="5" t="s">
        <v>16207</v>
      </c>
      <c r="D5599" s="6">
        <f t="shared" si="382"/>
        <v>3200897</v>
      </c>
      <c r="E5599" s="6">
        <f t="shared" si="383"/>
        <v>3202399</v>
      </c>
      <c r="F5599" s="6">
        <f t="shared" si="380"/>
        <v>1503</v>
      </c>
      <c r="G5599" s="40">
        <f t="shared" si="381"/>
        <v>705</v>
      </c>
      <c r="H5599" s="6">
        <v>20626312</v>
      </c>
      <c r="I5599" s="6">
        <v>20627814</v>
      </c>
      <c r="J5599" s="6">
        <v>2</v>
      </c>
      <c r="K5599" s="6">
        <f t="shared" si="379"/>
        <v>213</v>
      </c>
      <c r="L5599" s="6">
        <v>429</v>
      </c>
      <c r="M5599" s="1" t="s">
        <v>1014</v>
      </c>
      <c r="N5599" s="17" t="s">
        <v>29311</v>
      </c>
      <c r="O5599" s="17" t="s">
        <v>29451</v>
      </c>
      <c r="P5599" s="8" t="s">
        <v>15423</v>
      </c>
      <c r="Q5599" s="7" t="s">
        <v>17910</v>
      </c>
      <c r="R5599" s="14" t="s">
        <v>22988</v>
      </c>
      <c r="S5599" s="42">
        <v>6</v>
      </c>
      <c r="T5599" s="41" t="s">
        <v>27585</v>
      </c>
      <c r="U5599" s="7" t="s">
        <v>16207</v>
      </c>
      <c r="V5599" s="43" t="s">
        <v>28661</v>
      </c>
      <c r="X5599" s="8" t="s">
        <v>18797</v>
      </c>
    </row>
    <row r="5600" spans="1:24" x14ac:dyDescent="0.25">
      <c r="A5600" s="16" t="s">
        <v>9012</v>
      </c>
      <c r="B5600" s="5" t="s">
        <v>16214</v>
      </c>
      <c r="C5600" s="5" t="s">
        <v>16206</v>
      </c>
      <c r="D5600" s="6">
        <f t="shared" si="382"/>
        <v>3205008</v>
      </c>
      <c r="E5600" s="6">
        <f t="shared" si="383"/>
        <v>3207632</v>
      </c>
      <c r="F5600" s="6">
        <f t="shared" si="380"/>
        <v>2625</v>
      </c>
      <c r="G5600" s="40">
        <f t="shared" si="381"/>
        <v>2608</v>
      </c>
      <c r="H5600" s="6">
        <v>20630423</v>
      </c>
      <c r="I5600" s="6">
        <v>20633047</v>
      </c>
      <c r="J5600" s="6">
        <v>0</v>
      </c>
      <c r="K5600" s="6">
        <f t="shared" si="379"/>
        <v>0</v>
      </c>
      <c r="L5600" s="6">
        <v>874</v>
      </c>
      <c r="M5600" s="1" t="s">
        <v>9013</v>
      </c>
      <c r="N5600" s="17" t="s">
        <v>29311</v>
      </c>
      <c r="O5600" s="17" t="s">
        <v>29450</v>
      </c>
      <c r="P5600" s="8" t="s">
        <v>15424</v>
      </c>
      <c r="Q5600" s="7" t="s">
        <v>18202</v>
      </c>
      <c r="R5600" s="14" t="s">
        <v>23113</v>
      </c>
      <c r="S5600" s="42">
        <v>3</v>
      </c>
      <c r="T5600" s="41" t="s">
        <v>27586</v>
      </c>
      <c r="U5600" s="7"/>
      <c r="V5600" s="12"/>
      <c r="X5600" s="8" t="s">
        <v>18797</v>
      </c>
    </row>
    <row r="5601" spans="1:24" x14ac:dyDescent="0.25">
      <c r="A5601" s="16" t="s">
        <v>9014</v>
      </c>
      <c r="B5601" s="5" t="s">
        <v>16214</v>
      </c>
      <c r="C5601" s="5" t="s">
        <v>16207</v>
      </c>
      <c r="D5601" s="6">
        <f t="shared" si="382"/>
        <v>3208933</v>
      </c>
      <c r="E5601" s="6">
        <f t="shared" si="383"/>
        <v>3210321</v>
      </c>
      <c r="F5601" s="6">
        <f t="shared" si="380"/>
        <v>1389</v>
      </c>
      <c r="G5601" s="40">
        <f t="shared" si="381"/>
        <v>1300</v>
      </c>
      <c r="H5601" s="6">
        <v>20634348</v>
      </c>
      <c r="I5601" s="6">
        <v>20635736</v>
      </c>
      <c r="J5601" s="6">
        <v>0</v>
      </c>
      <c r="K5601" s="6">
        <f t="shared" si="379"/>
        <v>0</v>
      </c>
      <c r="L5601" s="6">
        <v>462</v>
      </c>
      <c r="M5601" s="1" t="s">
        <v>2018</v>
      </c>
      <c r="N5601" s="17" t="s">
        <v>29311</v>
      </c>
      <c r="O5601" s="17" t="s">
        <v>29450</v>
      </c>
      <c r="Q5601" s="9"/>
      <c r="R5601" s="10" t="s">
        <v>23114</v>
      </c>
      <c r="S5601" s="11">
        <v>3</v>
      </c>
      <c r="T5601" s="9" t="s">
        <v>27587</v>
      </c>
      <c r="U5601" s="9"/>
      <c r="V5601" s="12"/>
      <c r="X5601" s="8" t="s">
        <v>18797</v>
      </c>
    </row>
    <row r="5602" spans="1:24" x14ac:dyDescent="0.25">
      <c r="A5602" s="16" t="s">
        <v>9015</v>
      </c>
      <c r="B5602" s="5" t="s">
        <v>16214</v>
      </c>
      <c r="C5602" s="5" t="s">
        <v>16206</v>
      </c>
      <c r="D5602" s="6">
        <f t="shared" si="382"/>
        <v>3215096</v>
      </c>
      <c r="E5602" s="6">
        <f t="shared" si="383"/>
        <v>3215914</v>
      </c>
      <c r="F5602" s="6">
        <f t="shared" si="380"/>
        <v>819</v>
      </c>
      <c r="G5602" s="40">
        <f t="shared" si="381"/>
        <v>4774</v>
      </c>
      <c r="H5602" s="6">
        <v>20640511</v>
      </c>
      <c r="I5602" s="6">
        <v>20641329</v>
      </c>
      <c r="J5602" s="6">
        <v>0</v>
      </c>
      <c r="K5602" s="6">
        <f t="shared" si="379"/>
        <v>0</v>
      </c>
      <c r="L5602" s="6">
        <v>272</v>
      </c>
      <c r="M5602" s="1" t="s">
        <v>9016</v>
      </c>
      <c r="N5602" s="17" t="s">
        <v>18892</v>
      </c>
      <c r="O5602" s="17" t="s">
        <v>18892</v>
      </c>
      <c r="Q5602" s="9"/>
      <c r="R5602" s="10" t="s">
        <v>23115</v>
      </c>
      <c r="S5602" s="11">
        <v>3</v>
      </c>
      <c r="T5602" s="9" t="s">
        <v>25132</v>
      </c>
      <c r="U5602" s="9" t="s">
        <v>16207</v>
      </c>
      <c r="V5602" s="12"/>
      <c r="X5602" s="8" t="s">
        <v>18797</v>
      </c>
    </row>
    <row r="5603" spans="1:24" x14ac:dyDescent="0.25">
      <c r="A5603" s="16" t="s">
        <v>9017</v>
      </c>
      <c r="B5603" s="5" t="s">
        <v>16214</v>
      </c>
      <c r="C5603" s="5" t="s">
        <v>16207</v>
      </c>
      <c r="D5603" s="6">
        <f t="shared" si="382"/>
        <v>3216655</v>
      </c>
      <c r="E5603" s="6">
        <f t="shared" si="383"/>
        <v>3221078</v>
      </c>
      <c r="F5603" s="6">
        <f t="shared" si="380"/>
        <v>4424</v>
      </c>
      <c r="G5603" s="40">
        <f t="shared" si="381"/>
        <v>740</v>
      </c>
      <c r="H5603" s="6">
        <v>20642070</v>
      </c>
      <c r="I5603" s="6">
        <v>20646493</v>
      </c>
      <c r="J5603" s="6">
        <v>1</v>
      </c>
      <c r="K5603" s="6">
        <f t="shared" si="379"/>
        <v>56</v>
      </c>
      <c r="L5603" s="6">
        <v>1455</v>
      </c>
      <c r="M5603" s="1" t="s">
        <v>14</v>
      </c>
      <c r="N5603" s="17" t="s">
        <v>29311</v>
      </c>
      <c r="O5603" s="17" t="s">
        <v>29450</v>
      </c>
      <c r="Q5603" s="9"/>
      <c r="R5603" s="10" t="s">
        <v>23116</v>
      </c>
      <c r="S5603" s="11">
        <v>0</v>
      </c>
      <c r="T5603" s="9" t="s">
        <v>16207</v>
      </c>
      <c r="U5603" s="9"/>
      <c r="V5603" s="12"/>
      <c r="X5603" s="8" t="s">
        <v>18797</v>
      </c>
    </row>
    <row r="5604" spans="1:24" x14ac:dyDescent="0.25">
      <c r="A5604" s="16" t="s">
        <v>9018</v>
      </c>
      <c r="B5604" s="5" t="s">
        <v>16214</v>
      </c>
      <c r="C5604" s="5" t="s">
        <v>16206</v>
      </c>
      <c r="D5604" s="6">
        <f t="shared" si="382"/>
        <v>3224463</v>
      </c>
      <c r="E5604" s="6">
        <f t="shared" si="383"/>
        <v>3225251</v>
      </c>
      <c r="F5604" s="6">
        <f t="shared" si="380"/>
        <v>789</v>
      </c>
      <c r="G5604" s="40">
        <f t="shared" si="381"/>
        <v>3384</v>
      </c>
      <c r="H5604" s="6">
        <v>20649878</v>
      </c>
      <c r="I5604" s="6">
        <v>20650666</v>
      </c>
      <c r="J5604" s="6">
        <v>0</v>
      </c>
      <c r="K5604" s="6">
        <f t="shared" si="379"/>
        <v>0</v>
      </c>
      <c r="L5604" s="6">
        <v>262</v>
      </c>
      <c r="M5604" s="1" t="s">
        <v>9019</v>
      </c>
      <c r="N5604" s="17" t="s">
        <v>29311</v>
      </c>
      <c r="O5604" s="17" t="s">
        <v>29450</v>
      </c>
      <c r="Q5604" s="9"/>
      <c r="R5604" s="10" t="s">
        <v>23117</v>
      </c>
      <c r="S5604" s="11">
        <v>4</v>
      </c>
      <c r="T5604" s="9" t="s">
        <v>27588</v>
      </c>
      <c r="U5604" s="9" t="s">
        <v>25158</v>
      </c>
      <c r="V5604" s="12"/>
      <c r="X5604" s="8" t="s">
        <v>18797</v>
      </c>
    </row>
    <row r="5605" spans="1:24" x14ac:dyDescent="0.25">
      <c r="A5605" s="16" t="s">
        <v>9020</v>
      </c>
      <c r="B5605" s="5" t="s">
        <v>16214</v>
      </c>
      <c r="C5605" s="5" t="s">
        <v>16206</v>
      </c>
      <c r="D5605" s="6">
        <f t="shared" si="382"/>
        <v>3225689</v>
      </c>
      <c r="E5605" s="6">
        <f t="shared" si="383"/>
        <v>3227353</v>
      </c>
      <c r="F5605" s="6">
        <f t="shared" si="380"/>
        <v>1665</v>
      </c>
      <c r="G5605" s="40">
        <f t="shared" si="381"/>
        <v>437</v>
      </c>
      <c r="H5605" s="6">
        <v>20651104</v>
      </c>
      <c r="I5605" s="6">
        <v>20652768</v>
      </c>
      <c r="J5605" s="6">
        <v>0</v>
      </c>
      <c r="K5605" s="6">
        <f t="shared" si="379"/>
        <v>0</v>
      </c>
      <c r="L5605" s="6">
        <v>554</v>
      </c>
      <c r="M5605" s="1" t="s">
        <v>14</v>
      </c>
      <c r="N5605" s="17" t="s">
        <v>29339</v>
      </c>
      <c r="O5605" s="17" t="s">
        <v>29339</v>
      </c>
      <c r="Q5605" s="9"/>
      <c r="R5605" s="10" t="s">
        <v>23118</v>
      </c>
      <c r="S5605" s="11">
        <v>0</v>
      </c>
      <c r="T5605" s="9" t="s">
        <v>16207</v>
      </c>
      <c r="U5605" s="9"/>
      <c r="V5605" s="12"/>
      <c r="X5605" s="8" t="s">
        <v>18797</v>
      </c>
    </row>
    <row r="5606" spans="1:24" x14ac:dyDescent="0.25">
      <c r="A5606" s="16" t="s">
        <v>9021</v>
      </c>
      <c r="B5606" s="5" t="s">
        <v>16214</v>
      </c>
      <c r="C5606" s="5" t="s">
        <v>16207</v>
      </c>
      <c r="D5606" s="6">
        <f t="shared" si="382"/>
        <v>3228964</v>
      </c>
      <c r="E5606" s="6">
        <f t="shared" si="383"/>
        <v>3234079</v>
      </c>
      <c r="F5606" s="6">
        <f t="shared" si="380"/>
        <v>5116</v>
      </c>
      <c r="G5606" s="40">
        <f t="shared" si="381"/>
        <v>1610</v>
      </c>
      <c r="H5606" s="6">
        <v>20654379</v>
      </c>
      <c r="I5606" s="6">
        <v>20659494</v>
      </c>
      <c r="J5606" s="6">
        <v>3</v>
      </c>
      <c r="K5606" s="6">
        <f t="shared" si="379"/>
        <v>196</v>
      </c>
      <c r="L5606" s="6">
        <v>1639</v>
      </c>
      <c r="M5606" s="1" t="s">
        <v>14</v>
      </c>
      <c r="N5606" s="17" t="s">
        <v>29365</v>
      </c>
      <c r="O5606" s="17" t="s">
        <v>29450</v>
      </c>
      <c r="P5606" s="8" t="s">
        <v>29069</v>
      </c>
      <c r="Q5606" s="9" t="s">
        <v>29161</v>
      </c>
      <c r="R5606" s="10" t="s">
        <v>18934</v>
      </c>
      <c r="S5606" s="11">
        <v>4</v>
      </c>
      <c r="T5606" s="9" t="s">
        <v>27589</v>
      </c>
      <c r="U5606" s="9"/>
      <c r="V5606" s="12"/>
      <c r="X5606" s="8" t="s">
        <v>18797</v>
      </c>
    </row>
    <row r="5607" spans="1:24" x14ac:dyDescent="0.25">
      <c r="A5607" s="16" t="s">
        <v>9022</v>
      </c>
      <c r="B5607" s="5" t="s">
        <v>16214</v>
      </c>
      <c r="C5607" s="5" t="s">
        <v>16206</v>
      </c>
      <c r="D5607" s="6">
        <f t="shared" si="382"/>
        <v>3235723</v>
      </c>
      <c r="E5607" s="6">
        <f t="shared" si="383"/>
        <v>3237872</v>
      </c>
      <c r="F5607" s="6">
        <f t="shared" si="380"/>
        <v>2150</v>
      </c>
      <c r="G5607" s="40">
        <f t="shared" si="381"/>
        <v>1643</v>
      </c>
      <c r="H5607" s="6">
        <v>20661138</v>
      </c>
      <c r="I5607" s="6">
        <v>20663287</v>
      </c>
      <c r="J5607" s="6">
        <v>2</v>
      </c>
      <c r="K5607" s="6">
        <f t="shared" si="379"/>
        <v>176</v>
      </c>
      <c r="L5607" s="6">
        <v>657</v>
      </c>
      <c r="M5607" s="1" t="s">
        <v>14</v>
      </c>
      <c r="N5607" s="17" t="s">
        <v>29316</v>
      </c>
      <c r="O5607" s="17" t="s">
        <v>29316</v>
      </c>
      <c r="Q5607" s="9"/>
      <c r="R5607" s="10" t="s">
        <v>23119</v>
      </c>
      <c r="S5607" s="11">
        <v>3</v>
      </c>
      <c r="T5607" s="9" t="s">
        <v>27590</v>
      </c>
      <c r="U5607" s="9"/>
      <c r="V5607" s="12"/>
      <c r="W5607" s="43" t="s">
        <v>18822</v>
      </c>
      <c r="X5607" s="8" t="s">
        <v>18797</v>
      </c>
    </row>
    <row r="5608" spans="1:24" x14ac:dyDescent="0.25">
      <c r="A5608" s="16" t="s">
        <v>9023</v>
      </c>
      <c r="B5608" s="5" t="s">
        <v>16214</v>
      </c>
      <c r="C5608" s="5" t="s">
        <v>16207</v>
      </c>
      <c r="D5608" s="6">
        <f t="shared" si="382"/>
        <v>3238027</v>
      </c>
      <c r="E5608" s="6">
        <f t="shared" si="383"/>
        <v>3238887</v>
      </c>
      <c r="F5608" s="6">
        <f t="shared" si="380"/>
        <v>861</v>
      </c>
      <c r="G5608" s="40">
        <f t="shared" si="381"/>
        <v>154</v>
      </c>
      <c r="H5608" s="6">
        <v>20663442</v>
      </c>
      <c r="I5608" s="6">
        <v>20664302</v>
      </c>
      <c r="J5608" s="6">
        <v>0</v>
      </c>
      <c r="K5608" s="6">
        <f t="shared" si="379"/>
        <v>0</v>
      </c>
      <c r="L5608" s="6">
        <v>286</v>
      </c>
      <c r="M5608" s="1" t="s">
        <v>14</v>
      </c>
      <c r="N5608" s="17" t="s">
        <v>29339</v>
      </c>
      <c r="O5608" s="17" t="s">
        <v>29339</v>
      </c>
      <c r="Q5608" s="9"/>
      <c r="R5608" s="10" t="s">
        <v>23120</v>
      </c>
      <c r="S5608" s="11">
        <v>0</v>
      </c>
      <c r="T5608" s="9" t="s">
        <v>16207</v>
      </c>
      <c r="U5608" s="9"/>
      <c r="V5608" s="12"/>
      <c r="X5608" s="8" t="s">
        <v>18797</v>
      </c>
    </row>
    <row r="5609" spans="1:24" x14ac:dyDescent="0.25">
      <c r="A5609" s="16" t="s">
        <v>9024</v>
      </c>
      <c r="B5609" s="5" t="s">
        <v>16214</v>
      </c>
      <c r="C5609" s="5" t="s">
        <v>16207</v>
      </c>
      <c r="D5609" s="6">
        <f t="shared" si="382"/>
        <v>3239753</v>
      </c>
      <c r="E5609" s="6">
        <f t="shared" si="383"/>
        <v>3241942</v>
      </c>
      <c r="F5609" s="6">
        <f t="shared" si="380"/>
        <v>2190</v>
      </c>
      <c r="G5609" s="40">
        <f t="shared" si="381"/>
        <v>865</v>
      </c>
      <c r="H5609" s="6">
        <v>20665168</v>
      </c>
      <c r="I5609" s="6">
        <v>20667357</v>
      </c>
      <c r="J5609" s="6">
        <v>0</v>
      </c>
      <c r="K5609" s="6">
        <f t="shared" si="379"/>
        <v>0</v>
      </c>
      <c r="L5609" s="6">
        <v>729</v>
      </c>
      <c r="M5609" s="1" t="s">
        <v>1144</v>
      </c>
      <c r="N5609" s="17" t="s">
        <v>29311</v>
      </c>
      <c r="O5609" s="17" t="s">
        <v>29450</v>
      </c>
      <c r="Q5609" s="9"/>
      <c r="R5609" s="10" t="s">
        <v>19384</v>
      </c>
      <c r="S5609" s="11">
        <v>2</v>
      </c>
      <c r="T5609" s="9" t="s">
        <v>25009</v>
      </c>
      <c r="U5609" s="9" t="s">
        <v>16207</v>
      </c>
      <c r="V5609" s="12"/>
      <c r="X5609" s="8" t="s">
        <v>18797</v>
      </c>
    </row>
    <row r="5610" spans="1:24" x14ac:dyDescent="0.25">
      <c r="A5610" s="16" t="s">
        <v>9025</v>
      </c>
      <c r="B5610" s="5" t="s">
        <v>16214</v>
      </c>
      <c r="C5610" s="5" t="s">
        <v>16206</v>
      </c>
      <c r="D5610" s="6">
        <f t="shared" si="382"/>
        <v>3245249</v>
      </c>
      <c r="E5610" s="6">
        <f t="shared" si="383"/>
        <v>3245806</v>
      </c>
      <c r="F5610" s="6">
        <f t="shared" si="380"/>
        <v>558</v>
      </c>
      <c r="G5610" s="40">
        <f t="shared" si="381"/>
        <v>3306</v>
      </c>
      <c r="H5610" s="6">
        <v>20670664</v>
      </c>
      <c r="I5610" s="6">
        <v>20671221</v>
      </c>
      <c r="J5610" s="6">
        <v>0</v>
      </c>
      <c r="K5610" s="6">
        <f t="shared" si="379"/>
        <v>0</v>
      </c>
      <c r="L5610" s="6">
        <v>185</v>
      </c>
      <c r="M5610" s="1" t="s">
        <v>9026</v>
      </c>
      <c r="N5610" s="17" t="s">
        <v>29311</v>
      </c>
      <c r="O5610" s="17" t="s">
        <v>29450</v>
      </c>
      <c r="Q5610" s="9"/>
      <c r="R5610" s="10" t="s">
        <v>23121</v>
      </c>
      <c r="S5610" s="11">
        <v>3</v>
      </c>
      <c r="T5610" s="9" t="s">
        <v>27591</v>
      </c>
      <c r="U5610" s="9"/>
      <c r="V5610" s="12"/>
      <c r="X5610" s="8" t="s">
        <v>18797</v>
      </c>
    </row>
    <row r="5611" spans="1:24" x14ac:dyDescent="0.25">
      <c r="A5611" s="16" t="s">
        <v>9027</v>
      </c>
      <c r="B5611" s="5" t="s">
        <v>16214</v>
      </c>
      <c r="C5611" s="5" t="s">
        <v>16207</v>
      </c>
      <c r="D5611" s="6">
        <f t="shared" si="382"/>
        <v>3245837</v>
      </c>
      <c r="E5611" s="6">
        <f t="shared" si="383"/>
        <v>3247379</v>
      </c>
      <c r="F5611" s="6">
        <f t="shared" si="380"/>
        <v>1543</v>
      </c>
      <c r="G5611" s="40">
        <f t="shared" si="381"/>
        <v>30</v>
      </c>
      <c r="H5611" s="6">
        <v>20671252</v>
      </c>
      <c r="I5611" s="6">
        <v>20672794</v>
      </c>
      <c r="J5611" s="6">
        <v>1</v>
      </c>
      <c r="K5611" s="6">
        <f t="shared" si="379"/>
        <v>85</v>
      </c>
      <c r="L5611" s="6">
        <v>485</v>
      </c>
      <c r="M5611" s="1" t="s">
        <v>1014</v>
      </c>
      <c r="N5611" s="17" t="s">
        <v>29311</v>
      </c>
      <c r="O5611" s="17" t="s">
        <v>29450</v>
      </c>
      <c r="P5611" s="8" t="s">
        <v>15425</v>
      </c>
      <c r="Q5611" s="7" t="s">
        <v>17223</v>
      </c>
      <c r="R5611" s="14" t="s">
        <v>23122</v>
      </c>
      <c r="S5611" s="42">
        <v>3</v>
      </c>
      <c r="T5611" s="41" t="s">
        <v>27592</v>
      </c>
      <c r="U5611" s="7" t="s">
        <v>25363</v>
      </c>
      <c r="V5611" s="43" t="s">
        <v>28726</v>
      </c>
      <c r="X5611" s="8" t="s">
        <v>18797</v>
      </c>
    </row>
    <row r="5612" spans="1:24" x14ac:dyDescent="0.25">
      <c r="A5612" s="16" t="s">
        <v>9028</v>
      </c>
      <c r="B5612" s="5" t="s">
        <v>16214</v>
      </c>
      <c r="C5612" s="5" t="s">
        <v>16207</v>
      </c>
      <c r="D5612" s="6">
        <f t="shared" si="382"/>
        <v>3247727</v>
      </c>
      <c r="E5612" s="6">
        <f t="shared" si="383"/>
        <v>3249058</v>
      </c>
      <c r="F5612" s="6">
        <f t="shared" si="380"/>
        <v>1332</v>
      </c>
      <c r="G5612" s="40">
        <f t="shared" si="381"/>
        <v>347</v>
      </c>
      <c r="H5612" s="6">
        <v>20673142</v>
      </c>
      <c r="I5612" s="6">
        <v>20674473</v>
      </c>
      <c r="J5612" s="6">
        <v>3</v>
      </c>
      <c r="K5612" s="6">
        <f t="shared" si="379"/>
        <v>177</v>
      </c>
      <c r="L5612" s="6">
        <v>384</v>
      </c>
      <c r="M5612" s="1" t="s">
        <v>9029</v>
      </c>
      <c r="N5612" s="17" t="s">
        <v>29311</v>
      </c>
      <c r="O5612" s="17" t="s">
        <v>29450</v>
      </c>
      <c r="P5612" s="8" t="s">
        <v>15426</v>
      </c>
      <c r="Q5612" s="7" t="s">
        <v>16311</v>
      </c>
      <c r="R5612" s="14" t="s">
        <v>23123</v>
      </c>
      <c r="S5612" s="42">
        <v>1</v>
      </c>
      <c r="T5612" s="41" t="s">
        <v>27593</v>
      </c>
      <c r="U5612" s="7" t="s">
        <v>27594</v>
      </c>
      <c r="V5612" s="12"/>
      <c r="X5612" s="8" t="s">
        <v>18797</v>
      </c>
    </row>
    <row r="5613" spans="1:24" x14ac:dyDescent="0.25">
      <c r="A5613" s="16" t="s">
        <v>9030</v>
      </c>
      <c r="B5613" s="5" t="s">
        <v>16214</v>
      </c>
      <c r="C5613" s="5" t="s">
        <v>16207</v>
      </c>
      <c r="D5613" s="6">
        <f t="shared" si="382"/>
        <v>3250031</v>
      </c>
      <c r="E5613" s="6">
        <f t="shared" si="383"/>
        <v>3251522</v>
      </c>
      <c r="F5613" s="6">
        <f t="shared" si="380"/>
        <v>1492</v>
      </c>
      <c r="G5613" s="40">
        <f t="shared" si="381"/>
        <v>972</v>
      </c>
      <c r="H5613" s="6">
        <v>20675446</v>
      </c>
      <c r="I5613" s="6">
        <v>20676937</v>
      </c>
      <c r="J5613" s="6">
        <v>1</v>
      </c>
      <c r="K5613" s="6">
        <f t="shared" si="379"/>
        <v>376</v>
      </c>
      <c r="L5613" s="6">
        <v>371</v>
      </c>
      <c r="M5613" s="1" t="s">
        <v>9031</v>
      </c>
      <c r="N5613" s="17" t="s">
        <v>29311</v>
      </c>
      <c r="O5613" s="17" t="s">
        <v>29450</v>
      </c>
      <c r="P5613" s="8" t="s">
        <v>15427</v>
      </c>
      <c r="Q5613" s="7" t="s">
        <v>16743</v>
      </c>
      <c r="R5613" s="14" t="s">
        <v>23124</v>
      </c>
      <c r="S5613" s="42">
        <v>5</v>
      </c>
      <c r="T5613" s="41" t="s">
        <v>27595</v>
      </c>
      <c r="U5613" s="7" t="s">
        <v>27596</v>
      </c>
      <c r="V5613" s="12"/>
      <c r="X5613" s="8" t="s">
        <v>18797</v>
      </c>
    </row>
    <row r="5614" spans="1:24" x14ac:dyDescent="0.25">
      <c r="A5614" s="16" t="s">
        <v>9032</v>
      </c>
      <c r="B5614" s="5" t="s">
        <v>16214</v>
      </c>
      <c r="C5614" s="5" t="s">
        <v>16207</v>
      </c>
      <c r="D5614" s="6">
        <f t="shared" si="382"/>
        <v>3252575</v>
      </c>
      <c r="E5614" s="6">
        <f t="shared" si="383"/>
        <v>3253900</v>
      </c>
      <c r="F5614" s="6">
        <f t="shared" si="380"/>
        <v>1326</v>
      </c>
      <c r="G5614" s="40">
        <f t="shared" si="381"/>
        <v>1052</v>
      </c>
      <c r="H5614" s="6">
        <v>20677990</v>
      </c>
      <c r="I5614" s="6">
        <v>20679315</v>
      </c>
      <c r="J5614" s="6">
        <v>0</v>
      </c>
      <c r="K5614" s="6">
        <f t="shared" si="379"/>
        <v>0</v>
      </c>
      <c r="L5614" s="6">
        <v>441</v>
      </c>
      <c r="M5614" s="1" t="s">
        <v>9033</v>
      </c>
      <c r="N5614" s="17" t="s">
        <v>29311</v>
      </c>
      <c r="O5614" s="17" t="s">
        <v>29450</v>
      </c>
      <c r="Q5614" s="9"/>
      <c r="R5614" s="10" t="s">
        <v>23125</v>
      </c>
      <c r="S5614" s="11">
        <v>5</v>
      </c>
      <c r="T5614" s="9" t="s">
        <v>27597</v>
      </c>
      <c r="U5614" s="9" t="s">
        <v>25884</v>
      </c>
      <c r="V5614" s="43" t="s">
        <v>28662</v>
      </c>
      <c r="X5614" s="8" t="s">
        <v>18798</v>
      </c>
    </row>
    <row r="5615" spans="1:24" x14ac:dyDescent="0.25">
      <c r="A5615" s="16" t="s">
        <v>9034</v>
      </c>
      <c r="B5615" s="5" t="s">
        <v>16214</v>
      </c>
      <c r="C5615" s="5" t="s">
        <v>16206</v>
      </c>
      <c r="D5615" s="6">
        <f t="shared" si="382"/>
        <v>3258043</v>
      </c>
      <c r="E5615" s="6">
        <f t="shared" si="383"/>
        <v>3261309</v>
      </c>
      <c r="F5615" s="6">
        <f t="shared" si="380"/>
        <v>3267</v>
      </c>
      <c r="G5615" s="40">
        <f t="shared" si="381"/>
        <v>4142</v>
      </c>
      <c r="H5615" s="6">
        <v>20683458</v>
      </c>
      <c r="I5615" s="6">
        <v>20686724</v>
      </c>
      <c r="J5615" s="6">
        <v>0</v>
      </c>
      <c r="K5615" s="6">
        <f t="shared" si="379"/>
        <v>0</v>
      </c>
      <c r="L5615" s="6">
        <v>1088</v>
      </c>
      <c r="M5615" s="1" t="s">
        <v>9035</v>
      </c>
      <c r="N5615" s="17" t="s">
        <v>29311</v>
      </c>
      <c r="O5615" s="17" t="s">
        <v>29450</v>
      </c>
      <c r="Q5615" s="9"/>
      <c r="R5615" s="10" t="s">
        <v>23126</v>
      </c>
      <c r="S5615" s="11">
        <v>0</v>
      </c>
      <c r="T5615" s="9" t="s">
        <v>16207</v>
      </c>
      <c r="U5615" s="9"/>
      <c r="V5615" s="12"/>
      <c r="X5615" s="8" t="s">
        <v>18797</v>
      </c>
    </row>
    <row r="5616" spans="1:24" x14ac:dyDescent="0.25">
      <c r="A5616" s="16" t="s">
        <v>9036</v>
      </c>
      <c r="B5616" s="5" t="s">
        <v>16214</v>
      </c>
      <c r="C5616" s="5" t="s">
        <v>16206</v>
      </c>
      <c r="D5616" s="6">
        <f t="shared" si="382"/>
        <v>3262172</v>
      </c>
      <c r="E5616" s="6">
        <f t="shared" si="383"/>
        <v>3263983</v>
      </c>
      <c r="F5616" s="6">
        <f t="shared" si="380"/>
        <v>1812</v>
      </c>
      <c r="G5616" s="40">
        <f t="shared" si="381"/>
        <v>862</v>
      </c>
      <c r="H5616" s="6">
        <v>20687587</v>
      </c>
      <c r="I5616" s="6">
        <v>20689398</v>
      </c>
      <c r="J5616" s="6">
        <v>1</v>
      </c>
      <c r="K5616" s="6">
        <f t="shared" si="379"/>
        <v>66</v>
      </c>
      <c r="L5616" s="6">
        <v>581</v>
      </c>
      <c r="M5616" s="1" t="s">
        <v>14</v>
      </c>
      <c r="N5616" s="17" t="s">
        <v>29338</v>
      </c>
      <c r="O5616" s="17" t="s">
        <v>29338</v>
      </c>
      <c r="Q5616" s="9"/>
      <c r="R5616" s="10" t="s">
        <v>22578</v>
      </c>
      <c r="S5616" s="11">
        <v>0</v>
      </c>
      <c r="T5616" s="9" t="s">
        <v>16207</v>
      </c>
      <c r="U5616" s="9"/>
      <c r="V5616" s="12"/>
      <c r="X5616" s="8" t="s">
        <v>18797</v>
      </c>
    </row>
    <row r="5617" spans="1:24" x14ac:dyDescent="0.25">
      <c r="A5617" s="16" t="s">
        <v>9037</v>
      </c>
      <c r="B5617" s="5" t="s">
        <v>16214</v>
      </c>
      <c r="C5617" s="5" t="s">
        <v>16206</v>
      </c>
      <c r="D5617" s="6">
        <f t="shared" si="382"/>
        <v>3268684</v>
      </c>
      <c r="E5617" s="6">
        <f t="shared" si="383"/>
        <v>3270335</v>
      </c>
      <c r="F5617" s="6">
        <f t="shared" si="380"/>
        <v>1652</v>
      </c>
      <c r="G5617" s="40">
        <f t="shared" si="381"/>
        <v>4700</v>
      </c>
      <c r="H5617" s="6">
        <v>20694099</v>
      </c>
      <c r="I5617" s="6">
        <v>20695750</v>
      </c>
      <c r="J5617" s="6">
        <v>1</v>
      </c>
      <c r="K5617" s="6">
        <f t="shared" si="379"/>
        <v>95</v>
      </c>
      <c r="L5617" s="6">
        <v>518</v>
      </c>
      <c r="M5617" s="1" t="s">
        <v>9038</v>
      </c>
      <c r="N5617" s="17" t="s">
        <v>18884</v>
      </c>
      <c r="O5617" s="17" t="s">
        <v>29450</v>
      </c>
      <c r="P5617" s="8" t="s">
        <v>15428</v>
      </c>
      <c r="Q5617" s="7" t="s">
        <v>17765</v>
      </c>
      <c r="R5617" s="14" t="s">
        <v>20188</v>
      </c>
      <c r="S5617" s="42">
        <v>1</v>
      </c>
      <c r="T5617" s="41" t="s">
        <v>25263</v>
      </c>
      <c r="U5617" s="7" t="s">
        <v>16207</v>
      </c>
      <c r="V5617" s="12"/>
      <c r="X5617" s="8" t="s">
        <v>18797</v>
      </c>
    </row>
    <row r="5618" spans="1:24" x14ac:dyDescent="0.25">
      <c r="A5618" s="16" t="s">
        <v>9039</v>
      </c>
      <c r="B5618" s="5" t="s">
        <v>16214</v>
      </c>
      <c r="C5618" s="5" t="s">
        <v>16206</v>
      </c>
      <c r="D5618" s="6">
        <f t="shared" si="382"/>
        <v>3271472</v>
      </c>
      <c r="E5618" s="6">
        <f t="shared" si="383"/>
        <v>3273217</v>
      </c>
      <c r="F5618" s="6">
        <f t="shared" si="380"/>
        <v>1746</v>
      </c>
      <c r="G5618" s="40">
        <f t="shared" si="381"/>
        <v>1136</v>
      </c>
      <c r="H5618" s="6">
        <v>20696887</v>
      </c>
      <c r="I5618" s="6">
        <v>20698632</v>
      </c>
      <c r="J5618" s="6">
        <v>1</v>
      </c>
      <c r="K5618" s="6">
        <f t="shared" si="379"/>
        <v>57</v>
      </c>
      <c r="L5618" s="6">
        <v>562</v>
      </c>
      <c r="M5618" s="1" t="s">
        <v>6049</v>
      </c>
      <c r="N5618" s="17" t="s">
        <v>18880</v>
      </c>
      <c r="O5618" s="17" t="s">
        <v>29450</v>
      </c>
      <c r="P5618" s="8" t="s">
        <v>14846</v>
      </c>
      <c r="Q5618" s="7" t="s">
        <v>17166</v>
      </c>
      <c r="R5618" s="14" t="s">
        <v>23127</v>
      </c>
      <c r="S5618" s="42">
        <v>3</v>
      </c>
      <c r="T5618" s="41" t="s">
        <v>25097</v>
      </c>
      <c r="U5618" s="7" t="s">
        <v>16207</v>
      </c>
      <c r="V5618" s="12"/>
      <c r="X5618" s="8" t="s">
        <v>18797</v>
      </c>
    </row>
    <row r="5619" spans="1:24" x14ac:dyDescent="0.25">
      <c r="A5619" s="16" t="s">
        <v>9040</v>
      </c>
      <c r="B5619" s="5" t="s">
        <v>16214</v>
      </c>
      <c r="C5619" s="5" t="s">
        <v>16207</v>
      </c>
      <c r="D5619" s="6">
        <f t="shared" si="382"/>
        <v>3273372</v>
      </c>
      <c r="E5619" s="6">
        <f t="shared" si="383"/>
        <v>3274547</v>
      </c>
      <c r="F5619" s="6">
        <f t="shared" si="380"/>
        <v>1176</v>
      </c>
      <c r="G5619" s="40">
        <f t="shared" si="381"/>
        <v>154</v>
      </c>
      <c r="H5619" s="6">
        <v>20698787</v>
      </c>
      <c r="I5619" s="6">
        <v>20699962</v>
      </c>
      <c r="J5619" s="6">
        <v>1</v>
      </c>
      <c r="K5619" s="6">
        <f t="shared" si="379"/>
        <v>57</v>
      </c>
      <c r="L5619" s="6">
        <v>372</v>
      </c>
      <c r="M5619" s="1" t="s">
        <v>9041</v>
      </c>
      <c r="N5619" s="17" t="s">
        <v>29332</v>
      </c>
      <c r="O5619" s="17" t="s">
        <v>29450</v>
      </c>
      <c r="Q5619" s="9"/>
      <c r="R5619" s="10" t="s">
        <v>20465</v>
      </c>
      <c r="S5619" s="11">
        <v>4</v>
      </c>
      <c r="T5619" s="9" t="s">
        <v>26564</v>
      </c>
      <c r="U5619" s="9"/>
      <c r="V5619" s="12"/>
      <c r="X5619" s="8" t="s">
        <v>18797</v>
      </c>
    </row>
    <row r="5620" spans="1:24" x14ac:dyDescent="0.25">
      <c r="A5620" s="16" t="s">
        <v>9042</v>
      </c>
      <c r="B5620" s="5" t="s">
        <v>16214</v>
      </c>
      <c r="C5620" s="5" t="s">
        <v>16206</v>
      </c>
      <c r="D5620" s="6">
        <f t="shared" si="382"/>
        <v>3275260</v>
      </c>
      <c r="E5620" s="6">
        <f t="shared" si="383"/>
        <v>3276652</v>
      </c>
      <c r="F5620" s="6">
        <f t="shared" si="380"/>
        <v>1393</v>
      </c>
      <c r="G5620" s="40">
        <f t="shared" si="381"/>
        <v>712</v>
      </c>
      <c r="H5620" s="6">
        <v>20700675</v>
      </c>
      <c r="I5620" s="6">
        <v>20702067</v>
      </c>
      <c r="J5620" s="6">
        <v>1</v>
      </c>
      <c r="K5620" s="6">
        <f t="shared" si="379"/>
        <v>70</v>
      </c>
      <c r="L5620" s="6">
        <v>440</v>
      </c>
      <c r="M5620" s="1" t="s">
        <v>9043</v>
      </c>
      <c r="N5620" s="17" t="s">
        <v>29311</v>
      </c>
      <c r="O5620" s="17" t="s">
        <v>29450</v>
      </c>
      <c r="P5620" s="8" t="s">
        <v>15429</v>
      </c>
      <c r="Q5620" s="7" t="s">
        <v>18085</v>
      </c>
      <c r="R5620" s="14" t="s">
        <v>23128</v>
      </c>
      <c r="S5620" s="42">
        <v>2</v>
      </c>
      <c r="T5620" s="41" t="s">
        <v>25491</v>
      </c>
      <c r="U5620" s="7" t="s">
        <v>16207</v>
      </c>
      <c r="V5620" s="12"/>
      <c r="X5620" s="8" t="s">
        <v>18797</v>
      </c>
    </row>
    <row r="5621" spans="1:24" x14ac:dyDescent="0.25">
      <c r="A5621" s="16" t="s">
        <v>9044</v>
      </c>
      <c r="B5621" s="5" t="s">
        <v>16214</v>
      </c>
      <c r="C5621" s="5" t="s">
        <v>16207</v>
      </c>
      <c r="D5621" s="6">
        <f t="shared" si="382"/>
        <v>3276988</v>
      </c>
      <c r="E5621" s="6">
        <f t="shared" si="383"/>
        <v>3278554</v>
      </c>
      <c r="F5621" s="6">
        <f t="shared" si="380"/>
        <v>1567</v>
      </c>
      <c r="G5621" s="40">
        <f t="shared" si="381"/>
        <v>335</v>
      </c>
      <c r="H5621" s="6">
        <v>20702403</v>
      </c>
      <c r="I5621" s="6">
        <v>20703969</v>
      </c>
      <c r="J5621" s="6">
        <v>2</v>
      </c>
      <c r="K5621" s="6">
        <f t="shared" ref="K5621:K5684" si="384">F5621-((L5621+1)*3)</f>
        <v>136</v>
      </c>
      <c r="L5621" s="6">
        <v>476</v>
      </c>
      <c r="M5621" s="1" t="s">
        <v>8203</v>
      </c>
      <c r="N5621" s="17" t="s">
        <v>29311</v>
      </c>
      <c r="O5621" s="17" t="s">
        <v>29450</v>
      </c>
      <c r="P5621" s="8" t="s">
        <v>15271</v>
      </c>
      <c r="Q5621" s="7" t="s">
        <v>16768</v>
      </c>
      <c r="R5621" s="14" t="s">
        <v>22761</v>
      </c>
      <c r="S5621" s="42">
        <v>8</v>
      </c>
      <c r="T5621" s="41" t="s">
        <v>27598</v>
      </c>
      <c r="U5621" s="7" t="s">
        <v>27599</v>
      </c>
      <c r="V5621" s="12"/>
      <c r="X5621" s="8" t="s">
        <v>18797</v>
      </c>
    </row>
    <row r="5622" spans="1:24" x14ac:dyDescent="0.25">
      <c r="A5622" s="16" t="s">
        <v>9045</v>
      </c>
      <c r="B5622" s="5" t="s">
        <v>16214</v>
      </c>
      <c r="C5622" s="5" t="s">
        <v>16207</v>
      </c>
      <c r="D5622" s="6">
        <f t="shared" si="382"/>
        <v>3279118</v>
      </c>
      <c r="E5622" s="6">
        <f t="shared" si="383"/>
        <v>3280299</v>
      </c>
      <c r="F5622" s="6">
        <f t="shared" si="380"/>
        <v>1182</v>
      </c>
      <c r="G5622" s="40">
        <f t="shared" si="381"/>
        <v>563</v>
      </c>
      <c r="H5622" s="6">
        <v>20704533</v>
      </c>
      <c r="I5622" s="6">
        <v>20705714</v>
      </c>
      <c r="J5622" s="6">
        <v>0</v>
      </c>
      <c r="K5622" s="6">
        <f t="shared" si="384"/>
        <v>0</v>
      </c>
      <c r="L5622" s="6">
        <v>393</v>
      </c>
      <c r="M5622" s="1" t="s">
        <v>9046</v>
      </c>
      <c r="N5622" s="17" t="s">
        <v>29311</v>
      </c>
      <c r="O5622" s="17" t="s">
        <v>29450</v>
      </c>
      <c r="Q5622" s="9"/>
      <c r="R5622" s="10" t="s">
        <v>23129</v>
      </c>
      <c r="S5622" s="11">
        <v>2</v>
      </c>
      <c r="T5622" s="9" t="s">
        <v>25491</v>
      </c>
      <c r="U5622" s="9"/>
      <c r="V5622" s="12"/>
      <c r="X5622" s="8" t="s">
        <v>18797</v>
      </c>
    </row>
    <row r="5623" spans="1:24" x14ac:dyDescent="0.25">
      <c r="A5623" s="16" t="s">
        <v>9047</v>
      </c>
      <c r="B5623" s="5" t="s">
        <v>16214</v>
      </c>
      <c r="C5623" s="5" t="s">
        <v>16207</v>
      </c>
      <c r="D5623" s="6">
        <f t="shared" si="382"/>
        <v>3280839</v>
      </c>
      <c r="E5623" s="6">
        <f t="shared" si="383"/>
        <v>3283694</v>
      </c>
      <c r="F5623" s="6">
        <f t="shared" si="380"/>
        <v>2856</v>
      </c>
      <c r="G5623" s="40">
        <f t="shared" si="381"/>
        <v>539</v>
      </c>
      <c r="H5623" s="6">
        <v>20706254</v>
      </c>
      <c r="I5623" s="6">
        <v>20709109</v>
      </c>
      <c r="J5623" s="6">
        <v>0</v>
      </c>
      <c r="K5623" s="6">
        <f t="shared" si="384"/>
        <v>0</v>
      </c>
      <c r="L5623" s="6">
        <v>951</v>
      </c>
      <c r="M5623" s="1" t="s">
        <v>28761</v>
      </c>
      <c r="N5623" s="17" t="s">
        <v>29310</v>
      </c>
      <c r="O5623" s="17" t="s">
        <v>29450</v>
      </c>
      <c r="Q5623" s="9"/>
      <c r="R5623" s="10" t="s">
        <v>23130</v>
      </c>
      <c r="S5623" s="11">
        <v>0</v>
      </c>
      <c r="T5623" s="9" t="s">
        <v>16207</v>
      </c>
      <c r="U5623" s="9"/>
      <c r="V5623" s="12"/>
      <c r="X5623" s="8" t="s">
        <v>18797</v>
      </c>
    </row>
    <row r="5624" spans="1:24" x14ac:dyDescent="0.25">
      <c r="A5624" s="16" t="s">
        <v>9048</v>
      </c>
      <c r="B5624" s="5" t="s">
        <v>16214</v>
      </c>
      <c r="C5624" s="5" t="s">
        <v>16206</v>
      </c>
      <c r="D5624" s="6">
        <f t="shared" si="382"/>
        <v>3284603</v>
      </c>
      <c r="E5624" s="6">
        <f t="shared" si="383"/>
        <v>3285729</v>
      </c>
      <c r="F5624" s="6">
        <f t="shared" si="380"/>
        <v>1127</v>
      </c>
      <c r="G5624" s="40">
        <f t="shared" si="381"/>
        <v>908</v>
      </c>
      <c r="H5624" s="6">
        <v>20710018</v>
      </c>
      <c r="I5624" s="6">
        <v>20711144</v>
      </c>
      <c r="J5624" s="6">
        <v>1</v>
      </c>
      <c r="K5624" s="6">
        <f t="shared" si="384"/>
        <v>53</v>
      </c>
      <c r="L5624" s="6">
        <v>357</v>
      </c>
      <c r="M5624" s="1" t="s">
        <v>2423</v>
      </c>
      <c r="N5624" s="17" t="s">
        <v>29360</v>
      </c>
      <c r="O5624" s="17" t="s">
        <v>29450</v>
      </c>
      <c r="P5624" s="8" t="s">
        <v>14237</v>
      </c>
      <c r="Q5624" s="7" t="s">
        <v>18385</v>
      </c>
      <c r="R5624" s="14" t="s">
        <v>23131</v>
      </c>
      <c r="S5624" s="42">
        <v>4</v>
      </c>
      <c r="T5624" s="41" t="s">
        <v>25131</v>
      </c>
      <c r="U5624" s="7" t="s">
        <v>16207</v>
      </c>
      <c r="V5624" s="12"/>
      <c r="X5624" s="8" t="s">
        <v>18797</v>
      </c>
    </row>
    <row r="5625" spans="1:24" x14ac:dyDescent="0.25">
      <c r="A5625" s="16" t="s">
        <v>9049</v>
      </c>
      <c r="B5625" s="5" t="s">
        <v>16214</v>
      </c>
      <c r="C5625" s="5" t="s">
        <v>16206</v>
      </c>
      <c r="D5625" s="6">
        <f t="shared" si="382"/>
        <v>3287379</v>
      </c>
      <c r="E5625" s="6">
        <f t="shared" si="383"/>
        <v>3289343</v>
      </c>
      <c r="F5625" s="6">
        <f t="shared" si="380"/>
        <v>1965</v>
      </c>
      <c r="G5625" s="40">
        <f t="shared" si="381"/>
        <v>1649</v>
      </c>
      <c r="H5625" s="6">
        <v>20712794</v>
      </c>
      <c r="I5625" s="6">
        <v>20714758</v>
      </c>
      <c r="J5625" s="6">
        <v>0</v>
      </c>
      <c r="K5625" s="6">
        <f t="shared" si="384"/>
        <v>0</v>
      </c>
      <c r="L5625" s="6">
        <v>654</v>
      </c>
      <c r="M5625" s="1" t="s">
        <v>9050</v>
      </c>
      <c r="N5625" s="17" t="s">
        <v>29311</v>
      </c>
      <c r="O5625" s="17" t="s">
        <v>29450</v>
      </c>
      <c r="Q5625" s="9"/>
      <c r="R5625" s="10" t="s">
        <v>23132</v>
      </c>
      <c r="S5625" s="11">
        <v>8</v>
      </c>
      <c r="T5625" s="9" t="s">
        <v>27600</v>
      </c>
      <c r="U5625" s="9" t="s">
        <v>16207</v>
      </c>
      <c r="V5625" s="12"/>
      <c r="X5625" s="8" t="s">
        <v>18798</v>
      </c>
    </row>
    <row r="5626" spans="1:24" x14ac:dyDescent="0.25">
      <c r="A5626" s="16" t="s">
        <v>9051</v>
      </c>
      <c r="B5626" s="5" t="s">
        <v>16214</v>
      </c>
      <c r="C5626" s="5" t="s">
        <v>16207</v>
      </c>
      <c r="D5626" s="6">
        <f t="shared" si="382"/>
        <v>3289759</v>
      </c>
      <c r="E5626" s="6">
        <f t="shared" si="383"/>
        <v>3291393</v>
      </c>
      <c r="F5626" s="6">
        <f t="shared" si="380"/>
        <v>1635</v>
      </c>
      <c r="G5626" s="40">
        <f t="shared" si="381"/>
        <v>415</v>
      </c>
      <c r="H5626" s="6">
        <v>20715174</v>
      </c>
      <c r="I5626" s="6">
        <v>20716808</v>
      </c>
      <c r="J5626" s="6">
        <v>1</v>
      </c>
      <c r="K5626" s="6">
        <f t="shared" si="384"/>
        <v>72</v>
      </c>
      <c r="L5626" s="6">
        <v>520</v>
      </c>
      <c r="M5626" s="1" t="s">
        <v>9052</v>
      </c>
      <c r="N5626" s="17" t="s">
        <v>29311</v>
      </c>
      <c r="O5626" s="17" t="s">
        <v>29450</v>
      </c>
      <c r="P5626" s="8" t="s">
        <v>15430</v>
      </c>
      <c r="Q5626" s="7" t="s">
        <v>18441</v>
      </c>
      <c r="R5626" s="14" t="s">
        <v>23133</v>
      </c>
      <c r="S5626" s="42">
        <v>3</v>
      </c>
      <c r="T5626" s="41" t="s">
        <v>26472</v>
      </c>
      <c r="U5626" s="7"/>
      <c r="V5626" s="12"/>
      <c r="X5626" s="8" t="s">
        <v>18797</v>
      </c>
    </row>
    <row r="5627" spans="1:24" x14ac:dyDescent="0.25">
      <c r="A5627" s="16" t="s">
        <v>9053</v>
      </c>
      <c r="B5627" s="5" t="s">
        <v>16214</v>
      </c>
      <c r="C5627" s="5" t="s">
        <v>16206</v>
      </c>
      <c r="D5627" s="6">
        <f t="shared" si="382"/>
        <v>3292981</v>
      </c>
      <c r="E5627" s="6">
        <f t="shared" si="383"/>
        <v>3293635</v>
      </c>
      <c r="F5627" s="6">
        <f t="shared" si="380"/>
        <v>655</v>
      </c>
      <c r="G5627" s="40">
        <f t="shared" si="381"/>
        <v>1587</v>
      </c>
      <c r="H5627" s="6">
        <v>20718396</v>
      </c>
      <c r="I5627" s="6">
        <v>20719050</v>
      </c>
      <c r="J5627" s="6">
        <v>1</v>
      </c>
      <c r="K5627" s="6">
        <f t="shared" si="384"/>
        <v>61</v>
      </c>
      <c r="L5627" s="6">
        <v>197</v>
      </c>
      <c r="M5627" s="1" t="s">
        <v>9054</v>
      </c>
      <c r="N5627" s="17" t="s">
        <v>29314</v>
      </c>
      <c r="O5627" s="17" t="s">
        <v>29450</v>
      </c>
      <c r="Q5627" s="9"/>
      <c r="R5627" s="10" t="s">
        <v>23134</v>
      </c>
      <c r="S5627" s="11">
        <v>3</v>
      </c>
      <c r="T5627" s="9" t="s">
        <v>27512</v>
      </c>
      <c r="U5627" s="9"/>
      <c r="V5627" s="12"/>
      <c r="X5627" s="8" t="s">
        <v>18797</v>
      </c>
    </row>
    <row r="5628" spans="1:24" x14ac:dyDescent="0.25">
      <c r="A5628" s="16" t="s">
        <v>9055</v>
      </c>
      <c r="B5628" s="5" t="s">
        <v>16214</v>
      </c>
      <c r="C5628" s="5" t="s">
        <v>16207</v>
      </c>
      <c r="D5628" s="6">
        <f t="shared" si="382"/>
        <v>3294245</v>
      </c>
      <c r="E5628" s="6">
        <f t="shared" si="383"/>
        <v>3296092</v>
      </c>
      <c r="F5628" s="6">
        <f t="shared" si="380"/>
        <v>1848</v>
      </c>
      <c r="G5628" s="40">
        <f t="shared" si="381"/>
        <v>609</v>
      </c>
      <c r="H5628" s="6">
        <v>20719660</v>
      </c>
      <c r="I5628" s="6">
        <v>20721507</v>
      </c>
      <c r="J5628" s="6">
        <v>4</v>
      </c>
      <c r="K5628" s="6">
        <f t="shared" si="384"/>
        <v>264</v>
      </c>
      <c r="L5628" s="6">
        <v>527</v>
      </c>
      <c r="M5628" s="1" t="s">
        <v>9056</v>
      </c>
      <c r="N5628" s="17" t="s">
        <v>29311</v>
      </c>
      <c r="O5628" s="17" t="s">
        <v>29450</v>
      </c>
      <c r="Q5628" s="9"/>
      <c r="R5628" s="10" t="s">
        <v>23135</v>
      </c>
      <c r="S5628" s="11">
        <v>0</v>
      </c>
      <c r="T5628" s="9" t="s">
        <v>16207</v>
      </c>
      <c r="U5628" s="9"/>
      <c r="V5628" s="12"/>
      <c r="X5628" s="8" t="s">
        <v>18797</v>
      </c>
    </row>
    <row r="5629" spans="1:24" x14ac:dyDescent="0.25">
      <c r="A5629" s="16" t="s">
        <v>9057</v>
      </c>
      <c r="B5629" s="5" t="s">
        <v>16214</v>
      </c>
      <c r="C5629" s="5" t="s">
        <v>16206</v>
      </c>
      <c r="D5629" s="6">
        <f t="shared" si="382"/>
        <v>3299503</v>
      </c>
      <c r="E5629" s="6">
        <f t="shared" si="383"/>
        <v>3301007</v>
      </c>
      <c r="F5629" s="6">
        <f t="shared" si="380"/>
        <v>1505</v>
      </c>
      <c r="G5629" s="40">
        <f t="shared" si="381"/>
        <v>3410</v>
      </c>
      <c r="H5629" s="6">
        <v>20724918</v>
      </c>
      <c r="I5629" s="6">
        <v>20726422</v>
      </c>
      <c r="J5629" s="6">
        <v>1</v>
      </c>
      <c r="K5629" s="6">
        <f t="shared" si="384"/>
        <v>50</v>
      </c>
      <c r="L5629" s="6">
        <v>484</v>
      </c>
      <c r="M5629" s="1" t="s">
        <v>9058</v>
      </c>
      <c r="N5629" s="17" t="s">
        <v>29309</v>
      </c>
      <c r="O5629" s="17" t="s">
        <v>29450</v>
      </c>
      <c r="P5629" s="8" t="s">
        <v>15431</v>
      </c>
      <c r="Q5629" s="7" t="s">
        <v>16331</v>
      </c>
      <c r="R5629" s="14" t="s">
        <v>23136</v>
      </c>
      <c r="S5629" s="42">
        <v>3</v>
      </c>
      <c r="T5629" s="41" t="s">
        <v>27601</v>
      </c>
      <c r="U5629" s="7"/>
      <c r="V5629" s="12"/>
      <c r="X5629" s="8" t="s">
        <v>18797</v>
      </c>
    </row>
    <row r="5630" spans="1:24" x14ac:dyDescent="0.25">
      <c r="A5630" s="16" t="s">
        <v>9059</v>
      </c>
      <c r="B5630" s="5" t="s">
        <v>16214</v>
      </c>
      <c r="C5630" s="5" t="s">
        <v>16206</v>
      </c>
      <c r="D5630" s="6">
        <f t="shared" si="382"/>
        <v>3302163</v>
      </c>
      <c r="E5630" s="6">
        <f t="shared" si="383"/>
        <v>3302460</v>
      </c>
      <c r="F5630" s="6">
        <f t="shared" si="380"/>
        <v>298</v>
      </c>
      <c r="G5630" s="40">
        <f t="shared" si="381"/>
        <v>1155</v>
      </c>
      <c r="H5630" s="6">
        <v>20727578</v>
      </c>
      <c r="I5630" s="6">
        <v>20727875</v>
      </c>
      <c r="J5630" s="6">
        <v>1</v>
      </c>
      <c r="K5630" s="6">
        <f t="shared" si="384"/>
        <v>76</v>
      </c>
      <c r="L5630" s="6">
        <v>73</v>
      </c>
      <c r="M5630" s="1" t="s">
        <v>14</v>
      </c>
      <c r="N5630" s="17" t="s">
        <v>29326</v>
      </c>
      <c r="O5630" s="17" t="s">
        <v>29451</v>
      </c>
      <c r="Q5630" s="9"/>
      <c r="R5630" s="10" t="s">
        <v>18964</v>
      </c>
      <c r="S5630" s="11">
        <v>0</v>
      </c>
      <c r="T5630" s="9" t="s">
        <v>16207</v>
      </c>
      <c r="U5630" s="9"/>
      <c r="V5630" s="12"/>
      <c r="X5630" s="8" t="s">
        <v>18797</v>
      </c>
    </row>
    <row r="5631" spans="1:24" x14ac:dyDescent="0.25">
      <c r="A5631" s="16" t="s">
        <v>9060</v>
      </c>
      <c r="B5631" s="5" t="s">
        <v>16214</v>
      </c>
      <c r="C5631" s="5" t="s">
        <v>16207</v>
      </c>
      <c r="D5631" s="6">
        <f t="shared" si="382"/>
        <v>3302592</v>
      </c>
      <c r="E5631" s="6">
        <f t="shared" si="383"/>
        <v>3306488</v>
      </c>
      <c r="F5631" s="6">
        <f t="shared" si="380"/>
        <v>3897</v>
      </c>
      <c r="G5631" s="40">
        <f t="shared" si="381"/>
        <v>131</v>
      </c>
      <c r="H5631" s="6">
        <v>20728007</v>
      </c>
      <c r="I5631" s="6">
        <v>20731903</v>
      </c>
      <c r="J5631" s="6">
        <v>2</v>
      </c>
      <c r="K5631" s="6">
        <f t="shared" si="384"/>
        <v>120</v>
      </c>
      <c r="L5631" s="6">
        <v>1258</v>
      </c>
      <c r="M5631" s="1" t="s">
        <v>9061</v>
      </c>
      <c r="N5631" s="17" t="s">
        <v>29311</v>
      </c>
      <c r="O5631" s="17" t="s">
        <v>29450</v>
      </c>
      <c r="P5631" s="8" t="s">
        <v>15432</v>
      </c>
      <c r="Q5631" s="7" t="s">
        <v>18241</v>
      </c>
      <c r="R5631" s="14" t="s">
        <v>22465</v>
      </c>
      <c r="S5631" s="42">
        <v>3</v>
      </c>
      <c r="T5631" s="41" t="s">
        <v>27602</v>
      </c>
      <c r="U5631" s="7" t="s">
        <v>16207</v>
      </c>
      <c r="V5631" s="12"/>
      <c r="X5631" s="8" t="s">
        <v>18797</v>
      </c>
    </row>
    <row r="5632" spans="1:24" x14ac:dyDescent="0.25">
      <c r="A5632" s="16" t="s">
        <v>9062</v>
      </c>
      <c r="B5632" s="5" t="s">
        <v>16214</v>
      </c>
      <c r="C5632" s="5" t="s">
        <v>16207</v>
      </c>
      <c r="D5632" s="6">
        <f t="shared" si="382"/>
        <v>3307215</v>
      </c>
      <c r="E5632" s="6">
        <f t="shared" si="383"/>
        <v>3309563</v>
      </c>
      <c r="F5632" s="6">
        <f t="shared" si="380"/>
        <v>2349</v>
      </c>
      <c r="G5632" s="40">
        <f t="shared" si="381"/>
        <v>726</v>
      </c>
      <c r="H5632" s="6">
        <v>20732630</v>
      </c>
      <c r="I5632" s="6">
        <v>20734978</v>
      </c>
      <c r="J5632" s="6">
        <v>0</v>
      </c>
      <c r="K5632" s="6">
        <f t="shared" si="384"/>
        <v>0</v>
      </c>
      <c r="L5632" s="6">
        <v>782</v>
      </c>
      <c r="M5632" s="1" t="s">
        <v>9063</v>
      </c>
      <c r="N5632" s="17" t="s">
        <v>29311</v>
      </c>
      <c r="O5632" s="17" t="s">
        <v>29450</v>
      </c>
      <c r="Q5632" s="9"/>
      <c r="R5632" s="10" t="s">
        <v>22386</v>
      </c>
      <c r="S5632" s="11">
        <v>1</v>
      </c>
      <c r="T5632" s="9" t="s">
        <v>25053</v>
      </c>
      <c r="U5632" s="9"/>
      <c r="V5632" s="12"/>
      <c r="X5632" s="8" t="s">
        <v>18797</v>
      </c>
    </row>
    <row r="5633" spans="1:24" x14ac:dyDescent="0.25">
      <c r="A5633" s="16" t="s">
        <v>9064</v>
      </c>
      <c r="B5633" s="5" t="s">
        <v>16214</v>
      </c>
      <c r="C5633" s="5" t="s">
        <v>16206</v>
      </c>
      <c r="D5633" s="6">
        <f t="shared" si="382"/>
        <v>3312914</v>
      </c>
      <c r="E5633" s="6">
        <f t="shared" si="383"/>
        <v>3313363</v>
      </c>
      <c r="F5633" s="6">
        <f t="shared" si="380"/>
        <v>450</v>
      </c>
      <c r="G5633" s="40">
        <f t="shared" si="381"/>
        <v>3350</v>
      </c>
      <c r="H5633" s="6">
        <v>20738329</v>
      </c>
      <c r="I5633" s="6">
        <v>20738778</v>
      </c>
      <c r="J5633" s="6">
        <v>0</v>
      </c>
      <c r="K5633" s="6">
        <f t="shared" si="384"/>
        <v>0</v>
      </c>
      <c r="L5633" s="6">
        <v>149</v>
      </c>
      <c r="M5633" s="1" t="s">
        <v>14</v>
      </c>
      <c r="N5633" s="17" t="s">
        <v>29326</v>
      </c>
      <c r="O5633" s="17"/>
      <c r="Q5633" s="9"/>
      <c r="R5633" s="10" t="s">
        <v>18964</v>
      </c>
      <c r="S5633" s="11">
        <v>0</v>
      </c>
      <c r="T5633" s="9" t="s">
        <v>16207</v>
      </c>
      <c r="U5633" s="9"/>
      <c r="V5633" s="12"/>
      <c r="X5633" s="8" t="s">
        <v>18797</v>
      </c>
    </row>
    <row r="5634" spans="1:24" x14ac:dyDescent="0.25">
      <c r="A5634" s="16" t="s">
        <v>9065</v>
      </c>
      <c r="B5634" s="5" t="s">
        <v>16214</v>
      </c>
      <c r="C5634" s="5" t="s">
        <v>16206</v>
      </c>
      <c r="D5634" s="6">
        <f t="shared" si="382"/>
        <v>3314405</v>
      </c>
      <c r="E5634" s="6">
        <f t="shared" si="383"/>
        <v>3316499</v>
      </c>
      <c r="F5634" s="6">
        <f t="shared" si="380"/>
        <v>2095</v>
      </c>
      <c r="G5634" s="40">
        <f t="shared" si="381"/>
        <v>1041</v>
      </c>
      <c r="H5634" s="6">
        <v>20739820</v>
      </c>
      <c r="I5634" s="6">
        <v>20741914</v>
      </c>
      <c r="J5634" s="6">
        <v>1</v>
      </c>
      <c r="K5634" s="6">
        <f t="shared" si="384"/>
        <v>49</v>
      </c>
      <c r="L5634" s="6">
        <v>681</v>
      </c>
      <c r="M5634" s="1" t="s">
        <v>14</v>
      </c>
      <c r="N5634" s="17" t="s">
        <v>29311</v>
      </c>
      <c r="O5634" s="17" t="s">
        <v>29450</v>
      </c>
      <c r="Q5634" s="9"/>
      <c r="R5634" s="10" t="s">
        <v>23137</v>
      </c>
      <c r="S5634" s="11">
        <v>1</v>
      </c>
      <c r="T5634" s="9" t="s">
        <v>25040</v>
      </c>
      <c r="U5634" s="9"/>
      <c r="V5634" s="12"/>
      <c r="X5634" s="8" t="s">
        <v>18798</v>
      </c>
    </row>
    <row r="5635" spans="1:24" x14ac:dyDescent="0.25">
      <c r="A5635" s="16" t="s">
        <v>9066</v>
      </c>
      <c r="B5635" s="5" t="s">
        <v>16214</v>
      </c>
      <c r="C5635" s="5" t="s">
        <v>16206</v>
      </c>
      <c r="D5635" s="6">
        <f t="shared" si="382"/>
        <v>3319712</v>
      </c>
      <c r="E5635" s="6">
        <f t="shared" si="383"/>
        <v>3322108</v>
      </c>
      <c r="F5635" s="6">
        <f t="shared" ref="F5635:F5698" si="385">I5635-H5635+1</f>
        <v>2397</v>
      </c>
      <c r="G5635" s="40">
        <f t="shared" si="381"/>
        <v>3212</v>
      </c>
      <c r="H5635" s="6">
        <v>20745127</v>
      </c>
      <c r="I5635" s="6">
        <v>20747523</v>
      </c>
      <c r="J5635" s="6">
        <v>0</v>
      </c>
      <c r="K5635" s="6">
        <f t="shared" si="384"/>
        <v>0</v>
      </c>
      <c r="L5635" s="6">
        <v>798</v>
      </c>
      <c r="M5635" s="1" t="s">
        <v>9067</v>
      </c>
      <c r="N5635" s="17" t="s">
        <v>29315</v>
      </c>
      <c r="O5635" s="17" t="s">
        <v>29450</v>
      </c>
      <c r="Q5635" s="9"/>
      <c r="R5635" s="10" t="s">
        <v>20804</v>
      </c>
      <c r="S5635" s="11">
        <v>1</v>
      </c>
      <c r="T5635" s="9" t="s">
        <v>26203</v>
      </c>
      <c r="U5635" s="9" t="s">
        <v>16207</v>
      </c>
      <c r="V5635" s="12"/>
      <c r="X5635" s="8" t="s">
        <v>18798</v>
      </c>
    </row>
    <row r="5636" spans="1:24" x14ac:dyDescent="0.25">
      <c r="A5636" s="16" t="s">
        <v>9068</v>
      </c>
      <c r="B5636" s="5" t="s">
        <v>16214</v>
      </c>
      <c r="C5636" s="5" t="s">
        <v>16206</v>
      </c>
      <c r="D5636" s="6">
        <f t="shared" si="382"/>
        <v>3322948</v>
      </c>
      <c r="E5636" s="6">
        <f t="shared" si="383"/>
        <v>3324183</v>
      </c>
      <c r="F5636" s="6">
        <f t="shared" si="385"/>
        <v>1236</v>
      </c>
      <c r="G5636" s="40">
        <f t="shared" si="381"/>
        <v>839</v>
      </c>
      <c r="H5636" s="6">
        <v>20748363</v>
      </c>
      <c r="I5636" s="6">
        <v>20749598</v>
      </c>
      <c r="J5636" s="6">
        <v>0</v>
      </c>
      <c r="K5636" s="6">
        <f t="shared" si="384"/>
        <v>0</v>
      </c>
      <c r="L5636" s="6">
        <v>411</v>
      </c>
      <c r="M5636" s="1" t="s">
        <v>9069</v>
      </c>
      <c r="N5636" s="17" t="s">
        <v>29317</v>
      </c>
      <c r="O5636" s="17" t="s">
        <v>29450</v>
      </c>
      <c r="P5636" s="8" t="s">
        <v>15433</v>
      </c>
      <c r="Q5636" s="7" t="s">
        <v>17465</v>
      </c>
      <c r="R5636" s="14" t="s">
        <v>23138</v>
      </c>
      <c r="S5636" s="42">
        <v>0</v>
      </c>
      <c r="T5636" s="41" t="s">
        <v>16207</v>
      </c>
      <c r="U5636" s="7"/>
      <c r="V5636" s="12"/>
      <c r="X5636" s="8" t="s">
        <v>18797</v>
      </c>
    </row>
    <row r="5637" spans="1:24" x14ac:dyDescent="0.25">
      <c r="A5637" s="16" t="s">
        <v>9070</v>
      </c>
      <c r="B5637" s="5" t="s">
        <v>16214</v>
      </c>
      <c r="C5637" s="5" t="s">
        <v>16206</v>
      </c>
      <c r="D5637" s="6">
        <f t="shared" si="382"/>
        <v>3326225</v>
      </c>
      <c r="E5637" s="6">
        <f t="shared" si="383"/>
        <v>3327742</v>
      </c>
      <c r="F5637" s="6">
        <f t="shared" si="385"/>
        <v>1518</v>
      </c>
      <c r="G5637" s="40">
        <f t="shared" ref="G5637:G5700" si="386">D5637-E5636-1</f>
        <v>2041</v>
      </c>
      <c r="H5637" s="6">
        <v>20751640</v>
      </c>
      <c r="I5637" s="6">
        <v>20753157</v>
      </c>
      <c r="J5637" s="6">
        <v>0</v>
      </c>
      <c r="K5637" s="6">
        <f t="shared" si="384"/>
        <v>0</v>
      </c>
      <c r="L5637" s="6">
        <v>505</v>
      </c>
      <c r="M5637" s="1" t="s">
        <v>9071</v>
      </c>
      <c r="N5637" s="17" t="s">
        <v>29311</v>
      </c>
      <c r="O5637" s="17" t="s">
        <v>29450</v>
      </c>
      <c r="Q5637" s="9"/>
      <c r="R5637" s="10" t="s">
        <v>23139</v>
      </c>
      <c r="S5637" s="11">
        <v>3</v>
      </c>
      <c r="T5637" s="9" t="s">
        <v>26077</v>
      </c>
      <c r="U5637" s="9" t="s">
        <v>16207</v>
      </c>
      <c r="V5637" s="12"/>
      <c r="X5637" s="8" t="s">
        <v>18797</v>
      </c>
    </row>
    <row r="5638" spans="1:24" x14ac:dyDescent="0.25">
      <c r="A5638" s="16" t="s">
        <v>9072</v>
      </c>
      <c r="B5638" s="5" t="s">
        <v>16214</v>
      </c>
      <c r="C5638" s="5" t="s">
        <v>16207</v>
      </c>
      <c r="D5638" s="6">
        <f t="shared" si="382"/>
        <v>3328021</v>
      </c>
      <c r="E5638" s="6">
        <f t="shared" si="383"/>
        <v>3328908</v>
      </c>
      <c r="F5638" s="6">
        <f t="shared" si="385"/>
        <v>888</v>
      </c>
      <c r="G5638" s="40">
        <f t="shared" si="386"/>
        <v>278</v>
      </c>
      <c r="H5638" s="6">
        <v>20753436</v>
      </c>
      <c r="I5638" s="6">
        <v>20754323</v>
      </c>
      <c r="J5638" s="6">
        <v>0</v>
      </c>
      <c r="K5638" s="6">
        <f t="shared" si="384"/>
        <v>0</v>
      </c>
      <c r="L5638" s="6">
        <v>295</v>
      </c>
      <c r="M5638" s="1" t="s">
        <v>14</v>
      </c>
      <c r="N5638" s="17" t="s">
        <v>29311</v>
      </c>
      <c r="O5638" s="17" t="s">
        <v>29450</v>
      </c>
      <c r="Q5638" s="9"/>
      <c r="R5638" s="10" t="s">
        <v>23140</v>
      </c>
      <c r="S5638" s="11">
        <v>0</v>
      </c>
      <c r="T5638" s="9" t="s">
        <v>16207</v>
      </c>
      <c r="U5638" s="9"/>
      <c r="V5638" s="12"/>
      <c r="X5638" s="8" t="s">
        <v>18797</v>
      </c>
    </row>
    <row r="5639" spans="1:24" x14ac:dyDescent="0.25">
      <c r="A5639" s="16" t="s">
        <v>9073</v>
      </c>
      <c r="B5639" s="5" t="s">
        <v>16214</v>
      </c>
      <c r="C5639" s="5" t="s">
        <v>16206</v>
      </c>
      <c r="D5639" s="6">
        <f t="shared" si="382"/>
        <v>3330637</v>
      </c>
      <c r="E5639" s="6">
        <f t="shared" si="383"/>
        <v>3331907</v>
      </c>
      <c r="F5639" s="6">
        <f t="shared" si="385"/>
        <v>1271</v>
      </c>
      <c r="G5639" s="40">
        <f t="shared" si="386"/>
        <v>1728</v>
      </c>
      <c r="H5639" s="6">
        <v>20756052</v>
      </c>
      <c r="I5639" s="6">
        <v>20757322</v>
      </c>
      <c r="J5639" s="6">
        <v>1</v>
      </c>
      <c r="K5639" s="6">
        <f t="shared" si="384"/>
        <v>50</v>
      </c>
      <c r="L5639" s="6">
        <v>406</v>
      </c>
      <c r="M5639" s="1" t="s">
        <v>14</v>
      </c>
      <c r="N5639" s="17" t="s">
        <v>29380</v>
      </c>
      <c r="O5639" s="17" t="s">
        <v>29450</v>
      </c>
      <c r="Q5639" s="9"/>
      <c r="R5639" s="10" t="s">
        <v>23141</v>
      </c>
      <c r="S5639" s="11">
        <v>0</v>
      </c>
      <c r="T5639" s="9" t="s">
        <v>16207</v>
      </c>
      <c r="U5639" s="9"/>
      <c r="V5639" s="12"/>
      <c r="X5639" s="8" t="s">
        <v>18797</v>
      </c>
    </row>
    <row r="5640" spans="1:24" x14ac:dyDescent="0.25">
      <c r="A5640" s="16" t="s">
        <v>9074</v>
      </c>
      <c r="B5640" s="5" t="s">
        <v>16214</v>
      </c>
      <c r="C5640" s="5" t="s">
        <v>16206</v>
      </c>
      <c r="D5640" s="6">
        <f t="shared" si="382"/>
        <v>3336759</v>
      </c>
      <c r="E5640" s="6">
        <f t="shared" si="383"/>
        <v>3338336</v>
      </c>
      <c r="F5640" s="6">
        <f t="shared" si="385"/>
        <v>1578</v>
      </c>
      <c r="G5640" s="40">
        <f t="shared" si="386"/>
        <v>4851</v>
      </c>
      <c r="H5640" s="6">
        <v>20762174</v>
      </c>
      <c r="I5640" s="6">
        <v>20763751</v>
      </c>
      <c r="J5640" s="6">
        <v>0</v>
      </c>
      <c r="K5640" s="6">
        <f t="shared" si="384"/>
        <v>0</v>
      </c>
      <c r="L5640" s="6">
        <v>525</v>
      </c>
      <c r="M5640" s="1" t="s">
        <v>14</v>
      </c>
      <c r="N5640" s="17" t="s">
        <v>29311</v>
      </c>
      <c r="O5640" s="17" t="s">
        <v>29450</v>
      </c>
      <c r="Q5640" s="9"/>
      <c r="R5640" s="10" t="s">
        <v>23142</v>
      </c>
      <c r="S5640" s="11">
        <v>0</v>
      </c>
      <c r="T5640" s="9" t="s">
        <v>16207</v>
      </c>
      <c r="U5640" s="9"/>
      <c r="V5640" s="12"/>
      <c r="X5640" s="8" t="s">
        <v>18797</v>
      </c>
    </row>
    <row r="5641" spans="1:24" x14ac:dyDescent="0.25">
      <c r="A5641" s="16" t="s">
        <v>9075</v>
      </c>
      <c r="B5641" s="5" t="s">
        <v>16214</v>
      </c>
      <c r="C5641" s="5" t="s">
        <v>16207</v>
      </c>
      <c r="D5641" s="6">
        <f t="shared" si="382"/>
        <v>3338546</v>
      </c>
      <c r="E5641" s="6">
        <f t="shared" si="383"/>
        <v>3340372</v>
      </c>
      <c r="F5641" s="6">
        <f t="shared" si="385"/>
        <v>1827</v>
      </c>
      <c r="G5641" s="40">
        <f t="shared" si="386"/>
        <v>209</v>
      </c>
      <c r="H5641" s="6">
        <v>20763961</v>
      </c>
      <c r="I5641" s="6">
        <v>20765787</v>
      </c>
      <c r="J5641" s="6">
        <v>1</v>
      </c>
      <c r="K5641" s="6">
        <f t="shared" si="384"/>
        <v>69</v>
      </c>
      <c r="L5641" s="6">
        <v>585</v>
      </c>
      <c r="M5641" s="1" t="s">
        <v>14</v>
      </c>
      <c r="N5641" s="17" t="s">
        <v>29311</v>
      </c>
      <c r="O5641" s="17" t="s">
        <v>29311</v>
      </c>
      <c r="Q5641" s="9"/>
      <c r="R5641" s="10" t="s">
        <v>21701</v>
      </c>
      <c r="S5641" s="11">
        <v>0</v>
      </c>
      <c r="T5641" s="9" t="s">
        <v>16207</v>
      </c>
      <c r="U5641" s="9"/>
      <c r="V5641" s="12"/>
      <c r="X5641" s="8" t="s">
        <v>18797</v>
      </c>
    </row>
    <row r="5642" spans="1:24" x14ac:dyDescent="0.25">
      <c r="A5642" s="16" t="s">
        <v>9076</v>
      </c>
      <c r="B5642" s="5" t="s">
        <v>16214</v>
      </c>
      <c r="C5642" s="5" t="s">
        <v>16207</v>
      </c>
      <c r="D5642" s="6">
        <f t="shared" si="382"/>
        <v>3342236</v>
      </c>
      <c r="E5642" s="6">
        <f t="shared" si="383"/>
        <v>3343993</v>
      </c>
      <c r="F5642" s="6">
        <f t="shared" si="385"/>
        <v>1758</v>
      </c>
      <c r="G5642" s="40">
        <f t="shared" si="386"/>
        <v>1863</v>
      </c>
      <c r="H5642" s="6">
        <v>20767651</v>
      </c>
      <c r="I5642" s="6">
        <v>20769408</v>
      </c>
      <c r="J5642" s="6">
        <v>0</v>
      </c>
      <c r="K5642" s="6">
        <f t="shared" si="384"/>
        <v>0</v>
      </c>
      <c r="L5642" s="6">
        <v>585</v>
      </c>
      <c r="M5642" s="1" t="s">
        <v>14</v>
      </c>
      <c r="N5642" s="17" t="s">
        <v>18897</v>
      </c>
      <c r="O5642" s="17" t="s">
        <v>29450</v>
      </c>
      <c r="Q5642" s="9"/>
      <c r="R5642" s="10" t="s">
        <v>19668</v>
      </c>
      <c r="S5642" s="11">
        <v>3</v>
      </c>
      <c r="T5642" s="9" t="s">
        <v>25037</v>
      </c>
      <c r="U5642" s="9"/>
      <c r="V5642" s="12"/>
      <c r="X5642" s="8" t="s">
        <v>18797</v>
      </c>
    </row>
    <row r="5643" spans="1:24" x14ac:dyDescent="0.25">
      <c r="A5643" s="16" t="s">
        <v>9077</v>
      </c>
      <c r="B5643" s="5" t="s">
        <v>16214</v>
      </c>
      <c r="C5643" s="5" t="s">
        <v>16207</v>
      </c>
      <c r="D5643" s="6">
        <f t="shared" si="382"/>
        <v>3346685</v>
      </c>
      <c r="E5643" s="6">
        <f t="shared" si="383"/>
        <v>3347617</v>
      </c>
      <c r="F5643" s="6">
        <f t="shared" si="385"/>
        <v>933</v>
      </c>
      <c r="G5643" s="40">
        <f t="shared" si="386"/>
        <v>2691</v>
      </c>
      <c r="H5643" s="6">
        <v>20772100</v>
      </c>
      <c r="I5643" s="6">
        <v>20773032</v>
      </c>
      <c r="J5643" s="6">
        <v>1</v>
      </c>
      <c r="K5643" s="6">
        <f t="shared" si="384"/>
        <v>87</v>
      </c>
      <c r="L5643" s="6">
        <v>281</v>
      </c>
      <c r="M5643" s="1" t="s">
        <v>9078</v>
      </c>
      <c r="N5643" s="17" t="s">
        <v>29313</v>
      </c>
      <c r="O5643" s="17" t="s">
        <v>29450</v>
      </c>
      <c r="P5643" s="8" t="s">
        <v>15434</v>
      </c>
      <c r="Q5643" s="7" t="s">
        <v>17469</v>
      </c>
      <c r="R5643" s="14" t="s">
        <v>23143</v>
      </c>
      <c r="S5643" s="42">
        <v>3</v>
      </c>
      <c r="T5643" s="41" t="s">
        <v>27603</v>
      </c>
      <c r="U5643" s="7" t="s">
        <v>25096</v>
      </c>
      <c r="V5643" s="12"/>
      <c r="X5643" s="8" t="s">
        <v>18797</v>
      </c>
    </row>
    <row r="5644" spans="1:24" x14ac:dyDescent="0.25">
      <c r="A5644" s="16" t="s">
        <v>9079</v>
      </c>
      <c r="B5644" s="5" t="s">
        <v>16214</v>
      </c>
      <c r="C5644" s="5" t="s">
        <v>16206</v>
      </c>
      <c r="D5644" s="6">
        <f t="shared" si="382"/>
        <v>3348669</v>
      </c>
      <c r="E5644" s="6">
        <f t="shared" si="383"/>
        <v>3350307</v>
      </c>
      <c r="F5644" s="6">
        <f t="shared" si="385"/>
        <v>1639</v>
      </c>
      <c r="G5644" s="40">
        <f t="shared" si="386"/>
        <v>1051</v>
      </c>
      <c r="H5644" s="6">
        <v>20774084</v>
      </c>
      <c r="I5644" s="6">
        <v>20775722</v>
      </c>
      <c r="J5644" s="6">
        <v>1</v>
      </c>
      <c r="K5644" s="6">
        <f t="shared" si="384"/>
        <v>46</v>
      </c>
      <c r="L5644" s="6">
        <v>530</v>
      </c>
      <c r="M5644" s="1" t="s">
        <v>9038</v>
      </c>
      <c r="N5644" s="17" t="s">
        <v>29319</v>
      </c>
      <c r="O5644" s="17" t="s">
        <v>29450</v>
      </c>
      <c r="P5644" s="8" t="s">
        <v>15428</v>
      </c>
      <c r="Q5644" s="7" t="s">
        <v>17765</v>
      </c>
      <c r="R5644" s="14" t="s">
        <v>20188</v>
      </c>
      <c r="S5644" s="42">
        <v>1</v>
      </c>
      <c r="T5644" s="41" t="s">
        <v>25967</v>
      </c>
      <c r="U5644" s="7" t="s">
        <v>16207</v>
      </c>
      <c r="V5644" s="12"/>
      <c r="X5644" s="8" t="s">
        <v>18797</v>
      </c>
    </row>
    <row r="5645" spans="1:24" x14ac:dyDescent="0.25">
      <c r="A5645" s="16" t="s">
        <v>9080</v>
      </c>
      <c r="B5645" s="5" t="s">
        <v>16214</v>
      </c>
      <c r="C5645" s="5" t="s">
        <v>16207</v>
      </c>
      <c r="D5645" s="6">
        <f t="shared" si="382"/>
        <v>3352725</v>
      </c>
      <c r="E5645" s="6">
        <f t="shared" si="383"/>
        <v>3353753</v>
      </c>
      <c r="F5645" s="6">
        <f t="shared" si="385"/>
        <v>1029</v>
      </c>
      <c r="G5645" s="40">
        <f t="shared" si="386"/>
        <v>2417</v>
      </c>
      <c r="H5645" s="6">
        <v>20778140</v>
      </c>
      <c r="I5645" s="6">
        <v>20779168</v>
      </c>
      <c r="J5645" s="6">
        <v>0</v>
      </c>
      <c r="K5645" s="6">
        <f t="shared" si="384"/>
        <v>0</v>
      </c>
      <c r="L5645" s="6">
        <v>342</v>
      </c>
      <c r="M5645" s="1" t="s">
        <v>14</v>
      </c>
      <c r="N5645" s="17" t="s">
        <v>29356</v>
      </c>
      <c r="O5645" s="17" t="s">
        <v>29450</v>
      </c>
      <c r="Q5645" s="9"/>
      <c r="R5645" s="10" t="s">
        <v>23144</v>
      </c>
      <c r="S5645" s="11">
        <v>0</v>
      </c>
      <c r="T5645" s="9" t="s">
        <v>16207</v>
      </c>
      <c r="U5645" s="9"/>
      <c r="V5645" s="43" t="s">
        <v>28669</v>
      </c>
      <c r="X5645" s="8" t="s">
        <v>18798</v>
      </c>
    </row>
    <row r="5646" spans="1:24" x14ac:dyDescent="0.25">
      <c r="A5646" s="16" t="s">
        <v>9081</v>
      </c>
      <c r="B5646" s="5" t="s">
        <v>16214</v>
      </c>
      <c r="C5646" s="5" t="s">
        <v>16206</v>
      </c>
      <c r="D5646" s="6">
        <f t="shared" si="382"/>
        <v>3356855</v>
      </c>
      <c r="E5646" s="6">
        <f t="shared" si="383"/>
        <v>3358079</v>
      </c>
      <c r="F5646" s="6">
        <f t="shared" si="385"/>
        <v>1225</v>
      </c>
      <c r="G5646" s="40">
        <f t="shared" si="386"/>
        <v>3101</v>
      </c>
      <c r="H5646" s="6">
        <v>20782270</v>
      </c>
      <c r="I5646" s="6">
        <v>20783494</v>
      </c>
      <c r="J5646" s="6">
        <v>2</v>
      </c>
      <c r="K5646" s="6">
        <f t="shared" si="384"/>
        <v>124</v>
      </c>
      <c r="L5646" s="6">
        <v>366</v>
      </c>
      <c r="M5646" s="1" t="s">
        <v>9082</v>
      </c>
      <c r="N5646" s="17" t="s">
        <v>18888</v>
      </c>
      <c r="O5646" s="17" t="s">
        <v>29450</v>
      </c>
      <c r="P5646" s="8" t="s">
        <v>15435</v>
      </c>
      <c r="Q5646" s="7" t="s">
        <v>18678</v>
      </c>
      <c r="R5646" s="14" t="s">
        <v>19074</v>
      </c>
      <c r="S5646" s="42">
        <v>1</v>
      </c>
      <c r="T5646" s="41" t="s">
        <v>25086</v>
      </c>
      <c r="U5646" s="7" t="s">
        <v>16207</v>
      </c>
      <c r="V5646" s="12"/>
      <c r="X5646" s="8" t="s">
        <v>18797</v>
      </c>
    </row>
    <row r="5647" spans="1:24" x14ac:dyDescent="0.25">
      <c r="A5647" s="16" t="s">
        <v>9083</v>
      </c>
      <c r="B5647" s="5" t="s">
        <v>16214</v>
      </c>
      <c r="C5647" s="5" t="s">
        <v>16206</v>
      </c>
      <c r="D5647" s="6">
        <f t="shared" ref="D5647:D5656" si="387">H5647-17425415</f>
        <v>3358920</v>
      </c>
      <c r="E5647" s="6">
        <f t="shared" ref="E5647:E5656" si="388">I5647-17425415</f>
        <v>3360165</v>
      </c>
      <c r="F5647" s="6">
        <f t="shared" si="385"/>
        <v>1246</v>
      </c>
      <c r="G5647" s="40">
        <f t="shared" si="386"/>
        <v>840</v>
      </c>
      <c r="H5647" s="6">
        <v>20784335</v>
      </c>
      <c r="I5647" s="6">
        <v>20785580</v>
      </c>
      <c r="J5647" s="6">
        <v>2</v>
      </c>
      <c r="K5647" s="6">
        <f t="shared" si="384"/>
        <v>757</v>
      </c>
      <c r="L5647" s="6">
        <v>162</v>
      </c>
      <c r="M5647" s="1" t="s">
        <v>14</v>
      </c>
      <c r="N5647" s="17" t="s">
        <v>29316</v>
      </c>
      <c r="O5647" s="17" t="s">
        <v>29450</v>
      </c>
      <c r="Q5647" s="9"/>
      <c r="R5647" s="10" t="s">
        <v>18926</v>
      </c>
      <c r="S5647" s="11">
        <v>0</v>
      </c>
      <c r="T5647" s="9" t="s">
        <v>16207</v>
      </c>
      <c r="U5647" s="9"/>
      <c r="V5647" s="12"/>
      <c r="X5647" s="8" t="s">
        <v>18797</v>
      </c>
    </row>
    <row r="5648" spans="1:24" x14ac:dyDescent="0.25">
      <c r="A5648" s="16" t="s">
        <v>9084</v>
      </c>
      <c r="B5648" s="5" t="s">
        <v>16214</v>
      </c>
      <c r="C5648" s="5" t="s">
        <v>16207</v>
      </c>
      <c r="D5648" s="6">
        <f t="shared" si="387"/>
        <v>3363111</v>
      </c>
      <c r="E5648" s="6">
        <f t="shared" si="388"/>
        <v>3363746</v>
      </c>
      <c r="F5648" s="6">
        <f t="shared" si="385"/>
        <v>636</v>
      </c>
      <c r="G5648" s="40">
        <f t="shared" si="386"/>
        <v>2945</v>
      </c>
      <c r="H5648" s="6">
        <v>20788526</v>
      </c>
      <c r="I5648" s="6">
        <v>20789161</v>
      </c>
      <c r="J5648" s="6">
        <v>0</v>
      </c>
      <c r="K5648" s="6">
        <f t="shared" si="384"/>
        <v>0</v>
      </c>
      <c r="L5648" s="6">
        <v>211</v>
      </c>
      <c r="M5648" s="1" t="s">
        <v>9085</v>
      </c>
      <c r="N5648" s="17" t="s">
        <v>29310</v>
      </c>
      <c r="O5648" s="17" t="s">
        <v>29310</v>
      </c>
      <c r="P5648" s="8" t="s">
        <v>15436</v>
      </c>
      <c r="Q5648" s="7" t="s">
        <v>16563</v>
      </c>
      <c r="R5648" s="14" t="s">
        <v>23145</v>
      </c>
      <c r="S5648" s="42">
        <v>2</v>
      </c>
      <c r="T5648" s="41" t="s">
        <v>25882</v>
      </c>
      <c r="U5648" s="7" t="s">
        <v>25611</v>
      </c>
      <c r="V5648" s="12"/>
      <c r="X5648" s="8" t="s">
        <v>18797</v>
      </c>
    </row>
    <row r="5649" spans="1:24" x14ac:dyDescent="0.25">
      <c r="A5649" s="16" t="s">
        <v>9086</v>
      </c>
      <c r="B5649" s="5" t="s">
        <v>16214</v>
      </c>
      <c r="C5649" s="5" t="s">
        <v>16207</v>
      </c>
      <c r="D5649" s="6">
        <f t="shared" si="387"/>
        <v>3363831</v>
      </c>
      <c r="E5649" s="6">
        <f t="shared" si="388"/>
        <v>3364448</v>
      </c>
      <c r="F5649" s="6">
        <f t="shared" si="385"/>
        <v>618</v>
      </c>
      <c r="G5649" s="40">
        <f t="shared" si="386"/>
        <v>84</v>
      </c>
      <c r="H5649" s="6">
        <v>20789246</v>
      </c>
      <c r="I5649" s="6">
        <v>20789863</v>
      </c>
      <c r="J5649" s="6">
        <v>0</v>
      </c>
      <c r="K5649" s="6">
        <f t="shared" si="384"/>
        <v>0</v>
      </c>
      <c r="L5649" s="6">
        <v>205</v>
      </c>
      <c r="M5649" s="1" t="s">
        <v>9087</v>
      </c>
      <c r="N5649" s="17" t="s">
        <v>29310</v>
      </c>
      <c r="O5649" s="17" t="s">
        <v>29310</v>
      </c>
      <c r="P5649" s="8" t="s">
        <v>15437</v>
      </c>
      <c r="Q5649" s="7" t="s">
        <v>16564</v>
      </c>
      <c r="R5649" s="14" t="s">
        <v>23145</v>
      </c>
      <c r="S5649" s="42">
        <v>2</v>
      </c>
      <c r="T5649" s="41" t="s">
        <v>25882</v>
      </c>
      <c r="U5649" s="7" t="s">
        <v>25611</v>
      </c>
      <c r="V5649" s="12"/>
      <c r="X5649" s="8" t="s">
        <v>18797</v>
      </c>
    </row>
    <row r="5650" spans="1:24" x14ac:dyDescent="0.25">
      <c r="A5650" s="16" t="s">
        <v>9088</v>
      </c>
      <c r="B5650" s="5" t="s">
        <v>16214</v>
      </c>
      <c r="C5650" s="5" t="s">
        <v>16206</v>
      </c>
      <c r="D5650" s="6">
        <f t="shared" si="387"/>
        <v>3366037</v>
      </c>
      <c r="E5650" s="6">
        <f t="shared" si="388"/>
        <v>3366657</v>
      </c>
      <c r="F5650" s="6">
        <f t="shared" si="385"/>
        <v>621</v>
      </c>
      <c r="G5650" s="40">
        <f t="shared" si="386"/>
        <v>1588</v>
      </c>
      <c r="H5650" s="6">
        <v>20791452</v>
      </c>
      <c r="I5650" s="6">
        <v>20792072</v>
      </c>
      <c r="J5650" s="6">
        <v>0</v>
      </c>
      <c r="K5650" s="6">
        <f t="shared" si="384"/>
        <v>0</v>
      </c>
      <c r="L5650" s="6">
        <v>206</v>
      </c>
      <c r="M5650" s="1" t="s">
        <v>14</v>
      </c>
      <c r="N5650" s="17" t="s">
        <v>29309</v>
      </c>
      <c r="O5650" s="17" t="s">
        <v>29450</v>
      </c>
      <c r="Q5650" s="9"/>
      <c r="R5650" s="10" t="s">
        <v>23146</v>
      </c>
      <c r="S5650" s="11">
        <v>3</v>
      </c>
      <c r="T5650" s="9" t="s">
        <v>27575</v>
      </c>
      <c r="U5650" s="9"/>
      <c r="V5650" s="12"/>
      <c r="X5650" s="8" t="s">
        <v>18797</v>
      </c>
    </row>
    <row r="5651" spans="1:24" x14ac:dyDescent="0.25">
      <c r="A5651" s="16" t="s">
        <v>9089</v>
      </c>
      <c r="B5651" s="5" t="s">
        <v>16214</v>
      </c>
      <c r="C5651" s="5" t="s">
        <v>16206</v>
      </c>
      <c r="D5651" s="6">
        <f t="shared" si="387"/>
        <v>3367865</v>
      </c>
      <c r="E5651" s="6">
        <f t="shared" si="388"/>
        <v>3369052</v>
      </c>
      <c r="F5651" s="6">
        <f t="shared" si="385"/>
        <v>1188</v>
      </c>
      <c r="G5651" s="40">
        <f t="shared" si="386"/>
        <v>1207</v>
      </c>
      <c r="H5651" s="6">
        <v>20793280</v>
      </c>
      <c r="I5651" s="6">
        <v>20794467</v>
      </c>
      <c r="J5651" s="6">
        <v>0</v>
      </c>
      <c r="K5651" s="6">
        <f t="shared" si="384"/>
        <v>0</v>
      </c>
      <c r="L5651" s="6">
        <v>395</v>
      </c>
      <c r="M5651" s="1" t="s">
        <v>9090</v>
      </c>
      <c r="N5651" s="17" t="s">
        <v>29311</v>
      </c>
      <c r="O5651" s="17" t="s">
        <v>29450</v>
      </c>
      <c r="Q5651" s="9"/>
      <c r="R5651" s="10" t="s">
        <v>22680</v>
      </c>
      <c r="S5651" s="11">
        <v>1</v>
      </c>
      <c r="T5651" s="9" t="s">
        <v>25790</v>
      </c>
      <c r="U5651" s="9" t="s">
        <v>16207</v>
      </c>
      <c r="V5651" s="12"/>
      <c r="X5651" s="8" t="s">
        <v>18797</v>
      </c>
    </row>
    <row r="5652" spans="1:24" x14ac:dyDescent="0.25">
      <c r="A5652" s="16" t="s">
        <v>9091</v>
      </c>
      <c r="B5652" s="5" t="s">
        <v>16214</v>
      </c>
      <c r="C5652" s="5" t="s">
        <v>16206</v>
      </c>
      <c r="D5652" s="6">
        <f t="shared" si="387"/>
        <v>3370436</v>
      </c>
      <c r="E5652" s="6">
        <f t="shared" si="388"/>
        <v>3371651</v>
      </c>
      <c r="F5652" s="6">
        <f t="shared" si="385"/>
        <v>1216</v>
      </c>
      <c r="G5652" s="40">
        <f t="shared" si="386"/>
        <v>1383</v>
      </c>
      <c r="H5652" s="6">
        <v>20795851</v>
      </c>
      <c r="I5652" s="6">
        <v>20797066</v>
      </c>
      <c r="J5652" s="6">
        <v>1</v>
      </c>
      <c r="K5652" s="6">
        <f t="shared" si="384"/>
        <v>61</v>
      </c>
      <c r="L5652" s="6">
        <v>384</v>
      </c>
      <c r="M5652" s="1" t="s">
        <v>9092</v>
      </c>
      <c r="N5652" s="17" t="s">
        <v>29311</v>
      </c>
      <c r="O5652" s="17" t="s">
        <v>29450</v>
      </c>
      <c r="Q5652" s="9"/>
      <c r="R5652" s="10" t="s">
        <v>21284</v>
      </c>
      <c r="S5652" s="11">
        <v>3</v>
      </c>
      <c r="T5652" s="9" t="s">
        <v>27604</v>
      </c>
      <c r="U5652" s="9" t="s">
        <v>16207</v>
      </c>
      <c r="V5652" s="12"/>
      <c r="X5652" s="8" t="s">
        <v>18798</v>
      </c>
    </row>
    <row r="5653" spans="1:24" x14ac:dyDescent="0.25">
      <c r="A5653" s="16" t="s">
        <v>9093</v>
      </c>
      <c r="B5653" s="5" t="s">
        <v>16214</v>
      </c>
      <c r="C5653" s="5" t="s">
        <v>16206</v>
      </c>
      <c r="D5653" s="6">
        <f t="shared" si="387"/>
        <v>3373544</v>
      </c>
      <c r="E5653" s="6">
        <f t="shared" si="388"/>
        <v>3375314</v>
      </c>
      <c r="F5653" s="6">
        <f t="shared" si="385"/>
        <v>1771</v>
      </c>
      <c r="G5653" s="40">
        <f t="shared" si="386"/>
        <v>1892</v>
      </c>
      <c r="H5653" s="6">
        <v>20798959</v>
      </c>
      <c r="I5653" s="6">
        <v>20800729</v>
      </c>
      <c r="J5653" s="6">
        <v>1</v>
      </c>
      <c r="K5653" s="6">
        <f t="shared" si="384"/>
        <v>58</v>
      </c>
      <c r="L5653" s="6">
        <v>570</v>
      </c>
      <c r="M5653" s="1" t="s">
        <v>2475</v>
      </c>
      <c r="N5653" s="17" t="s">
        <v>29317</v>
      </c>
      <c r="O5653" s="17" t="s">
        <v>29450</v>
      </c>
      <c r="P5653" s="8" t="s">
        <v>13632</v>
      </c>
      <c r="Q5653" s="7" t="s">
        <v>18769</v>
      </c>
      <c r="R5653" s="14" t="s">
        <v>23147</v>
      </c>
      <c r="S5653" s="42">
        <v>2</v>
      </c>
      <c r="T5653" s="41" t="s">
        <v>27605</v>
      </c>
      <c r="U5653" s="7" t="s">
        <v>16207</v>
      </c>
      <c r="V5653" s="12"/>
      <c r="X5653" s="8" t="s">
        <v>18797</v>
      </c>
    </row>
    <row r="5654" spans="1:24" x14ac:dyDescent="0.25">
      <c r="A5654" s="16" t="s">
        <v>9094</v>
      </c>
      <c r="B5654" s="5" t="s">
        <v>16214</v>
      </c>
      <c r="C5654" s="5" t="s">
        <v>16207</v>
      </c>
      <c r="D5654" s="6">
        <f t="shared" si="387"/>
        <v>3375463</v>
      </c>
      <c r="E5654" s="6">
        <f t="shared" si="388"/>
        <v>3376618</v>
      </c>
      <c r="F5654" s="6">
        <f t="shared" si="385"/>
        <v>1156</v>
      </c>
      <c r="G5654" s="40">
        <f t="shared" si="386"/>
        <v>148</v>
      </c>
      <c r="H5654" s="6">
        <v>20800878</v>
      </c>
      <c r="I5654" s="6">
        <v>20802033</v>
      </c>
      <c r="J5654" s="6">
        <v>1</v>
      </c>
      <c r="K5654" s="6">
        <f t="shared" si="384"/>
        <v>49</v>
      </c>
      <c r="L5654" s="6">
        <v>368</v>
      </c>
      <c r="M5654" s="1" t="s">
        <v>14</v>
      </c>
      <c r="N5654" s="17" t="s">
        <v>29413</v>
      </c>
      <c r="O5654" s="17" t="s">
        <v>29450</v>
      </c>
      <c r="Q5654" s="9"/>
      <c r="R5654" s="10" t="s">
        <v>23148</v>
      </c>
      <c r="S5654" s="11">
        <v>0</v>
      </c>
      <c r="T5654" s="9" t="s">
        <v>16207</v>
      </c>
      <c r="U5654" s="9"/>
      <c r="V5654" s="12"/>
      <c r="X5654" s="8" t="s">
        <v>18797</v>
      </c>
    </row>
    <row r="5655" spans="1:24" x14ac:dyDescent="0.25">
      <c r="A5655" s="16" t="s">
        <v>9095</v>
      </c>
      <c r="B5655" s="5" t="s">
        <v>16214</v>
      </c>
      <c r="C5655" s="5" t="s">
        <v>16207</v>
      </c>
      <c r="D5655" s="6">
        <f t="shared" si="387"/>
        <v>3378707</v>
      </c>
      <c r="E5655" s="6">
        <f t="shared" si="388"/>
        <v>3379774</v>
      </c>
      <c r="F5655" s="6">
        <f t="shared" si="385"/>
        <v>1068</v>
      </c>
      <c r="G5655" s="40">
        <f t="shared" si="386"/>
        <v>2088</v>
      </c>
      <c r="H5655" s="6">
        <v>20804122</v>
      </c>
      <c r="I5655" s="6">
        <v>20805189</v>
      </c>
      <c r="J5655" s="6">
        <v>1</v>
      </c>
      <c r="K5655" s="6">
        <f t="shared" si="384"/>
        <v>54</v>
      </c>
      <c r="L5655" s="6">
        <v>337</v>
      </c>
      <c r="M5655" s="1" t="s">
        <v>8335</v>
      </c>
      <c r="N5655" s="17" t="s">
        <v>29363</v>
      </c>
      <c r="O5655" s="17" t="s">
        <v>29450</v>
      </c>
      <c r="Q5655" s="9"/>
      <c r="R5655" s="10" t="s">
        <v>19261</v>
      </c>
      <c r="S5655" s="11">
        <v>0</v>
      </c>
      <c r="T5655" s="9" t="s">
        <v>16207</v>
      </c>
      <c r="U5655" s="9"/>
      <c r="V5655" s="12"/>
      <c r="X5655" s="8" t="s">
        <v>18797</v>
      </c>
    </row>
    <row r="5656" spans="1:24" x14ac:dyDescent="0.25">
      <c r="A5656" s="16" t="s">
        <v>9096</v>
      </c>
      <c r="B5656" s="5" t="s">
        <v>16214</v>
      </c>
      <c r="C5656" s="5" t="s">
        <v>16206</v>
      </c>
      <c r="D5656" s="6">
        <f t="shared" si="387"/>
        <v>3389610</v>
      </c>
      <c r="E5656" s="6">
        <f t="shared" si="388"/>
        <v>3391283</v>
      </c>
      <c r="F5656" s="6">
        <f t="shared" si="385"/>
        <v>1674</v>
      </c>
      <c r="G5656" s="40">
        <f t="shared" si="386"/>
        <v>9835</v>
      </c>
      <c r="H5656" s="6">
        <v>20815025</v>
      </c>
      <c r="I5656" s="6">
        <v>20816698</v>
      </c>
      <c r="J5656" s="6">
        <v>0</v>
      </c>
      <c r="K5656" s="6">
        <f t="shared" si="384"/>
        <v>0</v>
      </c>
      <c r="L5656" s="6">
        <v>557</v>
      </c>
      <c r="M5656" s="1" t="s">
        <v>9097</v>
      </c>
      <c r="N5656" s="17" t="s">
        <v>29311</v>
      </c>
      <c r="O5656" s="17" t="s">
        <v>29450</v>
      </c>
      <c r="Q5656" s="9"/>
      <c r="R5656" s="10" t="s">
        <v>23149</v>
      </c>
      <c r="S5656" s="11">
        <v>0</v>
      </c>
      <c r="T5656" s="9" t="s">
        <v>16207</v>
      </c>
      <c r="U5656" s="9"/>
      <c r="V5656" s="12"/>
      <c r="X5656" s="8" t="s">
        <v>18798</v>
      </c>
    </row>
    <row r="5657" spans="1:24" x14ac:dyDescent="0.25">
      <c r="A5657" s="16" t="s">
        <v>9098</v>
      </c>
      <c r="B5657" s="5" t="s">
        <v>16215</v>
      </c>
      <c r="C5657" s="5" t="s">
        <v>16206</v>
      </c>
      <c r="D5657" s="6">
        <f t="shared" ref="D5657:D5720" si="389">H5657-20845118</f>
        <v>5212</v>
      </c>
      <c r="E5657" s="6">
        <f t="shared" ref="E5657:E5720" si="390">I5657-20845118</f>
        <v>7632</v>
      </c>
      <c r="F5657" s="6">
        <f t="shared" si="385"/>
        <v>2421</v>
      </c>
      <c r="G5657" s="40"/>
      <c r="H5657" s="6">
        <v>20850330</v>
      </c>
      <c r="I5657" s="6">
        <v>20852750</v>
      </c>
      <c r="J5657" s="6">
        <v>0</v>
      </c>
      <c r="K5657" s="6">
        <f t="shared" si="384"/>
        <v>0</v>
      </c>
      <c r="L5657" s="6">
        <v>806</v>
      </c>
      <c r="M5657" s="1" t="s">
        <v>14</v>
      </c>
      <c r="N5657" s="17" t="s">
        <v>29311</v>
      </c>
      <c r="O5657" s="17" t="s">
        <v>29311</v>
      </c>
      <c r="Q5657" s="9"/>
      <c r="R5657" s="10" t="s">
        <v>21249</v>
      </c>
      <c r="S5657" s="11">
        <v>5</v>
      </c>
      <c r="T5657" s="9" t="s">
        <v>26536</v>
      </c>
      <c r="U5657" s="9"/>
      <c r="V5657" s="12"/>
      <c r="X5657" s="8" t="s">
        <v>18797</v>
      </c>
    </row>
    <row r="5658" spans="1:24" x14ac:dyDescent="0.25">
      <c r="A5658" s="16" t="s">
        <v>9099</v>
      </c>
      <c r="B5658" s="5" t="s">
        <v>16215</v>
      </c>
      <c r="C5658" s="5" t="s">
        <v>16207</v>
      </c>
      <c r="D5658" s="6">
        <f t="shared" si="389"/>
        <v>7869</v>
      </c>
      <c r="E5658" s="6">
        <f t="shared" si="390"/>
        <v>9866</v>
      </c>
      <c r="F5658" s="6">
        <f t="shared" si="385"/>
        <v>1998</v>
      </c>
      <c r="G5658" s="40">
        <f t="shared" si="386"/>
        <v>236</v>
      </c>
      <c r="H5658" s="6">
        <v>20852987</v>
      </c>
      <c r="I5658" s="6">
        <v>20854984</v>
      </c>
      <c r="J5658" s="6">
        <v>0</v>
      </c>
      <c r="K5658" s="6">
        <f t="shared" si="384"/>
        <v>0</v>
      </c>
      <c r="L5658" s="6">
        <v>665</v>
      </c>
      <c r="M5658" s="1" t="s">
        <v>9100</v>
      </c>
      <c r="N5658" s="17" t="s">
        <v>29315</v>
      </c>
      <c r="O5658" s="17" t="s">
        <v>29450</v>
      </c>
      <c r="Q5658" s="9"/>
      <c r="R5658" s="10" t="s">
        <v>19932</v>
      </c>
      <c r="S5658" s="11">
        <v>2</v>
      </c>
      <c r="T5658" s="9" t="s">
        <v>25009</v>
      </c>
      <c r="U5658" s="9" t="s">
        <v>16207</v>
      </c>
      <c r="V5658" s="12"/>
      <c r="X5658" s="8" t="s">
        <v>18797</v>
      </c>
    </row>
    <row r="5659" spans="1:24" x14ac:dyDescent="0.25">
      <c r="A5659" s="16" t="s">
        <v>9101</v>
      </c>
      <c r="B5659" s="5" t="s">
        <v>16215</v>
      </c>
      <c r="C5659" s="5" t="s">
        <v>16206</v>
      </c>
      <c r="D5659" s="6">
        <f t="shared" si="389"/>
        <v>11331</v>
      </c>
      <c r="E5659" s="6">
        <f t="shared" si="390"/>
        <v>12782</v>
      </c>
      <c r="F5659" s="6">
        <f t="shared" si="385"/>
        <v>1452</v>
      </c>
      <c r="G5659" s="40">
        <f t="shared" si="386"/>
        <v>1464</v>
      </c>
      <c r="H5659" s="6">
        <v>20856449</v>
      </c>
      <c r="I5659" s="6">
        <v>20857900</v>
      </c>
      <c r="J5659" s="6">
        <v>0</v>
      </c>
      <c r="K5659" s="6">
        <f t="shared" si="384"/>
        <v>0</v>
      </c>
      <c r="L5659" s="6">
        <v>483</v>
      </c>
      <c r="M5659" s="1" t="s">
        <v>14</v>
      </c>
      <c r="N5659" s="17" t="s">
        <v>29325</v>
      </c>
      <c r="O5659" s="17" t="s">
        <v>29450</v>
      </c>
      <c r="Q5659" s="9"/>
      <c r="R5659" s="10" t="s">
        <v>23150</v>
      </c>
      <c r="S5659" s="11">
        <v>3</v>
      </c>
      <c r="T5659" s="9" t="s">
        <v>26789</v>
      </c>
      <c r="U5659" s="9"/>
      <c r="V5659" s="12"/>
      <c r="X5659" s="8" t="s">
        <v>18797</v>
      </c>
    </row>
    <row r="5660" spans="1:24" x14ac:dyDescent="0.25">
      <c r="A5660" s="16" t="s">
        <v>9102</v>
      </c>
      <c r="B5660" s="5" t="s">
        <v>16215</v>
      </c>
      <c r="C5660" s="5" t="s">
        <v>16207</v>
      </c>
      <c r="D5660" s="6">
        <f t="shared" si="389"/>
        <v>13055</v>
      </c>
      <c r="E5660" s="6">
        <f t="shared" si="390"/>
        <v>13549</v>
      </c>
      <c r="F5660" s="6">
        <f t="shared" si="385"/>
        <v>495</v>
      </c>
      <c r="G5660" s="40">
        <f t="shared" si="386"/>
        <v>272</v>
      </c>
      <c r="H5660" s="6">
        <v>20858173</v>
      </c>
      <c r="I5660" s="6">
        <v>20858667</v>
      </c>
      <c r="J5660" s="6">
        <v>0</v>
      </c>
      <c r="K5660" s="6">
        <f t="shared" si="384"/>
        <v>0</v>
      </c>
      <c r="L5660" s="6">
        <v>164</v>
      </c>
      <c r="M5660" s="1" t="s">
        <v>14</v>
      </c>
      <c r="N5660" s="17" t="s">
        <v>29316</v>
      </c>
      <c r="O5660" s="17" t="s">
        <v>29450</v>
      </c>
      <c r="Q5660" s="9"/>
      <c r="R5660" s="10" t="s">
        <v>18964</v>
      </c>
      <c r="S5660" s="11">
        <v>0</v>
      </c>
      <c r="T5660" s="9" t="s">
        <v>16207</v>
      </c>
      <c r="U5660" s="9"/>
      <c r="V5660" s="12"/>
      <c r="X5660" s="8" t="s">
        <v>18798</v>
      </c>
    </row>
    <row r="5661" spans="1:24" x14ac:dyDescent="0.25">
      <c r="A5661" s="16" t="s">
        <v>9103</v>
      </c>
      <c r="B5661" s="5" t="s">
        <v>16215</v>
      </c>
      <c r="C5661" s="5" t="s">
        <v>16207</v>
      </c>
      <c r="D5661" s="6">
        <f t="shared" si="389"/>
        <v>14599</v>
      </c>
      <c r="E5661" s="6">
        <f t="shared" si="390"/>
        <v>17339</v>
      </c>
      <c r="F5661" s="6">
        <f t="shared" si="385"/>
        <v>2741</v>
      </c>
      <c r="G5661" s="40">
        <f t="shared" si="386"/>
        <v>1049</v>
      </c>
      <c r="H5661" s="6">
        <v>20859717</v>
      </c>
      <c r="I5661" s="6">
        <v>20862457</v>
      </c>
      <c r="J5661" s="6">
        <v>6</v>
      </c>
      <c r="K5661" s="6">
        <f t="shared" si="384"/>
        <v>347</v>
      </c>
      <c r="L5661" s="6">
        <v>797</v>
      </c>
      <c r="M5661" s="1" t="s">
        <v>5879</v>
      </c>
      <c r="N5661" s="17" t="s">
        <v>29311</v>
      </c>
      <c r="O5661" s="17" t="s">
        <v>29450</v>
      </c>
      <c r="Q5661" s="9"/>
      <c r="R5661" s="10" t="s">
        <v>20223</v>
      </c>
      <c r="S5661" s="11">
        <v>2</v>
      </c>
      <c r="T5661" s="9" t="s">
        <v>25495</v>
      </c>
      <c r="U5661" s="9" t="s">
        <v>16207</v>
      </c>
      <c r="V5661" s="43" t="s">
        <v>28666</v>
      </c>
      <c r="X5661" s="8" t="s">
        <v>18798</v>
      </c>
    </row>
    <row r="5662" spans="1:24" x14ac:dyDescent="0.25">
      <c r="A5662" s="16" t="s">
        <v>9104</v>
      </c>
      <c r="B5662" s="5" t="s">
        <v>16215</v>
      </c>
      <c r="C5662" s="5" t="s">
        <v>16207</v>
      </c>
      <c r="D5662" s="6">
        <f t="shared" si="389"/>
        <v>19586</v>
      </c>
      <c r="E5662" s="6">
        <f t="shared" si="390"/>
        <v>19762</v>
      </c>
      <c r="F5662" s="6">
        <f t="shared" si="385"/>
        <v>177</v>
      </c>
      <c r="G5662" s="40">
        <f t="shared" si="386"/>
        <v>2246</v>
      </c>
      <c r="H5662" s="6">
        <v>20864704</v>
      </c>
      <c r="I5662" s="6">
        <v>20864880</v>
      </c>
      <c r="J5662" s="6">
        <v>1</v>
      </c>
      <c r="K5662" s="6">
        <f t="shared" si="384"/>
        <v>75</v>
      </c>
      <c r="L5662" s="6">
        <v>33</v>
      </c>
      <c r="M5662" s="1" t="s">
        <v>14</v>
      </c>
      <c r="N5662" s="17" t="s">
        <v>29326</v>
      </c>
      <c r="O5662" s="17"/>
      <c r="Q5662" s="9"/>
      <c r="R5662" s="10" t="s">
        <v>18964</v>
      </c>
      <c r="S5662" s="11">
        <v>0</v>
      </c>
      <c r="T5662" s="9" t="s">
        <v>16207</v>
      </c>
      <c r="U5662" s="9"/>
      <c r="V5662" s="12"/>
      <c r="X5662" s="8" t="s">
        <v>18797</v>
      </c>
    </row>
    <row r="5663" spans="1:24" x14ac:dyDescent="0.25">
      <c r="A5663" s="16" t="s">
        <v>9105</v>
      </c>
      <c r="B5663" s="5" t="s">
        <v>16215</v>
      </c>
      <c r="C5663" s="5" t="s">
        <v>16206</v>
      </c>
      <c r="D5663" s="6">
        <f t="shared" si="389"/>
        <v>23960</v>
      </c>
      <c r="E5663" s="6">
        <f t="shared" si="390"/>
        <v>25345</v>
      </c>
      <c r="F5663" s="6">
        <f t="shared" si="385"/>
        <v>1386</v>
      </c>
      <c r="G5663" s="40">
        <f t="shared" si="386"/>
        <v>4197</v>
      </c>
      <c r="H5663" s="6">
        <v>20869078</v>
      </c>
      <c r="I5663" s="6">
        <v>20870463</v>
      </c>
      <c r="J5663" s="6">
        <v>2</v>
      </c>
      <c r="K5663" s="6">
        <f t="shared" si="384"/>
        <v>132</v>
      </c>
      <c r="L5663" s="6">
        <v>417</v>
      </c>
      <c r="M5663" s="1" t="s">
        <v>9106</v>
      </c>
      <c r="N5663" s="17" t="s">
        <v>29311</v>
      </c>
      <c r="O5663" s="17" t="s">
        <v>29450</v>
      </c>
      <c r="P5663" s="8" t="s">
        <v>15438</v>
      </c>
      <c r="Q5663" s="7" t="s">
        <v>16706</v>
      </c>
      <c r="R5663" s="14" t="s">
        <v>23151</v>
      </c>
      <c r="S5663" s="42">
        <v>1</v>
      </c>
      <c r="T5663" s="41" t="s">
        <v>25111</v>
      </c>
      <c r="U5663" s="7"/>
      <c r="V5663" s="12"/>
      <c r="X5663" s="8" t="s">
        <v>18798</v>
      </c>
    </row>
    <row r="5664" spans="1:24" x14ac:dyDescent="0.25">
      <c r="A5664" s="16" t="s">
        <v>9107</v>
      </c>
      <c r="B5664" s="5" t="s">
        <v>16215</v>
      </c>
      <c r="C5664" s="5" t="s">
        <v>16206</v>
      </c>
      <c r="D5664" s="6">
        <f t="shared" si="389"/>
        <v>26024</v>
      </c>
      <c r="E5664" s="6">
        <f t="shared" si="390"/>
        <v>27253</v>
      </c>
      <c r="F5664" s="6">
        <f t="shared" si="385"/>
        <v>1230</v>
      </c>
      <c r="G5664" s="40">
        <f t="shared" si="386"/>
        <v>678</v>
      </c>
      <c r="H5664" s="6">
        <v>20871142</v>
      </c>
      <c r="I5664" s="6">
        <v>20872371</v>
      </c>
      <c r="J5664" s="6">
        <v>0</v>
      </c>
      <c r="K5664" s="6">
        <f t="shared" si="384"/>
        <v>0</v>
      </c>
      <c r="L5664" s="6">
        <v>409</v>
      </c>
      <c r="M5664" s="1" t="s">
        <v>14</v>
      </c>
      <c r="N5664" s="17" t="s">
        <v>29311</v>
      </c>
      <c r="O5664" s="17" t="s">
        <v>29450</v>
      </c>
      <c r="Q5664" s="9"/>
      <c r="R5664" s="10" t="s">
        <v>23152</v>
      </c>
      <c r="S5664" s="11">
        <v>0</v>
      </c>
      <c r="T5664" s="9" t="s">
        <v>16207</v>
      </c>
      <c r="U5664" s="9"/>
      <c r="V5664" s="12"/>
      <c r="X5664" s="8" t="s">
        <v>18797</v>
      </c>
    </row>
    <row r="5665" spans="1:24" x14ac:dyDescent="0.25">
      <c r="A5665" s="16" t="s">
        <v>9108</v>
      </c>
      <c r="B5665" s="5" t="s">
        <v>16215</v>
      </c>
      <c r="C5665" s="5" t="s">
        <v>16207</v>
      </c>
      <c r="D5665" s="6">
        <f t="shared" si="389"/>
        <v>27490</v>
      </c>
      <c r="E5665" s="6">
        <f t="shared" si="390"/>
        <v>29586</v>
      </c>
      <c r="F5665" s="6">
        <f t="shared" si="385"/>
        <v>2097</v>
      </c>
      <c r="G5665" s="40">
        <f t="shared" si="386"/>
        <v>236</v>
      </c>
      <c r="H5665" s="6">
        <v>20872608</v>
      </c>
      <c r="I5665" s="6">
        <v>20874704</v>
      </c>
      <c r="J5665" s="6">
        <v>0</v>
      </c>
      <c r="K5665" s="6">
        <f t="shared" si="384"/>
        <v>0</v>
      </c>
      <c r="L5665" s="6">
        <v>698</v>
      </c>
      <c r="M5665" s="1" t="s">
        <v>9109</v>
      </c>
      <c r="N5665" s="17" t="s">
        <v>29311</v>
      </c>
      <c r="O5665" s="17" t="s">
        <v>29450</v>
      </c>
      <c r="Q5665" s="9"/>
      <c r="R5665" s="10" t="s">
        <v>23153</v>
      </c>
      <c r="S5665" s="42">
        <v>2</v>
      </c>
      <c r="T5665" s="9" t="s">
        <v>27606</v>
      </c>
      <c r="U5665" s="9"/>
      <c r="X5665" s="8" t="s">
        <v>18797</v>
      </c>
    </row>
    <row r="5666" spans="1:24" x14ac:dyDescent="0.25">
      <c r="A5666" s="3" t="s">
        <v>28909</v>
      </c>
      <c r="B5666" s="4" t="s">
        <v>16215</v>
      </c>
      <c r="C5666" s="4" t="s">
        <v>16207</v>
      </c>
      <c r="D5666" s="40">
        <f t="shared" si="389"/>
        <v>30255</v>
      </c>
      <c r="E5666" s="40">
        <f t="shared" si="390"/>
        <v>31514</v>
      </c>
      <c r="F5666" s="6">
        <f t="shared" si="385"/>
        <v>1260</v>
      </c>
      <c r="G5666" s="40">
        <f t="shared" si="386"/>
        <v>668</v>
      </c>
      <c r="H5666" s="40">
        <v>20875373</v>
      </c>
      <c r="I5666" s="40">
        <v>20876632</v>
      </c>
      <c r="J5666" s="40">
        <v>0</v>
      </c>
      <c r="K5666" s="6">
        <f t="shared" si="384"/>
        <v>0</v>
      </c>
      <c r="L5666" s="40">
        <v>419</v>
      </c>
      <c r="M5666" s="1" t="s">
        <v>29023</v>
      </c>
      <c r="N5666" s="17" t="s">
        <v>29322</v>
      </c>
      <c r="O5666" s="17" t="s">
        <v>29450</v>
      </c>
      <c r="P5666" s="8" t="s">
        <v>29095</v>
      </c>
      <c r="Q5666" s="41" t="s">
        <v>29171</v>
      </c>
      <c r="S5666" s="42">
        <v>1</v>
      </c>
      <c r="T5666" s="41" t="s">
        <v>26873</v>
      </c>
      <c r="V5666" s="43" t="s">
        <v>28708</v>
      </c>
      <c r="X5666" s="8" t="s">
        <v>18797</v>
      </c>
    </row>
    <row r="5667" spans="1:24" x14ac:dyDescent="0.25">
      <c r="A5667" s="16" t="s">
        <v>9110</v>
      </c>
      <c r="B5667" s="5" t="s">
        <v>16215</v>
      </c>
      <c r="C5667" s="5" t="s">
        <v>16207</v>
      </c>
      <c r="D5667" s="6">
        <f t="shared" si="389"/>
        <v>35677</v>
      </c>
      <c r="E5667" s="6">
        <f t="shared" si="390"/>
        <v>37568</v>
      </c>
      <c r="F5667" s="6">
        <f t="shared" si="385"/>
        <v>1892</v>
      </c>
      <c r="G5667" s="40">
        <f t="shared" si="386"/>
        <v>4162</v>
      </c>
      <c r="H5667" s="6">
        <v>20880795</v>
      </c>
      <c r="I5667" s="6">
        <v>20882686</v>
      </c>
      <c r="J5667" s="6">
        <v>1</v>
      </c>
      <c r="K5667" s="6">
        <f t="shared" si="384"/>
        <v>59</v>
      </c>
      <c r="L5667" s="6">
        <v>610</v>
      </c>
      <c r="M5667" s="1" t="s">
        <v>9111</v>
      </c>
      <c r="N5667" s="17" t="s">
        <v>29387</v>
      </c>
      <c r="O5667" s="17" t="s">
        <v>29450</v>
      </c>
      <c r="P5667" s="8" t="s">
        <v>15439</v>
      </c>
      <c r="Q5667" s="7" t="s">
        <v>16312</v>
      </c>
      <c r="R5667" s="14" t="s">
        <v>23154</v>
      </c>
      <c r="S5667" s="42">
        <v>2</v>
      </c>
      <c r="T5667" s="41" t="s">
        <v>25010</v>
      </c>
      <c r="U5667" s="7"/>
      <c r="V5667" s="12"/>
      <c r="X5667" s="8" t="s">
        <v>18797</v>
      </c>
    </row>
    <row r="5668" spans="1:24" x14ac:dyDescent="0.25">
      <c r="A5668" s="16" t="s">
        <v>9112</v>
      </c>
      <c r="B5668" s="5" t="s">
        <v>16215</v>
      </c>
      <c r="C5668" s="5" t="s">
        <v>16206</v>
      </c>
      <c r="D5668" s="6">
        <f t="shared" si="389"/>
        <v>38253</v>
      </c>
      <c r="E5668" s="6">
        <f t="shared" si="390"/>
        <v>40445</v>
      </c>
      <c r="F5668" s="6">
        <f t="shared" si="385"/>
        <v>2193</v>
      </c>
      <c r="G5668" s="40">
        <f t="shared" si="386"/>
        <v>684</v>
      </c>
      <c r="H5668" s="6">
        <v>20883371</v>
      </c>
      <c r="I5668" s="6">
        <v>20885563</v>
      </c>
      <c r="J5668" s="6">
        <v>0</v>
      </c>
      <c r="K5668" s="6">
        <f t="shared" si="384"/>
        <v>0</v>
      </c>
      <c r="L5668" s="6">
        <v>730</v>
      </c>
      <c r="M5668" s="1" t="s">
        <v>214</v>
      </c>
      <c r="N5668" s="17" t="s">
        <v>29387</v>
      </c>
      <c r="O5668" s="17" t="s">
        <v>29450</v>
      </c>
      <c r="Q5668" s="9"/>
      <c r="R5668" s="10" t="s">
        <v>23155</v>
      </c>
      <c r="S5668" s="11">
        <v>9</v>
      </c>
      <c r="T5668" s="9" t="s">
        <v>25070</v>
      </c>
      <c r="U5668" s="9"/>
      <c r="V5668" s="12"/>
      <c r="X5668" s="8" t="s">
        <v>18797</v>
      </c>
    </row>
    <row r="5669" spans="1:24" x14ac:dyDescent="0.25">
      <c r="A5669" s="16" t="s">
        <v>9113</v>
      </c>
      <c r="B5669" s="5" t="s">
        <v>16215</v>
      </c>
      <c r="C5669" s="5" t="s">
        <v>16206</v>
      </c>
      <c r="D5669" s="6">
        <f t="shared" si="389"/>
        <v>40867</v>
      </c>
      <c r="E5669" s="6">
        <f t="shared" si="390"/>
        <v>41323</v>
      </c>
      <c r="F5669" s="6">
        <f t="shared" si="385"/>
        <v>457</v>
      </c>
      <c r="G5669" s="40">
        <f t="shared" si="386"/>
        <v>421</v>
      </c>
      <c r="H5669" s="6">
        <v>20885985</v>
      </c>
      <c r="I5669" s="6">
        <v>20886441</v>
      </c>
      <c r="J5669" s="6">
        <v>1</v>
      </c>
      <c r="K5669" s="6">
        <f t="shared" si="384"/>
        <v>118</v>
      </c>
      <c r="L5669" s="6">
        <v>112</v>
      </c>
      <c r="M5669" s="1" t="s">
        <v>14</v>
      </c>
      <c r="N5669" s="17" t="s">
        <v>29326</v>
      </c>
      <c r="O5669" s="17" t="s">
        <v>29450</v>
      </c>
      <c r="Q5669" s="9"/>
      <c r="R5669" s="10" t="s">
        <v>18964</v>
      </c>
      <c r="S5669" s="11">
        <v>0</v>
      </c>
      <c r="T5669" s="9" t="s">
        <v>16207</v>
      </c>
      <c r="U5669" s="9"/>
      <c r="V5669" s="12"/>
      <c r="X5669" s="8" t="s">
        <v>18797</v>
      </c>
    </row>
    <row r="5670" spans="1:24" x14ac:dyDescent="0.25">
      <c r="A5670" s="16" t="s">
        <v>9114</v>
      </c>
      <c r="B5670" s="5" t="s">
        <v>16215</v>
      </c>
      <c r="C5670" s="5" t="s">
        <v>16206</v>
      </c>
      <c r="D5670" s="6">
        <f t="shared" si="389"/>
        <v>41844</v>
      </c>
      <c r="E5670" s="6">
        <f t="shared" si="390"/>
        <v>43769</v>
      </c>
      <c r="F5670" s="6">
        <f t="shared" si="385"/>
        <v>1926</v>
      </c>
      <c r="G5670" s="40">
        <f t="shared" si="386"/>
        <v>520</v>
      </c>
      <c r="H5670" s="6">
        <v>20886962</v>
      </c>
      <c r="I5670" s="6">
        <v>20888887</v>
      </c>
      <c r="J5670" s="6">
        <v>0</v>
      </c>
      <c r="K5670" s="6">
        <f t="shared" si="384"/>
        <v>0</v>
      </c>
      <c r="L5670" s="6">
        <v>641</v>
      </c>
      <c r="M5670" s="1" t="s">
        <v>9115</v>
      </c>
      <c r="N5670" s="17" t="s">
        <v>29318</v>
      </c>
      <c r="O5670" s="17" t="s">
        <v>29450</v>
      </c>
      <c r="Q5670" s="9"/>
      <c r="R5670" s="10" t="s">
        <v>23156</v>
      </c>
      <c r="S5670" s="11">
        <v>1</v>
      </c>
      <c r="T5670" s="9" t="s">
        <v>25063</v>
      </c>
      <c r="U5670" s="9" t="s">
        <v>16207</v>
      </c>
      <c r="V5670" s="12"/>
      <c r="X5670" s="8" t="s">
        <v>18797</v>
      </c>
    </row>
    <row r="5671" spans="1:24" x14ac:dyDescent="0.25">
      <c r="A5671" s="16" t="s">
        <v>9116</v>
      </c>
      <c r="B5671" s="5" t="s">
        <v>16215</v>
      </c>
      <c r="C5671" s="5" t="s">
        <v>16207</v>
      </c>
      <c r="D5671" s="6">
        <f t="shared" si="389"/>
        <v>44377</v>
      </c>
      <c r="E5671" s="6">
        <f t="shared" si="390"/>
        <v>46128</v>
      </c>
      <c r="F5671" s="6">
        <f t="shared" si="385"/>
        <v>1752</v>
      </c>
      <c r="G5671" s="40">
        <f t="shared" si="386"/>
        <v>607</v>
      </c>
      <c r="H5671" s="6">
        <v>20889495</v>
      </c>
      <c r="I5671" s="6">
        <v>20891246</v>
      </c>
      <c r="J5671" s="6">
        <v>0</v>
      </c>
      <c r="K5671" s="6">
        <f t="shared" si="384"/>
        <v>0</v>
      </c>
      <c r="L5671" s="6">
        <v>583</v>
      </c>
      <c r="M5671" s="1" t="s">
        <v>9117</v>
      </c>
      <c r="N5671" s="17" t="s">
        <v>29311</v>
      </c>
      <c r="O5671" s="17" t="s">
        <v>29450</v>
      </c>
      <c r="Q5671" s="9"/>
      <c r="R5671" s="10" t="s">
        <v>23157</v>
      </c>
      <c r="S5671" s="11">
        <v>1</v>
      </c>
      <c r="T5671" s="9" t="s">
        <v>25113</v>
      </c>
      <c r="U5671" s="9"/>
      <c r="V5671" s="12"/>
      <c r="X5671" s="8" t="s">
        <v>18797</v>
      </c>
    </row>
    <row r="5672" spans="1:24" x14ac:dyDescent="0.25">
      <c r="A5672" s="16" t="s">
        <v>9118</v>
      </c>
      <c r="B5672" s="5" t="s">
        <v>16215</v>
      </c>
      <c r="C5672" s="5" t="s">
        <v>16207</v>
      </c>
      <c r="D5672" s="6">
        <f t="shared" si="389"/>
        <v>46957</v>
      </c>
      <c r="E5672" s="6">
        <f t="shared" si="390"/>
        <v>47265</v>
      </c>
      <c r="F5672" s="6">
        <f t="shared" si="385"/>
        <v>309</v>
      </c>
      <c r="G5672" s="40">
        <f t="shared" si="386"/>
        <v>828</v>
      </c>
      <c r="H5672" s="6">
        <v>20892075</v>
      </c>
      <c r="I5672" s="6">
        <v>20892383</v>
      </c>
      <c r="J5672" s="6">
        <v>0</v>
      </c>
      <c r="K5672" s="6">
        <f t="shared" si="384"/>
        <v>0</v>
      </c>
      <c r="L5672" s="6">
        <v>102</v>
      </c>
      <c r="M5672" s="1" t="s">
        <v>9119</v>
      </c>
      <c r="N5672" s="17" t="s">
        <v>29311</v>
      </c>
      <c r="O5672" s="17" t="s">
        <v>29450</v>
      </c>
      <c r="Q5672" s="9"/>
      <c r="R5672" s="10" t="s">
        <v>23158</v>
      </c>
      <c r="S5672" s="11">
        <v>3</v>
      </c>
      <c r="T5672" s="9" t="s">
        <v>27607</v>
      </c>
      <c r="U5672" s="9" t="s">
        <v>25429</v>
      </c>
      <c r="V5672" s="12"/>
      <c r="X5672" s="8" t="s">
        <v>18797</v>
      </c>
    </row>
    <row r="5673" spans="1:24" x14ac:dyDescent="0.25">
      <c r="A5673" s="16" t="s">
        <v>9120</v>
      </c>
      <c r="B5673" s="5" t="s">
        <v>16215</v>
      </c>
      <c r="C5673" s="5" t="s">
        <v>16207</v>
      </c>
      <c r="D5673" s="6">
        <f t="shared" si="389"/>
        <v>48476</v>
      </c>
      <c r="E5673" s="6">
        <f t="shared" si="390"/>
        <v>49090</v>
      </c>
      <c r="F5673" s="6">
        <f t="shared" si="385"/>
        <v>615</v>
      </c>
      <c r="G5673" s="40">
        <f t="shared" si="386"/>
        <v>1210</v>
      </c>
      <c r="H5673" s="6">
        <v>20893594</v>
      </c>
      <c r="I5673" s="6">
        <v>20894208</v>
      </c>
      <c r="J5673" s="6">
        <v>2</v>
      </c>
      <c r="K5673" s="6">
        <f t="shared" si="384"/>
        <v>111</v>
      </c>
      <c r="L5673" s="6">
        <v>167</v>
      </c>
      <c r="M5673" s="1" t="s">
        <v>14</v>
      </c>
      <c r="N5673" s="17" t="s">
        <v>29338</v>
      </c>
      <c r="O5673" s="17" t="s">
        <v>29450</v>
      </c>
      <c r="Q5673" s="9"/>
      <c r="R5673" s="10" t="s">
        <v>23159</v>
      </c>
      <c r="S5673" s="11">
        <v>1</v>
      </c>
      <c r="T5673" s="9" t="s">
        <v>25022</v>
      </c>
      <c r="U5673" s="9"/>
      <c r="V5673" s="12"/>
      <c r="X5673" s="8" t="s">
        <v>18797</v>
      </c>
    </row>
    <row r="5674" spans="1:24" x14ac:dyDescent="0.25">
      <c r="A5674" s="16" t="s">
        <v>9121</v>
      </c>
      <c r="B5674" s="5" t="s">
        <v>16215</v>
      </c>
      <c r="C5674" s="5" t="s">
        <v>16206</v>
      </c>
      <c r="D5674" s="6">
        <f t="shared" si="389"/>
        <v>49236</v>
      </c>
      <c r="E5674" s="6">
        <f t="shared" si="390"/>
        <v>49901</v>
      </c>
      <c r="F5674" s="6">
        <f t="shared" si="385"/>
        <v>666</v>
      </c>
      <c r="G5674" s="40">
        <f t="shared" si="386"/>
        <v>145</v>
      </c>
      <c r="H5674" s="6">
        <v>20894354</v>
      </c>
      <c r="I5674" s="6">
        <v>20895019</v>
      </c>
      <c r="J5674" s="6">
        <v>0</v>
      </c>
      <c r="K5674" s="6">
        <f t="shared" si="384"/>
        <v>0</v>
      </c>
      <c r="L5674" s="6">
        <v>221</v>
      </c>
      <c r="M5674" s="1" t="s">
        <v>14</v>
      </c>
      <c r="N5674" s="17" t="s">
        <v>29311</v>
      </c>
      <c r="O5674" s="17" t="s">
        <v>29450</v>
      </c>
      <c r="Q5674" s="9"/>
      <c r="R5674" s="10" t="s">
        <v>23160</v>
      </c>
      <c r="S5674" s="11">
        <v>3</v>
      </c>
      <c r="T5674" s="9" t="s">
        <v>25037</v>
      </c>
      <c r="U5674" s="9"/>
      <c r="V5674" s="12"/>
      <c r="X5674" s="8" t="s">
        <v>18797</v>
      </c>
    </row>
    <row r="5675" spans="1:24" x14ac:dyDescent="0.25">
      <c r="A5675" s="16" t="s">
        <v>9122</v>
      </c>
      <c r="B5675" s="5" t="s">
        <v>16215</v>
      </c>
      <c r="C5675" s="5" t="s">
        <v>16206</v>
      </c>
      <c r="D5675" s="6">
        <f t="shared" si="389"/>
        <v>51665</v>
      </c>
      <c r="E5675" s="6">
        <f t="shared" si="390"/>
        <v>53146</v>
      </c>
      <c r="F5675" s="6">
        <f t="shared" si="385"/>
        <v>1482</v>
      </c>
      <c r="G5675" s="40">
        <f t="shared" si="386"/>
        <v>1763</v>
      </c>
      <c r="H5675" s="6">
        <v>20896783</v>
      </c>
      <c r="I5675" s="6">
        <v>20898264</v>
      </c>
      <c r="J5675" s="6">
        <v>0</v>
      </c>
      <c r="K5675" s="6">
        <f t="shared" si="384"/>
        <v>0</v>
      </c>
      <c r="L5675" s="6">
        <v>493</v>
      </c>
      <c r="M5675" s="1" t="s">
        <v>9123</v>
      </c>
      <c r="N5675" s="17" t="s">
        <v>29311</v>
      </c>
      <c r="O5675" s="17" t="s">
        <v>29450</v>
      </c>
      <c r="P5675" s="8" t="s">
        <v>15440</v>
      </c>
      <c r="Q5675" s="7" t="s">
        <v>16327</v>
      </c>
      <c r="R5675" s="14" t="s">
        <v>23161</v>
      </c>
      <c r="S5675" s="42">
        <v>1</v>
      </c>
      <c r="T5675" s="41" t="s">
        <v>27608</v>
      </c>
      <c r="U5675" s="7" t="s">
        <v>16207</v>
      </c>
      <c r="V5675" s="12"/>
      <c r="X5675" s="8" t="s">
        <v>18797</v>
      </c>
    </row>
    <row r="5676" spans="1:24" x14ac:dyDescent="0.25">
      <c r="A5676" s="16" t="s">
        <v>9124</v>
      </c>
      <c r="B5676" s="5" t="s">
        <v>16215</v>
      </c>
      <c r="C5676" s="5" t="s">
        <v>16207</v>
      </c>
      <c r="D5676" s="6">
        <f t="shared" si="389"/>
        <v>53428</v>
      </c>
      <c r="E5676" s="6">
        <f t="shared" si="390"/>
        <v>54018</v>
      </c>
      <c r="F5676" s="6">
        <f t="shared" si="385"/>
        <v>591</v>
      </c>
      <c r="G5676" s="40">
        <f t="shared" si="386"/>
        <v>281</v>
      </c>
      <c r="H5676" s="6">
        <v>20898546</v>
      </c>
      <c r="I5676" s="6">
        <v>20899136</v>
      </c>
      <c r="J5676" s="6">
        <v>0</v>
      </c>
      <c r="K5676" s="6">
        <f t="shared" si="384"/>
        <v>0</v>
      </c>
      <c r="L5676" s="6">
        <v>196</v>
      </c>
      <c r="M5676" s="1" t="s">
        <v>9125</v>
      </c>
      <c r="N5676" s="17" t="s">
        <v>29311</v>
      </c>
      <c r="O5676" s="17" t="s">
        <v>29450</v>
      </c>
      <c r="P5676" s="8" t="s">
        <v>15441</v>
      </c>
      <c r="Q5676" s="7" t="s">
        <v>18756</v>
      </c>
      <c r="R5676" s="14" t="s">
        <v>23162</v>
      </c>
      <c r="S5676" s="42">
        <v>2</v>
      </c>
      <c r="T5676" s="41" t="s">
        <v>27609</v>
      </c>
      <c r="U5676" s="7" t="s">
        <v>16207</v>
      </c>
      <c r="V5676" s="12"/>
      <c r="X5676" s="8" t="s">
        <v>18797</v>
      </c>
    </row>
    <row r="5677" spans="1:24" x14ac:dyDescent="0.25">
      <c r="A5677" s="16" t="s">
        <v>9126</v>
      </c>
      <c r="B5677" s="5" t="s">
        <v>16215</v>
      </c>
      <c r="C5677" s="5" t="s">
        <v>16206</v>
      </c>
      <c r="D5677" s="6">
        <f t="shared" si="389"/>
        <v>56988</v>
      </c>
      <c r="E5677" s="6">
        <f t="shared" si="390"/>
        <v>58685</v>
      </c>
      <c r="F5677" s="6">
        <f t="shared" si="385"/>
        <v>1698</v>
      </c>
      <c r="G5677" s="40">
        <f t="shared" si="386"/>
        <v>2969</v>
      </c>
      <c r="H5677" s="6">
        <v>20902106</v>
      </c>
      <c r="I5677" s="6">
        <v>20903803</v>
      </c>
      <c r="J5677" s="6">
        <v>0</v>
      </c>
      <c r="K5677" s="6">
        <f t="shared" si="384"/>
        <v>0</v>
      </c>
      <c r="L5677" s="6">
        <v>565</v>
      </c>
      <c r="M5677" s="1" t="s">
        <v>3113</v>
      </c>
      <c r="N5677" s="17" t="s">
        <v>29311</v>
      </c>
      <c r="O5677" s="17" t="s">
        <v>29450</v>
      </c>
      <c r="Q5677" s="9"/>
      <c r="R5677" s="10" t="s">
        <v>22506</v>
      </c>
      <c r="S5677" s="11">
        <v>3</v>
      </c>
      <c r="T5677" s="9" t="s">
        <v>25077</v>
      </c>
      <c r="U5677" s="9" t="s">
        <v>16207</v>
      </c>
      <c r="V5677" s="12"/>
      <c r="X5677" s="8" t="s">
        <v>18797</v>
      </c>
    </row>
    <row r="5678" spans="1:24" x14ac:dyDescent="0.25">
      <c r="A5678" s="16" t="s">
        <v>9127</v>
      </c>
      <c r="B5678" s="5" t="s">
        <v>16215</v>
      </c>
      <c r="C5678" s="5" t="s">
        <v>16206</v>
      </c>
      <c r="D5678" s="6">
        <f t="shared" si="389"/>
        <v>59310</v>
      </c>
      <c r="E5678" s="6">
        <f t="shared" si="390"/>
        <v>60716</v>
      </c>
      <c r="F5678" s="6">
        <f t="shared" si="385"/>
        <v>1407</v>
      </c>
      <c r="G5678" s="40">
        <f t="shared" si="386"/>
        <v>624</v>
      </c>
      <c r="H5678" s="6">
        <v>20904428</v>
      </c>
      <c r="I5678" s="6">
        <v>20905834</v>
      </c>
      <c r="J5678" s="6">
        <v>0</v>
      </c>
      <c r="K5678" s="6">
        <f t="shared" si="384"/>
        <v>0</v>
      </c>
      <c r="L5678" s="6">
        <v>468</v>
      </c>
      <c r="M5678" s="1" t="s">
        <v>636</v>
      </c>
      <c r="N5678" s="17" t="s">
        <v>29311</v>
      </c>
      <c r="O5678" s="17" t="s">
        <v>29450</v>
      </c>
      <c r="Q5678" s="9"/>
      <c r="R5678" s="10" t="s">
        <v>23163</v>
      </c>
      <c r="S5678" s="11">
        <v>2</v>
      </c>
      <c r="T5678" s="9" t="s">
        <v>27610</v>
      </c>
      <c r="U5678" s="9" t="s">
        <v>16207</v>
      </c>
      <c r="V5678" s="43" t="s">
        <v>28664</v>
      </c>
      <c r="X5678" s="8" t="s">
        <v>18798</v>
      </c>
    </row>
    <row r="5679" spans="1:24" x14ac:dyDescent="0.25">
      <c r="A5679" s="16" t="s">
        <v>9128</v>
      </c>
      <c r="B5679" s="5" t="s">
        <v>16215</v>
      </c>
      <c r="C5679" s="5" t="s">
        <v>16206</v>
      </c>
      <c r="D5679" s="6">
        <f t="shared" si="389"/>
        <v>63685</v>
      </c>
      <c r="E5679" s="6">
        <f t="shared" si="390"/>
        <v>65217</v>
      </c>
      <c r="F5679" s="6">
        <f t="shared" si="385"/>
        <v>1533</v>
      </c>
      <c r="G5679" s="40">
        <f t="shared" si="386"/>
        <v>2968</v>
      </c>
      <c r="H5679" s="6">
        <v>20908803</v>
      </c>
      <c r="I5679" s="6">
        <v>20910335</v>
      </c>
      <c r="J5679" s="6">
        <v>0</v>
      </c>
      <c r="K5679" s="6">
        <f t="shared" si="384"/>
        <v>0</v>
      </c>
      <c r="L5679" s="6">
        <v>510</v>
      </c>
      <c r="M5679" s="1" t="s">
        <v>1144</v>
      </c>
      <c r="N5679" s="17" t="s">
        <v>29311</v>
      </c>
      <c r="O5679" s="17" t="s">
        <v>29450</v>
      </c>
      <c r="Q5679" s="9"/>
      <c r="R5679" s="10" t="s">
        <v>19649</v>
      </c>
      <c r="S5679" s="11">
        <v>3</v>
      </c>
      <c r="T5679" s="9" t="s">
        <v>27611</v>
      </c>
      <c r="U5679" s="9" t="s">
        <v>16207</v>
      </c>
      <c r="V5679" s="12"/>
      <c r="X5679" s="8" t="s">
        <v>18797</v>
      </c>
    </row>
    <row r="5680" spans="1:24" x14ac:dyDescent="0.25">
      <c r="A5680" s="16" t="s">
        <v>9129</v>
      </c>
      <c r="B5680" s="5" t="s">
        <v>16215</v>
      </c>
      <c r="C5680" s="5" t="s">
        <v>16207</v>
      </c>
      <c r="D5680" s="6">
        <f t="shared" si="389"/>
        <v>65828</v>
      </c>
      <c r="E5680" s="6">
        <f t="shared" si="390"/>
        <v>66676</v>
      </c>
      <c r="F5680" s="6">
        <f t="shared" si="385"/>
        <v>849</v>
      </c>
      <c r="G5680" s="40">
        <f t="shared" si="386"/>
        <v>610</v>
      </c>
      <c r="H5680" s="6">
        <v>20910946</v>
      </c>
      <c r="I5680" s="6">
        <v>20911794</v>
      </c>
      <c r="J5680" s="6">
        <v>1</v>
      </c>
      <c r="K5680" s="6">
        <f t="shared" si="384"/>
        <v>585</v>
      </c>
      <c r="L5680" s="6">
        <v>87</v>
      </c>
      <c r="M5680" s="1" t="s">
        <v>9130</v>
      </c>
      <c r="N5680" s="17" t="s">
        <v>29311</v>
      </c>
      <c r="O5680" s="17" t="s">
        <v>29450</v>
      </c>
      <c r="P5680" s="8" t="s">
        <v>15442</v>
      </c>
      <c r="Q5680" s="7" t="s">
        <v>16991</v>
      </c>
      <c r="R5680" s="14" t="s">
        <v>23164</v>
      </c>
      <c r="S5680" s="42">
        <v>4</v>
      </c>
      <c r="T5680" s="41" t="s">
        <v>27612</v>
      </c>
      <c r="U5680" s="7" t="s">
        <v>16207</v>
      </c>
      <c r="V5680" s="12"/>
      <c r="X5680" s="8" t="s">
        <v>18797</v>
      </c>
    </row>
    <row r="5681" spans="1:24" x14ac:dyDescent="0.25">
      <c r="A5681" s="16" t="s">
        <v>9131</v>
      </c>
      <c r="B5681" s="5" t="s">
        <v>16215</v>
      </c>
      <c r="C5681" s="5" t="s">
        <v>16206</v>
      </c>
      <c r="D5681" s="6">
        <f t="shared" si="389"/>
        <v>67438</v>
      </c>
      <c r="E5681" s="6">
        <f t="shared" si="390"/>
        <v>70365</v>
      </c>
      <c r="F5681" s="6">
        <f t="shared" si="385"/>
        <v>2928</v>
      </c>
      <c r="G5681" s="40">
        <f t="shared" si="386"/>
        <v>761</v>
      </c>
      <c r="H5681" s="6">
        <v>20912556</v>
      </c>
      <c r="I5681" s="6">
        <v>20915483</v>
      </c>
      <c r="J5681" s="6">
        <v>0</v>
      </c>
      <c r="K5681" s="6">
        <f t="shared" si="384"/>
        <v>0</v>
      </c>
      <c r="L5681" s="6">
        <v>975</v>
      </c>
      <c r="M5681" s="1" t="s">
        <v>9132</v>
      </c>
      <c r="N5681" s="17" t="s">
        <v>29311</v>
      </c>
      <c r="O5681" s="17" t="s">
        <v>29450</v>
      </c>
      <c r="Q5681" s="9"/>
      <c r="R5681" s="10" t="s">
        <v>23165</v>
      </c>
      <c r="S5681" s="11">
        <v>7</v>
      </c>
      <c r="T5681" s="9" t="s">
        <v>27613</v>
      </c>
      <c r="U5681" s="9"/>
      <c r="V5681" s="12"/>
      <c r="X5681" s="8" t="s">
        <v>18797</v>
      </c>
    </row>
    <row r="5682" spans="1:24" x14ac:dyDescent="0.25">
      <c r="A5682" s="16" t="s">
        <v>9133</v>
      </c>
      <c r="B5682" s="5" t="s">
        <v>16215</v>
      </c>
      <c r="C5682" s="5" t="s">
        <v>16206</v>
      </c>
      <c r="D5682" s="6">
        <f t="shared" si="389"/>
        <v>71285</v>
      </c>
      <c r="E5682" s="6">
        <f t="shared" si="390"/>
        <v>72328</v>
      </c>
      <c r="F5682" s="6">
        <f t="shared" si="385"/>
        <v>1044</v>
      </c>
      <c r="G5682" s="40">
        <f t="shared" si="386"/>
        <v>919</v>
      </c>
      <c r="H5682" s="6">
        <v>20916403</v>
      </c>
      <c r="I5682" s="6">
        <v>20917446</v>
      </c>
      <c r="J5682" s="6">
        <v>0</v>
      </c>
      <c r="K5682" s="6">
        <f t="shared" si="384"/>
        <v>0</v>
      </c>
      <c r="L5682" s="6">
        <v>347</v>
      </c>
      <c r="M5682" s="1" t="s">
        <v>6326</v>
      </c>
      <c r="N5682" s="17" t="s">
        <v>29311</v>
      </c>
      <c r="O5682" s="17" t="s">
        <v>29450</v>
      </c>
      <c r="P5682" s="8" t="s">
        <v>15443</v>
      </c>
      <c r="Q5682" s="7" t="s">
        <v>18353</v>
      </c>
      <c r="R5682" s="14" t="s">
        <v>23166</v>
      </c>
      <c r="S5682" s="42">
        <v>1</v>
      </c>
      <c r="T5682" s="41" t="s">
        <v>25022</v>
      </c>
      <c r="U5682" s="7"/>
      <c r="V5682" s="12"/>
      <c r="X5682" s="8" t="s">
        <v>18797</v>
      </c>
    </row>
    <row r="5683" spans="1:24" x14ac:dyDescent="0.25">
      <c r="A5683" s="16" t="s">
        <v>9134</v>
      </c>
      <c r="B5683" s="5" t="s">
        <v>16215</v>
      </c>
      <c r="C5683" s="5" t="s">
        <v>16206</v>
      </c>
      <c r="D5683" s="6">
        <f t="shared" si="389"/>
        <v>75960</v>
      </c>
      <c r="E5683" s="6">
        <f t="shared" si="390"/>
        <v>79490</v>
      </c>
      <c r="F5683" s="6">
        <f t="shared" si="385"/>
        <v>3531</v>
      </c>
      <c r="G5683" s="40">
        <f t="shared" si="386"/>
        <v>3631</v>
      </c>
      <c r="H5683" s="6">
        <v>20921078</v>
      </c>
      <c r="I5683" s="6">
        <v>20924608</v>
      </c>
      <c r="J5683" s="6">
        <v>1</v>
      </c>
      <c r="K5683" s="6">
        <f t="shared" si="384"/>
        <v>69</v>
      </c>
      <c r="L5683" s="6">
        <v>1153</v>
      </c>
      <c r="M5683" s="1" t="s">
        <v>1613</v>
      </c>
      <c r="N5683" s="17" t="s">
        <v>29311</v>
      </c>
      <c r="O5683" s="17" t="s">
        <v>29450</v>
      </c>
      <c r="Q5683" s="9"/>
      <c r="R5683" s="10" t="s">
        <v>18943</v>
      </c>
      <c r="S5683" s="11">
        <v>4</v>
      </c>
      <c r="T5683" s="9" t="s">
        <v>27614</v>
      </c>
      <c r="U5683" s="9" t="s">
        <v>16207</v>
      </c>
      <c r="V5683" s="12"/>
      <c r="X5683" s="8" t="s">
        <v>18797</v>
      </c>
    </row>
    <row r="5684" spans="1:24" x14ac:dyDescent="0.25">
      <c r="A5684" s="16" t="s">
        <v>9135</v>
      </c>
      <c r="B5684" s="5" t="s">
        <v>16215</v>
      </c>
      <c r="C5684" s="5" t="s">
        <v>16206</v>
      </c>
      <c r="D5684" s="6">
        <f t="shared" si="389"/>
        <v>81469</v>
      </c>
      <c r="E5684" s="6">
        <f t="shared" si="390"/>
        <v>84858</v>
      </c>
      <c r="F5684" s="6">
        <f t="shared" si="385"/>
        <v>3390</v>
      </c>
      <c r="G5684" s="40">
        <f t="shared" si="386"/>
        <v>1978</v>
      </c>
      <c r="H5684" s="6">
        <v>20926587</v>
      </c>
      <c r="I5684" s="6">
        <v>20929976</v>
      </c>
      <c r="J5684" s="6">
        <v>0</v>
      </c>
      <c r="K5684" s="6">
        <f t="shared" si="384"/>
        <v>0</v>
      </c>
      <c r="L5684" s="6">
        <v>1129</v>
      </c>
      <c r="M5684" s="1" t="s">
        <v>9136</v>
      </c>
      <c r="N5684" s="17" t="s">
        <v>29311</v>
      </c>
      <c r="O5684" s="17" t="s">
        <v>29450</v>
      </c>
      <c r="P5684" s="8" t="s">
        <v>15444</v>
      </c>
      <c r="Q5684" s="7" t="s">
        <v>17789</v>
      </c>
      <c r="R5684" s="14" t="s">
        <v>23167</v>
      </c>
      <c r="S5684" s="42">
        <v>0</v>
      </c>
      <c r="T5684" s="41" t="s">
        <v>16207</v>
      </c>
      <c r="U5684" s="7"/>
      <c r="V5684" s="12"/>
      <c r="X5684" s="8" t="s">
        <v>18797</v>
      </c>
    </row>
    <row r="5685" spans="1:24" x14ac:dyDescent="0.25">
      <c r="A5685" s="16" t="s">
        <v>9137</v>
      </c>
      <c r="B5685" s="5" t="s">
        <v>16215</v>
      </c>
      <c r="C5685" s="5" t="s">
        <v>16206</v>
      </c>
      <c r="D5685" s="6">
        <f t="shared" si="389"/>
        <v>85882</v>
      </c>
      <c r="E5685" s="6">
        <f t="shared" si="390"/>
        <v>86940</v>
      </c>
      <c r="F5685" s="6">
        <f t="shared" si="385"/>
        <v>1059</v>
      </c>
      <c r="G5685" s="40">
        <f t="shared" si="386"/>
        <v>1023</v>
      </c>
      <c r="H5685" s="6">
        <v>20931000</v>
      </c>
      <c r="I5685" s="6">
        <v>20932058</v>
      </c>
      <c r="J5685" s="6">
        <v>0</v>
      </c>
      <c r="K5685" s="6">
        <f t="shared" ref="K5685:K5748" si="391">F5685-((L5685+1)*3)</f>
        <v>0</v>
      </c>
      <c r="L5685" s="6">
        <v>352</v>
      </c>
      <c r="M5685" s="1" t="s">
        <v>9138</v>
      </c>
      <c r="N5685" s="17" t="s">
        <v>29331</v>
      </c>
      <c r="O5685" s="17" t="s">
        <v>29450</v>
      </c>
      <c r="Q5685" s="9"/>
      <c r="R5685" s="10" t="s">
        <v>20149</v>
      </c>
      <c r="S5685" s="11">
        <v>0</v>
      </c>
      <c r="T5685" s="9" t="s">
        <v>16207</v>
      </c>
      <c r="U5685" s="9"/>
      <c r="V5685" s="12"/>
      <c r="X5685" s="8" t="s">
        <v>18797</v>
      </c>
    </row>
    <row r="5686" spans="1:24" x14ac:dyDescent="0.25">
      <c r="A5686" s="16" t="s">
        <v>9139</v>
      </c>
      <c r="B5686" s="5" t="s">
        <v>16215</v>
      </c>
      <c r="C5686" s="5" t="s">
        <v>16206</v>
      </c>
      <c r="D5686" s="6">
        <f t="shared" si="389"/>
        <v>87531</v>
      </c>
      <c r="E5686" s="6">
        <f t="shared" si="390"/>
        <v>88133</v>
      </c>
      <c r="F5686" s="6">
        <f t="shared" si="385"/>
        <v>603</v>
      </c>
      <c r="G5686" s="40">
        <f t="shared" si="386"/>
        <v>590</v>
      </c>
      <c r="H5686" s="6">
        <v>20932649</v>
      </c>
      <c r="I5686" s="6">
        <v>20933251</v>
      </c>
      <c r="J5686" s="6">
        <v>1</v>
      </c>
      <c r="K5686" s="6">
        <f t="shared" si="391"/>
        <v>60</v>
      </c>
      <c r="L5686" s="6">
        <v>180</v>
      </c>
      <c r="M5686" s="1" t="s">
        <v>9140</v>
      </c>
      <c r="N5686" s="17" t="s">
        <v>29325</v>
      </c>
      <c r="O5686" s="17" t="s">
        <v>29450</v>
      </c>
      <c r="Q5686" s="9"/>
      <c r="R5686" s="10" t="s">
        <v>23168</v>
      </c>
      <c r="S5686" s="11">
        <v>0</v>
      </c>
      <c r="T5686" s="9" t="s">
        <v>16207</v>
      </c>
      <c r="U5686" s="9"/>
      <c r="V5686" s="12"/>
      <c r="X5686" s="8" t="s">
        <v>18797</v>
      </c>
    </row>
    <row r="5687" spans="1:24" x14ac:dyDescent="0.25">
      <c r="A5687" s="16" t="s">
        <v>9141</v>
      </c>
      <c r="B5687" s="5" t="s">
        <v>16215</v>
      </c>
      <c r="C5687" s="5" t="s">
        <v>16206</v>
      </c>
      <c r="D5687" s="6">
        <f t="shared" si="389"/>
        <v>89495</v>
      </c>
      <c r="E5687" s="6">
        <f t="shared" si="390"/>
        <v>90225</v>
      </c>
      <c r="F5687" s="6">
        <f t="shared" si="385"/>
        <v>731</v>
      </c>
      <c r="G5687" s="40">
        <f t="shared" si="386"/>
        <v>1361</v>
      </c>
      <c r="H5687" s="6">
        <v>20934613</v>
      </c>
      <c r="I5687" s="6">
        <v>20935343</v>
      </c>
      <c r="J5687" s="6">
        <v>1</v>
      </c>
      <c r="K5687" s="6">
        <f t="shared" si="391"/>
        <v>59</v>
      </c>
      <c r="L5687" s="6">
        <v>223</v>
      </c>
      <c r="M5687" s="1" t="s">
        <v>14</v>
      </c>
      <c r="N5687" s="17" t="s">
        <v>29317</v>
      </c>
      <c r="O5687" s="17" t="s">
        <v>29450</v>
      </c>
      <c r="Q5687" s="9"/>
      <c r="R5687" s="10" t="s">
        <v>23169</v>
      </c>
      <c r="S5687" s="11">
        <v>0</v>
      </c>
      <c r="T5687" s="9" t="s">
        <v>16207</v>
      </c>
      <c r="U5687" s="9"/>
      <c r="V5687" s="12"/>
      <c r="X5687" s="8" t="s">
        <v>18798</v>
      </c>
    </row>
    <row r="5688" spans="1:24" x14ac:dyDescent="0.25">
      <c r="A5688" s="16" t="s">
        <v>9142</v>
      </c>
      <c r="B5688" s="5" t="s">
        <v>16215</v>
      </c>
      <c r="C5688" s="5" t="s">
        <v>16206</v>
      </c>
      <c r="D5688" s="6">
        <f t="shared" si="389"/>
        <v>91519</v>
      </c>
      <c r="E5688" s="6">
        <f t="shared" si="390"/>
        <v>92844</v>
      </c>
      <c r="F5688" s="6">
        <f t="shared" si="385"/>
        <v>1326</v>
      </c>
      <c r="G5688" s="40">
        <f t="shared" si="386"/>
        <v>1293</v>
      </c>
      <c r="H5688" s="6">
        <v>20936637</v>
      </c>
      <c r="I5688" s="6">
        <v>20937962</v>
      </c>
      <c r="J5688" s="6">
        <v>1</v>
      </c>
      <c r="K5688" s="6">
        <f t="shared" si="391"/>
        <v>51</v>
      </c>
      <c r="L5688" s="6">
        <v>424</v>
      </c>
      <c r="M5688" s="1" t="s">
        <v>14</v>
      </c>
      <c r="N5688" s="17" t="s">
        <v>29338</v>
      </c>
      <c r="O5688" s="17" t="s">
        <v>29450</v>
      </c>
      <c r="Q5688" s="9"/>
      <c r="R5688" s="10" t="s">
        <v>20582</v>
      </c>
      <c r="S5688" s="11">
        <v>2</v>
      </c>
      <c r="T5688" s="9" t="s">
        <v>25917</v>
      </c>
      <c r="U5688" s="9" t="s">
        <v>16207</v>
      </c>
      <c r="V5688" s="12"/>
      <c r="X5688" s="8" t="s">
        <v>18797</v>
      </c>
    </row>
    <row r="5689" spans="1:24" x14ac:dyDescent="0.25">
      <c r="A5689" s="16" t="s">
        <v>9143</v>
      </c>
      <c r="B5689" s="5" t="s">
        <v>16215</v>
      </c>
      <c r="C5689" s="5" t="s">
        <v>16206</v>
      </c>
      <c r="D5689" s="6">
        <f t="shared" si="389"/>
        <v>94966</v>
      </c>
      <c r="E5689" s="6">
        <f t="shared" si="390"/>
        <v>96698</v>
      </c>
      <c r="F5689" s="6">
        <f t="shared" si="385"/>
        <v>1733</v>
      </c>
      <c r="G5689" s="40">
        <f t="shared" si="386"/>
        <v>2121</v>
      </c>
      <c r="H5689" s="6">
        <v>20940084</v>
      </c>
      <c r="I5689" s="6">
        <v>20941816</v>
      </c>
      <c r="J5689" s="6">
        <v>1</v>
      </c>
      <c r="K5689" s="6">
        <f t="shared" si="391"/>
        <v>68</v>
      </c>
      <c r="L5689" s="6">
        <v>554</v>
      </c>
      <c r="M5689" s="1" t="s">
        <v>9144</v>
      </c>
      <c r="N5689" s="17" t="s">
        <v>29311</v>
      </c>
      <c r="O5689" s="17" t="s">
        <v>29450</v>
      </c>
      <c r="Q5689" s="9"/>
      <c r="R5689" s="10" t="s">
        <v>23170</v>
      </c>
      <c r="S5689" s="11">
        <v>3</v>
      </c>
      <c r="T5689" s="9" t="s">
        <v>25077</v>
      </c>
      <c r="U5689" s="9" t="s">
        <v>16207</v>
      </c>
      <c r="V5689" s="12"/>
      <c r="X5689" s="8" t="s">
        <v>18797</v>
      </c>
    </row>
    <row r="5690" spans="1:24" x14ac:dyDescent="0.25">
      <c r="A5690" s="16" t="s">
        <v>9145</v>
      </c>
      <c r="B5690" s="5" t="s">
        <v>16215</v>
      </c>
      <c r="C5690" s="5" t="s">
        <v>16206</v>
      </c>
      <c r="D5690" s="6">
        <f t="shared" si="389"/>
        <v>101351</v>
      </c>
      <c r="E5690" s="6">
        <f t="shared" si="390"/>
        <v>105227</v>
      </c>
      <c r="F5690" s="6">
        <f t="shared" si="385"/>
        <v>3877</v>
      </c>
      <c r="G5690" s="40">
        <f t="shared" si="386"/>
        <v>4652</v>
      </c>
      <c r="H5690" s="6">
        <v>20946469</v>
      </c>
      <c r="I5690" s="6">
        <v>20950345</v>
      </c>
      <c r="J5690" s="6">
        <v>1</v>
      </c>
      <c r="K5690" s="6">
        <f t="shared" si="391"/>
        <v>91</v>
      </c>
      <c r="L5690" s="6">
        <v>1261</v>
      </c>
      <c r="M5690" s="1" t="s">
        <v>4249</v>
      </c>
      <c r="N5690" s="17" t="s">
        <v>29311</v>
      </c>
      <c r="O5690" s="17" t="s">
        <v>29450</v>
      </c>
      <c r="Q5690" s="9"/>
      <c r="R5690" s="10" t="s">
        <v>20997</v>
      </c>
      <c r="S5690" s="11">
        <v>1</v>
      </c>
      <c r="T5690" s="9" t="s">
        <v>25086</v>
      </c>
      <c r="U5690" s="9"/>
      <c r="V5690" s="12"/>
      <c r="X5690" s="8" t="s">
        <v>18797</v>
      </c>
    </row>
    <row r="5691" spans="1:24" x14ac:dyDescent="0.25">
      <c r="A5691" s="16" t="s">
        <v>9146</v>
      </c>
      <c r="B5691" s="5" t="s">
        <v>16215</v>
      </c>
      <c r="C5691" s="5" t="s">
        <v>16207</v>
      </c>
      <c r="D5691" s="6">
        <f t="shared" si="389"/>
        <v>106276</v>
      </c>
      <c r="E5691" s="6">
        <f t="shared" si="390"/>
        <v>107718</v>
      </c>
      <c r="F5691" s="6">
        <f t="shared" si="385"/>
        <v>1443</v>
      </c>
      <c r="G5691" s="40">
        <f t="shared" si="386"/>
        <v>1048</v>
      </c>
      <c r="H5691" s="6">
        <v>20951394</v>
      </c>
      <c r="I5691" s="6">
        <v>20952836</v>
      </c>
      <c r="J5691" s="6">
        <v>0</v>
      </c>
      <c r="K5691" s="6">
        <f t="shared" si="391"/>
        <v>0</v>
      </c>
      <c r="L5691" s="6">
        <v>480</v>
      </c>
      <c r="M5691" s="1" t="s">
        <v>14</v>
      </c>
      <c r="N5691" s="17" t="s">
        <v>29311</v>
      </c>
      <c r="O5691" s="17" t="s">
        <v>29450</v>
      </c>
      <c r="Q5691" s="9"/>
      <c r="R5691" s="10" t="s">
        <v>23171</v>
      </c>
      <c r="S5691" s="11">
        <v>0</v>
      </c>
      <c r="T5691" s="9" t="s">
        <v>16207</v>
      </c>
      <c r="U5691" s="9"/>
      <c r="V5691" s="12"/>
      <c r="X5691" s="8" t="s">
        <v>18797</v>
      </c>
    </row>
    <row r="5692" spans="1:24" x14ac:dyDescent="0.25">
      <c r="A5692" s="16" t="s">
        <v>9147</v>
      </c>
      <c r="B5692" s="5" t="s">
        <v>16215</v>
      </c>
      <c r="C5692" s="5" t="s">
        <v>16206</v>
      </c>
      <c r="D5692" s="6">
        <f t="shared" si="389"/>
        <v>111677</v>
      </c>
      <c r="E5692" s="6">
        <f t="shared" si="390"/>
        <v>113755</v>
      </c>
      <c r="F5692" s="6">
        <f t="shared" si="385"/>
        <v>2079</v>
      </c>
      <c r="G5692" s="40">
        <f t="shared" si="386"/>
        <v>3958</v>
      </c>
      <c r="H5692" s="6">
        <v>20956795</v>
      </c>
      <c r="I5692" s="6">
        <v>20958873</v>
      </c>
      <c r="J5692" s="6">
        <v>0</v>
      </c>
      <c r="K5692" s="6">
        <f t="shared" si="391"/>
        <v>0</v>
      </c>
      <c r="L5692" s="6">
        <v>692</v>
      </c>
      <c r="M5692" s="1" t="s">
        <v>9148</v>
      </c>
      <c r="N5692" s="17" t="s">
        <v>29311</v>
      </c>
      <c r="O5692" s="17" t="s">
        <v>29450</v>
      </c>
      <c r="Q5692" s="9"/>
      <c r="R5692" s="10" t="s">
        <v>22373</v>
      </c>
      <c r="S5692" s="11">
        <v>1</v>
      </c>
      <c r="T5692" s="9" t="s">
        <v>25034</v>
      </c>
      <c r="U5692" s="9" t="s">
        <v>16207</v>
      </c>
      <c r="V5692" s="12"/>
      <c r="X5692" s="8" t="s">
        <v>18797</v>
      </c>
    </row>
    <row r="5693" spans="1:24" x14ac:dyDescent="0.25">
      <c r="A5693" s="16" t="s">
        <v>9149</v>
      </c>
      <c r="B5693" s="5" t="s">
        <v>16215</v>
      </c>
      <c r="C5693" s="5" t="s">
        <v>16207</v>
      </c>
      <c r="D5693" s="6">
        <f t="shared" si="389"/>
        <v>115856</v>
      </c>
      <c r="E5693" s="6">
        <f t="shared" si="390"/>
        <v>119500</v>
      </c>
      <c r="F5693" s="6">
        <f t="shared" si="385"/>
        <v>3645</v>
      </c>
      <c r="G5693" s="40">
        <f t="shared" si="386"/>
        <v>2100</v>
      </c>
      <c r="H5693" s="6">
        <v>20960974</v>
      </c>
      <c r="I5693" s="6">
        <v>20964618</v>
      </c>
      <c r="J5693" s="6">
        <v>0</v>
      </c>
      <c r="K5693" s="6">
        <f t="shared" si="391"/>
        <v>0</v>
      </c>
      <c r="L5693" s="6">
        <v>1214</v>
      </c>
      <c r="M5693" s="1" t="s">
        <v>29060</v>
      </c>
      <c r="N5693" s="17" t="s">
        <v>29311</v>
      </c>
      <c r="O5693" s="17" t="s">
        <v>29450</v>
      </c>
      <c r="Q5693" s="9"/>
      <c r="R5693" s="10" t="s">
        <v>18943</v>
      </c>
      <c r="S5693" s="11">
        <v>9</v>
      </c>
      <c r="T5693" s="9" t="s">
        <v>25070</v>
      </c>
      <c r="U5693" s="9"/>
      <c r="V5693" s="12"/>
      <c r="X5693" s="8" t="s">
        <v>18797</v>
      </c>
    </row>
    <row r="5694" spans="1:24" x14ac:dyDescent="0.25">
      <c r="A5694" s="3" t="s">
        <v>28826</v>
      </c>
      <c r="B5694" s="4" t="s">
        <v>16215</v>
      </c>
      <c r="C5694" s="4" t="s">
        <v>16207</v>
      </c>
      <c r="D5694" s="40">
        <f t="shared" si="389"/>
        <v>120594</v>
      </c>
      <c r="E5694" s="40">
        <f t="shared" si="390"/>
        <v>122055</v>
      </c>
      <c r="F5694" s="6">
        <f t="shared" si="385"/>
        <v>1462</v>
      </c>
      <c r="G5694" s="40">
        <f t="shared" si="386"/>
        <v>1093</v>
      </c>
      <c r="H5694" s="6">
        <v>20965712</v>
      </c>
      <c r="I5694" s="6">
        <v>20967173</v>
      </c>
      <c r="J5694" s="6">
        <v>4</v>
      </c>
      <c r="K5694" s="6">
        <f t="shared" si="391"/>
        <v>232</v>
      </c>
      <c r="L5694" s="40">
        <v>409</v>
      </c>
      <c r="M5694" s="1" t="s">
        <v>7473</v>
      </c>
      <c r="N5694" s="17" t="s">
        <v>29316</v>
      </c>
      <c r="O5694" s="17" t="s">
        <v>29316</v>
      </c>
      <c r="P5694" s="8" t="s">
        <v>14766</v>
      </c>
      <c r="Q5694" s="9" t="s">
        <v>17651</v>
      </c>
      <c r="S5694" s="42">
        <v>6</v>
      </c>
      <c r="T5694" s="41" t="s">
        <v>29242</v>
      </c>
      <c r="U5694" s="9"/>
      <c r="V5694" s="12"/>
      <c r="X5694" s="8" t="s">
        <v>18797</v>
      </c>
    </row>
    <row r="5695" spans="1:24" x14ac:dyDescent="0.25">
      <c r="A5695" s="3" t="s">
        <v>28827</v>
      </c>
      <c r="B5695" s="4" t="s">
        <v>16215</v>
      </c>
      <c r="C5695" s="4" t="s">
        <v>16206</v>
      </c>
      <c r="D5695" s="40">
        <f t="shared" si="389"/>
        <v>123617</v>
      </c>
      <c r="E5695" s="40">
        <f t="shared" si="390"/>
        <v>124075</v>
      </c>
      <c r="F5695" s="6">
        <f t="shared" si="385"/>
        <v>459</v>
      </c>
      <c r="G5695" s="40">
        <f t="shared" si="386"/>
        <v>1561</v>
      </c>
      <c r="H5695" s="40">
        <v>20968735</v>
      </c>
      <c r="I5695" s="40">
        <v>20969193</v>
      </c>
      <c r="J5695" s="40">
        <v>2</v>
      </c>
      <c r="K5695" s="6">
        <f t="shared" si="391"/>
        <v>117</v>
      </c>
      <c r="L5695" s="40">
        <v>113</v>
      </c>
      <c r="M5695" s="1" t="s">
        <v>14</v>
      </c>
      <c r="N5695" s="17" t="s">
        <v>29430</v>
      </c>
      <c r="O5695" s="17" t="s">
        <v>29430</v>
      </c>
      <c r="Q5695" s="9"/>
      <c r="S5695" s="11">
        <v>0</v>
      </c>
      <c r="T5695" s="9" t="s">
        <v>16207</v>
      </c>
      <c r="U5695" s="9"/>
      <c r="V5695" s="12"/>
      <c r="X5695" s="8" t="s">
        <v>18797</v>
      </c>
    </row>
    <row r="5696" spans="1:24" x14ac:dyDescent="0.25">
      <c r="A5696" s="16" t="s">
        <v>9150</v>
      </c>
      <c r="B5696" s="5" t="s">
        <v>16215</v>
      </c>
      <c r="C5696" s="5" t="s">
        <v>16206</v>
      </c>
      <c r="D5696" s="6">
        <f t="shared" si="389"/>
        <v>125521</v>
      </c>
      <c r="E5696" s="6">
        <f t="shared" si="390"/>
        <v>126906</v>
      </c>
      <c r="F5696" s="6">
        <f t="shared" si="385"/>
        <v>1386</v>
      </c>
      <c r="G5696" s="6">
        <f t="shared" si="386"/>
        <v>1445</v>
      </c>
      <c r="H5696" s="6">
        <v>20970639</v>
      </c>
      <c r="I5696" s="6">
        <v>20972024</v>
      </c>
      <c r="J5696" s="6">
        <v>0</v>
      </c>
      <c r="K5696" s="6">
        <f t="shared" si="391"/>
        <v>0</v>
      </c>
      <c r="L5696" s="6">
        <v>461</v>
      </c>
      <c r="M5696" s="1" t="s">
        <v>9151</v>
      </c>
      <c r="N5696" s="17" t="s">
        <v>29311</v>
      </c>
      <c r="O5696" s="17" t="s">
        <v>29450</v>
      </c>
      <c r="P5696" s="8" t="s">
        <v>14148</v>
      </c>
      <c r="Q5696" s="7" t="s">
        <v>16574</v>
      </c>
      <c r="R5696" s="14" t="s">
        <v>23172</v>
      </c>
      <c r="S5696" s="42">
        <v>4</v>
      </c>
      <c r="T5696" s="41" t="s">
        <v>25912</v>
      </c>
      <c r="U5696" s="7" t="s">
        <v>25884</v>
      </c>
      <c r="V5696" s="43" t="s">
        <v>28662</v>
      </c>
      <c r="X5696" s="8" t="s">
        <v>18798</v>
      </c>
    </row>
    <row r="5697" spans="1:24" x14ac:dyDescent="0.25">
      <c r="A5697" s="16" t="s">
        <v>9152</v>
      </c>
      <c r="B5697" s="5" t="s">
        <v>16215</v>
      </c>
      <c r="C5697" s="5" t="s">
        <v>16207</v>
      </c>
      <c r="D5697" s="6">
        <f t="shared" si="389"/>
        <v>127012</v>
      </c>
      <c r="E5697" s="6">
        <f t="shared" si="390"/>
        <v>128676</v>
      </c>
      <c r="F5697" s="6">
        <f t="shared" si="385"/>
        <v>1665</v>
      </c>
      <c r="G5697" s="40">
        <f t="shared" si="386"/>
        <v>105</v>
      </c>
      <c r="H5697" s="6">
        <v>20972130</v>
      </c>
      <c r="I5697" s="6">
        <v>20973794</v>
      </c>
      <c r="J5697" s="6">
        <v>0</v>
      </c>
      <c r="K5697" s="6">
        <f t="shared" si="391"/>
        <v>0</v>
      </c>
      <c r="L5697" s="6">
        <v>554</v>
      </c>
      <c r="M5697" s="1" t="s">
        <v>29060</v>
      </c>
      <c r="N5697" s="17" t="s">
        <v>29311</v>
      </c>
      <c r="O5697" s="17" t="s">
        <v>29450</v>
      </c>
      <c r="Q5697" s="9"/>
      <c r="R5697" s="10" t="s">
        <v>18943</v>
      </c>
      <c r="S5697" s="11">
        <v>2</v>
      </c>
      <c r="T5697" s="9" t="s">
        <v>27615</v>
      </c>
      <c r="U5697" s="9" t="s">
        <v>16207</v>
      </c>
      <c r="V5697" s="12"/>
      <c r="X5697" s="8" t="s">
        <v>18797</v>
      </c>
    </row>
    <row r="5698" spans="1:24" x14ac:dyDescent="0.25">
      <c r="A5698" s="16" t="s">
        <v>9153</v>
      </c>
      <c r="B5698" s="5" t="s">
        <v>16215</v>
      </c>
      <c r="C5698" s="5" t="s">
        <v>16207</v>
      </c>
      <c r="D5698" s="6">
        <f t="shared" si="389"/>
        <v>129839</v>
      </c>
      <c r="E5698" s="6">
        <f t="shared" si="390"/>
        <v>130558</v>
      </c>
      <c r="F5698" s="6">
        <f t="shared" si="385"/>
        <v>720</v>
      </c>
      <c r="G5698" s="40">
        <f t="shared" si="386"/>
        <v>1162</v>
      </c>
      <c r="H5698" s="6">
        <v>20974957</v>
      </c>
      <c r="I5698" s="6">
        <v>20975676</v>
      </c>
      <c r="J5698" s="6">
        <v>0</v>
      </c>
      <c r="K5698" s="6">
        <f t="shared" si="391"/>
        <v>0</v>
      </c>
      <c r="L5698" s="6">
        <v>239</v>
      </c>
      <c r="M5698" s="1" t="s">
        <v>14</v>
      </c>
      <c r="N5698" s="17" t="s">
        <v>29326</v>
      </c>
      <c r="O5698" s="17" t="s">
        <v>29450</v>
      </c>
      <c r="Q5698" s="9"/>
      <c r="R5698" s="10" t="s">
        <v>18964</v>
      </c>
      <c r="S5698" s="11">
        <v>0</v>
      </c>
      <c r="T5698" s="9" t="s">
        <v>16207</v>
      </c>
      <c r="U5698" s="9"/>
      <c r="V5698" s="12"/>
      <c r="X5698" s="8" t="s">
        <v>18797</v>
      </c>
    </row>
    <row r="5699" spans="1:24" x14ac:dyDescent="0.25">
      <c r="A5699" s="16" t="s">
        <v>9154</v>
      </c>
      <c r="B5699" s="5" t="s">
        <v>16215</v>
      </c>
      <c r="C5699" s="5" t="s">
        <v>16206</v>
      </c>
      <c r="D5699" s="6">
        <f t="shared" si="389"/>
        <v>134992</v>
      </c>
      <c r="E5699" s="6">
        <f t="shared" si="390"/>
        <v>136398</v>
      </c>
      <c r="F5699" s="6">
        <f t="shared" ref="F5699:F5762" si="392">I5699-H5699+1</f>
        <v>1407</v>
      </c>
      <c r="G5699" s="40">
        <f t="shared" si="386"/>
        <v>4433</v>
      </c>
      <c r="H5699" s="6">
        <v>20980110</v>
      </c>
      <c r="I5699" s="6">
        <v>20981516</v>
      </c>
      <c r="J5699" s="6">
        <v>0</v>
      </c>
      <c r="K5699" s="6">
        <f t="shared" si="391"/>
        <v>0</v>
      </c>
      <c r="L5699" s="6">
        <v>468</v>
      </c>
      <c r="M5699" s="1" t="s">
        <v>9155</v>
      </c>
      <c r="N5699" s="17" t="s">
        <v>29311</v>
      </c>
      <c r="O5699" s="17" t="s">
        <v>29450</v>
      </c>
      <c r="Q5699" s="9"/>
      <c r="R5699" s="10" t="s">
        <v>19347</v>
      </c>
      <c r="S5699" s="11">
        <v>2</v>
      </c>
      <c r="T5699" s="9" t="s">
        <v>25221</v>
      </c>
      <c r="U5699" s="9" t="s">
        <v>25222</v>
      </c>
      <c r="V5699" s="43" t="s">
        <v>28655</v>
      </c>
      <c r="X5699" s="8" t="s">
        <v>18798</v>
      </c>
    </row>
    <row r="5700" spans="1:24" x14ac:dyDescent="0.25">
      <c r="A5700" s="16" t="s">
        <v>9156</v>
      </c>
      <c r="B5700" s="5" t="s">
        <v>16215</v>
      </c>
      <c r="C5700" s="5" t="s">
        <v>16207</v>
      </c>
      <c r="D5700" s="6">
        <f t="shared" si="389"/>
        <v>136686</v>
      </c>
      <c r="E5700" s="6">
        <f t="shared" si="390"/>
        <v>138440</v>
      </c>
      <c r="F5700" s="6">
        <f t="shared" si="392"/>
        <v>1755</v>
      </c>
      <c r="G5700" s="40">
        <f t="shared" si="386"/>
        <v>287</v>
      </c>
      <c r="H5700" s="6">
        <v>20981804</v>
      </c>
      <c r="I5700" s="6">
        <v>20983558</v>
      </c>
      <c r="J5700" s="6">
        <v>0</v>
      </c>
      <c r="K5700" s="6">
        <f t="shared" si="391"/>
        <v>0</v>
      </c>
      <c r="L5700" s="6">
        <v>584</v>
      </c>
      <c r="M5700" s="1" t="s">
        <v>9157</v>
      </c>
      <c r="N5700" s="17" t="s">
        <v>29311</v>
      </c>
      <c r="O5700" s="17" t="s">
        <v>29450</v>
      </c>
      <c r="Q5700" s="9"/>
      <c r="R5700" s="10" t="s">
        <v>23173</v>
      </c>
      <c r="S5700" s="11">
        <v>1</v>
      </c>
      <c r="T5700" s="9" t="s">
        <v>25669</v>
      </c>
      <c r="U5700" s="9" t="s">
        <v>16207</v>
      </c>
      <c r="V5700" s="12"/>
      <c r="W5700" s="43" t="s">
        <v>18830</v>
      </c>
      <c r="X5700" s="8" t="s">
        <v>18798</v>
      </c>
    </row>
    <row r="5701" spans="1:24" x14ac:dyDescent="0.25">
      <c r="A5701" s="16" t="s">
        <v>9158</v>
      </c>
      <c r="B5701" s="5" t="s">
        <v>16215</v>
      </c>
      <c r="C5701" s="5" t="s">
        <v>16207</v>
      </c>
      <c r="D5701" s="6">
        <f t="shared" si="389"/>
        <v>139231</v>
      </c>
      <c r="E5701" s="6">
        <f t="shared" si="390"/>
        <v>141045</v>
      </c>
      <c r="F5701" s="6">
        <f t="shared" si="392"/>
        <v>1815</v>
      </c>
      <c r="G5701" s="40">
        <f t="shared" ref="G5701:G5764" si="393">D5701-E5700-1</f>
        <v>790</v>
      </c>
      <c r="H5701" s="6">
        <v>20984349</v>
      </c>
      <c r="I5701" s="6">
        <v>20986163</v>
      </c>
      <c r="J5701" s="6">
        <v>0</v>
      </c>
      <c r="K5701" s="6">
        <f t="shared" si="391"/>
        <v>0</v>
      </c>
      <c r="L5701" s="6">
        <v>604</v>
      </c>
      <c r="M5701" s="1" t="s">
        <v>9159</v>
      </c>
      <c r="N5701" s="17" t="s">
        <v>29311</v>
      </c>
      <c r="O5701" s="17" t="s">
        <v>29450</v>
      </c>
      <c r="Q5701" s="9"/>
      <c r="R5701" s="10" t="s">
        <v>23174</v>
      </c>
      <c r="S5701" s="11">
        <v>1</v>
      </c>
      <c r="T5701" s="9" t="s">
        <v>27616</v>
      </c>
      <c r="U5701" s="9"/>
      <c r="V5701" s="12"/>
      <c r="X5701" s="8" t="s">
        <v>18797</v>
      </c>
    </row>
    <row r="5702" spans="1:24" x14ac:dyDescent="0.25">
      <c r="A5702" s="16" t="s">
        <v>9160</v>
      </c>
      <c r="B5702" s="5" t="s">
        <v>16215</v>
      </c>
      <c r="C5702" s="5" t="s">
        <v>16206</v>
      </c>
      <c r="D5702" s="6">
        <f t="shared" si="389"/>
        <v>142865</v>
      </c>
      <c r="E5702" s="6">
        <f t="shared" si="390"/>
        <v>143425</v>
      </c>
      <c r="F5702" s="6">
        <f t="shared" si="392"/>
        <v>561</v>
      </c>
      <c r="G5702" s="40">
        <f t="shared" si="393"/>
        <v>1819</v>
      </c>
      <c r="H5702" s="6">
        <v>20987983</v>
      </c>
      <c r="I5702" s="6">
        <v>20988543</v>
      </c>
      <c r="J5702" s="6">
        <v>0</v>
      </c>
      <c r="K5702" s="6">
        <f t="shared" si="391"/>
        <v>0</v>
      </c>
      <c r="L5702" s="6">
        <v>186</v>
      </c>
      <c r="M5702" s="1" t="s">
        <v>14</v>
      </c>
      <c r="N5702" s="17" t="s">
        <v>29311</v>
      </c>
      <c r="O5702" s="17" t="s">
        <v>29311</v>
      </c>
      <c r="Q5702" s="9"/>
      <c r="R5702" s="10" t="s">
        <v>22710</v>
      </c>
      <c r="S5702" s="11">
        <v>0</v>
      </c>
      <c r="T5702" s="9" t="s">
        <v>16207</v>
      </c>
      <c r="U5702" s="9"/>
      <c r="V5702" s="12"/>
      <c r="X5702" s="8" t="s">
        <v>18797</v>
      </c>
    </row>
    <row r="5703" spans="1:24" x14ac:dyDescent="0.25">
      <c r="A5703" s="16" t="s">
        <v>9161</v>
      </c>
      <c r="B5703" s="5" t="s">
        <v>16215</v>
      </c>
      <c r="C5703" s="5" t="s">
        <v>16206</v>
      </c>
      <c r="D5703" s="6">
        <f t="shared" si="389"/>
        <v>144018</v>
      </c>
      <c r="E5703" s="6">
        <f t="shared" si="390"/>
        <v>145850</v>
      </c>
      <c r="F5703" s="6">
        <f t="shared" si="392"/>
        <v>1833</v>
      </c>
      <c r="G5703" s="40">
        <f t="shared" si="393"/>
        <v>592</v>
      </c>
      <c r="H5703" s="6">
        <v>20989136</v>
      </c>
      <c r="I5703" s="6">
        <v>20990968</v>
      </c>
      <c r="J5703" s="6">
        <v>0</v>
      </c>
      <c r="K5703" s="6">
        <f t="shared" si="391"/>
        <v>0</v>
      </c>
      <c r="L5703" s="6">
        <v>610</v>
      </c>
      <c r="M5703" s="1" t="s">
        <v>9162</v>
      </c>
      <c r="N5703" s="17" t="s">
        <v>29311</v>
      </c>
      <c r="O5703" s="17" t="s">
        <v>29450</v>
      </c>
      <c r="P5703" s="8" t="s">
        <v>15445</v>
      </c>
      <c r="Q5703" s="7" t="s">
        <v>16249</v>
      </c>
      <c r="R5703" s="14" t="s">
        <v>23175</v>
      </c>
      <c r="S5703" s="42">
        <v>5</v>
      </c>
      <c r="T5703" s="41" t="s">
        <v>27617</v>
      </c>
      <c r="U5703" s="7" t="s">
        <v>27618</v>
      </c>
      <c r="V5703" s="12"/>
      <c r="X5703" s="8" t="s">
        <v>18797</v>
      </c>
    </row>
    <row r="5704" spans="1:24" x14ac:dyDescent="0.25">
      <c r="A5704" s="16" t="s">
        <v>9163</v>
      </c>
      <c r="B5704" s="5" t="s">
        <v>16215</v>
      </c>
      <c r="C5704" s="5" t="s">
        <v>16206</v>
      </c>
      <c r="D5704" s="6">
        <f t="shared" si="389"/>
        <v>146303</v>
      </c>
      <c r="E5704" s="6">
        <f t="shared" si="390"/>
        <v>147250</v>
      </c>
      <c r="F5704" s="6">
        <f t="shared" si="392"/>
        <v>948</v>
      </c>
      <c r="G5704" s="40">
        <f t="shared" si="393"/>
        <v>452</v>
      </c>
      <c r="H5704" s="6">
        <v>20991421</v>
      </c>
      <c r="I5704" s="6">
        <v>20992368</v>
      </c>
      <c r="J5704" s="6">
        <v>0</v>
      </c>
      <c r="K5704" s="6">
        <f t="shared" si="391"/>
        <v>0</v>
      </c>
      <c r="L5704" s="6">
        <v>315</v>
      </c>
      <c r="M5704" s="1" t="s">
        <v>6125</v>
      </c>
      <c r="N5704" s="17" t="s">
        <v>29311</v>
      </c>
      <c r="O5704" s="17" t="s">
        <v>29450</v>
      </c>
      <c r="Q5704" s="9"/>
      <c r="R5704" s="10" t="s">
        <v>21843</v>
      </c>
      <c r="S5704" s="11">
        <v>1</v>
      </c>
      <c r="T5704" s="9" t="s">
        <v>26339</v>
      </c>
      <c r="U5704" s="9"/>
      <c r="V5704" s="12"/>
      <c r="X5704" s="8" t="s">
        <v>18797</v>
      </c>
    </row>
    <row r="5705" spans="1:24" x14ac:dyDescent="0.25">
      <c r="A5705" s="16" t="s">
        <v>9164</v>
      </c>
      <c r="B5705" s="5" t="s">
        <v>16215</v>
      </c>
      <c r="C5705" s="5" t="s">
        <v>16206</v>
      </c>
      <c r="D5705" s="6">
        <f t="shared" si="389"/>
        <v>148776</v>
      </c>
      <c r="E5705" s="6">
        <f t="shared" si="390"/>
        <v>150401</v>
      </c>
      <c r="F5705" s="6">
        <f t="shared" si="392"/>
        <v>1626</v>
      </c>
      <c r="G5705" s="40">
        <f t="shared" si="393"/>
        <v>1525</v>
      </c>
      <c r="H5705" s="6">
        <v>20993894</v>
      </c>
      <c r="I5705" s="6">
        <v>20995519</v>
      </c>
      <c r="J5705" s="6">
        <v>0</v>
      </c>
      <c r="K5705" s="6">
        <f t="shared" si="391"/>
        <v>0</v>
      </c>
      <c r="L5705" s="6">
        <v>541</v>
      </c>
      <c r="M5705" s="1" t="s">
        <v>14</v>
      </c>
      <c r="N5705" s="17" t="s">
        <v>29311</v>
      </c>
      <c r="O5705" s="17" t="s">
        <v>29450</v>
      </c>
      <c r="Q5705" s="9"/>
      <c r="R5705" s="10" t="s">
        <v>23176</v>
      </c>
      <c r="S5705" s="11">
        <v>0</v>
      </c>
      <c r="T5705" s="9" t="s">
        <v>16207</v>
      </c>
      <c r="U5705" s="9"/>
      <c r="V5705" s="12"/>
      <c r="X5705" s="8" t="s">
        <v>18797</v>
      </c>
    </row>
    <row r="5706" spans="1:24" x14ac:dyDescent="0.25">
      <c r="A5706" s="16" t="s">
        <v>9165</v>
      </c>
      <c r="B5706" s="5" t="s">
        <v>16215</v>
      </c>
      <c r="C5706" s="5" t="s">
        <v>16207</v>
      </c>
      <c r="D5706" s="6">
        <f t="shared" si="389"/>
        <v>150495</v>
      </c>
      <c r="E5706" s="6">
        <f t="shared" si="390"/>
        <v>151057</v>
      </c>
      <c r="F5706" s="6">
        <f t="shared" si="392"/>
        <v>563</v>
      </c>
      <c r="G5706" s="40">
        <f t="shared" si="393"/>
        <v>93</v>
      </c>
      <c r="H5706" s="6">
        <v>20995613</v>
      </c>
      <c r="I5706" s="6">
        <v>20996175</v>
      </c>
      <c r="J5706" s="6">
        <v>1</v>
      </c>
      <c r="K5706" s="6">
        <f t="shared" si="391"/>
        <v>50</v>
      </c>
      <c r="L5706" s="6">
        <v>170</v>
      </c>
      <c r="M5706" s="1" t="s">
        <v>9166</v>
      </c>
      <c r="N5706" s="17" t="s">
        <v>29311</v>
      </c>
      <c r="O5706" s="17" t="s">
        <v>29450</v>
      </c>
      <c r="Q5706" s="9"/>
      <c r="R5706" s="10" t="s">
        <v>22354</v>
      </c>
      <c r="S5706" s="11">
        <v>1</v>
      </c>
      <c r="T5706" s="9" t="s">
        <v>25022</v>
      </c>
      <c r="U5706" s="9"/>
      <c r="V5706" s="12"/>
      <c r="X5706" s="8" t="s">
        <v>18797</v>
      </c>
    </row>
    <row r="5707" spans="1:24" x14ac:dyDescent="0.25">
      <c r="A5707" s="16" t="s">
        <v>9167</v>
      </c>
      <c r="B5707" s="5" t="s">
        <v>16215</v>
      </c>
      <c r="C5707" s="5" t="s">
        <v>16207</v>
      </c>
      <c r="D5707" s="6">
        <f t="shared" si="389"/>
        <v>151572</v>
      </c>
      <c r="E5707" s="6">
        <f t="shared" si="390"/>
        <v>152894</v>
      </c>
      <c r="F5707" s="6">
        <f t="shared" si="392"/>
        <v>1323</v>
      </c>
      <c r="G5707" s="40">
        <f t="shared" si="393"/>
        <v>514</v>
      </c>
      <c r="H5707" s="6">
        <v>20996690</v>
      </c>
      <c r="I5707" s="6">
        <v>20998012</v>
      </c>
      <c r="J5707" s="6">
        <v>0</v>
      </c>
      <c r="K5707" s="6">
        <f t="shared" si="391"/>
        <v>0</v>
      </c>
      <c r="L5707" s="6">
        <v>440</v>
      </c>
      <c r="M5707" s="1" t="s">
        <v>14</v>
      </c>
      <c r="N5707" s="17" t="s">
        <v>18890</v>
      </c>
      <c r="O5707" s="17" t="s">
        <v>18890</v>
      </c>
      <c r="Q5707" s="9"/>
      <c r="R5707" s="10" t="s">
        <v>23177</v>
      </c>
      <c r="S5707" s="11">
        <v>1</v>
      </c>
      <c r="T5707" s="9" t="s">
        <v>25034</v>
      </c>
      <c r="U5707" s="9"/>
      <c r="V5707" s="12"/>
      <c r="X5707" s="8" t="s">
        <v>18797</v>
      </c>
    </row>
    <row r="5708" spans="1:24" x14ac:dyDescent="0.25">
      <c r="A5708" s="16" t="s">
        <v>9168</v>
      </c>
      <c r="B5708" s="5" t="s">
        <v>16215</v>
      </c>
      <c r="C5708" s="5" t="s">
        <v>16206</v>
      </c>
      <c r="D5708" s="6">
        <f t="shared" si="389"/>
        <v>153549</v>
      </c>
      <c r="E5708" s="6">
        <f t="shared" si="390"/>
        <v>154426</v>
      </c>
      <c r="F5708" s="6">
        <f t="shared" si="392"/>
        <v>878</v>
      </c>
      <c r="G5708" s="40">
        <f t="shared" si="393"/>
        <v>654</v>
      </c>
      <c r="H5708" s="6">
        <v>20998667</v>
      </c>
      <c r="I5708" s="6">
        <v>20999544</v>
      </c>
      <c r="J5708" s="6">
        <v>1</v>
      </c>
      <c r="K5708" s="6">
        <f t="shared" si="391"/>
        <v>74</v>
      </c>
      <c r="L5708" s="6">
        <v>267</v>
      </c>
      <c r="M5708" s="1" t="s">
        <v>14</v>
      </c>
      <c r="N5708" s="17" t="s">
        <v>29363</v>
      </c>
      <c r="O5708" s="17" t="s">
        <v>29363</v>
      </c>
      <c r="Q5708" s="9"/>
      <c r="R5708" s="10" t="s">
        <v>23178</v>
      </c>
      <c r="S5708" s="11">
        <v>0</v>
      </c>
      <c r="T5708" s="9" t="s">
        <v>16207</v>
      </c>
      <c r="U5708" s="9"/>
      <c r="V5708" s="12"/>
      <c r="X5708" s="8" t="s">
        <v>18797</v>
      </c>
    </row>
    <row r="5709" spans="1:24" x14ac:dyDescent="0.25">
      <c r="A5709" s="16" t="s">
        <v>9169</v>
      </c>
      <c r="B5709" s="5" t="s">
        <v>16215</v>
      </c>
      <c r="C5709" s="5" t="s">
        <v>16207</v>
      </c>
      <c r="D5709" s="6">
        <f t="shared" si="389"/>
        <v>155194</v>
      </c>
      <c r="E5709" s="6">
        <f t="shared" si="390"/>
        <v>156627</v>
      </c>
      <c r="F5709" s="6">
        <f t="shared" si="392"/>
        <v>1434</v>
      </c>
      <c r="G5709" s="40">
        <f t="shared" si="393"/>
        <v>767</v>
      </c>
      <c r="H5709" s="6">
        <v>21000312</v>
      </c>
      <c r="I5709" s="6">
        <v>21001745</v>
      </c>
      <c r="J5709" s="6">
        <v>0</v>
      </c>
      <c r="K5709" s="6">
        <f t="shared" si="391"/>
        <v>0</v>
      </c>
      <c r="L5709" s="6">
        <v>477</v>
      </c>
      <c r="M5709" s="1" t="s">
        <v>28791</v>
      </c>
      <c r="N5709" s="17" t="s">
        <v>29311</v>
      </c>
      <c r="O5709" s="17" t="s">
        <v>29450</v>
      </c>
      <c r="P5709" s="8" t="s">
        <v>15446</v>
      </c>
      <c r="Q5709" s="7" t="s">
        <v>17850</v>
      </c>
      <c r="R5709" s="14" t="s">
        <v>19057</v>
      </c>
      <c r="S5709" s="42">
        <v>1</v>
      </c>
      <c r="T5709" s="41" t="s">
        <v>25336</v>
      </c>
      <c r="U5709" s="7" t="s">
        <v>16207</v>
      </c>
      <c r="V5709" s="12"/>
      <c r="X5709" s="8" t="s">
        <v>18797</v>
      </c>
    </row>
    <row r="5710" spans="1:24" x14ac:dyDescent="0.25">
      <c r="A5710" s="16" t="s">
        <v>9170</v>
      </c>
      <c r="B5710" s="5" t="s">
        <v>16215</v>
      </c>
      <c r="C5710" s="5" t="s">
        <v>16206</v>
      </c>
      <c r="D5710" s="6">
        <f t="shared" si="389"/>
        <v>157623</v>
      </c>
      <c r="E5710" s="6">
        <f t="shared" si="390"/>
        <v>162422</v>
      </c>
      <c r="F5710" s="6">
        <f t="shared" si="392"/>
        <v>4800</v>
      </c>
      <c r="G5710" s="40">
        <f t="shared" si="393"/>
        <v>995</v>
      </c>
      <c r="H5710" s="6">
        <v>21002741</v>
      </c>
      <c r="I5710" s="6">
        <v>21007540</v>
      </c>
      <c r="J5710" s="6">
        <v>0</v>
      </c>
      <c r="K5710" s="6">
        <f t="shared" si="391"/>
        <v>0</v>
      </c>
      <c r="L5710" s="6">
        <v>1599</v>
      </c>
      <c r="M5710" s="1" t="s">
        <v>62</v>
      </c>
      <c r="N5710" s="17" t="s">
        <v>29311</v>
      </c>
      <c r="O5710" s="17" t="s">
        <v>29450</v>
      </c>
      <c r="Q5710" s="9"/>
      <c r="R5710" s="10" t="s">
        <v>22669</v>
      </c>
      <c r="S5710" s="11">
        <v>8</v>
      </c>
      <c r="T5710" s="9" t="s">
        <v>27619</v>
      </c>
      <c r="U5710" s="9"/>
      <c r="V5710" s="12"/>
      <c r="X5710" s="8" t="s">
        <v>18797</v>
      </c>
    </row>
    <row r="5711" spans="1:24" x14ac:dyDescent="0.25">
      <c r="A5711" s="16" t="s">
        <v>9171</v>
      </c>
      <c r="B5711" s="5" t="s">
        <v>16215</v>
      </c>
      <c r="C5711" s="5" t="s">
        <v>16206</v>
      </c>
      <c r="D5711" s="6">
        <f t="shared" si="389"/>
        <v>163076</v>
      </c>
      <c r="E5711" s="6">
        <f t="shared" si="390"/>
        <v>163654</v>
      </c>
      <c r="F5711" s="6">
        <f t="shared" si="392"/>
        <v>579</v>
      </c>
      <c r="G5711" s="40">
        <f t="shared" si="393"/>
        <v>653</v>
      </c>
      <c r="H5711" s="6">
        <v>21008194</v>
      </c>
      <c r="I5711" s="6">
        <v>21008772</v>
      </c>
      <c r="J5711" s="6">
        <v>0</v>
      </c>
      <c r="K5711" s="6">
        <f t="shared" si="391"/>
        <v>0</v>
      </c>
      <c r="L5711" s="6">
        <v>192</v>
      </c>
      <c r="M5711" s="1" t="s">
        <v>9172</v>
      </c>
      <c r="N5711" s="17" t="s">
        <v>29317</v>
      </c>
      <c r="O5711" s="17" t="s">
        <v>29450</v>
      </c>
      <c r="P5711" s="8" t="s">
        <v>15447</v>
      </c>
      <c r="Q5711" s="7" t="s">
        <v>17495</v>
      </c>
      <c r="R5711" s="14" t="s">
        <v>23179</v>
      </c>
      <c r="S5711" s="42">
        <v>7</v>
      </c>
      <c r="T5711" s="41" t="s">
        <v>27620</v>
      </c>
      <c r="U5711" s="7" t="s">
        <v>25423</v>
      </c>
      <c r="V5711" s="12"/>
      <c r="X5711" s="8" t="s">
        <v>18797</v>
      </c>
    </row>
    <row r="5712" spans="1:24" x14ac:dyDescent="0.25">
      <c r="A5712" s="16" t="s">
        <v>9173</v>
      </c>
      <c r="B5712" s="5" t="s">
        <v>16215</v>
      </c>
      <c r="C5712" s="5" t="s">
        <v>16207</v>
      </c>
      <c r="D5712" s="6">
        <f t="shared" si="389"/>
        <v>163928</v>
      </c>
      <c r="E5712" s="6">
        <f t="shared" si="390"/>
        <v>164989</v>
      </c>
      <c r="F5712" s="6">
        <f t="shared" si="392"/>
        <v>1062</v>
      </c>
      <c r="G5712" s="40">
        <f t="shared" si="393"/>
        <v>273</v>
      </c>
      <c r="H5712" s="6">
        <v>21009046</v>
      </c>
      <c r="I5712" s="6">
        <v>21010107</v>
      </c>
      <c r="J5712" s="6">
        <v>0</v>
      </c>
      <c r="K5712" s="6">
        <f t="shared" si="391"/>
        <v>0</v>
      </c>
      <c r="L5712" s="6">
        <v>353</v>
      </c>
      <c r="M5712" s="1" t="s">
        <v>9174</v>
      </c>
      <c r="N5712" s="17" t="s">
        <v>29311</v>
      </c>
      <c r="O5712" s="17" t="s">
        <v>29450</v>
      </c>
      <c r="Q5712" s="9"/>
      <c r="R5712" s="10" t="s">
        <v>23180</v>
      </c>
      <c r="S5712" s="11">
        <v>2</v>
      </c>
      <c r="T5712" s="9" t="s">
        <v>25337</v>
      </c>
      <c r="U5712" s="9" t="s">
        <v>16207</v>
      </c>
      <c r="V5712" s="12"/>
      <c r="X5712" s="8" t="s">
        <v>18797</v>
      </c>
    </row>
    <row r="5713" spans="1:25" x14ac:dyDescent="0.25">
      <c r="A5713" s="16" t="s">
        <v>9175</v>
      </c>
      <c r="B5713" s="5" t="s">
        <v>16215</v>
      </c>
      <c r="C5713" s="5" t="s">
        <v>16207</v>
      </c>
      <c r="D5713" s="6">
        <f t="shared" si="389"/>
        <v>165954</v>
      </c>
      <c r="E5713" s="6">
        <f t="shared" si="390"/>
        <v>169871</v>
      </c>
      <c r="F5713" s="6">
        <f t="shared" si="392"/>
        <v>3918</v>
      </c>
      <c r="G5713" s="40">
        <f t="shared" si="393"/>
        <v>964</v>
      </c>
      <c r="H5713" s="6">
        <v>21011072</v>
      </c>
      <c r="I5713" s="6">
        <v>21014989</v>
      </c>
      <c r="J5713" s="6">
        <v>2</v>
      </c>
      <c r="K5713" s="6">
        <f t="shared" si="391"/>
        <v>147</v>
      </c>
      <c r="L5713" s="6">
        <v>1256</v>
      </c>
      <c r="M5713" s="1" t="s">
        <v>9176</v>
      </c>
      <c r="N5713" s="17" t="s">
        <v>29318</v>
      </c>
      <c r="O5713" s="17" t="s">
        <v>29450</v>
      </c>
      <c r="P5713" s="8" t="s">
        <v>15448</v>
      </c>
      <c r="Q5713" s="7" t="s">
        <v>17800</v>
      </c>
      <c r="R5713" s="14" t="s">
        <v>23181</v>
      </c>
      <c r="S5713" s="42">
        <v>4</v>
      </c>
      <c r="T5713" s="41" t="s">
        <v>25845</v>
      </c>
      <c r="U5713" s="7" t="s">
        <v>16207</v>
      </c>
      <c r="V5713" s="12"/>
      <c r="X5713" s="8" t="s">
        <v>18797</v>
      </c>
    </row>
    <row r="5714" spans="1:25" x14ac:dyDescent="0.25">
      <c r="A5714" s="16" t="s">
        <v>9177</v>
      </c>
      <c r="B5714" s="5" t="s">
        <v>16215</v>
      </c>
      <c r="C5714" s="5" t="s">
        <v>16207</v>
      </c>
      <c r="D5714" s="6">
        <f t="shared" si="389"/>
        <v>170592</v>
      </c>
      <c r="E5714" s="6">
        <f t="shared" si="390"/>
        <v>173900</v>
      </c>
      <c r="F5714" s="6">
        <f t="shared" si="392"/>
        <v>3309</v>
      </c>
      <c r="G5714" s="40">
        <f t="shared" si="393"/>
        <v>720</v>
      </c>
      <c r="H5714" s="6">
        <v>21015710</v>
      </c>
      <c r="I5714" s="6">
        <v>21019018</v>
      </c>
      <c r="J5714" s="6">
        <v>0</v>
      </c>
      <c r="K5714" s="6">
        <f t="shared" si="391"/>
        <v>0</v>
      </c>
      <c r="L5714" s="6">
        <v>1102</v>
      </c>
      <c r="M5714" s="1" t="s">
        <v>14</v>
      </c>
      <c r="N5714" s="17" t="s">
        <v>18888</v>
      </c>
      <c r="O5714" s="17" t="s">
        <v>29450</v>
      </c>
      <c r="Q5714" s="9"/>
      <c r="R5714" s="10" t="s">
        <v>23182</v>
      </c>
      <c r="S5714" s="11">
        <v>1</v>
      </c>
      <c r="T5714" s="9" t="s">
        <v>25022</v>
      </c>
      <c r="U5714" s="9"/>
      <c r="V5714" s="43" t="s">
        <v>28727</v>
      </c>
      <c r="X5714" s="8" t="s">
        <v>18798</v>
      </c>
    </row>
    <row r="5715" spans="1:25" x14ac:dyDescent="0.25">
      <c r="A5715" s="16" t="s">
        <v>9178</v>
      </c>
      <c r="B5715" s="5" t="s">
        <v>16215</v>
      </c>
      <c r="C5715" s="5" t="s">
        <v>16206</v>
      </c>
      <c r="D5715" s="6">
        <f t="shared" si="389"/>
        <v>176980</v>
      </c>
      <c r="E5715" s="6">
        <f t="shared" si="390"/>
        <v>180177</v>
      </c>
      <c r="F5715" s="6">
        <f t="shared" si="392"/>
        <v>3198</v>
      </c>
      <c r="G5715" s="40">
        <f t="shared" si="393"/>
        <v>3079</v>
      </c>
      <c r="H5715" s="6">
        <v>21022098</v>
      </c>
      <c r="I5715" s="6">
        <v>21025295</v>
      </c>
      <c r="J5715" s="6">
        <v>0</v>
      </c>
      <c r="K5715" s="6">
        <f t="shared" si="391"/>
        <v>0</v>
      </c>
      <c r="L5715" s="6">
        <v>1065</v>
      </c>
      <c r="M5715" s="1" t="s">
        <v>66</v>
      </c>
      <c r="N5715" s="17" t="s">
        <v>29311</v>
      </c>
      <c r="O5715" s="17" t="s">
        <v>29450</v>
      </c>
      <c r="Q5715" s="9"/>
      <c r="R5715" s="10" t="s">
        <v>19711</v>
      </c>
      <c r="S5715" s="11">
        <v>9</v>
      </c>
      <c r="T5715" s="9" t="s">
        <v>25070</v>
      </c>
      <c r="U5715" s="9"/>
      <c r="V5715" s="12"/>
      <c r="X5715" s="8" t="s">
        <v>18797</v>
      </c>
    </row>
    <row r="5716" spans="1:25" x14ac:dyDescent="0.25">
      <c r="A5716" s="16" t="s">
        <v>9179</v>
      </c>
      <c r="B5716" s="5" t="s">
        <v>16215</v>
      </c>
      <c r="C5716" s="5" t="s">
        <v>16207</v>
      </c>
      <c r="D5716" s="6">
        <f t="shared" si="389"/>
        <v>180348</v>
      </c>
      <c r="E5716" s="6">
        <f t="shared" si="390"/>
        <v>181685</v>
      </c>
      <c r="F5716" s="6">
        <f t="shared" si="392"/>
        <v>1338</v>
      </c>
      <c r="G5716" s="40">
        <f t="shared" si="393"/>
        <v>170</v>
      </c>
      <c r="H5716" s="6">
        <v>21025466</v>
      </c>
      <c r="I5716" s="6">
        <v>21026803</v>
      </c>
      <c r="J5716" s="6">
        <v>0</v>
      </c>
      <c r="K5716" s="6">
        <f t="shared" si="391"/>
        <v>0</v>
      </c>
      <c r="L5716" s="6">
        <v>445</v>
      </c>
      <c r="M5716" s="1" t="s">
        <v>6597</v>
      </c>
      <c r="N5716" s="17" t="s">
        <v>29414</v>
      </c>
      <c r="O5716" s="17" t="s">
        <v>29450</v>
      </c>
      <c r="Q5716" s="9"/>
      <c r="R5716" s="10" t="s">
        <v>23183</v>
      </c>
      <c r="S5716" s="11">
        <v>3</v>
      </c>
      <c r="T5716" s="9" t="s">
        <v>27621</v>
      </c>
      <c r="U5716" s="9"/>
      <c r="V5716" s="12"/>
      <c r="X5716" s="8" t="s">
        <v>18797</v>
      </c>
    </row>
    <row r="5717" spans="1:25" x14ac:dyDescent="0.25">
      <c r="A5717" s="16" t="s">
        <v>9180</v>
      </c>
      <c r="B5717" s="5" t="s">
        <v>16215</v>
      </c>
      <c r="C5717" s="5" t="s">
        <v>16206</v>
      </c>
      <c r="D5717" s="6">
        <f t="shared" si="389"/>
        <v>182942</v>
      </c>
      <c r="E5717" s="6">
        <f t="shared" si="390"/>
        <v>183460</v>
      </c>
      <c r="F5717" s="6">
        <f t="shared" si="392"/>
        <v>519</v>
      </c>
      <c r="G5717" s="40">
        <f t="shared" si="393"/>
        <v>1256</v>
      </c>
      <c r="H5717" s="6">
        <v>21028060</v>
      </c>
      <c r="I5717" s="6">
        <v>21028578</v>
      </c>
      <c r="J5717" s="6">
        <v>0</v>
      </c>
      <c r="K5717" s="6">
        <f t="shared" si="391"/>
        <v>0</v>
      </c>
      <c r="L5717" s="6">
        <v>172</v>
      </c>
      <c r="M5717" s="1" t="s">
        <v>14</v>
      </c>
      <c r="N5717" s="17" t="s">
        <v>29317</v>
      </c>
      <c r="O5717" s="17" t="s">
        <v>29450</v>
      </c>
      <c r="Q5717" s="9"/>
      <c r="R5717" s="10" t="s">
        <v>23184</v>
      </c>
      <c r="S5717" s="11">
        <v>0</v>
      </c>
      <c r="T5717" s="9" t="s">
        <v>16207</v>
      </c>
      <c r="U5717" s="9"/>
      <c r="V5717" s="12"/>
      <c r="X5717" s="8" t="s">
        <v>18797</v>
      </c>
    </row>
    <row r="5718" spans="1:25" x14ac:dyDescent="0.25">
      <c r="A5718" s="16" t="s">
        <v>9181</v>
      </c>
      <c r="B5718" s="5" t="s">
        <v>16215</v>
      </c>
      <c r="C5718" s="5" t="s">
        <v>16206</v>
      </c>
      <c r="D5718" s="6">
        <f t="shared" si="389"/>
        <v>184220</v>
      </c>
      <c r="E5718" s="6">
        <f t="shared" si="390"/>
        <v>185501</v>
      </c>
      <c r="F5718" s="6">
        <f t="shared" si="392"/>
        <v>1282</v>
      </c>
      <c r="G5718" s="40">
        <f t="shared" si="393"/>
        <v>759</v>
      </c>
      <c r="H5718" s="6">
        <v>21029338</v>
      </c>
      <c r="I5718" s="6">
        <v>21030619</v>
      </c>
      <c r="J5718" s="6">
        <v>2</v>
      </c>
      <c r="K5718" s="6">
        <f t="shared" si="391"/>
        <v>862</v>
      </c>
      <c r="L5718" s="6">
        <v>139</v>
      </c>
      <c r="M5718" s="1" t="s">
        <v>9182</v>
      </c>
      <c r="N5718" s="17" t="s">
        <v>29319</v>
      </c>
      <c r="O5718" s="17" t="s">
        <v>29319</v>
      </c>
      <c r="P5718" s="8" t="s">
        <v>15449</v>
      </c>
      <c r="Q5718" s="7" t="s">
        <v>16940</v>
      </c>
      <c r="R5718" s="14" t="s">
        <v>23185</v>
      </c>
      <c r="S5718" s="42">
        <v>3</v>
      </c>
      <c r="T5718" s="41" t="s">
        <v>25163</v>
      </c>
      <c r="U5718" s="7" t="s">
        <v>16207</v>
      </c>
      <c r="V5718" s="12"/>
      <c r="X5718" s="8" t="s">
        <v>18797</v>
      </c>
      <c r="Y5718" s="8" t="s">
        <v>18798</v>
      </c>
    </row>
    <row r="5719" spans="1:25" x14ac:dyDescent="0.25">
      <c r="A5719" s="16" t="s">
        <v>9183</v>
      </c>
      <c r="B5719" s="5" t="s">
        <v>16215</v>
      </c>
      <c r="C5719" s="5" t="s">
        <v>16207</v>
      </c>
      <c r="D5719" s="6">
        <f t="shared" si="389"/>
        <v>186215</v>
      </c>
      <c r="E5719" s="6">
        <f t="shared" si="390"/>
        <v>192720</v>
      </c>
      <c r="F5719" s="6">
        <f t="shared" si="392"/>
        <v>6506</v>
      </c>
      <c r="G5719" s="40">
        <f t="shared" si="393"/>
        <v>713</v>
      </c>
      <c r="H5719" s="6">
        <v>21031333</v>
      </c>
      <c r="I5719" s="6">
        <v>21037838</v>
      </c>
      <c r="J5719" s="6">
        <v>1</v>
      </c>
      <c r="K5719" s="6">
        <f t="shared" si="391"/>
        <v>65</v>
      </c>
      <c r="L5719" s="6">
        <v>2146</v>
      </c>
      <c r="M5719" s="1" t="s">
        <v>14</v>
      </c>
      <c r="N5719" s="17" t="s">
        <v>29317</v>
      </c>
      <c r="O5719" s="17" t="s">
        <v>29450</v>
      </c>
      <c r="Q5719" s="9"/>
      <c r="R5719" s="10" t="s">
        <v>23186</v>
      </c>
      <c r="S5719" s="11">
        <v>1</v>
      </c>
      <c r="T5719" s="9" t="s">
        <v>25028</v>
      </c>
      <c r="U5719" s="9"/>
      <c r="V5719" s="12"/>
      <c r="X5719" s="8" t="s">
        <v>18797</v>
      </c>
    </row>
    <row r="5720" spans="1:25" x14ac:dyDescent="0.25">
      <c r="A5720" s="16" t="s">
        <v>9184</v>
      </c>
      <c r="B5720" s="5" t="s">
        <v>16215</v>
      </c>
      <c r="C5720" s="5" t="s">
        <v>16206</v>
      </c>
      <c r="D5720" s="6">
        <f t="shared" si="389"/>
        <v>194384</v>
      </c>
      <c r="E5720" s="6">
        <f t="shared" si="390"/>
        <v>196285</v>
      </c>
      <c r="F5720" s="6">
        <f t="shared" si="392"/>
        <v>1902</v>
      </c>
      <c r="G5720" s="40">
        <f t="shared" si="393"/>
        <v>1663</v>
      </c>
      <c r="H5720" s="6">
        <v>21039502</v>
      </c>
      <c r="I5720" s="6">
        <v>21041403</v>
      </c>
      <c r="J5720" s="6">
        <v>0</v>
      </c>
      <c r="K5720" s="6">
        <f t="shared" si="391"/>
        <v>0</v>
      </c>
      <c r="L5720" s="6">
        <v>633</v>
      </c>
      <c r="M5720" s="1" t="s">
        <v>9185</v>
      </c>
      <c r="N5720" s="17" t="s">
        <v>29317</v>
      </c>
      <c r="O5720" s="17" t="s">
        <v>29450</v>
      </c>
      <c r="Q5720" s="9"/>
      <c r="R5720" s="10" t="s">
        <v>23187</v>
      </c>
      <c r="S5720" s="11">
        <v>0</v>
      </c>
      <c r="T5720" s="9" t="s">
        <v>16207</v>
      </c>
      <c r="U5720" s="9"/>
      <c r="V5720" s="12"/>
      <c r="X5720" s="8" t="s">
        <v>18797</v>
      </c>
    </row>
    <row r="5721" spans="1:25" x14ac:dyDescent="0.25">
      <c r="A5721" s="16" t="s">
        <v>9186</v>
      </c>
      <c r="B5721" s="5" t="s">
        <v>16215</v>
      </c>
      <c r="C5721" s="5" t="s">
        <v>16207</v>
      </c>
      <c r="D5721" s="6">
        <f t="shared" ref="D5721:D5784" si="394">H5721-20845118</f>
        <v>197080</v>
      </c>
      <c r="E5721" s="6">
        <f t="shared" ref="E5721:E5784" si="395">I5721-20845118</f>
        <v>198726</v>
      </c>
      <c r="F5721" s="6">
        <f t="shared" si="392"/>
        <v>1647</v>
      </c>
      <c r="G5721" s="40">
        <f t="shared" si="393"/>
        <v>794</v>
      </c>
      <c r="H5721" s="6">
        <v>21042198</v>
      </c>
      <c r="I5721" s="6">
        <v>21043844</v>
      </c>
      <c r="J5721" s="6">
        <v>3</v>
      </c>
      <c r="K5721" s="6">
        <f t="shared" si="391"/>
        <v>192</v>
      </c>
      <c r="L5721" s="6">
        <v>484</v>
      </c>
      <c r="M5721" s="1" t="s">
        <v>9187</v>
      </c>
      <c r="N5721" s="17" t="s">
        <v>29311</v>
      </c>
      <c r="O5721" s="17" t="s">
        <v>29450</v>
      </c>
      <c r="P5721" s="8" t="s">
        <v>15450</v>
      </c>
      <c r="Q5721" s="7" t="s">
        <v>17278</v>
      </c>
      <c r="R5721" s="14" t="s">
        <v>23188</v>
      </c>
      <c r="S5721" s="42">
        <v>5</v>
      </c>
      <c r="T5721" s="41" t="s">
        <v>27622</v>
      </c>
      <c r="U5721" s="7" t="s">
        <v>25355</v>
      </c>
      <c r="V5721" s="12"/>
      <c r="X5721" s="8" t="s">
        <v>18797</v>
      </c>
    </row>
    <row r="5722" spans="1:25" x14ac:dyDescent="0.25">
      <c r="A5722" s="16" t="s">
        <v>9188</v>
      </c>
      <c r="B5722" s="5" t="s">
        <v>16215</v>
      </c>
      <c r="C5722" s="5" t="s">
        <v>16206</v>
      </c>
      <c r="D5722" s="6">
        <f t="shared" si="394"/>
        <v>199492</v>
      </c>
      <c r="E5722" s="6">
        <f t="shared" si="395"/>
        <v>201009</v>
      </c>
      <c r="F5722" s="6">
        <f t="shared" si="392"/>
        <v>1518</v>
      </c>
      <c r="G5722" s="40">
        <f t="shared" si="393"/>
        <v>765</v>
      </c>
      <c r="H5722" s="6">
        <v>21044610</v>
      </c>
      <c r="I5722" s="6">
        <v>21046127</v>
      </c>
      <c r="J5722" s="6">
        <v>0</v>
      </c>
      <c r="K5722" s="6">
        <f t="shared" si="391"/>
        <v>0</v>
      </c>
      <c r="L5722" s="6">
        <v>505</v>
      </c>
      <c r="M5722" s="1" t="s">
        <v>9189</v>
      </c>
      <c r="N5722" s="17" t="s">
        <v>29311</v>
      </c>
      <c r="O5722" s="17" t="s">
        <v>29450</v>
      </c>
      <c r="P5722" s="8" t="s">
        <v>15451</v>
      </c>
      <c r="Q5722" s="7" t="s">
        <v>18313</v>
      </c>
      <c r="R5722" s="14" t="s">
        <v>23189</v>
      </c>
      <c r="S5722" s="42">
        <v>1</v>
      </c>
      <c r="T5722" s="41" t="s">
        <v>25034</v>
      </c>
      <c r="U5722" s="7"/>
      <c r="V5722" s="12"/>
      <c r="X5722" s="8" t="s">
        <v>18797</v>
      </c>
    </row>
    <row r="5723" spans="1:25" x14ac:dyDescent="0.25">
      <c r="A5723" s="16" t="s">
        <v>9190</v>
      </c>
      <c r="B5723" s="5" t="s">
        <v>16215</v>
      </c>
      <c r="C5723" s="5" t="s">
        <v>16206</v>
      </c>
      <c r="D5723" s="6">
        <f t="shared" si="394"/>
        <v>201418</v>
      </c>
      <c r="E5723" s="6">
        <f t="shared" si="395"/>
        <v>203610</v>
      </c>
      <c r="F5723" s="6">
        <f t="shared" si="392"/>
        <v>2193</v>
      </c>
      <c r="G5723" s="40">
        <f t="shared" si="393"/>
        <v>408</v>
      </c>
      <c r="H5723" s="6">
        <v>21046536</v>
      </c>
      <c r="I5723" s="6">
        <v>21048728</v>
      </c>
      <c r="J5723" s="6">
        <v>0</v>
      </c>
      <c r="K5723" s="6">
        <f t="shared" si="391"/>
        <v>0</v>
      </c>
      <c r="L5723" s="6">
        <v>730</v>
      </c>
      <c r="M5723" s="1" t="s">
        <v>9191</v>
      </c>
      <c r="N5723" s="17" t="s">
        <v>29316</v>
      </c>
      <c r="O5723" s="17" t="s">
        <v>29450</v>
      </c>
      <c r="P5723" s="8" t="s">
        <v>14571</v>
      </c>
      <c r="Q5723" s="7" t="s">
        <v>17660</v>
      </c>
      <c r="R5723" s="14" t="s">
        <v>23190</v>
      </c>
      <c r="S5723" s="42">
        <v>1</v>
      </c>
      <c r="T5723" s="41" t="s">
        <v>25034</v>
      </c>
      <c r="U5723" s="7" t="s">
        <v>16207</v>
      </c>
      <c r="V5723" s="12"/>
      <c r="X5723" s="8" t="s">
        <v>18797</v>
      </c>
    </row>
    <row r="5724" spans="1:25" x14ac:dyDescent="0.25">
      <c r="A5724" s="16" t="s">
        <v>9192</v>
      </c>
      <c r="B5724" s="5" t="s">
        <v>16215</v>
      </c>
      <c r="C5724" s="5" t="s">
        <v>16207</v>
      </c>
      <c r="D5724" s="6">
        <f t="shared" si="394"/>
        <v>203827</v>
      </c>
      <c r="E5724" s="6">
        <f t="shared" si="395"/>
        <v>205008</v>
      </c>
      <c r="F5724" s="6">
        <f t="shared" si="392"/>
        <v>1182</v>
      </c>
      <c r="G5724" s="40">
        <f t="shared" si="393"/>
        <v>216</v>
      </c>
      <c r="H5724" s="6">
        <v>21048945</v>
      </c>
      <c r="I5724" s="6">
        <v>21050126</v>
      </c>
      <c r="J5724" s="6">
        <v>0</v>
      </c>
      <c r="K5724" s="6">
        <f t="shared" si="391"/>
        <v>0</v>
      </c>
      <c r="L5724" s="6">
        <v>393</v>
      </c>
      <c r="M5724" s="1" t="s">
        <v>9193</v>
      </c>
      <c r="N5724" s="17" t="s">
        <v>29311</v>
      </c>
      <c r="O5724" s="17" t="s">
        <v>29450</v>
      </c>
      <c r="Q5724" s="9"/>
      <c r="R5724" s="10" t="s">
        <v>22386</v>
      </c>
      <c r="S5724" s="11">
        <v>1</v>
      </c>
      <c r="T5724" s="9" t="s">
        <v>25695</v>
      </c>
      <c r="U5724" s="9" t="s">
        <v>16207</v>
      </c>
      <c r="V5724" s="12"/>
      <c r="X5724" s="8" t="s">
        <v>18797</v>
      </c>
    </row>
    <row r="5725" spans="1:25" x14ac:dyDescent="0.25">
      <c r="A5725" s="16" t="s">
        <v>9194</v>
      </c>
      <c r="B5725" s="5" t="s">
        <v>16215</v>
      </c>
      <c r="C5725" s="5" t="s">
        <v>16206</v>
      </c>
      <c r="D5725" s="6">
        <f t="shared" si="394"/>
        <v>205676</v>
      </c>
      <c r="E5725" s="6">
        <f t="shared" si="395"/>
        <v>207496</v>
      </c>
      <c r="F5725" s="6">
        <f t="shared" si="392"/>
        <v>1821</v>
      </c>
      <c r="G5725" s="40">
        <f t="shared" si="393"/>
        <v>667</v>
      </c>
      <c r="H5725" s="6">
        <v>21050794</v>
      </c>
      <c r="I5725" s="6">
        <v>21052614</v>
      </c>
      <c r="J5725" s="6">
        <v>0</v>
      </c>
      <c r="K5725" s="6">
        <f t="shared" si="391"/>
        <v>0</v>
      </c>
      <c r="L5725" s="6">
        <v>606</v>
      </c>
      <c r="M5725" s="1" t="s">
        <v>9195</v>
      </c>
      <c r="N5725" s="17" t="s">
        <v>29308</v>
      </c>
      <c r="O5725" s="17" t="s">
        <v>29450</v>
      </c>
      <c r="Q5725" s="9"/>
      <c r="R5725" s="10" t="s">
        <v>23191</v>
      </c>
      <c r="S5725" s="11">
        <v>7</v>
      </c>
      <c r="T5725" s="9" t="s">
        <v>27623</v>
      </c>
      <c r="U5725" s="9" t="s">
        <v>25355</v>
      </c>
      <c r="V5725" s="12"/>
      <c r="X5725" s="8" t="s">
        <v>18797</v>
      </c>
    </row>
    <row r="5726" spans="1:25" x14ac:dyDescent="0.25">
      <c r="A5726" s="16" t="s">
        <v>9196</v>
      </c>
      <c r="B5726" s="5" t="s">
        <v>16215</v>
      </c>
      <c r="C5726" s="5" t="s">
        <v>16207</v>
      </c>
      <c r="D5726" s="6">
        <f t="shared" si="394"/>
        <v>207777</v>
      </c>
      <c r="E5726" s="6">
        <f t="shared" si="395"/>
        <v>209618</v>
      </c>
      <c r="F5726" s="6">
        <f t="shared" si="392"/>
        <v>1842</v>
      </c>
      <c r="G5726" s="40">
        <f t="shared" si="393"/>
        <v>280</v>
      </c>
      <c r="H5726" s="6">
        <v>21052895</v>
      </c>
      <c r="I5726" s="6">
        <v>21054736</v>
      </c>
      <c r="J5726" s="6">
        <v>3</v>
      </c>
      <c r="K5726" s="6">
        <f t="shared" si="391"/>
        <v>603</v>
      </c>
      <c r="L5726" s="6">
        <v>412</v>
      </c>
      <c r="M5726" s="1" t="s">
        <v>9197</v>
      </c>
      <c r="N5726" s="17" t="s">
        <v>29314</v>
      </c>
      <c r="O5726" s="17" t="s">
        <v>29450</v>
      </c>
      <c r="P5726" s="8" t="s">
        <v>15452</v>
      </c>
      <c r="Q5726" s="7" t="s">
        <v>17101</v>
      </c>
      <c r="R5726" s="14" t="s">
        <v>23192</v>
      </c>
      <c r="S5726" s="42">
        <v>8</v>
      </c>
      <c r="T5726" s="41" t="s">
        <v>27624</v>
      </c>
      <c r="U5726" s="7" t="s">
        <v>16207</v>
      </c>
      <c r="V5726" s="12"/>
      <c r="X5726" s="8" t="s">
        <v>18797</v>
      </c>
    </row>
    <row r="5727" spans="1:25" x14ac:dyDescent="0.25">
      <c r="A5727" s="16" t="s">
        <v>9198</v>
      </c>
      <c r="B5727" s="5" t="s">
        <v>16215</v>
      </c>
      <c r="C5727" s="5" t="s">
        <v>16206</v>
      </c>
      <c r="D5727" s="6">
        <f t="shared" si="394"/>
        <v>210368</v>
      </c>
      <c r="E5727" s="6">
        <f t="shared" si="395"/>
        <v>211624</v>
      </c>
      <c r="F5727" s="6">
        <f t="shared" si="392"/>
        <v>1257</v>
      </c>
      <c r="G5727" s="40">
        <f t="shared" si="393"/>
        <v>749</v>
      </c>
      <c r="H5727" s="6">
        <v>21055486</v>
      </c>
      <c r="I5727" s="6">
        <v>21056742</v>
      </c>
      <c r="J5727" s="6">
        <v>1</v>
      </c>
      <c r="K5727" s="6">
        <f t="shared" si="391"/>
        <v>57</v>
      </c>
      <c r="L5727" s="6">
        <v>399</v>
      </c>
      <c r="M5727" s="1" t="s">
        <v>9199</v>
      </c>
      <c r="N5727" s="17" t="s">
        <v>29311</v>
      </c>
      <c r="O5727" s="17" t="s">
        <v>29450</v>
      </c>
      <c r="P5727" s="8" t="s">
        <v>15453</v>
      </c>
      <c r="Q5727" s="7" t="s">
        <v>17010</v>
      </c>
      <c r="R5727" s="14" t="s">
        <v>21548</v>
      </c>
      <c r="S5727" s="42">
        <v>4</v>
      </c>
      <c r="T5727" s="41" t="s">
        <v>27625</v>
      </c>
      <c r="U5727" s="7" t="s">
        <v>16207</v>
      </c>
      <c r="V5727" s="12"/>
      <c r="X5727" s="8" t="s">
        <v>18797</v>
      </c>
    </row>
    <row r="5728" spans="1:25" x14ac:dyDescent="0.25">
      <c r="A5728" s="16" t="s">
        <v>9200</v>
      </c>
      <c r="B5728" s="5" t="s">
        <v>16215</v>
      </c>
      <c r="C5728" s="5" t="s">
        <v>16206</v>
      </c>
      <c r="D5728" s="6">
        <f t="shared" si="394"/>
        <v>221392</v>
      </c>
      <c r="E5728" s="6">
        <f t="shared" si="395"/>
        <v>222681</v>
      </c>
      <c r="F5728" s="6">
        <f t="shared" si="392"/>
        <v>1290</v>
      </c>
      <c r="G5728" s="40">
        <f t="shared" si="393"/>
        <v>9767</v>
      </c>
      <c r="H5728" s="6">
        <v>21066510</v>
      </c>
      <c r="I5728" s="6">
        <v>21067799</v>
      </c>
      <c r="J5728" s="6">
        <v>0</v>
      </c>
      <c r="K5728" s="6">
        <f t="shared" si="391"/>
        <v>0</v>
      </c>
      <c r="L5728" s="6">
        <v>429</v>
      </c>
      <c r="M5728" s="1" t="s">
        <v>14</v>
      </c>
      <c r="N5728" s="17" t="s">
        <v>29319</v>
      </c>
      <c r="O5728" s="17" t="s">
        <v>29450</v>
      </c>
      <c r="Q5728" s="9"/>
      <c r="R5728" s="10" t="s">
        <v>23193</v>
      </c>
      <c r="S5728" s="11">
        <v>0</v>
      </c>
      <c r="T5728" s="9" t="s">
        <v>16207</v>
      </c>
      <c r="U5728" s="9"/>
      <c r="V5728" s="12"/>
      <c r="X5728" s="8" t="s">
        <v>18797</v>
      </c>
    </row>
    <row r="5729" spans="1:25" x14ac:dyDescent="0.25">
      <c r="A5729" s="16" t="s">
        <v>9201</v>
      </c>
      <c r="B5729" s="5" t="s">
        <v>16215</v>
      </c>
      <c r="C5729" s="5" t="s">
        <v>16207</v>
      </c>
      <c r="D5729" s="6">
        <f t="shared" si="394"/>
        <v>225013</v>
      </c>
      <c r="E5729" s="6">
        <f t="shared" si="395"/>
        <v>226591</v>
      </c>
      <c r="F5729" s="6">
        <f t="shared" si="392"/>
        <v>1579</v>
      </c>
      <c r="G5729" s="40">
        <f t="shared" si="393"/>
        <v>2331</v>
      </c>
      <c r="H5729" s="6">
        <v>21070131</v>
      </c>
      <c r="I5729" s="6">
        <v>21071709</v>
      </c>
      <c r="J5729" s="6">
        <v>1</v>
      </c>
      <c r="K5729" s="6">
        <f t="shared" si="391"/>
        <v>64</v>
      </c>
      <c r="L5729" s="6">
        <v>504</v>
      </c>
      <c r="M5729" s="1" t="s">
        <v>14</v>
      </c>
      <c r="N5729" s="17" t="s">
        <v>29325</v>
      </c>
      <c r="O5729" s="17" t="s">
        <v>29450</v>
      </c>
      <c r="Q5729" s="9"/>
      <c r="R5729" s="10" t="s">
        <v>22451</v>
      </c>
      <c r="S5729" s="11">
        <v>0</v>
      </c>
      <c r="T5729" s="9" t="s">
        <v>16207</v>
      </c>
      <c r="U5729" s="9"/>
      <c r="V5729" s="12"/>
      <c r="X5729" s="8" t="s">
        <v>18797</v>
      </c>
    </row>
    <row r="5730" spans="1:25" x14ac:dyDescent="0.25">
      <c r="A5730" s="16" t="s">
        <v>9202</v>
      </c>
      <c r="B5730" s="5" t="s">
        <v>16215</v>
      </c>
      <c r="C5730" s="5" t="s">
        <v>16207</v>
      </c>
      <c r="D5730" s="6">
        <f t="shared" si="394"/>
        <v>227646</v>
      </c>
      <c r="E5730" s="6">
        <f t="shared" si="395"/>
        <v>228336</v>
      </c>
      <c r="F5730" s="6">
        <f t="shared" si="392"/>
        <v>691</v>
      </c>
      <c r="G5730" s="40">
        <f t="shared" si="393"/>
        <v>1054</v>
      </c>
      <c r="H5730" s="6">
        <v>21072764</v>
      </c>
      <c r="I5730" s="6">
        <v>21073454</v>
      </c>
      <c r="J5730" s="6">
        <v>2</v>
      </c>
      <c r="K5730" s="6">
        <f t="shared" si="391"/>
        <v>166</v>
      </c>
      <c r="L5730" s="6">
        <v>174</v>
      </c>
      <c r="M5730" s="1" t="s">
        <v>9203</v>
      </c>
      <c r="N5730" s="17" t="s">
        <v>29319</v>
      </c>
      <c r="O5730" s="17" t="s">
        <v>29450</v>
      </c>
      <c r="P5730" s="8" t="s">
        <v>15454</v>
      </c>
      <c r="Q5730" s="7" t="s">
        <v>17417</v>
      </c>
      <c r="R5730" s="14" t="s">
        <v>23194</v>
      </c>
      <c r="S5730" s="42">
        <v>5</v>
      </c>
      <c r="T5730" s="41" t="s">
        <v>27626</v>
      </c>
      <c r="U5730" s="7" t="s">
        <v>16207</v>
      </c>
      <c r="V5730" s="12"/>
      <c r="X5730" s="8" t="s">
        <v>18797</v>
      </c>
    </row>
    <row r="5731" spans="1:25" x14ac:dyDescent="0.25">
      <c r="A5731" s="16" t="s">
        <v>9204</v>
      </c>
      <c r="B5731" s="5" t="s">
        <v>16215</v>
      </c>
      <c r="C5731" s="5" t="s">
        <v>16206</v>
      </c>
      <c r="D5731" s="6">
        <f t="shared" si="394"/>
        <v>230046</v>
      </c>
      <c r="E5731" s="6">
        <f t="shared" si="395"/>
        <v>232160</v>
      </c>
      <c r="F5731" s="6">
        <f t="shared" si="392"/>
        <v>2115</v>
      </c>
      <c r="G5731" s="40">
        <f t="shared" si="393"/>
        <v>1709</v>
      </c>
      <c r="H5731" s="6">
        <v>21075164</v>
      </c>
      <c r="I5731" s="6">
        <v>21077278</v>
      </c>
      <c r="J5731" s="6">
        <v>2</v>
      </c>
      <c r="K5731" s="6">
        <f t="shared" si="391"/>
        <v>345</v>
      </c>
      <c r="L5731" s="6">
        <v>589</v>
      </c>
      <c r="M5731" s="1" t="s">
        <v>9205</v>
      </c>
      <c r="N5731" s="17" t="s">
        <v>29311</v>
      </c>
      <c r="O5731" s="17" t="s">
        <v>29450</v>
      </c>
      <c r="P5731" s="8" t="s">
        <v>15455</v>
      </c>
      <c r="Q5731" s="7" t="s">
        <v>17983</v>
      </c>
      <c r="R5731" s="14" t="s">
        <v>23195</v>
      </c>
      <c r="S5731" s="42">
        <v>4</v>
      </c>
      <c r="T5731" s="41" t="s">
        <v>27627</v>
      </c>
      <c r="U5731" s="7" t="s">
        <v>16207</v>
      </c>
      <c r="V5731" s="12"/>
      <c r="X5731" s="8" t="s">
        <v>18797</v>
      </c>
      <c r="Y5731" s="8" t="s">
        <v>18798</v>
      </c>
    </row>
    <row r="5732" spans="1:25" x14ac:dyDescent="0.25">
      <c r="A5732" s="16" t="s">
        <v>9206</v>
      </c>
      <c r="B5732" s="5" t="s">
        <v>16215</v>
      </c>
      <c r="C5732" s="5" t="s">
        <v>16206</v>
      </c>
      <c r="D5732" s="6">
        <f t="shared" si="394"/>
        <v>234304</v>
      </c>
      <c r="E5732" s="6">
        <f t="shared" si="395"/>
        <v>235452</v>
      </c>
      <c r="F5732" s="6">
        <f t="shared" si="392"/>
        <v>1149</v>
      </c>
      <c r="G5732" s="40">
        <f t="shared" si="393"/>
        <v>2143</v>
      </c>
      <c r="H5732" s="6">
        <v>21079422</v>
      </c>
      <c r="I5732" s="6">
        <v>21080570</v>
      </c>
      <c r="J5732" s="6">
        <v>0</v>
      </c>
      <c r="K5732" s="6">
        <f t="shared" si="391"/>
        <v>0</v>
      </c>
      <c r="L5732" s="6">
        <v>382</v>
      </c>
      <c r="M5732" s="1" t="s">
        <v>9207</v>
      </c>
      <c r="N5732" s="17" t="s">
        <v>29311</v>
      </c>
      <c r="O5732" s="17" t="s">
        <v>29451</v>
      </c>
      <c r="P5732" s="8" t="s">
        <v>15456</v>
      </c>
      <c r="Q5732" s="7" t="s">
        <v>18755</v>
      </c>
      <c r="R5732" s="14" t="s">
        <v>23196</v>
      </c>
      <c r="S5732" s="42">
        <v>12</v>
      </c>
      <c r="T5732" s="41" t="s">
        <v>27628</v>
      </c>
      <c r="U5732" s="7" t="s">
        <v>16207</v>
      </c>
      <c r="V5732" s="12"/>
      <c r="W5732" s="43" t="s">
        <v>18860</v>
      </c>
      <c r="X5732" s="8" t="s">
        <v>18797</v>
      </c>
    </row>
    <row r="5733" spans="1:25" x14ac:dyDescent="0.25">
      <c r="A5733" s="16" t="s">
        <v>9208</v>
      </c>
      <c r="B5733" s="5" t="s">
        <v>16215</v>
      </c>
      <c r="C5733" s="5" t="s">
        <v>16207</v>
      </c>
      <c r="D5733" s="6">
        <f t="shared" si="394"/>
        <v>235788</v>
      </c>
      <c r="E5733" s="6">
        <f t="shared" si="395"/>
        <v>237943</v>
      </c>
      <c r="F5733" s="6">
        <f t="shared" si="392"/>
        <v>2156</v>
      </c>
      <c r="G5733" s="40">
        <f t="shared" si="393"/>
        <v>335</v>
      </c>
      <c r="H5733" s="6">
        <v>21080906</v>
      </c>
      <c r="I5733" s="6">
        <v>21083061</v>
      </c>
      <c r="J5733" s="6">
        <v>2</v>
      </c>
      <c r="K5733" s="6">
        <f t="shared" si="391"/>
        <v>362</v>
      </c>
      <c r="L5733" s="6">
        <v>597</v>
      </c>
      <c r="M5733" s="1" t="s">
        <v>9209</v>
      </c>
      <c r="N5733" s="17" t="s">
        <v>29311</v>
      </c>
      <c r="O5733" s="17" t="s">
        <v>29451</v>
      </c>
      <c r="P5733" s="8" t="s">
        <v>15457</v>
      </c>
      <c r="Q5733" s="7" t="s">
        <v>17483</v>
      </c>
      <c r="R5733" s="14" t="s">
        <v>21956</v>
      </c>
      <c r="S5733" s="42">
        <v>2</v>
      </c>
      <c r="T5733" s="41" t="s">
        <v>25259</v>
      </c>
      <c r="U5733" s="7"/>
      <c r="V5733" s="43" t="s">
        <v>28711</v>
      </c>
      <c r="X5733" s="8" t="s">
        <v>18797</v>
      </c>
    </row>
    <row r="5734" spans="1:25" x14ac:dyDescent="0.25">
      <c r="A5734" s="16" t="s">
        <v>9210</v>
      </c>
      <c r="B5734" s="5" t="s">
        <v>16215</v>
      </c>
      <c r="C5734" s="5" t="s">
        <v>16206</v>
      </c>
      <c r="D5734" s="6">
        <f t="shared" si="394"/>
        <v>238996</v>
      </c>
      <c r="E5734" s="6">
        <f t="shared" si="395"/>
        <v>239923</v>
      </c>
      <c r="F5734" s="6">
        <f t="shared" si="392"/>
        <v>928</v>
      </c>
      <c r="G5734" s="40">
        <f t="shared" si="393"/>
        <v>1052</v>
      </c>
      <c r="H5734" s="6">
        <v>21084114</v>
      </c>
      <c r="I5734" s="6">
        <v>21085041</v>
      </c>
      <c r="J5734" s="6">
        <v>2</v>
      </c>
      <c r="K5734" s="6">
        <f t="shared" si="391"/>
        <v>115</v>
      </c>
      <c r="L5734" s="6">
        <v>270</v>
      </c>
      <c r="M5734" s="1" t="s">
        <v>14</v>
      </c>
      <c r="N5734" s="17" t="s">
        <v>29317</v>
      </c>
      <c r="O5734" s="17" t="s">
        <v>29450</v>
      </c>
      <c r="Q5734" s="9"/>
      <c r="R5734" s="10" t="s">
        <v>23197</v>
      </c>
      <c r="S5734" s="11">
        <v>2</v>
      </c>
      <c r="T5734" s="9" t="s">
        <v>25103</v>
      </c>
      <c r="U5734" s="9"/>
      <c r="V5734" s="12"/>
      <c r="X5734" s="8" t="s">
        <v>18797</v>
      </c>
    </row>
    <row r="5735" spans="1:25" x14ac:dyDescent="0.25">
      <c r="A5735" s="16" t="s">
        <v>9211</v>
      </c>
      <c r="B5735" s="5" t="s">
        <v>16215</v>
      </c>
      <c r="C5735" s="5" t="s">
        <v>16207</v>
      </c>
      <c r="D5735" s="6">
        <f t="shared" si="394"/>
        <v>240201</v>
      </c>
      <c r="E5735" s="6">
        <f t="shared" si="395"/>
        <v>242179</v>
      </c>
      <c r="F5735" s="6">
        <f t="shared" si="392"/>
        <v>1979</v>
      </c>
      <c r="G5735" s="40">
        <f t="shared" si="393"/>
        <v>277</v>
      </c>
      <c r="H5735" s="6">
        <v>21085319</v>
      </c>
      <c r="I5735" s="6">
        <v>21087297</v>
      </c>
      <c r="J5735" s="6">
        <v>4</v>
      </c>
      <c r="K5735" s="6">
        <f t="shared" si="391"/>
        <v>263</v>
      </c>
      <c r="L5735" s="6">
        <v>571</v>
      </c>
      <c r="M5735" s="1" t="s">
        <v>9212</v>
      </c>
      <c r="N5735" s="17" t="s">
        <v>29311</v>
      </c>
      <c r="O5735" s="17" t="s">
        <v>29450</v>
      </c>
      <c r="P5735" s="8" t="s">
        <v>15458</v>
      </c>
      <c r="Q5735" s="7" t="s">
        <v>18735</v>
      </c>
      <c r="R5735" s="14" t="s">
        <v>23198</v>
      </c>
      <c r="S5735" s="42">
        <v>3</v>
      </c>
      <c r="T5735" s="41" t="s">
        <v>25443</v>
      </c>
      <c r="U5735" s="7" t="s">
        <v>25289</v>
      </c>
      <c r="V5735" s="12"/>
      <c r="X5735" s="8" t="s">
        <v>18797</v>
      </c>
    </row>
    <row r="5736" spans="1:25" x14ac:dyDescent="0.25">
      <c r="A5736" s="16" t="s">
        <v>9213</v>
      </c>
      <c r="B5736" s="5" t="s">
        <v>16215</v>
      </c>
      <c r="C5736" s="5" t="s">
        <v>16206</v>
      </c>
      <c r="D5736" s="6">
        <f t="shared" si="394"/>
        <v>243027</v>
      </c>
      <c r="E5736" s="6">
        <f t="shared" si="395"/>
        <v>243250</v>
      </c>
      <c r="F5736" s="6">
        <f t="shared" si="392"/>
        <v>224</v>
      </c>
      <c r="G5736" s="40">
        <f t="shared" si="393"/>
        <v>847</v>
      </c>
      <c r="H5736" s="6">
        <v>21088145</v>
      </c>
      <c r="I5736" s="6">
        <v>21088368</v>
      </c>
      <c r="J5736" s="6">
        <v>1</v>
      </c>
      <c r="K5736" s="6">
        <f t="shared" si="391"/>
        <v>68</v>
      </c>
      <c r="L5736" s="6">
        <v>51</v>
      </c>
      <c r="M5736" s="1" t="s">
        <v>9214</v>
      </c>
      <c r="N5736" s="17" t="s">
        <v>18880</v>
      </c>
      <c r="O5736" s="17" t="s">
        <v>29451</v>
      </c>
      <c r="Q5736" s="9"/>
      <c r="R5736" s="10" t="s">
        <v>23199</v>
      </c>
      <c r="S5736" s="11">
        <v>0</v>
      </c>
      <c r="T5736" s="9" t="s">
        <v>16207</v>
      </c>
      <c r="U5736" s="9"/>
      <c r="V5736" s="12"/>
      <c r="X5736" s="8" t="s">
        <v>18797</v>
      </c>
    </row>
    <row r="5737" spans="1:25" x14ac:dyDescent="0.25">
      <c r="A5737" s="16" t="s">
        <v>9215</v>
      </c>
      <c r="B5737" s="5" t="s">
        <v>16215</v>
      </c>
      <c r="C5737" s="5" t="s">
        <v>16207</v>
      </c>
      <c r="D5737" s="6">
        <f t="shared" si="394"/>
        <v>243522</v>
      </c>
      <c r="E5737" s="6">
        <f t="shared" si="395"/>
        <v>244653</v>
      </c>
      <c r="F5737" s="6">
        <f t="shared" si="392"/>
        <v>1132</v>
      </c>
      <c r="G5737" s="40">
        <f t="shared" si="393"/>
        <v>271</v>
      </c>
      <c r="H5737" s="6">
        <v>21088640</v>
      </c>
      <c r="I5737" s="6">
        <v>21089771</v>
      </c>
      <c r="J5737" s="6">
        <v>1</v>
      </c>
      <c r="K5737" s="6">
        <f t="shared" si="391"/>
        <v>52</v>
      </c>
      <c r="L5737" s="6">
        <v>359</v>
      </c>
      <c r="M5737" s="1" t="s">
        <v>9216</v>
      </c>
      <c r="N5737" s="17" t="s">
        <v>29310</v>
      </c>
      <c r="O5737" s="17" t="s">
        <v>29450</v>
      </c>
      <c r="Q5737" s="9"/>
      <c r="R5737" s="10" t="s">
        <v>19944</v>
      </c>
      <c r="S5737" s="11">
        <v>7</v>
      </c>
      <c r="T5737" s="9" t="s">
        <v>27629</v>
      </c>
      <c r="U5737" s="9" t="s">
        <v>27630</v>
      </c>
      <c r="V5737" s="12"/>
      <c r="X5737" s="8" t="s">
        <v>18797</v>
      </c>
    </row>
    <row r="5738" spans="1:25" x14ac:dyDescent="0.25">
      <c r="A5738" s="16" t="s">
        <v>9217</v>
      </c>
      <c r="B5738" s="5" t="s">
        <v>16215</v>
      </c>
      <c r="C5738" s="5" t="s">
        <v>16207</v>
      </c>
      <c r="D5738" s="6">
        <f t="shared" si="394"/>
        <v>245305</v>
      </c>
      <c r="E5738" s="6">
        <f t="shared" si="395"/>
        <v>249677</v>
      </c>
      <c r="F5738" s="6">
        <f t="shared" si="392"/>
        <v>4373</v>
      </c>
      <c r="G5738" s="40">
        <f t="shared" si="393"/>
        <v>651</v>
      </c>
      <c r="H5738" s="6">
        <v>21090423</v>
      </c>
      <c r="I5738" s="6">
        <v>21094795</v>
      </c>
      <c r="J5738" s="6">
        <v>3</v>
      </c>
      <c r="K5738" s="6">
        <f t="shared" si="391"/>
        <v>182</v>
      </c>
      <c r="L5738" s="6">
        <v>1396</v>
      </c>
      <c r="M5738" s="1" t="s">
        <v>9218</v>
      </c>
      <c r="N5738" s="17" t="s">
        <v>29311</v>
      </c>
      <c r="O5738" s="17" t="s">
        <v>29450</v>
      </c>
      <c r="P5738" s="8" t="s">
        <v>15459</v>
      </c>
      <c r="Q5738" s="7" t="s">
        <v>18602</v>
      </c>
      <c r="R5738" s="14" t="s">
        <v>23200</v>
      </c>
      <c r="S5738" s="42">
        <v>6</v>
      </c>
      <c r="T5738" s="41" t="s">
        <v>25925</v>
      </c>
      <c r="U5738" s="7" t="s">
        <v>16207</v>
      </c>
      <c r="V5738" s="12"/>
      <c r="X5738" s="8" t="s">
        <v>18797</v>
      </c>
    </row>
    <row r="5739" spans="1:25" x14ac:dyDescent="0.25">
      <c r="A5739" s="16" t="s">
        <v>9219</v>
      </c>
      <c r="B5739" s="5" t="s">
        <v>16215</v>
      </c>
      <c r="C5739" s="5" t="s">
        <v>16206</v>
      </c>
      <c r="D5739" s="6">
        <f t="shared" si="394"/>
        <v>251727</v>
      </c>
      <c r="E5739" s="6">
        <f t="shared" si="395"/>
        <v>253418</v>
      </c>
      <c r="F5739" s="6">
        <f t="shared" si="392"/>
        <v>1692</v>
      </c>
      <c r="G5739" s="40">
        <f t="shared" si="393"/>
        <v>2049</v>
      </c>
      <c r="H5739" s="6">
        <v>21096845</v>
      </c>
      <c r="I5739" s="6">
        <v>21098536</v>
      </c>
      <c r="J5739" s="6">
        <v>3</v>
      </c>
      <c r="K5739" s="6">
        <f t="shared" si="391"/>
        <v>489</v>
      </c>
      <c r="L5739" s="6">
        <v>400</v>
      </c>
      <c r="M5739" s="1" t="s">
        <v>9220</v>
      </c>
      <c r="N5739" s="17" t="s">
        <v>29311</v>
      </c>
      <c r="O5739" s="17" t="s">
        <v>29450</v>
      </c>
      <c r="P5739" s="8" t="s">
        <v>15460</v>
      </c>
      <c r="Q5739" s="7" t="s">
        <v>17971</v>
      </c>
      <c r="R5739" s="14" t="s">
        <v>23201</v>
      </c>
      <c r="S5739" s="42">
        <v>2</v>
      </c>
      <c r="T5739" s="41" t="s">
        <v>25238</v>
      </c>
      <c r="U5739" s="7" t="s">
        <v>16207</v>
      </c>
      <c r="V5739" s="12"/>
      <c r="X5739" s="8" t="s">
        <v>18797</v>
      </c>
    </row>
    <row r="5740" spans="1:25" x14ac:dyDescent="0.25">
      <c r="A5740" s="16" t="s">
        <v>9221</v>
      </c>
      <c r="B5740" s="5" t="s">
        <v>16215</v>
      </c>
      <c r="C5740" s="5" t="s">
        <v>16206</v>
      </c>
      <c r="D5740" s="6">
        <f t="shared" si="394"/>
        <v>255153</v>
      </c>
      <c r="E5740" s="6">
        <f t="shared" si="395"/>
        <v>256746</v>
      </c>
      <c r="F5740" s="6">
        <f t="shared" si="392"/>
        <v>1594</v>
      </c>
      <c r="G5740" s="40">
        <f t="shared" si="393"/>
        <v>1734</v>
      </c>
      <c r="H5740" s="6">
        <v>21100271</v>
      </c>
      <c r="I5740" s="6">
        <v>21101864</v>
      </c>
      <c r="J5740" s="6">
        <v>2</v>
      </c>
      <c r="K5740" s="6">
        <f t="shared" si="391"/>
        <v>136</v>
      </c>
      <c r="L5740" s="6">
        <v>485</v>
      </c>
      <c r="M5740" s="1" t="s">
        <v>9222</v>
      </c>
      <c r="N5740" s="17" t="s">
        <v>29311</v>
      </c>
      <c r="O5740" s="17" t="s">
        <v>29450</v>
      </c>
      <c r="P5740" s="8" t="s">
        <v>15461</v>
      </c>
      <c r="Q5740" s="7" t="s">
        <v>16259</v>
      </c>
      <c r="R5740" s="14" t="s">
        <v>23202</v>
      </c>
      <c r="S5740" s="42">
        <v>3</v>
      </c>
      <c r="T5740" s="41" t="s">
        <v>25919</v>
      </c>
      <c r="U5740" s="7" t="s">
        <v>25819</v>
      </c>
      <c r="V5740" s="12"/>
      <c r="X5740" s="8" t="s">
        <v>18797</v>
      </c>
    </row>
    <row r="5741" spans="1:25" x14ac:dyDescent="0.25">
      <c r="A5741" s="16" t="s">
        <v>9223</v>
      </c>
      <c r="B5741" s="5" t="s">
        <v>16215</v>
      </c>
      <c r="C5741" s="5" t="s">
        <v>16206</v>
      </c>
      <c r="D5741" s="6">
        <f t="shared" si="394"/>
        <v>260588</v>
      </c>
      <c r="E5741" s="6">
        <f t="shared" si="395"/>
        <v>265516</v>
      </c>
      <c r="F5741" s="6">
        <f t="shared" si="392"/>
        <v>4929</v>
      </c>
      <c r="G5741" s="40">
        <f t="shared" si="393"/>
        <v>3841</v>
      </c>
      <c r="H5741" s="6">
        <v>21105706</v>
      </c>
      <c r="I5741" s="6">
        <v>21110634</v>
      </c>
      <c r="J5741" s="6">
        <v>3</v>
      </c>
      <c r="K5741" s="6">
        <f t="shared" si="391"/>
        <v>210</v>
      </c>
      <c r="L5741" s="6">
        <v>1572</v>
      </c>
      <c r="M5741" s="1" t="s">
        <v>9224</v>
      </c>
      <c r="N5741" s="17" t="s">
        <v>29311</v>
      </c>
      <c r="O5741" s="17" t="s">
        <v>29450</v>
      </c>
      <c r="Q5741" s="9"/>
      <c r="R5741" s="10" t="s">
        <v>23203</v>
      </c>
      <c r="S5741" s="11">
        <v>23</v>
      </c>
      <c r="T5741" s="9" t="s">
        <v>27631</v>
      </c>
      <c r="U5741" s="9" t="s">
        <v>16207</v>
      </c>
      <c r="V5741" s="12"/>
      <c r="X5741" s="8" t="s">
        <v>18797</v>
      </c>
    </row>
    <row r="5742" spans="1:25" x14ac:dyDescent="0.25">
      <c r="A5742" s="16" t="s">
        <v>9225</v>
      </c>
      <c r="B5742" s="5" t="s">
        <v>16215</v>
      </c>
      <c r="C5742" s="5" t="s">
        <v>16206</v>
      </c>
      <c r="D5742" s="6">
        <f t="shared" si="394"/>
        <v>265619</v>
      </c>
      <c r="E5742" s="6">
        <f t="shared" si="395"/>
        <v>265942</v>
      </c>
      <c r="F5742" s="6">
        <f t="shared" si="392"/>
        <v>324</v>
      </c>
      <c r="G5742" s="40">
        <f t="shared" si="393"/>
        <v>102</v>
      </c>
      <c r="H5742" s="6">
        <v>21110737</v>
      </c>
      <c r="I5742" s="6">
        <v>21111060</v>
      </c>
      <c r="J5742" s="6">
        <v>0</v>
      </c>
      <c r="K5742" s="6">
        <f t="shared" si="391"/>
        <v>0</v>
      </c>
      <c r="L5742" s="6">
        <v>107</v>
      </c>
      <c r="M5742" s="1" t="s">
        <v>14</v>
      </c>
      <c r="N5742" s="17" t="s">
        <v>29326</v>
      </c>
      <c r="O5742" s="17"/>
      <c r="Q5742" s="9"/>
      <c r="R5742" s="10" t="s">
        <v>18964</v>
      </c>
      <c r="S5742" s="11">
        <v>0</v>
      </c>
      <c r="T5742" s="9" t="s">
        <v>16207</v>
      </c>
      <c r="U5742" s="9"/>
      <c r="V5742" s="12"/>
      <c r="X5742" s="8" t="s">
        <v>18797</v>
      </c>
    </row>
    <row r="5743" spans="1:25" x14ac:dyDescent="0.25">
      <c r="A5743" s="16" t="s">
        <v>9226</v>
      </c>
      <c r="B5743" s="5" t="s">
        <v>16215</v>
      </c>
      <c r="C5743" s="5" t="s">
        <v>16206</v>
      </c>
      <c r="D5743" s="6">
        <f t="shared" si="394"/>
        <v>266801</v>
      </c>
      <c r="E5743" s="6">
        <f t="shared" si="395"/>
        <v>267464</v>
      </c>
      <c r="F5743" s="6">
        <f t="shared" si="392"/>
        <v>664</v>
      </c>
      <c r="G5743" s="40">
        <f t="shared" si="393"/>
        <v>858</v>
      </c>
      <c r="H5743" s="6">
        <v>21111919</v>
      </c>
      <c r="I5743" s="6">
        <v>21112582</v>
      </c>
      <c r="J5743" s="6">
        <v>1</v>
      </c>
      <c r="K5743" s="6">
        <f t="shared" si="391"/>
        <v>52</v>
      </c>
      <c r="L5743" s="6">
        <v>203</v>
      </c>
      <c r="M5743" s="1" t="s">
        <v>9227</v>
      </c>
      <c r="N5743" s="17" t="s">
        <v>29327</v>
      </c>
      <c r="O5743" s="17" t="s">
        <v>29450</v>
      </c>
      <c r="P5743" s="8" t="s">
        <v>15462</v>
      </c>
      <c r="Q5743" s="7" t="s">
        <v>18460</v>
      </c>
      <c r="R5743" s="14" t="s">
        <v>23204</v>
      </c>
      <c r="S5743" s="42">
        <v>1</v>
      </c>
      <c r="T5743" s="41" t="s">
        <v>25228</v>
      </c>
      <c r="U5743" s="7" t="s">
        <v>16207</v>
      </c>
      <c r="V5743" s="12"/>
      <c r="X5743" s="8" t="s">
        <v>18797</v>
      </c>
    </row>
    <row r="5744" spans="1:25" x14ac:dyDescent="0.25">
      <c r="A5744" s="16" t="s">
        <v>9228</v>
      </c>
      <c r="B5744" s="5" t="s">
        <v>16215</v>
      </c>
      <c r="C5744" s="5" t="s">
        <v>16206</v>
      </c>
      <c r="D5744" s="6">
        <f t="shared" si="394"/>
        <v>267912</v>
      </c>
      <c r="E5744" s="6">
        <f t="shared" si="395"/>
        <v>268625</v>
      </c>
      <c r="F5744" s="6">
        <f t="shared" si="392"/>
        <v>714</v>
      </c>
      <c r="G5744" s="40">
        <f t="shared" si="393"/>
        <v>447</v>
      </c>
      <c r="H5744" s="6">
        <v>21113030</v>
      </c>
      <c r="I5744" s="6">
        <v>21113743</v>
      </c>
      <c r="J5744" s="6">
        <v>2</v>
      </c>
      <c r="K5744" s="6">
        <f t="shared" si="391"/>
        <v>123</v>
      </c>
      <c r="L5744" s="6">
        <v>196</v>
      </c>
      <c r="M5744" s="1" t="s">
        <v>9229</v>
      </c>
      <c r="N5744" s="17" t="s">
        <v>29311</v>
      </c>
      <c r="O5744" s="17" t="s">
        <v>29450</v>
      </c>
      <c r="P5744" s="8" t="s">
        <v>15463</v>
      </c>
      <c r="Q5744" s="7" t="s">
        <v>16658</v>
      </c>
      <c r="R5744" s="14" t="s">
        <v>23205</v>
      </c>
      <c r="S5744" s="42">
        <v>6</v>
      </c>
      <c r="T5744" s="41" t="s">
        <v>27632</v>
      </c>
      <c r="U5744" s="7" t="s">
        <v>27633</v>
      </c>
      <c r="V5744" s="12"/>
      <c r="X5744" s="8" t="s">
        <v>18797</v>
      </c>
    </row>
    <row r="5745" spans="1:25" x14ac:dyDescent="0.25">
      <c r="A5745" s="16" t="s">
        <v>9230</v>
      </c>
      <c r="B5745" s="5" t="s">
        <v>16215</v>
      </c>
      <c r="C5745" s="5" t="s">
        <v>16207</v>
      </c>
      <c r="D5745" s="6">
        <f t="shared" si="394"/>
        <v>268946</v>
      </c>
      <c r="E5745" s="6">
        <f t="shared" si="395"/>
        <v>270589</v>
      </c>
      <c r="F5745" s="6">
        <f t="shared" si="392"/>
        <v>1644</v>
      </c>
      <c r="G5745" s="40">
        <f t="shared" si="393"/>
        <v>320</v>
      </c>
      <c r="H5745" s="6">
        <v>21114064</v>
      </c>
      <c r="I5745" s="6">
        <v>21115707</v>
      </c>
      <c r="J5745" s="6">
        <v>0</v>
      </c>
      <c r="K5745" s="6">
        <f t="shared" si="391"/>
        <v>0</v>
      </c>
      <c r="L5745" s="6">
        <v>547</v>
      </c>
      <c r="M5745" s="1" t="s">
        <v>9231</v>
      </c>
      <c r="N5745" s="17" t="s">
        <v>29311</v>
      </c>
      <c r="O5745" s="17" t="s">
        <v>29450</v>
      </c>
      <c r="Q5745" s="9"/>
      <c r="R5745" s="10" t="s">
        <v>23206</v>
      </c>
      <c r="S5745" s="11">
        <v>3</v>
      </c>
      <c r="T5745" s="9" t="s">
        <v>26746</v>
      </c>
      <c r="U5745" s="9"/>
      <c r="V5745" s="12"/>
      <c r="X5745" s="8" t="s">
        <v>18797</v>
      </c>
    </row>
    <row r="5746" spans="1:25" x14ac:dyDescent="0.25">
      <c r="A5746" s="16" t="s">
        <v>9232</v>
      </c>
      <c r="B5746" s="5" t="s">
        <v>16215</v>
      </c>
      <c r="C5746" s="5" t="s">
        <v>16207</v>
      </c>
      <c r="D5746" s="6">
        <f t="shared" si="394"/>
        <v>272788</v>
      </c>
      <c r="E5746" s="6">
        <f t="shared" si="395"/>
        <v>275103</v>
      </c>
      <c r="F5746" s="6">
        <f t="shared" si="392"/>
        <v>2316</v>
      </c>
      <c r="G5746" s="40">
        <f t="shared" si="393"/>
        <v>2198</v>
      </c>
      <c r="H5746" s="6">
        <v>21117906</v>
      </c>
      <c r="I5746" s="6">
        <v>21120221</v>
      </c>
      <c r="J5746" s="6">
        <v>12</v>
      </c>
      <c r="K5746" s="6">
        <f t="shared" si="391"/>
        <v>825</v>
      </c>
      <c r="L5746" s="6">
        <v>496</v>
      </c>
      <c r="M5746" s="1" t="s">
        <v>3613</v>
      </c>
      <c r="N5746" s="17" t="s">
        <v>29311</v>
      </c>
      <c r="O5746" s="17" t="s">
        <v>29450</v>
      </c>
      <c r="P5746" s="8" t="s">
        <v>14344</v>
      </c>
      <c r="Q5746" s="7" t="s">
        <v>16775</v>
      </c>
      <c r="R5746" s="14" t="s">
        <v>20693</v>
      </c>
      <c r="S5746" s="42">
        <v>4</v>
      </c>
      <c r="T5746" s="41" t="s">
        <v>27634</v>
      </c>
      <c r="U5746" s="7" t="s">
        <v>27635</v>
      </c>
      <c r="V5746" s="12"/>
      <c r="X5746" s="8" t="s">
        <v>18797</v>
      </c>
    </row>
    <row r="5747" spans="1:25" x14ac:dyDescent="0.25">
      <c r="A5747" s="16" t="s">
        <v>9233</v>
      </c>
      <c r="B5747" s="5" t="s">
        <v>16215</v>
      </c>
      <c r="C5747" s="5" t="s">
        <v>16207</v>
      </c>
      <c r="D5747" s="6">
        <f t="shared" si="394"/>
        <v>276468</v>
      </c>
      <c r="E5747" s="6">
        <f t="shared" si="395"/>
        <v>277090</v>
      </c>
      <c r="F5747" s="6">
        <f t="shared" si="392"/>
        <v>623</v>
      </c>
      <c r="G5747" s="40">
        <f t="shared" si="393"/>
        <v>1364</v>
      </c>
      <c r="H5747" s="6">
        <v>21121586</v>
      </c>
      <c r="I5747" s="6">
        <v>21122208</v>
      </c>
      <c r="J5747" s="6">
        <v>1</v>
      </c>
      <c r="K5747" s="6">
        <f t="shared" si="391"/>
        <v>59</v>
      </c>
      <c r="L5747" s="6">
        <v>187</v>
      </c>
      <c r="M5747" s="1" t="s">
        <v>9234</v>
      </c>
      <c r="N5747" s="17" t="s">
        <v>29311</v>
      </c>
      <c r="O5747" s="17" t="s">
        <v>29450</v>
      </c>
      <c r="P5747" s="8" t="s">
        <v>15464</v>
      </c>
      <c r="Q5747" s="7" t="s">
        <v>17487</v>
      </c>
      <c r="R5747" s="14" t="s">
        <v>23207</v>
      </c>
      <c r="S5747" s="42">
        <v>5</v>
      </c>
      <c r="T5747" s="41" t="s">
        <v>25612</v>
      </c>
      <c r="U5747" s="7" t="s">
        <v>16207</v>
      </c>
      <c r="V5747" s="12"/>
      <c r="X5747" s="8" t="s">
        <v>18797</v>
      </c>
    </row>
    <row r="5748" spans="1:25" x14ac:dyDescent="0.25">
      <c r="A5748" s="16" t="s">
        <v>9235</v>
      </c>
      <c r="B5748" s="5" t="s">
        <v>16215</v>
      </c>
      <c r="C5748" s="5" t="s">
        <v>16207</v>
      </c>
      <c r="D5748" s="6">
        <f t="shared" si="394"/>
        <v>279582</v>
      </c>
      <c r="E5748" s="6">
        <f t="shared" si="395"/>
        <v>282620</v>
      </c>
      <c r="F5748" s="6">
        <f t="shared" si="392"/>
        <v>3039</v>
      </c>
      <c r="G5748" s="40">
        <f t="shared" si="393"/>
        <v>2491</v>
      </c>
      <c r="H5748" s="6">
        <v>21124700</v>
      </c>
      <c r="I5748" s="6">
        <v>21127738</v>
      </c>
      <c r="J5748" s="6">
        <v>0</v>
      </c>
      <c r="K5748" s="6">
        <f t="shared" si="391"/>
        <v>0</v>
      </c>
      <c r="L5748" s="6">
        <v>1012</v>
      </c>
      <c r="M5748" s="1" t="s">
        <v>14</v>
      </c>
      <c r="N5748" s="17" t="s">
        <v>29311</v>
      </c>
      <c r="O5748" s="17" t="s">
        <v>29450</v>
      </c>
      <c r="Q5748" s="9"/>
      <c r="R5748" s="10" t="s">
        <v>23208</v>
      </c>
      <c r="S5748" s="11">
        <v>0</v>
      </c>
      <c r="T5748" s="9" t="s">
        <v>16207</v>
      </c>
      <c r="U5748" s="9"/>
      <c r="V5748" s="12"/>
      <c r="X5748" s="8" t="s">
        <v>18797</v>
      </c>
    </row>
    <row r="5749" spans="1:25" x14ac:dyDescent="0.25">
      <c r="A5749" s="16" t="s">
        <v>9236</v>
      </c>
      <c r="B5749" s="5" t="s">
        <v>16215</v>
      </c>
      <c r="C5749" s="5" t="s">
        <v>16206</v>
      </c>
      <c r="D5749" s="6">
        <f t="shared" si="394"/>
        <v>284514</v>
      </c>
      <c r="E5749" s="6">
        <f t="shared" si="395"/>
        <v>285364</v>
      </c>
      <c r="F5749" s="6">
        <f t="shared" si="392"/>
        <v>851</v>
      </c>
      <c r="G5749" s="40">
        <f t="shared" si="393"/>
        <v>1893</v>
      </c>
      <c r="H5749" s="6">
        <v>21129632</v>
      </c>
      <c r="I5749" s="6">
        <v>21130482</v>
      </c>
      <c r="J5749" s="6">
        <v>2</v>
      </c>
      <c r="K5749" s="6">
        <f t="shared" ref="K5749:K5812" si="396">F5749-((L5749+1)*3)</f>
        <v>140</v>
      </c>
      <c r="L5749" s="6">
        <v>236</v>
      </c>
      <c r="M5749" s="1" t="s">
        <v>9237</v>
      </c>
      <c r="N5749" s="17" t="s">
        <v>29311</v>
      </c>
      <c r="O5749" s="17" t="s">
        <v>29450</v>
      </c>
      <c r="P5749" s="8" t="s">
        <v>15465</v>
      </c>
      <c r="Q5749" s="7" t="s">
        <v>16437</v>
      </c>
      <c r="R5749" s="14" t="s">
        <v>23209</v>
      </c>
      <c r="S5749" s="42">
        <v>2</v>
      </c>
      <c r="T5749" s="41" t="s">
        <v>27636</v>
      </c>
      <c r="U5749" s="7" t="s">
        <v>27637</v>
      </c>
      <c r="V5749" s="12"/>
      <c r="X5749" s="8" t="s">
        <v>18797</v>
      </c>
    </row>
    <row r="5750" spans="1:25" x14ac:dyDescent="0.25">
      <c r="A5750" s="16" t="s">
        <v>9238</v>
      </c>
      <c r="B5750" s="5" t="s">
        <v>16215</v>
      </c>
      <c r="C5750" s="5" t="s">
        <v>16207</v>
      </c>
      <c r="D5750" s="6">
        <f t="shared" si="394"/>
        <v>285930</v>
      </c>
      <c r="E5750" s="6">
        <f t="shared" si="395"/>
        <v>286529</v>
      </c>
      <c r="F5750" s="6">
        <f t="shared" si="392"/>
        <v>600</v>
      </c>
      <c r="G5750" s="40">
        <f t="shared" si="393"/>
        <v>565</v>
      </c>
      <c r="H5750" s="6">
        <v>21131048</v>
      </c>
      <c r="I5750" s="6">
        <v>21131647</v>
      </c>
      <c r="J5750" s="6">
        <v>3</v>
      </c>
      <c r="K5750" s="6">
        <f t="shared" si="396"/>
        <v>237</v>
      </c>
      <c r="L5750" s="6">
        <v>120</v>
      </c>
      <c r="M5750" s="1" t="s">
        <v>9239</v>
      </c>
      <c r="N5750" s="17" t="s">
        <v>29336</v>
      </c>
      <c r="O5750" s="17" t="s">
        <v>29450</v>
      </c>
      <c r="Q5750" s="9"/>
      <c r="R5750" s="10" t="s">
        <v>23210</v>
      </c>
      <c r="S5750" s="11">
        <v>2</v>
      </c>
      <c r="T5750" s="9" t="s">
        <v>26382</v>
      </c>
      <c r="U5750" s="9" t="s">
        <v>16207</v>
      </c>
      <c r="V5750" s="12"/>
      <c r="X5750" s="8" t="s">
        <v>18797</v>
      </c>
    </row>
    <row r="5751" spans="1:25" x14ac:dyDescent="0.25">
      <c r="A5751" s="16" t="s">
        <v>9240</v>
      </c>
      <c r="B5751" s="5" t="s">
        <v>16215</v>
      </c>
      <c r="C5751" s="5" t="s">
        <v>16206</v>
      </c>
      <c r="D5751" s="6">
        <f t="shared" si="394"/>
        <v>288846</v>
      </c>
      <c r="E5751" s="6">
        <f t="shared" si="395"/>
        <v>291142</v>
      </c>
      <c r="F5751" s="6">
        <f t="shared" si="392"/>
        <v>2297</v>
      </c>
      <c r="G5751" s="40">
        <f t="shared" si="393"/>
        <v>2316</v>
      </c>
      <c r="H5751" s="6">
        <v>21133964</v>
      </c>
      <c r="I5751" s="6">
        <v>21136260</v>
      </c>
      <c r="J5751" s="6">
        <v>11</v>
      </c>
      <c r="K5751" s="6">
        <f t="shared" si="396"/>
        <v>737</v>
      </c>
      <c r="L5751" s="6">
        <v>519</v>
      </c>
      <c r="M5751" s="1" t="s">
        <v>9241</v>
      </c>
      <c r="N5751" s="17" t="s">
        <v>29319</v>
      </c>
      <c r="O5751" s="17" t="s">
        <v>29450</v>
      </c>
      <c r="Q5751" s="9"/>
      <c r="R5751" s="10" t="s">
        <v>23211</v>
      </c>
      <c r="S5751" s="11">
        <v>2</v>
      </c>
      <c r="T5751" s="9" t="s">
        <v>27638</v>
      </c>
      <c r="U5751" s="9" t="s">
        <v>27639</v>
      </c>
      <c r="V5751" s="12"/>
      <c r="X5751" s="8" t="s">
        <v>18797</v>
      </c>
    </row>
    <row r="5752" spans="1:25" x14ac:dyDescent="0.25">
      <c r="A5752" s="16" t="s">
        <v>9242</v>
      </c>
      <c r="B5752" s="5" t="s">
        <v>16215</v>
      </c>
      <c r="C5752" s="5" t="s">
        <v>16206</v>
      </c>
      <c r="D5752" s="6">
        <f t="shared" si="394"/>
        <v>297677</v>
      </c>
      <c r="E5752" s="6">
        <f t="shared" si="395"/>
        <v>298274</v>
      </c>
      <c r="F5752" s="6">
        <f t="shared" si="392"/>
        <v>598</v>
      </c>
      <c r="G5752" s="40">
        <f t="shared" si="393"/>
        <v>6534</v>
      </c>
      <c r="H5752" s="6">
        <v>21142795</v>
      </c>
      <c r="I5752" s="6">
        <v>21143392</v>
      </c>
      <c r="J5752" s="6">
        <v>1</v>
      </c>
      <c r="K5752" s="6">
        <f t="shared" si="396"/>
        <v>58</v>
      </c>
      <c r="L5752" s="6">
        <v>179</v>
      </c>
      <c r="M5752" s="1" t="s">
        <v>14</v>
      </c>
      <c r="N5752" s="17" t="s">
        <v>29311</v>
      </c>
      <c r="O5752" s="17" t="s">
        <v>29450</v>
      </c>
      <c r="Q5752" s="9"/>
      <c r="R5752" s="10" t="s">
        <v>23212</v>
      </c>
      <c r="S5752" s="11">
        <v>0</v>
      </c>
      <c r="T5752" s="9" t="s">
        <v>16207</v>
      </c>
      <c r="U5752" s="9"/>
      <c r="V5752" s="12"/>
      <c r="X5752" s="8" t="s">
        <v>18797</v>
      </c>
    </row>
    <row r="5753" spans="1:25" x14ac:dyDescent="0.25">
      <c r="A5753" s="16" t="s">
        <v>9243</v>
      </c>
      <c r="B5753" s="5" t="s">
        <v>16215</v>
      </c>
      <c r="C5753" s="5" t="s">
        <v>16206</v>
      </c>
      <c r="D5753" s="6">
        <f t="shared" si="394"/>
        <v>299994</v>
      </c>
      <c r="E5753" s="6">
        <f t="shared" si="395"/>
        <v>301429</v>
      </c>
      <c r="F5753" s="6">
        <f t="shared" si="392"/>
        <v>1436</v>
      </c>
      <c r="G5753" s="40">
        <f t="shared" si="393"/>
        <v>1719</v>
      </c>
      <c r="H5753" s="6">
        <v>21145112</v>
      </c>
      <c r="I5753" s="6">
        <v>21146547</v>
      </c>
      <c r="J5753" s="6">
        <v>3</v>
      </c>
      <c r="K5753" s="6">
        <f t="shared" si="396"/>
        <v>668</v>
      </c>
      <c r="L5753" s="6">
        <v>255</v>
      </c>
      <c r="M5753" s="1" t="s">
        <v>9244</v>
      </c>
      <c r="N5753" s="17" t="s">
        <v>29400</v>
      </c>
      <c r="O5753" s="17" t="s">
        <v>29450</v>
      </c>
      <c r="P5753" s="8" t="s">
        <v>15466</v>
      </c>
      <c r="Q5753" s="7" t="s">
        <v>17002</v>
      </c>
      <c r="R5753" s="14" t="s">
        <v>23213</v>
      </c>
      <c r="S5753" s="42">
        <v>5</v>
      </c>
      <c r="T5753" s="41" t="s">
        <v>27640</v>
      </c>
      <c r="U5753" s="7" t="s">
        <v>16207</v>
      </c>
      <c r="V5753" s="12"/>
      <c r="X5753" s="8" t="s">
        <v>18797</v>
      </c>
      <c r="Y5753" s="8" t="s">
        <v>18798</v>
      </c>
    </row>
    <row r="5754" spans="1:25" x14ac:dyDescent="0.25">
      <c r="A5754" s="16" t="s">
        <v>9245</v>
      </c>
      <c r="B5754" s="5" t="s">
        <v>16215</v>
      </c>
      <c r="C5754" s="5" t="s">
        <v>16206</v>
      </c>
      <c r="D5754" s="6">
        <f t="shared" si="394"/>
        <v>302135</v>
      </c>
      <c r="E5754" s="6">
        <f t="shared" si="395"/>
        <v>302886</v>
      </c>
      <c r="F5754" s="6">
        <f t="shared" si="392"/>
        <v>752</v>
      </c>
      <c r="G5754" s="40">
        <f t="shared" si="393"/>
        <v>705</v>
      </c>
      <c r="H5754" s="6">
        <v>21147253</v>
      </c>
      <c r="I5754" s="6">
        <v>21148004</v>
      </c>
      <c r="J5754" s="6">
        <v>2</v>
      </c>
      <c r="K5754" s="6">
        <f t="shared" si="396"/>
        <v>107</v>
      </c>
      <c r="L5754" s="6">
        <v>214</v>
      </c>
      <c r="M5754" s="1" t="s">
        <v>9246</v>
      </c>
      <c r="N5754" s="17" t="s">
        <v>29311</v>
      </c>
      <c r="O5754" s="17" t="s">
        <v>29450</v>
      </c>
      <c r="Q5754" s="9"/>
      <c r="R5754" s="10" t="s">
        <v>23214</v>
      </c>
      <c r="S5754" s="11">
        <v>1</v>
      </c>
      <c r="T5754" s="9" t="s">
        <v>25695</v>
      </c>
      <c r="U5754" s="9" t="s">
        <v>16207</v>
      </c>
      <c r="V5754" s="12"/>
      <c r="X5754" s="8" t="s">
        <v>18797</v>
      </c>
    </row>
    <row r="5755" spans="1:25" x14ac:dyDescent="0.25">
      <c r="A5755" s="16" t="s">
        <v>9247</v>
      </c>
      <c r="B5755" s="5" t="s">
        <v>16215</v>
      </c>
      <c r="C5755" s="5" t="s">
        <v>16207</v>
      </c>
      <c r="D5755" s="6">
        <f t="shared" si="394"/>
        <v>303072</v>
      </c>
      <c r="E5755" s="6">
        <f t="shared" si="395"/>
        <v>304255</v>
      </c>
      <c r="F5755" s="6">
        <f t="shared" si="392"/>
        <v>1184</v>
      </c>
      <c r="G5755" s="40">
        <f t="shared" si="393"/>
        <v>185</v>
      </c>
      <c r="H5755" s="6">
        <v>21148190</v>
      </c>
      <c r="I5755" s="6">
        <v>21149373</v>
      </c>
      <c r="J5755" s="6">
        <v>3</v>
      </c>
      <c r="K5755" s="6">
        <f t="shared" si="396"/>
        <v>200</v>
      </c>
      <c r="L5755" s="6">
        <v>327</v>
      </c>
      <c r="M5755" s="1" t="s">
        <v>1656</v>
      </c>
      <c r="N5755" s="17" t="s">
        <v>29318</v>
      </c>
      <c r="O5755" s="17" t="s">
        <v>29450</v>
      </c>
      <c r="P5755" s="8" t="s">
        <v>15467</v>
      </c>
      <c r="Q5755" s="7" t="s">
        <v>18372</v>
      </c>
      <c r="R5755" s="14" t="s">
        <v>20558</v>
      </c>
      <c r="S5755" s="42">
        <v>2</v>
      </c>
      <c r="T5755" s="41" t="s">
        <v>25811</v>
      </c>
      <c r="U5755" s="7" t="s">
        <v>16207</v>
      </c>
      <c r="V5755" s="12"/>
      <c r="W5755" s="43" t="s">
        <v>18800</v>
      </c>
      <c r="X5755" s="8" t="s">
        <v>18797</v>
      </c>
    </row>
    <row r="5756" spans="1:25" x14ac:dyDescent="0.25">
      <c r="A5756" s="16" t="s">
        <v>9248</v>
      </c>
      <c r="B5756" s="5" t="s">
        <v>16215</v>
      </c>
      <c r="C5756" s="5" t="s">
        <v>16206</v>
      </c>
      <c r="D5756" s="6">
        <f t="shared" si="394"/>
        <v>304849</v>
      </c>
      <c r="E5756" s="6">
        <f t="shared" si="395"/>
        <v>306585</v>
      </c>
      <c r="F5756" s="6">
        <f t="shared" si="392"/>
        <v>1737</v>
      </c>
      <c r="G5756" s="40">
        <f t="shared" si="393"/>
        <v>593</v>
      </c>
      <c r="H5756" s="6">
        <v>21149967</v>
      </c>
      <c r="I5756" s="6">
        <v>21151703</v>
      </c>
      <c r="J5756" s="6">
        <v>0</v>
      </c>
      <c r="K5756" s="6">
        <f t="shared" si="396"/>
        <v>0</v>
      </c>
      <c r="L5756" s="6">
        <v>578</v>
      </c>
      <c r="M5756" s="1" t="s">
        <v>9249</v>
      </c>
      <c r="N5756" s="17" t="s">
        <v>29311</v>
      </c>
      <c r="O5756" s="17" t="s">
        <v>29450</v>
      </c>
      <c r="P5756" s="8" t="s">
        <v>15468</v>
      </c>
      <c r="Q5756" s="7" t="s">
        <v>17646</v>
      </c>
      <c r="R5756" s="14" t="s">
        <v>23215</v>
      </c>
      <c r="S5756" s="42">
        <v>1</v>
      </c>
      <c r="T5756" s="41" t="s">
        <v>27297</v>
      </c>
      <c r="U5756" s="7" t="s">
        <v>16207</v>
      </c>
      <c r="V5756" s="12"/>
      <c r="W5756" s="43" t="s">
        <v>18865</v>
      </c>
      <c r="X5756" s="8" t="s">
        <v>18798</v>
      </c>
    </row>
    <row r="5757" spans="1:25" x14ac:dyDescent="0.25">
      <c r="A5757" s="16" t="s">
        <v>9250</v>
      </c>
      <c r="B5757" s="5" t="s">
        <v>16215</v>
      </c>
      <c r="C5757" s="5" t="s">
        <v>16206</v>
      </c>
      <c r="D5757" s="6">
        <f t="shared" si="394"/>
        <v>309708</v>
      </c>
      <c r="E5757" s="6">
        <f t="shared" si="395"/>
        <v>311339</v>
      </c>
      <c r="F5757" s="6">
        <f t="shared" si="392"/>
        <v>1632</v>
      </c>
      <c r="G5757" s="40">
        <f t="shared" si="393"/>
        <v>3122</v>
      </c>
      <c r="H5757" s="6">
        <v>21154826</v>
      </c>
      <c r="I5757" s="6">
        <v>21156457</v>
      </c>
      <c r="J5757" s="6">
        <v>0</v>
      </c>
      <c r="K5757" s="6">
        <f t="shared" si="396"/>
        <v>0</v>
      </c>
      <c r="L5757" s="6">
        <v>543</v>
      </c>
      <c r="M5757" s="1" t="s">
        <v>7611</v>
      </c>
      <c r="N5757" s="17" t="s">
        <v>29328</v>
      </c>
      <c r="O5757" s="17" t="s">
        <v>29450</v>
      </c>
      <c r="Q5757" s="9"/>
      <c r="R5757" s="10" t="s">
        <v>21999</v>
      </c>
      <c r="S5757" s="11">
        <v>6</v>
      </c>
      <c r="T5757" s="9" t="s">
        <v>27641</v>
      </c>
      <c r="U5757" s="9"/>
      <c r="V5757" s="12"/>
      <c r="X5757" s="8" t="s">
        <v>18797</v>
      </c>
    </row>
    <row r="5758" spans="1:25" x14ac:dyDescent="0.25">
      <c r="A5758" s="16" t="s">
        <v>9251</v>
      </c>
      <c r="B5758" s="5" t="s">
        <v>16215</v>
      </c>
      <c r="C5758" s="5" t="s">
        <v>16207</v>
      </c>
      <c r="D5758" s="6">
        <f t="shared" si="394"/>
        <v>311930</v>
      </c>
      <c r="E5758" s="6">
        <f t="shared" si="395"/>
        <v>314023</v>
      </c>
      <c r="F5758" s="6">
        <f t="shared" si="392"/>
        <v>2094</v>
      </c>
      <c r="G5758" s="40">
        <f t="shared" si="393"/>
        <v>590</v>
      </c>
      <c r="H5758" s="6">
        <v>21157048</v>
      </c>
      <c r="I5758" s="6">
        <v>21159141</v>
      </c>
      <c r="J5758" s="6">
        <v>0</v>
      </c>
      <c r="K5758" s="6">
        <f t="shared" si="396"/>
        <v>0</v>
      </c>
      <c r="L5758" s="6">
        <v>697</v>
      </c>
      <c r="M5758" s="1" t="s">
        <v>14</v>
      </c>
      <c r="N5758" s="17" t="s">
        <v>29318</v>
      </c>
      <c r="O5758" s="17" t="s">
        <v>29450</v>
      </c>
      <c r="Q5758" s="9"/>
      <c r="R5758" s="10" t="s">
        <v>23216</v>
      </c>
      <c r="S5758" s="11">
        <v>3</v>
      </c>
      <c r="T5758" s="9" t="s">
        <v>25037</v>
      </c>
      <c r="U5758" s="9"/>
      <c r="V5758" s="12"/>
      <c r="X5758" s="8" t="s">
        <v>18797</v>
      </c>
    </row>
    <row r="5759" spans="1:25" x14ac:dyDescent="0.25">
      <c r="A5759" s="16" t="s">
        <v>9252</v>
      </c>
      <c r="B5759" s="5" t="s">
        <v>16215</v>
      </c>
      <c r="C5759" s="5" t="s">
        <v>16206</v>
      </c>
      <c r="D5759" s="6">
        <f t="shared" si="394"/>
        <v>318279</v>
      </c>
      <c r="E5759" s="6">
        <f t="shared" si="395"/>
        <v>320237</v>
      </c>
      <c r="F5759" s="6">
        <f t="shared" si="392"/>
        <v>1959</v>
      </c>
      <c r="G5759" s="40">
        <f t="shared" si="393"/>
        <v>4255</v>
      </c>
      <c r="H5759" s="6">
        <v>21163397</v>
      </c>
      <c r="I5759" s="6">
        <v>21165355</v>
      </c>
      <c r="J5759" s="6">
        <v>2</v>
      </c>
      <c r="K5759" s="6">
        <f t="shared" si="396"/>
        <v>144</v>
      </c>
      <c r="L5759" s="6">
        <v>604</v>
      </c>
      <c r="M5759" s="1" t="s">
        <v>9253</v>
      </c>
      <c r="N5759" s="17" t="s">
        <v>29318</v>
      </c>
      <c r="O5759" s="17" t="s">
        <v>29450</v>
      </c>
      <c r="P5759" s="8" t="s">
        <v>14845</v>
      </c>
      <c r="Q5759" s="7" t="s">
        <v>17460</v>
      </c>
      <c r="R5759" s="14" t="s">
        <v>23217</v>
      </c>
      <c r="S5759" s="42">
        <v>1</v>
      </c>
      <c r="T5759" s="41" t="s">
        <v>25210</v>
      </c>
      <c r="U5759" s="7" t="s">
        <v>16207</v>
      </c>
      <c r="V5759" s="12"/>
      <c r="X5759" s="8" t="s">
        <v>18797</v>
      </c>
    </row>
    <row r="5760" spans="1:25" x14ac:dyDescent="0.25">
      <c r="A5760" s="16" t="s">
        <v>9254</v>
      </c>
      <c r="B5760" s="5" t="s">
        <v>16215</v>
      </c>
      <c r="C5760" s="5" t="s">
        <v>16206</v>
      </c>
      <c r="D5760" s="6">
        <f t="shared" si="394"/>
        <v>320974</v>
      </c>
      <c r="E5760" s="6">
        <f t="shared" si="395"/>
        <v>322161</v>
      </c>
      <c r="F5760" s="6">
        <f t="shared" si="392"/>
        <v>1188</v>
      </c>
      <c r="G5760" s="40">
        <f t="shared" si="393"/>
        <v>736</v>
      </c>
      <c r="H5760" s="6">
        <v>21166092</v>
      </c>
      <c r="I5760" s="6">
        <v>21167279</v>
      </c>
      <c r="J5760" s="6">
        <v>2</v>
      </c>
      <c r="K5760" s="6">
        <f t="shared" si="396"/>
        <v>156</v>
      </c>
      <c r="L5760" s="6">
        <v>343</v>
      </c>
      <c r="M5760" s="1" t="s">
        <v>9255</v>
      </c>
      <c r="N5760" s="17" t="s">
        <v>29311</v>
      </c>
      <c r="O5760" s="17" t="s">
        <v>29450</v>
      </c>
      <c r="P5760" s="8" t="s">
        <v>15469</v>
      </c>
      <c r="Q5760" s="7" t="s">
        <v>17355</v>
      </c>
      <c r="R5760" s="14" t="s">
        <v>23218</v>
      </c>
      <c r="S5760" s="42">
        <v>2</v>
      </c>
      <c r="T5760" s="41" t="s">
        <v>27642</v>
      </c>
      <c r="U5760" s="7" t="s">
        <v>16207</v>
      </c>
      <c r="V5760" s="12"/>
      <c r="W5760" s="43" t="s">
        <v>18847</v>
      </c>
      <c r="X5760" s="8" t="s">
        <v>18797</v>
      </c>
    </row>
    <row r="5761" spans="1:25" x14ac:dyDescent="0.25">
      <c r="A5761" s="16" t="s">
        <v>9256</v>
      </c>
      <c r="B5761" s="5" t="s">
        <v>16215</v>
      </c>
      <c r="C5761" s="5" t="s">
        <v>16207</v>
      </c>
      <c r="D5761" s="6">
        <f t="shared" si="394"/>
        <v>322595</v>
      </c>
      <c r="E5761" s="6">
        <f t="shared" si="395"/>
        <v>325197</v>
      </c>
      <c r="F5761" s="6">
        <f t="shared" si="392"/>
        <v>2603</v>
      </c>
      <c r="G5761" s="40">
        <f t="shared" si="393"/>
        <v>433</v>
      </c>
      <c r="H5761" s="6">
        <v>21167713</v>
      </c>
      <c r="I5761" s="6">
        <v>21170315</v>
      </c>
      <c r="J5761" s="6">
        <v>1</v>
      </c>
      <c r="K5761" s="6">
        <f t="shared" si="396"/>
        <v>98</v>
      </c>
      <c r="L5761" s="6">
        <v>834</v>
      </c>
      <c r="M5761" s="1" t="s">
        <v>9257</v>
      </c>
      <c r="N5761" s="17" t="s">
        <v>29319</v>
      </c>
      <c r="O5761" s="17" t="s">
        <v>29450</v>
      </c>
      <c r="P5761" s="8" t="s">
        <v>15470</v>
      </c>
      <c r="Q5761" s="7" t="s">
        <v>17832</v>
      </c>
      <c r="R5761" s="14" t="s">
        <v>23219</v>
      </c>
      <c r="S5761" s="42">
        <v>3</v>
      </c>
      <c r="T5761" s="41" t="s">
        <v>27643</v>
      </c>
      <c r="U5761" s="7"/>
      <c r="V5761" s="12"/>
      <c r="X5761" s="8" t="s">
        <v>18797</v>
      </c>
    </row>
    <row r="5762" spans="1:25" x14ac:dyDescent="0.25">
      <c r="A5762" s="16" t="s">
        <v>9258</v>
      </c>
      <c r="B5762" s="5" t="s">
        <v>16215</v>
      </c>
      <c r="C5762" s="5" t="s">
        <v>16206</v>
      </c>
      <c r="D5762" s="6">
        <f t="shared" si="394"/>
        <v>347244</v>
      </c>
      <c r="E5762" s="6">
        <f t="shared" si="395"/>
        <v>349700</v>
      </c>
      <c r="F5762" s="6">
        <f t="shared" si="392"/>
        <v>2457</v>
      </c>
      <c r="G5762" s="40">
        <f t="shared" si="393"/>
        <v>22046</v>
      </c>
      <c r="H5762" s="6">
        <v>21192362</v>
      </c>
      <c r="I5762" s="6">
        <v>21194818</v>
      </c>
      <c r="J5762" s="6">
        <v>1</v>
      </c>
      <c r="K5762" s="6">
        <f t="shared" si="396"/>
        <v>282</v>
      </c>
      <c r="L5762" s="6">
        <v>724</v>
      </c>
      <c r="M5762" s="1" t="s">
        <v>9259</v>
      </c>
      <c r="N5762" s="17" t="s">
        <v>29311</v>
      </c>
      <c r="O5762" s="17" t="s">
        <v>29450</v>
      </c>
      <c r="Q5762" s="9"/>
      <c r="R5762" s="10" t="s">
        <v>18936</v>
      </c>
      <c r="S5762" s="11">
        <v>3</v>
      </c>
      <c r="T5762" s="9" t="s">
        <v>25036</v>
      </c>
      <c r="U5762" s="9"/>
      <c r="V5762" s="12"/>
      <c r="X5762" s="8" t="s">
        <v>18797</v>
      </c>
    </row>
    <row r="5763" spans="1:25" x14ac:dyDescent="0.25">
      <c r="A5763" s="16" t="s">
        <v>9260</v>
      </c>
      <c r="B5763" s="5" t="s">
        <v>16215</v>
      </c>
      <c r="C5763" s="5" t="s">
        <v>16206</v>
      </c>
      <c r="D5763" s="6">
        <f t="shared" si="394"/>
        <v>350532</v>
      </c>
      <c r="E5763" s="6">
        <f t="shared" si="395"/>
        <v>351527</v>
      </c>
      <c r="F5763" s="6">
        <f t="shared" ref="F5763:F5826" si="397">I5763-H5763+1</f>
        <v>996</v>
      </c>
      <c r="G5763" s="40">
        <f t="shared" si="393"/>
        <v>831</v>
      </c>
      <c r="H5763" s="6">
        <v>21195650</v>
      </c>
      <c r="I5763" s="6">
        <v>21196645</v>
      </c>
      <c r="J5763" s="6">
        <v>0</v>
      </c>
      <c r="K5763" s="6">
        <f t="shared" si="396"/>
        <v>0</v>
      </c>
      <c r="L5763" s="6">
        <v>331</v>
      </c>
      <c r="M5763" s="1" t="s">
        <v>9261</v>
      </c>
      <c r="N5763" s="17" t="s">
        <v>29317</v>
      </c>
      <c r="O5763" s="17" t="s">
        <v>29450</v>
      </c>
      <c r="Q5763" s="9"/>
      <c r="R5763" s="10" t="s">
        <v>23220</v>
      </c>
      <c r="S5763" s="11">
        <v>3</v>
      </c>
      <c r="T5763" s="9" t="s">
        <v>25176</v>
      </c>
      <c r="U5763" s="9"/>
      <c r="V5763" s="12"/>
      <c r="X5763" s="8" t="s">
        <v>18797</v>
      </c>
    </row>
    <row r="5764" spans="1:25" x14ac:dyDescent="0.25">
      <c r="A5764" s="16" t="s">
        <v>9262</v>
      </c>
      <c r="B5764" s="5" t="s">
        <v>16215</v>
      </c>
      <c r="C5764" s="5" t="s">
        <v>16207</v>
      </c>
      <c r="D5764" s="6">
        <f t="shared" si="394"/>
        <v>352729</v>
      </c>
      <c r="E5764" s="6">
        <f t="shared" si="395"/>
        <v>353918</v>
      </c>
      <c r="F5764" s="6">
        <f t="shared" si="397"/>
        <v>1190</v>
      </c>
      <c r="G5764" s="40">
        <f t="shared" si="393"/>
        <v>1201</v>
      </c>
      <c r="H5764" s="6">
        <v>21197847</v>
      </c>
      <c r="I5764" s="6">
        <v>21199036</v>
      </c>
      <c r="J5764" s="6">
        <v>2</v>
      </c>
      <c r="K5764" s="6">
        <f t="shared" si="396"/>
        <v>212</v>
      </c>
      <c r="L5764" s="6">
        <v>325</v>
      </c>
      <c r="M5764" s="1" t="s">
        <v>9263</v>
      </c>
      <c r="N5764" s="17" t="s">
        <v>29311</v>
      </c>
      <c r="O5764" s="17" t="s">
        <v>29450</v>
      </c>
      <c r="P5764" s="8" t="s">
        <v>15471</v>
      </c>
      <c r="Q5764" s="7" t="s">
        <v>18482</v>
      </c>
      <c r="R5764" s="14" t="s">
        <v>23221</v>
      </c>
      <c r="S5764" s="42">
        <v>7</v>
      </c>
      <c r="T5764" s="41" t="s">
        <v>27644</v>
      </c>
      <c r="U5764" s="7" t="s">
        <v>25110</v>
      </c>
      <c r="V5764" s="12"/>
      <c r="X5764" s="8" t="s">
        <v>18797</v>
      </c>
    </row>
    <row r="5765" spans="1:25" x14ac:dyDescent="0.25">
      <c r="A5765" s="16" t="s">
        <v>9264</v>
      </c>
      <c r="B5765" s="5" t="s">
        <v>16215</v>
      </c>
      <c r="C5765" s="5" t="s">
        <v>16206</v>
      </c>
      <c r="D5765" s="6">
        <f t="shared" si="394"/>
        <v>354611</v>
      </c>
      <c r="E5765" s="6">
        <f t="shared" si="395"/>
        <v>355803</v>
      </c>
      <c r="F5765" s="6">
        <f t="shared" si="397"/>
        <v>1193</v>
      </c>
      <c r="G5765" s="40">
        <f t="shared" ref="G5765:G5828" si="398">D5765-E5764-1</f>
        <v>692</v>
      </c>
      <c r="H5765" s="6">
        <v>21199729</v>
      </c>
      <c r="I5765" s="6">
        <v>21200921</v>
      </c>
      <c r="J5765" s="6">
        <v>2</v>
      </c>
      <c r="K5765" s="6">
        <f t="shared" si="396"/>
        <v>632</v>
      </c>
      <c r="L5765" s="6">
        <v>186</v>
      </c>
      <c r="M5765" s="1" t="s">
        <v>9265</v>
      </c>
      <c r="N5765" s="17" t="s">
        <v>29311</v>
      </c>
      <c r="O5765" s="17" t="s">
        <v>29450</v>
      </c>
      <c r="P5765" s="8" t="s">
        <v>15472</v>
      </c>
      <c r="Q5765" s="7" t="s">
        <v>16933</v>
      </c>
      <c r="R5765" s="14" t="s">
        <v>23222</v>
      </c>
      <c r="S5765" s="42">
        <v>3</v>
      </c>
      <c r="T5765" s="41" t="s">
        <v>25955</v>
      </c>
      <c r="U5765" s="7" t="s">
        <v>16207</v>
      </c>
      <c r="V5765" s="12"/>
      <c r="X5765" s="8" t="s">
        <v>18797</v>
      </c>
    </row>
    <row r="5766" spans="1:25" x14ac:dyDescent="0.25">
      <c r="A5766" s="16" t="s">
        <v>9266</v>
      </c>
      <c r="B5766" s="5" t="s">
        <v>16215</v>
      </c>
      <c r="C5766" s="5" t="s">
        <v>16207</v>
      </c>
      <c r="D5766" s="6">
        <f t="shared" si="394"/>
        <v>356834</v>
      </c>
      <c r="E5766" s="6">
        <f t="shared" si="395"/>
        <v>358426</v>
      </c>
      <c r="F5766" s="6">
        <f t="shared" si="397"/>
        <v>1593</v>
      </c>
      <c r="G5766" s="40">
        <f t="shared" si="398"/>
        <v>1030</v>
      </c>
      <c r="H5766" s="6">
        <v>21201952</v>
      </c>
      <c r="I5766" s="6">
        <v>21203544</v>
      </c>
      <c r="J5766" s="6">
        <v>6</v>
      </c>
      <c r="K5766" s="6">
        <f t="shared" si="396"/>
        <v>408</v>
      </c>
      <c r="L5766" s="6">
        <v>394</v>
      </c>
      <c r="M5766" s="1" t="s">
        <v>14</v>
      </c>
      <c r="N5766" s="17" t="s">
        <v>18897</v>
      </c>
      <c r="O5766" s="17" t="s">
        <v>29450</v>
      </c>
      <c r="Q5766" s="9"/>
      <c r="R5766" s="10" t="s">
        <v>23223</v>
      </c>
      <c r="S5766" s="11">
        <v>0</v>
      </c>
      <c r="T5766" s="9" t="s">
        <v>16207</v>
      </c>
      <c r="U5766" s="9"/>
      <c r="V5766" s="12"/>
      <c r="X5766" s="8" t="s">
        <v>18797</v>
      </c>
    </row>
    <row r="5767" spans="1:25" x14ac:dyDescent="0.25">
      <c r="A5767" s="16" t="s">
        <v>9267</v>
      </c>
      <c r="B5767" s="5" t="s">
        <v>16215</v>
      </c>
      <c r="C5767" s="5" t="s">
        <v>16206</v>
      </c>
      <c r="D5767" s="6">
        <f t="shared" si="394"/>
        <v>361357</v>
      </c>
      <c r="E5767" s="6">
        <f t="shared" si="395"/>
        <v>362526</v>
      </c>
      <c r="F5767" s="6">
        <f t="shared" si="397"/>
        <v>1170</v>
      </c>
      <c r="G5767" s="40">
        <f t="shared" si="398"/>
        <v>2930</v>
      </c>
      <c r="H5767" s="6">
        <v>21206475</v>
      </c>
      <c r="I5767" s="6">
        <v>21207644</v>
      </c>
      <c r="J5767" s="6">
        <v>0</v>
      </c>
      <c r="K5767" s="6">
        <f t="shared" si="396"/>
        <v>0</v>
      </c>
      <c r="L5767" s="6">
        <v>389</v>
      </c>
      <c r="M5767" s="1" t="s">
        <v>14</v>
      </c>
      <c r="N5767" s="17" t="s">
        <v>29311</v>
      </c>
      <c r="O5767" s="17" t="s">
        <v>29450</v>
      </c>
      <c r="Q5767" s="9"/>
      <c r="R5767" s="10" t="s">
        <v>23224</v>
      </c>
      <c r="S5767" s="11">
        <v>0</v>
      </c>
      <c r="T5767" s="9" t="s">
        <v>16207</v>
      </c>
      <c r="U5767" s="9"/>
      <c r="V5767" s="12"/>
      <c r="X5767" s="8" t="s">
        <v>18797</v>
      </c>
    </row>
    <row r="5768" spans="1:25" x14ac:dyDescent="0.25">
      <c r="A5768" s="16" t="s">
        <v>9268</v>
      </c>
      <c r="B5768" s="5" t="s">
        <v>16215</v>
      </c>
      <c r="C5768" s="5" t="s">
        <v>16206</v>
      </c>
      <c r="D5768" s="6">
        <f t="shared" si="394"/>
        <v>378323</v>
      </c>
      <c r="E5768" s="6">
        <f t="shared" si="395"/>
        <v>380003</v>
      </c>
      <c r="F5768" s="6">
        <f t="shared" si="397"/>
        <v>1681</v>
      </c>
      <c r="G5768" s="40">
        <f t="shared" si="398"/>
        <v>15796</v>
      </c>
      <c r="H5768" s="6">
        <v>21223441</v>
      </c>
      <c r="I5768" s="6">
        <v>21225121</v>
      </c>
      <c r="J5768" s="6">
        <v>1</v>
      </c>
      <c r="K5768" s="6">
        <f t="shared" si="396"/>
        <v>52</v>
      </c>
      <c r="L5768" s="6">
        <v>542</v>
      </c>
      <c r="M5768" s="1" t="s">
        <v>28627</v>
      </c>
      <c r="N5768" s="17" t="s">
        <v>29311</v>
      </c>
      <c r="O5768" s="17" t="s">
        <v>29450</v>
      </c>
      <c r="Q5768" s="9"/>
      <c r="R5768" s="10" t="s">
        <v>23225</v>
      </c>
      <c r="S5768" s="11">
        <v>6</v>
      </c>
      <c r="T5768" s="9" t="s">
        <v>25120</v>
      </c>
      <c r="U5768" s="9" t="s">
        <v>16207</v>
      </c>
      <c r="V5768" s="12"/>
      <c r="X5768" s="8" t="s">
        <v>18797</v>
      </c>
    </row>
    <row r="5769" spans="1:25" x14ac:dyDescent="0.25">
      <c r="A5769" s="16" t="s">
        <v>28809</v>
      </c>
      <c r="B5769" s="5" t="s">
        <v>16215</v>
      </c>
      <c r="C5769" s="5" t="s">
        <v>16206</v>
      </c>
      <c r="D5769" s="6">
        <f t="shared" si="394"/>
        <v>384916</v>
      </c>
      <c r="E5769" s="6">
        <f t="shared" si="395"/>
        <v>385099</v>
      </c>
      <c r="F5769" s="6">
        <f t="shared" si="397"/>
        <v>184</v>
      </c>
      <c r="G5769" s="40">
        <f t="shared" si="398"/>
        <v>4912</v>
      </c>
      <c r="H5769" s="6">
        <v>21230034</v>
      </c>
      <c r="I5769" s="6">
        <v>21230217</v>
      </c>
      <c r="J5769" s="6">
        <v>1</v>
      </c>
      <c r="K5769" s="6">
        <f t="shared" si="396"/>
        <v>85</v>
      </c>
      <c r="L5769" s="6">
        <v>32</v>
      </c>
      <c r="M5769" s="1" t="s">
        <v>14</v>
      </c>
      <c r="N5769" s="17" t="s">
        <v>29326</v>
      </c>
      <c r="O5769" s="17"/>
      <c r="Q5769" s="9"/>
      <c r="S5769" s="11"/>
      <c r="T5769" s="9"/>
      <c r="U5769" s="9"/>
      <c r="V5769" s="12"/>
      <c r="X5769" s="8" t="s">
        <v>18797</v>
      </c>
    </row>
    <row r="5770" spans="1:25" x14ac:dyDescent="0.25">
      <c r="A5770" s="16" t="s">
        <v>9269</v>
      </c>
      <c r="B5770" s="5" t="s">
        <v>16215</v>
      </c>
      <c r="C5770" s="5" t="s">
        <v>16206</v>
      </c>
      <c r="D5770" s="6">
        <f t="shared" si="394"/>
        <v>394086</v>
      </c>
      <c r="E5770" s="6">
        <f t="shared" si="395"/>
        <v>396232</v>
      </c>
      <c r="F5770" s="6">
        <f t="shared" si="397"/>
        <v>2147</v>
      </c>
      <c r="G5770" s="6">
        <f t="shared" si="398"/>
        <v>8986</v>
      </c>
      <c r="H5770" s="6">
        <v>21239204</v>
      </c>
      <c r="I5770" s="6">
        <v>21241350</v>
      </c>
      <c r="J5770" s="6">
        <v>4</v>
      </c>
      <c r="K5770" s="6">
        <f t="shared" si="396"/>
        <v>284</v>
      </c>
      <c r="L5770" s="6">
        <v>620</v>
      </c>
      <c r="M5770" s="1" t="s">
        <v>734</v>
      </c>
      <c r="N5770" s="17" t="s">
        <v>29311</v>
      </c>
      <c r="O5770" s="17" t="s">
        <v>29450</v>
      </c>
      <c r="Q5770" s="9"/>
      <c r="R5770" s="10" t="s">
        <v>18943</v>
      </c>
      <c r="S5770" s="11">
        <v>5</v>
      </c>
      <c r="T5770" s="9" t="s">
        <v>27645</v>
      </c>
      <c r="U5770" s="9" t="s">
        <v>16207</v>
      </c>
      <c r="V5770" s="12"/>
      <c r="X5770" s="8" t="s">
        <v>18797</v>
      </c>
      <c r="Y5770" s="8" t="s">
        <v>18798</v>
      </c>
    </row>
    <row r="5771" spans="1:25" x14ac:dyDescent="0.25">
      <c r="A5771" s="3" t="s">
        <v>28828</v>
      </c>
      <c r="B5771" s="4" t="s">
        <v>16215</v>
      </c>
      <c r="C5771" s="4" t="s">
        <v>16207</v>
      </c>
      <c r="D5771" s="40">
        <f t="shared" si="394"/>
        <v>397549</v>
      </c>
      <c r="E5771" s="40">
        <f t="shared" si="395"/>
        <v>398598</v>
      </c>
      <c r="F5771" s="6">
        <f t="shared" si="397"/>
        <v>1050</v>
      </c>
      <c r="G5771" s="40">
        <f t="shared" si="398"/>
        <v>1316</v>
      </c>
      <c r="H5771" s="40">
        <v>21242667</v>
      </c>
      <c r="I5771" s="40">
        <v>21243716</v>
      </c>
      <c r="J5771" s="40">
        <v>0</v>
      </c>
      <c r="K5771" s="6">
        <f t="shared" si="396"/>
        <v>0</v>
      </c>
      <c r="L5771" s="40">
        <v>349</v>
      </c>
      <c r="M5771" s="1" t="s">
        <v>14</v>
      </c>
      <c r="N5771" s="17" t="s">
        <v>29326</v>
      </c>
      <c r="O5771" s="17" t="s">
        <v>29450</v>
      </c>
      <c r="Q5771" s="9"/>
      <c r="S5771" s="11">
        <v>0</v>
      </c>
      <c r="T5771" s="9" t="s">
        <v>16207</v>
      </c>
      <c r="U5771" s="9"/>
      <c r="V5771" s="12"/>
      <c r="X5771" s="8" t="s">
        <v>18797</v>
      </c>
    </row>
    <row r="5772" spans="1:25" x14ac:dyDescent="0.25">
      <c r="A5772" s="16" t="s">
        <v>9270</v>
      </c>
      <c r="B5772" s="5" t="s">
        <v>16215</v>
      </c>
      <c r="C5772" s="5" t="s">
        <v>16206</v>
      </c>
      <c r="D5772" s="6">
        <f t="shared" si="394"/>
        <v>405567</v>
      </c>
      <c r="E5772" s="6">
        <f t="shared" si="395"/>
        <v>407618</v>
      </c>
      <c r="F5772" s="6">
        <f t="shared" si="397"/>
        <v>2052</v>
      </c>
      <c r="G5772" s="6">
        <f t="shared" si="398"/>
        <v>6968</v>
      </c>
      <c r="H5772" s="6">
        <v>21250685</v>
      </c>
      <c r="I5772" s="6">
        <v>21252736</v>
      </c>
      <c r="J5772" s="6">
        <v>0</v>
      </c>
      <c r="K5772" s="6">
        <f t="shared" si="396"/>
        <v>0</v>
      </c>
      <c r="L5772" s="6">
        <v>683</v>
      </c>
      <c r="M5772" s="1" t="s">
        <v>9271</v>
      </c>
      <c r="N5772" s="17" t="s">
        <v>29311</v>
      </c>
      <c r="O5772" s="17" t="s">
        <v>29450</v>
      </c>
      <c r="Q5772" s="9"/>
      <c r="R5772" s="10" t="s">
        <v>18987</v>
      </c>
      <c r="S5772" s="11">
        <v>2</v>
      </c>
      <c r="T5772" s="9" t="s">
        <v>26301</v>
      </c>
      <c r="U5772" s="9" t="s">
        <v>16207</v>
      </c>
      <c r="V5772" s="12"/>
      <c r="X5772" s="8" t="s">
        <v>18797</v>
      </c>
    </row>
    <row r="5773" spans="1:25" x14ac:dyDescent="0.25">
      <c r="A5773" s="16" t="s">
        <v>9272</v>
      </c>
      <c r="B5773" s="5" t="s">
        <v>16215</v>
      </c>
      <c r="C5773" s="5" t="s">
        <v>16206</v>
      </c>
      <c r="D5773" s="6">
        <f t="shared" si="394"/>
        <v>410313</v>
      </c>
      <c r="E5773" s="6">
        <f t="shared" si="395"/>
        <v>410915</v>
      </c>
      <c r="F5773" s="6">
        <f t="shared" si="397"/>
        <v>603</v>
      </c>
      <c r="G5773" s="40">
        <f t="shared" si="398"/>
        <v>2694</v>
      </c>
      <c r="H5773" s="6">
        <v>21255431</v>
      </c>
      <c r="I5773" s="6">
        <v>21256033</v>
      </c>
      <c r="J5773" s="6">
        <v>0</v>
      </c>
      <c r="K5773" s="6">
        <f t="shared" si="396"/>
        <v>0</v>
      </c>
      <c r="L5773" s="6">
        <v>200</v>
      </c>
      <c r="M5773" s="1" t="s">
        <v>9273</v>
      </c>
      <c r="N5773" s="17" t="s">
        <v>18897</v>
      </c>
      <c r="O5773" s="17" t="s">
        <v>29450</v>
      </c>
      <c r="P5773" s="8" t="s">
        <v>15473</v>
      </c>
      <c r="Q5773" s="7" t="s">
        <v>18796</v>
      </c>
      <c r="R5773" s="14" t="s">
        <v>23226</v>
      </c>
      <c r="S5773" s="42">
        <v>2</v>
      </c>
      <c r="T5773" s="41" t="s">
        <v>25010</v>
      </c>
      <c r="U5773" s="7" t="s">
        <v>16207</v>
      </c>
      <c r="V5773" s="12"/>
      <c r="X5773" s="8" t="s">
        <v>18797</v>
      </c>
    </row>
    <row r="5774" spans="1:25" x14ac:dyDescent="0.25">
      <c r="A5774" s="16" t="s">
        <v>9274</v>
      </c>
      <c r="B5774" s="5" t="s">
        <v>16215</v>
      </c>
      <c r="C5774" s="5" t="s">
        <v>16207</v>
      </c>
      <c r="D5774" s="6">
        <f t="shared" si="394"/>
        <v>412161</v>
      </c>
      <c r="E5774" s="6">
        <f t="shared" si="395"/>
        <v>413980</v>
      </c>
      <c r="F5774" s="6">
        <f t="shared" si="397"/>
        <v>1820</v>
      </c>
      <c r="G5774" s="40">
        <f t="shared" si="398"/>
        <v>1245</v>
      </c>
      <c r="H5774" s="6">
        <v>21257279</v>
      </c>
      <c r="I5774" s="6">
        <v>21259098</v>
      </c>
      <c r="J5774" s="6">
        <v>2</v>
      </c>
      <c r="K5774" s="6">
        <f t="shared" si="396"/>
        <v>176</v>
      </c>
      <c r="L5774" s="6">
        <v>547</v>
      </c>
      <c r="M5774" s="1" t="s">
        <v>9275</v>
      </c>
      <c r="N5774" s="17" t="s">
        <v>29311</v>
      </c>
      <c r="O5774" s="17" t="s">
        <v>29450</v>
      </c>
      <c r="P5774" s="8" t="s">
        <v>15474</v>
      </c>
      <c r="Q5774" s="7" t="s">
        <v>16685</v>
      </c>
      <c r="R5774" s="14" t="s">
        <v>23227</v>
      </c>
      <c r="S5774" s="42">
        <v>2</v>
      </c>
      <c r="T5774" s="41" t="s">
        <v>27646</v>
      </c>
      <c r="U5774" s="7" t="s">
        <v>27647</v>
      </c>
      <c r="V5774" s="12"/>
      <c r="X5774" s="8" t="s">
        <v>18797</v>
      </c>
      <c r="Y5774" s="8" t="s">
        <v>18798</v>
      </c>
    </row>
    <row r="5775" spans="1:25" x14ac:dyDescent="0.25">
      <c r="A5775" s="16" t="s">
        <v>9276</v>
      </c>
      <c r="B5775" s="5" t="s">
        <v>16215</v>
      </c>
      <c r="C5775" s="5" t="s">
        <v>16206</v>
      </c>
      <c r="D5775" s="6">
        <f t="shared" si="394"/>
        <v>415402</v>
      </c>
      <c r="E5775" s="6">
        <f t="shared" si="395"/>
        <v>417775</v>
      </c>
      <c r="F5775" s="6">
        <f t="shared" si="397"/>
        <v>2374</v>
      </c>
      <c r="G5775" s="40">
        <f t="shared" si="398"/>
        <v>1421</v>
      </c>
      <c r="H5775" s="6">
        <v>21260520</v>
      </c>
      <c r="I5775" s="6">
        <v>21262893</v>
      </c>
      <c r="J5775" s="6">
        <v>1</v>
      </c>
      <c r="K5775" s="6">
        <f t="shared" si="396"/>
        <v>61</v>
      </c>
      <c r="L5775" s="6">
        <v>770</v>
      </c>
      <c r="M5775" s="1" t="s">
        <v>14</v>
      </c>
      <c r="N5775" s="17" t="s">
        <v>29315</v>
      </c>
      <c r="O5775" s="17" t="s">
        <v>29450</v>
      </c>
      <c r="Q5775" s="9"/>
      <c r="R5775" s="10" t="s">
        <v>23228</v>
      </c>
      <c r="S5775" s="11">
        <v>0</v>
      </c>
      <c r="T5775" s="9" t="s">
        <v>16207</v>
      </c>
      <c r="U5775" s="9"/>
      <c r="V5775" s="12"/>
      <c r="X5775" s="8" t="s">
        <v>18797</v>
      </c>
    </row>
    <row r="5776" spans="1:25" x14ac:dyDescent="0.25">
      <c r="A5776" s="16" t="s">
        <v>9277</v>
      </c>
      <c r="B5776" s="5" t="s">
        <v>16215</v>
      </c>
      <c r="C5776" s="5" t="s">
        <v>16206</v>
      </c>
      <c r="D5776" s="6">
        <f t="shared" si="394"/>
        <v>418518</v>
      </c>
      <c r="E5776" s="6">
        <f t="shared" si="395"/>
        <v>419483</v>
      </c>
      <c r="F5776" s="6">
        <f t="shared" si="397"/>
        <v>966</v>
      </c>
      <c r="G5776" s="40">
        <f t="shared" si="398"/>
        <v>742</v>
      </c>
      <c r="H5776" s="6">
        <v>21263636</v>
      </c>
      <c r="I5776" s="6">
        <v>21264601</v>
      </c>
      <c r="J5776" s="6">
        <v>1</v>
      </c>
      <c r="K5776" s="6">
        <f t="shared" si="396"/>
        <v>93</v>
      </c>
      <c r="L5776" s="6">
        <v>290</v>
      </c>
      <c r="M5776" s="1" t="s">
        <v>323</v>
      </c>
      <c r="N5776" s="17" t="s">
        <v>29311</v>
      </c>
      <c r="O5776" s="17" t="s">
        <v>29450</v>
      </c>
      <c r="Q5776" s="9"/>
      <c r="R5776" s="10" t="s">
        <v>23229</v>
      </c>
      <c r="S5776" s="11">
        <v>3</v>
      </c>
      <c r="T5776" s="9" t="s">
        <v>25218</v>
      </c>
      <c r="U5776" s="9" t="s">
        <v>16207</v>
      </c>
      <c r="V5776" s="12"/>
      <c r="X5776" s="8" t="s">
        <v>18797</v>
      </c>
    </row>
    <row r="5777" spans="1:25" x14ac:dyDescent="0.25">
      <c r="A5777" s="16" t="s">
        <v>9278</v>
      </c>
      <c r="B5777" s="5" t="s">
        <v>16215</v>
      </c>
      <c r="C5777" s="5" t="s">
        <v>16207</v>
      </c>
      <c r="D5777" s="6">
        <f t="shared" si="394"/>
        <v>419590</v>
      </c>
      <c r="E5777" s="6">
        <f t="shared" si="395"/>
        <v>421173</v>
      </c>
      <c r="F5777" s="6">
        <f t="shared" si="397"/>
        <v>1584</v>
      </c>
      <c r="G5777" s="40">
        <f t="shared" si="398"/>
        <v>106</v>
      </c>
      <c r="H5777" s="6">
        <v>21264708</v>
      </c>
      <c r="I5777" s="6">
        <v>21266291</v>
      </c>
      <c r="J5777" s="6">
        <v>1</v>
      </c>
      <c r="K5777" s="6">
        <f t="shared" si="396"/>
        <v>93</v>
      </c>
      <c r="L5777" s="6">
        <v>496</v>
      </c>
      <c r="M5777" s="1" t="s">
        <v>9279</v>
      </c>
      <c r="N5777" s="17" t="s">
        <v>29311</v>
      </c>
      <c r="O5777" s="17" t="s">
        <v>29450</v>
      </c>
      <c r="Q5777" s="9"/>
      <c r="R5777" s="10" t="s">
        <v>23230</v>
      </c>
      <c r="S5777" s="11">
        <v>1</v>
      </c>
      <c r="T5777" s="9" t="s">
        <v>25040</v>
      </c>
      <c r="U5777" s="9" t="s">
        <v>16207</v>
      </c>
      <c r="V5777" s="12"/>
      <c r="X5777" s="8" t="s">
        <v>18797</v>
      </c>
    </row>
    <row r="5778" spans="1:25" x14ac:dyDescent="0.25">
      <c r="A5778" s="16" t="s">
        <v>9280</v>
      </c>
      <c r="B5778" s="5" t="s">
        <v>16215</v>
      </c>
      <c r="C5778" s="5" t="s">
        <v>16206</v>
      </c>
      <c r="D5778" s="6">
        <f t="shared" si="394"/>
        <v>422028</v>
      </c>
      <c r="E5778" s="6">
        <f t="shared" si="395"/>
        <v>422521</v>
      </c>
      <c r="F5778" s="6">
        <f t="shared" si="397"/>
        <v>494</v>
      </c>
      <c r="G5778" s="40">
        <f t="shared" si="398"/>
        <v>854</v>
      </c>
      <c r="H5778" s="6">
        <v>21267146</v>
      </c>
      <c r="I5778" s="6">
        <v>21267639</v>
      </c>
      <c r="J5778" s="6">
        <v>1</v>
      </c>
      <c r="K5778" s="6">
        <f t="shared" si="396"/>
        <v>47</v>
      </c>
      <c r="L5778" s="6">
        <v>148</v>
      </c>
      <c r="M5778" s="1" t="s">
        <v>14</v>
      </c>
      <c r="N5778" s="17" t="s">
        <v>29311</v>
      </c>
      <c r="O5778" s="17" t="s">
        <v>29450</v>
      </c>
      <c r="Q5778" s="9"/>
      <c r="R5778" s="10" t="s">
        <v>23231</v>
      </c>
      <c r="S5778" s="11">
        <v>3</v>
      </c>
      <c r="T5778" s="9" t="s">
        <v>25037</v>
      </c>
      <c r="U5778" s="9"/>
      <c r="V5778" s="12"/>
      <c r="X5778" s="8" t="s">
        <v>18797</v>
      </c>
    </row>
    <row r="5779" spans="1:25" x14ac:dyDescent="0.25">
      <c r="A5779" s="16" t="s">
        <v>9281</v>
      </c>
      <c r="B5779" s="5" t="s">
        <v>16215</v>
      </c>
      <c r="C5779" s="5" t="s">
        <v>16206</v>
      </c>
      <c r="D5779" s="6">
        <f t="shared" si="394"/>
        <v>424679</v>
      </c>
      <c r="E5779" s="6">
        <f t="shared" si="395"/>
        <v>427681</v>
      </c>
      <c r="F5779" s="6">
        <f t="shared" si="397"/>
        <v>3003</v>
      </c>
      <c r="G5779" s="40">
        <f t="shared" si="398"/>
        <v>2157</v>
      </c>
      <c r="H5779" s="6">
        <v>21269797</v>
      </c>
      <c r="I5779" s="6">
        <v>21272799</v>
      </c>
      <c r="J5779" s="6">
        <v>2</v>
      </c>
      <c r="K5779" s="6">
        <f t="shared" si="396"/>
        <v>144</v>
      </c>
      <c r="L5779" s="6">
        <v>952</v>
      </c>
      <c r="M5779" s="1" t="s">
        <v>9282</v>
      </c>
      <c r="N5779" s="17" t="s">
        <v>29317</v>
      </c>
      <c r="O5779" s="17" t="s">
        <v>29450</v>
      </c>
      <c r="Q5779" s="9"/>
      <c r="R5779" s="10" t="s">
        <v>23232</v>
      </c>
      <c r="S5779" s="11">
        <v>3</v>
      </c>
      <c r="T5779" s="9" t="s">
        <v>26720</v>
      </c>
      <c r="U5779" s="9" t="s">
        <v>16207</v>
      </c>
      <c r="V5779" s="12"/>
      <c r="X5779" s="8" t="s">
        <v>18797</v>
      </c>
    </row>
    <row r="5780" spans="1:25" x14ac:dyDescent="0.25">
      <c r="A5780" s="16" t="s">
        <v>9283</v>
      </c>
      <c r="B5780" s="5" t="s">
        <v>16215</v>
      </c>
      <c r="C5780" s="5" t="s">
        <v>16207</v>
      </c>
      <c r="D5780" s="6">
        <f t="shared" si="394"/>
        <v>428701</v>
      </c>
      <c r="E5780" s="6">
        <f t="shared" si="395"/>
        <v>430333</v>
      </c>
      <c r="F5780" s="6">
        <f t="shared" si="397"/>
        <v>1633</v>
      </c>
      <c r="G5780" s="40">
        <f t="shared" si="398"/>
        <v>1019</v>
      </c>
      <c r="H5780" s="6">
        <v>21273819</v>
      </c>
      <c r="I5780" s="6">
        <v>21275451</v>
      </c>
      <c r="J5780" s="6">
        <v>2</v>
      </c>
      <c r="K5780" s="6">
        <f t="shared" si="396"/>
        <v>121</v>
      </c>
      <c r="L5780" s="6">
        <v>503</v>
      </c>
      <c r="M5780" s="1" t="s">
        <v>9284</v>
      </c>
      <c r="N5780" s="17" t="s">
        <v>29346</v>
      </c>
      <c r="O5780" s="17" t="s">
        <v>29450</v>
      </c>
      <c r="Q5780" s="9"/>
      <c r="R5780" s="10" t="s">
        <v>23233</v>
      </c>
      <c r="S5780" s="11">
        <v>4</v>
      </c>
      <c r="T5780" s="9" t="s">
        <v>27648</v>
      </c>
      <c r="U5780" s="9" t="s">
        <v>16207</v>
      </c>
      <c r="V5780" s="12"/>
      <c r="X5780" s="8" t="s">
        <v>18797</v>
      </c>
    </row>
    <row r="5781" spans="1:25" x14ac:dyDescent="0.25">
      <c r="A5781" s="16" t="s">
        <v>9285</v>
      </c>
      <c r="B5781" s="5" t="s">
        <v>16215</v>
      </c>
      <c r="C5781" s="5" t="s">
        <v>16207</v>
      </c>
      <c r="D5781" s="6">
        <f t="shared" si="394"/>
        <v>433492</v>
      </c>
      <c r="E5781" s="6">
        <f t="shared" si="395"/>
        <v>435141</v>
      </c>
      <c r="F5781" s="6">
        <f t="shared" si="397"/>
        <v>1650</v>
      </c>
      <c r="G5781" s="40">
        <f t="shared" si="398"/>
        <v>3158</v>
      </c>
      <c r="H5781" s="6">
        <v>21278610</v>
      </c>
      <c r="I5781" s="6">
        <v>21280259</v>
      </c>
      <c r="J5781" s="6">
        <v>0</v>
      </c>
      <c r="K5781" s="6">
        <f t="shared" si="396"/>
        <v>0</v>
      </c>
      <c r="L5781" s="6">
        <v>549</v>
      </c>
      <c r="M5781" s="1" t="s">
        <v>9286</v>
      </c>
      <c r="N5781" s="17" t="s">
        <v>29311</v>
      </c>
      <c r="O5781" s="17" t="s">
        <v>29450</v>
      </c>
      <c r="Q5781" s="9"/>
      <c r="R5781" s="10" t="s">
        <v>23234</v>
      </c>
      <c r="S5781" s="11">
        <v>1</v>
      </c>
      <c r="T5781" s="9" t="s">
        <v>25022</v>
      </c>
      <c r="U5781" s="9" t="s">
        <v>16207</v>
      </c>
      <c r="V5781" s="12"/>
      <c r="X5781" s="8" t="s">
        <v>18797</v>
      </c>
    </row>
    <row r="5782" spans="1:25" x14ac:dyDescent="0.25">
      <c r="A5782" s="16" t="s">
        <v>9287</v>
      </c>
      <c r="B5782" s="5" t="s">
        <v>16215</v>
      </c>
      <c r="C5782" s="5" t="s">
        <v>16206</v>
      </c>
      <c r="D5782" s="6">
        <f t="shared" si="394"/>
        <v>442964</v>
      </c>
      <c r="E5782" s="6">
        <f t="shared" si="395"/>
        <v>448267</v>
      </c>
      <c r="F5782" s="6">
        <f t="shared" si="397"/>
        <v>5304</v>
      </c>
      <c r="G5782" s="40">
        <f t="shared" si="398"/>
        <v>7822</v>
      </c>
      <c r="H5782" s="6">
        <v>21288082</v>
      </c>
      <c r="I5782" s="6">
        <v>21293385</v>
      </c>
      <c r="J5782" s="6">
        <v>0</v>
      </c>
      <c r="K5782" s="6">
        <f t="shared" si="396"/>
        <v>0</v>
      </c>
      <c r="L5782" s="6">
        <v>1767</v>
      </c>
      <c r="M5782" s="1" t="s">
        <v>14</v>
      </c>
      <c r="N5782" s="17" t="s">
        <v>29311</v>
      </c>
      <c r="O5782" s="17" t="s">
        <v>29450</v>
      </c>
      <c r="Q5782" s="9"/>
      <c r="R5782" s="10" t="s">
        <v>19770</v>
      </c>
      <c r="S5782" s="11">
        <v>3</v>
      </c>
      <c r="T5782" s="9" t="s">
        <v>25037</v>
      </c>
      <c r="U5782" s="9"/>
      <c r="V5782" s="12"/>
      <c r="X5782" s="8" t="s">
        <v>18797</v>
      </c>
    </row>
    <row r="5783" spans="1:25" x14ac:dyDescent="0.25">
      <c r="A5783" s="16" t="s">
        <v>9288</v>
      </c>
      <c r="B5783" s="5" t="s">
        <v>16215</v>
      </c>
      <c r="C5783" s="5" t="s">
        <v>16207</v>
      </c>
      <c r="D5783" s="6">
        <f t="shared" si="394"/>
        <v>449331</v>
      </c>
      <c r="E5783" s="6">
        <f t="shared" si="395"/>
        <v>451726</v>
      </c>
      <c r="F5783" s="6">
        <f t="shared" si="397"/>
        <v>2396</v>
      </c>
      <c r="G5783" s="40">
        <f t="shared" si="398"/>
        <v>1063</v>
      </c>
      <c r="H5783" s="6">
        <v>21294449</v>
      </c>
      <c r="I5783" s="6">
        <v>21296844</v>
      </c>
      <c r="J5783" s="6">
        <v>2</v>
      </c>
      <c r="K5783" s="6">
        <f t="shared" si="396"/>
        <v>365</v>
      </c>
      <c r="L5783" s="6">
        <v>676</v>
      </c>
      <c r="M5783" s="1" t="s">
        <v>9289</v>
      </c>
      <c r="N5783" s="17" t="s">
        <v>29308</v>
      </c>
      <c r="O5783" s="17" t="s">
        <v>29450</v>
      </c>
      <c r="P5783" s="8" t="s">
        <v>15475</v>
      </c>
      <c r="Q5783" s="7" t="s">
        <v>18303</v>
      </c>
      <c r="R5783" s="14" t="s">
        <v>23235</v>
      </c>
      <c r="S5783" s="42">
        <v>4</v>
      </c>
      <c r="T5783" s="41" t="s">
        <v>27649</v>
      </c>
      <c r="U5783" s="7" t="s">
        <v>16207</v>
      </c>
      <c r="V5783" s="12"/>
      <c r="X5783" s="8" t="s">
        <v>18797</v>
      </c>
      <c r="Y5783" s="8" t="s">
        <v>18798</v>
      </c>
    </row>
    <row r="5784" spans="1:25" x14ac:dyDescent="0.25">
      <c r="A5784" s="16" t="s">
        <v>9290</v>
      </c>
      <c r="B5784" s="5" t="s">
        <v>16215</v>
      </c>
      <c r="C5784" s="5" t="s">
        <v>16207</v>
      </c>
      <c r="D5784" s="6">
        <f t="shared" si="394"/>
        <v>452103</v>
      </c>
      <c r="E5784" s="6">
        <f t="shared" si="395"/>
        <v>452987</v>
      </c>
      <c r="F5784" s="6">
        <f t="shared" si="397"/>
        <v>885</v>
      </c>
      <c r="G5784" s="40">
        <f t="shared" si="398"/>
        <v>376</v>
      </c>
      <c r="H5784" s="6">
        <v>21297221</v>
      </c>
      <c r="I5784" s="6">
        <v>21298105</v>
      </c>
      <c r="J5784" s="6">
        <v>2</v>
      </c>
      <c r="K5784" s="6">
        <f t="shared" si="396"/>
        <v>135</v>
      </c>
      <c r="L5784" s="6">
        <v>249</v>
      </c>
      <c r="M5784" s="1" t="s">
        <v>9291</v>
      </c>
      <c r="N5784" s="17" t="s">
        <v>29318</v>
      </c>
      <c r="O5784" s="17" t="s">
        <v>29450</v>
      </c>
      <c r="P5784" s="8" t="s">
        <v>13948</v>
      </c>
      <c r="Q5784" s="7" t="s">
        <v>16453</v>
      </c>
      <c r="R5784" s="14" t="s">
        <v>19026</v>
      </c>
      <c r="S5784" s="42">
        <v>1</v>
      </c>
      <c r="T5784" s="41" t="s">
        <v>25040</v>
      </c>
      <c r="U5784" s="7" t="s">
        <v>16207</v>
      </c>
      <c r="V5784" s="12"/>
      <c r="X5784" s="8" t="s">
        <v>18797</v>
      </c>
    </row>
    <row r="5785" spans="1:25" x14ac:dyDescent="0.25">
      <c r="A5785" s="16" t="s">
        <v>9292</v>
      </c>
      <c r="B5785" s="5" t="s">
        <v>16215</v>
      </c>
      <c r="C5785" s="5" t="s">
        <v>16207</v>
      </c>
      <c r="D5785" s="6">
        <f t="shared" ref="D5785:D5848" si="399">H5785-20845118</f>
        <v>453764</v>
      </c>
      <c r="E5785" s="6">
        <f t="shared" ref="E5785:E5848" si="400">I5785-20845118</f>
        <v>455143</v>
      </c>
      <c r="F5785" s="6">
        <f t="shared" si="397"/>
        <v>1380</v>
      </c>
      <c r="G5785" s="40">
        <f t="shared" si="398"/>
        <v>776</v>
      </c>
      <c r="H5785" s="6">
        <v>21298882</v>
      </c>
      <c r="I5785" s="6">
        <v>21300261</v>
      </c>
      <c r="J5785" s="6">
        <v>0</v>
      </c>
      <c r="K5785" s="6">
        <f t="shared" si="396"/>
        <v>0</v>
      </c>
      <c r="L5785" s="6">
        <v>459</v>
      </c>
      <c r="M5785" s="1" t="s">
        <v>14</v>
      </c>
      <c r="N5785" s="17" t="s">
        <v>29311</v>
      </c>
      <c r="O5785" s="17" t="s">
        <v>29450</v>
      </c>
      <c r="Q5785" s="9"/>
      <c r="R5785" s="10" t="s">
        <v>23236</v>
      </c>
      <c r="S5785" s="11">
        <v>3</v>
      </c>
      <c r="T5785" s="9" t="s">
        <v>25037</v>
      </c>
      <c r="U5785" s="9"/>
      <c r="V5785" s="12"/>
      <c r="X5785" s="8" t="s">
        <v>18797</v>
      </c>
    </row>
    <row r="5786" spans="1:25" x14ac:dyDescent="0.25">
      <c r="A5786" s="16" t="s">
        <v>9293</v>
      </c>
      <c r="B5786" s="5" t="s">
        <v>16215</v>
      </c>
      <c r="C5786" s="5" t="s">
        <v>16207</v>
      </c>
      <c r="D5786" s="6">
        <f t="shared" si="399"/>
        <v>458074</v>
      </c>
      <c r="E5786" s="6">
        <f t="shared" si="400"/>
        <v>460113</v>
      </c>
      <c r="F5786" s="6">
        <f t="shared" si="397"/>
        <v>2040</v>
      </c>
      <c r="G5786" s="40">
        <f t="shared" si="398"/>
        <v>2930</v>
      </c>
      <c r="H5786" s="6">
        <v>21303192</v>
      </c>
      <c r="I5786" s="6">
        <v>21305231</v>
      </c>
      <c r="J5786" s="6">
        <v>0</v>
      </c>
      <c r="K5786" s="6">
        <f t="shared" si="396"/>
        <v>0</v>
      </c>
      <c r="L5786" s="6">
        <v>679</v>
      </c>
      <c r="M5786" s="1" t="s">
        <v>14</v>
      </c>
      <c r="N5786" s="17" t="s">
        <v>29346</v>
      </c>
      <c r="O5786" s="17" t="s">
        <v>29450</v>
      </c>
      <c r="Q5786" s="9"/>
      <c r="R5786" s="10" t="s">
        <v>23237</v>
      </c>
      <c r="S5786" s="11">
        <v>0</v>
      </c>
      <c r="T5786" s="9" t="s">
        <v>16207</v>
      </c>
      <c r="U5786" s="9"/>
      <c r="V5786" s="12"/>
      <c r="X5786" s="8" t="s">
        <v>18797</v>
      </c>
    </row>
    <row r="5787" spans="1:25" x14ac:dyDescent="0.25">
      <c r="A5787" s="16" t="s">
        <v>9294</v>
      </c>
      <c r="B5787" s="5" t="s">
        <v>16215</v>
      </c>
      <c r="C5787" s="5" t="s">
        <v>16206</v>
      </c>
      <c r="D5787" s="6">
        <f t="shared" si="399"/>
        <v>473410</v>
      </c>
      <c r="E5787" s="6">
        <f t="shared" si="400"/>
        <v>474300</v>
      </c>
      <c r="F5787" s="6">
        <f t="shared" si="397"/>
        <v>891</v>
      </c>
      <c r="G5787" s="40">
        <f t="shared" si="398"/>
        <v>13296</v>
      </c>
      <c r="H5787" s="6">
        <v>21318528</v>
      </c>
      <c r="I5787" s="6">
        <v>21319418</v>
      </c>
      <c r="J5787" s="6">
        <v>0</v>
      </c>
      <c r="K5787" s="6">
        <f t="shared" si="396"/>
        <v>0</v>
      </c>
      <c r="L5787" s="6">
        <v>296</v>
      </c>
      <c r="M5787" s="1" t="s">
        <v>14</v>
      </c>
      <c r="N5787" s="17" t="s">
        <v>18890</v>
      </c>
      <c r="O5787" s="17" t="s">
        <v>29450</v>
      </c>
      <c r="Q5787" s="9"/>
      <c r="R5787" s="10" t="s">
        <v>23238</v>
      </c>
      <c r="S5787" s="11">
        <v>0</v>
      </c>
      <c r="T5787" s="9" t="s">
        <v>16207</v>
      </c>
      <c r="U5787" s="9"/>
      <c r="V5787" s="12"/>
      <c r="X5787" s="8" t="s">
        <v>18797</v>
      </c>
    </row>
    <row r="5788" spans="1:25" x14ac:dyDescent="0.25">
      <c r="A5788" s="16" t="s">
        <v>9295</v>
      </c>
      <c r="B5788" s="5" t="s">
        <v>16215</v>
      </c>
      <c r="C5788" s="5" t="s">
        <v>16206</v>
      </c>
      <c r="D5788" s="6">
        <f t="shared" si="399"/>
        <v>477116</v>
      </c>
      <c r="E5788" s="6">
        <f t="shared" si="400"/>
        <v>483601</v>
      </c>
      <c r="F5788" s="6">
        <f t="shared" si="397"/>
        <v>6486</v>
      </c>
      <c r="G5788" s="40">
        <f t="shared" si="398"/>
        <v>2815</v>
      </c>
      <c r="H5788" s="6">
        <v>21322234</v>
      </c>
      <c r="I5788" s="6">
        <v>21328719</v>
      </c>
      <c r="J5788" s="6">
        <v>0</v>
      </c>
      <c r="K5788" s="6">
        <f t="shared" si="396"/>
        <v>0</v>
      </c>
      <c r="L5788" s="6">
        <v>2161</v>
      </c>
      <c r="M5788" s="1" t="s">
        <v>14</v>
      </c>
      <c r="N5788" s="17" t="s">
        <v>29311</v>
      </c>
      <c r="O5788" s="17" t="s">
        <v>29450</v>
      </c>
      <c r="Q5788" s="9"/>
      <c r="R5788" s="10" t="s">
        <v>23239</v>
      </c>
      <c r="S5788" s="11">
        <v>0</v>
      </c>
      <c r="T5788" s="9" t="s">
        <v>16207</v>
      </c>
      <c r="U5788" s="9"/>
      <c r="V5788" s="12"/>
      <c r="X5788" s="8" t="s">
        <v>18797</v>
      </c>
    </row>
    <row r="5789" spans="1:25" x14ac:dyDescent="0.25">
      <c r="A5789" s="16" t="s">
        <v>9296</v>
      </c>
      <c r="B5789" s="5" t="s">
        <v>16215</v>
      </c>
      <c r="C5789" s="5" t="s">
        <v>16206</v>
      </c>
      <c r="D5789" s="6">
        <f t="shared" si="399"/>
        <v>484771</v>
      </c>
      <c r="E5789" s="6">
        <f t="shared" si="400"/>
        <v>485631</v>
      </c>
      <c r="F5789" s="6">
        <f t="shared" si="397"/>
        <v>861</v>
      </c>
      <c r="G5789" s="40">
        <f t="shared" si="398"/>
        <v>1169</v>
      </c>
      <c r="H5789" s="6">
        <v>21329889</v>
      </c>
      <c r="I5789" s="6">
        <v>21330749</v>
      </c>
      <c r="J5789" s="6">
        <v>1</v>
      </c>
      <c r="K5789" s="6">
        <f t="shared" si="396"/>
        <v>57</v>
      </c>
      <c r="L5789" s="6">
        <v>267</v>
      </c>
      <c r="M5789" s="1" t="s">
        <v>14</v>
      </c>
      <c r="N5789" s="17" t="s">
        <v>29333</v>
      </c>
      <c r="O5789" s="17" t="s">
        <v>29451</v>
      </c>
      <c r="Q5789" s="9"/>
      <c r="R5789" s="10" t="s">
        <v>23240</v>
      </c>
      <c r="S5789" s="11">
        <v>1</v>
      </c>
      <c r="T5789" s="9" t="s">
        <v>25093</v>
      </c>
      <c r="U5789" s="9"/>
      <c r="V5789" s="12"/>
      <c r="X5789" s="8" t="s">
        <v>18797</v>
      </c>
    </row>
    <row r="5790" spans="1:25" x14ac:dyDescent="0.25">
      <c r="A5790" s="16" t="s">
        <v>9297</v>
      </c>
      <c r="B5790" s="5" t="s">
        <v>16215</v>
      </c>
      <c r="C5790" s="5" t="s">
        <v>16206</v>
      </c>
      <c r="D5790" s="6">
        <f t="shared" si="399"/>
        <v>486692</v>
      </c>
      <c r="E5790" s="6">
        <f t="shared" si="400"/>
        <v>489709</v>
      </c>
      <c r="F5790" s="6">
        <f t="shared" si="397"/>
        <v>3018</v>
      </c>
      <c r="G5790" s="40">
        <f t="shared" si="398"/>
        <v>1060</v>
      </c>
      <c r="H5790" s="6">
        <v>21331810</v>
      </c>
      <c r="I5790" s="6">
        <v>21334827</v>
      </c>
      <c r="J5790" s="6">
        <v>0</v>
      </c>
      <c r="K5790" s="6">
        <f t="shared" si="396"/>
        <v>0</v>
      </c>
      <c r="L5790" s="6">
        <v>1005</v>
      </c>
      <c r="M5790" s="1" t="s">
        <v>9298</v>
      </c>
      <c r="N5790" s="17" t="s">
        <v>29311</v>
      </c>
      <c r="O5790" s="17" t="s">
        <v>29450</v>
      </c>
      <c r="Q5790" s="9"/>
      <c r="R5790" s="10" t="s">
        <v>23241</v>
      </c>
      <c r="S5790" s="11">
        <v>1</v>
      </c>
      <c r="T5790" s="9" t="s">
        <v>25669</v>
      </c>
      <c r="U5790" s="9" t="s">
        <v>16207</v>
      </c>
      <c r="V5790" s="12"/>
      <c r="W5790" s="43" t="s">
        <v>18866</v>
      </c>
      <c r="X5790" s="8" t="s">
        <v>18797</v>
      </c>
    </row>
    <row r="5791" spans="1:25" x14ac:dyDescent="0.25">
      <c r="A5791" s="16" t="s">
        <v>9299</v>
      </c>
      <c r="B5791" s="5" t="s">
        <v>16215</v>
      </c>
      <c r="C5791" s="5" t="s">
        <v>16206</v>
      </c>
      <c r="D5791" s="6">
        <f t="shared" si="399"/>
        <v>491116</v>
      </c>
      <c r="E5791" s="6">
        <f t="shared" si="400"/>
        <v>493335</v>
      </c>
      <c r="F5791" s="6">
        <f t="shared" si="397"/>
        <v>2220</v>
      </c>
      <c r="G5791" s="40">
        <f t="shared" si="398"/>
        <v>1406</v>
      </c>
      <c r="H5791" s="6">
        <v>21336234</v>
      </c>
      <c r="I5791" s="6">
        <v>21338453</v>
      </c>
      <c r="J5791" s="6">
        <v>1</v>
      </c>
      <c r="K5791" s="6">
        <f t="shared" si="396"/>
        <v>60</v>
      </c>
      <c r="L5791" s="6">
        <v>719</v>
      </c>
      <c r="M5791" s="1" t="s">
        <v>9300</v>
      </c>
      <c r="N5791" s="17" t="s">
        <v>29314</v>
      </c>
      <c r="O5791" s="17" t="s">
        <v>29450</v>
      </c>
      <c r="P5791" s="8" t="s">
        <v>15476</v>
      </c>
      <c r="Q5791" s="7" t="s">
        <v>18175</v>
      </c>
      <c r="R5791" s="14" t="s">
        <v>23242</v>
      </c>
      <c r="S5791" s="42">
        <v>7</v>
      </c>
      <c r="T5791" s="41" t="s">
        <v>27650</v>
      </c>
      <c r="U5791" s="7"/>
      <c r="V5791" s="12"/>
      <c r="X5791" s="8" t="s">
        <v>18797</v>
      </c>
    </row>
    <row r="5792" spans="1:25" x14ac:dyDescent="0.25">
      <c r="A5792" s="16" t="s">
        <v>9301</v>
      </c>
      <c r="B5792" s="5" t="s">
        <v>16215</v>
      </c>
      <c r="C5792" s="5" t="s">
        <v>16207</v>
      </c>
      <c r="D5792" s="6">
        <f t="shared" si="399"/>
        <v>494025</v>
      </c>
      <c r="E5792" s="6">
        <f t="shared" si="400"/>
        <v>498575</v>
      </c>
      <c r="F5792" s="6">
        <f t="shared" si="397"/>
        <v>4551</v>
      </c>
      <c r="G5792" s="40">
        <f t="shared" si="398"/>
        <v>689</v>
      </c>
      <c r="H5792" s="6">
        <v>21339143</v>
      </c>
      <c r="I5792" s="6">
        <v>21343693</v>
      </c>
      <c r="J5792" s="6">
        <v>1</v>
      </c>
      <c r="K5792" s="6">
        <f t="shared" si="396"/>
        <v>66</v>
      </c>
      <c r="L5792" s="6">
        <v>1494</v>
      </c>
      <c r="M5792" s="1" t="s">
        <v>9302</v>
      </c>
      <c r="N5792" s="17" t="s">
        <v>29311</v>
      </c>
      <c r="O5792" s="17" t="s">
        <v>29450</v>
      </c>
      <c r="Q5792" s="9"/>
      <c r="R5792" s="10" t="s">
        <v>23243</v>
      </c>
      <c r="S5792" s="11">
        <v>2</v>
      </c>
      <c r="T5792" s="9" t="s">
        <v>25137</v>
      </c>
      <c r="U5792" s="9"/>
      <c r="V5792" s="12"/>
      <c r="X5792" s="8" t="s">
        <v>18797</v>
      </c>
    </row>
    <row r="5793" spans="1:25" x14ac:dyDescent="0.25">
      <c r="A5793" s="16" t="s">
        <v>9303</v>
      </c>
      <c r="B5793" s="5" t="s">
        <v>16215</v>
      </c>
      <c r="C5793" s="5" t="s">
        <v>16206</v>
      </c>
      <c r="D5793" s="6">
        <f t="shared" si="399"/>
        <v>503889</v>
      </c>
      <c r="E5793" s="6">
        <f t="shared" si="400"/>
        <v>504603</v>
      </c>
      <c r="F5793" s="6">
        <f t="shared" si="397"/>
        <v>715</v>
      </c>
      <c r="G5793" s="40">
        <f t="shared" si="398"/>
        <v>5313</v>
      </c>
      <c r="H5793" s="6">
        <v>21349007</v>
      </c>
      <c r="I5793" s="6">
        <v>21349721</v>
      </c>
      <c r="J5793" s="6">
        <v>1</v>
      </c>
      <c r="K5793" s="6">
        <f t="shared" si="396"/>
        <v>85</v>
      </c>
      <c r="L5793" s="6">
        <v>209</v>
      </c>
      <c r="M5793" s="1" t="s">
        <v>9304</v>
      </c>
      <c r="N5793" s="17" t="s">
        <v>29365</v>
      </c>
      <c r="O5793" s="17" t="s">
        <v>29450</v>
      </c>
      <c r="P5793" s="8" t="s">
        <v>15477</v>
      </c>
      <c r="Q5793" s="7" t="s">
        <v>18257</v>
      </c>
      <c r="R5793" s="14" t="s">
        <v>23244</v>
      </c>
      <c r="S5793" s="42">
        <v>4</v>
      </c>
      <c r="T5793" s="41" t="s">
        <v>27651</v>
      </c>
      <c r="U5793" s="7" t="s">
        <v>16207</v>
      </c>
      <c r="V5793" s="12"/>
      <c r="X5793" s="8" t="s">
        <v>18797</v>
      </c>
    </row>
    <row r="5794" spans="1:25" x14ac:dyDescent="0.25">
      <c r="A5794" s="16" t="s">
        <v>9305</v>
      </c>
      <c r="B5794" s="5" t="s">
        <v>16215</v>
      </c>
      <c r="C5794" s="5" t="s">
        <v>16207</v>
      </c>
      <c r="D5794" s="6">
        <f t="shared" si="399"/>
        <v>505105</v>
      </c>
      <c r="E5794" s="6">
        <f t="shared" si="400"/>
        <v>506947</v>
      </c>
      <c r="F5794" s="6">
        <f t="shared" si="397"/>
        <v>1843</v>
      </c>
      <c r="G5794" s="40">
        <f t="shared" si="398"/>
        <v>501</v>
      </c>
      <c r="H5794" s="6">
        <v>21350223</v>
      </c>
      <c r="I5794" s="6">
        <v>21352065</v>
      </c>
      <c r="J5794" s="6">
        <v>3</v>
      </c>
      <c r="K5794" s="6">
        <f t="shared" si="396"/>
        <v>289</v>
      </c>
      <c r="L5794" s="6">
        <v>517</v>
      </c>
      <c r="M5794" s="1" t="s">
        <v>9306</v>
      </c>
      <c r="N5794" s="17" t="s">
        <v>29310</v>
      </c>
      <c r="O5794" s="17" t="s">
        <v>29450</v>
      </c>
      <c r="Q5794" s="9"/>
      <c r="R5794" s="10" t="s">
        <v>20120</v>
      </c>
      <c r="S5794" s="11">
        <v>5</v>
      </c>
      <c r="T5794" s="9" t="s">
        <v>27652</v>
      </c>
      <c r="U5794" s="9" t="s">
        <v>16207</v>
      </c>
      <c r="V5794" s="12"/>
      <c r="X5794" s="8" t="s">
        <v>18797</v>
      </c>
    </row>
    <row r="5795" spans="1:25" x14ac:dyDescent="0.25">
      <c r="A5795" s="16" t="s">
        <v>9307</v>
      </c>
      <c r="B5795" s="5" t="s">
        <v>16215</v>
      </c>
      <c r="C5795" s="5" t="s">
        <v>16206</v>
      </c>
      <c r="D5795" s="6">
        <f t="shared" si="399"/>
        <v>513662</v>
      </c>
      <c r="E5795" s="6">
        <f t="shared" si="400"/>
        <v>517615</v>
      </c>
      <c r="F5795" s="6">
        <f t="shared" si="397"/>
        <v>3954</v>
      </c>
      <c r="G5795" s="40">
        <f t="shared" si="398"/>
        <v>6714</v>
      </c>
      <c r="H5795" s="6">
        <v>21358780</v>
      </c>
      <c r="I5795" s="6">
        <v>21362733</v>
      </c>
      <c r="J5795" s="6">
        <v>1</v>
      </c>
      <c r="K5795" s="6">
        <f t="shared" si="396"/>
        <v>69</v>
      </c>
      <c r="L5795" s="6">
        <v>1294</v>
      </c>
      <c r="M5795" s="1" t="s">
        <v>14</v>
      </c>
      <c r="N5795" s="17" t="s">
        <v>29318</v>
      </c>
      <c r="O5795" s="17" t="s">
        <v>29451</v>
      </c>
      <c r="Q5795" s="9"/>
      <c r="R5795" s="10" t="s">
        <v>23245</v>
      </c>
      <c r="S5795" s="11">
        <v>2</v>
      </c>
      <c r="T5795" s="9" t="s">
        <v>25103</v>
      </c>
      <c r="U5795" s="9"/>
      <c r="V5795" s="12"/>
      <c r="X5795" s="8" t="s">
        <v>18797</v>
      </c>
    </row>
    <row r="5796" spans="1:25" x14ac:dyDescent="0.25">
      <c r="A5796" s="16" t="s">
        <v>9308</v>
      </c>
      <c r="B5796" s="5" t="s">
        <v>16215</v>
      </c>
      <c r="C5796" s="5" t="s">
        <v>16207</v>
      </c>
      <c r="D5796" s="6">
        <f t="shared" si="399"/>
        <v>518553</v>
      </c>
      <c r="E5796" s="6">
        <f t="shared" si="400"/>
        <v>520363</v>
      </c>
      <c r="F5796" s="6">
        <f t="shared" si="397"/>
        <v>1811</v>
      </c>
      <c r="G5796" s="40">
        <f t="shared" si="398"/>
        <v>937</v>
      </c>
      <c r="H5796" s="6">
        <v>21363671</v>
      </c>
      <c r="I5796" s="6">
        <v>21365481</v>
      </c>
      <c r="J5796" s="6">
        <v>4</v>
      </c>
      <c r="K5796" s="6">
        <f t="shared" si="396"/>
        <v>968</v>
      </c>
      <c r="L5796" s="6">
        <v>280</v>
      </c>
      <c r="M5796" s="1" t="s">
        <v>9309</v>
      </c>
      <c r="N5796" s="17" t="s">
        <v>29319</v>
      </c>
      <c r="O5796" s="17" t="s">
        <v>29319</v>
      </c>
      <c r="P5796" s="8" t="s">
        <v>14671</v>
      </c>
      <c r="Q5796" s="7" t="s">
        <v>17424</v>
      </c>
      <c r="R5796" s="14" t="s">
        <v>23246</v>
      </c>
      <c r="S5796" s="42">
        <v>14</v>
      </c>
      <c r="T5796" s="41" t="s">
        <v>26626</v>
      </c>
      <c r="U5796" s="7" t="s">
        <v>16207</v>
      </c>
      <c r="V5796" s="12"/>
      <c r="X5796" s="8" t="s">
        <v>18797</v>
      </c>
      <c r="Y5796" s="8" t="s">
        <v>18798</v>
      </c>
    </row>
    <row r="5797" spans="1:25" x14ac:dyDescent="0.25">
      <c r="A5797" s="16" t="s">
        <v>9310</v>
      </c>
      <c r="B5797" s="5" t="s">
        <v>16215</v>
      </c>
      <c r="C5797" s="5" t="s">
        <v>16207</v>
      </c>
      <c r="D5797" s="6">
        <f t="shared" si="399"/>
        <v>523661</v>
      </c>
      <c r="E5797" s="6">
        <f t="shared" si="400"/>
        <v>524809</v>
      </c>
      <c r="F5797" s="6">
        <f t="shared" si="397"/>
        <v>1149</v>
      </c>
      <c r="G5797" s="40">
        <f t="shared" si="398"/>
        <v>3297</v>
      </c>
      <c r="H5797" s="6">
        <v>21368779</v>
      </c>
      <c r="I5797" s="6">
        <v>21369927</v>
      </c>
      <c r="J5797" s="6">
        <v>0</v>
      </c>
      <c r="K5797" s="6">
        <f t="shared" si="396"/>
        <v>0</v>
      </c>
      <c r="L5797" s="6">
        <v>382</v>
      </c>
      <c r="M5797" s="1" t="s">
        <v>9311</v>
      </c>
      <c r="N5797" s="17" t="s">
        <v>29316</v>
      </c>
      <c r="O5797" s="17" t="s">
        <v>29450</v>
      </c>
      <c r="Q5797" s="9"/>
      <c r="R5797" s="10" t="s">
        <v>23247</v>
      </c>
      <c r="S5797" s="11">
        <v>3</v>
      </c>
      <c r="T5797" s="9" t="s">
        <v>27653</v>
      </c>
      <c r="U5797" s="9"/>
      <c r="V5797" s="12"/>
      <c r="X5797" s="8" t="s">
        <v>18798</v>
      </c>
    </row>
    <row r="5798" spans="1:25" x14ac:dyDescent="0.25">
      <c r="A5798" s="16" t="s">
        <v>9312</v>
      </c>
      <c r="B5798" s="5" t="s">
        <v>16215</v>
      </c>
      <c r="C5798" s="5" t="s">
        <v>16207</v>
      </c>
      <c r="D5798" s="6">
        <f t="shared" si="399"/>
        <v>526124</v>
      </c>
      <c r="E5798" s="6">
        <f t="shared" si="400"/>
        <v>528875</v>
      </c>
      <c r="F5798" s="6">
        <f t="shared" si="397"/>
        <v>2752</v>
      </c>
      <c r="G5798" s="40">
        <f t="shared" si="398"/>
        <v>1314</v>
      </c>
      <c r="H5798" s="6">
        <v>21371242</v>
      </c>
      <c r="I5798" s="6">
        <v>21373993</v>
      </c>
      <c r="J5798" s="6">
        <v>2</v>
      </c>
      <c r="K5798" s="6">
        <f t="shared" si="396"/>
        <v>166</v>
      </c>
      <c r="L5798" s="6">
        <v>861</v>
      </c>
      <c r="M5798" s="1" t="s">
        <v>9313</v>
      </c>
      <c r="N5798" s="17" t="s">
        <v>29314</v>
      </c>
      <c r="O5798" s="17" t="s">
        <v>29450</v>
      </c>
      <c r="P5798" s="8" t="s">
        <v>15478</v>
      </c>
      <c r="Q5798" s="7" t="s">
        <v>17682</v>
      </c>
      <c r="R5798" s="14" t="s">
        <v>23248</v>
      </c>
      <c r="S5798" s="42">
        <v>2</v>
      </c>
      <c r="T5798" s="41" t="s">
        <v>27654</v>
      </c>
      <c r="U5798" s="7"/>
      <c r="V5798" s="12"/>
      <c r="X5798" s="8" t="s">
        <v>18797</v>
      </c>
    </row>
    <row r="5799" spans="1:25" x14ac:dyDescent="0.25">
      <c r="A5799" s="16" t="s">
        <v>9314</v>
      </c>
      <c r="B5799" s="5" t="s">
        <v>16215</v>
      </c>
      <c r="C5799" s="5" t="s">
        <v>16206</v>
      </c>
      <c r="D5799" s="6">
        <f t="shared" si="399"/>
        <v>531008</v>
      </c>
      <c r="E5799" s="6">
        <f t="shared" si="400"/>
        <v>531979</v>
      </c>
      <c r="F5799" s="6">
        <f t="shared" si="397"/>
        <v>972</v>
      </c>
      <c r="G5799" s="40">
        <f t="shared" si="398"/>
        <v>2132</v>
      </c>
      <c r="H5799" s="6">
        <v>21376126</v>
      </c>
      <c r="I5799" s="6">
        <v>21377097</v>
      </c>
      <c r="J5799" s="6">
        <v>3</v>
      </c>
      <c r="K5799" s="6">
        <f t="shared" si="396"/>
        <v>465</v>
      </c>
      <c r="L5799" s="6">
        <v>168</v>
      </c>
      <c r="M5799" s="1" t="s">
        <v>9315</v>
      </c>
      <c r="N5799" s="17" t="s">
        <v>29311</v>
      </c>
      <c r="O5799" s="17" t="s">
        <v>29450</v>
      </c>
      <c r="Q5799" s="9"/>
      <c r="R5799" s="10" t="s">
        <v>23249</v>
      </c>
      <c r="S5799" s="11">
        <v>1</v>
      </c>
      <c r="T5799" s="9" t="s">
        <v>25011</v>
      </c>
      <c r="U5799" s="9" t="s">
        <v>16207</v>
      </c>
      <c r="V5799" s="12"/>
      <c r="X5799" s="8" t="s">
        <v>18797</v>
      </c>
    </row>
    <row r="5800" spans="1:25" x14ac:dyDescent="0.25">
      <c r="A5800" s="16" t="s">
        <v>9316</v>
      </c>
      <c r="B5800" s="5" t="s">
        <v>16215</v>
      </c>
      <c r="C5800" s="5" t="s">
        <v>16206</v>
      </c>
      <c r="D5800" s="6">
        <f t="shared" si="399"/>
        <v>533591</v>
      </c>
      <c r="E5800" s="6">
        <f t="shared" si="400"/>
        <v>535519</v>
      </c>
      <c r="F5800" s="6">
        <f t="shared" si="397"/>
        <v>1929</v>
      </c>
      <c r="G5800" s="40">
        <f t="shared" si="398"/>
        <v>1611</v>
      </c>
      <c r="H5800" s="6">
        <v>21378709</v>
      </c>
      <c r="I5800" s="6">
        <v>21380637</v>
      </c>
      <c r="J5800" s="6">
        <v>0</v>
      </c>
      <c r="K5800" s="6">
        <f t="shared" si="396"/>
        <v>0</v>
      </c>
      <c r="L5800" s="6">
        <v>642</v>
      </c>
      <c r="M5800" s="1" t="s">
        <v>9317</v>
      </c>
      <c r="N5800" s="17" t="s">
        <v>29311</v>
      </c>
      <c r="O5800" s="17" t="s">
        <v>29450</v>
      </c>
      <c r="Q5800" s="9"/>
      <c r="R5800" s="10" t="s">
        <v>23250</v>
      </c>
      <c r="S5800" s="11">
        <v>0</v>
      </c>
      <c r="T5800" s="9" t="s">
        <v>16207</v>
      </c>
      <c r="U5800" s="9"/>
      <c r="V5800" s="12"/>
      <c r="X5800" s="8" t="s">
        <v>18798</v>
      </c>
    </row>
    <row r="5801" spans="1:25" x14ac:dyDescent="0.25">
      <c r="A5801" s="16" t="s">
        <v>9318</v>
      </c>
      <c r="B5801" s="5" t="s">
        <v>16215</v>
      </c>
      <c r="C5801" s="5" t="s">
        <v>16207</v>
      </c>
      <c r="D5801" s="6">
        <f t="shared" si="399"/>
        <v>535716</v>
      </c>
      <c r="E5801" s="6">
        <f t="shared" si="400"/>
        <v>536171</v>
      </c>
      <c r="F5801" s="6">
        <f t="shared" si="397"/>
        <v>456</v>
      </c>
      <c r="G5801" s="40">
        <f t="shared" si="398"/>
        <v>196</v>
      </c>
      <c r="H5801" s="6">
        <v>21380834</v>
      </c>
      <c r="I5801" s="6">
        <v>21381289</v>
      </c>
      <c r="J5801" s="6">
        <v>2</v>
      </c>
      <c r="K5801" s="6">
        <f t="shared" si="396"/>
        <v>135</v>
      </c>
      <c r="L5801" s="6">
        <v>106</v>
      </c>
      <c r="M5801" s="1" t="s">
        <v>14</v>
      </c>
      <c r="N5801" s="17" t="s">
        <v>29311</v>
      </c>
      <c r="O5801" s="17" t="s">
        <v>29450</v>
      </c>
      <c r="Q5801" s="9"/>
      <c r="R5801" s="10" t="s">
        <v>23251</v>
      </c>
      <c r="S5801" s="11">
        <v>0</v>
      </c>
      <c r="T5801" s="9" t="s">
        <v>16207</v>
      </c>
      <c r="U5801" s="9"/>
      <c r="V5801" s="12"/>
      <c r="X5801" s="8" t="s">
        <v>18797</v>
      </c>
    </row>
    <row r="5802" spans="1:25" x14ac:dyDescent="0.25">
      <c r="A5802" s="16" t="s">
        <v>9319</v>
      </c>
      <c r="B5802" s="5" t="s">
        <v>16215</v>
      </c>
      <c r="C5802" s="5" t="s">
        <v>16206</v>
      </c>
      <c r="D5802" s="6">
        <f t="shared" si="399"/>
        <v>537227</v>
      </c>
      <c r="E5802" s="6">
        <f t="shared" si="400"/>
        <v>539357</v>
      </c>
      <c r="F5802" s="6">
        <f t="shared" si="397"/>
        <v>2131</v>
      </c>
      <c r="G5802" s="40">
        <f t="shared" si="398"/>
        <v>1055</v>
      </c>
      <c r="H5802" s="6">
        <v>21382345</v>
      </c>
      <c r="I5802" s="6">
        <v>21384475</v>
      </c>
      <c r="J5802" s="6">
        <v>3</v>
      </c>
      <c r="K5802" s="6">
        <f t="shared" si="396"/>
        <v>172</v>
      </c>
      <c r="L5802" s="6">
        <v>652</v>
      </c>
      <c r="M5802" s="1" t="s">
        <v>5319</v>
      </c>
      <c r="N5802" s="17" t="s">
        <v>29311</v>
      </c>
      <c r="O5802" s="17" t="s">
        <v>29450</v>
      </c>
      <c r="Q5802" s="9"/>
      <c r="R5802" s="10" t="s">
        <v>21989</v>
      </c>
      <c r="S5802" s="11">
        <v>2</v>
      </c>
      <c r="T5802" s="9" t="s">
        <v>25913</v>
      </c>
      <c r="U5802" s="9" t="s">
        <v>16207</v>
      </c>
      <c r="V5802" s="12"/>
      <c r="X5802" s="8" t="s">
        <v>18797</v>
      </c>
    </row>
    <row r="5803" spans="1:25" x14ac:dyDescent="0.25">
      <c r="A5803" s="16" t="s">
        <v>9320</v>
      </c>
      <c r="B5803" s="5" t="s">
        <v>16215</v>
      </c>
      <c r="C5803" s="5" t="s">
        <v>16207</v>
      </c>
      <c r="D5803" s="6">
        <f t="shared" si="399"/>
        <v>539609</v>
      </c>
      <c r="E5803" s="6">
        <f t="shared" si="400"/>
        <v>544241</v>
      </c>
      <c r="F5803" s="6">
        <f t="shared" si="397"/>
        <v>4633</v>
      </c>
      <c r="G5803" s="40">
        <f t="shared" si="398"/>
        <v>251</v>
      </c>
      <c r="H5803" s="6">
        <v>21384727</v>
      </c>
      <c r="I5803" s="6">
        <v>21389359</v>
      </c>
      <c r="J5803" s="6">
        <v>1</v>
      </c>
      <c r="K5803" s="6">
        <f t="shared" si="396"/>
        <v>58</v>
      </c>
      <c r="L5803" s="6">
        <v>1524</v>
      </c>
      <c r="M5803" s="1" t="s">
        <v>3255</v>
      </c>
      <c r="N5803" s="17" t="s">
        <v>29311</v>
      </c>
      <c r="O5803" s="17" t="s">
        <v>29450</v>
      </c>
      <c r="Q5803" s="9"/>
      <c r="R5803" s="10" t="s">
        <v>19151</v>
      </c>
      <c r="S5803" s="11">
        <v>6</v>
      </c>
      <c r="T5803" s="9" t="s">
        <v>27655</v>
      </c>
      <c r="U5803" s="9" t="s">
        <v>16207</v>
      </c>
      <c r="V5803" s="12"/>
      <c r="X5803" s="8" t="s">
        <v>18797</v>
      </c>
    </row>
    <row r="5804" spans="1:25" x14ac:dyDescent="0.25">
      <c r="A5804" s="16" t="s">
        <v>9321</v>
      </c>
      <c r="B5804" s="5" t="s">
        <v>16215</v>
      </c>
      <c r="C5804" s="5" t="s">
        <v>16207</v>
      </c>
      <c r="D5804" s="6">
        <f t="shared" si="399"/>
        <v>547547</v>
      </c>
      <c r="E5804" s="6">
        <f t="shared" si="400"/>
        <v>550299</v>
      </c>
      <c r="F5804" s="6">
        <f t="shared" si="397"/>
        <v>2753</v>
      </c>
      <c r="G5804" s="40">
        <f t="shared" si="398"/>
        <v>3305</v>
      </c>
      <c r="H5804" s="6">
        <v>21392665</v>
      </c>
      <c r="I5804" s="6">
        <v>21395417</v>
      </c>
      <c r="J5804" s="6">
        <v>1</v>
      </c>
      <c r="K5804" s="6">
        <f t="shared" si="396"/>
        <v>65</v>
      </c>
      <c r="L5804" s="6">
        <v>895</v>
      </c>
      <c r="M5804" s="1" t="s">
        <v>9322</v>
      </c>
      <c r="N5804" s="17" t="s">
        <v>29311</v>
      </c>
      <c r="O5804" s="17" t="s">
        <v>29450</v>
      </c>
      <c r="P5804" s="8" t="s">
        <v>15479</v>
      </c>
      <c r="Q5804" s="7" t="s">
        <v>18064</v>
      </c>
      <c r="R5804" s="14" t="s">
        <v>23252</v>
      </c>
      <c r="S5804" s="42">
        <v>0</v>
      </c>
      <c r="T5804" s="41" t="s">
        <v>16207</v>
      </c>
      <c r="U5804" s="7"/>
      <c r="V5804" s="12"/>
      <c r="X5804" s="8" t="s">
        <v>18797</v>
      </c>
    </row>
    <row r="5805" spans="1:25" x14ac:dyDescent="0.25">
      <c r="A5805" s="16" t="s">
        <v>9323</v>
      </c>
      <c r="B5805" s="5" t="s">
        <v>16215</v>
      </c>
      <c r="C5805" s="5" t="s">
        <v>16206</v>
      </c>
      <c r="D5805" s="6">
        <f t="shared" si="399"/>
        <v>551721</v>
      </c>
      <c r="E5805" s="6">
        <f t="shared" si="400"/>
        <v>552788</v>
      </c>
      <c r="F5805" s="6">
        <f t="shared" si="397"/>
        <v>1068</v>
      </c>
      <c r="G5805" s="40">
        <f t="shared" si="398"/>
        <v>1421</v>
      </c>
      <c r="H5805" s="6">
        <v>21396839</v>
      </c>
      <c r="I5805" s="6">
        <v>21397906</v>
      </c>
      <c r="J5805" s="6">
        <v>0</v>
      </c>
      <c r="K5805" s="6">
        <f t="shared" si="396"/>
        <v>0</v>
      </c>
      <c r="L5805" s="6">
        <v>355</v>
      </c>
      <c r="M5805" s="1" t="s">
        <v>2814</v>
      </c>
      <c r="N5805" s="17" t="s">
        <v>29311</v>
      </c>
      <c r="O5805" s="17" t="s">
        <v>29450</v>
      </c>
      <c r="Q5805" s="9"/>
      <c r="R5805" s="10" t="s">
        <v>20322</v>
      </c>
      <c r="S5805" s="11">
        <v>1</v>
      </c>
      <c r="T5805" s="9" t="s">
        <v>25967</v>
      </c>
      <c r="U5805" s="9" t="s">
        <v>16207</v>
      </c>
      <c r="V5805" s="12"/>
      <c r="X5805" s="8" t="s">
        <v>18797</v>
      </c>
    </row>
    <row r="5806" spans="1:25" x14ac:dyDescent="0.25">
      <c r="A5806" s="16" t="s">
        <v>9324</v>
      </c>
      <c r="B5806" s="5" t="s">
        <v>16215</v>
      </c>
      <c r="C5806" s="5" t="s">
        <v>16207</v>
      </c>
      <c r="D5806" s="6">
        <f t="shared" si="399"/>
        <v>553040</v>
      </c>
      <c r="E5806" s="6">
        <f t="shared" si="400"/>
        <v>556634</v>
      </c>
      <c r="F5806" s="6">
        <f t="shared" si="397"/>
        <v>3595</v>
      </c>
      <c r="G5806" s="40">
        <f t="shared" si="398"/>
        <v>251</v>
      </c>
      <c r="H5806" s="6">
        <v>21398158</v>
      </c>
      <c r="I5806" s="6">
        <v>21401752</v>
      </c>
      <c r="J5806" s="6">
        <v>1</v>
      </c>
      <c r="K5806" s="6">
        <f t="shared" si="396"/>
        <v>67</v>
      </c>
      <c r="L5806" s="6">
        <v>1175</v>
      </c>
      <c r="M5806" s="1" t="s">
        <v>9325</v>
      </c>
      <c r="N5806" s="17" t="s">
        <v>29331</v>
      </c>
      <c r="O5806" s="17" t="s">
        <v>29450</v>
      </c>
      <c r="Q5806" s="9"/>
      <c r="R5806" s="10" t="s">
        <v>21380</v>
      </c>
      <c r="S5806" s="11">
        <v>0</v>
      </c>
      <c r="T5806" s="9" t="s">
        <v>16207</v>
      </c>
      <c r="U5806" s="9"/>
      <c r="V5806" s="12"/>
      <c r="X5806" s="8" t="s">
        <v>18797</v>
      </c>
    </row>
    <row r="5807" spans="1:25" x14ac:dyDescent="0.25">
      <c r="A5807" s="16" t="s">
        <v>9326</v>
      </c>
      <c r="B5807" s="5" t="s">
        <v>16215</v>
      </c>
      <c r="C5807" s="5" t="s">
        <v>16206</v>
      </c>
      <c r="D5807" s="6">
        <f t="shared" si="399"/>
        <v>559287</v>
      </c>
      <c r="E5807" s="6">
        <f t="shared" si="400"/>
        <v>560438</v>
      </c>
      <c r="F5807" s="6">
        <f t="shared" si="397"/>
        <v>1152</v>
      </c>
      <c r="G5807" s="40">
        <f t="shared" si="398"/>
        <v>2652</v>
      </c>
      <c r="H5807" s="6">
        <v>21404405</v>
      </c>
      <c r="I5807" s="6">
        <v>21405556</v>
      </c>
      <c r="J5807" s="6">
        <v>2</v>
      </c>
      <c r="K5807" s="6">
        <f t="shared" si="396"/>
        <v>678</v>
      </c>
      <c r="L5807" s="6">
        <v>157</v>
      </c>
      <c r="M5807" s="1" t="s">
        <v>2235</v>
      </c>
      <c r="N5807" s="17" t="s">
        <v>29311</v>
      </c>
      <c r="O5807" s="17" t="s">
        <v>29451</v>
      </c>
      <c r="Q5807" s="9"/>
      <c r="R5807" s="10" t="s">
        <v>19366</v>
      </c>
      <c r="S5807" s="11">
        <v>0</v>
      </c>
      <c r="T5807" s="9" t="s">
        <v>16207</v>
      </c>
      <c r="U5807" s="9"/>
      <c r="V5807" s="12"/>
      <c r="X5807" s="8" t="s">
        <v>18797</v>
      </c>
    </row>
    <row r="5808" spans="1:25" x14ac:dyDescent="0.25">
      <c r="A5808" s="16" t="s">
        <v>9327</v>
      </c>
      <c r="B5808" s="5" t="s">
        <v>16215</v>
      </c>
      <c r="C5808" s="5" t="s">
        <v>16207</v>
      </c>
      <c r="D5808" s="6">
        <f t="shared" si="399"/>
        <v>561242</v>
      </c>
      <c r="E5808" s="6">
        <f t="shared" si="400"/>
        <v>561950</v>
      </c>
      <c r="F5808" s="6">
        <f t="shared" si="397"/>
        <v>709</v>
      </c>
      <c r="G5808" s="40">
        <f t="shared" si="398"/>
        <v>803</v>
      </c>
      <c r="H5808" s="6">
        <v>21406360</v>
      </c>
      <c r="I5808" s="6">
        <v>21407068</v>
      </c>
      <c r="J5808" s="6">
        <v>2</v>
      </c>
      <c r="K5808" s="6">
        <f t="shared" si="396"/>
        <v>166</v>
      </c>
      <c r="L5808" s="6">
        <v>180</v>
      </c>
      <c r="M5808" s="1" t="s">
        <v>14</v>
      </c>
      <c r="N5808" s="17" t="s">
        <v>29325</v>
      </c>
      <c r="O5808" s="17" t="s">
        <v>29450</v>
      </c>
      <c r="Q5808" s="9"/>
      <c r="R5808" s="10" t="s">
        <v>23253</v>
      </c>
      <c r="S5808" s="11">
        <v>0</v>
      </c>
      <c r="T5808" s="9" t="s">
        <v>16207</v>
      </c>
      <c r="U5808" s="9"/>
      <c r="V5808" s="12"/>
      <c r="X5808" s="8" t="s">
        <v>18797</v>
      </c>
    </row>
    <row r="5809" spans="1:24" x14ac:dyDescent="0.25">
      <c r="A5809" s="16" t="s">
        <v>9328</v>
      </c>
      <c r="B5809" s="5" t="s">
        <v>16215</v>
      </c>
      <c r="C5809" s="5" t="s">
        <v>16207</v>
      </c>
      <c r="D5809" s="6">
        <f t="shared" si="399"/>
        <v>569861</v>
      </c>
      <c r="E5809" s="6">
        <f t="shared" si="400"/>
        <v>570781</v>
      </c>
      <c r="F5809" s="6">
        <f t="shared" si="397"/>
        <v>921</v>
      </c>
      <c r="G5809" s="40">
        <f t="shared" si="398"/>
        <v>7910</v>
      </c>
      <c r="H5809" s="6">
        <v>21414979</v>
      </c>
      <c r="I5809" s="6">
        <v>21415899</v>
      </c>
      <c r="J5809" s="6">
        <v>2</v>
      </c>
      <c r="K5809" s="6">
        <f t="shared" si="396"/>
        <v>159</v>
      </c>
      <c r="L5809" s="6">
        <v>253</v>
      </c>
      <c r="M5809" s="1" t="s">
        <v>9329</v>
      </c>
      <c r="N5809" s="17" t="s">
        <v>29346</v>
      </c>
      <c r="O5809" s="17" t="s">
        <v>29450</v>
      </c>
      <c r="P5809" s="8" t="s">
        <v>15480</v>
      </c>
      <c r="Q5809" s="7" t="s">
        <v>16908</v>
      </c>
      <c r="R5809" s="14" t="s">
        <v>23254</v>
      </c>
      <c r="S5809" s="42">
        <v>5</v>
      </c>
      <c r="T5809" s="41" t="s">
        <v>25195</v>
      </c>
      <c r="U5809" s="7" t="s">
        <v>25196</v>
      </c>
      <c r="V5809" s="12"/>
      <c r="W5809" s="43" t="s">
        <v>18806</v>
      </c>
      <c r="X5809" s="8" t="s">
        <v>18797</v>
      </c>
    </row>
    <row r="5810" spans="1:24" x14ac:dyDescent="0.25">
      <c r="A5810" s="16" t="s">
        <v>9330</v>
      </c>
      <c r="B5810" s="5" t="s">
        <v>16215</v>
      </c>
      <c r="C5810" s="5" t="s">
        <v>16206</v>
      </c>
      <c r="D5810" s="6">
        <f t="shared" si="399"/>
        <v>571607</v>
      </c>
      <c r="E5810" s="6">
        <f t="shared" si="400"/>
        <v>572875</v>
      </c>
      <c r="F5810" s="6">
        <f t="shared" si="397"/>
        <v>1269</v>
      </c>
      <c r="G5810" s="40">
        <f t="shared" si="398"/>
        <v>825</v>
      </c>
      <c r="H5810" s="6">
        <v>21416725</v>
      </c>
      <c r="I5810" s="6">
        <v>21417993</v>
      </c>
      <c r="J5810" s="6">
        <v>0</v>
      </c>
      <c r="K5810" s="6">
        <f t="shared" si="396"/>
        <v>0</v>
      </c>
      <c r="L5810" s="6">
        <v>422</v>
      </c>
      <c r="M5810" s="1" t="s">
        <v>9331</v>
      </c>
      <c r="N5810" s="17" t="s">
        <v>18897</v>
      </c>
      <c r="O5810" s="17" t="s">
        <v>29450</v>
      </c>
      <c r="Q5810" s="9"/>
      <c r="R5810" s="10" t="s">
        <v>19668</v>
      </c>
      <c r="S5810" s="11">
        <v>0</v>
      </c>
      <c r="T5810" s="9" t="s">
        <v>16207</v>
      </c>
      <c r="U5810" s="9"/>
      <c r="V5810" s="12"/>
      <c r="X5810" s="8" t="s">
        <v>18797</v>
      </c>
    </row>
    <row r="5811" spans="1:24" x14ac:dyDescent="0.25">
      <c r="A5811" s="16" t="s">
        <v>9332</v>
      </c>
      <c r="B5811" s="5" t="s">
        <v>16215</v>
      </c>
      <c r="C5811" s="5" t="s">
        <v>16207</v>
      </c>
      <c r="D5811" s="6">
        <f t="shared" si="399"/>
        <v>573821</v>
      </c>
      <c r="E5811" s="6">
        <f t="shared" si="400"/>
        <v>575503</v>
      </c>
      <c r="F5811" s="6">
        <f t="shared" si="397"/>
        <v>1683</v>
      </c>
      <c r="G5811" s="40">
        <f t="shared" si="398"/>
        <v>945</v>
      </c>
      <c r="H5811" s="6">
        <v>21418939</v>
      </c>
      <c r="I5811" s="6">
        <v>21420621</v>
      </c>
      <c r="J5811" s="6">
        <v>0</v>
      </c>
      <c r="K5811" s="6">
        <f t="shared" si="396"/>
        <v>0</v>
      </c>
      <c r="L5811" s="6">
        <v>560</v>
      </c>
      <c r="M5811" s="1" t="s">
        <v>9333</v>
      </c>
      <c r="N5811" s="17" t="s">
        <v>29311</v>
      </c>
      <c r="O5811" s="17" t="s">
        <v>29450</v>
      </c>
      <c r="P5811" s="8" t="s">
        <v>15481</v>
      </c>
      <c r="Q5811" s="7" t="s">
        <v>17393</v>
      </c>
      <c r="R5811" s="14" t="s">
        <v>23255</v>
      </c>
      <c r="S5811" s="42">
        <v>3</v>
      </c>
      <c r="T5811" s="41" t="s">
        <v>27656</v>
      </c>
      <c r="U5811" s="7"/>
      <c r="V5811" s="12"/>
      <c r="X5811" s="8" t="s">
        <v>18797</v>
      </c>
    </row>
    <row r="5812" spans="1:24" x14ac:dyDescent="0.25">
      <c r="A5812" s="16" t="s">
        <v>9334</v>
      </c>
      <c r="B5812" s="5" t="s">
        <v>16215</v>
      </c>
      <c r="C5812" s="5" t="s">
        <v>16207</v>
      </c>
      <c r="D5812" s="6">
        <f t="shared" si="399"/>
        <v>579121</v>
      </c>
      <c r="E5812" s="6">
        <f t="shared" si="400"/>
        <v>580854</v>
      </c>
      <c r="F5812" s="6">
        <f t="shared" si="397"/>
        <v>1734</v>
      </c>
      <c r="G5812" s="40">
        <f t="shared" si="398"/>
        <v>3617</v>
      </c>
      <c r="H5812" s="6">
        <v>21424239</v>
      </c>
      <c r="I5812" s="6">
        <v>21425972</v>
      </c>
      <c r="J5812" s="6">
        <v>0</v>
      </c>
      <c r="K5812" s="6">
        <f t="shared" si="396"/>
        <v>0</v>
      </c>
      <c r="L5812" s="6">
        <v>577</v>
      </c>
      <c r="M5812" s="1" t="s">
        <v>9335</v>
      </c>
      <c r="N5812" s="17" t="s">
        <v>29311</v>
      </c>
      <c r="O5812" s="17" t="s">
        <v>29450</v>
      </c>
      <c r="P5812" s="8" t="s">
        <v>15482</v>
      </c>
      <c r="Q5812" s="7" t="s">
        <v>18470</v>
      </c>
      <c r="R5812" s="14" t="s">
        <v>23256</v>
      </c>
      <c r="S5812" s="42">
        <v>5</v>
      </c>
      <c r="T5812" s="41" t="s">
        <v>27657</v>
      </c>
      <c r="U5812" s="7" t="s">
        <v>16207</v>
      </c>
      <c r="V5812" s="12"/>
      <c r="X5812" s="8" t="s">
        <v>18797</v>
      </c>
    </row>
    <row r="5813" spans="1:24" x14ac:dyDescent="0.25">
      <c r="A5813" s="16" t="s">
        <v>9336</v>
      </c>
      <c r="B5813" s="5" t="s">
        <v>16215</v>
      </c>
      <c r="C5813" s="5" t="s">
        <v>16206</v>
      </c>
      <c r="D5813" s="6">
        <f t="shared" si="399"/>
        <v>582486</v>
      </c>
      <c r="E5813" s="6">
        <f t="shared" si="400"/>
        <v>587740</v>
      </c>
      <c r="F5813" s="6">
        <f t="shared" si="397"/>
        <v>5255</v>
      </c>
      <c r="G5813" s="40">
        <f t="shared" si="398"/>
        <v>1631</v>
      </c>
      <c r="H5813" s="6">
        <v>21427604</v>
      </c>
      <c r="I5813" s="6">
        <v>21432858</v>
      </c>
      <c r="J5813" s="6">
        <v>1</v>
      </c>
      <c r="K5813" s="6">
        <f t="shared" ref="K5813:K5876" si="401">F5813-((L5813+1)*3)</f>
        <v>62</v>
      </c>
      <c r="L5813" s="6">
        <v>1730</v>
      </c>
      <c r="M5813" s="1" t="s">
        <v>9337</v>
      </c>
      <c r="N5813" s="17" t="s">
        <v>29311</v>
      </c>
      <c r="O5813" s="17" t="s">
        <v>29450</v>
      </c>
      <c r="Q5813" s="9"/>
      <c r="R5813" s="10" t="s">
        <v>23257</v>
      </c>
      <c r="S5813" s="11">
        <v>2</v>
      </c>
      <c r="T5813" s="9" t="s">
        <v>27658</v>
      </c>
      <c r="U5813" s="9"/>
      <c r="V5813" s="12"/>
      <c r="X5813" s="8" t="s">
        <v>18797</v>
      </c>
    </row>
    <row r="5814" spans="1:24" x14ac:dyDescent="0.25">
      <c r="A5814" s="16" t="s">
        <v>9338</v>
      </c>
      <c r="B5814" s="5" t="s">
        <v>16215</v>
      </c>
      <c r="C5814" s="5" t="s">
        <v>16207</v>
      </c>
      <c r="D5814" s="6">
        <f t="shared" si="399"/>
        <v>588536</v>
      </c>
      <c r="E5814" s="6">
        <f t="shared" si="400"/>
        <v>590415</v>
      </c>
      <c r="F5814" s="6">
        <f t="shared" si="397"/>
        <v>1880</v>
      </c>
      <c r="G5814" s="40">
        <f t="shared" si="398"/>
        <v>795</v>
      </c>
      <c r="H5814" s="6">
        <v>21433654</v>
      </c>
      <c r="I5814" s="6">
        <v>21435533</v>
      </c>
      <c r="J5814" s="6">
        <v>1</v>
      </c>
      <c r="K5814" s="6">
        <f t="shared" si="401"/>
        <v>254</v>
      </c>
      <c r="L5814" s="6">
        <v>541</v>
      </c>
      <c r="M5814" s="1" t="s">
        <v>14</v>
      </c>
      <c r="N5814" s="17" t="s">
        <v>29325</v>
      </c>
      <c r="O5814" s="17" t="s">
        <v>29450</v>
      </c>
      <c r="Q5814" s="9"/>
      <c r="R5814" s="10" t="s">
        <v>23258</v>
      </c>
      <c r="S5814" s="11">
        <v>5</v>
      </c>
      <c r="T5814" s="9" t="s">
        <v>27659</v>
      </c>
      <c r="U5814" s="9"/>
      <c r="V5814" s="12"/>
      <c r="X5814" s="8" t="s">
        <v>18797</v>
      </c>
    </row>
    <row r="5815" spans="1:24" x14ac:dyDescent="0.25">
      <c r="A5815" s="16" t="s">
        <v>9339</v>
      </c>
      <c r="B5815" s="5" t="s">
        <v>16215</v>
      </c>
      <c r="C5815" s="5" t="s">
        <v>16206</v>
      </c>
      <c r="D5815" s="6">
        <f t="shared" si="399"/>
        <v>591512</v>
      </c>
      <c r="E5815" s="6">
        <f t="shared" si="400"/>
        <v>595603</v>
      </c>
      <c r="F5815" s="6">
        <f t="shared" si="397"/>
        <v>4092</v>
      </c>
      <c r="G5815" s="40">
        <f t="shared" si="398"/>
        <v>1096</v>
      </c>
      <c r="H5815" s="6">
        <v>21436630</v>
      </c>
      <c r="I5815" s="6">
        <v>21440721</v>
      </c>
      <c r="J5815" s="6">
        <v>0</v>
      </c>
      <c r="K5815" s="6">
        <f t="shared" si="401"/>
        <v>0</v>
      </c>
      <c r="L5815" s="6">
        <v>1363</v>
      </c>
      <c r="M5815" s="1" t="s">
        <v>14</v>
      </c>
      <c r="N5815" s="17" t="s">
        <v>29311</v>
      </c>
      <c r="O5815" s="17" t="s">
        <v>29450</v>
      </c>
      <c r="Q5815" s="9"/>
      <c r="R5815" s="10" t="s">
        <v>23259</v>
      </c>
      <c r="S5815" s="11">
        <v>0</v>
      </c>
      <c r="T5815" s="9" t="s">
        <v>16207</v>
      </c>
      <c r="U5815" s="9"/>
      <c r="V5815" s="12"/>
      <c r="X5815" s="8" t="s">
        <v>18797</v>
      </c>
    </row>
    <row r="5816" spans="1:24" x14ac:dyDescent="0.25">
      <c r="A5816" s="16" t="s">
        <v>9340</v>
      </c>
      <c r="B5816" s="5" t="s">
        <v>16215</v>
      </c>
      <c r="C5816" s="5" t="s">
        <v>16207</v>
      </c>
      <c r="D5816" s="6">
        <f t="shared" si="399"/>
        <v>596132</v>
      </c>
      <c r="E5816" s="6">
        <f t="shared" si="400"/>
        <v>597349</v>
      </c>
      <c r="F5816" s="6">
        <f t="shared" si="397"/>
        <v>1218</v>
      </c>
      <c r="G5816" s="40">
        <f t="shared" si="398"/>
        <v>528</v>
      </c>
      <c r="H5816" s="6">
        <v>21441250</v>
      </c>
      <c r="I5816" s="6">
        <v>21442467</v>
      </c>
      <c r="J5816" s="6">
        <v>0</v>
      </c>
      <c r="K5816" s="6">
        <f t="shared" si="401"/>
        <v>0</v>
      </c>
      <c r="L5816" s="6">
        <v>405</v>
      </c>
      <c r="M5816" s="1" t="s">
        <v>14</v>
      </c>
      <c r="N5816" s="17" t="s">
        <v>29311</v>
      </c>
      <c r="O5816" s="17" t="s">
        <v>29450</v>
      </c>
      <c r="Q5816" s="9"/>
      <c r="R5816" s="10" t="s">
        <v>23260</v>
      </c>
      <c r="S5816" s="11">
        <v>0</v>
      </c>
      <c r="T5816" s="9" t="s">
        <v>16207</v>
      </c>
      <c r="U5816" s="9"/>
      <c r="V5816" s="12"/>
      <c r="X5816" s="8" t="s">
        <v>18797</v>
      </c>
    </row>
    <row r="5817" spans="1:24" x14ac:dyDescent="0.25">
      <c r="A5817" s="16" t="s">
        <v>9341</v>
      </c>
      <c r="B5817" s="5" t="s">
        <v>16215</v>
      </c>
      <c r="C5817" s="5" t="s">
        <v>16207</v>
      </c>
      <c r="D5817" s="6">
        <f t="shared" si="399"/>
        <v>598174</v>
      </c>
      <c r="E5817" s="6">
        <f t="shared" si="400"/>
        <v>600351</v>
      </c>
      <c r="F5817" s="6">
        <f t="shared" si="397"/>
        <v>2178</v>
      </c>
      <c r="G5817" s="40">
        <f t="shared" si="398"/>
        <v>824</v>
      </c>
      <c r="H5817" s="6">
        <v>21443292</v>
      </c>
      <c r="I5817" s="6">
        <v>21445469</v>
      </c>
      <c r="J5817" s="6">
        <v>0</v>
      </c>
      <c r="K5817" s="6">
        <f t="shared" si="401"/>
        <v>0</v>
      </c>
      <c r="L5817" s="6">
        <v>725</v>
      </c>
      <c r="M5817" s="1" t="s">
        <v>7756</v>
      </c>
      <c r="N5817" s="17" t="s">
        <v>29311</v>
      </c>
      <c r="O5817" s="17" t="s">
        <v>29450</v>
      </c>
      <c r="P5817" s="8" t="s">
        <v>15483</v>
      </c>
      <c r="Q5817" s="7" t="s">
        <v>18101</v>
      </c>
      <c r="R5817" s="14" t="s">
        <v>19245</v>
      </c>
      <c r="S5817" s="42">
        <v>1</v>
      </c>
      <c r="T5817" s="41" t="s">
        <v>25022</v>
      </c>
      <c r="U5817" s="7" t="s">
        <v>16207</v>
      </c>
      <c r="V5817" s="12"/>
      <c r="W5817" s="43" t="s">
        <v>18809</v>
      </c>
      <c r="X5817" s="8" t="s">
        <v>18797</v>
      </c>
    </row>
    <row r="5818" spans="1:24" x14ac:dyDescent="0.25">
      <c r="A5818" s="16" t="s">
        <v>9342</v>
      </c>
      <c r="B5818" s="5" t="s">
        <v>16215</v>
      </c>
      <c r="C5818" s="5" t="s">
        <v>16207</v>
      </c>
      <c r="D5818" s="6">
        <f t="shared" si="399"/>
        <v>602174</v>
      </c>
      <c r="E5818" s="6">
        <f t="shared" si="400"/>
        <v>603571</v>
      </c>
      <c r="F5818" s="6">
        <f t="shared" si="397"/>
        <v>1398</v>
      </c>
      <c r="G5818" s="40">
        <f t="shared" si="398"/>
        <v>1822</v>
      </c>
      <c r="H5818" s="6">
        <v>21447292</v>
      </c>
      <c r="I5818" s="6">
        <v>21448689</v>
      </c>
      <c r="J5818" s="6">
        <v>1</v>
      </c>
      <c r="K5818" s="6">
        <f t="shared" si="401"/>
        <v>216</v>
      </c>
      <c r="L5818" s="6">
        <v>393</v>
      </c>
      <c r="M5818" s="1" t="s">
        <v>9343</v>
      </c>
      <c r="N5818" s="17" t="s">
        <v>29318</v>
      </c>
      <c r="O5818" s="17" t="s">
        <v>29450</v>
      </c>
      <c r="P5818" s="8" t="s">
        <v>14743</v>
      </c>
      <c r="Q5818" s="7" t="s">
        <v>18796</v>
      </c>
      <c r="R5818" s="14" t="s">
        <v>19034</v>
      </c>
      <c r="S5818" s="42">
        <v>4</v>
      </c>
      <c r="T5818" s="41" t="s">
        <v>27660</v>
      </c>
      <c r="U5818" s="7" t="s">
        <v>25091</v>
      </c>
      <c r="V5818" s="12"/>
      <c r="X5818" s="8" t="s">
        <v>18797</v>
      </c>
    </row>
    <row r="5819" spans="1:24" x14ac:dyDescent="0.25">
      <c r="A5819" s="16" t="s">
        <v>9344</v>
      </c>
      <c r="B5819" s="5" t="s">
        <v>16215</v>
      </c>
      <c r="C5819" s="5" t="s">
        <v>16206</v>
      </c>
      <c r="D5819" s="6">
        <f t="shared" si="399"/>
        <v>605836</v>
      </c>
      <c r="E5819" s="6">
        <f t="shared" si="400"/>
        <v>606684</v>
      </c>
      <c r="F5819" s="6">
        <f t="shared" si="397"/>
        <v>849</v>
      </c>
      <c r="G5819" s="40">
        <f t="shared" si="398"/>
        <v>2264</v>
      </c>
      <c r="H5819" s="6">
        <v>21450954</v>
      </c>
      <c r="I5819" s="6">
        <v>21451802</v>
      </c>
      <c r="J5819" s="6">
        <v>0</v>
      </c>
      <c r="K5819" s="6">
        <f t="shared" si="401"/>
        <v>0</v>
      </c>
      <c r="L5819" s="6">
        <v>282</v>
      </c>
      <c r="M5819" s="1" t="s">
        <v>9345</v>
      </c>
      <c r="N5819" s="17" t="s">
        <v>29311</v>
      </c>
      <c r="O5819" s="17" t="s">
        <v>29450</v>
      </c>
      <c r="Q5819" s="9"/>
      <c r="R5819" s="10" t="s">
        <v>23261</v>
      </c>
      <c r="S5819" s="11">
        <v>0</v>
      </c>
      <c r="T5819" s="9" t="s">
        <v>16207</v>
      </c>
      <c r="U5819" s="9"/>
      <c r="V5819" s="12"/>
      <c r="X5819" s="8" t="s">
        <v>18797</v>
      </c>
    </row>
    <row r="5820" spans="1:24" x14ac:dyDescent="0.25">
      <c r="A5820" s="16" t="s">
        <v>9346</v>
      </c>
      <c r="B5820" s="5" t="s">
        <v>16215</v>
      </c>
      <c r="C5820" s="5" t="s">
        <v>16207</v>
      </c>
      <c r="D5820" s="6">
        <f t="shared" si="399"/>
        <v>607713</v>
      </c>
      <c r="E5820" s="6">
        <f t="shared" si="400"/>
        <v>608502</v>
      </c>
      <c r="F5820" s="6">
        <f t="shared" si="397"/>
        <v>790</v>
      </c>
      <c r="G5820" s="40">
        <f t="shared" si="398"/>
        <v>1028</v>
      </c>
      <c r="H5820" s="6">
        <v>21452831</v>
      </c>
      <c r="I5820" s="6">
        <v>21453620</v>
      </c>
      <c r="J5820" s="6">
        <v>7</v>
      </c>
      <c r="K5820" s="6">
        <f t="shared" si="401"/>
        <v>496</v>
      </c>
      <c r="L5820" s="6">
        <v>97</v>
      </c>
      <c r="M5820" s="1" t="s">
        <v>14</v>
      </c>
      <c r="N5820" s="17" t="s">
        <v>29326</v>
      </c>
      <c r="O5820" s="17"/>
      <c r="Q5820" s="9"/>
      <c r="R5820" s="10" t="s">
        <v>18964</v>
      </c>
      <c r="S5820" s="11">
        <v>0</v>
      </c>
      <c r="T5820" s="9" t="s">
        <v>16207</v>
      </c>
      <c r="U5820" s="9"/>
      <c r="V5820" s="12"/>
      <c r="X5820" s="8" t="s">
        <v>18797</v>
      </c>
    </row>
    <row r="5821" spans="1:24" x14ac:dyDescent="0.25">
      <c r="A5821" s="16" t="s">
        <v>9347</v>
      </c>
      <c r="B5821" s="5" t="s">
        <v>16215</v>
      </c>
      <c r="C5821" s="5" t="s">
        <v>16206</v>
      </c>
      <c r="D5821" s="6">
        <f t="shared" si="399"/>
        <v>622836</v>
      </c>
      <c r="E5821" s="6">
        <f t="shared" si="400"/>
        <v>627197</v>
      </c>
      <c r="F5821" s="6">
        <f t="shared" si="397"/>
        <v>4362</v>
      </c>
      <c r="G5821" s="40">
        <f t="shared" si="398"/>
        <v>14333</v>
      </c>
      <c r="H5821" s="6">
        <v>21467954</v>
      </c>
      <c r="I5821" s="6">
        <v>21472315</v>
      </c>
      <c r="J5821" s="6">
        <v>0</v>
      </c>
      <c r="K5821" s="6">
        <f t="shared" si="401"/>
        <v>0</v>
      </c>
      <c r="L5821" s="6">
        <v>1453</v>
      </c>
      <c r="M5821" s="1" t="s">
        <v>9348</v>
      </c>
      <c r="N5821" s="17" t="s">
        <v>29311</v>
      </c>
      <c r="O5821" s="17" t="s">
        <v>29450</v>
      </c>
      <c r="Q5821" s="9"/>
      <c r="R5821" s="10" t="s">
        <v>20657</v>
      </c>
      <c r="S5821" s="11">
        <v>2</v>
      </c>
      <c r="T5821" s="9" t="s">
        <v>27190</v>
      </c>
      <c r="U5821" s="9" t="s">
        <v>16207</v>
      </c>
      <c r="V5821" s="12"/>
      <c r="X5821" s="8" t="s">
        <v>18797</v>
      </c>
    </row>
    <row r="5822" spans="1:24" x14ac:dyDescent="0.25">
      <c r="A5822" s="16" t="s">
        <v>9349</v>
      </c>
      <c r="B5822" s="5" t="s">
        <v>16215</v>
      </c>
      <c r="C5822" s="5" t="s">
        <v>16206</v>
      </c>
      <c r="D5822" s="6">
        <f t="shared" si="399"/>
        <v>631792</v>
      </c>
      <c r="E5822" s="6">
        <f t="shared" si="400"/>
        <v>633774</v>
      </c>
      <c r="F5822" s="6">
        <f t="shared" si="397"/>
        <v>1983</v>
      </c>
      <c r="G5822" s="40">
        <f t="shared" si="398"/>
        <v>4594</v>
      </c>
      <c r="H5822" s="6">
        <v>21476910</v>
      </c>
      <c r="I5822" s="6">
        <v>21478892</v>
      </c>
      <c r="J5822" s="6">
        <v>0</v>
      </c>
      <c r="K5822" s="6">
        <f t="shared" si="401"/>
        <v>0</v>
      </c>
      <c r="L5822" s="6">
        <v>660</v>
      </c>
      <c r="M5822" s="1" t="s">
        <v>9350</v>
      </c>
      <c r="N5822" s="17" t="s">
        <v>29311</v>
      </c>
      <c r="O5822" s="17" t="s">
        <v>29450</v>
      </c>
      <c r="Q5822" s="9"/>
      <c r="R5822" s="10" t="s">
        <v>23262</v>
      </c>
      <c r="S5822" s="11">
        <v>0</v>
      </c>
      <c r="T5822" s="9" t="s">
        <v>16207</v>
      </c>
      <c r="U5822" s="9"/>
      <c r="V5822" s="12"/>
      <c r="X5822" s="8" t="s">
        <v>18797</v>
      </c>
    </row>
    <row r="5823" spans="1:24" x14ac:dyDescent="0.25">
      <c r="A5823" s="16" t="s">
        <v>9351</v>
      </c>
      <c r="B5823" s="5" t="s">
        <v>16215</v>
      </c>
      <c r="C5823" s="5" t="s">
        <v>16207</v>
      </c>
      <c r="D5823" s="6">
        <f t="shared" si="399"/>
        <v>634179</v>
      </c>
      <c r="E5823" s="6">
        <f t="shared" si="400"/>
        <v>634907</v>
      </c>
      <c r="F5823" s="6">
        <f t="shared" si="397"/>
        <v>729</v>
      </c>
      <c r="G5823" s="40">
        <f t="shared" si="398"/>
        <v>404</v>
      </c>
      <c r="H5823" s="6">
        <v>21479297</v>
      </c>
      <c r="I5823" s="6">
        <v>21480025</v>
      </c>
      <c r="J5823" s="6">
        <v>1</v>
      </c>
      <c r="K5823" s="6">
        <f t="shared" si="401"/>
        <v>66</v>
      </c>
      <c r="L5823" s="6">
        <v>220</v>
      </c>
      <c r="M5823" s="1" t="s">
        <v>9352</v>
      </c>
      <c r="N5823" s="17" t="s">
        <v>29311</v>
      </c>
      <c r="O5823" s="17" t="s">
        <v>29450</v>
      </c>
      <c r="P5823" s="8" t="s">
        <v>15484</v>
      </c>
      <c r="Q5823" s="7" t="s">
        <v>18335</v>
      </c>
      <c r="R5823" s="14" t="s">
        <v>23263</v>
      </c>
      <c r="S5823" s="42">
        <v>3</v>
      </c>
      <c r="T5823" s="41" t="s">
        <v>27661</v>
      </c>
      <c r="U5823" s="7"/>
      <c r="V5823" s="12"/>
      <c r="X5823" s="8" t="s">
        <v>18797</v>
      </c>
    </row>
    <row r="5824" spans="1:24" x14ac:dyDescent="0.25">
      <c r="A5824" s="16" t="s">
        <v>9353</v>
      </c>
      <c r="B5824" s="5" t="s">
        <v>16215</v>
      </c>
      <c r="C5824" s="5" t="s">
        <v>16206</v>
      </c>
      <c r="D5824" s="6">
        <f t="shared" si="399"/>
        <v>635761</v>
      </c>
      <c r="E5824" s="6">
        <f t="shared" si="400"/>
        <v>637491</v>
      </c>
      <c r="F5824" s="6">
        <f t="shared" si="397"/>
        <v>1731</v>
      </c>
      <c r="G5824" s="40">
        <f t="shared" si="398"/>
        <v>853</v>
      </c>
      <c r="H5824" s="6">
        <v>21480879</v>
      </c>
      <c r="I5824" s="6">
        <v>21482609</v>
      </c>
      <c r="J5824" s="6">
        <v>0</v>
      </c>
      <c r="K5824" s="6">
        <f t="shared" si="401"/>
        <v>0</v>
      </c>
      <c r="L5824" s="6">
        <v>576</v>
      </c>
      <c r="M5824" s="1" t="s">
        <v>9354</v>
      </c>
      <c r="N5824" s="17" t="s">
        <v>29314</v>
      </c>
      <c r="O5824" s="17" t="s">
        <v>29450</v>
      </c>
      <c r="Q5824" s="9"/>
      <c r="R5824" s="10" t="s">
        <v>20422</v>
      </c>
      <c r="S5824" s="11">
        <v>1</v>
      </c>
      <c r="T5824" s="9" t="s">
        <v>25060</v>
      </c>
      <c r="U5824" s="9" t="s">
        <v>16207</v>
      </c>
      <c r="V5824" s="12"/>
      <c r="X5824" s="8" t="s">
        <v>18797</v>
      </c>
    </row>
    <row r="5825" spans="1:25" x14ac:dyDescent="0.25">
      <c r="A5825" s="16" t="s">
        <v>9355</v>
      </c>
      <c r="B5825" s="5" t="s">
        <v>16215</v>
      </c>
      <c r="C5825" s="5" t="s">
        <v>16206</v>
      </c>
      <c r="D5825" s="6">
        <f t="shared" si="399"/>
        <v>642291</v>
      </c>
      <c r="E5825" s="6">
        <f t="shared" si="400"/>
        <v>644003</v>
      </c>
      <c r="F5825" s="6">
        <f t="shared" si="397"/>
        <v>1713</v>
      </c>
      <c r="G5825" s="40">
        <f t="shared" si="398"/>
        <v>4799</v>
      </c>
      <c r="H5825" s="6">
        <v>21487409</v>
      </c>
      <c r="I5825" s="6">
        <v>21489121</v>
      </c>
      <c r="J5825" s="6">
        <v>0</v>
      </c>
      <c r="K5825" s="6">
        <f t="shared" si="401"/>
        <v>0</v>
      </c>
      <c r="L5825" s="6">
        <v>570</v>
      </c>
      <c r="M5825" s="1" t="s">
        <v>9356</v>
      </c>
      <c r="N5825" s="17" t="s">
        <v>29310</v>
      </c>
      <c r="O5825" s="17" t="s">
        <v>29450</v>
      </c>
      <c r="Q5825" s="9"/>
      <c r="R5825" s="10" t="s">
        <v>19384</v>
      </c>
      <c r="S5825" s="11">
        <v>2</v>
      </c>
      <c r="T5825" s="9" t="s">
        <v>25069</v>
      </c>
      <c r="U5825" s="9"/>
      <c r="V5825" s="12"/>
      <c r="X5825" s="8" t="s">
        <v>18797</v>
      </c>
    </row>
    <row r="5826" spans="1:25" x14ac:dyDescent="0.25">
      <c r="A5826" s="16" t="s">
        <v>9357</v>
      </c>
      <c r="B5826" s="5" t="s">
        <v>16215</v>
      </c>
      <c r="C5826" s="5" t="s">
        <v>16206</v>
      </c>
      <c r="D5826" s="6">
        <f t="shared" si="399"/>
        <v>644528</v>
      </c>
      <c r="E5826" s="6">
        <f t="shared" si="400"/>
        <v>645383</v>
      </c>
      <c r="F5826" s="6">
        <f t="shared" si="397"/>
        <v>856</v>
      </c>
      <c r="G5826" s="40">
        <f t="shared" si="398"/>
        <v>524</v>
      </c>
      <c r="H5826" s="6">
        <v>21489646</v>
      </c>
      <c r="I5826" s="6">
        <v>21490501</v>
      </c>
      <c r="J5826" s="6">
        <v>1</v>
      </c>
      <c r="K5826" s="6">
        <f t="shared" si="401"/>
        <v>61</v>
      </c>
      <c r="L5826" s="6">
        <v>264</v>
      </c>
      <c r="M5826" s="1" t="s">
        <v>14</v>
      </c>
      <c r="N5826" s="17" t="s">
        <v>29431</v>
      </c>
      <c r="O5826" s="17" t="s">
        <v>29450</v>
      </c>
      <c r="Q5826" s="9"/>
      <c r="R5826" s="10" t="s">
        <v>23264</v>
      </c>
      <c r="S5826" s="11">
        <v>3</v>
      </c>
      <c r="T5826" s="9" t="s">
        <v>25782</v>
      </c>
      <c r="U5826" s="9"/>
      <c r="V5826" s="12"/>
      <c r="X5826" s="8" t="s">
        <v>18797</v>
      </c>
    </row>
    <row r="5827" spans="1:25" x14ac:dyDescent="0.25">
      <c r="A5827" s="16" t="s">
        <v>9358</v>
      </c>
      <c r="B5827" s="5" t="s">
        <v>16215</v>
      </c>
      <c r="C5827" s="5" t="s">
        <v>16206</v>
      </c>
      <c r="D5827" s="6">
        <f t="shared" si="399"/>
        <v>647016</v>
      </c>
      <c r="E5827" s="6">
        <f t="shared" si="400"/>
        <v>649745</v>
      </c>
      <c r="F5827" s="6">
        <f t="shared" ref="F5827:F5890" si="402">I5827-H5827+1</f>
        <v>2730</v>
      </c>
      <c r="G5827" s="40">
        <f t="shared" si="398"/>
        <v>1632</v>
      </c>
      <c r="H5827" s="6">
        <v>21492134</v>
      </c>
      <c r="I5827" s="6">
        <v>21494863</v>
      </c>
      <c r="J5827" s="6">
        <v>0</v>
      </c>
      <c r="K5827" s="6">
        <f t="shared" si="401"/>
        <v>0</v>
      </c>
      <c r="L5827" s="6">
        <v>909</v>
      </c>
      <c r="M5827" s="1" t="s">
        <v>2139</v>
      </c>
      <c r="N5827" s="17" t="s">
        <v>29390</v>
      </c>
      <c r="O5827" s="17" t="s">
        <v>29450</v>
      </c>
      <c r="Q5827" s="9"/>
      <c r="R5827" s="10" t="s">
        <v>23265</v>
      </c>
      <c r="S5827" s="11">
        <v>1</v>
      </c>
      <c r="T5827" s="9" t="s">
        <v>25092</v>
      </c>
      <c r="U5827" s="9" t="s">
        <v>16207</v>
      </c>
      <c r="V5827" s="12"/>
      <c r="X5827" s="8" t="s">
        <v>18797</v>
      </c>
    </row>
    <row r="5828" spans="1:25" x14ac:dyDescent="0.25">
      <c r="A5828" s="16" t="s">
        <v>9359</v>
      </c>
      <c r="B5828" s="5" t="s">
        <v>16215</v>
      </c>
      <c r="C5828" s="5" t="s">
        <v>16207</v>
      </c>
      <c r="D5828" s="6">
        <f t="shared" si="399"/>
        <v>649813</v>
      </c>
      <c r="E5828" s="6">
        <f t="shared" si="400"/>
        <v>650775</v>
      </c>
      <c r="F5828" s="6">
        <f t="shared" si="402"/>
        <v>963</v>
      </c>
      <c r="G5828" s="40">
        <f t="shared" si="398"/>
        <v>67</v>
      </c>
      <c r="H5828" s="6">
        <v>21494931</v>
      </c>
      <c r="I5828" s="6">
        <v>21495893</v>
      </c>
      <c r="J5828" s="6">
        <v>0</v>
      </c>
      <c r="K5828" s="6">
        <f t="shared" si="401"/>
        <v>0</v>
      </c>
      <c r="L5828" s="6">
        <v>320</v>
      </c>
      <c r="M5828" s="1" t="s">
        <v>6163</v>
      </c>
      <c r="N5828" s="17" t="s">
        <v>29311</v>
      </c>
      <c r="O5828" s="17" t="s">
        <v>29450</v>
      </c>
      <c r="Q5828" s="9"/>
      <c r="R5828" s="10" t="s">
        <v>6163</v>
      </c>
      <c r="S5828" s="11">
        <v>2</v>
      </c>
      <c r="T5828" s="9" t="s">
        <v>25388</v>
      </c>
      <c r="U5828" s="9" t="s">
        <v>16207</v>
      </c>
      <c r="V5828" s="12"/>
      <c r="X5828" s="8" t="s">
        <v>18797</v>
      </c>
    </row>
    <row r="5829" spans="1:25" x14ac:dyDescent="0.25">
      <c r="A5829" s="16" t="s">
        <v>9360</v>
      </c>
      <c r="B5829" s="5" t="s">
        <v>16215</v>
      </c>
      <c r="C5829" s="5" t="s">
        <v>16207</v>
      </c>
      <c r="D5829" s="6">
        <f t="shared" si="399"/>
        <v>651672</v>
      </c>
      <c r="E5829" s="6">
        <f t="shared" si="400"/>
        <v>653418</v>
      </c>
      <c r="F5829" s="6">
        <f t="shared" si="402"/>
        <v>1747</v>
      </c>
      <c r="G5829" s="40">
        <f t="shared" ref="G5829:G5892" si="403">D5829-E5828-1</f>
        <v>896</v>
      </c>
      <c r="H5829" s="6">
        <v>21496790</v>
      </c>
      <c r="I5829" s="6">
        <v>21498536</v>
      </c>
      <c r="J5829" s="6">
        <v>1</v>
      </c>
      <c r="K5829" s="6">
        <f t="shared" si="401"/>
        <v>64</v>
      </c>
      <c r="L5829" s="6">
        <v>560</v>
      </c>
      <c r="M5829" s="1" t="s">
        <v>3933</v>
      </c>
      <c r="N5829" s="17" t="s">
        <v>29311</v>
      </c>
      <c r="O5829" s="17" t="s">
        <v>29450</v>
      </c>
      <c r="Q5829" s="9"/>
      <c r="R5829" s="10" t="s">
        <v>20848</v>
      </c>
      <c r="S5829" s="11">
        <v>2</v>
      </c>
      <c r="T5829" s="9" t="s">
        <v>27662</v>
      </c>
      <c r="U5829" s="9" t="s">
        <v>27663</v>
      </c>
      <c r="V5829" s="12"/>
      <c r="X5829" s="8" t="s">
        <v>18797</v>
      </c>
    </row>
    <row r="5830" spans="1:25" x14ac:dyDescent="0.25">
      <c r="A5830" s="16" t="s">
        <v>9361</v>
      </c>
      <c r="B5830" s="5" t="s">
        <v>16215</v>
      </c>
      <c r="C5830" s="5" t="s">
        <v>16206</v>
      </c>
      <c r="D5830" s="6">
        <f t="shared" si="399"/>
        <v>656096</v>
      </c>
      <c r="E5830" s="6">
        <f t="shared" si="400"/>
        <v>657789</v>
      </c>
      <c r="F5830" s="6">
        <f t="shared" si="402"/>
        <v>1694</v>
      </c>
      <c r="G5830" s="40">
        <f t="shared" si="403"/>
        <v>2677</v>
      </c>
      <c r="H5830" s="6">
        <v>21501214</v>
      </c>
      <c r="I5830" s="6">
        <v>21502907</v>
      </c>
      <c r="J5830" s="6">
        <v>2</v>
      </c>
      <c r="K5830" s="6">
        <f t="shared" si="401"/>
        <v>125</v>
      </c>
      <c r="L5830" s="6">
        <v>522</v>
      </c>
      <c r="M5830" s="1" t="s">
        <v>9362</v>
      </c>
      <c r="N5830" s="17" t="s">
        <v>29390</v>
      </c>
      <c r="O5830" s="17" t="s">
        <v>29450</v>
      </c>
      <c r="Q5830" s="9"/>
      <c r="R5830" s="10" t="s">
        <v>21852</v>
      </c>
      <c r="S5830" s="11">
        <v>2</v>
      </c>
      <c r="T5830" s="9" t="s">
        <v>25009</v>
      </c>
      <c r="U5830" s="9" t="s">
        <v>16207</v>
      </c>
      <c r="V5830" s="12"/>
      <c r="X5830" s="8" t="s">
        <v>18797</v>
      </c>
    </row>
    <row r="5831" spans="1:25" x14ac:dyDescent="0.25">
      <c r="A5831" s="16" t="s">
        <v>9363</v>
      </c>
      <c r="B5831" s="5" t="s">
        <v>16215</v>
      </c>
      <c r="C5831" s="5" t="s">
        <v>16207</v>
      </c>
      <c r="D5831" s="6">
        <f t="shared" si="399"/>
        <v>657979</v>
      </c>
      <c r="E5831" s="6">
        <f t="shared" si="400"/>
        <v>659298</v>
      </c>
      <c r="F5831" s="6">
        <f t="shared" si="402"/>
        <v>1320</v>
      </c>
      <c r="G5831" s="40">
        <f t="shared" si="403"/>
        <v>189</v>
      </c>
      <c r="H5831" s="6">
        <v>21503097</v>
      </c>
      <c r="I5831" s="6">
        <v>21504416</v>
      </c>
      <c r="J5831" s="6">
        <v>1</v>
      </c>
      <c r="K5831" s="6">
        <f t="shared" si="401"/>
        <v>60</v>
      </c>
      <c r="L5831" s="6">
        <v>419</v>
      </c>
      <c r="M5831" s="1" t="s">
        <v>9364</v>
      </c>
      <c r="N5831" s="17" t="s">
        <v>29315</v>
      </c>
      <c r="O5831" s="17" t="s">
        <v>29450</v>
      </c>
      <c r="Q5831" s="9"/>
      <c r="R5831" s="10" t="s">
        <v>20120</v>
      </c>
      <c r="S5831" s="11">
        <v>14</v>
      </c>
      <c r="T5831" s="9" t="s">
        <v>27664</v>
      </c>
      <c r="U5831" s="9" t="s">
        <v>16207</v>
      </c>
      <c r="V5831" s="12"/>
      <c r="X5831" s="8" t="s">
        <v>18797</v>
      </c>
    </row>
    <row r="5832" spans="1:25" x14ac:dyDescent="0.25">
      <c r="A5832" s="16" t="s">
        <v>9365</v>
      </c>
      <c r="B5832" s="5" t="s">
        <v>16215</v>
      </c>
      <c r="C5832" s="5" t="s">
        <v>16207</v>
      </c>
      <c r="D5832" s="6">
        <f t="shared" si="399"/>
        <v>660738</v>
      </c>
      <c r="E5832" s="6">
        <f t="shared" si="400"/>
        <v>663382</v>
      </c>
      <c r="F5832" s="6">
        <f t="shared" si="402"/>
        <v>2645</v>
      </c>
      <c r="G5832" s="40">
        <f t="shared" si="403"/>
        <v>1439</v>
      </c>
      <c r="H5832" s="6">
        <v>21505856</v>
      </c>
      <c r="I5832" s="6">
        <v>21508500</v>
      </c>
      <c r="J5832" s="6">
        <v>1</v>
      </c>
      <c r="K5832" s="6">
        <f t="shared" si="401"/>
        <v>50</v>
      </c>
      <c r="L5832" s="6">
        <v>864</v>
      </c>
      <c r="M5832" s="1" t="s">
        <v>3354</v>
      </c>
      <c r="N5832" s="17" t="s">
        <v>29311</v>
      </c>
      <c r="O5832" s="17" t="s">
        <v>29450</v>
      </c>
      <c r="P5832" s="8" t="s">
        <v>15485</v>
      </c>
      <c r="Q5832" s="7" t="s">
        <v>17399</v>
      </c>
      <c r="R5832" s="14" t="s">
        <v>20576</v>
      </c>
      <c r="S5832" s="42">
        <v>2</v>
      </c>
      <c r="T5832" s="41" t="s">
        <v>25906</v>
      </c>
      <c r="U5832" s="7" t="s">
        <v>16207</v>
      </c>
      <c r="V5832" s="12"/>
      <c r="X5832" s="8" t="s">
        <v>18797</v>
      </c>
    </row>
    <row r="5833" spans="1:25" x14ac:dyDescent="0.25">
      <c r="A5833" s="16" t="s">
        <v>9366</v>
      </c>
      <c r="B5833" s="5" t="s">
        <v>16215</v>
      </c>
      <c r="C5833" s="5" t="s">
        <v>16206</v>
      </c>
      <c r="D5833" s="6">
        <f t="shared" si="399"/>
        <v>664217</v>
      </c>
      <c r="E5833" s="6">
        <f t="shared" si="400"/>
        <v>664539</v>
      </c>
      <c r="F5833" s="6">
        <f t="shared" si="402"/>
        <v>323</v>
      </c>
      <c r="G5833" s="40">
        <f t="shared" si="403"/>
        <v>834</v>
      </c>
      <c r="H5833" s="6">
        <v>21509335</v>
      </c>
      <c r="I5833" s="6">
        <v>21509657</v>
      </c>
      <c r="J5833" s="6">
        <v>1</v>
      </c>
      <c r="K5833" s="6">
        <f t="shared" si="401"/>
        <v>95</v>
      </c>
      <c r="L5833" s="6">
        <v>75</v>
      </c>
      <c r="M5833" s="1" t="s">
        <v>9367</v>
      </c>
      <c r="N5833" s="17" t="s">
        <v>29311</v>
      </c>
      <c r="O5833" s="17" t="s">
        <v>29451</v>
      </c>
      <c r="Q5833" s="9"/>
      <c r="R5833" s="10" t="s">
        <v>23266</v>
      </c>
      <c r="S5833" s="11">
        <v>0</v>
      </c>
      <c r="T5833" s="9" t="s">
        <v>16207</v>
      </c>
      <c r="U5833" s="9"/>
      <c r="V5833" s="12"/>
      <c r="X5833" s="8" t="s">
        <v>18797</v>
      </c>
    </row>
    <row r="5834" spans="1:25" x14ac:dyDescent="0.25">
      <c r="A5834" s="16" t="s">
        <v>9368</v>
      </c>
      <c r="B5834" s="5" t="s">
        <v>16215</v>
      </c>
      <c r="C5834" s="5" t="s">
        <v>16207</v>
      </c>
      <c r="D5834" s="6">
        <f t="shared" si="399"/>
        <v>665414</v>
      </c>
      <c r="E5834" s="6">
        <f t="shared" si="400"/>
        <v>668487</v>
      </c>
      <c r="F5834" s="6">
        <f t="shared" si="402"/>
        <v>3074</v>
      </c>
      <c r="G5834" s="40">
        <f t="shared" si="403"/>
        <v>874</v>
      </c>
      <c r="H5834" s="6">
        <v>21510532</v>
      </c>
      <c r="I5834" s="6">
        <v>21513605</v>
      </c>
      <c r="J5834" s="6">
        <v>2</v>
      </c>
      <c r="K5834" s="6">
        <f t="shared" si="401"/>
        <v>113</v>
      </c>
      <c r="L5834" s="6">
        <v>986</v>
      </c>
      <c r="M5834" s="1" t="s">
        <v>9369</v>
      </c>
      <c r="N5834" s="17" t="s">
        <v>29311</v>
      </c>
      <c r="O5834" s="17" t="s">
        <v>29450</v>
      </c>
      <c r="Q5834" s="9"/>
      <c r="R5834" s="10" t="s">
        <v>23267</v>
      </c>
      <c r="S5834" s="11">
        <v>0</v>
      </c>
      <c r="T5834" s="9" t="s">
        <v>16207</v>
      </c>
      <c r="U5834" s="9"/>
      <c r="V5834" s="12"/>
      <c r="X5834" s="8" t="s">
        <v>18797</v>
      </c>
      <c r="Y5834" s="8" t="s">
        <v>18798</v>
      </c>
    </row>
    <row r="5835" spans="1:25" x14ac:dyDescent="0.25">
      <c r="A5835" s="16" t="s">
        <v>9370</v>
      </c>
      <c r="B5835" s="5" t="s">
        <v>16215</v>
      </c>
      <c r="C5835" s="5" t="s">
        <v>16206</v>
      </c>
      <c r="D5835" s="6">
        <f t="shared" si="399"/>
        <v>669478</v>
      </c>
      <c r="E5835" s="6">
        <f t="shared" si="400"/>
        <v>671438</v>
      </c>
      <c r="F5835" s="6">
        <f t="shared" si="402"/>
        <v>1961</v>
      </c>
      <c r="G5835" s="40">
        <f t="shared" si="403"/>
        <v>990</v>
      </c>
      <c r="H5835" s="6">
        <v>21514596</v>
      </c>
      <c r="I5835" s="6">
        <v>21516556</v>
      </c>
      <c r="J5835" s="6">
        <v>2</v>
      </c>
      <c r="K5835" s="6">
        <f t="shared" si="401"/>
        <v>131</v>
      </c>
      <c r="L5835" s="6">
        <v>609</v>
      </c>
      <c r="M5835" s="1" t="s">
        <v>9371</v>
      </c>
      <c r="N5835" s="17" t="s">
        <v>29319</v>
      </c>
      <c r="O5835" s="17" t="s">
        <v>29450</v>
      </c>
      <c r="P5835" s="8" t="s">
        <v>15486</v>
      </c>
      <c r="Q5835" s="7" t="s">
        <v>18578</v>
      </c>
      <c r="R5835" s="14" t="s">
        <v>23268</v>
      </c>
      <c r="S5835" s="42">
        <v>7</v>
      </c>
      <c r="T5835" s="41" t="s">
        <v>27665</v>
      </c>
      <c r="U5835" s="7"/>
      <c r="V5835" s="12"/>
      <c r="X5835" s="8" t="s">
        <v>18797</v>
      </c>
    </row>
    <row r="5836" spans="1:25" x14ac:dyDescent="0.25">
      <c r="A5836" s="16" t="s">
        <v>9372</v>
      </c>
      <c r="B5836" s="5" t="s">
        <v>16215</v>
      </c>
      <c r="C5836" s="5" t="s">
        <v>16207</v>
      </c>
      <c r="D5836" s="6">
        <f t="shared" si="399"/>
        <v>672068</v>
      </c>
      <c r="E5836" s="6">
        <f t="shared" si="400"/>
        <v>674097</v>
      </c>
      <c r="F5836" s="6">
        <f t="shared" si="402"/>
        <v>2030</v>
      </c>
      <c r="G5836" s="40">
        <f t="shared" si="403"/>
        <v>629</v>
      </c>
      <c r="H5836" s="6">
        <v>21517186</v>
      </c>
      <c r="I5836" s="6">
        <v>21519215</v>
      </c>
      <c r="J5836" s="6">
        <v>3</v>
      </c>
      <c r="K5836" s="6">
        <f t="shared" si="401"/>
        <v>668</v>
      </c>
      <c r="L5836" s="6">
        <v>453</v>
      </c>
      <c r="M5836" s="1" t="s">
        <v>9373</v>
      </c>
      <c r="N5836" s="17" t="s">
        <v>29336</v>
      </c>
      <c r="O5836" s="17" t="s">
        <v>29451</v>
      </c>
      <c r="P5836" s="8" t="s">
        <v>15028</v>
      </c>
      <c r="Q5836" s="7" t="s">
        <v>17499</v>
      </c>
      <c r="R5836" s="14" t="s">
        <v>23269</v>
      </c>
      <c r="S5836" s="42">
        <v>8</v>
      </c>
      <c r="T5836" s="41" t="s">
        <v>27105</v>
      </c>
      <c r="U5836" s="7" t="s">
        <v>16207</v>
      </c>
      <c r="V5836" s="12"/>
      <c r="X5836" s="8" t="s">
        <v>18797</v>
      </c>
    </row>
    <row r="5837" spans="1:25" x14ac:dyDescent="0.25">
      <c r="A5837" s="16" t="s">
        <v>9374</v>
      </c>
      <c r="B5837" s="5" t="s">
        <v>16215</v>
      </c>
      <c r="C5837" s="5" t="s">
        <v>16206</v>
      </c>
      <c r="D5837" s="6">
        <f t="shared" si="399"/>
        <v>677402</v>
      </c>
      <c r="E5837" s="6">
        <f t="shared" si="400"/>
        <v>679420</v>
      </c>
      <c r="F5837" s="6">
        <f t="shared" si="402"/>
        <v>2019</v>
      </c>
      <c r="G5837" s="40">
        <f t="shared" si="403"/>
        <v>3304</v>
      </c>
      <c r="H5837" s="6">
        <v>21522520</v>
      </c>
      <c r="I5837" s="6">
        <v>21524538</v>
      </c>
      <c r="J5837" s="6">
        <v>1</v>
      </c>
      <c r="K5837" s="6">
        <f t="shared" si="401"/>
        <v>453</v>
      </c>
      <c r="L5837" s="6">
        <v>521</v>
      </c>
      <c r="M5837" s="1" t="s">
        <v>14</v>
      </c>
      <c r="N5837" s="17" t="s">
        <v>29311</v>
      </c>
      <c r="O5837" s="17" t="s">
        <v>29450</v>
      </c>
      <c r="Q5837" s="9"/>
      <c r="R5837" s="10" t="s">
        <v>23270</v>
      </c>
      <c r="S5837" s="11">
        <v>3</v>
      </c>
      <c r="T5837" s="9" t="s">
        <v>25037</v>
      </c>
      <c r="U5837" s="9"/>
      <c r="V5837" s="12"/>
      <c r="X5837" s="8" t="s">
        <v>18797</v>
      </c>
      <c r="Y5837" s="8" t="s">
        <v>18798</v>
      </c>
    </row>
    <row r="5838" spans="1:25" x14ac:dyDescent="0.25">
      <c r="A5838" s="16" t="s">
        <v>9375</v>
      </c>
      <c r="B5838" s="5" t="s">
        <v>16215</v>
      </c>
      <c r="C5838" s="5" t="s">
        <v>16206</v>
      </c>
      <c r="D5838" s="6">
        <f t="shared" si="399"/>
        <v>681034</v>
      </c>
      <c r="E5838" s="6">
        <f t="shared" si="400"/>
        <v>683937</v>
      </c>
      <c r="F5838" s="6">
        <f t="shared" si="402"/>
        <v>2904</v>
      </c>
      <c r="G5838" s="40">
        <f t="shared" si="403"/>
        <v>1613</v>
      </c>
      <c r="H5838" s="6">
        <v>21526152</v>
      </c>
      <c r="I5838" s="6">
        <v>21529055</v>
      </c>
      <c r="J5838" s="6">
        <v>0</v>
      </c>
      <c r="K5838" s="6">
        <f t="shared" si="401"/>
        <v>0</v>
      </c>
      <c r="L5838" s="6">
        <v>967</v>
      </c>
      <c r="M5838" s="1" t="s">
        <v>14</v>
      </c>
      <c r="N5838" s="17" t="s">
        <v>29311</v>
      </c>
      <c r="O5838" s="17" t="s">
        <v>29450</v>
      </c>
      <c r="Q5838" s="9"/>
      <c r="R5838" s="10" t="s">
        <v>23271</v>
      </c>
      <c r="S5838" s="11">
        <v>3</v>
      </c>
      <c r="T5838" s="9" t="s">
        <v>25037</v>
      </c>
      <c r="U5838" s="9"/>
      <c r="V5838" s="12"/>
      <c r="X5838" s="8" t="s">
        <v>18797</v>
      </c>
    </row>
    <row r="5839" spans="1:25" x14ac:dyDescent="0.25">
      <c r="A5839" s="16" t="s">
        <v>9376</v>
      </c>
      <c r="B5839" s="5" t="s">
        <v>16215</v>
      </c>
      <c r="C5839" s="5" t="s">
        <v>16206</v>
      </c>
      <c r="D5839" s="6">
        <f t="shared" si="399"/>
        <v>686138</v>
      </c>
      <c r="E5839" s="6">
        <f t="shared" si="400"/>
        <v>687409</v>
      </c>
      <c r="F5839" s="6">
        <f t="shared" si="402"/>
        <v>1272</v>
      </c>
      <c r="G5839" s="40">
        <f t="shared" si="403"/>
        <v>2200</v>
      </c>
      <c r="H5839" s="6">
        <v>21531256</v>
      </c>
      <c r="I5839" s="6">
        <v>21532527</v>
      </c>
      <c r="J5839" s="6">
        <v>0</v>
      </c>
      <c r="K5839" s="6">
        <f t="shared" si="401"/>
        <v>0</v>
      </c>
      <c r="L5839" s="6">
        <v>423</v>
      </c>
      <c r="M5839" s="1" t="s">
        <v>9377</v>
      </c>
      <c r="N5839" s="17" t="s">
        <v>29311</v>
      </c>
      <c r="O5839" s="17" t="s">
        <v>29450</v>
      </c>
      <c r="P5839" s="8" t="s">
        <v>15487</v>
      </c>
      <c r="Q5839" s="7" t="s">
        <v>16744</v>
      </c>
      <c r="R5839" s="14" t="s">
        <v>23272</v>
      </c>
      <c r="S5839" s="42">
        <v>3</v>
      </c>
      <c r="T5839" s="41" t="s">
        <v>27666</v>
      </c>
      <c r="U5839" s="7" t="s">
        <v>16207</v>
      </c>
      <c r="V5839" s="12"/>
      <c r="X5839" s="8" t="s">
        <v>18798</v>
      </c>
    </row>
    <row r="5840" spans="1:25" x14ac:dyDescent="0.25">
      <c r="A5840" s="16" t="s">
        <v>9378</v>
      </c>
      <c r="B5840" s="5" t="s">
        <v>16215</v>
      </c>
      <c r="C5840" s="5" t="s">
        <v>16206</v>
      </c>
      <c r="D5840" s="6">
        <f t="shared" si="399"/>
        <v>687686</v>
      </c>
      <c r="E5840" s="6">
        <f t="shared" si="400"/>
        <v>688168</v>
      </c>
      <c r="F5840" s="6">
        <f t="shared" si="402"/>
        <v>483</v>
      </c>
      <c r="G5840" s="40">
        <f t="shared" si="403"/>
        <v>276</v>
      </c>
      <c r="H5840" s="6">
        <v>21532804</v>
      </c>
      <c r="I5840" s="6">
        <v>21533286</v>
      </c>
      <c r="J5840" s="6">
        <v>0</v>
      </c>
      <c r="K5840" s="6">
        <f t="shared" si="401"/>
        <v>0</v>
      </c>
      <c r="L5840" s="6">
        <v>160</v>
      </c>
      <c r="M5840" s="1" t="s">
        <v>9379</v>
      </c>
      <c r="N5840" s="17" t="s">
        <v>29309</v>
      </c>
      <c r="O5840" s="17" t="s">
        <v>29450</v>
      </c>
      <c r="P5840" s="8" t="s">
        <v>15488</v>
      </c>
      <c r="Q5840" s="7" t="s">
        <v>17967</v>
      </c>
      <c r="R5840" s="14" t="s">
        <v>23273</v>
      </c>
      <c r="S5840" s="42">
        <v>0</v>
      </c>
      <c r="T5840" s="41" t="s">
        <v>16207</v>
      </c>
      <c r="U5840" s="7"/>
      <c r="V5840" s="12"/>
      <c r="X5840" s="8" t="s">
        <v>18797</v>
      </c>
    </row>
    <row r="5841" spans="1:25" x14ac:dyDescent="0.25">
      <c r="A5841" s="16" t="s">
        <v>9380</v>
      </c>
      <c r="B5841" s="5" t="s">
        <v>16215</v>
      </c>
      <c r="C5841" s="5" t="s">
        <v>16207</v>
      </c>
      <c r="D5841" s="6">
        <f t="shared" si="399"/>
        <v>688273</v>
      </c>
      <c r="E5841" s="6">
        <f t="shared" si="400"/>
        <v>689925</v>
      </c>
      <c r="F5841" s="6">
        <f t="shared" si="402"/>
        <v>1653</v>
      </c>
      <c r="G5841" s="40">
        <f t="shared" si="403"/>
        <v>104</v>
      </c>
      <c r="H5841" s="6">
        <v>21533391</v>
      </c>
      <c r="I5841" s="6">
        <v>21535043</v>
      </c>
      <c r="J5841" s="6">
        <v>0</v>
      </c>
      <c r="K5841" s="6">
        <f t="shared" si="401"/>
        <v>0</v>
      </c>
      <c r="L5841" s="6">
        <v>550</v>
      </c>
      <c r="M5841" s="1" t="s">
        <v>5330</v>
      </c>
      <c r="N5841" s="17" t="s">
        <v>29311</v>
      </c>
      <c r="O5841" s="17" t="s">
        <v>29450</v>
      </c>
      <c r="Q5841" s="9"/>
      <c r="R5841" s="10" t="s">
        <v>23274</v>
      </c>
      <c r="S5841" s="11">
        <v>2</v>
      </c>
      <c r="T5841" s="9" t="s">
        <v>27667</v>
      </c>
      <c r="U5841" s="9" t="s">
        <v>16207</v>
      </c>
      <c r="V5841" s="12"/>
      <c r="X5841" s="8" t="s">
        <v>18797</v>
      </c>
    </row>
    <row r="5842" spans="1:25" x14ac:dyDescent="0.25">
      <c r="A5842" s="16" t="s">
        <v>9381</v>
      </c>
      <c r="B5842" s="5" t="s">
        <v>16215</v>
      </c>
      <c r="C5842" s="5" t="s">
        <v>16206</v>
      </c>
      <c r="D5842" s="6">
        <f t="shared" si="399"/>
        <v>691372</v>
      </c>
      <c r="E5842" s="6">
        <f t="shared" si="400"/>
        <v>692090</v>
      </c>
      <c r="F5842" s="6">
        <f t="shared" si="402"/>
        <v>719</v>
      </c>
      <c r="G5842" s="40">
        <f t="shared" si="403"/>
        <v>1446</v>
      </c>
      <c r="H5842" s="6">
        <v>21536490</v>
      </c>
      <c r="I5842" s="6">
        <v>21537208</v>
      </c>
      <c r="J5842" s="6">
        <v>1</v>
      </c>
      <c r="K5842" s="6">
        <f t="shared" si="401"/>
        <v>83</v>
      </c>
      <c r="L5842" s="6">
        <v>211</v>
      </c>
      <c r="M5842" s="1" t="s">
        <v>9382</v>
      </c>
      <c r="N5842" s="17" t="s">
        <v>29311</v>
      </c>
      <c r="O5842" s="17" t="s">
        <v>29450</v>
      </c>
      <c r="P5842" s="8" t="s">
        <v>15489</v>
      </c>
      <c r="Q5842" s="7" t="s">
        <v>17007</v>
      </c>
      <c r="R5842" s="14" t="s">
        <v>23275</v>
      </c>
      <c r="S5842" s="42">
        <v>5</v>
      </c>
      <c r="T5842" s="41" t="s">
        <v>27668</v>
      </c>
      <c r="U5842" s="7" t="s">
        <v>16207</v>
      </c>
      <c r="V5842" s="12"/>
      <c r="X5842" s="8" t="s">
        <v>18797</v>
      </c>
    </row>
    <row r="5843" spans="1:25" x14ac:dyDescent="0.25">
      <c r="A5843" s="16" t="s">
        <v>9383</v>
      </c>
      <c r="B5843" s="5" t="s">
        <v>16215</v>
      </c>
      <c r="C5843" s="5" t="s">
        <v>16207</v>
      </c>
      <c r="D5843" s="6">
        <f t="shared" si="399"/>
        <v>692984</v>
      </c>
      <c r="E5843" s="6">
        <f t="shared" si="400"/>
        <v>694227</v>
      </c>
      <c r="F5843" s="6">
        <f t="shared" si="402"/>
        <v>1244</v>
      </c>
      <c r="G5843" s="40">
        <f t="shared" si="403"/>
        <v>893</v>
      </c>
      <c r="H5843" s="6">
        <v>21538102</v>
      </c>
      <c r="I5843" s="6">
        <v>21539345</v>
      </c>
      <c r="J5843" s="6">
        <v>4</v>
      </c>
      <c r="K5843" s="6">
        <f t="shared" si="401"/>
        <v>269</v>
      </c>
      <c r="L5843" s="6">
        <v>324</v>
      </c>
      <c r="M5843" s="1" t="s">
        <v>9384</v>
      </c>
      <c r="N5843" s="17" t="s">
        <v>29329</v>
      </c>
      <c r="O5843" s="17" t="s">
        <v>29450</v>
      </c>
      <c r="P5843" s="8" t="s">
        <v>13990</v>
      </c>
      <c r="Q5843" s="7" t="s">
        <v>16508</v>
      </c>
      <c r="R5843" s="14" t="s">
        <v>23276</v>
      </c>
      <c r="S5843" s="42">
        <v>7</v>
      </c>
      <c r="T5843" s="41" t="s">
        <v>27488</v>
      </c>
      <c r="U5843" s="7" t="s">
        <v>25656</v>
      </c>
      <c r="V5843" s="12"/>
      <c r="X5843" s="8" t="s">
        <v>18797</v>
      </c>
    </row>
    <row r="5844" spans="1:25" x14ac:dyDescent="0.25">
      <c r="A5844" s="16" t="s">
        <v>9385</v>
      </c>
      <c r="B5844" s="5" t="s">
        <v>16215</v>
      </c>
      <c r="C5844" s="5" t="s">
        <v>16206</v>
      </c>
      <c r="D5844" s="6">
        <f t="shared" si="399"/>
        <v>695538</v>
      </c>
      <c r="E5844" s="6">
        <f t="shared" si="400"/>
        <v>695893</v>
      </c>
      <c r="F5844" s="6">
        <f t="shared" si="402"/>
        <v>356</v>
      </c>
      <c r="G5844" s="40">
        <f t="shared" si="403"/>
        <v>1310</v>
      </c>
      <c r="H5844" s="6">
        <v>21540656</v>
      </c>
      <c r="I5844" s="6">
        <v>21541011</v>
      </c>
      <c r="J5844" s="6">
        <v>1</v>
      </c>
      <c r="K5844" s="6">
        <f t="shared" si="401"/>
        <v>68</v>
      </c>
      <c r="L5844" s="6">
        <v>95</v>
      </c>
      <c r="M5844" s="1" t="s">
        <v>14</v>
      </c>
      <c r="N5844" s="17" t="s">
        <v>29311</v>
      </c>
      <c r="O5844" s="17" t="s">
        <v>29450</v>
      </c>
      <c r="Q5844" s="9"/>
      <c r="R5844" s="10" t="s">
        <v>23277</v>
      </c>
      <c r="S5844" s="11">
        <v>4</v>
      </c>
      <c r="T5844" s="9" t="s">
        <v>27669</v>
      </c>
      <c r="U5844" s="9"/>
      <c r="V5844" s="12"/>
      <c r="W5844" s="43" t="s">
        <v>18825</v>
      </c>
      <c r="X5844" s="8" t="s">
        <v>18798</v>
      </c>
    </row>
    <row r="5845" spans="1:25" x14ac:dyDescent="0.25">
      <c r="A5845" s="16" t="s">
        <v>9386</v>
      </c>
      <c r="B5845" s="5" t="s">
        <v>16215</v>
      </c>
      <c r="C5845" s="5" t="s">
        <v>16206</v>
      </c>
      <c r="D5845" s="6">
        <f t="shared" si="399"/>
        <v>697781</v>
      </c>
      <c r="E5845" s="6">
        <f t="shared" si="400"/>
        <v>700201</v>
      </c>
      <c r="F5845" s="6">
        <f t="shared" si="402"/>
        <v>2421</v>
      </c>
      <c r="G5845" s="40">
        <f t="shared" si="403"/>
        <v>1887</v>
      </c>
      <c r="H5845" s="6">
        <v>21542899</v>
      </c>
      <c r="I5845" s="6">
        <v>21545319</v>
      </c>
      <c r="J5845" s="6">
        <v>1</v>
      </c>
      <c r="K5845" s="6">
        <f t="shared" si="401"/>
        <v>81</v>
      </c>
      <c r="L5845" s="6">
        <v>779</v>
      </c>
      <c r="M5845" s="1" t="s">
        <v>9387</v>
      </c>
      <c r="N5845" s="17" t="s">
        <v>29311</v>
      </c>
      <c r="O5845" s="17" t="s">
        <v>29450</v>
      </c>
      <c r="Q5845" s="9"/>
      <c r="R5845" s="10" t="s">
        <v>23278</v>
      </c>
      <c r="S5845" s="11">
        <v>3</v>
      </c>
      <c r="T5845" s="9" t="s">
        <v>27670</v>
      </c>
      <c r="U5845" s="9"/>
      <c r="V5845" s="12"/>
      <c r="X5845" s="8" t="s">
        <v>18797</v>
      </c>
    </row>
    <row r="5846" spans="1:25" x14ac:dyDescent="0.25">
      <c r="A5846" s="16" t="s">
        <v>9388</v>
      </c>
      <c r="B5846" s="5" t="s">
        <v>16215</v>
      </c>
      <c r="C5846" s="5" t="s">
        <v>16207</v>
      </c>
      <c r="D5846" s="6">
        <f t="shared" si="399"/>
        <v>701508</v>
      </c>
      <c r="E5846" s="6">
        <f t="shared" si="400"/>
        <v>714257</v>
      </c>
      <c r="F5846" s="6">
        <f t="shared" si="402"/>
        <v>12750</v>
      </c>
      <c r="G5846" s="40">
        <f t="shared" si="403"/>
        <v>1306</v>
      </c>
      <c r="H5846" s="6">
        <v>21546626</v>
      </c>
      <c r="I5846" s="6">
        <v>21559375</v>
      </c>
      <c r="J5846" s="6">
        <v>0</v>
      </c>
      <c r="K5846" s="6">
        <f t="shared" si="401"/>
        <v>0</v>
      </c>
      <c r="L5846" s="6">
        <v>4249</v>
      </c>
      <c r="M5846" s="1" t="s">
        <v>9389</v>
      </c>
      <c r="N5846" s="17" t="s">
        <v>29339</v>
      </c>
      <c r="O5846" s="17" t="s">
        <v>29450</v>
      </c>
      <c r="P5846" s="8" t="s">
        <v>15490</v>
      </c>
      <c r="Q5846" s="7" t="s">
        <v>17828</v>
      </c>
      <c r="R5846" s="14" t="s">
        <v>23279</v>
      </c>
      <c r="S5846" s="42">
        <v>3</v>
      </c>
      <c r="T5846" s="41" t="s">
        <v>27671</v>
      </c>
      <c r="U5846" s="7" t="s">
        <v>25617</v>
      </c>
      <c r="V5846" s="12"/>
      <c r="X5846" s="8" t="s">
        <v>18797</v>
      </c>
    </row>
    <row r="5847" spans="1:25" x14ac:dyDescent="0.25">
      <c r="A5847" s="16" t="s">
        <v>9390</v>
      </c>
      <c r="B5847" s="5" t="s">
        <v>16215</v>
      </c>
      <c r="C5847" s="5" t="s">
        <v>16207</v>
      </c>
      <c r="D5847" s="6">
        <f t="shared" si="399"/>
        <v>717068</v>
      </c>
      <c r="E5847" s="6">
        <f t="shared" si="400"/>
        <v>718837</v>
      </c>
      <c r="F5847" s="6">
        <f t="shared" si="402"/>
        <v>1770</v>
      </c>
      <c r="G5847" s="40">
        <f t="shared" si="403"/>
        <v>2810</v>
      </c>
      <c r="H5847" s="6">
        <v>21562186</v>
      </c>
      <c r="I5847" s="6">
        <v>21563955</v>
      </c>
      <c r="J5847" s="6">
        <v>0</v>
      </c>
      <c r="K5847" s="6">
        <f t="shared" si="401"/>
        <v>0</v>
      </c>
      <c r="L5847" s="6">
        <v>589</v>
      </c>
      <c r="M5847" s="1" t="s">
        <v>14</v>
      </c>
      <c r="N5847" s="17" t="s">
        <v>29311</v>
      </c>
      <c r="O5847" s="17" t="s">
        <v>29450</v>
      </c>
      <c r="Q5847" s="9"/>
      <c r="R5847" s="10" t="s">
        <v>23280</v>
      </c>
      <c r="S5847" s="11">
        <v>3</v>
      </c>
      <c r="T5847" s="9" t="s">
        <v>25037</v>
      </c>
      <c r="U5847" s="9"/>
      <c r="V5847" s="12"/>
      <c r="X5847" s="8" t="s">
        <v>18797</v>
      </c>
    </row>
    <row r="5848" spans="1:25" x14ac:dyDescent="0.25">
      <c r="A5848" s="16" t="s">
        <v>9391</v>
      </c>
      <c r="B5848" s="5" t="s">
        <v>16215</v>
      </c>
      <c r="C5848" s="5" t="s">
        <v>16207</v>
      </c>
      <c r="D5848" s="6">
        <f t="shared" si="399"/>
        <v>720100</v>
      </c>
      <c r="E5848" s="6">
        <f t="shared" si="400"/>
        <v>722409</v>
      </c>
      <c r="F5848" s="6">
        <f t="shared" si="402"/>
        <v>2310</v>
      </c>
      <c r="G5848" s="40">
        <f t="shared" si="403"/>
        <v>1262</v>
      </c>
      <c r="H5848" s="6">
        <v>21565218</v>
      </c>
      <c r="I5848" s="6">
        <v>21567527</v>
      </c>
      <c r="J5848" s="6">
        <v>3</v>
      </c>
      <c r="K5848" s="6">
        <f t="shared" si="401"/>
        <v>231</v>
      </c>
      <c r="L5848" s="6">
        <v>692</v>
      </c>
      <c r="M5848" s="1" t="s">
        <v>9392</v>
      </c>
      <c r="N5848" s="17" t="s">
        <v>29311</v>
      </c>
      <c r="O5848" s="17" t="s">
        <v>29450</v>
      </c>
      <c r="P5848" s="8" t="s">
        <v>13747</v>
      </c>
      <c r="Q5848" s="7" t="s">
        <v>18508</v>
      </c>
      <c r="R5848" s="14" t="s">
        <v>23281</v>
      </c>
      <c r="S5848" s="42">
        <v>2</v>
      </c>
      <c r="T5848" s="41" t="s">
        <v>25766</v>
      </c>
      <c r="U5848" s="7" t="s">
        <v>16207</v>
      </c>
      <c r="V5848" s="12"/>
      <c r="X5848" s="8" t="s">
        <v>18797</v>
      </c>
      <c r="Y5848" s="8" t="s">
        <v>18798</v>
      </c>
    </row>
    <row r="5849" spans="1:25" x14ac:dyDescent="0.25">
      <c r="A5849" s="16" t="s">
        <v>9393</v>
      </c>
      <c r="B5849" s="5" t="s">
        <v>16215</v>
      </c>
      <c r="C5849" s="5" t="s">
        <v>16206</v>
      </c>
      <c r="D5849" s="6">
        <f t="shared" ref="D5849:D5912" si="404">H5849-20845118</f>
        <v>723690</v>
      </c>
      <c r="E5849" s="6">
        <f t="shared" ref="E5849:E5912" si="405">I5849-20845118</f>
        <v>725303</v>
      </c>
      <c r="F5849" s="6">
        <f t="shared" si="402"/>
        <v>1614</v>
      </c>
      <c r="G5849" s="40">
        <f t="shared" si="403"/>
        <v>1280</v>
      </c>
      <c r="H5849" s="6">
        <v>21568808</v>
      </c>
      <c r="I5849" s="6">
        <v>21570421</v>
      </c>
      <c r="J5849" s="6">
        <v>0</v>
      </c>
      <c r="K5849" s="6">
        <f t="shared" si="401"/>
        <v>0</v>
      </c>
      <c r="L5849" s="6">
        <v>537</v>
      </c>
      <c r="M5849" s="1" t="s">
        <v>9394</v>
      </c>
      <c r="N5849" s="17" t="s">
        <v>29311</v>
      </c>
      <c r="O5849" s="17" t="s">
        <v>29451</v>
      </c>
      <c r="P5849" s="8" t="s">
        <v>15491</v>
      </c>
      <c r="Q5849" s="7" t="s">
        <v>18648</v>
      </c>
      <c r="R5849" s="14" t="s">
        <v>23084</v>
      </c>
      <c r="S5849" s="42">
        <v>4</v>
      </c>
      <c r="T5849" s="41" t="s">
        <v>27672</v>
      </c>
      <c r="U5849" s="7" t="s">
        <v>16207</v>
      </c>
      <c r="V5849" s="12"/>
      <c r="X5849" s="8" t="s">
        <v>18797</v>
      </c>
    </row>
    <row r="5850" spans="1:25" x14ac:dyDescent="0.25">
      <c r="A5850" s="16" t="s">
        <v>9395</v>
      </c>
      <c r="B5850" s="5" t="s">
        <v>16215</v>
      </c>
      <c r="C5850" s="5" t="s">
        <v>16207</v>
      </c>
      <c r="D5850" s="6">
        <f t="shared" si="404"/>
        <v>725414</v>
      </c>
      <c r="E5850" s="6">
        <f t="shared" si="405"/>
        <v>726448</v>
      </c>
      <c r="F5850" s="6">
        <f t="shared" si="402"/>
        <v>1035</v>
      </c>
      <c r="G5850" s="40">
        <f t="shared" si="403"/>
        <v>110</v>
      </c>
      <c r="H5850" s="6">
        <v>21570532</v>
      </c>
      <c r="I5850" s="6">
        <v>21571566</v>
      </c>
      <c r="J5850" s="6">
        <v>0</v>
      </c>
      <c r="K5850" s="6">
        <f t="shared" si="401"/>
        <v>0</v>
      </c>
      <c r="L5850" s="6">
        <v>344</v>
      </c>
      <c r="M5850" s="1" t="s">
        <v>9396</v>
      </c>
      <c r="N5850" s="17" t="s">
        <v>29317</v>
      </c>
      <c r="O5850" s="17" t="s">
        <v>29451</v>
      </c>
      <c r="Q5850" s="9"/>
      <c r="R5850" s="10" t="s">
        <v>23282</v>
      </c>
      <c r="S5850" s="11">
        <v>3</v>
      </c>
      <c r="T5850" s="9" t="s">
        <v>26778</v>
      </c>
      <c r="U5850" s="9"/>
      <c r="V5850" s="12"/>
      <c r="X5850" s="8" t="s">
        <v>18797</v>
      </c>
    </row>
    <row r="5851" spans="1:25" x14ac:dyDescent="0.25">
      <c r="A5851" s="16" t="s">
        <v>9397</v>
      </c>
      <c r="B5851" s="5" t="s">
        <v>16215</v>
      </c>
      <c r="C5851" s="5" t="s">
        <v>16207</v>
      </c>
      <c r="D5851" s="6">
        <f t="shared" si="404"/>
        <v>728238</v>
      </c>
      <c r="E5851" s="6">
        <f t="shared" si="405"/>
        <v>728843</v>
      </c>
      <c r="F5851" s="6">
        <f t="shared" si="402"/>
        <v>606</v>
      </c>
      <c r="G5851" s="40">
        <f t="shared" si="403"/>
        <v>1789</v>
      </c>
      <c r="H5851" s="6">
        <v>21573356</v>
      </c>
      <c r="I5851" s="6">
        <v>21573961</v>
      </c>
      <c r="J5851" s="6">
        <v>0</v>
      </c>
      <c r="K5851" s="6">
        <f t="shared" si="401"/>
        <v>0</v>
      </c>
      <c r="L5851" s="6">
        <v>201</v>
      </c>
      <c r="M5851" s="1" t="s">
        <v>14</v>
      </c>
      <c r="N5851" s="17" t="s">
        <v>29318</v>
      </c>
      <c r="O5851" s="17" t="s">
        <v>29451</v>
      </c>
      <c r="Q5851" s="9"/>
      <c r="R5851" s="10" t="s">
        <v>23283</v>
      </c>
      <c r="S5851" s="11">
        <v>0</v>
      </c>
      <c r="T5851" s="9" t="s">
        <v>16207</v>
      </c>
      <c r="U5851" s="9"/>
      <c r="V5851" s="12"/>
      <c r="X5851" s="8" t="s">
        <v>18797</v>
      </c>
    </row>
    <row r="5852" spans="1:25" x14ac:dyDescent="0.25">
      <c r="A5852" s="16" t="s">
        <v>9398</v>
      </c>
      <c r="B5852" s="5" t="s">
        <v>16215</v>
      </c>
      <c r="C5852" s="5" t="s">
        <v>16206</v>
      </c>
      <c r="D5852" s="6">
        <f t="shared" si="404"/>
        <v>733397</v>
      </c>
      <c r="E5852" s="6">
        <f t="shared" si="405"/>
        <v>733801</v>
      </c>
      <c r="F5852" s="6">
        <f t="shared" si="402"/>
        <v>405</v>
      </c>
      <c r="G5852" s="40">
        <f t="shared" si="403"/>
        <v>4553</v>
      </c>
      <c r="H5852" s="6">
        <v>21578515</v>
      </c>
      <c r="I5852" s="6">
        <v>21578919</v>
      </c>
      <c r="J5852" s="6">
        <v>1</v>
      </c>
      <c r="K5852" s="6">
        <f t="shared" si="401"/>
        <v>69</v>
      </c>
      <c r="L5852" s="6">
        <v>111</v>
      </c>
      <c r="M5852" s="1" t="s">
        <v>14</v>
      </c>
      <c r="N5852" s="17" t="s">
        <v>29311</v>
      </c>
      <c r="O5852" s="17" t="s">
        <v>29450</v>
      </c>
      <c r="Q5852" s="9"/>
      <c r="R5852" s="10" t="s">
        <v>23284</v>
      </c>
      <c r="S5852" s="11">
        <v>3</v>
      </c>
      <c r="T5852" s="9" t="s">
        <v>27673</v>
      </c>
      <c r="U5852" s="9"/>
      <c r="V5852" s="12"/>
      <c r="X5852" s="8" t="s">
        <v>18797</v>
      </c>
    </row>
    <row r="5853" spans="1:25" x14ac:dyDescent="0.25">
      <c r="A5853" s="16" t="s">
        <v>9399</v>
      </c>
      <c r="B5853" s="5" t="s">
        <v>16215</v>
      </c>
      <c r="C5853" s="5" t="s">
        <v>16207</v>
      </c>
      <c r="D5853" s="6">
        <f t="shared" si="404"/>
        <v>733961</v>
      </c>
      <c r="E5853" s="6">
        <f t="shared" si="405"/>
        <v>738172</v>
      </c>
      <c r="F5853" s="6">
        <f t="shared" si="402"/>
        <v>4212</v>
      </c>
      <c r="G5853" s="40">
        <f t="shared" si="403"/>
        <v>159</v>
      </c>
      <c r="H5853" s="6">
        <v>21579079</v>
      </c>
      <c r="I5853" s="6">
        <v>21583290</v>
      </c>
      <c r="J5853" s="6">
        <v>0</v>
      </c>
      <c r="K5853" s="6">
        <f t="shared" si="401"/>
        <v>0</v>
      </c>
      <c r="L5853" s="6">
        <v>1403</v>
      </c>
      <c r="M5853" s="1" t="s">
        <v>9400</v>
      </c>
      <c r="N5853" s="17" t="s">
        <v>29311</v>
      </c>
      <c r="O5853" s="17" t="s">
        <v>29450</v>
      </c>
      <c r="Q5853" s="9"/>
      <c r="R5853" s="10" t="s">
        <v>23285</v>
      </c>
      <c r="S5853" s="11">
        <v>1</v>
      </c>
      <c r="T5853" s="9" t="s">
        <v>25028</v>
      </c>
      <c r="U5853" s="9"/>
      <c r="V5853" s="12"/>
      <c r="X5853" s="8" t="s">
        <v>18797</v>
      </c>
    </row>
    <row r="5854" spans="1:25" x14ac:dyDescent="0.25">
      <c r="A5854" s="16" t="s">
        <v>9401</v>
      </c>
      <c r="B5854" s="5" t="s">
        <v>16215</v>
      </c>
      <c r="C5854" s="5" t="s">
        <v>16206</v>
      </c>
      <c r="D5854" s="6">
        <f t="shared" si="404"/>
        <v>739018</v>
      </c>
      <c r="E5854" s="6">
        <f t="shared" si="405"/>
        <v>740277</v>
      </c>
      <c r="F5854" s="6">
        <f t="shared" si="402"/>
        <v>1260</v>
      </c>
      <c r="G5854" s="40">
        <f t="shared" si="403"/>
        <v>845</v>
      </c>
      <c r="H5854" s="6">
        <v>21584136</v>
      </c>
      <c r="I5854" s="6">
        <v>21585395</v>
      </c>
      <c r="J5854" s="6">
        <v>0</v>
      </c>
      <c r="K5854" s="6">
        <f t="shared" si="401"/>
        <v>0</v>
      </c>
      <c r="L5854" s="6">
        <v>419</v>
      </c>
      <c r="M5854" s="1" t="s">
        <v>9402</v>
      </c>
      <c r="N5854" s="17" t="s">
        <v>29330</v>
      </c>
      <c r="O5854" s="17" t="s">
        <v>29450</v>
      </c>
      <c r="P5854" s="8" t="s">
        <v>15492</v>
      </c>
      <c r="Q5854" s="7" t="s">
        <v>17405</v>
      </c>
      <c r="R5854" s="14" t="s">
        <v>23286</v>
      </c>
      <c r="S5854" s="42">
        <v>4</v>
      </c>
      <c r="T5854" s="41" t="s">
        <v>27674</v>
      </c>
      <c r="U5854" s="7" t="s">
        <v>16207</v>
      </c>
      <c r="V5854" s="12"/>
      <c r="X5854" s="8" t="s">
        <v>18797</v>
      </c>
    </row>
    <row r="5855" spans="1:25" x14ac:dyDescent="0.25">
      <c r="A5855" s="16" t="s">
        <v>9403</v>
      </c>
      <c r="B5855" s="5" t="s">
        <v>16215</v>
      </c>
      <c r="C5855" s="5" t="s">
        <v>16207</v>
      </c>
      <c r="D5855" s="6">
        <f t="shared" si="404"/>
        <v>740715</v>
      </c>
      <c r="E5855" s="6">
        <f t="shared" si="405"/>
        <v>741211</v>
      </c>
      <c r="F5855" s="6">
        <f t="shared" si="402"/>
        <v>497</v>
      </c>
      <c r="G5855" s="40">
        <f t="shared" si="403"/>
        <v>437</v>
      </c>
      <c r="H5855" s="6">
        <v>21585833</v>
      </c>
      <c r="I5855" s="6">
        <v>21586329</v>
      </c>
      <c r="J5855" s="6">
        <v>1</v>
      </c>
      <c r="K5855" s="6">
        <f t="shared" si="401"/>
        <v>59</v>
      </c>
      <c r="L5855" s="6">
        <v>145</v>
      </c>
      <c r="M5855" s="1" t="s">
        <v>9404</v>
      </c>
      <c r="N5855" s="17" t="s">
        <v>29319</v>
      </c>
      <c r="O5855" s="17" t="s">
        <v>29450</v>
      </c>
      <c r="P5855" s="8" t="s">
        <v>15493</v>
      </c>
      <c r="Q5855" s="7" t="s">
        <v>16992</v>
      </c>
      <c r="R5855" s="14" t="s">
        <v>23287</v>
      </c>
      <c r="S5855" s="42">
        <v>3</v>
      </c>
      <c r="T5855" s="41" t="s">
        <v>27584</v>
      </c>
      <c r="U5855" s="7" t="s">
        <v>16207</v>
      </c>
      <c r="V5855" s="12"/>
      <c r="X5855" s="8" t="s">
        <v>18797</v>
      </c>
    </row>
    <row r="5856" spans="1:25" x14ac:dyDescent="0.25">
      <c r="A5856" s="16" t="s">
        <v>9405</v>
      </c>
      <c r="B5856" s="5" t="s">
        <v>16215</v>
      </c>
      <c r="C5856" s="5" t="s">
        <v>16206</v>
      </c>
      <c r="D5856" s="6">
        <f t="shared" si="404"/>
        <v>742257</v>
      </c>
      <c r="E5856" s="6">
        <f t="shared" si="405"/>
        <v>743408</v>
      </c>
      <c r="F5856" s="6">
        <f t="shared" si="402"/>
        <v>1152</v>
      </c>
      <c r="G5856" s="40">
        <f t="shared" si="403"/>
        <v>1045</v>
      </c>
      <c r="H5856" s="6">
        <v>21587375</v>
      </c>
      <c r="I5856" s="6">
        <v>21588526</v>
      </c>
      <c r="J5856" s="6">
        <v>0</v>
      </c>
      <c r="K5856" s="6">
        <f t="shared" si="401"/>
        <v>0</v>
      </c>
      <c r="L5856" s="6">
        <v>383</v>
      </c>
      <c r="M5856" s="1" t="s">
        <v>14</v>
      </c>
      <c r="N5856" s="17" t="s">
        <v>29311</v>
      </c>
      <c r="O5856" s="17" t="s">
        <v>29450</v>
      </c>
      <c r="Q5856" s="9"/>
      <c r="R5856" s="10" t="s">
        <v>23288</v>
      </c>
      <c r="S5856" s="11">
        <v>0</v>
      </c>
      <c r="T5856" s="9" t="s">
        <v>16207</v>
      </c>
      <c r="U5856" s="9"/>
      <c r="V5856" s="12"/>
      <c r="X5856" s="8" t="s">
        <v>18797</v>
      </c>
    </row>
    <row r="5857" spans="1:24" x14ac:dyDescent="0.25">
      <c r="A5857" s="16" t="s">
        <v>9406</v>
      </c>
      <c r="B5857" s="5" t="s">
        <v>16215</v>
      </c>
      <c r="C5857" s="5" t="s">
        <v>16207</v>
      </c>
      <c r="D5857" s="6">
        <f t="shared" si="404"/>
        <v>743674</v>
      </c>
      <c r="E5857" s="6">
        <f t="shared" si="405"/>
        <v>745026</v>
      </c>
      <c r="F5857" s="6">
        <f t="shared" si="402"/>
        <v>1353</v>
      </c>
      <c r="G5857" s="40">
        <f t="shared" si="403"/>
        <v>265</v>
      </c>
      <c r="H5857" s="6">
        <v>21588792</v>
      </c>
      <c r="I5857" s="6">
        <v>21590144</v>
      </c>
      <c r="J5857" s="6">
        <v>0</v>
      </c>
      <c r="K5857" s="6">
        <f t="shared" si="401"/>
        <v>0</v>
      </c>
      <c r="L5857" s="6">
        <v>450</v>
      </c>
      <c r="M5857" s="1" t="s">
        <v>9407</v>
      </c>
      <c r="N5857" s="17" t="s">
        <v>29312</v>
      </c>
      <c r="O5857" s="17" t="s">
        <v>29450</v>
      </c>
      <c r="P5857" s="8" t="s">
        <v>15397</v>
      </c>
      <c r="Q5857" s="7" t="s">
        <v>17579</v>
      </c>
      <c r="R5857" s="14" t="s">
        <v>23062</v>
      </c>
      <c r="S5857" s="42">
        <v>2</v>
      </c>
      <c r="T5857" s="41" t="s">
        <v>25069</v>
      </c>
      <c r="U5857" s="7"/>
      <c r="V5857" s="12"/>
      <c r="X5857" s="8" t="s">
        <v>18797</v>
      </c>
    </row>
    <row r="5858" spans="1:24" x14ac:dyDescent="0.25">
      <c r="A5858" s="16" t="s">
        <v>9408</v>
      </c>
      <c r="B5858" s="5" t="s">
        <v>16215</v>
      </c>
      <c r="C5858" s="5" t="s">
        <v>16206</v>
      </c>
      <c r="D5858" s="6">
        <f t="shared" si="404"/>
        <v>746027</v>
      </c>
      <c r="E5858" s="6">
        <f t="shared" si="405"/>
        <v>750173</v>
      </c>
      <c r="F5858" s="6">
        <f t="shared" si="402"/>
        <v>4147</v>
      </c>
      <c r="G5858" s="40">
        <f t="shared" si="403"/>
        <v>1000</v>
      </c>
      <c r="H5858" s="6">
        <v>21591145</v>
      </c>
      <c r="I5858" s="6">
        <v>21595291</v>
      </c>
      <c r="J5858" s="6">
        <v>1</v>
      </c>
      <c r="K5858" s="6">
        <f t="shared" si="401"/>
        <v>136</v>
      </c>
      <c r="L5858" s="6">
        <v>1336</v>
      </c>
      <c r="M5858" s="1" t="s">
        <v>1696</v>
      </c>
      <c r="N5858" s="17" t="s">
        <v>29311</v>
      </c>
      <c r="O5858" s="17" t="s">
        <v>29450</v>
      </c>
      <c r="Q5858" s="9"/>
      <c r="R5858" s="10" t="s">
        <v>19166</v>
      </c>
      <c r="S5858" s="11">
        <v>2</v>
      </c>
      <c r="T5858" s="9" t="s">
        <v>25917</v>
      </c>
      <c r="U5858" s="9" t="s">
        <v>16207</v>
      </c>
      <c r="V5858" s="12"/>
      <c r="X5858" s="8" t="s">
        <v>18797</v>
      </c>
    </row>
    <row r="5859" spans="1:24" x14ac:dyDescent="0.25">
      <c r="A5859" s="16" t="s">
        <v>9409</v>
      </c>
      <c r="B5859" s="5" t="s">
        <v>16215</v>
      </c>
      <c r="C5859" s="5" t="s">
        <v>16207</v>
      </c>
      <c r="D5859" s="6">
        <f t="shared" si="404"/>
        <v>750293</v>
      </c>
      <c r="E5859" s="6">
        <f t="shared" si="405"/>
        <v>751720</v>
      </c>
      <c r="F5859" s="6">
        <f t="shared" si="402"/>
        <v>1428</v>
      </c>
      <c r="G5859" s="40">
        <f t="shared" si="403"/>
        <v>119</v>
      </c>
      <c r="H5859" s="6">
        <v>21595411</v>
      </c>
      <c r="I5859" s="6">
        <v>21596838</v>
      </c>
      <c r="J5859" s="6">
        <v>0</v>
      </c>
      <c r="K5859" s="6">
        <f t="shared" si="401"/>
        <v>0</v>
      </c>
      <c r="L5859" s="6">
        <v>475</v>
      </c>
      <c r="M5859" s="1" t="s">
        <v>9410</v>
      </c>
      <c r="N5859" s="17" t="s">
        <v>29313</v>
      </c>
      <c r="O5859" s="17" t="s">
        <v>29450</v>
      </c>
      <c r="Q5859" s="9"/>
      <c r="R5859" s="10" t="s">
        <v>23289</v>
      </c>
      <c r="S5859" s="11">
        <v>5</v>
      </c>
      <c r="T5859" s="9" t="s">
        <v>27675</v>
      </c>
      <c r="U5859" s="9"/>
      <c r="V5859" s="12"/>
      <c r="X5859" s="8" t="s">
        <v>18797</v>
      </c>
    </row>
    <row r="5860" spans="1:24" x14ac:dyDescent="0.25">
      <c r="A5860" s="16" t="s">
        <v>9411</v>
      </c>
      <c r="B5860" s="5" t="s">
        <v>16215</v>
      </c>
      <c r="C5860" s="5" t="s">
        <v>16206</v>
      </c>
      <c r="D5860" s="6">
        <f t="shared" si="404"/>
        <v>754671</v>
      </c>
      <c r="E5860" s="6">
        <f t="shared" si="405"/>
        <v>755071</v>
      </c>
      <c r="F5860" s="6">
        <f t="shared" si="402"/>
        <v>401</v>
      </c>
      <c r="G5860" s="40">
        <f t="shared" si="403"/>
        <v>2950</v>
      </c>
      <c r="H5860" s="6">
        <v>21599789</v>
      </c>
      <c r="I5860" s="6">
        <v>21600189</v>
      </c>
      <c r="J5860" s="6">
        <v>1</v>
      </c>
      <c r="K5860" s="6">
        <f t="shared" si="401"/>
        <v>71</v>
      </c>
      <c r="L5860" s="6">
        <v>109</v>
      </c>
      <c r="M5860" s="1" t="s">
        <v>14</v>
      </c>
      <c r="N5860" s="17" t="s">
        <v>29326</v>
      </c>
      <c r="O5860" s="17"/>
      <c r="Q5860" s="9"/>
      <c r="R5860" s="10" t="s">
        <v>18964</v>
      </c>
      <c r="S5860" s="11">
        <v>0</v>
      </c>
      <c r="T5860" s="9" t="s">
        <v>16207</v>
      </c>
      <c r="U5860" s="9"/>
      <c r="V5860" s="12"/>
      <c r="X5860" s="8" t="s">
        <v>18797</v>
      </c>
    </row>
    <row r="5861" spans="1:24" x14ac:dyDescent="0.25">
      <c r="A5861" s="16" t="s">
        <v>9412</v>
      </c>
      <c r="B5861" s="5" t="s">
        <v>16215</v>
      </c>
      <c r="C5861" s="5" t="s">
        <v>16207</v>
      </c>
      <c r="D5861" s="6">
        <f t="shared" si="404"/>
        <v>755186</v>
      </c>
      <c r="E5861" s="6">
        <f t="shared" si="405"/>
        <v>756232</v>
      </c>
      <c r="F5861" s="6">
        <f t="shared" si="402"/>
        <v>1047</v>
      </c>
      <c r="G5861" s="40">
        <f t="shared" si="403"/>
        <v>114</v>
      </c>
      <c r="H5861" s="6">
        <v>21600304</v>
      </c>
      <c r="I5861" s="6">
        <v>21601350</v>
      </c>
      <c r="J5861" s="6">
        <v>0</v>
      </c>
      <c r="K5861" s="6">
        <f t="shared" si="401"/>
        <v>0</v>
      </c>
      <c r="L5861" s="6">
        <v>348</v>
      </c>
      <c r="M5861" s="1" t="s">
        <v>9413</v>
      </c>
      <c r="N5861" s="17" t="s">
        <v>29311</v>
      </c>
      <c r="O5861" s="17" t="s">
        <v>29450</v>
      </c>
      <c r="Q5861" s="9"/>
      <c r="R5861" s="10" t="s">
        <v>23290</v>
      </c>
      <c r="S5861" s="11">
        <v>3</v>
      </c>
      <c r="T5861" s="9" t="s">
        <v>25037</v>
      </c>
      <c r="U5861" s="9"/>
      <c r="V5861" s="12"/>
      <c r="X5861" s="8" t="s">
        <v>18797</v>
      </c>
    </row>
    <row r="5862" spans="1:24" x14ac:dyDescent="0.25">
      <c r="A5862" s="16" t="s">
        <v>9414</v>
      </c>
      <c r="B5862" s="5" t="s">
        <v>16215</v>
      </c>
      <c r="C5862" s="5" t="s">
        <v>16207</v>
      </c>
      <c r="D5862" s="6">
        <f t="shared" si="404"/>
        <v>757307</v>
      </c>
      <c r="E5862" s="6">
        <f t="shared" si="405"/>
        <v>758713</v>
      </c>
      <c r="F5862" s="6">
        <f t="shared" si="402"/>
        <v>1407</v>
      </c>
      <c r="G5862" s="40">
        <f t="shared" si="403"/>
        <v>1074</v>
      </c>
      <c r="H5862" s="6">
        <v>21602425</v>
      </c>
      <c r="I5862" s="6">
        <v>21603831</v>
      </c>
      <c r="J5862" s="6">
        <v>1</v>
      </c>
      <c r="K5862" s="6">
        <f t="shared" si="401"/>
        <v>78</v>
      </c>
      <c r="L5862" s="6">
        <v>442</v>
      </c>
      <c r="M5862" s="1" t="s">
        <v>3742</v>
      </c>
      <c r="N5862" s="17" t="s">
        <v>29311</v>
      </c>
      <c r="O5862" s="17" t="s">
        <v>29450</v>
      </c>
      <c r="P5862" s="8" t="s">
        <v>15494</v>
      </c>
      <c r="Q5862" s="7" t="s">
        <v>16555</v>
      </c>
      <c r="R5862" s="14" t="s">
        <v>23291</v>
      </c>
      <c r="S5862" s="42">
        <v>7</v>
      </c>
      <c r="T5862" s="41" t="s">
        <v>27676</v>
      </c>
      <c r="U5862" s="7" t="s">
        <v>26240</v>
      </c>
      <c r="V5862" s="12"/>
      <c r="X5862" s="8" t="s">
        <v>18797</v>
      </c>
    </row>
    <row r="5863" spans="1:24" x14ac:dyDescent="0.25">
      <c r="A5863" s="16" t="s">
        <v>9415</v>
      </c>
      <c r="B5863" s="5" t="s">
        <v>16215</v>
      </c>
      <c r="C5863" s="5" t="s">
        <v>16206</v>
      </c>
      <c r="D5863" s="6">
        <f t="shared" si="404"/>
        <v>761900</v>
      </c>
      <c r="E5863" s="6">
        <f t="shared" si="405"/>
        <v>763780</v>
      </c>
      <c r="F5863" s="6">
        <f t="shared" si="402"/>
        <v>1881</v>
      </c>
      <c r="G5863" s="40">
        <f t="shared" si="403"/>
        <v>3186</v>
      </c>
      <c r="H5863" s="6">
        <v>21607018</v>
      </c>
      <c r="I5863" s="6">
        <v>21608898</v>
      </c>
      <c r="J5863" s="6">
        <v>0</v>
      </c>
      <c r="K5863" s="6">
        <f t="shared" si="401"/>
        <v>0</v>
      </c>
      <c r="L5863" s="6">
        <v>626</v>
      </c>
      <c r="M5863" s="1" t="s">
        <v>9416</v>
      </c>
      <c r="N5863" s="17" t="s">
        <v>29311</v>
      </c>
      <c r="O5863" s="17" t="s">
        <v>29450</v>
      </c>
      <c r="P5863" s="8" t="s">
        <v>15495</v>
      </c>
      <c r="Q5863" s="7" t="s">
        <v>18324</v>
      </c>
      <c r="R5863" s="14" t="s">
        <v>23292</v>
      </c>
      <c r="S5863" s="42">
        <v>5</v>
      </c>
      <c r="T5863" s="41" t="s">
        <v>27677</v>
      </c>
      <c r="U5863" s="7" t="s">
        <v>16207</v>
      </c>
      <c r="V5863" s="12"/>
      <c r="X5863" s="8" t="s">
        <v>18797</v>
      </c>
    </row>
    <row r="5864" spans="1:24" x14ac:dyDescent="0.25">
      <c r="A5864" s="16" t="s">
        <v>9417</v>
      </c>
      <c r="B5864" s="5" t="s">
        <v>16215</v>
      </c>
      <c r="C5864" s="5" t="s">
        <v>16207</v>
      </c>
      <c r="D5864" s="6">
        <f t="shared" si="404"/>
        <v>764027</v>
      </c>
      <c r="E5864" s="6">
        <f t="shared" si="405"/>
        <v>765733</v>
      </c>
      <c r="F5864" s="6">
        <f t="shared" si="402"/>
        <v>1707</v>
      </c>
      <c r="G5864" s="40">
        <f t="shared" si="403"/>
        <v>246</v>
      </c>
      <c r="H5864" s="6">
        <v>21609145</v>
      </c>
      <c r="I5864" s="6">
        <v>21610851</v>
      </c>
      <c r="J5864" s="6">
        <v>0</v>
      </c>
      <c r="K5864" s="6">
        <f t="shared" si="401"/>
        <v>0</v>
      </c>
      <c r="L5864" s="6">
        <v>568</v>
      </c>
      <c r="M5864" s="1" t="s">
        <v>51</v>
      </c>
      <c r="N5864" s="17" t="s">
        <v>29311</v>
      </c>
      <c r="O5864" s="17" t="s">
        <v>29450</v>
      </c>
      <c r="Q5864" s="9"/>
      <c r="R5864" s="10" t="s">
        <v>18935</v>
      </c>
      <c r="S5864" s="11">
        <v>1</v>
      </c>
      <c r="T5864" s="9" t="s">
        <v>25035</v>
      </c>
      <c r="U5864" s="9"/>
      <c r="V5864" s="12"/>
      <c r="X5864" s="8" t="s">
        <v>18797</v>
      </c>
    </row>
    <row r="5865" spans="1:24" x14ac:dyDescent="0.25">
      <c r="A5865" s="16" t="s">
        <v>9418</v>
      </c>
      <c r="B5865" s="5" t="s">
        <v>16215</v>
      </c>
      <c r="C5865" s="5" t="s">
        <v>16207</v>
      </c>
      <c r="D5865" s="6">
        <f t="shared" si="404"/>
        <v>766429</v>
      </c>
      <c r="E5865" s="6">
        <f t="shared" si="405"/>
        <v>768843</v>
      </c>
      <c r="F5865" s="6">
        <f t="shared" si="402"/>
        <v>2415</v>
      </c>
      <c r="G5865" s="40">
        <f t="shared" si="403"/>
        <v>695</v>
      </c>
      <c r="H5865" s="6">
        <v>21611547</v>
      </c>
      <c r="I5865" s="6">
        <v>21613961</v>
      </c>
      <c r="J5865" s="6">
        <v>0</v>
      </c>
      <c r="K5865" s="6">
        <f t="shared" si="401"/>
        <v>0</v>
      </c>
      <c r="L5865" s="6">
        <v>804</v>
      </c>
      <c r="M5865" s="1" t="s">
        <v>9419</v>
      </c>
      <c r="N5865" s="17" t="s">
        <v>29311</v>
      </c>
      <c r="O5865" s="17" t="s">
        <v>29450</v>
      </c>
      <c r="Q5865" s="9"/>
      <c r="R5865" s="10" t="s">
        <v>23293</v>
      </c>
      <c r="S5865" s="11">
        <v>5</v>
      </c>
      <c r="T5865" s="9" t="s">
        <v>27678</v>
      </c>
      <c r="U5865" s="9"/>
      <c r="V5865" s="12"/>
      <c r="X5865" s="8" t="s">
        <v>18798</v>
      </c>
    </row>
    <row r="5866" spans="1:24" x14ac:dyDescent="0.25">
      <c r="A5866" s="16" t="s">
        <v>9420</v>
      </c>
      <c r="B5866" s="5" t="s">
        <v>16215</v>
      </c>
      <c r="C5866" s="5" t="s">
        <v>16206</v>
      </c>
      <c r="D5866" s="6">
        <f t="shared" si="404"/>
        <v>769286</v>
      </c>
      <c r="E5866" s="6">
        <f t="shared" si="405"/>
        <v>770128</v>
      </c>
      <c r="F5866" s="6">
        <f t="shared" si="402"/>
        <v>843</v>
      </c>
      <c r="G5866" s="40">
        <f t="shared" si="403"/>
        <v>442</v>
      </c>
      <c r="H5866" s="6">
        <v>21614404</v>
      </c>
      <c r="I5866" s="6">
        <v>21615246</v>
      </c>
      <c r="J5866" s="6">
        <v>0</v>
      </c>
      <c r="K5866" s="6">
        <f t="shared" si="401"/>
        <v>0</v>
      </c>
      <c r="L5866" s="6">
        <v>280</v>
      </c>
      <c r="M5866" s="1" t="s">
        <v>9421</v>
      </c>
      <c r="N5866" s="17" t="s">
        <v>18897</v>
      </c>
      <c r="O5866" s="17" t="s">
        <v>29450</v>
      </c>
      <c r="P5866" s="8" t="s">
        <v>15496</v>
      </c>
      <c r="Q5866" s="7" t="s">
        <v>18635</v>
      </c>
      <c r="R5866" s="14" t="s">
        <v>23294</v>
      </c>
      <c r="S5866" s="42">
        <v>2</v>
      </c>
      <c r="T5866" s="41" t="s">
        <v>25825</v>
      </c>
      <c r="U5866" s="7" t="s">
        <v>16207</v>
      </c>
      <c r="V5866" s="12"/>
      <c r="X5866" s="8" t="s">
        <v>18797</v>
      </c>
    </row>
    <row r="5867" spans="1:24" x14ac:dyDescent="0.25">
      <c r="A5867" s="16" t="s">
        <v>9422</v>
      </c>
      <c r="B5867" s="5" t="s">
        <v>16215</v>
      </c>
      <c r="C5867" s="5" t="s">
        <v>16207</v>
      </c>
      <c r="D5867" s="6">
        <f t="shared" si="404"/>
        <v>770449</v>
      </c>
      <c r="E5867" s="6">
        <f t="shared" si="405"/>
        <v>773996</v>
      </c>
      <c r="F5867" s="6">
        <f t="shared" si="402"/>
        <v>3548</v>
      </c>
      <c r="G5867" s="40">
        <f t="shared" si="403"/>
        <v>320</v>
      </c>
      <c r="H5867" s="6">
        <v>21615567</v>
      </c>
      <c r="I5867" s="6">
        <v>21619114</v>
      </c>
      <c r="J5867" s="6">
        <v>2</v>
      </c>
      <c r="K5867" s="6">
        <f t="shared" si="401"/>
        <v>119</v>
      </c>
      <c r="L5867" s="6">
        <v>1142</v>
      </c>
      <c r="M5867" s="1" t="s">
        <v>9423</v>
      </c>
      <c r="N5867" s="17" t="s">
        <v>29311</v>
      </c>
      <c r="O5867" s="17" t="s">
        <v>29450</v>
      </c>
      <c r="P5867" s="8" t="s">
        <v>15497</v>
      </c>
      <c r="Q5867" s="7" t="s">
        <v>18695</v>
      </c>
      <c r="R5867" s="14" t="s">
        <v>23295</v>
      </c>
      <c r="S5867" s="42">
        <v>0</v>
      </c>
      <c r="T5867" s="41" t="s">
        <v>16207</v>
      </c>
      <c r="U5867" s="7"/>
      <c r="V5867" s="12"/>
      <c r="X5867" s="8" t="s">
        <v>18797</v>
      </c>
    </row>
    <row r="5868" spans="1:24" x14ac:dyDescent="0.25">
      <c r="A5868" s="16" t="s">
        <v>9424</v>
      </c>
      <c r="B5868" s="5" t="s">
        <v>16215</v>
      </c>
      <c r="C5868" s="5" t="s">
        <v>16206</v>
      </c>
      <c r="D5868" s="6">
        <f t="shared" si="404"/>
        <v>775472</v>
      </c>
      <c r="E5868" s="6">
        <f t="shared" si="405"/>
        <v>776281</v>
      </c>
      <c r="F5868" s="6">
        <f t="shared" si="402"/>
        <v>810</v>
      </c>
      <c r="G5868" s="40">
        <f t="shared" si="403"/>
        <v>1475</v>
      </c>
      <c r="H5868" s="6">
        <v>21620590</v>
      </c>
      <c r="I5868" s="6">
        <v>21621399</v>
      </c>
      <c r="J5868" s="6">
        <v>0</v>
      </c>
      <c r="K5868" s="6">
        <f t="shared" si="401"/>
        <v>0</v>
      </c>
      <c r="L5868" s="6">
        <v>269</v>
      </c>
      <c r="M5868" s="1" t="s">
        <v>3789</v>
      </c>
      <c r="N5868" s="17" t="s">
        <v>29311</v>
      </c>
      <c r="O5868" s="17" t="s">
        <v>29450</v>
      </c>
      <c r="P5868" s="8" t="s">
        <v>15498</v>
      </c>
      <c r="Q5868" s="7" t="s">
        <v>17614</v>
      </c>
      <c r="R5868" s="14" t="s">
        <v>19486</v>
      </c>
      <c r="S5868" s="42">
        <v>2</v>
      </c>
      <c r="T5868" s="41" t="s">
        <v>25269</v>
      </c>
      <c r="U5868" s="7"/>
      <c r="V5868" s="12"/>
      <c r="X5868" s="8" t="s">
        <v>18797</v>
      </c>
    </row>
    <row r="5869" spans="1:24" x14ac:dyDescent="0.25">
      <c r="A5869" s="16" t="s">
        <v>9425</v>
      </c>
      <c r="B5869" s="5" t="s">
        <v>16215</v>
      </c>
      <c r="C5869" s="5" t="s">
        <v>16207</v>
      </c>
      <c r="D5869" s="6">
        <f t="shared" si="404"/>
        <v>777011</v>
      </c>
      <c r="E5869" s="6">
        <f t="shared" si="405"/>
        <v>780080</v>
      </c>
      <c r="F5869" s="6">
        <f t="shared" si="402"/>
        <v>3070</v>
      </c>
      <c r="G5869" s="40">
        <f t="shared" si="403"/>
        <v>729</v>
      </c>
      <c r="H5869" s="6">
        <v>21622129</v>
      </c>
      <c r="I5869" s="6">
        <v>21625198</v>
      </c>
      <c r="J5869" s="6">
        <v>1</v>
      </c>
      <c r="K5869" s="6">
        <f t="shared" si="401"/>
        <v>70</v>
      </c>
      <c r="L5869" s="6">
        <v>999</v>
      </c>
      <c r="M5869" s="1" t="s">
        <v>9426</v>
      </c>
      <c r="N5869" s="17" t="s">
        <v>18888</v>
      </c>
      <c r="O5869" s="17" t="s">
        <v>29450</v>
      </c>
      <c r="Q5869" s="9"/>
      <c r="R5869" s="10" t="s">
        <v>20713</v>
      </c>
      <c r="S5869" s="11">
        <v>0</v>
      </c>
      <c r="T5869" s="9" t="s">
        <v>16207</v>
      </c>
      <c r="U5869" s="9"/>
      <c r="V5869" s="12"/>
      <c r="X5869" s="8" t="s">
        <v>18797</v>
      </c>
    </row>
    <row r="5870" spans="1:24" x14ac:dyDescent="0.25">
      <c r="A5870" s="16" t="s">
        <v>9427</v>
      </c>
      <c r="B5870" s="5" t="s">
        <v>16215</v>
      </c>
      <c r="C5870" s="5" t="s">
        <v>16206</v>
      </c>
      <c r="D5870" s="6">
        <f t="shared" si="404"/>
        <v>781402</v>
      </c>
      <c r="E5870" s="6">
        <f t="shared" si="405"/>
        <v>782616</v>
      </c>
      <c r="F5870" s="6">
        <f t="shared" si="402"/>
        <v>1215</v>
      </c>
      <c r="G5870" s="40">
        <f t="shared" si="403"/>
        <v>1321</v>
      </c>
      <c r="H5870" s="6">
        <v>21626520</v>
      </c>
      <c r="I5870" s="6">
        <v>21627734</v>
      </c>
      <c r="J5870" s="6">
        <v>2</v>
      </c>
      <c r="K5870" s="6">
        <f t="shared" si="401"/>
        <v>96</v>
      </c>
      <c r="L5870" s="6">
        <v>372</v>
      </c>
      <c r="M5870" s="1" t="s">
        <v>9428</v>
      </c>
      <c r="N5870" s="17" t="s">
        <v>29311</v>
      </c>
      <c r="O5870" s="17" t="s">
        <v>29450</v>
      </c>
      <c r="P5870" s="8" t="s">
        <v>15499</v>
      </c>
      <c r="Q5870" s="7" t="s">
        <v>18401</v>
      </c>
      <c r="R5870" s="14" t="s">
        <v>23296</v>
      </c>
      <c r="S5870" s="42">
        <v>1</v>
      </c>
      <c r="T5870" s="41" t="s">
        <v>25040</v>
      </c>
      <c r="U5870" s="7" t="s">
        <v>16207</v>
      </c>
      <c r="V5870" s="12"/>
      <c r="X5870" s="8" t="s">
        <v>18797</v>
      </c>
    </row>
    <row r="5871" spans="1:24" x14ac:dyDescent="0.25">
      <c r="A5871" s="16" t="s">
        <v>9429</v>
      </c>
      <c r="B5871" s="5" t="s">
        <v>16215</v>
      </c>
      <c r="C5871" s="5" t="s">
        <v>16207</v>
      </c>
      <c r="D5871" s="6">
        <f t="shared" si="404"/>
        <v>783368</v>
      </c>
      <c r="E5871" s="6">
        <f t="shared" si="405"/>
        <v>785787</v>
      </c>
      <c r="F5871" s="6">
        <f t="shared" si="402"/>
        <v>2420</v>
      </c>
      <c r="G5871" s="40">
        <f t="shared" si="403"/>
        <v>751</v>
      </c>
      <c r="H5871" s="6">
        <v>21628486</v>
      </c>
      <c r="I5871" s="6">
        <v>21630905</v>
      </c>
      <c r="J5871" s="6">
        <v>2</v>
      </c>
      <c r="K5871" s="6">
        <f t="shared" si="401"/>
        <v>542</v>
      </c>
      <c r="L5871" s="6">
        <v>625</v>
      </c>
      <c r="M5871" s="1" t="s">
        <v>9430</v>
      </c>
      <c r="N5871" s="17" t="s">
        <v>29311</v>
      </c>
      <c r="O5871" s="17" t="s">
        <v>29450</v>
      </c>
      <c r="P5871" s="8" t="s">
        <v>15500</v>
      </c>
      <c r="Q5871" s="7" t="s">
        <v>18328</v>
      </c>
      <c r="R5871" s="14" t="s">
        <v>19617</v>
      </c>
      <c r="S5871" s="42">
        <v>1</v>
      </c>
      <c r="T5871" s="41" t="s">
        <v>25386</v>
      </c>
      <c r="U5871" s="7"/>
      <c r="V5871" s="12"/>
      <c r="X5871" s="8" t="s">
        <v>18797</v>
      </c>
    </row>
    <row r="5872" spans="1:24" x14ac:dyDescent="0.25">
      <c r="A5872" s="16" t="s">
        <v>9431</v>
      </c>
      <c r="B5872" s="5" t="s">
        <v>16215</v>
      </c>
      <c r="C5872" s="5" t="s">
        <v>16206</v>
      </c>
      <c r="D5872" s="6">
        <f t="shared" si="404"/>
        <v>787930</v>
      </c>
      <c r="E5872" s="6">
        <f t="shared" si="405"/>
        <v>789417</v>
      </c>
      <c r="F5872" s="6">
        <f t="shared" si="402"/>
        <v>1488</v>
      </c>
      <c r="G5872" s="40">
        <f t="shared" si="403"/>
        <v>2142</v>
      </c>
      <c r="H5872" s="6">
        <v>21633048</v>
      </c>
      <c r="I5872" s="6">
        <v>21634535</v>
      </c>
      <c r="J5872" s="6">
        <v>0</v>
      </c>
      <c r="K5872" s="6">
        <f t="shared" si="401"/>
        <v>0</v>
      </c>
      <c r="L5872" s="6">
        <v>495</v>
      </c>
      <c r="M5872" s="1" t="s">
        <v>9432</v>
      </c>
      <c r="N5872" s="17" t="s">
        <v>29311</v>
      </c>
      <c r="O5872" s="17" t="s">
        <v>29450</v>
      </c>
      <c r="Q5872" s="9"/>
      <c r="R5872" s="10" t="s">
        <v>20833</v>
      </c>
      <c r="S5872" s="11">
        <v>2</v>
      </c>
      <c r="T5872" s="9" t="s">
        <v>25137</v>
      </c>
      <c r="U5872" s="9"/>
      <c r="V5872" s="12"/>
      <c r="X5872" s="8" t="s">
        <v>18797</v>
      </c>
    </row>
    <row r="5873" spans="1:24" x14ac:dyDescent="0.25">
      <c r="A5873" s="16" t="s">
        <v>9433</v>
      </c>
      <c r="B5873" s="5" t="s">
        <v>16215</v>
      </c>
      <c r="C5873" s="5" t="s">
        <v>16206</v>
      </c>
      <c r="D5873" s="6">
        <f t="shared" si="404"/>
        <v>789794</v>
      </c>
      <c r="E5873" s="6">
        <f t="shared" si="405"/>
        <v>790417</v>
      </c>
      <c r="F5873" s="6">
        <f t="shared" si="402"/>
        <v>624</v>
      </c>
      <c r="G5873" s="40">
        <f t="shared" si="403"/>
        <v>376</v>
      </c>
      <c r="H5873" s="6">
        <v>21634912</v>
      </c>
      <c r="I5873" s="6">
        <v>21635535</v>
      </c>
      <c r="J5873" s="6">
        <v>0</v>
      </c>
      <c r="K5873" s="6">
        <f t="shared" si="401"/>
        <v>0</v>
      </c>
      <c r="L5873" s="6">
        <v>207</v>
      </c>
      <c r="M5873" s="1" t="s">
        <v>9434</v>
      </c>
      <c r="N5873" s="17" t="s">
        <v>29315</v>
      </c>
      <c r="O5873" s="17" t="s">
        <v>29451</v>
      </c>
      <c r="Q5873" s="9"/>
      <c r="R5873" s="10" t="s">
        <v>23297</v>
      </c>
      <c r="S5873" s="11">
        <v>4</v>
      </c>
      <c r="T5873" s="9" t="s">
        <v>27679</v>
      </c>
      <c r="U5873" s="9"/>
      <c r="V5873" s="12"/>
      <c r="W5873" s="43" t="s">
        <v>18801</v>
      </c>
      <c r="X5873" s="8" t="s">
        <v>18798</v>
      </c>
    </row>
    <row r="5874" spans="1:24" x14ac:dyDescent="0.25">
      <c r="A5874" s="16" t="s">
        <v>9435</v>
      </c>
      <c r="B5874" s="5" t="s">
        <v>16215</v>
      </c>
      <c r="C5874" s="5" t="s">
        <v>16206</v>
      </c>
      <c r="D5874" s="6">
        <f t="shared" si="404"/>
        <v>790466</v>
      </c>
      <c r="E5874" s="6">
        <f t="shared" si="405"/>
        <v>791176</v>
      </c>
      <c r="F5874" s="6">
        <f t="shared" si="402"/>
        <v>711</v>
      </c>
      <c r="G5874" s="40">
        <f t="shared" si="403"/>
        <v>48</v>
      </c>
      <c r="H5874" s="6">
        <v>21635584</v>
      </c>
      <c r="I5874" s="6">
        <v>21636294</v>
      </c>
      <c r="J5874" s="6">
        <v>0</v>
      </c>
      <c r="K5874" s="6">
        <f t="shared" si="401"/>
        <v>0</v>
      </c>
      <c r="L5874" s="6">
        <v>236</v>
      </c>
      <c r="M5874" s="1" t="s">
        <v>5675</v>
      </c>
      <c r="N5874" s="17" t="s">
        <v>29315</v>
      </c>
      <c r="O5874" s="17" t="s">
        <v>29315</v>
      </c>
      <c r="Q5874" s="9"/>
      <c r="R5874" s="10" t="s">
        <v>21634</v>
      </c>
      <c r="S5874" s="11">
        <v>6</v>
      </c>
      <c r="T5874" s="9" t="s">
        <v>27680</v>
      </c>
      <c r="U5874" s="9"/>
      <c r="V5874" s="12"/>
      <c r="W5874" s="43" t="s">
        <v>18801</v>
      </c>
      <c r="X5874" s="8" t="s">
        <v>18797</v>
      </c>
    </row>
    <row r="5875" spans="1:24" x14ac:dyDescent="0.25">
      <c r="A5875" s="16" t="s">
        <v>9436</v>
      </c>
      <c r="B5875" s="5" t="s">
        <v>16215</v>
      </c>
      <c r="C5875" s="5" t="s">
        <v>16206</v>
      </c>
      <c r="D5875" s="6">
        <f t="shared" si="404"/>
        <v>793499</v>
      </c>
      <c r="E5875" s="6">
        <f t="shared" si="405"/>
        <v>793816</v>
      </c>
      <c r="F5875" s="6">
        <f t="shared" si="402"/>
        <v>318</v>
      </c>
      <c r="G5875" s="40">
        <f t="shared" si="403"/>
        <v>2322</v>
      </c>
      <c r="H5875" s="6">
        <v>21638617</v>
      </c>
      <c r="I5875" s="6">
        <v>21638934</v>
      </c>
      <c r="J5875" s="6">
        <v>0</v>
      </c>
      <c r="K5875" s="6">
        <f t="shared" si="401"/>
        <v>0</v>
      </c>
      <c r="L5875" s="6">
        <v>105</v>
      </c>
      <c r="M5875" s="1" t="s">
        <v>14</v>
      </c>
      <c r="N5875" s="17" t="s">
        <v>29346</v>
      </c>
      <c r="O5875" s="17" t="s">
        <v>29450</v>
      </c>
      <c r="Q5875" s="9"/>
      <c r="R5875" s="10" t="s">
        <v>19251</v>
      </c>
      <c r="S5875" s="11">
        <v>3</v>
      </c>
      <c r="T5875" s="9" t="s">
        <v>25037</v>
      </c>
      <c r="U5875" s="9"/>
      <c r="V5875" s="12"/>
      <c r="X5875" s="8" t="s">
        <v>18797</v>
      </c>
    </row>
    <row r="5876" spans="1:24" x14ac:dyDescent="0.25">
      <c r="A5876" s="16" t="s">
        <v>9437</v>
      </c>
      <c r="B5876" s="5" t="s">
        <v>16215</v>
      </c>
      <c r="C5876" s="5" t="s">
        <v>16206</v>
      </c>
      <c r="D5876" s="6">
        <f t="shared" si="404"/>
        <v>796265</v>
      </c>
      <c r="E5876" s="6">
        <f t="shared" si="405"/>
        <v>796717</v>
      </c>
      <c r="F5876" s="6">
        <f t="shared" si="402"/>
        <v>453</v>
      </c>
      <c r="G5876" s="40">
        <f t="shared" si="403"/>
        <v>2448</v>
      </c>
      <c r="H5876" s="6">
        <v>21641383</v>
      </c>
      <c r="I5876" s="6">
        <v>21641835</v>
      </c>
      <c r="J5876" s="6">
        <v>1</v>
      </c>
      <c r="K5876" s="6">
        <f t="shared" si="401"/>
        <v>57</v>
      </c>
      <c r="L5876" s="6">
        <v>131</v>
      </c>
      <c r="M5876" s="1" t="s">
        <v>14</v>
      </c>
      <c r="N5876" s="17" t="s">
        <v>29311</v>
      </c>
      <c r="O5876" s="17" t="s">
        <v>29450</v>
      </c>
      <c r="Q5876" s="9"/>
      <c r="R5876" s="10" t="s">
        <v>23298</v>
      </c>
      <c r="S5876" s="11">
        <v>3</v>
      </c>
      <c r="T5876" s="9" t="s">
        <v>25037</v>
      </c>
      <c r="U5876" s="9"/>
      <c r="V5876" s="12"/>
      <c r="X5876" s="8" t="s">
        <v>18797</v>
      </c>
    </row>
    <row r="5877" spans="1:24" x14ac:dyDescent="0.25">
      <c r="A5877" s="16" t="s">
        <v>9438</v>
      </c>
      <c r="B5877" s="5" t="s">
        <v>16215</v>
      </c>
      <c r="C5877" s="5" t="s">
        <v>16207</v>
      </c>
      <c r="D5877" s="6">
        <f t="shared" si="404"/>
        <v>796843</v>
      </c>
      <c r="E5877" s="6">
        <f t="shared" si="405"/>
        <v>798330</v>
      </c>
      <c r="F5877" s="6">
        <f t="shared" si="402"/>
        <v>1488</v>
      </c>
      <c r="G5877" s="40">
        <f t="shared" si="403"/>
        <v>125</v>
      </c>
      <c r="H5877" s="6">
        <v>21641961</v>
      </c>
      <c r="I5877" s="6">
        <v>21643448</v>
      </c>
      <c r="J5877" s="6">
        <v>0</v>
      </c>
      <c r="K5877" s="6">
        <f t="shared" ref="K5877:K5940" si="406">F5877-((L5877+1)*3)</f>
        <v>0</v>
      </c>
      <c r="L5877" s="6">
        <v>495</v>
      </c>
      <c r="M5877" s="1" t="s">
        <v>9439</v>
      </c>
      <c r="N5877" s="17" t="s">
        <v>29311</v>
      </c>
      <c r="O5877" s="17" t="s">
        <v>29450</v>
      </c>
      <c r="Q5877" s="9"/>
      <c r="R5877" s="10" t="s">
        <v>18987</v>
      </c>
      <c r="S5877" s="11">
        <v>1</v>
      </c>
      <c r="T5877" s="9" t="s">
        <v>25263</v>
      </c>
      <c r="U5877" s="9" t="s">
        <v>16207</v>
      </c>
      <c r="V5877" s="12"/>
      <c r="X5877" s="8" t="s">
        <v>18797</v>
      </c>
    </row>
    <row r="5878" spans="1:24" x14ac:dyDescent="0.25">
      <c r="A5878" s="16" t="s">
        <v>9440</v>
      </c>
      <c r="B5878" s="5" t="s">
        <v>16215</v>
      </c>
      <c r="C5878" s="5" t="s">
        <v>16207</v>
      </c>
      <c r="D5878" s="6">
        <f t="shared" si="404"/>
        <v>802311</v>
      </c>
      <c r="E5878" s="6">
        <f t="shared" si="405"/>
        <v>802748</v>
      </c>
      <c r="F5878" s="6">
        <f t="shared" si="402"/>
        <v>438</v>
      </c>
      <c r="G5878" s="40">
        <f t="shared" si="403"/>
        <v>3980</v>
      </c>
      <c r="H5878" s="6">
        <v>21647429</v>
      </c>
      <c r="I5878" s="6">
        <v>21647866</v>
      </c>
      <c r="J5878" s="6">
        <v>0</v>
      </c>
      <c r="K5878" s="6">
        <f t="shared" si="406"/>
        <v>0</v>
      </c>
      <c r="L5878" s="6">
        <v>145</v>
      </c>
      <c r="M5878" s="1" t="s">
        <v>14</v>
      </c>
      <c r="N5878" s="17" t="s">
        <v>29311</v>
      </c>
      <c r="O5878" s="17" t="s">
        <v>29311</v>
      </c>
      <c r="Q5878" s="9"/>
      <c r="R5878" s="10" t="s">
        <v>23299</v>
      </c>
      <c r="S5878" s="11">
        <v>0</v>
      </c>
      <c r="T5878" s="9" t="s">
        <v>16207</v>
      </c>
      <c r="U5878" s="9"/>
      <c r="V5878" s="12"/>
      <c r="X5878" s="8" t="s">
        <v>18797</v>
      </c>
    </row>
    <row r="5879" spans="1:24" x14ac:dyDescent="0.25">
      <c r="A5879" s="16" t="s">
        <v>9441</v>
      </c>
      <c r="B5879" s="5" t="s">
        <v>16215</v>
      </c>
      <c r="C5879" s="5" t="s">
        <v>16207</v>
      </c>
      <c r="D5879" s="6">
        <f t="shared" si="404"/>
        <v>809265</v>
      </c>
      <c r="E5879" s="6">
        <f t="shared" si="405"/>
        <v>809621</v>
      </c>
      <c r="F5879" s="6">
        <f t="shared" si="402"/>
        <v>357</v>
      </c>
      <c r="G5879" s="40">
        <f t="shared" si="403"/>
        <v>6516</v>
      </c>
      <c r="H5879" s="6">
        <v>21654383</v>
      </c>
      <c r="I5879" s="6">
        <v>21654739</v>
      </c>
      <c r="J5879" s="6">
        <v>0</v>
      </c>
      <c r="K5879" s="6">
        <f t="shared" si="406"/>
        <v>0</v>
      </c>
      <c r="L5879" s="6">
        <v>118</v>
      </c>
      <c r="M5879" s="1" t="s">
        <v>14</v>
      </c>
      <c r="N5879" s="17" t="s">
        <v>29326</v>
      </c>
      <c r="O5879" s="17" t="s">
        <v>29450</v>
      </c>
      <c r="Q5879" s="9"/>
      <c r="R5879" s="10" t="s">
        <v>18964</v>
      </c>
      <c r="S5879" s="11">
        <v>0</v>
      </c>
      <c r="T5879" s="9" t="s">
        <v>16207</v>
      </c>
      <c r="U5879" s="9"/>
      <c r="V5879" s="12"/>
      <c r="X5879" s="8" t="s">
        <v>18797</v>
      </c>
    </row>
    <row r="5880" spans="1:24" x14ac:dyDescent="0.25">
      <c r="A5880" s="16" t="s">
        <v>9442</v>
      </c>
      <c r="B5880" s="5" t="s">
        <v>16215</v>
      </c>
      <c r="C5880" s="5" t="s">
        <v>16207</v>
      </c>
      <c r="D5880" s="6">
        <f t="shared" si="404"/>
        <v>809940</v>
      </c>
      <c r="E5880" s="6">
        <f t="shared" si="405"/>
        <v>812187</v>
      </c>
      <c r="F5880" s="6">
        <f t="shared" si="402"/>
        <v>2248</v>
      </c>
      <c r="G5880" s="40">
        <f t="shared" si="403"/>
        <v>318</v>
      </c>
      <c r="H5880" s="6">
        <v>21655058</v>
      </c>
      <c r="I5880" s="6">
        <v>21657305</v>
      </c>
      <c r="J5880" s="6">
        <v>1</v>
      </c>
      <c r="K5880" s="6">
        <f t="shared" si="406"/>
        <v>61</v>
      </c>
      <c r="L5880" s="6">
        <v>728</v>
      </c>
      <c r="M5880" s="1" t="s">
        <v>9443</v>
      </c>
      <c r="N5880" s="17" t="s">
        <v>29343</v>
      </c>
      <c r="O5880" s="17" t="s">
        <v>29450</v>
      </c>
      <c r="Q5880" s="9"/>
      <c r="R5880" s="10" t="s">
        <v>23300</v>
      </c>
      <c r="S5880" s="11">
        <v>1</v>
      </c>
      <c r="T5880" s="9" t="s">
        <v>27681</v>
      </c>
      <c r="U5880" s="9" t="s">
        <v>16207</v>
      </c>
      <c r="V5880" s="12"/>
      <c r="X5880" s="8" t="s">
        <v>18797</v>
      </c>
    </row>
    <row r="5881" spans="1:24" x14ac:dyDescent="0.25">
      <c r="A5881" s="16" t="s">
        <v>9444</v>
      </c>
      <c r="B5881" s="5" t="s">
        <v>16215</v>
      </c>
      <c r="C5881" s="5" t="s">
        <v>16206</v>
      </c>
      <c r="D5881" s="6">
        <f t="shared" si="404"/>
        <v>813208</v>
      </c>
      <c r="E5881" s="6">
        <f t="shared" si="405"/>
        <v>814233</v>
      </c>
      <c r="F5881" s="6">
        <f t="shared" si="402"/>
        <v>1026</v>
      </c>
      <c r="G5881" s="40">
        <f t="shared" si="403"/>
        <v>1020</v>
      </c>
      <c r="H5881" s="6">
        <v>21658326</v>
      </c>
      <c r="I5881" s="6">
        <v>21659351</v>
      </c>
      <c r="J5881" s="6">
        <v>0</v>
      </c>
      <c r="K5881" s="6">
        <f t="shared" si="406"/>
        <v>0</v>
      </c>
      <c r="L5881" s="6">
        <v>341</v>
      </c>
      <c r="M5881" s="1" t="s">
        <v>9445</v>
      </c>
      <c r="N5881" s="17" t="s">
        <v>29329</v>
      </c>
      <c r="O5881" s="17" t="s">
        <v>29450</v>
      </c>
      <c r="Q5881" s="9"/>
      <c r="R5881" s="10" t="s">
        <v>23301</v>
      </c>
      <c r="S5881" s="11">
        <v>2</v>
      </c>
      <c r="T5881" s="9" t="s">
        <v>27682</v>
      </c>
      <c r="U5881" s="9"/>
      <c r="V5881" s="12"/>
      <c r="X5881" s="8" t="s">
        <v>18797</v>
      </c>
    </row>
    <row r="5882" spans="1:24" x14ac:dyDescent="0.25">
      <c r="A5882" s="16" t="s">
        <v>9446</v>
      </c>
      <c r="B5882" s="5" t="s">
        <v>16215</v>
      </c>
      <c r="C5882" s="5" t="s">
        <v>16206</v>
      </c>
      <c r="D5882" s="6">
        <f t="shared" si="404"/>
        <v>817129</v>
      </c>
      <c r="E5882" s="6">
        <f t="shared" si="405"/>
        <v>822394</v>
      </c>
      <c r="F5882" s="6">
        <f t="shared" si="402"/>
        <v>5266</v>
      </c>
      <c r="G5882" s="40">
        <f t="shared" si="403"/>
        <v>2895</v>
      </c>
      <c r="H5882" s="6">
        <v>21662247</v>
      </c>
      <c r="I5882" s="6">
        <v>21667512</v>
      </c>
      <c r="J5882" s="6">
        <v>2</v>
      </c>
      <c r="K5882" s="6">
        <f t="shared" si="406"/>
        <v>1051</v>
      </c>
      <c r="L5882" s="6">
        <v>1404</v>
      </c>
      <c r="M5882" s="1" t="s">
        <v>9447</v>
      </c>
      <c r="N5882" s="17" t="s">
        <v>29311</v>
      </c>
      <c r="O5882" s="17" t="s">
        <v>29450</v>
      </c>
      <c r="P5882" s="8" t="s">
        <v>15501</v>
      </c>
      <c r="Q5882" s="7" t="s">
        <v>18722</v>
      </c>
      <c r="R5882" s="14" t="s">
        <v>23302</v>
      </c>
      <c r="S5882" s="42">
        <v>5</v>
      </c>
      <c r="T5882" s="41" t="s">
        <v>27683</v>
      </c>
      <c r="U5882" s="7" t="s">
        <v>16207</v>
      </c>
      <c r="V5882" s="12"/>
      <c r="X5882" s="8" t="s">
        <v>18797</v>
      </c>
    </row>
    <row r="5883" spans="1:24" x14ac:dyDescent="0.25">
      <c r="A5883" s="16" t="s">
        <v>9448</v>
      </c>
      <c r="B5883" s="5" t="s">
        <v>16215</v>
      </c>
      <c r="C5883" s="5" t="s">
        <v>16206</v>
      </c>
      <c r="D5883" s="6">
        <f t="shared" si="404"/>
        <v>825521</v>
      </c>
      <c r="E5883" s="6">
        <f t="shared" si="405"/>
        <v>827217</v>
      </c>
      <c r="F5883" s="6">
        <f t="shared" si="402"/>
        <v>1697</v>
      </c>
      <c r="G5883" s="40">
        <f t="shared" si="403"/>
        <v>3126</v>
      </c>
      <c r="H5883" s="6">
        <v>21670639</v>
      </c>
      <c r="I5883" s="6">
        <v>21672335</v>
      </c>
      <c r="J5883" s="6">
        <v>1</v>
      </c>
      <c r="K5883" s="6">
        <f t="shared" si="406"/>
        <v>68</v>
      </c>
      <c r="L5883" s="6">
        <v>542</v>
      </c>
      <c r="M5883" s="1" t="s">
        <v>9449</v>
      </c>
      <c r="N5883" s="17" t="s">
        <v>29325</v>
      </c>
      <c r="O5883" s="17" t="s">
        <v>29450</v>
      </c>
      <c r="Q5883" s="9"/>
      <c r="R5883" s="10" t="s">
        <v>19452</v>
      </c>
      <c r="S5883" s="11">
        <v>3</v>
      </c>
      <c r="T5883" s="9" t="s">
        <v>26077</v>
      </c>
      <c r="U5883" s="9" t="s">
        <v>16207</v>
      </c>
      <c r="V5883" s="12"/>
      <c r="X5883" s="8" t="s">
        <v>18798</v>
      </c>
    </row>
    <row r="5884" spans="1:24" x14ac:dyDescent="0.25">
      <c r="A5884" s="16" t="s">
        <v>9450</v>
      </c>
      <c r="B5884" s="5" t="s">
        <v>16215</v>
      </c>
      <c r="C5884" s="5" t="s">
        <v>16206</v>
      </c>
      <c r="D5884" s="6">
        <f t="shared" si="404"/>
        <v>828078</v>
      </c>
      <c r="E5884" s="6">
        <f t="shared" si="405"/>
        <v>828572</v>
      </c>
      <c r="F5884" s="6">
        <f t="shared" si="402"/>
        <v>495</v>
      </c>
      <c r="G5884" s="40">
        <f t="shared" si="403"/>
        <v>860</v>
      </c>
      <c r="H5884" s="6">
        <v>21673196</v>
      </c>
      <c r="I5884" s="6">
        <v>21673690</v>
      </c>
      <c r="J5884" s="6">
        <v>0</v>
      </c>
      <c r="K5884" s="6">
        <f t="shared" si="406"/>
        <v>0</v>
      </c>
      <c r="L5884" s="6">
        <v>164</v>
      </c>
      <c r="M5884" s="1" t="s">
        <v>14</v>
      </c>
      <c r="N5884" s="17" t="s">
        <v>29311</v>
      </c>
      <c r="O5884" s="17" t="s">
        <v>29450</v>
      </c>
      <c r="Q5884" s="9"/>
      <c r="R5884" s="10" t="s">
        <v>23303</v>
      </c>
      <c r="S5884" s="11">
        <v>0</v>
      </c>
      <c r="T5884" s="9" t="s">
        <v>16207</v>
      </c>
      <c r="U5884" s="9"/>
      <c r="V5884" s="12"/>
      <c r="X5884" s="8" t="s">
        <v>18798</v>
      </c>
    </row>
    <row r="5885" spans="1:24" x14ac:dyDescent="0.25">
      <c r="A5885" s="16" t="s">
        <v>9451</v>
      </c>
      <c r="B5885" s="5" t="s">
        <v>16215</v>
      </c>
      <c r="C5885" s="5" t="s">
        <v>16207</v>
      </c>
      <c r="D5885" s="6">
        <f t="shared" si="404"/>
        <v>829232</v>
      </c>
      <c r="E5885" s="6">
        <f t="shared" si="405"/>
        <v>830492</v>
      </c>
      <c r="F5885" s="6">
        <f t="shared" si="402"/>
        <v>1261</v>
      </c>
      <c r="G5885" s="40">
        <f t="shared" si="403"/>
        <v>659</v>
      </c>
      <c r="H5885" s="6">
        <v>21674350</v>
      </c>
      <c r="I5885" s="6">
        <v>21675610</v>
      </c>
      <c r="J5885" s="6">
        <v>2</v>
      </c>
      <c r="K5885" s="6">
        <f t="shared" si="406"/>
        <v>100</v>
      </c>
      <c r="L5885" s="6">
        <v>386</v>
      </c>
      <c r="M5885" s="1" t="s">
        <v>6015</v>
      </c>
      <c r="N5885" s="17" t="s">
        <v>29312</v>
      </c>
      <c r="O5885" s="17" t="s">
        <v>29450</v>
      </c>
      <c r="Q5885" s="9"/>
      <c r="R5885" s="10" t="s">
        <v>21790</v>
      </c>
      <c r="S5885" s="11">
        <v>2</v>
      </c>
      <c r="T5885" s="9" t="s">
        <v>26301</v>
      </c>
      <c r="U5885" s="9" t="s">
        <v>16207</v>
      </c>
      <c r="V5885" s="12"/>
      <c r="X5885" s="8" t="s">
        <v>18797</v>
      </c>
    </row>
    <row r="5886" spans="1:24" x14ac:dyDescent="0.25">
      <c r="A5886" s="16" t="s">
        <v>9452</v>
      </c>
      <c r="B5886" s="5" t="s">
        <v>16215</v>
      </c>
      <c r="C5886" s="5" t="s">
        <v>16206</v>
      </c>
      <c r="D5886" s="6">
        <f t="shared" si="404"/>
        <v>831874</v>
      </c>
      <c r="E5886" s="6">
        <f t="shared" si="405"/>
        <v>833574</v>
      </c>
      <c r="F5886" s="6">
        <f t="shared" si="402"/>
        <v>1701</v>
      </c>
      <c r="G5886" s="40">
        <f t="shared" si="403"/>
        <v>1381</v>
      </c>
      <c r="H5886" s="6">
        <v>21676992</v>
      </c>
      <c r="I5886" s="6">
        <v>21678692</v>
      </c>
      <c r="J5886" s="6">
        <v>2</v>
      </c>
      <c r="K5886" s="6">
        <f t="shared" si="406"/>
        <v>138</v>
      </c>
      <c r="L5886" s="6">
        <v>520</v>
      </c>
      <c r="M5886" s="1" t="s">
        <v>3163</v>
      </c>
      <c r="N5886" s="17" t="s">
        <v>29312</v>
      </c>
      <c r="O5886" s="17" t="s">
        <v>29450</v>
      </c>
      <c r="Q5886" s="9"/>
      <c r="R5886" s="10" t="s">
        <v>18908</v>
      </c>
      <c r="S5886" s="11">
        <v>2</v>
      </c>
      <c r="T5886" s="9" t="s">
        <v>25009</v>
      </c>
      <c r="U5886" s="9" t="s">
        <v>16207</v>
      </c>
      <c r="V5886" s="12"/>
      <c r="X5886" s="8" t="s">
        <v>18797</v>
      </c>
    </row>
    <row r="5887" spans="1:24" x14ac:dyDescent="0.25">
      <c r="A5887" s="16" t="s">
        <v>9453</v>
      </c>
      <c r="B5887" s="5" t="s">
        <v>16215</v>
      </c>
      <c r="C5887" s="5" t="s">
        <v>16207</v>
      </c>
      <c r="D5887" s="6">
        <f t="shared" si="404"/>
        <v>833892</v>
      </c>
      <c r="E5887" s="6">
        <f t="shared" si="405"/>
        <v>843875</v>
      </c>
      <c r="F5887" s="6">
        <f t="shared" si="402"/>
        <v>9984</v>
      </c>
      <c r="G5887" s="40">
        <f t="shared" si="403"/>
        <v>317</v>
      </c>
      <c r="H5887" s="6">
        <v>21679010</v>
      </c>
      <c r="I5887" s="6">
        <v>21688993</v>
      </c>
      <c r="J5887" s="6">
        <v>0</v>
      </c>
      <c r="K5887" s="6">
        <f t="shared" si="406"/>
        <v>0</v>
      </c>
      <c r="L5887" s="6">
        <v>3327</v>
      </c>
      <c r="M5887" s="1" t="s">
        <v>9454</v>
      </c>
      <c r="N5887" s="17" t="s">
        <v>29311</v>
      </c>
      <c r="O5887" s="17" t="s">
        <v>29450</v>
      </c>
      <c r="Q5887" s="9"/>
      <c r="R5887" s="10" t="s">
        <v>23304</v>
      </c>
      <c r="S5887" s="11">
        <v>1</v>
      </c>
      <c r="T5887" s="9" t="s">
        <v>27684</v>
      </c>
      <c r="U5887" s="9" t="s">
        <v>16207</v>
      </c>
      <c r="V5887" s="12"/>
      <c r="X5887" s="8" t="s">
        <v>18797</v>
      </c>
    </row>
    <row r="5888" spans="1:24" x14ac:dyDescent="0.25">
      <c r="A5888" s="16" t="s">
        <v>9455</v>
      </c>
      <c r="B5888" s="5" t="s">
        <v>16215</v>
      </c>
      <c r="C5888" s="5" t="s">
        <v>16206</v>
      </c>
      <c r="D5888" s="6">
        <f t="shared" si="404"/>
        <v>844976</v>
      </c>
      <c r="E5888" s="6">
        <f t="shared" si="405"/>
        <v>846591</v>
      </c>
      <c r="F5888" s="6">
        <f t="shared" si="402"/>
        <v>1616</v>
      </c>
      <c r="G5888" s="40">
        <f t="shared" si="403"/>
        <v>1100</v>
      </c>
      <c r="H5888" s="6">
        <v>21690094</v>
      </c>
      <c r="I5888" s="6">
        <v>21691709</v>
      </c>
      <c r="J5888" s="6">
        <v>2</v>
      </c>
      <c r="K5888" s="6">
        <f t="shared" si="406"/>
        <v>119</v>
      </c>
      <c r="L5888" s="6">
        <v>498</v>
      </c>
      <c r="M5888" s="1" t="s">
        <v>9456</v>
      </c>
      <c r="N5888" s="17" t="s">
        <v>29356</v>
      </c>
      <c r="O5888" s="17" t="s">
        <v>29450</v>
      </c>
      <c r="Q5888" s="9"/>
      <c r="R5888" s="10" t="s">
        <v>23305</v>
      </c>
      <c r="S5888" s="11">
        <v>0</v>
      </c>
      <c r="T5888" s="9" t="s">
        <v>16207</v>
      </c>
      <c r="U5888" s="9"/>
      <c r="V5888" s="12"/>
      <c r="X5888" s="8" t="s">
        <v>18797</v>
      </c>
    </row>
    <row r="5889" spans="1:24" x14ac:dyDescent="0.25">
      <c r="A5889" s="16" t="s">
        <v>9457</v>
      </c>
      <c r="B5889" s="5" t="s">
        <v>16215</v>
      </c>
      <c r="C5889" s="5" t="s">
        <v>16206</v>
      </c>
      <c r="D5889" s="6">
        <f t="shared" si="404"/>
        <v>847449</v>
      </c>
      <c r="E5889" s="6">
        <f t="shared" si="405"/>
        <v>849878</v>
      </c>
      <c r="F5889" s="6">
        <f t="shared" si="402"/>
        <v>2430</v>
      </c>
      <c r="G5889" s="40">
        <f t="shared" si="403"/>
        <v>857</v>
      </c>
      <c r="H5889" s="6">
        <v>21692567</v>
      </c>
      <c r="I5889" s="6">
        <v>21694996</v>
      </c>
      <c r="J5889" s="6">
        <v>7</v>
      </c>
      <c r="K5889" s="6">
        <f t="shared" si="406"/>
        <v>525</v>
      </c>
      <c r="L5889" s="6">
        <v>634</v>
      </c>
      <c r="M5889" s="1" t="s">
        <v>9458</v>
      </c>
      <c r="N5889" s="17" t="s">
        <v>29408</v>
      </c>
      <c r="O5889" s="17" t="s">
        <v>29408</v>
      </c>
      <c r="Q5889" s="9"/>
      <c r="R5889" s="10" t="s">
        <v>19005</v>
      </c>
      <c r="S5889" s="11">
        <v>9</v>
      </c>
      <c r="T5889" s="9" t="s">
        <v>25070</v>
      </c>
      <c r="U5889" s="9"/>
      <c r="V5889" s="12"/>
      <c r="X5889" s="8" t="s">
        <v>18797</v>
      </c>
    </row>
    <row r="5890" spans="1:24" x14ac:dyDescent="0.25">
      <c r="A5890" s="16" t="s">
        <v>9459</v>
      </c>
      <c r="B5890" s="5" t="s">
        <v>16215</v>
      </c>
      <c r="C5890" s="5" t="s">
        <v>16207</v>
      </c>
      <c r="D5890" s="6">
        <f t="shared" si="404"/>
        <v>850005</v>
      </c>
      <c r="E5890" s="6">
        <f t="shared" si="405"/>
        <v>851684</v>
      </c>
      <c r="F5890" s="6">
        <f t="shared" si="402"/>
        <v>1680</v>
      </c>
      <c r="G5890" s="40">
        <f t="shared" si="403"/>
        <v>126</v>
      </c>
      <c r="H5890" s="6">
        <v>21695123</v>
      </c>
      <c r="I5890" s="6">
        <v>21696802</v>
      </c>
      <c r="J5890" s="6">
        <v>0</v>
      </c>
      <c r="K5890" s="6">
        <f t="shared" si="406"/>
        <v>0</v>
      </c>
      <c r="L5890" s="6">
        <v>559</v>
      </c>
      <c r="M5890" s="1" t="s">
        <v>4751</v>
      </c>
      <c r="N5890" s="17" t="s">
        <v>29313</v>
      </c>
      <c r="O5890" s="17" t="s">
        <v>29450</v>
      </c>
      <c r="P5890" s="8" t="s">
        <v>14596</v>
      </c>
      <c r="Q5890" s="7" t="s">
        <v>16285</v>
      </c>
      <c r="R5890" s="14" t="s">
        <v>21226</v>
      </c>
      <c r="S5890" s="42">
        <v>2</v>
      </c>
      <c r="T5890" s="41" t="s">
        <v>26519</v>
      </c>
      <c r="U5890" s="7" t="s">
        <v>26520</v>
      </c>
      <c r="V5890" s="12"/>
      <c r="X5890" s="8" t="s">
        <v>18797</v>
      </c>
    </row>
    <row r="5891" spans="1:24" x14ac:dyDescent="0.25">
      <c r="A5891" s="16" t="s">
        <v>9460</v>
      </c>
      <c r="B5891" s="5" t="s">
        <v>16215</v>
      </c>
      <c r="C5891" s="5" t="s">
        <v>16207</v>
      </c>
      <c r="D5891" s="6">
        <f t="shared" si="404"/>
        <v>852898</v>
      </c>
      <c r="E5891" s="6">
        <f t="shared" si="405"/>
        <v>854403</v>
      </c>
      <c r="F5891" s="6">
        <f t="shared" ref="F5891:F5954" si="407">I5891-H5891+1</f>
        <v>1506</v>
      </c>
      <c r="G5891" s="40">
        <f t="shared" si="403"/>
        <v>1213</v>
      </c>
      <c r="H5891" s="6">
        <v>21698016</v>
      </c>
      <c r="I5891" s="6">
        <v>21699521</v>
      </c>
      <c r="J5891" s="6">
        <v>0</v>
      </c>
      <c r="K5891" s="6">
        <f t="shared" si="406"/>
        <v>0</v>
      </c>
      <c r="L5891" s="6">
        <v>501</v>
      </c>
      <c r="M5891" s="1" t="s">
        <v>1231</v>
      </c>
      <c r="N5891" s="17" t="s">
        <v>29310</v>
      </c>
      <c r="O5891" s="17" t="s">
        <v>29450</v>
      </c>
      <c r="P5891" s="8" t="s">
        <v>13870</v>
      </c>
      <c r="Q5891" s="7" t="s">
        <v>18363</v>
      </c>
      <c r="R5891" s="14" t="s">
        <v>1231</v>
      </c>
      <c r="S5891" s="42">
        <v>3</v>
      </c>
      <c r="T5891" s="41" t="s">
        <v>25477</v>
      </c>
      <c r="U5891" s="7" t="s">
        <v>25478</v>
      </c>
      <c r="V5891" s="12"/>
      <c r="X5891" s="8" t="s">
        <v>18797</v>
      </c>
    </row>
    <row r="5892" spans="1:24" x14ac:dyDescent="0.25">
      <c r="A5892" s="16" t="s">
        <v>9461</v>
      </c>
      <c r="B5892" s="5" t="s">
        <v>16215</v>
      </c>
      <c r="C5892" s="5" t="s">
        <v>16207</v>
      </c>
      <c r="D5892" s="6">
        <f t="shared" si="404"/>
        <v>855172</v>
      </c>
      <c r="E5892" s="6">
        <f t="shared" si="405"/>
        <v>857748</v>
      </c>
      <c r="F5892" s="6">
        <f t="shared" si="407"/>
        <v>2577</v>
      </c>
      <c r="G5892" s="40">
        <f t="shared" si="403"/>
        <v>768</v>
      </c>
      <c r="H5892" s="6">
        <v>21700290</v>
      </c>
      <c r="I5892" s="6">
        <v>21702866</v>
      </c>
      <c r="J5892" s="6">
        <v>0</v>
      </c>
      <c r="K5892" s="6">
        <f t="shared" si="406"/>
        <v>0</v>
      </c>
      <c r="L5892" s="6">
        <v>858</v>
      </c>
      <c r="M5892" s="1" t="s">
        <v>2248</v>
      </c>
      <c r="N5892" s="17" t="s">
        <v>29311</v>
      </c>
      <c r="O5892" s="17" t="s">
        <v>29450</v>
      </c>
      <c r="Q5892" s="9"/>
      <c r="R5892" s="10" t="s">
        <v>18943</v>
      </c>
      <c r="S5892" s="11">
        <v>3</v>
      </c>
      <c r="T5892" s="9" t="s">
        <v>25394</v>
      </c>
      <c r="U5892" s="9" t="s">
        <v>16207</v>
      </c>
      <c r="V5892" s="12"/>
      <c r="X5892" s="8" t="s">
        <v>18797</v>
      </c>
    </row>
    <row r="5893" spans="1:24" x14ac:dyDescent="0.25">
      <c r="A5893" s="16" t="s">
        <v>9462</v>
      </c>
      <c r="B5893" s="5" t="s">
        <v>16215</v>
      </c>
      <c r="C5893" s="5" t="s">
        <v>16207</v>
      </c>
      <c r="D5893" s="6">
        <f t="shared" si="404"/>
        <v>858849</v>
      </c>
      <c r="E5893" s="6">
        <f t="shared" si="405"/>
        <v>859992</v>
      </c>
      <c r="F5893" s="6">
        <f t="shared" si="407"/>
        <v>1144</v>
      </c>
      <c r="G5893" s="40">
        <f t="shared" ref="G5893:G5956" si="408">D5893-E5892-1</f>
        <v>1100</v>
      </c>
      <c r="H5893" s="6">
        <v>21703967</v>
      </c>
      <c r="I5893" s="6">
        <v>21705110</v>
      </c>
      <c r="J5893" s="6">
        <v>1</v>
      </c>
      <c r="K5893" s="6">
        <f t="shared" si="406"/>
        <v>58</v>
      </c>
      <c r="L5893" s="6">
        <v>361</v>
      </c>
      <c r="M5893" s="1" t="s">
        <v>9463</v>
      </c>
      <c r="N5893" s="17" t="s">
        <v>29311</v>
      </c>
      <c r="O5893" s="17" t="s">
        <v>29450</v>
      </c>
      <c r="P5893" s="8" t="s">
        <v>15502</v>
      </c>
      <c r="Q5893" s="7" t="s">
        <v>17362</v>
      </c>
      <c r="R5893" s="14" t="s">
        <v>23306</v>
      </c>
      <c r="S5893" s="42">
        <v>4</v>
      </c>
      <c r="T5893" s="41" t="s">
        <v>27685</v>
      </c>
      <c r="U5893" s="7" t="s">
        <v>25073</v>
      </c>
      <c r="V5893" s="12"/>
      <c r="X5893" s="8" t="s">
        <v>18797</v>
      </c>
    </row>
    <row r="5894" spans="1:24" x14ac:dyDescent="0.25">
      <c r="A5894" s="16" t="s">
        <v>9464</v>
      </c>
      <c r="B5894" s="5" t="s">
        <v>16215</v>
      </c>
      <c r="C5894" s="5" t="s">
        <v>16206</v>
      </c>
      <c r="D5894" s="6">
        <f t="shared" si="404"/>
        <v>860620</v>
      </c>
      <c r="E5894" s="6">
        <f t="shared" si="405"/>
        <v>861653</v>
      </c>
      <c r="F5894" s="6">
        <f t="shared" si="407"/>
        <v>1034</v>
      </c>
      <c r="G5894" s="40">
        <f t="shared" si="408"/>
        <v>627</v>
      </c>
      <c r="H5894" s="6">
        <v>21705738</v>
      </c>
      <c r="I5894" s="6">
        <v>21706771</v>
      </c>
      <c r="J5894" s="6">
        <v>1</v>
      </c>
      <c r="K5894" s="6">
        <f t="shared" si="406"/>
        <v>53</v>
      </c>
      <c r="L5894" s="6">
        <v>326</v>
      </c>
      <c r="M5894" s="1" t="s">
        <v>2204</v>
      </c>
      <c r="N5894" s="17" t="s">
        <v>29369</v>
      </c>
      <c r="O5894" s="17" t="s">
        <v>29450</v>
      </c>
      <c r="Q5894" s="9"/>
      <c r="R5894" s="10" t="s">
        <v>20039</v>
      </c>
      <c r="S5894" s="11">
        <v>3</v>
      </c>
      <c r="T5894" s="9" t="s">
        <v>26535</v>
      </c>
      <c r="U5894" s="9"/>
      <c r="V5894" s="12"/>
      <c r="X5894" s="8" t="s">
        <v>18797</v>
      </c>
    </row>
    <row r="5895" spans="1:24" x14ac:dyDescent="0.25">
      <c r="A5895" s="16" t="s">
        <v>9465</v>
      </c>
      <c r="B5895" s="5" t="s">
        <v>16215</v>
      </c>
      <c r="C5895" s="5" t="s">
        <v>16207</v>
      </c>
      <c r="D5895" s="6">
        <f t="shared" si="404"/>
        <v>861729</v>
      </c>
      <c r="E5895" s="6">
        <f t="shared" si="405"/>
        <v>862766</v>
      </c>
      <c r="F5895" s="6">
        <f t="shared" si="407"/>
        <v>1038</v>
      </c>
      <c r="G5895" s="40">
        <f t="shared" si="408"/>
        <v>75</v>
      </c>
      <c r="H5895" s="6">
        <v>21706847</v>
      </c>
      <c r="I5895" s="6">
        <v>21707884</v>
      </c>
      <c r="J5895" s="6">
        <v>0</v>
      </c>
      <c r="K5895" s="6">
        <f t="shared" si="406"/>
        <v>0</v>
      </c>
      <c r="L5895" s="6">
        <v>345</v>
      </c>
      <c r="M5895" s="1" t="s">
        <v>4329</v>
      </c>
      <c r="N5895" s="17" t="s">
        <v>29369</v>
      </c>
      <c r="O5895" s="17" t="s">
        <v>29450</v>
      </c>
      <c r="P5895" s="8" t="s">
        <v>15503</v>
      </c>
      <c r="Q5895" s="7" t="s">
        <v>16244</v>
      </c>
      <c r="R5895" s="14" t="s">
        <v>21035</v>
      </c>
      <c r="S5895" s="42">
        <v>1</v>
      </c>
      <c r="T5895" s="41" t="s">
        <v>25336</v>
      </c>
      <c r="U5895" s="7" t="s">
        <v>16207</v>
      </c>
      <c r="V5895" s="12"/>
      <c r="X5895" s="8" t="s">
        <v>18797</v>
      </c>
    </row>
    <row r="5896" spans="1:24" x14ac:dyDescent="0.25">
      <c r="A5896" s="16" t="s">
        <v>9466</v>
      </c>
      <c r="B5896" s="5" t="s">
        <v>16215</v>
      </c>
      <c r="C5896" s="5" t="s">
        <v>16206</v>
      </c>
      <c r="D5896" s="6">
        <f t="shared" si="404"/>
        <v>863547</v>
      </c>
      <c r="E5896" s="6">
        <f t="shared" si="405"/>
        <v>864523</v>
      </c>
      <c r="F5896" s="6">
        <f t="shared" si="407"/>
        <v>977</v>
      </c>
      <c r="G5896" s="40">
        <f t="shared" si="408"/>
        <v>780</v>
      </c>
      <c r="H5896" s="6">
        <v>21708665</v>
      </c>
      <c r="I5896" s="6">
        <v>21709641</v>
      </c>
      <c r="J5896" s="6">
        <v>2</v>
      </c>
      <c r="K5896" s="6">
        <f t="shared" si="406"/>
        <v>98</v>
      </c>
      <c r="L5896" s="6">
        <v>292</v>
      </c>
      <c r="M5896" s="1" t="s">
        <v>9467</v>
      </c>
      <c r="N5896" s="17" t="s">
        <v>29369</v>
      </c>
      <c r="O5896" s="17" t="s">
        <v>29450</v>
      </c>
      <c r="Q5896" s="9"/>
      <c r="R5896" s="10" t="s">
        <v>23307</v>
      </c>
      <c r="S5896" s="11">
        <v>3</v>
      </c>
      <c r="T5896" s="9" t="s">
        <v>25817</v>
      </c>
      <c r="U5896" s="9" t="s">
        <v>16207</v>
      </c>
      <c r="V5896" s="12"/>
      <c r="X5896" s="8" t="s">
        <v>18797</v>
      </c>
    </row>
    <row r="5897" spans="1:24" x14ac:dyDescent="0.25">
      <c r="A5897" s="16" t="s">
        <v>9468</v>
      </c>
      <c r="B5897" s="5" t="s">
        <v>16215</v>
      </c>
      <c r="C5897" s="5" t="s">
        <v>16207</v>
      </c>
      <c r="D5897" s="6">
        <f t="shared" si="404"/>
        <v>864728</v>
      </c>
      <c r="E5897" s="6">
        <f t="shared" si="405"/>
        <v>866239</v>
      </c>
      <c r="F5897" s="6">
        <f t="shared" si="407"/>
        <v>1512</v>
      </c>
      <c r="G5897" s="40">
        <f t="shared" si="408"/>
        <v>204</v>
      </c>
      <c r="H5897" s="6">
        <v>21709846</v>
      </c>
      <c r="I5897" s="6">
        <v>21711357</v>
      </c>
      <c r="J5897" s="6">
        <v>0</v>
      </c>
      <c r="K5897" s="6">
        <f t="shared" si="406"/>
        <v>0</v>
      </c>
      <c r="L5897" s="6">
        <v>503</v>
      </c>
      <c r="M5897" s="1" t="s">
        <v>9469</v>
      </c>
      <c r="N5897" s="17" t="s">
        <v>29311</v>
      </c>
      <c r="O5897" s="17" t="s">
        <v>29450</v>
      </c>
      <c r="P5897" s="8" t="s">
        <v>15504</v>
      </c>
      <c r="Q5897" s="7" t="s">
        <v>16255</v>
      </c>
      <c r="R5897" s="14" t="s">
        <v>23308</v>
      </c>
      <c r="S5897" s="42">
        <v>5</v>
      </c>
      <c r="T5897" s="41" t="s">
        <v>27686</v>
      </c>
      <c r="U5897" s="7" t="s">
        <v>27687</v>
      </c>
      <c r="V5897" s="12"/>
      <c r="X5897" s="8" t="s">
        <v>18797</v>
      </c>
    </row>
    <row r="5898" spans="1:24" x14ac:dyDescent="0.25">
      <c r="A5898" s="16" t="s">
        <v>9470</v>
      </c>
      <c r="B5898" s="5" t="s">
        <v>16215</v>
      </c>
      <c r="C5898" s="5" t="s">
        <v>16207</v>
      </c>
      <c r="D5898" s="6">
        <f t="shared" si="404"/>
        <v>866908</v>
      </c>
      <c r="E5898" s="6">
        <f t="shared" si="405"/>
        <v>869361</v>
      </c>
      <c r="F5898" s="6">
        <f t="shared" si="407"/>
        <v>2454</v>
      </c>
      <c r="G5898" s="40">
        <f t="shared" si="408"/>
        <v>668</v>
      </c>
      <c r="H5898" s="6">
        <v>21712026</v>
      </c>
      <c r="I5898" s="6">
        <v>21714479</v>
      </c>
      <c r="J5898" s="6">
        <v>0</v>
      </c>
      <c r="K5898" s="6">
        <f t="shared" si="406"/>
        <v>0</v>
      </c>
      <c r="L5898" s="6">
        <v>817</v>
      </c>
      <c r="M5898" s="1" t="s">
        <v>2248</v>
      </c>
      <c r="N5898" s="17" t="s">
        <v>29311</v>
      </c>
      <c r="O5898" s="17" t="s">
        <v>29450</v>
      </c>
      <c r="Q5898" s="9"/>
      <c r="R5898" s="10" t="s">
        <v>18943</v>
      </c>
      <c r="S5898" s="11">
        <v>2</v>
      </c>
      <c r="T5898" s="9" t="s">
        <v>25044</v>
      </c>
      <c r="U5898" s="9" t="s">
        <v>16207</v>
      </c>
      <c r="V5898" s="12"/>
      <c r="X5898" s="8" t="s">
        <v>18797</v>
      </c>
    </row>
    <row r="5899" spans="1:24" x14ac:dyDescent="0.25">
      <c r="A5899" s="16" t="s">
        <v>9471</v>
      </c>
      <c r="B5899" s="5" t="s">
        <v>16215</v>
      </c>
      <c r="C5899" s="5" t="s">
        <v>16206</v>
      </c>
      <c r="D5899" s="6">
        <f t="shared" si="404"/>
        <v>870447</v>
      </c>
      <c r="E5899" s="6">
        <f t="shared" si="405"/>
        <v>871865</v>
      </c>
      <c r="F5899" s="6">
        <f t="shared" si="407"/>
        <v>1419</v>
      </c>
      <c r="G5899" s="40">
        <f t="shared" si="408"/>
        <v>1085</v>
      </c>
      <c r="H5899" s="6">
        <v>21715565</v>
      </c>
      <c r="I5899" s="6">
        <v>21716983</v>
      </c>
      <c r="J5899" s="6">
        <v>1</v>
      </c>
      <c r="K5899" s="6">
        <f t="shared" si="406"/>
        <v>93</v>
      </c>
      <c r="L5899" s="6">
        <v>441</v>
      </c>
      <c r="M5899" s="1" t="s">
        <v>3441</v>
      </c>
      <c r="N5899" s="17" t="s">
        <v>29317</v>
      </c>
      <c r="O5899" s="17" t="s">
        <v>29450</v>
      </c>
      <c r="P5899" s="8" t="s">
        <v>14149</v>
      </c>
      <c r="Q5899" s="7" t="s">
        <v>16814</v>
      </c>
      <c r="R5899" s="14" t="s">
        <v>23309</v>
      </c>
      <c r="S5899" s="42">
        <v>2</v>
      </c>
      <c r="T5899" s="41" t="s">
        <v>27688</v>
      </c>
      <c r="U5899" s="7" t="s">
        <v>25915</v>
      </c>
      <c r="V5899" s="12"/>
      <c r="W5899" s="43" t="s">
        <v>18833</v>
      </c>
      <c r="X5899" s="8" t="s">
        <v>18797</v>
      </c>
    </row>
    <row r="5900" spans="1:24" x14ac:dyDescent="0.25">
      <c r="A5900" s="16" t="s">
        <v>9472</v>
      </c>
      <c r="B5900" s="5" t="s">
        <v>16215</v>
      </c>
      <c r="C5900" s="5" t="s">
        <v>16207</v>
      </c>
      <c r="D5900" s="6">
        <f t="shared" si="404"/>
        <v>872186</v>
      </c>
      <c r="E5900" s="6">
        <f t="shared" si="405"/>
        <v>873796</v>
      </c>
      <c r="F5900" s="6">
        <f t="shared" si="407"/>
        <v>1611</v>
      </c>
      <c r="G5900" s="40">
        <f t="shared" si="408"/>
        <v>320</v>
      </c>
      <c r="H5900" s="6">
        <v>21717304</v>
      </c>
      <c r="I5900" s="6">
        <v>21718914</v>
      </c>
      <c r="J5900" s="6">
        <v>1</v>
      </c>
      <c r="K5900" s="6">
        <f t="shared" si="406"/>
        <v>57</v>
      </c>
      <c r="L5900" s="6">
        <v>517</v>
      </c>
      <c r="M5900" s="1" t="s">
        <v>6043</v>
      </c>
      <c r="N5900" s="17" t="s">
        <v>29390</v>
      </c>
      <c r="O5900" s="17" t="s">
        <v>29450</v>
      </c>
      <c r="Q5900" s="9"/>
      <c r="R5900" s="10" t="s">
        <v>19025</v>
      </c>
      <c r="S5900" s="11">
        <v>3</v>
      </c>
      <c r="T5900" s="9" t="s">
        <v>27556</v>
      </c>
      <c r="U5900" s="9"/>
      <c r="V5900" s="12"/>
      <c r="X5900" s="8" t="s">
        <v>18797</v>
      </c>
    </row>
    <row r="5901" spans="1:24" x14ac:dyDescent="0.25">
      <c r="A5901" s="16" t="s">
        <v>9473</v>
      </c>
      <c r="B5901" s="5" t="s">
        <v>16215</v>
      </c>
      <c r="C5901" s="5" t="s">
        <v>16207</v>
      </c>
      <c r="D5901" s="6">
        <f t="shared" si="404"/>
        <v>874318</v>
      </c>
      <c r="E5901" s="6">
        <f t="shared" si="405"/>
        <v>875697</v>
      </c>
      <c r="F5901" s="6">
        <f t="shared" si="407"/>
        <v>1380</v>
      </c>
      <c r="G5901" s="40">
        <f t="shared" si="408"/>
        <v>521</v>
      </c>
      <c r="H5901" s="6">
        <v>21719436</v>
      </c>
      <c r="I5901" s="6">
        <v>21720815</v>
      </c>
      <c r="J5901" s="6">
        <v>1</v>
      </c>
      <c r="K5901" s="6">
        <f t="shared" si="406"/>
        <v>87</v>
      </c>
      <c r="L5901" s="6">
        <v>430</v>
      </c>
      <c r="M5901" s="1" t="s">
        <v>4095</v>
      </c>
      <c r="N5901" s="17" t="s">
        <v>29311</v>
      </c>
      <c r="O5901" s="17" t="s">
        <v>29450</v>
      </c>
      <c r="Q5901" s="9"/>
      <c r="R5901" s="10" t="s">
        <v>23310</v>
      </c>
      <c r="S5901" s="11">
        <v>2</v>
      </c>
      <c r="T5901" s="9" t="s">
        <v>26301</v>
      </c>
      <c r="U5901" s="9" t="s">
        <v>16207</v>
      </c>
      <c r="V5901" s="12"/>
      <c r="X5901" s="8" t="s">
        <v>18797</v>
      </c>
    </row>
    <row r="5902" spans="1:24" x14ac:dyDescent="0.25">
      <c r="A5902" s="16" t="s">
        <v>9474</v>
      </c>
      <c r="B5902" s="5" t="s">
        <v>16215</v>
      </c>
      <c r="C5902" s="5" t="s">
        <v>16206</v>
      </c>
      <c r="D5902" s="6">
        <f t="shared" si="404"/>
        <v>876644</v>
      </c>
      <c r="E5902" s="6">
        <f t="shared" si="405"/>
        <v>879241</v>
      </c>
      <c r="F5902" s="6">
        <f t="shared" si="407"/>
        <v>2598</v>
      </c>
      <c r="G5902" s="40">
        <f t="shared" si="408"/>
        <v>946</v>
      </c>
      <c r="H5902" s="6">
        <v>21721762</v>
      </c>
      <c r="I5902" s="6">
        <v>21724359</v>
      </c>
      <c r="J5902" s="6">
        <v>0</v>
      </c>
      <c r="K5902" s="6">
        <f t="shared" si="406"/>
        <v>0</v>
      </c>
      <c r="L5902" s="6">
        <v>865</v>
      </c>
      <c r="M5902" s="1" t="s">
        <v>5457</v>
      </c>
      <c r="N5902" s="17" t="s">
        <v>29369</v>
      </c>
      <c r="O5902" s="17" t="s">
        <v>29450</v>
      </c>
      <c r="Q5902" s="9"/>
      <c r="R5902" s="10" t="s">
        <v>23311</v>
      </c>
      <c r="S5902" s="11">
        <v>3</v>
      </c>
      <c r="T5902" s="9" t="s">
        <v>27689</v>
      </c>
      <c r="U5902" s="9" t="s">
        <v>16207</v>
      </c>
      <c r="V5902" s="43" t="s">
        <v>28666</v>
      </c>
      <c r="X5902" s="8" t="s">
        <v>18797</v>
      </c>
    </row>
    <row r="5903" spans="1:24" x14ac:dyDescent="0.25">
      <c r="A5903" s="16" t="s">
        <v>9475</v>
      </c>
      <c r="B5903" s="5" t="s">
        <v>16215</v>
      </c>
      <c r="C5903" s="5" t="s">
        <v>16206</v>
      </c>
      <c r="D5903" s="6">
        <f t="shared" si="404"/>
        <v>879593</v>
      </c>
      <c r="E5903" s="6">
        <f t="shared" si="405"/>
        <v>880391</v>
      </c>
      <c r="F5903" s="6">
        <f t="shared" si="407"/>
        <v>799</v>
      </c>
      <c r="G5903" s="40">
        <f t="shared" si="408"/>
        <v>351</v>
      </c>
      <c r="H5903" s="6">
        <v>21724711</v>
      </c>
      <c r="I5903" s="6">
        <v>21725509</v>
      </c>
      <c r="J5903" s="6">
        <v>1</v>
      </c>
      <c r="K5903" s="6">
        <f t="shared" si="406"/>
        <v>37</v>
      </c>
      <c r="L5903" s="6">
        <v>253</v>
      </c>
      <c r="M5903" s="1" t="s">
        <v>14</v>
      </c>
      <c r="N5903" s="17" t="s">
        <v>29348</v>
      </c>
      <c r="O5903" s="17" t="s">
        <v>29348</v>
      </c>
      <c r="Q5903" s="9"/>
      <c r="R5903" s="10" t="s">
        <v>23312</v>
      </c>
      <c r="S5903" s="11">
        <v>4</v>
      </c>
      <c r="T5903" s="9" t="s">
        <v>27690</v>
      </c>
      <c r="U5903" s="9"/>
      <c r="V5903" s="12"/>
      <c r="X5903" s="8" t="s">
        <v>18797</v>
      </c>
    </row>
    <row r="5904" spans="1:24" x14ac:dyDescent="0.25">
      <c r="A5904" s="16" t="s">
        <v>9476</v>
      </c>
      <c r="B5904" s="5" t="s">
        <v>16215</v>
      </c>
      <c r="C5904" s="5" t="s">
        <v>16207</v>
      </c>
      <c r="D5904" s="6">
        <f t="shared" si="404"/>
        <v>881002</v>
      </c>
      <c r="E5904" s="6">
        <f t="shared" si="405"/>
        <v>882929</v>
      </c>
      <c r="F5904" s="6">
        <f t="shared" si="407"/>
        <v>1928</v>
      </c>
      <c r="G5904" s="40">
        <f t="shared" si="408"/>
        <v>610</v>
      </c>
      <c r="H5904" s="6">
        <v>21726120</v>
      </c>
      <c r="I5904" s="6">
        <v>21728047</v>
      </c>
      <c r="J5904" s="6">
        <v>3</v>
      </c>
      <c r="K5904" s="6">
        <f t="shared" si="406"/>
        <v>212</v>
      </c>
      <c r="L5904" s="6">
        <v>571</v>
      </c>
      <c r="M5904" s="1" t="s">
        <v>9477</v>
      </c>
      <c r="N5904" s="17" t="s">
        <v>29311</v>
      </c>
      <c r="O5904" s="17" t="s">
        <v>29450</v>
      </c>
      <c r="P5904" s="8" t="s">
        <v>14846</v>
      </c>
      <c r="Q5904" s="7" t="s">
        <v>17166</v>
      </c>
      <c r="R5904" s="14" t="s">
        <v>23127</v>
      </c>
      <c r="S5904" s="42">
        <v>3</v>
      </c>
      <c r="T5904" s="41" t="s">
        <v>25097</v>
      </c>
      <c r="U5904" s="7" t="s">
        <v>16207</v>
      </c>
      <c r="V5904" s="12"/>
      <c r="X5904" s="8" t="s">
        <v>18797</v>
      </c>
    </row>
    <row r="5905" spans="1:26" x14ac:dyDescent="0.25">
      <c r="A5905" s="16" t="s">
        <v>9478</v>
      </c>
      <c r="B5905" s="5" t="s">
        <v>16215</v>
      </c>
      <c r="C5905" s="5" t="s">
        <v>16206</v>
      </c>
      <c r="D5905" s="6">
        <f t="shared" si="404"/>
        <v>885647</v>
      </c>
      <c r="E5905" s="6">
        <f t="shared" si="405"/>
        <v>887181</v>
      </c>
      <c r="F5905" s="6">
        <f t="shared" si="407"/>
        <v>1535</v>
      </c>
      <c r="G5905" s="40">
        <f t="shared" si="408"/>
        <v>2717</v>
      </c>
      <c r="H5905" s="6">
        <v>21730765</v>
      </c>
      <c r="I5905" s="6">
        <v>21732299</v>
      </c>
      <c r="J5905" s="6">
        <v>1</v>
      </c>
      <c r="K5905" s="6">
        <f t="shared" si="406"/>
        <v>59</v>
      </c>
      <c r="L5905" s="6">
        <v>491</v>
      </c>
      <c r="M5905" s="1" t="s">
        <v>17</v>
      </c>
      <c r="N5905" s="17" t="s">
        <v>29317</v>
      </c>
      <c r="O5905" s="17" t="s">
        <v>29450</v>
      </c>
      <c r="Q5905" s="9"/>
      <c r="R5905" s="10" t="s">
        <v>18915</v>
      </c>
      <c r="S5905" s="11">
        <v>4</v>
      </c>
      <c r="T5905" s="9" t="s">
        <v>27691</v>
      </c>
      <c r="U5905" s="9" t="s">
        <v>16207</v>
      </c>
      <c r="V5905" s="12"/>
      <c r="X5905" s="8" t="s">
        <v>18797</v>
      </c>
      <c r="Z5905" s="14" t="s">
        <v>18899</v>
      </c>
    </row>
    <row r="5906" spans="1:26" x14ac:dyDescent="0.25">
      <c r="A5906" s="16" t="s">
        <v>9479</v>
      </c>
      <c r="B5906" s="5" t="s">
        <v>16215</v>
      </c>
      <c r="C5906" s="5" t="s">
        <v>16206</v>
      </c>
      <c r="D5906" s="6">
        <f t="shared" si="404"/>
        <v>888318</v>
      </c>
      <c r="E5906" s="6">
        <f t="shared" si="405"/>
        <v>891389</v>
      </c>
      <c r="F5906" s="6">
        <f t="shared" si="407"/>
        <v>3072</v>
      </c>
      <c r="G5906" s="40">
        <f t="shared" si="408"/>
        <v>1136</v>
      </c>
      <c r="H5906" s="6">
        <v>21733436</v>
      </c>
      <c r="I5906" s="6">
        <v>21736507</v>
      </c>
      <c r="J5906" s="6">
        <v>3</v>
      </c>
      <c r="K5906" s="6">
        <f t="shared" si="406"/>
        <v>180</v>
      </c>
      <c r="L5906" s="6">
        <v>963</v>
      </c>
      <c r="M5906" s="1" t="s">
        <v>3611</v>
      </c>
      <c r="N5906" s="17" t="s">
        <v>29379</v>
      </c>
      <c r="O5906" s="17" t="s">
        <v>29450</v>
      </c>
      <c r="Q5906" s="9"/>
      <c r="R5906" s="10" t="s">
        <v>21393</v>
      </c>
      <c r="S5906" s="11">
        <v>1</v>
      </c>
      <c r="T5906" s="9" t="s">
        <v>25040</v>
      </c>
      <c r="U5906" s="9" t="s">
        <v>16207</v>
      </c>
      <c r="V5906" s="12"/>
      <c r="X5906" s="8" t="s">
        <v>18797</v>
      </c>
      <c r="Z5906" s="14" t="s">
        <v>18899</v>
      </c>
    </row>
    <row r="5907" spans="1:26" x14ac:dyDescent="0.25">
      <c r="A5907" s="16" t="s">
        <v>9480</v>
      </c>
      <c r="B5907" s="5" t="s">
        <v>16215</v>
      </c>
      <c r="C5907" s="5" t="s">
        <v>16207</v>
      </c>
      <c r="D5907" s="6">
        <f t="shared" si="404"/>
        <v>891517</v>
      </c>
      <c r="E5907" s="6">
        <f t="shared" si="405"/>
        <v>891836</v>
      </c>
      <c r="F5907" s="6">
        <f t="shared" si="407"/>
        <v>320</v>
      </c>
      <c r="G5907" s="40">
        <f t="shared" si="408"/>
        <v>127</v>
      </c>
      <c r="H5907" s="6">
        <v>21736635</v>
      </c>
      <c r="I5907" s="6">
        <v>21736954</v>
      </c>
      <c r="J5907" s="6">
        <v>1</v>
      </c>
      <c r="K5907" s="6">
        <f t="shared" si="406"/>
        <v>47</v>
      </c>
      <c r="L5907" s="6">
        <v>90</v>
      </c>
      <c r="M5907" s="1" t="s">
        <v>14</v>
      </c>
      <c r="N5907" s="17" t="s">
        <v>29326</v>
      </c>
      <c r="O5907" s="17" t="s">
        <v>29450</v>
      </c>
      <c r="Q5907" s="9"/>
      <c r="R5907" s="10" t="s">
        <v>18964</v>
      </c>
      <c r="S5907" s="11">
        <v>0</v>
      </c>
      <c r="T5907" s="9" t="s">
        <v>16207</v>
      </c>
      <c r="U5907" s="9"/>
      <c r="V5907" s="12"/>
      <c r="X5907" s="8" t="s">
        <v>18797</v>
      </c>
      <c r="Z5907" s="14" t="s">
        <v>18899</v>
      </c>
    </row>
    <row r="5908" spans="1:26" x14ac:dyDescent="0.25">
      <c r="A5908" s="16" t="s">
        <v>9481</v>
      </c>
      <c r="B5908" s="5" t="s">
        <v>16215</v>
      </c>
      <c r="C5908" s="5" t="s">
        <v>16206</v>
      </c>
      <c r="D5908" s="6">
        <f t="shared" si="404"/>
        <v>892735</v>
      </c>
      <c r="E5908" s="6">
        <f t="shared" si="405"/>
        <v>895836</v>
      </c>
      <c r="F5908" s="6">
        <f t="shared" si="407"/>
        <v>3102</v>
      </c>
      <c r="G5908" s="40">
        <f t="shared" si="408"/>
        <v>898</v>
      </c>
      <c r="H5908" s="6">
        <v>21737853</v>
      </c>
      <c r="I5908" s="6">
        <v>21740954</v>
      </c>
      <c r="J5908" s="6">
        <v>0</v>
      </c>
      <c r="K5908" s="6">
        <f t="shared" si="406"/>
        <v>0</v>
      </c>
      <c r="L5908" s="6">
        <v>1033</v>
      </c>
      <c r="M5908" s="1" t="s">
        <v>9482</v>
      </c>
      <c r="N5908" s="17" t="s">
        <v>29311</v>
      </c>
      <c r="O5908" s="17" t="s">
        <v>29450</v>
      </c>
      <c r="P5908" s="8" t="s">
        <v>15505</v>
      </c>
      <c r="Q5908" s="7" t="s">
        <v>18307</v>
      </c>
      <c r="R5908" s="14" t="s">
        <v>23313</v>
      </c>
      <c r="S5908" s="42">
        <v>5</v>
      </c>
      <c r="T5908" s="41" t="s">
        <v>27692</v>
      </c>
      <c r="U5908" s="7"/>
      <c r="V5908" s="12"/>
      <c r="X5908" s="8" t="s">
        <v>18797</v>
      </c>
      <c r="Z5908" s="14" t="s">
        <v>18899</v>
      </c>
    </row>
    <row r="5909" spans="1:26" x14ac:dyDescent="0.25">
      <c r="A5909" s="16" t="s">
        <v>9483</v>
      </c>
      <c r="B5909" s="5" t="s">
        <v>16215</v>
      </c>
      <c r="C5909" s="5" t="s">
        <v>16207</v>
      </c>
      <c r="D5909" s="6">
        <f t="shared" si="404"/>
        <v>896008</v>
      </c>
      <c r="E5909" s="6">
        <f t="shared" si="405"/>
        <v>897285</v>
      </c>
      <c r="F5909" s="6">
        <f t="shared" si="407"/>
        <v>1278</v>
      </c>
      <c r="G5909" s="40">
        <f t="shared" si="408"/>
        <v>171</v>
      </c>
      <c r="H5909" s="6">
        <v>21741126</v>
      </c>
      <c r="I5909" s="6">
        <v>21742403</v>
      </c>
      <c r="J5909" s="6">
        <v>0</v>
      </c>
      <c r="K5909" s="6">
        <f t="shared" si="406"/>
        <v>0</v>
      </c>
      <c r="L5909" s="6">
        <v>425</v>
      </c>
      <c r="M5909" s="1" t="s">
        <v>9484</v>
      </c>
      <c r="N5909" s="17" t="s">
        <v>29318</v>
      </c>
      <c r="O5909" s="17" t="s">
        <v>29450</v>
      </c>
      <c r="Q5909" s="9"/>
      <c r="R5909" s="10" t="s">
        <v>19527</v>
      </c>
      <c r="S5909" s="11">
        <v>2</v>
      </c>
      <c r="T5909" s="9" t="s">
        <v>25813</v>
      </c>
      <c r="U5909" s="9"/>
      <c r="V5909" s="12"/>
      <c r="W5909" s="43" t="s">
        <v>18803</v>
      </c>
      <c r="X5909" s="8" t="s">
        <v>18797</v>
      </c>
      <c r="Z5909" s="14" t="s">
        <v>18899</v>
      </c>
    </row>
    <row r="5910" spans="1:26" x14ac:dyDescent="0.25">
      <c r="A5910" s="16" t="s">
        <v>9485</v>
      </c>
      <c r="B5910" s="5" t="s">
        <v>16215</v>
      </c>
      <c r="C5910" s="5" t="s">
        <v>16207</v>
      </c>
      <c r="D5910" s="6">
        <f t="shared" si="404"/>
        <v>899704</v>
      </c>
      <c r="E5910" s="6">
        <f t="shared" si="405"/>
        <v>907604</v>
      </c>
      <c r="F5910" s="6">
        <f t="shared" si="407"/>
        <v>7901</v>
      </c>
      <c r="G5910" s="40">
        <f t="shared" si="408"/>
        <v>2418</v>
      </c>
      <c r="H5910" s="6">
        <v>21744822</v>
      </c>
      <c r="I5910" s="6">
        <v>21752722</v>
      </c>
      <c r="J5910" s="6">
        <v>1</v>
      </c>
      <c r="K5910" s="6">
        <f t="shared" si="406"/>
        <v>59</v>
      </c>
      <c r="L5910" s="6">
        <v>2613</v>
      </c>
      <c r="M5910" s="1" t="s">
        <v>28607</v>
      </c>
      <c r="N5910" s="17" t="s">
        <v>29310</v>
      </c>
      <c r="O5910" s="17" t="s">
        <v>29450</v>
      </c>
      <c r="P5910" s="8" t="s">
        <v>15506</v>
      </c>
      <c r="Q5910" s="7" t="s">
        <v>18369</v>
      </c>
      <c r="R5910" s="14" t="s">
        <v>19867</v>
      </c>
      <c r="S5910" s="42">
        <v>5</v>
      </c>
      <c r="T5910" s="41" t="s">
        <v>27693</v>
      </c>
      <c r="U5910" s="7"/>
      <c r="V5910" s="12"/>
      <c r="X5910" s="8" t="s">
        <v>18797</v>
      </c>
      <c r="Z5910" s="14" t="s">
        <v>18898</v>
      </c>
    </row>
    <row r="5911" spans="1:26" x14ac:dyDescent="0.25">
      <c r="A5911" s="16" t="s">
        <v>9486</v>
      </c>
      <c r="B5911" s="5" t="s">
        <v>16215</v>
      </c>
      <c r="C5911" s="5" t="s">
        <v>16207</v>
      </c>
      <c r="D5911" s="6">
        <f t="shared" si="404"/>
        <v>912569</v>
      </c>
      <c r="E5911" s="6">
        <f t="shared" si="405"/>
        <v>914392</v>
      </c>
      <c r="F5911" s="6">
        <f t="shared" si="407"/>
        <v>1824</v>
      </c>
      <c r="G5911" s="40">
        <f t="shared" si="408"/>
        <v>4964</v>
      </c>
      <c r="H5911" s="6">
        <v>21757687</v>
      </c>
      <c r="I5911" s="6">
        <v>21759510</v>
      </c>
      <c r="J5911" s="6">
        <v>0</v>
      </c>
      <c r="K5911" s="6">
        <f t="shared" si="406"/>
        <v>0</v>
      </c>
      <c r="L5911" s="6">
        <v>607</v>
      </c>
      <c r="M5911" s="1" t="s">
        <v>14</v>
      </c>
      <c r="N5911" s="17" t="s">
        <v>29326</v>
      </c>
      <c r="O5911" s="17" t="s">
        <v>29450</v>
      </c>
      <c r="Q5911" s="9"/>
      <c r="R5911" s="10" t="s">
        <v>18964</v>
      </c>
      <c r="S5911" s="11">
        <v>0</v>
      </c>
      <c r="T5911" s="9" t="s">
        <v>16207</v>
      </c>
      <c r="U5911" s="9"/>
      <c r="V5911" s="12"/>
      <c r="X5911" s="8" t="s">
        <v>18797</v>
      </c>
    </row>
    <row r="5912" spans="1:26" x14ac:dyDescent="0.25">
      <c r="A5912" s="16" t="s">
        <v>9487</v>
      </c>
      <c r="B5912" s="5" t="s">
        <v>16215</v>
      </c>
      <c r="C5912" s="5" t="s">
        <v>16207</v>
      </c>
      <c r="D5912" s="6">
        <f t="shared" si="404"/>
        <v>918695</v>
      </c>
      <c r="E5912" s="6">
        <f t="shared" si="405"/>
        <v>920029</v>
      </c>
      <c r="F5912" s="6">
        <f t="shared" si="407"/>
        <v>1335</v>
      </c>
      <c r="G5912" s="40">
        <f t="shared" si="408"/>
        <v>4302</v>
      </c>
      <c r="H5912" s="6">
        <v>21763813</v>
      </c>
      <c r="I5912" s="6">
        <v>21765147</v>
      </c>
      <c r="J5912" s="6">
        <v>0</v>
      </c>
      <c r="K5912" s="6">
        <f t="shared" si="406"/>
        <v>0</v>
      </c>
      <c r="L5912" s="6">
        <v>444</v>
      </c>
      <c r="M5912" s="1" t="s">
        <v>9488</v>
      </c>
      <c r="N5912" s="17" t="s">
        <v>18888</v>
      </c>
      <c r="O5912" s="17" t="s">
        <v>29450</v>
      </c>
      <c r="P5912" s="8" t="s">
        <v>15507</v>
      </c>
      <c r="Q5912" s="7" t="s">
        <v>17381</v>
      </c>
      <c r="R5912" s="14" t="s">
        <v>23314</v>
      </c>
      <c r="S5912" s="42">
        <v>9</v>
      </c>
      <c r="T5912" s="41" t="s">
        <v>27694</v>
      </c>
      <c r="U5912" s="7"/>
      <c r="V5912" s="12"/>
      <c r="X5912" s="8" t="s">
        <v>18797</v>
      </c>
    </row>
    <row r="5913" spans="1:26" x14ac:dyDescent="0.25">
      <c r="A5913" s="16" t="s">
        <v>9489</v>
      </c>
      <c r="B5913" s="5" t="s">
        <v>16215</v>
      </c>
      <c r="C5913" s="5" t="s">
        <v>16206</v>
      </c>
      <c r="D5913" s="6">
        <f t="shared" ref="D5913:D5976" si="409">H5913-20845118</f>
        <v>932605</v>
      </c>
      <c r="E5913" s="6">
        <f t="shared" ref="E5913:E5976" si="410">I5913-20845118</f>
        <v>934381</v>
      </c>
      <c r="F5913" s="6">
        <f t="shared" si="407"/>
        <v>1777</v>
      </c>
      <c r="G5913" s="40">
        <f t="shared" si="408"/>
        <v>12575</v>
      </c>
      <c r="H5913" s="6">
        <v>21777723</v>
      </c>
      <c r="I5913" s="6">
        <v>21779499</v>
      </c>
      <c r="J5913" s="6">
        <v>2</v>
      </c>
      <c r="K5913" s="6">
        <f t="shared" si="406"/>
        <v>139</v>
      </c>
      <c r="L5913" s="6">
        <v>545</v>
      </c>
      <c r="M5913" s="1" t="s">
        <v>2235</v>
      </c>
      <c r="N5913" s="17" t="s">
        <v>29311</v>
      </c>
      <c r="O5913" s="17" t="s">
        <v>29450</v>
      </c>
      <c r="Q5913" s="9"/>
      <c r="R5913" s="10" t="s">
        <v>19261</v>
      </c>
      <c r="S5913" s="11">
        <v>0</v>
      </c>
      <c r="T5913" s="9" t="s">
        <v>16207</v>
      </c>
      <c r="U5913" s="9"/>
      <c r="V5913" s="12"/>
      <c r="X5913" s="8" t="s">
        <v>18798</v>
      </c>
    </row>
    <row r="5914" spans="1:26" x14ac:dyDescent="0.25">
      <c r="A5914" s="16" t="s">
        <v>9490</v>
      </c>
      <c r="B5914" s="5" t="s">
        <v>16215</v>
      </c>
      <c r="C5914" s="5" t="s">
        <v>16207</v>
      </c>
      <c r="D5914" s="6">
        <f t="shared" si="409"/>
        <v>935123</v>
      </c>
      <c r="E5914" s="6">
        <f t="shared" si="410"/>
        <v>936291</v>
      </c>
      <c r="F5914" s="6">
        <f t="shared" si="407"/>
        <v>1169</v>
      </c>
      <c r="G5914" s="40">
        <f t="shared" si="408"/>
        <v>741</v>
      </c>
      <c r="H5914" s="6">
        <v>21780241</v>
      </c>
      <c r="I5914" s="6">
        <v>21781409</v>
      </c>
      <c r="J5914" s="6">
        <v>1</v>
      </c>
      <c r="K5914" s="6">
        <f t="shared" si="406"/>
        <v>128</v>
      </c>
      <c r="L5914" s="6">
        <v>346</v>
      </c>
      <c r="M5914" s="1" t="s">
        <v>14</v>
      </c>
      <c r="N5914" s="17" t="s">
        <v>18888</v>
      </c>
      <c r="O5914" s="17" t="s">
        <v>29450</v>
      </c>
      <c r="Q5914" s="9"/>
      <c r="S5914" s="42">
        <v>0</v>
      </c>
      <c r="T5914" s="41" t="s">
        <v>16207</v>
      </c>
      <c r="X5914" s="8" t="s">
        <v>18797</v>
      </c>
    </row>
    <row r="5915" spans="1:26" x14ac:dyDescent="0.25">
      <c r="A5915" s="3" t="s">
        <v>28910</v>
      </c>
      <c r="B5915" s="4" t="s">
        <v>16215</v>
      </c>
      <c r="C5915" s="4" t="s">
        <v>16207</v>
      </c>
      <c r="D5915" s="40">
        <f t="shared" si="409"/>
        <v>937137</v>
      </c>
      <c r="E5915" s="40">
        <f t="shared" si="410"/>
        <v>938750</v>
      </c>
      <c r="F5915" s="6">
        <f t="shared" si="407"/>
        <v>1614</v>
      </c>
      <c r="G5915" s="40">
        <f t="shared" si="408"/>
        <v>845</v>
      </c>
      <c r="H5915" s="40">
        <v>21782255</v>
      </c>
      <c r="I5915" s="40">
        <v>21783868</v>
      </c>
      <c r="J5915" s="40">
        <v>1</v>
      </c>
      <c r="K5915" s="6">
        <f t="shared" si="406"/>
        <v>54</v>
      </c>
      <c r="L5915" s="40">
        <v>519</v>
      </c>
      <c r="M5915" s="1" t="s">
        <v>9491</v>
      </c>
      <c r="N5915" s="7" t="s">
        <v>29315</v>
      </c>
      <c r="O5915" s="7" t="s">
        <v>29450</v>
      </c>
      <c r="P5915" s="8" t="s">
        <v>15671</v>
      </c>
      <c r="Q5915" s="41" t="s">
        <v>17580</v>
      </c>
      <c r="R5915" s="10" t="s">
        <v>20158</v>
      </c>
      <c r="S5915" s="11">
        <v>2</v>
      </c>
      <c r="T5915" s="9" t="s">
        <v>25069</v>
      </c>
      <c r="U5915" s="9"/>
      <c r="V5915" s="12"/>
      <c r="X5915" s="8" t="s">
        <v>18797</v>
      </c>
    </row>
    <row r="5916" spans="1:26" x14ac:dyDescent="0.25">
      <c r="A5916" s="16" t="s">
        <v>9492</v>
      </c>
      <c r="B5916" s="5" t="s">
        <v>16215</v>
      </c>
      <c r="C5916" s="5" t="s">
        <v>16206</v>
      </c>
      <c r="D5916" s="6">
        <f t="shared" si="409"/>
        <v>939676</v>
      </c>
      <c r="E5916" s="6">
        <f t="shared" si="410"/>
        <v>941250</v>
      </c>
      <c r="F5916" s="6">
        <f t="shared" si="407"/>
        <v>1575</v>
      </c>
      <c r="G5916" s="40">
        <f t="shared" si="408"/>
        <v>925</v>
      </c>
      <c r="H5916" s="6">
        <v>21784794</v>
      </c>
      <c r="I5916" s="6">
        <v>21786368</v>
      </c>
      <c r="J5916" s="6">
        <v>0</v>
      </c>
      <c r="K5916" s="6">
        <f t="shared" si="406"/>
        <v>0</v>
      </c>
      <c r="L5916" s="6">
        <v>524</v>
      </c>
      <c r="M5916" s="1" t="s">
        <v>5833</v>
      </c>
      <c r="N5916" s="17" t="s">
        <v>29309</v>
      </c>
      <c r="O5916" s="17" t="s">
        <v>29450</v>
      </c>
      <c r="P5916" s="8" t="s">
        <v>14805</v>
      </c>
      <c r="Q5916" s="7" t="s">
        <v>16691</v>
      </c>
      <c r="R5916" s="14" t="s">
        <v>21703</v>
      </c>
      <c r="S5916" s="42">
        <v>2</v>
      </c>
      <c r="T5916" s="41" t="s">
        <v>27695</v>
      </c>
      <c r="U5916" s="7" t="s">
        <v>26810</v>
      </c>
      <c r="V5916" s="12"/>
      <c r="X5916" s="8" t="s">
        <v>18797</v>
      </c>
    </row>
    <row r="5917" spans="1:26" x14ac:dyDescent="0.25">
      <c r="A5917" s="16" t="s">
        <v>9493</v>
      </c>
      <c r="B5917" s="5" t="s">
        <v>16215</v>
      </c>
      <c r="C5917" s="5" t="s">
        <v>16206</v>
      </c>
      <c r="D5917" s="6">
        <f t="shared" si="409"/>
        <v>941996</v>
      </c>
      <c r="E5917" s="6">
        <f t="shared" si="410"/>
        <v>942856</v>
      </c>
      <c r="F5917" s="6">
        <f t="shared" si="407"/>
        <v>861</v>
      </c>
      <c r="G5917" s="40">
        <f t="shared" si="408"/>
        <v>745</v>
      </c>
      <c r="H5917" s="6">
        <v>21787114</v>
      </c>
      <c r="I5917" s="6">
        <v>21787974</v>
      </c>
      <c r="J5917" s="6">
        <v>1</v>
      </c>
      <c r="K5917" s="6">
        <f t="shared" si="406"/>
        <v>51</v>
      </c>
      <c r="L5917" s="6">
        <v>269</v>
      </c>
      <c r="M5917" s="1" t="s">
        <v>9494</v>
      </c>
      <c r="N5917" s="17" t="s">
        <v>29309</v>
      </c>
      <c r="O5917" s="17" t="s">
        <v>29450</v>
      </c>
      <c r="Q5917" s="9"/>
      <c r="R5917" s="10" t="s">
        <v>23315</v>
      </c>
      <c r="S5917" s="11">
        <v>4</v>
      </c>
      <c r="T5917" s="9" t="s">
        <v>25018</v>
      </c>
      <c r="U5917" s="9"/>
      <c r="V5917" s="12"/>
      <c r="W5917" s="43" t="s">
        <v>18807</v>
      </c>
      <c r="X5917" s="8" t="s">
        <v>18797</v>
      </c>
    </row>
    <row r="5918" spans="1:26" x14ac:dyDescent="0.25">
      <c r="A5918" s="3" t="s">
        <v>28911</v>
      </c>
      <c r="B5918" s="4" t="s">
        <v>16215</v>
      </c>
      <c r="C5918" s="4" t="s">
        <v>16206</v>
      </c>
      <c r="D5918" s="40">
        <f t="shared" si="409"/>
        <v>943096</v>
      </c>
      <c r="E5918" s="40">
        <f t="shared" si="410"/>
        <v>944358</v>
      </c>
      <c r="F5918" s="6">
        <f t="shared" si="407"/>
        <v>1263</v>
      </c>
      <c r="G5918" s="40">
        <f t="shared" si="408"/>
        <v>239</v>
      </c>
      <c r="H5918" s="40">
        <v>21788214</v>
      </c>
      <c r="I5918" s="40">
        <v>21789476</v>
      </c>
      <c r="J5918" s="40">
        <v>2</v>
      </c>
      <c r="K5918" s="6">
        <f t="shared" si="406"/>
        <v>141</v>
      </c>
      <c r="L5918" s="40">
        <v>373</v>
      </c>
      <c r="M5918" s="1" t="s">
        <v>28982</v>
      </c>
      <c r="N5918" s="7" t="s">
        <v>29311</v>
      </c>
      <c r="O5918" s="7" t="s">
        <v>29450</v>
      </c>
      <c r="S5918" s="42">
        <v>0</v>
      </c>
      <c r="T5918" s="41" t="s">
        <v>16207</v>
      </c>
      <c r="X5918" s="8" t="s">
        <v>18797</v>
      </c>
    </row>
    <row r="5919" spans="1:26" x14ac:dyDescent="0.25">
      <c r="A5919" s="16" t="s">
        <v>9495</v>
      </c>
      <c r="B5919" s="5" t="s">
        <v>16215</v>
      </c>
      <c r="C5919" s="5" t="s">
        <v>16207</v>
      </c>
      <c r="D5919" s="6">
        <f t="shared" si="409"/>
        <v>944445</v>
      </c>
      <c r="E5919" s="6">
        <f t="shared" si="410"/>
        <v>945909</v>
      </c>
      <c r="F5919" s="6">
        <f t="shared" si="407"/>
        <v>1465</v>
      </c>
      <c r="G5919" s="40">
        <f t="shared" si="408"/>
        <v>86</v>
      </c>
      <c r="H5919" s="6">
        <v>21789563</v>
      </c>
      <c r="I5919" s="6">
        <v>21791027</v>
      </c>
      <c r="J5919" s="6">
        <v>1</v>
      </c>
      <c r="K5919" s="6">
        <f t="shared" si="406"/>
        <v>55</v>
      </c>
      <c r="L5919" s="6">
        <v>469</v>
      </c>
      <c r="M5919" s="1" t="s">
        <v>29024</v>
      </c>
      <c r="N5919" s="17" t="s">
        <v>29309</v>
      </c>
      <c r="O5919" s="17" t="s">
        <v>29450</v>
      </c>
      <c r="Q5919" s="9"/>
      <c r="R5919" s="10" t="s">
        <v>23316</v>
      </c>
      <c r="S5919" s="11">
        <v>3</v>
      </c>
      <c r="T5919" s="9" t="s">
        <v>29280</v>
      </c>
      <c r="U5919" s="9"/>
      <c r="V5919" s="12"/>
      <c r="X5919" s="8" t="s">
        <v>18797</v>
      </c>
    </row>
    <row r="5920" spans="1:26" x14ac:dyDescent="0.25">
      <c r="A5920" s="16" t="s">
        <v>9496</v>
      </c>
      <c r="B5920" s="5" t="s">
        <v>16215</v>
      </c>
      <c r="C5920" s="5" t="s">
        <v>16206</v>
      </c>
      <c r="D5920" s="6">
        <f t="shared" si="409"/>
        <v>946361</v>
      </c>
      <c r="E5920" s="6">
        <f t="shared" si="410"/>
        <v>948157</v>
      </c>
      <c r="F5920" s="6">
        <f t="shared" si="407"/>
        <v>1797</v>
      </c>
      <c r="G5920" s="40">
        <f t="shared" si="408"/>
        <v>451</v>
      </c>
      <c r="H5920" s="6">
        <v>21791479</v>
      </c>
      <c r="I5920" s="6">
        <v>21793275</v>
      </c>
      <c r="J5920" s="6">
        <v>4</v>
      </c>
      <c r="K5920" s="6">
        <f t="shared" si="406"/>
        <v>291</v>
      </c>
      <c r="L5920" s="6">
        <v>501</v>
      </c>
      <c r="M5920" s="1" t="s">
        <v>9497</v>
      </c>
      <c r="N5920" s="17" t="s">
        <v>29315</v>
      </c>
      <c r="O5920" s="17" t="s">
        <v>29450</v>
      </c>
      <c r="Q5920" s="9"/>
      <c r="R5920" s="10" t="s">
        <v>23317</v>
      </c>
      <c r="S5920" s="11">
        <v>2</v>
      </c>
      <c r="T5920" s="9" t="s">
        <v>25757</v>
      </c>
      <c r="U5920" s="9" t="s">
        <v>25293</v>
      </c>
      <c r="V5920" s="12"/>
      <c r="X5920" s="8" t="s">
        <v>18797</v>
      </c>
    </row>
    <row r="5921" spans="1:25" x14ac:dyDescent="0.25">
      <c r="A5921" s="16" t="s">
        <v>9498</v>
      </c>
      <c r="B5921" s="5" t="s">
        <v>16215</v>
      </c>
      <c r="C5921" s="5" t="s">
        <v>16206</v>
      </c>
      <c r="D5921" s="6">
        <f t="shared" si="409"/>
        <v>949338</v>
      </c>
      <c r="E5921" s="6">
        <f t="shared" si="410"/>
        <v>951009</v>
      </c>
      <c r="F5921" s="6">
        <f t="shared" si="407"/>
        <v>1672</v>
      </c>
      <c r="G5921" s="40">
        <f t="shared" si="408"/>
        <v>1180</v>
      </c>
      <c r="H5921" s="6">
        <v>21794456</v>
      </c>
      <c r="I5921" s="6">
        <v>21796127</v>
      </c>
      <c r="J5921" s="6">
        <v>1</v>
      </c>
      <c r="K5921" s="6">
        <f t="shared" si="406"/>
        <v>55</v>
      </c>
      <c r="L5921" s="6">
        <v>538</v>
      </c>
      <c r="M5921" s="1" t="s">
        <v>9499</v>
      </c>
      <c r="N5921" s="17" t="s">
        <v>29315</v>
      </c>
      <c r="O5921" s="17" t="s">
        <v>29450</v>
      </c>
      <c r="P5921" s="8" t="s">
        <v>15508</v>
      </c>
      <c r="Q5921" s="7" t="s">
        <v>18071</v>
      </c>
      <c r="R5921" s="14" t="s">
        <v>19014</v>
      </c>
      <c r="S5921" s="42">
        <v>3</v>
      </c>
      <c r="T5921" s="41" t="s">
        <v>25077</v>
      </c>
      <c r="U5921" s="7" t="s">
        <v>16207</v>
      </c>
      <c r="V5921" s="12"/>
      <c r="X5921" s="8" t="s">
        <v>18797</v>
      </c>
    </row>
    <row r="5922" spans="1:25" x14ac:dyDescent="0.25">
      <c r="A5922" s="16" t="s">
        <v>9500</v>
      </c>
      <c r="B5922" s="5" t="s">
        <v>16215</v>
      </c>
      <c r="C5922" s="5" t="s">
        <v>16206</v>
      </c>
      <c r="D5922" s="6">
        <f t="shared" si="409"/>
        <v>952692</v>
      </c>
      <c r="E5922" s="6">
        <f t="shared" si="410"/>
        <v>954797</v>
      </c>
      <c r="F5922" s="6">
        <f t="shared" si="407"/>
        <v>2106</v>
      </c>
      <c r="G5922" s="40">
        <f t="shared" si="408"/>
        <v>1682</v>
      </c>
      <c r="H5922" s="6">
        <v>21797810</v>
      </c>
      <c r="I5922" s="6">
        <v>21799915</v>
      </c>
      <c r="J5922" s="6">
        <v>0</v>
      </c>
      <c r="K5922" s="6">
        <f t="shared" si="406"/>
        <v>0</v>
      </c>
      <c r="L5922" s="6">
        <v>701</v>
      </c>
      <c r="M5922" s="1" t="s">
        <v>1806</v>
      </c>
      <c r="N5922" s="17" t="s">
        <v>29307</v>
      </c>
      <c r="O5922" s="17" t="s">
        <v>29450</v>
      </c>
      <c r="Q5922" s="9"/>
      <c r="R5922" s="10" t="s">
        <v>22646</v>
      </c>
      <c r="S5922" s="11">
        <v>5</v>
      </c>
      <c r="T5922" s="9" t="s">
        <v>25665</v>
      </c>
      <c r="U5922" s="9" t="s">
        <v>25666</v>
      </c>
      <c r="V5922" s="12"/>
      <c r="X5922" s="8" t="s">
        <v>18797</v>
      </c>
    </row>
    <row r="5923" spans="1:25" x14ac:dyDescent="0.25">
      <c r="A5923" s="16" t="s">
        <v>9501</v>
      </c>
      <c r="B5923" s="5" t="s">
        <v>16215</v>
      </c>
      <c r="C5923" s="5" t="s">
        <v>16206</v>
      </c>
      <c r="D5923" s="6">
        <f t="shared" si="409"/>
        <v>955724</v>
      </c>
      <c r="E5923" s="6">
        <f t="shared" si="410"/>
        <v>956240</v>
      </c>
      <c r="F5923" s="6">
        <f t="shared" si="407"/>
        <v>517</v>
      </c>
      <c r="G5923" s="40">
        <f t="shared" si="408"/>
        <v>926</v>
      </c>
      <c r="H5923" s="6">
        <v>21800842</v>
      </c>
      <c r="I5923" s="6">
        <v>21801358</v>
      </c>
      <c r="J5923" s="6">
        <v>1</v>
      </c>
      <c r="K5923" s="6">
        <f t="shared" si="406"/>
        <v>76</v>
      </c>
      <c r="L5923" s="6">
        <v>146</v>
      </c>
      <c r="M5923" s="1" t="s">
        <v>14</v>
      </c>
      <c r="N5923" s="17" t="s">
        <v>29315</v>
      </c>
      <c r="O5923" s="17" t="s">
        <v>29450</v>
      </c>
      <c r="Q5923" s="9"/>
      <c r="R5923" s="10" t="s">
        <v>22540</v>
      </c>
      <c r="S5923" s="11">
        <v>0</v>
      </c>
      <c r="T5923" s="9" t="s">
        <v>16207</v>
      </c>
      <c r="U5923" s="9"/>
      <c r="V5923" s="12"/>
      <c r="X5923" s="8" t="s">
        <v>18797</v>
      </c>
    </row>
    <row r="5924" spans="1:25" x14ac:dyDescent="0.25">
      <c r="A5924" s="16" t="s">
        <v>9502</v>
      </c>
      <c r="B5924" s="5" t="s">
        <v>16215</v>
      </c>
      <c r="C5924" s="5" t="s">
        <v>16207</v>
      </c>
      <c r="D5924" s="6">
        <f t="shared" si="409"/>
        <v>956401</v>
      </c>
      <c r="E5924" s="6">
        <f t="shared" si="410"/>
        <v>958429</v>
      </c>
      <c r="F5924" s="6">
        <f t="shared" si="407"/>
        <v>2029</v>
      </c>
      <c r="G5924" s="40">
        <f t="shared" si="408"/>
        <v>160</v>
      </c>
      <c r="H5924" s="6">
        <v>21801519</v>
      </c>
      <c r="I5924" s="6">
        <v>21803547</v>
      </c>
      <c r="J5924" s="6">
        <v>2</v>
      </c>
      <c r="K5924" s="6">
        <f t="shared" si="406"/>
        <v>130</v>
      </c>
      <c r="L5924" s="6">
        <v>632</v>
      </c>
      <c r="M5924" s="1" t="s">
        <v>14</v>
      </c>
      <c r="N5924" s="17" t="s">
        <v>29390</v>
      </c>
      <c r="O5924" s="17" t="s">
        <v>29450</v>
      </c>
      <c r="Q5924" s="9"/>
      <c r="R5924" s="10" t="s">
        <v>19166</v>
      </c>
      <c r="S5924" s="11">
        <v>1</v>
      </c>
      <c r="T5924" s="9" t="s">
        <v>27696</v>
      </c>
      <c r="U5924" s="9" t="s">
        <v>16207</v>
      </c>
      <c r="V5924" s="12"/>
      <c r="X5924" s="8" t="s">
        <v>18797</v>
      </c>
    </row>
    <row r="5925" spans="1:25" x14ac:dyDescent="0.25">
      <c r="A5925" s="16" t="s">
        <v>9503</v>
      </c>
      <c r="B5925" s="5" t="s">
        <v>16215</v>
      </c>
      <c r="C5925" s="5" t="s">
        <v>16206</v>
      </c>
      <c r="D5925" s="6">
        <f t="shared" si="409"/>
        <v>959027</v>
      </c>
      <c r="E5925" s="6">
        <f t="shared" si="410"/>
        <v>962067</v>
      </c>
      <c r="F5925" s="6">
        <f t="shared" si="407"/>
        <v>3041</v>
      </c>
      <c r="G5925" s="40">
        <f t="shared" si="408"/>
        <v>597</v>
      </c>
      <c r="H5925" s="6">
        <v>21804145</v>
      </c>
      <c r="I5925" s="6">
        <v>21807185</v>
      </c>
      <c r="J5925" s="6">
        <v>5</v>
      </c>
      <c r="K5925" s="6">
        <f t="shared" si="406"/>
        <v>362</v>
      </c>
      <c r="L5925" s="6">
        <v>892</v>
      </c>
      <c r="M5925" s="1" t="s">
        <v>2248</v>
      </c>
      <c r="N5925" s="17" t="s">
        <v>29309</v>
      </c>
      <c r="O5925" s="17" t="s">
        <v>29450</v>
      </c>
      <c r="Q5925" s="9"/>
      <c r="R5925" s="10" t="s">
        <v>23318</v>
      </c>
      <c r="S5925" s="11">
        <v>1</v>
      </c>
      <c r="T5925" s="9" t="s">
        <v>25092</v>
      </c>
      <c r="U5925" s="9" t="s">
        <v>16207</v>
      </c>
      <c r="V5925" s="12"/>
      <c r="X5925" s="8" t="s">
        <v>18797</v>
      </c>
    </row>
    <row r="5926" spans="1:25" x14ac:dyDescent="0.25">
      <c r="A5926" s="16" t="s">
        <v>9504</v>
      </c>
      <c r="B5926" s="5" t="s">
        <v>16215</v>
      </c>
      <c r="C5926" s="5" t="s">
        <v>16206</v>
      </c>
      <c r="D5926" s="6">
        <f t="shared" si="409"/>
        <v>963378</v>
      </c>
      <c r="E5926" s="6">
        <f t="shared" si="410"/>
        <v>964692</v>
      </c>
      <c r="F5926" s="6">
        <f t="shared" si="407"/>
        <v>1315</v>
      </c>
      <c r="G5926" s="40">
        <f t="shared" si="408"/>
        <v>1310</v>
      </c>
      <c r="H5926" s="6">
        <v>21808496</v>
      </c>
      <c r="I5926" s="6">
        <v>21809810</v>
      </c>
      <c r="J5926" s="6">
        <v>1</v>
      </c>
      <c r="K5926" s="6">
        <f t="shared" si="406"/>
        <v>70</v>
      </c>
      <c r="L5926" s="6">
        <v>414</v>
      </c>
      <c r="M5926" s="1" t="s">
        <v>9505</v>
      </c>
      <c r="N5926" s="17" t="s">
        <v>29311</v>
      </c>
      <c r="O5926" s="17" t="s">
        <v>29450</v>
      </c>
      <c r="Q5926" s="9"/>
      <c r="R5926" s="10" t="s">
        <v>23319</v>
      </c>
      <c r="S5926" s="11">
        <v>2</v>
      </c>
      <c r="T5926" s="9" t="s">
        <v>27697</v>
      </c>
      <c r="U5926" s="9" t="s">
        <v>27562</v>
      </c>
      <c r="V5926" s="12"/>
      <c r="W5926" s="43" t="s">
        <v>18823</v>
      </c>
      <c r="X5926" s="8" t="s">
        <v>18797</v>
      </c>
    </row>
    <row r="5927" spans="1:25" x14ac:dyDescent="0.25">
      <c r="A5927" s="16" t="s">
        <v>9506</v>
      </c>
      <c r="B5927" s="5" t="s">
        <v>16215</v>
      </c>
      <c r="C5927" s="5" t="s">
        <v>16206</v>
      </c>
      <c r="D5927" s="6">
        <f t="shared" si="409"/>
        <v>972325</v>
      </c>
      <c r="E5927" s="6">
        <f t="shared" si="410"/>
        <v>974195</v>
      </c>
      <c r="F5927" s="6">
        <f t="shared" si="407"/>
        <v>1871</v>
      </c>
      <c r="G5927" s="40">
        <f t="shared" si="408"/>
        <v>7632</v>
      </c>
      <c r="H5927" s="6">
        <v>21817443</v>
      </c>
      <c r="I5927" s="6">
        <v>21819313</v>
      </c>
      <c r="J5927" s="6">
        <v>2</v>
      </c>
      <c r="K5927" s="6">
        <f t="shared" si="406"/>
        <v>128</v>
      </c>
      <c r="L5927" s="6">
        <v>580</v>
      </c>
      <c r="M5927" s="1" t="s">
        <v>9507</v>
      </c>
      <c r="N5927" s="17" t="s">
        <v>29339</v>
      </c>
      <c r="O5927" s="17" t="s">
        <v>29450</v>
      </c>
      <c r="Q5927" s="9"/>
      <c r="R5927" s="10" t="s">
        <v>18999</v>
      </c>
      <c r="S5927" s="11">
        <v>3</v>
      </c>
      <c r="T5927" s="9" t="s">
        <v>25077</v>
      </c>
      <c r="U5927" s="9" t="s">
        <v>16207</v>
      </c>
      <c r="V5927" s="12"/>
      <c r="X5927" s="8" t="s">
        <v>18797</v>
      </c>
    </row>
    <row r="5928" spans="1:25" x14ac:dyDescent="0.25">
      <c r="A5928" s="16" t="s">
        <v>9508</v>
      </c>
      <c r="B5928" s="5" t="s">
        <v>16215</v>
      </c>
      <c r="C5928" s="5" t="s">
        <v>16206</v>
      </c>
      <c r="D5928" s="6">
        <f t="shared" si="409"/>
        <v>976233</v>
      </c>
      <c r="E5928" s="6">
        <f t="shared" si="410"/>
        <v>977624</v>
      </c>
      <c r="F5928" s="6">
        <f t="shared" si="407"/>
        <v>1392</v>
      </c>
      <c r="G5928" s="40">
        <f t="shared" si="408"/>
        <v>2037</v>
      </c>
      <c r="H5928" s="6">
        <v>21821351</v>
      </c>
      <c r="I5928" s="6">
        <v>21822742</v>
      </c>
      <c r="J5928" s="6">
        <v>0</v>
      </c>
      <c r="K5928" s="6">
        <f t="shared" si="406"/>
        <v>0</v>
      </c>
      <c r="L5928" s="6">
        <v>463</v>
      </c>
      <c r="M5928" s="1" t="s">
        <v>14</v>
      </c>
      <c r="N5928" s="17" t="s">
        <v>29326</v>
      </c>
      <c r="O5928" s="17" t="s">
        <v>29450</v>
      </c>
      <c r="Q5928" s="9"/>
      <c r="R5928" s="10" t="s">
        <v>18964</v>
      </c>
      <c r="S5928" s="11">
        <v>0</v>
      </c>
      <c r="T5928" s="9" t="s">
        <v>16207</v>
      </c>
      <c r="U5928" s="9"/>
      <c r="V5928" s="12"/>
      <c r="X5928" s="8" t="s">
        <v>18797</v>
      </c>
    </row>
    <row r="5929" spans="1:25" x14ac:dyDescent="0.25">
      <c r="A5929" s="16" t="s">
        <v>9509</v>
      </c>
      <c r="B5929" s="5" t="s">
        <v>16215</v>
      </c>
      <c r="C5929" s="5" t="s">
        <v>16207</v>
      </c>
      <c r="D5929" s="6">
        <f t="shared" si="409"/>
        <v>978316</v>
      </c>
      <c r="E5929" s="6">
        <f t="shared" si="410"/>
        <v>979057</v>
      </c>
      <c r="F5929" s="6">
        <f t="shared" si="407"/>
        <v>742</v>
      </c>
      <c r="G5929" s="40">
        <f t="shared" si="408"/>
        <v>691</v>
      </c>
      <c r="H5929" s="6">
        <v>21823434</v>
      </c>
      <c r="I5929" s="6">
        <v>21824175</v>
      </c>
      <c r="J5929" s="6">
        <v>1</v>
      </c>
      <c r="K5929" s="6">
        <f t="shared" si="406"/>
        <v>76</v>
      </c>
      <c r="L5929" s="6">
        <v>221</v>
      </c>
      <c r="M5929" s="1" t="s">
        <v>9510</v>
      </c>
      <c r="N5929" s="17" t="s">
        <v>29311</v>
      </c>
      <c r="O5929" s="17" t="s">
        <v>29450</v>
      </c>
      <c r="P5929" s="8" t="s">
        <v>15509</v>
      </c>
      <c r="Q5929" s="7" t="s">
        <v>17852</v>
      </c>
      <c r="R5929" s="14" t="s">
        <v>23320</v>
      </c>
      <c r="S5929" s="42">
        <v>2</v>
      </c>
      <c r="T5929" s="41" t="s">
        <v>26320</v>
      </c>
      <c r="U5929" s="7" t="s">
        <v>16207</v>
      </c>
      <c r="V5929" s="12"/>
      <c r="X5929" s="8" t="s">
        <v>18797</v>
      </c>
    </row>
    <row r="5930" spans="1:25" x14ac:dyDescent="0.25">
      <c r="A5930" s="16" t="s">
        <v>9511</v>
      </c>
      <c r="B5930" s="5" t="s">
        <v>16215</v>
      </c>
      <c r="C5930" s="5" t="s">
        <v>16206</v>
      </c>
      <c r="D5930" s="6">
        <f t="shared" si="409"/>
        <v>979787</v>
      </c>
      <c r="E5930" s="6">
        <f t="shared" si="410"/>
        <v>980538</v>
      </c>
      <c r="F5930" s="6">
        <f t="shared" si="407"/>
        <v>752</v>
      </c>
      <c r="G5930" s="40">
        <f t="shared" si="408"/>
        <v>729</v>
      </c>
      <c r="H5930" s="6">
        <v>21824905</v>
      </c>
      <c r="I5930" s="6">
        <v>21825656</v>
      </c>
      <c r="J5930" s="6">
        <v>1</v>
      </c>
      <c r="K5930" s="6">
        <f t="shared" si="406"/>
        <v>62</v>
      </c>
      <c r="L5930" s="6">
        <v>229</v>
      </c>
      <c r="M5930" s="1" t="s">
        <v>114</v>
      </c>
      <c r="N5930" s="17" t="s">
        <v>29311</v>
      </c>
      <c r="O5930" s="17" t="s">
        <v>29450</v>
      </c>
      <c r="P5930" s="8" t="s">
        <v>13623</v>
      </c>
      <c r="Q5930" s="7" t="s">
        <v>17295</v>
      </c>
      <c r="R5930" s="14" t="s">
        <v>18968</v>
      </c>
      <c r="S5930" s="42">
        <v>4</v>
      </c>
      <c r="T5930" s="41" t="s">
        <v>25950</v>
      </c>
      <c r="U5930" s="7" t="s">
        <v>25951</v>
      </c>
      <c r="V5930" s="12"/>
      <c r="X5930" s="8" t="s">
        <v>18797</v>
      </c>
    </row>
    <row r="5931" spans="1:25" x14ac:dyDescent="0.25">
      <c r="A5931" s="16" t="s">
        <v>9512</v>
      </c>
      <c r="B5931" s="5" t="s">
        <v>16215</v>
      </c>
      <c r="C5931" s="5" t="s">
        <v>16207</v>
      </c>
      <c r="D5931" s="6">
        <f t="shared" si="409"/>
        <v>980845</v>
      </c>
      <c r="E5931" s="6">
        <f t="shared" si="410"/>
        <v>982656</v>
      </c>
      <c r="F5931" s="6">
        <f t="shared" si="407"/>
        <v>1812</v>
      </c>
      <c r="G5931" s="40">
        <f t="shared" si="408"/>
        <v>306</v>
      </c>
      <c r="H5931" s="6">
        <v>21825963</v>
      </c>
      <c r="I5931" s="6">
        <v>21827774</v>
      </c>
      <c r="J5931" s="6">
        <v>0</v>
      </c>
      <c r="K5931" s="6">
        <f t="shared" si="406"/>
        <v>0</v>
      </c>
      <c r="L5931" s="6">
        <v>603</v>
      </c>
      <c r="M5931" s="1" t="s">
        <v>14</v>
      </c>
      <c r="N5931" s="17" t="s">
        <v>29319</v>
      </c>
      <c r="O5931" s="17" t="s">
        <v>29450</v>
      </c>
      <c r="Q5931" s="9"/>
      <c r="R5931" s="10" t="s">
        <v>23321</v>
      </c>
      <c r="S5931" s="11">
        <v>0</v>
      </c>
      <c r="T5931" s="9" t="s">
        <v>16207</v>
      </c>
      <c r="U5931" s="9"/>
      <c r="V5931" s="12"/>
      <c r="X5931" s="8" t="s">
        <v>18798</v>
      </c>
    </row>
    <row r="5932" spans="1:25" x14ac:dyDescent="0.25">
      <c r="A5932" s="16" t="s">
        <v>9513</v>
      </c>
      <c r="B5932" s="5" t="s">
        <v>16215</v>
      </c>
      <c r="C5932" s="5" t="s">
        <v>16207</v>
      </c>
      <c r="D5932" s="6">
        <f t="shared" si="409"/>
        <v>985200</v>
      </c>
      <c r="E5932" s="6">
        <f t="shared" si="410"/>
        <v>987167</v>
      </c>
      <c r="F5932" s="6">
        <f t="shared" si="407"/>
        <v>1968</v>
      </c>
      <c r="G5932" s="40">
        <f t="shared" si="408"/>
        <v>2543</v>
      </c>
      <c r="H5932" s="6">
        <v>21830318</v>
      </c>
      <c r="I5932" s="6">
        <v>21832285</v>
      </c>
      <c r="J5932" s="6">
        <v>0</v>
      </c>
      <c r="K5932" s="6">
        <f t="shared" si="406"/>
        <v>0</v>
      </c>
      <c r="L5932" s="6">
        <v>655</v>
      </c>
      <c r="M5932" s="1" t="s">
        <v>4623</v>
      </c>
      <c r="N5932" s="17" t="s">
        <v>29311</v>
      </c>
      <c r="O5932" s="17" t="s">
        <v>29450</v>
      </c>
      <c r="P5932" s="8" t="s">
        <v>15510</v>
      </c>
      <c r="Q5932" s="7" t="s">
        <v>17520</v>
      </c>
      <c r="R5932" s="14" t="s">
        <v>20210</v>
      </c>
      <c r="S5932" s="42">
        <v>3</v>
      </c>
      <c r="T5932" s="41" t="s">
        <v>26472</v>
      </c>
      <c r="U5932" s="7"/>
      <c r="V5932" s="12"/>
      <c r="X5932" s="8" t="s">
        <v>18797</v>
      </c>
    </row>
    <row r="5933" spans="1:25" x14ac:dyDescent="0.25">
      <c r="A5933" s="3" t="s">
        <v>28912</v>
      </c>
      <c r="B5933" s="4" t="s">
        <v>16215</v>
      </c>
      <c r="C5933" s="4" t="s">
        <v>16207</v>
      </c>
      <c r="D5933" s="40">
        <f t="shared" si="409"/>
        <v>987852</v>
      </c>
      <c r="E5933" s="40">
        <f t="shared" si="410"/>
        <v>988968</v>
      </c>
      <c r="F5933" s="6">
        <f t="shared" si="407"/>
        <v>1117</v>
      </c>
      <c r="G5933" s="40">
        <f t="shared" si="408"/>
        <v>684</v>
      </c>
      <c r="H5933" s="40">
        <v>21832970</v>
      </c>
      <c r="I5933" s="40">
        <v>21834086</v>
      </c>
      <c r="J5933" s="40">
        <v>1</v>
      </c>
      <c r="K5933" s="6">
        <f t="shared" si="406"/>
        <v>61</v>
      </c>
      <c r="L5933" s="40">
        <v>351</v>
      </c>
      <c r="M5933" s="1" t="s">
        <v>29025</v>
      </c>
      <c r="N5933" s="7" t="s">
        <v>29311</v>
      </c>
      <c r="O5933" s="7" t="s">
        <v>29450</v>
      </c>
      <c r="P5933" s="8" t="s">
        <v>29096</v>
      </c>
      <c r="Q5933" s="41" t="s">
        <v>29158</v>
      </c>
      <c r="S5933" s="42">
        <v>3</v>
      </c>
      <c r="T5933" s="41" t="s">
        <v>27371</v>
      </c>
      <c r="X5933" s="8" t="s">
        <v>18797</v>
      </c>
    </row>
    <row r="5934" spans="1:25" x14ac:dyDescent="0.25">
      <c r="A5934" s="16" t="s">
        <v>9514</v>
      </c>
      <c r="B5934" s="5" t="s">
        <v>16215</v>
      </c>
      <c r="C5934" s="5" t="s">
        <v>16207</v>
      </c>
      <c r="D5934" s="6">
        <f t="shared" si="409"/>
        <v>989796</v>
      </c>
      <c r="E5934" s="6">
        <f t="shared" si="410"/>
        <v>992011</v>
      </c>
      <c r="F5934" s="6">
        <f t="shared" si="407"/>
        <v>2216</v>
      </c>
      <c r="G5934" s="40">
        <f t="shared" si="408"/>
        <v>827</v>
      </c>
      <c r="H5934" s="6">
        <v>21834914</v>
      </c>
      <c r="I5934" s="6">
        <v>21837129</v>
      </c>
      <c r="J5934" s="6">
        <v>1</v>
      </c>
      <c r="K5934" s="6">
        <f t="shared" si="406"/>
        <v>77</v>
      </c>
      <c r="L5934" s="6">
        <v>712</v>
      </c>
      <c r="M5934" s="1" t="s">
        <v>28982</v>
      </c>
      <c r="N5934" s="17" t="s">
        <v>29309</v>
      </c>
      <c r="O5934" s="17" t="s">
        <v>29450</v>
      </c>
      <c r="Q5934" s="9"/>
      <c r="R5934" s="10" t="s">
        <v>18927</v>
      </c>
      <c r="S5934" s="11">
        <v>0</v>
      </c>
      <c r="T5934" s="9" t="s">
        <v>16207</v>
      </c>
      <c r="U5934" s="9"/>
      <c r="V5934" s="12"/>
      <c r="X5934" s="8" t="s">
        <v>18797</v>
      </c>
      <c r="Y5934" s="8" t="s">
        <v>18798</v>
      </c>
    </row>
    <row r="5935" spans="1:25" x14ac:dyDescent="0.25">
      <c r="A5935" s="3" t="s">
        <v>28913</v>
      </c>
      <c r="B5935" s="4" t="s">
        <v>16215</v>
      </c>
      <c r="C5935" s="4" t="s">
        <v>16207</v>
      </c>
      <c r="D5935" s="40">
        <f t="shared" si="409"/>
        <v>995677</v>
      </c>
      <c r="E5935" s="40">
        <f t="shared" si="410"/>
        <v>997253</v>
      </c>
      <c r="F5935" s="6">
        <f t="shared" si="407"/>
        <v>1577</v>
      </c>
      <c r="G5935" s="40">
        <f t="shared" si="408"/>
        <v>3665</v>
      </c>
      <c r="H5935" s="40">
        <v>21840795</v>
      </c>
      <c r="I5935" s="40">
        <v>21842371</v>
      </c>
      <c r="J5935" s="40">
        <v>2</v>
      </c>
      <c r="K5935" s="6">
        <f t="shared" si="406"/>
        <v>212</v>
      </c>
      <c r="L5935" s="40">
        <v>454</v>
      </c>
      <c r="M5935" s="1" t="s">
        <v>29026</v>
      </c>
      <c r="N5935" s="7" t="s">
        <v>29311</v>
      </c>
      <c r="O5935" s="7" t="s">
        <v>29450</v>
      </c>
      <c r="S5935" s="42">
        <v>2</v>
      </c>
      <c r="T5935" s="41" t="s">
        <v>26529</v>
      </c>
      <c r="X5935" s="8" t="s">
        <v>18797</v>
      </c>
    </row>
    <row r="5936" spans="1:25" x14ac:dyDescent="0.25">
      <c r="A5936" s="16" t="s">
        <v>9515</v>
      </c>
      <c r="B5936" s="5" t="s">
        <v>16215</v>
      </c>
      <c r="C5936" s="5" t="s">
        <v>16206</v>
      </c>
      <c r="D5936" s="6">
        <f t="shared" si="409"/>
        <v>1005504</v>
      </c>
      <c r="E5936" s="6">
        <f t="shared" si="410"/>
        <v>1008108</v>
      </c>
      <c r="F5936" s="6">
        <f t="shared" si="407"/>
        <v>2605</v>
      </c>
      <c r="G5936" s="40">
        <f t="shared" si="408"/>
        <v>8250</v>
      </c>
      <c r="H5936" s="6">
        <v>21850622</v>
      </c>
      <c r="I5936" s="6">
        <v>21853226</v>
      </c>
      <c r="J5936" s="6">
        <v>5</v>
      </c>
      <c r="K5936" s="6">
        <f t="shared" si="406"/>
        <v>328</v>
      </c>
      <c r="L5936" s="6">
        <v>758</v>
      </c>
      <c r="M5936" s="1" t="s">
        <v>9516</v>
      </c>
      <c r="N5936" s="17" t="s">
        <v>29311</v>
      </c>
      <c r="O5936" s="17" t="s">
        <v>29450</v>
      </c>
      <c r="P5936" s="8" t="s">
        <v>15511</v>
      </c>
      <c r="Q5936" s="7" t="s">
        <v>18029</v>
      </c>
      <c r="R5936" s="14" t="s">
        <v>23322</v>
      </c>
      <c r="S5936" s="42">
        <v>0</v>
      </c>
      <c r="T5936" s="41" t="s">
        <v>16207</v>
      </c>
      <c r="U5936" s="7"/>
      <c r="V5936" s="12"/>
      <c r="X5936" s="8" t="s">
        <v>18797</v>
      </c>
    </row>
    <row r="5937" spans="1:24" x14ac:dyDescent="0.25">
      <c r="A5937" s="16" t="s">
        <v>9517</v>
      </c>
      <c r="B5937" s="5" t="s">
        <v>16215</v>
      </c>
      <c r="C5937" s="5" t="s">
        <v>16206</v>
      </c>
      <c r="D5937" s="6">
        <f t="shared" si="409"/>
        <v>1008486</v>
      </c>
      <c r="E5937" s="6">
        <f t="shared" si="410"/>
        <v>1009538</v>
      </c>
      <c r="F5937" s="6">
        <f t="shared" si="407"/>
        <v>1053</v>
      </c>
      <c r="G5937" s="40">
        <f t="shared" si="408"/>
        <v>377</v>
      </c>
      <c r="H5937" s="6">
        <v>21853604</v>
      </c>
      <c r="I5937" s="6">
        <v>21854656</v>
      </c>
      <c r="J5937" s="6">
        <v>0</v>
      </c>
      <c r="K5937" s="6">
        <f t="shared" si="406"/>
        <v>0</v>
      </c>
      <c r="L5937" s="6">
        <v>350</v>
      </c>
      <c r="M5937" s="1" t="s">
        <v>6841</v>
      </c>
      <c r="N5937" s="17" t="s">
        <v>29311</v>
      </c>
      <c r="O5937" s="17" t="s">
        <v>29450</v>
      </c>
      <c r="P5937" s="8" t="s">
        <v>15512</v>
      </c>
      <c r="Q5937" s="7" t="s">
        <v>18197</v>
      </c>
      <c r="R5937" s="14" t="s">
        <v>19151</v>
      </c>
      <c r="S5937" s="42">
        <v>3</v>
      </c>
      <c r="T5937" s="41" t="s">
        <v>27698</v>
      </c>
      <c r="U5937" s="7" t="s">
        <v>25091</v>
      </c>
      <c r="V5937" s="12"/>
      <c r="X5937" s="8" t="s">
        <v>18797</v>
      </c>
    </row>
    <row r="5938" spans="1:24" x14ac:dyDescent="0.25">
      <c r="A5938" s="16" t="s">
        <v>9518</v>
      </c>
      <c r="B5938" s="5" t="s">
        <v>16215</v>
      </c>
      <c r="C5938" s="5" t="s">
        <v>16207</v>
      </c>
      <c r="D5938" s="6">
        <f t="shared" si="409"/>
        <v>1009820</v>
      </c>
      <c r="E5938" s="6">
        <f t="shared" si="410"/>
        <v>1011031</v>
      </c>
      <c r="F5938" s="6">
        <f t="shared" si="407"/>
        <v>1212</v>
      </c>
      <c r="G5938" s="40">
        <f t="shared" si="408"/>
        <v>281</v>
      </c>
      <c r="H5938" s="6">
        <v>21854938</v>
      </c>
      <c r="I5938" s="6">
        <v>21856149</v>
      </c>
      <c r="J5938" s="6">
        <v>2</v>
      </c>
      <c r="K5938" s="6">
        <f t="shared" si="406"/>
        <v>162</v>
      </c>
      <c r="L5938" s="6">
        <v>349</v>
      </c>
      <c r="M5938" s="1" t="s">
        <v>323</v>
      </c>
      <c r="N5938" s="17" t="s">
        <v>29311</v>
      </c>
      <c r="O5938" s="17" t="s">
        <v>29450</v>
      </c>
      <c r="P5938" s="8" t="s">
        <v>14056</v>
      </c>
      <c r="Q5938" s="7" t="s">
        <v>18784</v>
      </c>
      <c r="R5938" s="14" t="s">
        <v>21828</v>
      </c>
      <c r="S5938" s="42">
        <v>2</v>
      </c>
      <c r="T5938" s="41" t="s">
        <v>25183</v>
      </c>
      <c r="U5938" s="7" t="s">
        <v>16207</v>
      </c>
      <c r="V5938" s="12"/>
      <c r="X5938" s="8" t="s">
        <v>18797</v>
      </c>
    </row>
    <row r="5939" spans="1:24" x14ac:dyDescent="0.25">
      <c r="A5939" s="16" t="s">
        <v>9519</v>
      </c>
      <c r="B5939" s="5" t="s">
        <v>16215</v>
      </c>
      <c r="C5939" s="5" t="s">
        <v>16207</v>
      </c>
      <c r="D5939" s="6">
        <f t="shared" si="409"/>
        <v>1011350</v>
      </c>
      <c r="E5939" s="6">
        <f t="shared" si="410"/>
        <v>1012147</v>
      </c>
      <c r="F5939" s="6">
        <f t="shared" si="407"/>
        <v>798</v>
      </c>
      <c r="G5939" s="40">
        <f t="shared" si="408"/>
        <v>318</v>
      </c>
      <c r="H5939" s="6">
        <v>21856468</v>
      </c>
      <c r="I5939" s="6">
        <v>21857265</v>
      </c>
      <c r="J5939" s="6">
        <v>0</v>
      </c>
      <c r="K5939" s="6">
        <f t="shared" si="406"/>
        <v>0</v>
      </c>
      <c r="L5939" s="6">
        <v>265</v>
      </c>
      <c r="M5939" s="1" t="s">
        <v>323</v>
      </c>
      <c r="N5939" s="17" t="s">
        <v>29311</v>
      </c>
      <c r="O5939" s="17" t="s">
        <v>29450</v>
      </c>
      <c r="P5939" s="8" t="s">
        <v>15513</v>
      </c>
      <c r="Q5939" s="7" t="s">
        <v>17467</v>
      </c>
      <c r="R5939" s="14" t="s">
        <v>23323</v>
      </c>
      <c r="S5939" s="42">
        <v>2</v>
      </c>
      <c r="T5939" s="41" t="s">
        <v>25183</v>
      </c>
      <c r="U5939" s="7" t="s">
        <v>16207</v>
      </c>
      <c r="V5939" s="12"/>
      <c r="X5939" s="8" t="s">
        <v>18797</v>
      </c>
    </row>
    <row r="5940" spans="1:24" x14ac:dyDescent="0.25">
      <c r="A5940" s="16" t="s">
        <v>9520</v>
      </c>
      <c r="B5940" s="5" t="s">
        <v>16215</v>
      </c>
      <c r="C5940" s="5" t="s">
        <v>16207</v>
      </c>
      <c r="D5940" s="6">
        <f t="shared" si="409"/>
        <v>1012526</v>
      </c>
      <c r="E5940" s="6">
        <f t="shared" si="410"/>
        <v>1014628</v>
      </c>
      <c r="F5940" s="6">
        <f t="shared" si="407"/>
        <v>2103</v>
      </c>
      <c r="G5940" s="40">
        <f t="shared" si="408"/>
        <v>378</v>
      </c>
      <c r="H5940" s="6">
        <v>21857644</v>
      </c>
      <c r="I5940" s="6">
        <v>21859746</v>
      </c>
      <c r="J5940" s="6">
        <v>0</v>
      </c>
      <c r="K5940" s="6">
        <f t="shared" si="406"/>
        <v>0</v>
      </c>
      <c r="L5940" s="6">
        <v>700</v>
      </c>
      <c r="M5940" s="1" t="s">
        <v>9521</v>
      </c>
      <c r="N5940" s="17" t="s">
        <v>29315</v>
      </c>
      <c r="O5940" s="17" t="s">
        <v>29450</v>
      </c>
      <c r="Q5940" s="9"/>
      <c r="R5940" s="10" t="s">
        <v>23324</v>
      </c>
      <c r="S5940" s="11">
        <v>0</v>
      </c>
      <c r="T5940" s="9" t="s">
        <v>16207</v>
      </c>
      <c r="U5940" s="9"/>
      <c r="V5940" s="12"/>
      <c r="X5940" s="8" t="s">
        <v>18797</v>
      </c>
    </row>
    <row r="5941" spans="1:24" x14ac:dyDescent="0.25">
      <c r="A5941" s="16" t="s">
        <v>9522</v>
      </c>
      <c r="B5941" s="5" t="s">
        <v>16215</v>
      </c>
      <c r="C5941" s="5" t="s">
        <v>16206</v>
      </c>
      <c r="D5941" s="6">
        <f t="shared" si="409"/>
        <v>1015478</v>
      </c>
      <c r="E5941" s="6">
        <f t="shared" si="410"/>
        <v>1017205</v>
      </c>
      <c r="F5941" s="6">
        <f t="shared" si="407"/>
        <v>1728</v>
      </c>
      <c r="G5941" s="40">
        <f t="shared" si="408"/>
        <v>849</v>
      </c>
      <c r="H5941" s="6">
        <v>21860596</v>
      </c>
      <c r="I5941" s="6">
        <v>21862323</v>
      </c>
      <c r="J5941" s="6">
        <v>1</v>
      </c>
      <c r="K5941" s="6">
        <f t="shared" ref="K5941:K6004" si="411">F5941-((L5941+1)*3)</f>
        <v>72</v>
      </c>
      <c r="L5941" s="6">
        <v>551</v>
      </c>
      <c r="M5941" s="1" t="s">
        <v>9523</v>
      </c>
      <c r="N5941" s="17" t="s">
        <v>29311</v>
      </c>
      <c r="O5941" s="17" t="s">
        <v>29450</v>
      </c>
      <c r="P5941" s="8" t="s">
        <v>15514</v>
      </c>
      <c r="Q5941" s="7" t="s">
        <v>16446</v>
      </c>
      <c r="R5941" s="14" t="s">
        <v>23325</v>
      </c>
      <c r="S5941" s="42">
        <v>4</v>
      </c>
      <c r="T5941" s="41" t="s">
        <v>27699</v>
      </c>
      <c r="U5941" s="7"/>
      <c r="V5941" s="12"/>
      <c r="X5941" s="8" t="s">
        <v>18797</v>
      </c>
    </row>
    <row r="5942" spans="1:24" x14ac:dyDescent="0.25">
      <c r="A5942" s="16" t="s">
        <v>9524</v>
      </c>
      <c r="B5942" s="5" t="s">
        <v>16215</v>
      </c>
      <c r="C5942" s="5" t="s">
        <v>16207</v>
      </c>
      <c r="D5942" s="6">
        <f t="shared" si="409"/>
        <v>1017740</v>
      </c>
      <c r="E5942" s="6">
        <f t="shared" si="410"/>
        <v>1021024</v>
      </c>
      <c r="F5942" s="6">
        <f t="shared" si="407"/>
        <v>3285</v>
      </c>
      <c r="G5942" s="40">
        <f t="shared" si="408"/>
        <v>534</v>
      </c>
      <c r="H5942" s="6">
        <v>21862858</v>
      </c>
      <c r="I5942" s="6">
        <v>21866142</v>
      </c>
      <c r="J5942" s="6">
        <v>1</v>
      </c>
      <c r="K5942" s="6">
        <f t="shared" si="411"/>
        <v>72</v>
      </c>
      <c r="L5942" s="6">
        <v>1070</v>
      </c>
      <c r="M5942" s="1" t="s">
        <v>9525</v>
      </c>
      <c r="N5942" s="17" t="s">
        <v>29317</v>
      </c>
      <c r="O5942" s="17" t="s">
        <v>29451</v>
      </c>
      <c r="P5942" s="8" t="s">
        <v>15515</v>
      </c>
      <c r="Q5942" s="7" t="s">
        <v>18161</v>
      </c>
      <c r="R5942" s="14" t="s">
        <v>23326</v>
      </c>
      <c r="S5942" s="42">
        <v>2</v>
      </c>
      <c r="T5942" s="41" t="s">
        <v>27700</v>
      </c>
      <c r="U5942" s="7" t="s">
        <v>16207</v>
      </c>
      <c r="V5942" s="12"/>
      <c r="X5942" s="8" t="s">
        <v>18797</v>
      </c>
    </row>
    <row r="5943" spans="1:24" x14ac:dyDescent="0.25">
      <c r="A5943" s="16" t="s">
        <v>9526</v>
      </c>
      <c r="B5943" s="5" t="s">
        <v>16215</v>
      </c>
      <c r="C5943" s="5" t="s">
        <v>16206</v>
      </c>
      <c r="D5943" s="6">
        <f t="shared" si="409"/>
        <v>1022132</v>
      </c>
      <c r="E5943" s="6">
        <f t="shared" si="410"/>
        <v>1023840</v>
      </c>
      <c r="F5943" s="6">
        <f t="shared" si="407"/>
        <v>1709</v>
      </c>
      <c r="G5943" s="40">
        <f t="shared" si="408"/>
        <v>1107</v>
      </c>
      <c r="H5943" s="6">
        <v>21867250</v>
      </c>
      <c r="I5943" s="6">
        <v>21868958</v>
      </c>
      <c r="J5943" s="6">
        <v>3</v>
      </c>
      <c r="K5943" s="6">
        <f t="shared" si="411"/>
        <v>710</v>
      </c>
      <c r="L5943" s="6">
        <v>332</v>
      </c>
      <c r="M5943" s="1" t="s">
        <v>9527</v>
      </c>
      <c r="N5943" s="17" t="s">
        <v>29311</v>
      </c>
      <c r="O5943" s="17" t="s">
        <v>29450</v>
      </c>
      <c r="Q5943" s="9"/>
      <c r="R5943" s="10" t="s">
        <v>20331</v>
      </c>
      <c r="S5943" s="11">
        <v>2</v>
      </c>
      <c r="T5943" s="9" t="s">
        <v>25269</v>
      </c>
      <c r="U5943" s="9"/>
      <c r="V5943" s="12"/>
      <c r="X5943" s="8" t="s">
        <v>18797</v>
      </c>
    </row>
    <row r="5944" spans="1:24" x14ac:dyDescent="0.25">
      <c r="A5944" s="16" t="s">
        <v>9528</v>
      </c>
      <c r="B5944" s="5" t="s">
        <v>16215</v>
      </c>
      <c r="C5944" s="5" t="s">
        <v>16206</v>
      </c>
      <c r="D5944" s="6">
        <f t="shared" si="409"/>
        <v>1031348</v>
      </c>
      <c r="E5944" s="6">
        <f t="shared" si="410"/>
        <v>1033295</v>
      </c>
      <c r="F5944" s="6">
        <f t="shared" si="407"/>
        <v>1948</v>
      </c>
      <c r="G5944" s="40">
        <f t="shared" si="408"/>
        <v>7507</v>
      </c>
      <c r="H5944" s="6">
        <v>21876466</v>
      </c>
      <c r="I5944" s="6">
        <v>21878413</v>
      </c>
      <c r="J5944" s="6">
        <v>1</v>
      </c>
      <c r="K5944" s="6">
        <f t="shared" si="411"/>
        <v>61</v>
      </c>
      <c r="L5944" s="6">
        <v>628</v>
      </c>
      <c r="M5944" s="1" t="s">
        <v>9529</v>
      </c>
      <c r="N5944" s="17" t="s">
        <v>29324</v>
      </c>
      <c r="O5944" s="17" t="s">
        <v>29450</v>
      </c>
      <c r="Q5944" s="9"/>
      <c r="R5944" s="10" t="s">
        <v>23327</v>
      </c>
      <c r="S5944" s="11">
        <v>0</v>
      </c>
      <c r="T5944" s="9" t="s">
        <v>16207</v>
      </c>
      <c r="U5944" s="9"/>
      <c r="V5944" s="12"/>
      <c r="X5944" s="8" t="s">
        <v>18797</v>
      </c>
    </row>
    <row r="5945" spans="1:24" x14ac:dyDescent="0.25">
      <c r="A5945" s="16" t="s">
        <v>9530</v>
      </c>
      <c r="B5945" s="5" t="s">
        <v>16215</v>
      </c>
      <c r="C5945" s="5" t="s">
        <v>16207</v>
      </c>
      <c r="D5945" s="6">
        <f t="shared" si="409"/>
        <v>1034026</v>
      </c>
      <c r="E5945" s="6">
        <f t="shared" si="410"/>
        <v>1034784</v>
      </c>
      <c r="F5945" s="6">
        <f t="shared" si="407"/>
        <v>759</v>
      </c>
      <c r="G5945" s="40">
        <f t="shared" si="408"/>
        <v>730</v>
      </c>
      <c r="H5945" s="6">
        <v>21879144</v>
      </c>
      <c r="I5945" s="6">
        <v>21879902</v>
      </c>
      <c r="J5945" s="6">
        <v>0</v>
      </c>
      <c r="K5945" s="6">
        <f t="shared" si="411"/>
        <v>0</v>
      </c>
      <c r="L5945" s="6">
        <v>252</v>
      </c>
      <c r="M5945" s="1" t="s">
        <v>9531</v>
      </c>
      <c r="N5945" s="17" t="s">
        <v>29311</v>
      </c>
      <c r="O5945" s="17" t="s">
        <v>29450</v>
      </c>
      <c r="Q5945" s="9"/>
      <c r="R5945" s="10" t="s">
        <v>23328</v>
      </c>
      <c r="S5945" s="11">
        <v>2</v>
      </c>
      <c r="T5945" s="9" t="s">
        <v>25103</v>
      </c>
      <c r="U5945" s="9"/>
      <c r="V5945" s="12"/>
      <c r="X5945" s="8" t="s">
        <v>18797</v>
      </c>
    </row>
    <row r="5946" spans="1:24" x14ac:dyDescent="0.25">
      <c r="A5946" s="16" t="s">
        <v>9532</v>
      </c>
      <c r="B5946" s="5" t="s">
        <v>16215</v>
      </c>
      <c r="C5946" s="5" t="s">
        <v>16206</v>
      </c>
      <c r="D5946" s="6">
        <f t="shared" si="409"/>
        <v>1035360</v>
      </c>
      <c r="E5946" s="6">
        <f t="shared" si="410"/>
        <v>1036728</v>
      </c>
      <c r="F5946" s="6">
        <f t="shared" si="407"/>
        <v>1369</v>
      </c>
      <c r="G5946" s="40">
        <f t="shared" si="408"/>
        <v>575</v>
      </c>
      <c r="H5946" s="6">
        <v>21880478</v>
      </c>
      <c r="I5946" s="6">
        <v>21881846</v>
      </c>
      <c r="J5946" s="6">
        <v>1</v>
      </c>
      <c r="K5946" s="6">
        <f t="shared" si="411"/>
        <v>226</v>
      </c>
      <c r="L5946" s="6">
        <v>380</v>
      </c>
      <c r="M5946" s="1" t="s">
        <v>9533</v>
      </c>
      <c r="N5946" s="17" t="s">
        <v>29311</v>
      </c>
      <c r="O5946" s="17" t="s">
        <v>29450</v>
      </c>
      <c r="Q5946" s="9"/>
      <c r="R5946" s="10" t="s">
        <v>19722</v>
      </c>
      <c r="S5946" s="11">
        <v>2</v>
      </c>
      <c r="T5946" s="9" t="s">
        <v>25907</v>
      </c>
      <c r="U5946" s="9" t="s">
        <v>25110</v>
      </c>
      <c r="V5946" s="12"/>
      <c r="X5946" s="8" t="s">
        <v>18797</v>
      </c>
    </row>
    <row r="5947" spans="1:24" x14ac:dyDescent="0.25">
      <c r="A5947" s="16" t="s">
        <v>9534</v>
      </c>
      <c r="B5947" s="5" t="s">
        <v>16215</v>
      </c>
      <c r="C5947" s="5" t="s">
        <v>16206</v>
      </c>
      <c r="D5947" s="6">
        <f t="shared" si="409"/>
        <v>1038916</v>
      </c>
      <c r="E5947" s="6">
        <f t="shared" si="410"/>
        <v>1043751</v>
      </c>
      <c r="F5947" s="6">
        <f t="shared" si="407"/>
        <v>4836</v>
      </c>
      <c r="G5947" s="40">
        <f t="shared" si="408"/>
        <v>2187</v>
      </c>
      <c r="H5947" s="6">
        <v>21884034</v>
      </c>
      <c r="I5947" s="6">
        <v>21888869</v>
      </c>
      <c r="J5947" s="6">
        <v>1</v>
      </c>
      <c r="K5947" s="6">
        <f t="shared" si="411"/>
        <v>381</v>
      </c>
      <c r="L5947" s="6">
        <v>1484</v>
      </c>
      <c r="M5947" s="1" t="s">
        <v>14</v>
      </c>
      <c r="N5947" s="17" t="s">
        <v>29311</v>
      </c>
      <c r="O5947" s="17" t="s">
        <v>29450</v>
      </c>
      <c r="Q5947" s="9"/>
      <c r="R5947" s="10" t="s">
        <v>23329</v>
      </c>
      <c r="S5947" s="11">
        <v>3</v>
      </c>
      <c r="T5947" s="9" t="s">
        <v>25037</v>
      </c>
      <c r="U5947" s="9"/>
      <c r="V5947" s="12"/>
      <c r="X5947" s="8" t="s">
        <v>18797</v>
      </c>
    </row>
    <row r="5948" spans="1:24" x14ac:dyDescent="0.25">
      <c r="A5948" s="16" t="s">
        <v>9535</v>
      </c>
      <c r="B5948" s="5" t="s">
        <v>16215</v>
      </c>
      <c r="C5948" s="5" t="s">
        <v>16207</v>
      </c>
      <c r="D5948" s="6">
        <f t="shared" si="409"/>
        <v>1044291</v>
      </c>
      <c r="E5948" s="6">
        <f t="shared" si="410"/>
        <v>1045453</v>
      </c>
      <c r="F5948" s="6">
        <f t="shared" si="407"/>
        <v>1163</v>
      </c>
      <c r="G5948" s="40">
        <f t="shared" si="408"/>
        <v>539</v>
      </c>
      <c r="H5948" s="6">
        <v>21889409</v>
      </c>
      <c r="I5948" s="6">
        <v>21890571</v>
      </c>
      <c r="J5948" s="6">
        <v>1</v>
      </c>
      <c r="K5948" s="6">
        <f t="shared" si="411"/>
        <v>65</v>
      </c>
      <c r="L5948" s="6">
        <v>365</v>
      </c>
      <c r="M5948" s="1" t="s">
        <v>9536</v>
      </c>
      <c r="N5948" s="17" t="s">
        <v>29311</v>
      </c>
      <c r="O5948" s="17" t="s">
        <v>29450</v>
      </c>
      <c r="Q5948" s="9"/>
      <c r="R5948" s="10" t="s">
        <v>23330</v>
      </c>
      <c r="S5948" s="11">
        <v>0</v>
      </c>
      <c r="T5948" s="9" t="s">
        <v>16207</v>
      </c>
      <c r="U5948" s="9"/>
      <c r="V5948" s="12"/>
      <c r="X5948" s="8" t="s">
        <v>18797</v>
      </c>
    </row>
    <row r="5949" spans="1:24" x14ac:dyDescent="0.25">
      <c r="A5949" s="16" t="s">
        <v>9537</v>
      </c>
      <c r="B5949" s="5" t="s">
        <v>16215</v>
      </c>
      <c r="C5949" s="5" t="s">
        <v>16206</v>
      </c>
      <c r="D5949" s="6">
        <f t="shared" si="409"/>
        <v>1046469</v>
      </c>
      <c r="E5949" s="6">
        <f t="shared" si="410"/>
        <v>1047770</v>
      </c>
      <c r="F5949" s="6">
        <f t="shared" si="407"/>
        <v>1302</v>
      </c>
      <c r="G5949" s="40">
        <f t="shared" si="408"/>
        <v>1015</v>
      </c>
      <c r="H5949" s="6">
        <v>21891587</v>
      </c>
      <c r="I5949" s="6">
        <v>21892888</v>
      </c>
      <c r="J5949" s="6">
        <v>0</v>
      </c>
      <c r="K5949" s="6">
        <f t="shared" si="411"/>
        <v>0</v>
      </c>
      <c r="L5949" s="6">
        <v>433</v>
      </c>
      <c r="M5949" s="1" t="s">
        <v>3611</v>
      </c>
      <c r="N5949" s="17" t="s">
        <v>29311</v>
      </c>
      <c r="O5949" s="17" t="s">
        <v>29450</v>
      </c>
      <c r="P5949" s="8" t="s">
        <v>15516</v>
      </c>
      <c r="Q5949" s="7" t="s">
        <v>16840</v>
      </c>
      <c r="R5949" s="14" t="s">
        <v>20096</v>
      </c>
      <c r="S5949" s="42">
        <v>3</v>
      </c>
      <c r="T5949" s="41" t="s">
        <v>25443</v>
      </c>
      <c r="U5949" s="7" t="s">
        <v>25289</v>
      </c>
      <c r="V5949" s="12"/>
      <c r="X5949" s="8" t="s">
        <v>18797</v>
      </c>
    </row>
    <row r="5950" spans="1:24" x14ac:dyDescent="0.25">
      <c r="A5950" s="16" t="s">
        <v>9538</v>
      </c>
      <c r="B5950" s="5" t="s">
        <v>16215</v>
      </c>
      <c r="C5950" s="5" t="s">
        <v>16207</v>
      </c>
      <c r="D5950" s="6">
        <f t="shared" si="409"/>
        <v>1048064</v>
      </c>
      <c r="E5950" s="6">
        <f t="shared" si="410"/>
        <v>1051429</v>
      </c>
      <c r="F5950" s="6">
        <f t="shared" si="407"/>
        <v>3366</v>
      </c>
      <c r="G5950" s="40">
        <f t="shared" si="408"/>
        <v>293</v>
      </c>
      <c r="H5950" s="6">
        <v>21893182</v>
      </c>
      <c r="I5950" s="6">
        <v>21896547</v>
      </c>
      <c r="J5950" s="6">
        <v>1</v>
      </c>
      <c r="K5950" s="6">
        <f t="shared" si="411"/>
        <v>57</v>
      </c>
      <c r="L5950" s="6">
        <v>1102</v>
      </c>
      <c r="M5950" s="1" t="s">
        <v>9539</v>
      </c>
      <c r="N5950" s="17" t="s">
        <v>29311</v>
      </c>
      <c r="O5950" s="17" t="s">
        <v>29450</v>
      </c>
      <c r="P5950" s="8" t="s">
        <v>15517</v>
      </c>
      <c r="Q5950" s="7" t="s">
        <v>18622</v>
      </c>
      <c r="R5950" s="14" t="s">
        <v>23331</v>
      </c>
      <c r="S5950" s="42">
        <v>3</v>
      </c>
      <c r="T5950" s="41" t="s">
        <v>27701</v>
      </c>
      <c r="U5950" s="7"/>
      <c r="V5950" s="12"/>
      <c r="X5950" s="8" t="s">
        <v>18797</v>
      </c>
    </row>
    <row r="5951" spans="1:24" x14ac:dyDescent="0.25">
      <c r="A5951" s="16" t="s">
        <v>9540</v>
      </c>
      <c r="B5951" s="5" t="s">
        <v>16215</v>
      </c>
      <c r="C5951" s="5" t="s">
        <v>16206</v>
      </c>
      <c r="D5951" s="6">
        <f t="shared" si="409"/>
        <v>1053335</v>
      </c>
      <c r="E5951" s="6">
        <f t="shared" si="410"/>
        <v>1054432</v>
      </c>
      <c r="F5951" s="6">
        <f t="shared" si="407"/>
        <v>1098</v>
      </c>
      <c r="G5951" s="40">
        <f t="shared" si="408"/>
        <v>1905</v>
      </c>
      <c r="H5951" s="6">
        <v>21898453</v>
      </c>
      <c r="I5951" s="6">
        <v>21899550</v>
      </c>
      <c r="J5951" s="6">
        <v>1</v>
      </c>
      <c r="K5951" s="6">
        <f t="shared" si="411"/>
        <v>66</v>
      </c>
      <c r="L5951" s="6">
        <v>343</v>
      </c>
      <c r="M5951" s="1" t="s">
        <v>9541</v>
      </c>
      <c r="N5951" s="17" t="s">
        <v>29311</v>
      </c>
      <c r="O5951" s="17" t="s">
        <v>29450</v>
      </c>
      <c r="P5951" s="8" t="s">
        <v>15518</v>
      </c>
      <c r="Q5951" s="7" t="s">
        <v>16534</v>
      </c>
      <c r="R5951" s="14" t="s">
        <v>20558</v>
      </c>
      <c r="S5951" s="42">
        <v>3</v>
      </c>
      <c r="T5951" s="41" t="s">
        <v>25052</v>
      </c>
      <c r="U5951" s="7"/>
      <c r="V5951" s="12"/>
      <c r="W5951" s="43" t="s">
        <v>18800</v>
      </c>
      <c r="X5951" s="8" t="s">
        <v>18797</v>
      </c>
    </row>
    <row r="5952" spans="1:24" x14ac:dyDescent="0.25">
      <c r="A5952" s="16" t="s">
        <v>9542</v>
      </c>
      <c r="B5952" s="5" t="s">
        <v>16215</v>
      </c>
      <c r="C5952" s="5" t="s">
        <v>16207</v>
      </c>
      <c r="D5952" s="6">
        <f t="shared" si="409"/>
        <v>1055389</v>
      </c>
      <c r="E5952" s="6">
        <f t="shared" si="410"/>
        <v>1056558</v>
      </c>
      <c r="F5952" s="6">
        <f t="shared" si="407"/>
        <v>1170</v>
      </c>
      <c r="G5952" s="40">
        <f t="shared" si="408"/>
        <v>956</v>
      </c>
      <c r="H5952" s="6">
        <v>21900507</v>
      </c>
      <c r="I5952" s="6">
        <v>21901676</v>
      </c>
      <c r="J5952" s="6">
        <v>0</v>
      </c>
      <c r="K5952" s="6">
        <f t="shared" si="411"/>
        <v>0</v>
      </c>
      <c r="L5952" s="6">
        <v>389</v>
      </c>
      <c r="M5952" s="1" t="s">
        <v>14</v>
      </c>
      <c r="N5952" s="17" t="s">
        <v>29308</v>
      </c>
      <c r="O5952" s="17" t="s">
        <v>29450</v>
      </c>
      <c r="Q5952" s="9"/>
      <c r="R5952" s="10" t="s">
        <v>23332</v>
      </c>
      <c r="S5952" s="11">
        <v>0</v>
      </c>
      <c r="T5952" s="9" t="s">
        <v>16207</v>
      </c>
      <c r="U5952" s="9"/>
      <c r="V5952" s="12"/>
      <c r="X5952" s="8" t="s">
        <v>18798</v>
      </c>
    </row>
    <row r="5953" spans="1:24" x14ac:dyDescent="0.25">
      <c r="A5953" s="16" t="s">
        <v>9543</v>
      </c>
      <c r="B5953" s="5" t="s">
        <v>16215</v>
      </c>
      <c r="C5953" s="5" t="s">
        <v>16206</v>
      </c>
      <c r="D5953" s="6">
        <f t="shared" si="409"/>
        <v>1058734</v>
      </c>
      <c r="E5953" s="6">
        <f t="shared" si="410"/>
        <v>1059571</v>
      </c>
      <c r="F5953" s="6">
        <f t="shared" si="407"/>
        <v>838</v>
      </c>
      <c r="G5953" s="40">
        <f t="shared" si="408"/>
        <v>2175</v>
      </c>
      <c r="H5953" s="6">
        <v>21903852</v>
      </c>
      <c r="I5953" s="6">
        <v>21904689</v>
      </c>
      <c r="J5953" s="6">
        <v>2</v>
      </c>
      <c r="K5953" s="6">
        <f t="shared" si="411"/>
        <v>244</v>
      </c>
      <c r="L5953" s="6">
        <v>197</v>
      </c>
      <c r="M5953" s="1" t="s">
        <v>9544</v>
      </c>
      <c r="N5953" s="17" t="s">
        <v>29400</v>
      </c>
      <c r="O5953" s="17" t="s">
        <v>29450</v>
      </c>
      <c r="P5953" s="8" t="s">
        <v>15519</v>
      </c>
      <c r="Q5953" s="7" t="s">
        <v>18485</v>
      </c>
      <c r="R5953" s="14" t="s">
        <v>23333</v>
      </c>
      <c r="S5953" s="42">
        <v>5</v>
      </c>
      <c r="T5953" s="41" t="s">
        <v>27702</v>
      </c>
      <c r="U5953" s="7" t="s">
        <v>16207</v>
      </c>
      <c r="V5953" s="12"/>
      <c r="X5953" s="8" t="s">
        <v>18797</v>
      </c>
    </row>
    <row r="5954" spans="1:24" x14ac:dyDescent="0.25">
      <c r="A5954" s="16" t="s">
        <v>9545</v>
      </c>
      <c r="B5954" s="5" t="s">
        <v>16215</v>
      </c>
      <c r="C5954" s="5" t="s">
        <v>16207</v>
      </c>
      <c r="D5954" s="6">
        <f t="shared" si="409"/>
        <v>1060315</v>
      </c>
      <c r="E5954" s="6">
        <f t="shared" si="410"/>
        <v>1062126</v>
      </c>
      <c r="F5954" s="6">
        <f t="shared" si="407"/>
        <v>1812</v>
      </c>
      <c r="G5954" s="40">
        <f t="shared" si="408"/>
        <v>743</v>
      </c>
      <c r="H5954" s="6">
        <v>21905433</v>
      </c>
      <c r="I5954" s="6">
        <v>21907244</v>
      </c>
      <c r="J5954" s="6">
        <v>0</v>
      </c>
      <c r="K5954" s="6">
        <f t="shared" si="411"/>
        <v>0</v>
      </c>
      <c r="L5954" s="6">
        <v>603</v>
      </c>
      <c r="M5954" s="1" t="s">
        <v>9546</v>
      </c>
      <c r="N5954" s="17" t="s">
        <v>29311</v>
      </c>
      <c r="O5954" s="17" t="s">
        <v>29450</v>
      </c>
      <c r="Q5954" s="9"/>
      <c r="R5954" s="10" t="s">
        <v>23334</v>
      </c>
      <c r="S5954" s="11">
        <v>1</v>
      </c>
      <c r="T5954" s="9" t="s">
        <v>25092</v>
      </c>
      <c r="U5954" s="9" t="s">
        <v>16207</v>
      </c>
      <c r="V5954" s="12"/>
      <c r="X5954" s="8" t="s">
        <v>18797</v>
      </c>
    </row>
    <row r="5955" spans="1:24" x14ac:dyDescent="0.25">
      <c r="A5955" s="16" t="s">
        <v>9547</v>
      </c>
      <c r="B5955" s="5" t="s">
        <v>16215</v>
      </c>
      <c r="C5955" s="5" t="s">
        <v>16207</v>
      </c>
      <c r="D5955" s="6">
        <f t="shared" si="409"/>
        <v>1069236</v>
      </c>
      <c r="E5955" s="6">
        <f t="shared" si="410"/>
        <v>1072341</v>
      </c>
      <c r="F5955" s="6">
        <f t="shared" ref="F5955:F6018" si="412">I5955-H5955+1</f>
        <v>3106</v>
      </c>
      <c r="G5955" s="40">
        <f t="shared" si="408"/>
        <v>7109</v>
      </c>
      <c r="H5955" s="6">
        <v>21914354</v>
      </c>
      <c r="I5955" s="6">
        <v>21917459</v>
      </c>
      <c r="J5955" s="6">
        <v>2</v>
      </c>
      <c r="K5955" s="6">
        <f t="shared" si="411"/>
        <v>121</v>
      </c>
      <c r="L5955" s="6">
        <v>994</v>
      </c>
      <c r="M5955" s="1" t="s">
        <v>3866</v>
      </c>
      <c r="N5955" s="17" t="s">
        <v>29355</v>
      </c>
      <c r="O5955" s="17" t="s">
        <v>29450</v>
      </c>
      <c r="Q5955" s="9"/>
      <c r="R5955" s="10" t="s">
        <v>19005</v>
      </c>
      <c r="S5955" s="11">
        <v>2</v>
      </c>
      <c r="T5955" s="9" t="s">
        <v>25044</v>
      </c>
      <c r="U5955" s="9" t="s">
        <v>16207</v>
      </c>
      <c r="V5955" s="12"/>
      <c r="X5955" s="8" t="s">
        <v>18797</v>
      </c>
    </row>
    <row r="5956" spans="1:24" x14ac:dyDescent="0.25">
      <c r="A5956" s="16" t="s">
        <v>9548</v>
      </c>
      <c r="B5956" s="5" t="s">
        <v>16215</v>
      </c>
      <c r="C5956" s="5" t="s">
        <v>16207</v>
      </c>
      <c r="D5956" s="6">
        <f t="shared" si="409"/>
        <v>1074644</v>
      </c>
      <c r="E5956" s="6">
        <f t="shared" si="410"/>
        <v>1076495</v>
      </c>
      <c r="F5956" s="6">
        <f t="shared" si="412"/>
        <v>1852</v>
      </c>
      <c r="G5956" s="40">
        <f t="shared" si="408"/>
        <v>2302</v>
      </c>
      <c r="H5956" s="6">
        <v>21919762</v>
      </c>
      <c r="I5956" s="6">
        <v>21921613</v>
      </c>
      <c r="J5956" s="6">
        <v>1</v>
      </c>
      <c r="K5956" s="6">
        <f t="shared" si="411"/>
        <v>70</v>
      </c>
      <c r="L5956" s="6">
        <v>593</v>
      </c>
      <c r="M5956" s="1" t="s">
        <v>9549</v>
      </c>
      <c r="N5956" s="17" t="s">
        <v>29311</v>
      </c>
      <c r="O5956" s="17" t="s">
        <v>29450</v>
      </c>
      <c r="Q5956" s="9"/>
      <c r="R5956" s="10" t="s">
        <v>22653</v>
      </c>
      <c r="S5956" s="11">
        <v>1</v>
      </c>
      <c r="T5956" s="9" t="s">
        <v>25094</v>
      </c>
      <c r="U5956" s="9" t="s">
        <v>16207</v>
      </c>
      <c r="V5956" s="43" t="s">
        <v>28694</v>
      </c>
      <c r="X5956" s="8" t="s">
        <v>18797</v>
      </c>
    </row>
    <row r="5957" spans="1:24" x14ac:dyDescent="0.25">
      <c r="A5957" s="16" t="s">
        <v>9550</v>
      </c>
      <c r="B5957" s="5" t="s">
        <v>16215</v>
      </c>
      <c r="C5957" s="5" t="s">
        <v>16207</v>
      </c>
      <c r="D5957" s="6">
        <f t="shared" si="409"/>
        <v>1082723</v>
      </c>
      <c r="E5957" s="6">
        <f t="shared" si="410"/>
        <v>1083835</v>
      </c>
      <c r="F5957" s="6">
        <f t="shared" si="412"/>
        <v>1113</v>
      </c>
      <c r="G5957" s="40">
        <f t="shared" ref="G5957:G6020" si="413">D5957-E5956-1</f>
        <v>6227</v>
      </c>
      <c r="H5957" s="6">
        <v>21927841</v>
      </c>
      <c r="I5957" s="6">
        <v>21928953</v>
      </c>
      <c r="J5957" s="6">
        <v>0</v>
      </c>
      <c r="K5957" s="6">
        <f t="shared" si="411"/>
        <v>0</v>
      </c>
      <c r="L5957" s="6">
        <v>370</v>
      </c>
      <c r="M5957" s="1" t="s">
        <v>14</v>
      </c>
      <c r="N5957" s="17" t="s">
        <v>29326</v>
      </c>
      <c r="O5957" s="17" t="s">
        <v>29450</v>
      </c>
      <c r="Q5957" s="9"/>
      <c r="R5957" s="10" t="s">
        <v>18964</v>
      </c>
      <c r="S5957" s="11">
        <v>0</v>
      </c>
      <c r="T5957" s="9" t="s">
        <v>16207</v>
      </c>
      <c r="U5957" s="9"/>
      <c r="V5957" s="12"/>
      <c r="X5957" s="8" t="s">
        <v>18797</v>
      </c>
    </row>
    <row r="5958" spans="1:24" x14ac:dyDescent="0.25">
      <c r="A5958" s="16" t="s">
        <v>9551</v>
      </c>
      <c r="B5958" s="5" t="s">
        <v>16215</v>
      </c>
      <c r="C5958" s="5" t="s">
        <v>16206</v>
      </c>
      <c r="D5958" s="6">
        <f t="shared" si="409"/>
        <v>1084743</v>
      </c>
      <c r="E5958" s="6">
        <f t="shared" si="410"/>
        <v>1085808</v>
      </c>
      <c r="F5958" s="6">
        <f t="shared" si="412"/>
        <v>1066</v>
      </c>
      <c r="G5958" s="40">
        <f t="shared" si="413"/>
        <v>907</v>
      </c>
      <c r="H5958" s="6">
        <v>21929861</v>
      </c>
      <c r="I5958" s="6">
        <v>21930926</v>
      </c>
      <c r="J5958" s="6">
        <v>1</v>
      </c>
      <c r="K5958" s="6">
        <f t="shared" si="411"/>
        <v>271</v>
      </c>
      <c r="L5958" s="6">
        <v>264</v>
      </c>
      <c r="M5958" s="1" t="s">
        <v>5794</v>
      </c>
      <c r="N5958" s="17" t="s">
        <v>18892</v>
      </c>
      <c r="O5958" s="17" t="s">
        <v>29450</v>
      </c>
      <c r="Q5958" s="9"/>
      <c r="R5958" s="10" t="s">
        <v>23335</v>
      </c>
      <c r="S5958" s="11">
        <v>1</v>
      </c>
      <c r="T5958" s="9" t="s">
        <v>25022</v>
      </c>
      <c r="U5958" s="9"/>
      <c r="V5958" s="12"/>
      <c r="X5958" s="8" t="s">
        <v>18797</v>
      </c>
    </row>
    <row r="5959" spans="1:24" x14ac:dyDescent="0.25">
      <c r="A5959" s="16" t="s">
        <v>9552</v>
      </c>
      <c r="B5959" s="5" t="s">
        <v>16215</v>
      </c>
      <c r="C5959" s="5" t="s">
        <v>16207</v>
      </c>
      <c r="D5959" s="6">
        <f t="shared" si="409"/>
        <v>1085836</v>
      </c>
      <c r="E5959" s="6">
        <f t="shared" si="410"/>
        <v>1086294</v>
      </c>
      <c r="F5959" s="6">
        <f t="shared" si="412"/>
        <v>459</v>
      </c>
      <c r="G5959" s="40">
        <f t="shared" si="413"/>
        <v>27</v>
      </c>
      <c r="H5959" s="6">
        <v>21930954</v>
      </c>
      <c r="I5959" s="6">
        <v>21931412</v>
      </c>
      <c r="J5959" s="6">
        <v>0</v>
      </c>
      <c r="K5959" s="6">
        <f t="shared" si="411"/>
        <v>0</v>
      </c>
      <c r="L5959" s="6">
        <v>152</v>
      </c>
      <c r="M5959" s="1" t="s">
        <v>14</v>
      </c>
      <c r="N5959" s="17" t="s">
        <v>29325</v>
      </c>
      <c r="O5959" s="17" t="s">
        <v>29325</v>
      </c>
      <c r="Q5959" s="9"/>
      <c r="R5959" s="10" t="s">
        <v>21442</v>
      </c>
      <c r="S5959" s="11">
        <v>0</v>
      </c>
      <c r="T5959" s="9" t="s">
        <v>16207</v>
      </c>
      <c r="U5959" s="9"/>
      <c r="V5959" s="12"/>
      <c r="X5959" s="8" t="s">
        <v>18797</v>
      </c>
    </row>
    <row r="5960" spans="1:24" x14ac:dyDescent="0.25">
      <c r="A5960" s="16" t="s">
        <v>9553</v>
      </c>
      <c r="B5960" s="5" t="s">
        <v>16215</v>
      </c>
      <c r="C5960" s="5" t="s">
        <v>16207</v>
      </c>
      <c r="D5960" s="6">
        <f t="shared" si="409"/>
        <v>1087047</v>
      </c>
      <c r="E5960" s="6">
        <f t="shared" si="410"/>
        <v>1088611</v>
      </c>
      <c r="F5960" s="6">
        <f t="shared" si="412"/>
        <v>1565</v>
      </c>
      <c r="G5960" s="40">
        <f t="shared" si="413"/>
        <v>752</v>
      </c>
      <c r="H5960" s="6">
        <v>21932165</v>
      </c>
      <c r="I5960" s="6">
        <v>21933729</v>
      </c>
      <c r="J5960" s="6">
        <v>1</v>
      </c>
      <c r="K5960" s="6">
        <f t="shared" si="411"/>
        <v>68</v>
      </c>
      <c r="L5960" s="6">
        <v>498</v>
      </c>
      <c r="M5960" s="1" t="s">
        <v>9554</v>
      </c>
      <c r="N5960" s="17" t="s">
        <v>29317</v>
      </c>
      <c r="O5960" s="17" t="s">
        <v>29317</v>
      </c>
      <c r="P5960" s="8" t="s">
        <v>15520</v>
      </c>
      <c r="Q5960" s="7" t="s">
        <v>16315</v>
      </c>
      <c r="R5960" s="14" t="s">
        <v>23336</v>
      </c>
      <c r="S5960" s="42">
        <v>1</v>
      </c>
      <c r="T5960" s="41" t="s">
        <v>25263</v>
      </c>
      <c r="U5960" s="7" t="s">
        <v>16207</v>
      </c>
      <c r="V5960" s="12"/>
      <c r="X5960" s="8" t="s">
        <v>18798</v>
      </c>
    </row>
    <row r="5961" spans="1:24" x14ac:dyDescent="0.25">
      <c r="A5961" s="16" t="s">
        <v>9555</v>
      </c>
      <c r="B5961" s="5" t="s">
        <v>16215</v>
      </c>
      <c r="C5961" s="5" t="s">
        <v>16206</v>
      </c>
      <c r="D5961" s="6">
        <f t="shared" si="409"/>
        <v>1093350</v>
      </c>
      <c r="E5961" s="6">
        <f t="shared" si="410"/>
        <v>1093674</v>
      </c>
      <c r="F5961" s="6">
        <f t="shared" si="412"/>
        <v>325</v>
      </c>
      <c r="G5961" s="40">
        <f t="shared" si="413"/>
        <v>4738</v>
      </c>
      <c r="H5961" s="6">
        <v>21938468</v>
      </c>
      <c r="I5961" s="6">
        <v>21938792</v>
      </c>
      <c r="J5961" s="6">
        <v>1</v>
      </c>
      <c r="K5961" s="6">
        <f t="shared" si="411"/>
        <v>61</v>
      </c>
      <c r="L5961" s="6">
        <v>87</v>
      </c>
      <c r="M5961" s="1" t="s">
        <v>14</v>
      </c>
      <c r="N5961" s="17" t="s">
        <v>29316</v>
      </c>
      <c r="O5961" s="17" t="s">
        <v>29450</v>
      </c>
      <c r="Q5961" s="9"/>
      <c r="R5961" s="10" t="s">
        <v>23337</v>
      </c>
      <c r="S5961" s="11">
        <v>4</v>
      </c>
      <c r="T5961" s="9" t="s">
        <v>27703</v>
      </c>
      <c r="U5961" s="9"/>
      <c r="V5961" s="12"/>
      <c r="X5961" s="8" t="s">
        <v>18797</v>
      </c>
    </row>
    <row r="5962" spans="1:24" x14ac:dyDescent="0.25">
      <c r="A5962" s="16" t="s">
        <v>9556</v>
      </c>
      <c r="B5962" s="5" t="s">
        <v>16215</v>
      </c>
      <c r="C5962" s="5" t="s">
        <v>16206</v>
      </c>
      <c r="D5962" s="6">
        <f t="shared" si="409"/>
        <v>1094925</v>
      </c>
      <c r="E5962" s="6">
        <f t="shared" si="410"/>
        <v>1096517</v>
      </c>
      <c r="F5962" s="6">
        <f t="shared" si="412"/>
        <v>1593</v>
      </c>
      <c r="G5962" s="40">
        <f t="shared" si="413"/>
        <v>1250</v>
      </c>
      <c r="H5962" s="6">
        <v>21940043</v>
      </c>
      <c r="I5962" s="6">
        <v>21941635</v>
      </c>
      <c r="J5962" s="6">
        <v>0</v>
      </c>
      <c r="K5962" s="6">
        <f t="shared" si="411"/>
        <v>0</v>
      </c>
      <c r="L5962" s="6">
        <v>530</v>
      </c>
      <c r="M5962" s="1" t="s">
        <v>9557</v>
      </c>
      <c r="N5962" s="17" t="s">
        <v>29325</v>
      </c>
      <c r="O5962" s="17" t="s">
        <v>29450</v>
      </c>
      <c r="Q5962" s="9"/>
      <c r="R5962" s="10" t="s">
        <v>20531</v>
      </c>
      <c r="S5962" s="11">
        <v>1</v>
      </c>
      <c r="T5962" s="9" t="s">
        <v>27508</v>
      </c>
      <c r="U5962" s="9" t="s">
        <v>27509</v>
      </c>
      <c r="V5962" s="12"/>
      <c r="W5962" s="43" t="s">
        <v>18803</v>
      </c>
      <c r="X5962" s="8" t="s">
        <v>18798</v>
      </c>
    </row>
    <row r="5963" spans="1:24" x14ac:dyDescent="0.25">
      <c r="A5963" s="16" t="s">
        <v>9558</v>
      </c>
      <c r="B5963" s="5" t="s">
        <v>16215</v>
      </c>
      <c r="C5963" s="5" t="s">
        <v>16206</v>
      </c>
      <c r="D5963" s="6">
        <f t="shared" si="409"/>
        <v>1097466</v>
      </c>
      <c r="E5963" s="6">
        <f t="shared" si="410"/>
        <v>1098685</v>
      </c>
      <c r="F5963" s="6">
        <f t="shared" si="412"/>
        <v>1220</v>
      </c>
      <c r="G5963" s="40">
        <f t="shared" si="413"/>
        <v>948</v>
      </c>
      <c r="H5963" s="6">
        <v>21942584</v>
      </c>
      <c r="I5963" s="6">
        <v>21943803</v>
      </c>
      <c r="J5963" s="6">
        <v>1</v>
      </c>
      <c r="K5963" s="6">
        <f t="shared" si="411"/>
        <v>113</v>
      </c>
      <c r="L5963" s="6">
        <v>368</v>
      </c>
      <c r="M5963" s="1" t="s">
        <v>9559</v>
      </c>
      <c r="N5963" s="17" t="s">
        <v>29311</v>
      </c>
      <c r="O5963" s="17" t="s">
        <v>29450</v>
      </c>
      <c r="Q5963" s="9"/>
      <c r="R5963" s="10" t="s">
        <v>23314</v>
      </c>
      <c r="S5963" s="11">
        <v>2</v>
      </c>
      <c r="T5963" s="9" t="s">
        <v>27704</v>
      </c>
      <c r="U5963" s="9" t="s">
        <v>16207</v>
      </c>
      <c r="V5963" s="12"/>
      <c r="X5963" s="8" t="s">
        <v>18798</v>
      </c>
    </row>
    <row r="5964" spans="1:24" x14ac:dyDescent="0.25">
      <c r="A5964" s="16" t="s">
        <v>9560</v>
      </c>
      <c r="B5964" s="5" t="s">
        <v>16215</v>
      </c>
      <c r="C5964" s="5" t="s">
        <v>16206</v>
      </c>
      <c r="D5964" s="6">
        <f t="shared" si="409"/>
        <v>1099295</v>
      </c>
      <c r="E5964" s="6">
        <f t="shared" si="410"/>
        <v>1102225</v>
      </c>
      <c r="F5964" s="6">
        <f t="shared" si="412"/>
        <v>2931</v>
      </c>
      <c r="G5964" s="40">
        <f t="shared" si="413"/>
        <v>609</v>
      </c>
      <c r="H5964" s="6">
        <v>21944413</v>
      </c>
      <c r="I5964" s="6">
        <v>21947343</v>
      </c>
      <c r="J5964" s="6">
        <v>0</v>
      </c>
      <c r="K5964" s="6">
        <f t="shared" si="411"/>
        <v>0</v>
      </c>
      <c r="L5964" s="6">
        <v>976</v>
      </c>
      <c r="M5964" s="1" t="s">
        <v>9561</v>
      </c>
      <c r="N5964" s="17" t="s">
        <v>29311</v>
      </c>
      <c r="O5964" s="17" t="s">
        <v>29450</v>
      </c>
      <c r="Q5964" s="9"/>
      <c r="R5964" s="10" t="s">
        <v>23338</v>
      </c>
      <c r="S5964" s="11">
        <v>1</v>
      </c>
      <c r="T5964" s="9" t="s">
        <v>25022</v>
      </c>
      <c r="U5964" s="9" t="s">
        <v>16207</v>
      </c>
      <c r="V5964" s="12"/>
      <c r="X5964" s="8" t="s">
        <v>18797</v>
      </c>
    </row>
    <row r="5965" spans="1:24" x14ac:dyDescent="0.25">
      <c r="A5965" s="16" t="s">
        <v>9562</v>
      </c>
      <c r="B5965" s="5" t="s">
        <v>16215</v>
      </c>
      <c r="C5965" s="5" t="s">
        <v>16206</v>
      </c>
      <c r="D5965" s="6">
        <f t="shared" si="409"/>
        <v>1102669</v>
      </c>
      <c r="E5965" s="6">
        <f t="shared" si="410"/>
        <v>1103652</v>
      </c>
      <c r="F5965" s="6">
        <f t="shared" si="412"/>
        <v>984</v>
      </c>
      <c r="G5965" s="40">
        <f t="shared" si="413"/>
        <v>443</v>
      </c>
      <c r="H5965" s="6">
        <v>21947787</v>
      </c>
      <c r="I5965" s="6">
        <v>21948770</v>
      </c>
      <c r="J5965" s="6">
        <v>1</v>
      </c>
      <c r="K5965" s="6">
        <f t="shared" si="411"/>
        <v>51</v>
      </c>
      <c r="L5965" s="6">
        <v>310</v>
      </c>
      <c r="M5965" s="1" t="s">
        <v>53</v>
      </c>
      <c r="N5965" s="17" t="s">
        <v>29311</v>
      </c>
      <c r="O5965" s="17" t="s">
        <v>29450</v>
      </c>
      <c r="Q5965" s="9"/>
      <c r="R5965" s="10" t="s">
        <v>18936</v>
      </c>
      <c r="S5965" s="11">
        <v>1</v>
      </c>
      <c r="T5965" s="9" t="s">
        <v>25336</v>
      </c>
      <c r="U5965" s="9" t="s">
        <v>16207</v>
      </c>
      <c r="V5965" s="12"/>
      <c r="X5965" s="8" t="s">
        <v>18797</v>
      </c>
    </row>
    <row r="5966" spans="1:24" x14ac:dyDescent="0.25">
      <c r="A5966" s="16" t="s">
        <v>9563</v>
      </c>
      <c r="B5966" s="5" t="s">
        <v>16215</v>
      </c>
      <c r="C5966" s="5" t="s">
        <v>16207</v>
      </c>
      <c r="D5966" s="6">
        <f t="shared" si="409"/>
        <v>1104344</v>
      </c>
      <c r="E5966" s="6">
        <f t="shared" si="410"/>
        <v>1104787</v>
      </c>
      <c r="F5966" s="6">
        <f t="shared" si="412"/>
        <v>444</v>
      </c>
      <c r="G5966" s="40">
        <f t="shared" si="413"/>
        <v>691</v>
      </c>
      <c r="H5966" s="6">
        <v>21949462</v>
      </c>
      <c r="I5966" s="6">
        <v>21949905</v>
      </c>
      <c r="J5966" s="6">
        <v>0</v>
      </c>
      <c r="K5966" s="6">
        <f t="shared" si="411"/>
        <v>0</v>
      </c>
      <c r="L5966" s="6">
        <v>147</v>
      </c>
      <c r="M5966" s="1" t="s">
        <v>14</v>
      </c>
      <c r="N5966" s="17" t="s">
        <v>29311</v>
      </c>
      <c r="O5966" s="17" t="s">
        <v>29450</v>
      </c>
      <c r="Q5966" s="9"/>
      <c r="R5966" s="10" t="s">
        <v>23339</v>
      </c>
      <c r="S5966" s="11">
        <v>3</v>
      </c>
      <c r="T5966" s="9" t="s">
        <v>25037</v>
      </c>
      <c r="U5966" s="9"/>
      <c r="V5966" s="12"/>
      <c r="X5966" s="8" t="s">
        <v>18797</v>
      </c>
    </row>
    <row r="5967" spans="1:24" x14ac:dyDescent="0.25">
      <c r="A5967" s="16" t="s">
        <v>9564</v>
      </c>
      <c r="B5967" s="5" t="s">
        <v>16215</v>
      </c>
      <c r="C5967" s="5" t="s">
        <v>16206</v>
      </c>
      <c r="D5967" s="6">
        <f t="shared" si="409"/>
        <v>1105214</v>
      </c>
      <c r="E5967" s="6">
        <f t="shared" si="410"/>
        <v>1105634</v>
      </c>
      <c r="F5967" s="6">
        <f t="shared" si="412"/>
        <v>421</v>
      </c>
      <c r="G5967" s="40">
        <f t="shared" si="413"/>
        <v>426</v>
      </c>
      <c r="H5967" s="6">
        <v>21950332</v>
      </c>
      <c r="I5967" s="6">
        <v>21950752</v>
      </c>
      <c r="J5967" s="6">
        <v>1</v>
      </c>
      <c r="K5967" s="6">
        <f t="shared" si="411"/>
        <v>55</v>
      </c>
      <c r="L5967" s="6">
        <v>121</v>
      </c>
      <c r="M5967" s="1" t="s">
        <v>9565</v>
      </c>
      <c r="N5967" s="17" t="s">
        <v>29311</v>
      </c>
      <c r="O5967" s="17" t="s">
        <v>29450</v>
      </c>
      <c r="P5967" s="8" t="s">
        <v>15521</v>
      </c>
      <c r="Q5967" s="7" t="s">
        <v>18651</v>
      </c>
      <c r="R5967" s="14" t="s">
        <v>23340</v>
      </c>
      <c r="S5967" s="42">
        <v>7</v>
      </c>
      <c r="T5967" s="41" t="s">
        <v>27705</v>
      </c>
      <c r="U5967" s="7" t="s">
        <v>16207</v>
      </c>
      <c r="V5967" s="12"/>
      <c r="X5967" s="8" t="s">
        <v>18797</v>
      </c>
    </row>
    <row r="5968" spans="1:24" x14ac:dyDescent="0.25">
      <c r="A5968" s="16" t="s">
        <v>9566</v>
      </c>
      <c r="B5968" s="5" t="s">
        <v>16215</v>
      </c>
      <c r="C5968" s="5" t="s">
        <v>16207</v>
      </c>
      <c r="D5968" s="6">
        <f t="shared" si="409"/>
        <v>1106049</v>
      </c>
      <c r="E5968" s="6">
        <f t="shared" si="410"/>
        <v>1107226</v>
      </c>
      <c r="F5968" s="6">
        <f t="shared" si="412"/>
        <v>1178</v>
      </c>
      <c r="G5968" s="40">
        <f t="shared" si="413"/>
        <v>414</v>
      </c>
      <c r="H5968" s="6">
        <v>21951167</v>
      </c>
      <c r="I5968" s="6">
        <v>21952344</v>
      </c>
      <c r="J5968" s="6">
        <v>1</v>
      </c>
      <c r="K5968" s="6">
        <f t="shared" si="411"/>
        <v>80</v>
      </c>
      <c r="L5968" s="6">
        <v>365</v>
      </c>
      <c r="M5968" s="1" t="s">
        <v>53</v>
      </c>
      <c r="N5968" s="17" t="s">
        <v>29311</v>
      </c>
      <c r="O5968" s="17" t="s">
        <v>29450</v>
      </c>
      <c r="P5968" s="8" t="s">
        <v>15522</v>
      </c>
      <c r="Q5968" s="7" t="s">
        <v>18306</v>
      </c>
      <c r="R5968" s="14" t="s">
        <v>23341</v>
      </c>
      <c r="S5968" s="42">
        <v>3</v>
      </c>
      <c r="T5968" s="41" t="s">
        <v>26572</v>
      </c>
      <c r="U5968" s="7"/>
      <c r="V5968" s="12"/>
      <c r="X5968" s="8" t="s">
        <v>18797</v>
      </c>
    </row>
    <row r="5969" spans="1:24" x14ac:dyDescent="0.25">
      <c r="A5969" s="16" t="s">
        <v>9567</v>
      </c>
      <c r="B5969" s="5" t="s">
        <v>16215</v>
      </c>
      <c r="C5969" s="5" t="s">
        <v>16206</v>
      </c>
      <c r="D5969" s="6">
        <f t="shared" si="409"/>
        <v>1107955</v>
      </c>
      <c r="E5969" s="6">
        <f t="shared" si="410"/>
        <v>1110683</v>
      </c>
      <c r="F5969" s="6">
        <f t="shared" si="412"/>
        <v>2729</v>
      </c>
      <c r="G5969" s="40">
        <f t="shared" si="413"/>
        <v>728</v>
      </c>
      <c r="H5969" s="6">
        <v>21953073</v>
      </c>
      <c r="I5969" s="6">
        <v>21955801</v>
      </c>
      <c r="J5969" s="6">
        <v>3</v>
      </c>
      <c r="K5969" s="6">
        <f t="shared" si="411"/>
        <v>194</v>
      </c>
      <c r="L5969" s="6">
        <v>844</v>
      </c>
      <c r="M5969" s="1" t="s">
        <v>9568</v>
      </c>
      <c r="N5969" s="17" t="s">
        <v>29311</v>
      </c>
      <c r="O5969" s="17" t="s">
        <v>29450</v>
      </c>
      <c r="P5969" s="8" t="s">
        <v>15523</v>
      </c>
      <c r="Q5969" s="7" t="s">
        <v>18157</v>
      </c>
      <c r="R5969" s="14" t="s">
        <v>23342</v>
      </c>
      <c r="S5969" s="42">
        <v>5</v>
      </c>
      <c r="T5969" s="41" t="s">
        <v>27706</v>
      </c>
      <c r="U5969" s="7" t="s">
        <v>16207</v>
      </c>
      <c r="V5969" s="12"/>
      <c r="X5969" s="8" t="s">
        <v>18797</v>
      </c>
    </row>
    <row r="5970" spans="1:24" x14ac:dyDescent="0.25">
      <c r="A5970" s="16" t="s">
        <v>9569</v>
      </c>
      <c r="B5970" s="5" t="s">
        <v>16215</v>
      </c>
      <c r="C5970" s="5" t="s">
        <v>16207</v>
      </c>
      <c r="D5970" s="6">
        <f t="shared" si="409"/>
        <v>1111254</v>
      </c>
      <c r="E5970" s="6">
        <f t="shared" si="410"/>
        <v>1112197</v>
      </c>
      <c r="F5970" s="6">
        <f t="shared" si="412"/>
        <v>944</v>
      </c>
      <c r="G5970" s="40">
        <f t="shared" si="413"/>
        <v>570</v>
      </c>
      <c r="H5970" s="6">
        <v>21956372</v>
      </c>
      <c r="I5970" s="6">
        <v>21957315</v>
      </c>
      <c r="J5970" s="6">
        <v>2</v>
      </c>
      <c r="K5970" s="6">
        <f t="shared" si="411"/>
        <v>119</v>
      </c>
      <c r="L5970" s="6">
        <v>274</v>
      </c>
      <c r="M5970" s="1" t="s">
        <v>9570</v>
      </c>
      <c r="N5970" s="17" t="s">
        <v>29310</v>
      </c>
      <c r="O5970" s="17" t="s">
        <v>29450</v>
      </c>
      <c r="Q5970" s="9"/>
      <c r="R5970" s="10" t="s">
        <v>20247</v>
      </c>
      <c r="S5970" s="11">
        <v>0</v>
      </c>
      <c r="T5970" s="9" t="s">
        <v>16207</v>
      </c>
      <c r="U5970" s="9"/>
      <c r="V5970" s="12"/>
      <c r="X5970" s="8" t="s">
        <v>18798</v>
      </c>
    </row>
    <row r="5971" spans="1:24" x14ac:dyDescent="0.25">
      <c r="A5971" s="16" t="s">
        <v>9571</v>
      </c>
      <c r="B5971" s="5" t="s">
        <v>16215</v>
      </c>
      <c r="C5971" s="5" t="s">
        <v>16207</v>
      </c>
      <c r="D5971" s="6">
        <f t="shared" si="409"/>
        <v>1116043</v>
      </c>
      <c r="E5971" s="6">
        <f t="shared" si="410"/>
        <v>1118475</v>
      </c>
      <c r="F5971" s="6">
        <f t="shared" si="412"/>
        <v>2433</v>
      </c>
      <c r="G5971" s="40">
        <f t="shared" si="413"/>
        <v>3845</v>
      </c>
      <c r="H5971" s="6">
        <v>21961161</v>
      </c>
      <c r="I5971" s="6">
        <v>21963593</v>
      </c>
      <c r="J5971" s="6">
        <v>2</v>
      </c>
      <c r="K5971" s="6">
        <f t="shared" si="411"/>
        <v>141</v>
      </c>
      <c r="L5971" s="6">
        <v>763</v>
      </c>
      <c r="M5971" s="1" t="s">
        <v>9572</v>
      </c>
      <c r="N5971" s="17" t="s">
        <v>29324</v>
      </c>
      <c r="O5971" s="17" t="s">
        <v>29450</v>
      </c>
      <c r="P5971" s="8" t="s">
        <v>15524</v>
      </c>
      <c r="Q5971" s="7" t="s">
        <v>17702</v>
      </c>
      <c r="R5971" s="14" t="s">
        <v>23343</v>
      </c>
      <c r="S5971" s="42">
        <v>2</v>
      </c>
      <c r="T5971" s="41" t="s">
        <v>27707</v>
      </c>
      <c r="U5971" s="7" t="s">
        <v>16207</v>
      </c>
      <c r="V5971" s="12"/>
      <c r="X5971" s="8" t="s">
        <v>18797</v>
      </c>
    </row>
    <row r="5972" spans="1:24" x14ac:dyDescent="0.25">
      <c r="A5972" s="16" t="s">
        <v>9573</v>
      </c>
      <c r="B5972" s="5" t="s">
        <v>16215</v>
      </c>
      <c r="C5972" s="5" t="s">
        <v>16206</v>
      </c>
      <c r="D5972" s="6">
        <f t="shared" si="409"/>
        <v>1119311</v>
      </c>
      <c r="E5972" s="6">
        <f t="shared" si="410"/>
        <v>1123046</v>
      </c>
      <c r="F5972" s="6">
        <f t="shared" si="412"/>
        <v>3736</v>
      </c>
      <c r="G5972" s="40">
        <f t="shared" si="413"/>
        <v>835</v>
      </c>
      <c r="H5972" s="6">
        <v>21964429</v>
      </c>
      <c r="I5972" s="6">
        <v>21968164</v>
      </c>
      <c r="J5972" s="6">
        <v>1</v>
      </c>
      <c r="K5972" s="6">
        <f t="shared" si="411"/>
        <v>55</v>
      </c>
      <c r="L5972" s="6">
        <v>1226</v>
      </c>
      <c r="M5972" s="1" t="s">
        <v>9574</v>
      </c>
      <c r="N5972" s="17" t="s">
        <v>29311</v>
      </c>
      <c r="O5972" s="17" t="s">
        <v>29450</v>
      </c>
      <c r="Q5972" s="9"/>
      <c r="R5972" s="10" t="s">
        <v>23344</v>
      </c>
      <c r="S5972" s="11">
        <v>3</v>
      </c>
      <c r="T5972" s="9" t="s">
        <v>27708</v>
      </c>
      <c r="U5972" s="9"/>
      <c r="V5972" s="12"/>
      <c r="X5972" s="8" t="s">
        <v>18797</v>
      </c>
    </row>
    <row r="5973" spans="1:24" x14ac:dyDescent="0.25">
      <c r="A5973" s="16" t="s">
        <v>9575</v>
      </c>
      <c r="B5973" s="5" t="s">
        <v>16215</v>
      </c>
      <c r="C5973" s="5" t="s">
        <v>16207</v>
      </c>
      <c r="D5973" s="6">
        <f t="shared" si="409"/>
        <v>1123360</v>
      </c>
      <c r="E5973" s="6">
        <f t="shared" si="410"/>
        <v>1125300</v>
      </c>
      <c r="F5973" s="6">
        <f t="shared" si="412"/>
        <v>1941</v>
      </c>
      <c r="G5973" s="40">
        <f t="shared" si="413"/>
        <v>313</v>
      </c>
      <c r="H5973" s="6">
        <v>21968478</v>
      </c>
      <c r="I5973" s="6">
        <v>21970418</v>
      </c>
      <c r="J5973" s="6">
        <v>0</v>
      </c>
      <c r="K5973" s="6">
        <f t="shared" si="411"/>
        <v>0</v>
      </c>
      <c r="L5973" s="6">
        <v>646</v>
      </c>
      <c r="M5973" s="1" t="s">
        <v>9576</v>
      </c>
      <c r="N5973" s="17" t="s">
        <v>29311</v>
      </c>
      <c r="O5973" s="17" t="s">
        <v>29450</v>
      </c>
      <c r="Q5973" s="9"/>
      <c r="R5973" s="10" t="s">
        <v>23345</v>
      </c>
      <c r="S5973" s="11">
        <v>4</v>
      </c>
      <c r="T5973" s="9" t="s">
        <v>27709</v>
      </c>
      <c r="U5973" s="9" t="s">
        <v>16207</v>
      </c>
      <c r="V5973" s="43" t="s">
        <v>28688</v>
      </c>
      <c r="X5973" s="8" t="s">
        <v>18797</v>
      </c>
    </row>
    <row r="5974" spans="1:24" x14ac:dyDescent="0.25">
      <c r="A5974" s="16" t="s">
        <v>9577</v>
      </c>
      <c r="B5974" s="5" t="s">
        <v>16215</v>
      </c>
      <c r="C5974" s="5" t="s">
        <v>16207</v>
      </c>
      <c r="D5974" s="6">
        <f t="shared" si="409"/>
        <v>1127288</v>
      </c>
      <c r="E5974" s="6">
        <f t="shared" si="410"/>
        <v>1128348</v>
      </c>
      <c r="F5974" s="6">
        <f t="shared" si="412"/>
        <v>1061</v>
      </c>
      <c r="G5974" s="40">
        <f t="shared" si="413"/>
        <v>1987</v>
      </c>
      <c r="H5974" s="6">
        <v>21972406</v>
      </c>
      <c r="I5974" s="6">
        <v>21973466</v>
      </c>
      <c r="J5974" s="6">
        <v>5</v>
      </c>
      <c r="K5974" s="6">
        <f t="shared" si="411"/>
        <v>611</v>
      </c>
      <c r="L5974" s="6">
        <v>149</v>
      </c>
      <c r="M5974" s="1" t="s">
        <v>9578</v>
      </c>
      <c r="N5974" s="17" t="s">
        <v>29366</v>
      </c>
      <c r="O5974" s="17" t="s">
        <v>29366</v>
      </c>
      <c r="P5974" s="8" t="s">
        <v>15525</v>
      </c>
      <c r="Q5974" s="7" t="s">
        <v>16838</v>
      </c>
      <c r="R5974" s="14" t="s">
        <v>23346</v>
      </c>
      <c r="S5974" s="42">
        <v>2</v>
      </c>
      <c r="T5974" s="41" t="s">
        <v>27710</v>
      </c>
      <c r="U5974" s="7" t="s">
        <v>16207</v>
      </c>
      <c r="V5974" s="12"/>
      <c r="X5974" s="8" t="s">
        <v>18797</v>
      </c>
    </row>
    <row r="5975" spans="1:24" x14ac:dyDescent="0.25">
      <c r="A5975" s="16" t="s">
        <v>9579</v>
      </c>
      <c r="B5975" s="5" t="s">
        <v>16215</v>
      </c>
      <c r="C5975" s="5" t="s">
        <v>16206</v>
      </c>
      <c r="D5975" s="6">
        <f t="shared" si="409"/>
        <v>1129635</v>
      </c>
      <c r="E5975" s="6">
        <f t="shared" si="410"/>
        <v>1130912</v>
      </c>
      <c r="F5975" s="6">
        <f t="shared" si="412"/>
        <v>1278</v>
      </c>
      <c r="G5975" s="40">
        <f t="shared" si="413"/>
        <v>1286</v>
      </c>
      <c r="H5975" s="6">
        <v>21974753</v>
      </c>
      <c r="I5975" s="6">
        <v>21976030</v>
      </c>
      <c r="J5975" s="6">
        <v>2</v>
      </c>
      <c r="K5975" s="6">
        <f t="shared" si="411"/>
        <v>126</v>
      </c>
      <c r="L5975" s="6">
        <v>383</v>
      </c>
      <c r="M5975" s="1" t="s">
        <v>9580</v>
      </c>
      <c r="N5975" s="17" t="s">
        <v>29311</v>
      </c>
      <c r="O5975" s="17" t="s">
        <v>29450</v>
      </c>
      <c r="P5975" s="8" t="s">
        <v>15526</v>
      </c>
      <c r="Q5975" s="7" t="s">
        <v>17608</v>
      </c>
      <c r="R5975" s="14" t="s">
        <v>19486</v>
      </c>
      <c r="S5975" s="42">
        <v>5</v>
      </c>
      <c r="T5975" s="41" t="s">
        <v>27143</v>
      </c>
      <c r="U5975" s="7" t="s">
        <v>16207</v>
      </c>
      <c r="V5975" s="12"/>
      <c r="X5975" s="8" t="s">
        <v>18797</v>
      </c>
    </row>
    <row r="5976" spans="1:24" x14ac:dyDescent="0.25">
      <c r="A5976" s="16" t="s">
        <v>9581</v>
      </c>
      <c r="B5976" s="5" t="s">
        <v>16215</v>
      </c>
      <c r="C5976" s="5" t="s">
        <v>16207</v>
      </c>
      <c r="D5976" s="6">
        <f t="shared" si="409"/>
        <v>1131409</v>
      </c>
      <c r="E5976" s="6">
        <f t="shared" si="410"/>
        <v>1136360</v>
      </c>
      <c r="F5976" s="6">
        <f t="shared" si="412"/>
        <v>4952</v>
      </c>
      <c r="G5976" s="40">
        <f t="shared" si="413"/>
        <v>496</v>
      </c>
      <c r="H5976" s="6">
        <v>21976527</v>
      </c>
      <c r="I5976" s="6">
        <v>21981478</v>
      </c>
      <c r="J5976" s="6">
        <v>3</v>
      </c>
      <c r="K5976" s="6">
        <f t="shared" si="411"/>
        <v>182</v>
      </c>
      <c r="L5976" s="6">
        <v>1589</v>
      </c>
      <c r="M5976" s="1" t="s">
        <v>9582</v>
      </c>
      <c r="N5976" s="17" t="s">
        <v>29325</v>
      </c>
      <c r="O5976" s="17" t="s">
        <v>29450</v>
      </c>
      <c r="P5976" s="8" t="s">
        <v>15527</v>
      </c>
      <c r="Q5976" s="7" t="s">
        <v>18747</v>
      </c>
      <c r="R5976" s="14" t="s">
        <v>19021</v>
      </c>
      <c r="S5976" s="42">
        <v>1</v>
      </c>
      <c r="T5976" s="41" t="s">
        <v>25336</v>
      </c>
      <c r="U5976" s="7" t="s">
        <v>16207</v>
      </c>
      <c r="V5976" s="12"/>
      <c r="X5976" s="8" t="s">
        <v>18797</v>
      </c>
    </row>
    <row r="5977" spans="1:24" x14ac:dyDescent="0.25">
      <c r="A5977" s="16" t="s">
        <v>9583</v>
      </c>
      <c r="B5977" s="5" t="s">
        <v>16215</v>
      </c>
      <c r="C5977" s="5" t="s">
        <v>16206</v>
      </c>
      <c r="D5977" s="6">
        <f t="shared" ref="D5977:D6040" si="414">H5977-20845118</f>
        <v>1137011</v>
      </c>
      <c r="E5977" s="6">
        <f t="shared" ref="E5977:E6040" si="415">I5977-20845118</f>
        <v>1137874</v>
      </c>
      <c r="F5977" s="6">
        <f t="shared" si="412"/>
        <v>864</v>
      </c>
      <c r="G5977" s="40">
        <f t="shared" si="413"/>
        <v>650</v>
      </c>
      <c r="H5977" s="6">
        <v>21982129</v>
      </c>
      <c r="I5977" s="6">
        <v>21982992</v>
      </c>
      <c r="J5977" s="6">
        <v>0</v>
      </c>
      <c r="K5977" s="6">
        <f t="shared" si="411"/>
        <v>0</v>
      </c>
      <c r="L5977" s="6">
        <v>287</v>
      </c>
      <c r="M5977" s="1" t="s">
        <v>9584</v>
      </c>
      <c r="N5977" s="17" t="s">
        <v>29311</v>
      </c>
      <c r="O5977" s="17" t="s">
        <v>29450</v>
      </c>
      <c r="Q5977" s="9"/>
      <c r="R5977" s="10" t="s">
        <v>23347</v>
      </c>
      <c r="S5977" s="11">
        <v>0</v>
      </c>
      <c r="T5977" s="9" t="s">
        <v>16207</v>
      </c>
      <c r="U5977" s="9"/>
      <c r="V5977" s="12"/>
      <c r="X5977" s="8" t="s">
        <v>18797</v>
      </c>
    </row>
    <row r="5978" spans="1:24" x14ac:dyDescent="0.25">
      <c r="A5978" s="16" t="s">
        <v>9585</v>
      </c>
      <c r="B5978" s="5" t="s">
        <v>16215</v>
      </c>
      <c r="C5978" s="5" t="s">
        <v>16206</v>
      </c>
      <c r="D5978" s="6">
        <f t="shared" si="414"/>
        <v>1146242</v>
      </c>
      <c r="E5978" s="6">
        <f t="shared" si="415"/>
        <v>1147024</v>
      </c>
      <c r="F5978" s="6">
        <f t="shared" si="412"/>
        <v>783</v>
      </c>
      <c r="G5978" s="40">
        <f t="shared" si="413"/>
        <v>8367</v>
      </c>
      <c r="H5978" s="6">
        <v>21991360</v>
      </c>
      <c r="I5978" s="6">
        <v>21992142</v>
      </c>
      <c r="J5978" s="6">
        <v>0</v>
      </c>
      <c r="K5978" s="6">
        <f t="shared" si="411"/>
        <v>0</v>
      </c>
      <c r="L5978" s="6">
        <v>260</v>
      </c>
      <c r="M5978" s="1" t="s">
        <v>14</v>
      </c>
      <c r="N5978" s="17" t="s">
        <v>29311</v>
      </c>
      <c r="O5978" s="17" t="s">
        <v>29450</v>
      </c>
      <c r="Q5978" s="9"/>
      <c r="R5978" s="10" t="s">
        <v>23348</v>
      </c>
      <c r="S5978" s="11">
        <v>3</v>
      </c>
      <c r="T5978" s="9" t="s">
        <v>25837</v>
      </c>
      <c r="U5978" s="9" t="s">
        <v>16207</v>
      </c>
      <c r="V5978" s="12"/>
      <c r="X5978" s="8" t="s">
        <v>18797</v>
      </c>
    </row>
    <row r="5979" spans="1:24" x14ac:dyDescent="0.25">
      <c r="A5979" s="16" t="s">
        <v>9586</v>
      </c>
      <c r="B5979" s="5" t="s">
        <v>16215</v>
      </c>
      <c r="C5979" s="5" t="s">
        <v>16207</v>
      </c>
      <c r="D5979" s="6">
        <f t="shared" si="414"/>
        <v>1150197</v>
      </c>
      <c r="E5979" s="6">
        <f t="shared" si="415"/>
        <v>1150560</v>
      </c>
      <c r="F5979" s="6">
        <f t="shared" si="412"/>
        <v>364</v>
      </c>
      <c r="G5979" s="40">
        <f t="shared" si="413"/>
        <v>3172</v>
      </c>
      <c r="H5979" s="6">
        <v>21995315</v>
      </c>
      <c r="I5979" s="6">
        <v>21995678</v>
      </c>
      <c r="J5979" s="6">
        <v>2</v>
      </c>
      <c r="K5979" s="6">
        <f t="shared" si="411"/>
        <v>160</v>
      </c>
      <c r="L5979" s="6">
        <v>67</v>
      </c>
      <c r="M5979" s="1" t="s">
        <v>14</v>
      </c>
      <c r="N5979" s="17" t="s">
        <v>29319</v>
      </c>
      <c r="O5979" s="17" t="s">
        <v>29450</v>
      </c>
      <c r="Q5979" s="9"/>
      <c r="R5979" s="10" t="s">
        <v>23349</v>
      </c>
      <c r="S5979" s="11">
        <v>3</v>
      </c>
      <c r="T5979" s="9" t="s">
        <v>25037</v>
      </c>
      <c r="U5979" s="9"/>
      <c r="V5979" s="12"/>
      <c r="X5979" s="8" t="s">
        <v>18797</v>
      </c>
    </row>
    <row r="5980" spans="1:24" x14ac:dyDescent="0.25">
      <c r="A5980" s="16" t="s">
        <v>9587</v>
      </c>
      <c r="B5980" s="5" t="s">
        <v>16215</v>
      </c>
      <c r="C5980" s="5" t="s">
        <v>16207</v>
      </c>
      <c r="D5980" s="6">
        <f t="shared" si="414"/>
        <v>1151740</v>
      </c>
      <c r="E5980" s="6">
        <f t="shared" si="415"/>
        <v>1156323</v>
      </c>
      <c r="F5980" s="6">
        <f t="shared" si="412"/>
        <v>4584</v>
      </c>
      <c r="G5980" s="40">
        <f t="shared" si="413"/>
        <v>1179</v>
      </c>
      <c r="H5980" s="6">
        <v>21996858</v>
      </c>
      <c r="I5980" s="6">
        <v>22001441</v>
      </c>
      <c r="J5980" s="6">
        <v>1</v>
      </c>
      <c r="K5980" s="6">
        <f t="shared" si="411"/>
        <v>63</v>
      </c>
      <c r="L5980" s="6">
        <v>1506</v>
      </c>
      <c r="M5980" s="1" t="s">
        <v>9588</v>
      </c>
      <c r="N5980" s="17" t="s">
        <v>18892</v>
      </c>
      <c r="O5980" s="17" t="s">
        <v>29450</v>
      </c>
      <c r="Q5980" s="9"/>
      <c r="R5980" s="10" t="s">
        <v>21799</v>
      </c>
      <c r="S5980" s="11">
        <v>2</v>
      </c>
      <c r="T5980" s="9" t="s">
        <v>26042</v>
      </c>
      <c r="U5980" s="9"/>
      <c r="V5980" s="12"/>
      <c r="X5980" s="8" t="s">
        <v>18797</v>
      </c>
    </row>
    <row r="5981" spans="1:24" x14ac:dyDescent="0.25">
      <c r="A5981" s="16" t="s">
        <v>9589</v>
      </c>
      <c r="B5981" s="5" t="s">
        <v>16215</v>
      </c>
      <c r="C5981" s="5" t="s">
        <v>16207</v>
      </c>
      <c r="D5981" s="6">
        <f t="shared" si="414"/>
        <v>1157106</v>
      </c>
      <c r="E5981" s="6">
        <f t="shared" si="415"/>
        <v>1159652</v>
      </c>
      <c r="F5981" s="6">
        <f t="shared" si="412"/>
        <v>2547</v>
      </c>
      <c r="G5981" s="40">
        <f t="shared" si="413"/>
        <v>782</v>
      </c>
      <c r="H5981" s="6">
        <v>22002224</v>
      </c>
      <c r="I5981" s="6">
        <v>22004770</v>
      </c>
      <c r="J5981" s="6">
        <v>1</v>
      </c>
      <c r="K5981" s="6">
        <f t="shared" si="411"/>
        <v>75</v>
      </c>
      <c r="L5981" s="6">
        <v>823</v>
      </c>
      <c r="M5981" s="1" t="s">
        <v>9590</v>
      </c>
      <c r="N5981" s="17" t="s">
        <v>29311</v>
      </c>
      <c r="O5981" s="17" t="s">
        <v>29450</v>
      </c>
      <c r="P5981" s="8" t="s">
        <v>15528</v>
      </c>
      <c r="Q5981" s="7" t="s">
        <v>16894</v>
      </c>
      <c r="R5981" s="14" t="s">
        <v>21746</v>
      </c>
      <c r="S5981" s="42">
        <v>5</v>
      </c>
      <c r="T5981" s="41" t="s">
        <v>27711</v>
      </c>
      <c r="U5981" s="7"/>
      <c r="V5981" s="12"/>
      <c r="X5981" s="8" t="s">
        <v>18797</v>
      </c>
    </row>
    <row r="5982" spans="1:24" x14ac:dyDescent="0.25">
      <c r="A5982" s="16" t="s">
        <v>9591</v>
      </c>
      <c r="B5982" s="5" t="s">
        <v>16215</v>
      </c>
      <c r="C5982" s="5" t="s">
        <v>16206</v>
      </c>
      <c r="D5982" s="6">
        <f t="shared" si="414"/>
        <v>1164316</v>
      </c>
      <c r="E5982" s="6">
        <f t="shared" si="415"/>
        <v>1166821</v>
      </c>
      <c r="F5982" s="6">
        <f t="shared" si="412"/>
        <v>2506</v>
      </c>
      <c r="G5982" s="40">
        <f t="shared" si="413"/>
        <v>4663</v>
      </c>
      <c r="H5982" s="6">
        <v>22009434</v>
      </c>
      <c r="I5982" s="6">
        <v>22011939</v>
      </c>
      <c r="J5982" s="6">
        <v>6</v>
      </c>
      <c r="K5982" s="6">
        <f t="shared" si="411"/>
        <v>505</v>
      </c>
      <c r="L5982" s="6">
        <v>666</v>
      </c>
      <c r="M5982" s="1" t="s">
        <v>9592</v>
      </c>
      <c r="N5982" s="17" t="s">
        <v>29311</v>
      </c>
      <c r="O5982" s="17" t="s">
        <v>29450</v>
      </c>
      <c r="Q5982" s="9"/>
      <c r="R5982" s="10" t="s">
        <v>23350</v>
      </c>
      <c r="S5982" s="11">
        <v>4</v>
      </c>
      <c r="T5982" s="9" t="s">
        <v>25910</v>
      </c>
      <c r="U5982" s="9" t="s">
        <v>25911</v>
      </c>
      <c r="V5982" s="12"/>
      <c r="X5982" s="8" t="s">
        <v>18797</v>
      </c>
    </row>
    <row r="5983" spans="1:24" x14ac:dyDescent="0.25">
      <c r="A5983" s="16" t="s">
        <v>9593</v>
      </c>
      <c r="B5983" s="5" t="s">
        <v>16215</v>
      </c>
      <c r="C5983" s="5" t="s">
        <v>16206</v>
      </c>
      <c r="D5983" s="6">
        <f t="shared" si="414"/>
        <v>1167772</v>
      </c>
      <c r="E5983" s="6">
        <f t="shared" si="415"/>
        <v>1168548</v>
      </c>
      <c r="F5983" s="6">
        <f t="shared" si="412"/>
        <v>777</v>
      </c>
      <c r="G5983" s="40">
        <f t="shared" si="413"/>
        <v>950</v>
      </c>
      <c r="H5983" s="6">
        <v>22012890</v>
      </c>
      <c r="I5983" s="6">
        <v>22013666</v>
      </c>
      <c r="J5983" s="6">
        <v>0</v>
      </c>
      <c r="K5983" s="6">
        <f t="shared" si="411"/>
        <v>0</v>
      </c>
      <c r="L5983" s="6">
        <v>258</v>
      </c>
      <c r="M5983" s="1" t="s">
        <v>9594</v>
      </c>
      <c r="N5983" s="17" t="s">
        <v>29316</v>
      </c>
      <c r="O5983" s="17" t="s">
        <v>29450</v>
      </c>
      <c r="P5983" s="8" t="s">
        <v>15529</v>
      </c>
      <c r="Q5983" s="7" t="s">
        <v>16676</v>
      </c>
      <c r="R5983" s="14" t="s">
        <v>23351</v>
      </c>
      <c r="S5983" s="42">
        <v>4</v>
      </c>
      <c r="T5983" s="41" t="s">
        <v>27712</v>
      </c>
      <c r="U5983" s="7"/>
      <c r="V5983" s="12"/>
      <c r="X5983" s="8" t="s">
        <v>18797</v>
      </c>
    </row>
    <row r="5984" spans="1:24" x14ac:dyDescent="0.25">
      <c r="A5984" s="16" t="s">
        <v>9595</v>
      </c>
      <c r="B5984" s="5" t="s">
        <v>16215</v>
      </c>
      <c r="C5984" s="5" t="s">
        <v>16206</v>
      </c>
      <c r="D5984" s="6">
        <f t="shared" si="414"/>
        <v>1170706</v>
      </c>
      <c r="E5984" s="6">
        <f t="shared" si="415"/>
        <v>1172025</v>
      </c>
      <c r="F5984" s="6">
        <f t="shared" si="412"/>
        <v>1320</v>
      </c>
      <c r="G5984" s="40">
        <f t="shared" si="413"/>
        <v>2157</v>
      </c>
      <c r="H5984" s="6">
        <v>22015824</v>
      </c>
      <c r="I5984" s="6">
        <v>22017143</v>
      </c>
      <c r="J5984" s="6">
        <v>0</v>
      </c>
      <c r="K5984" s="6">
        <f t="shared" si="411"/>
        <v>0</v>
      </c>
      <c r="L5984" s="6">
        <v>439</v>
      </c>
      <c r="M5984" s="1" t="s">
        <v>14</v>
      </c>
      <c r="N5984" s="17" t="s">
        <v>29311</v>
      </c>
      <c r="O5984" s="17" t="s">
        <v>29450</v>
      </c>
      <c r="Q5984" s="9"/>
      <c r="R5984" s="10" t="s">
        <v>23352</v>
      </c>
      <c r="S5984" s="11">
        <v>1</v>
      </c>
      <c r="T5984" s="9" t="s">
        <v>25063</v>
      </c>
      <c r="U5984" s="9" t="s">
        <v>16207</v>
      </c>
      <c r="V5984" s="12"/>
      <c r="X5984" s="8" t="s">
        <v>18797</v>
      </c>
    </row>
    <row r="5985" spans="1:24" x14ac:dyDescent="0.25">
      <c r="A5985" s="16" t="s">
        <v>9596</v>
      </c>
      <c r="B5985" s="5" t="s">
        <v>16215</v>
      </c>
      <c r="C5985" s="5" t="s">
        <v>16206</v>
      </c>
      <c r="D5985" s="6">
        <f t="shared" si="414"/>
        <v>1172823</v>
      </c>
      <c r="E5985" s="6">
        <f t="shared" si="415"/>
        <v>1173554</v>
      </c>
      <c r="F5985" s="6">
        <f t="shared" si="412"/>
        <v>732</v>
      </c>
      <c r="G5985" s="40">
        <f t="shared" si="413"/>
        <v>797</v>
      </c>
      <c r="H5985" s="6">
        <v>22017941</v>
      </c>
      <c r="I5985" s="6">
        <v>22018672</v>
      </c>
      <c r="J5985" s="6">
        <v>0</v>
      </c>
      <c r="K5985" s="6">
        <f t="shared" si="411"/>
        <v>0</v>
      </c>
      <c r="L5985" s="6">
        <v>243</v>
      </c>
      <c r="M5985" s="1" t="s">
        <v>14</v>
      </c>
      <c r="N5985" s="17" t="s">
        <v>29311</v>
      </c>
      <c r="O5985" s="17" t="s">
        <v>29450</v>
      </c>
      <c r="Q5985" s="9"/>
      <c r="R5985" s="10" t="s">
        <v>23353</v>
      </c>
      <c r="S5985" s="11">
        <v>0</v>
      </c>
      <c r="T5985" s="9" t="s">
        <v>16207</v>
      </c>
      <c r="U5985" s="9"/>
      <c r="V5985" s="12"/>
      <c r="X5985" s="8" t="s">
        <v>18798</v>
      </c>
    </row>
    <row r="5986" spans="1:24" x14ac:dyDescent="0.25">
      <c r="A5986" s="16" t="s">
        <v>9597</v>
      </c>
      <c r="B5986" s="5" t="s">
        <v>16215</v>
      </c>
      <c r="C5986" s="5" t="s">
        <v>16207</v>
      </c>
      <c r="D5986" s="6">
        <f t="shared" si="414"/>
        <v>1173723</v>
      </c>
      <c r="E5986" s="6">
        <f t="shared" si="415"/>
        <v>1175855</v>
      </c>
      <c r="F5986" s="6">
        <f t="shared" si="412"/>
        <v>2133</v>
      </c>
      <c r="G5986" s="40">
        <f t="shared" si="413"/>
        <v>168</v>
      </c>
      <c r="H5986" s="6">
        <v>22018841</v>
      </c>
      <c r="I5986" s="6">
        <v>22020973</v>
      </c>
      <c r="J5986" s="6">
        <v>0</v>
      </c>
      <c r="K5986" s="6">
        <f t="shared" si="411"/>
        <v>0</v>
      </c>
      <c r="L5986" s="6">
        <v>710</v>
      </c>
      <c r="M5986" s="1" t="s">
        <v>9598</v>
      </c>
      <c r="N5986" s="17" t="s">
        <v>29311</v>
      </c>
      <c r="O5986" s="17" t="s">
        <v>29450</v>
      </c>
      <c r="P5986" s="8" t="s">
        <v>15530</v>
      </c>
      <c r="Q5986" s="7" t="s">
        <v>17188</v>
      </c>
      <c r="R5986" s="14" t="s">
        <v>23354</v>
      </c>
      <c r="S5986" s="42">
        <v>6</v>
      </c>
      <c r="T5986" s="41" t="s">
        <v>27713</v>
      </c>
      <c r="U5986" s="7"/>
      <c r="V5986" s="12"/>
      <c r="X5986" s="8" t="s">
        <v>18797</v>
      </c>
    </row>
    <row r="5987" spans="1:24" x14ac:dyDescent="0.25">
      <c r="A5987" s="16" t="s">
        <v>9599</v>
      </c>
      <c r="B5987" s="5" t="s">
        <v>16215</v>
      </c>
      <c r="C5987" s="5" t="s">
        <v>16206</v>
      </c>
      <c r="D5987" s="6">
        <f t="shared" si="414"/>
        <v>1176337</v>
      </c>
      <c r="E5987" s="6">
        <f t="shared" si="415"/>
        <v>1177212</v>
      </c>
      <c r="F5987" s="6">
        <f t="shared" si="412"/>
        <v>876</v>
      </c>
      <c r="G5987" s="40">
        <f t="shared" si="413"/>
        <v>481</v>
      </c>
      <c r="H5987" s="6">
        <v>22021455</v>
      </c>
      <c r="I5987" s="6">
        <v>22022330</v>
      </c>
      <c r="J5987" s="6">
        <v>0</v>
      </c>
      <c r="K5987" s="6">
        <f t="shared" si="411"/>
        <v>0</v>
      </c>
      <c r="L5987" s="6">
        <v>291</v>
      </c>
      <c r="M5987" s="1" t="s">
        <v>14</v>
      </c>
      <c r="N5987" s="17" t="s">
        <v>29317</v>
      </c>
      <c r="O5987" s="17" t="s">
        <v>29450</v>
      </c>
      <c r="Q5987" s="9"/>
      <c r="R5987" s="10" t="s">
        <v>23355</v>
      </c>
      <c r="S5987" s="11">
        <v>6</v>
      </c>
      <c r="T5987" s="9" t="s">
        <v>27714</v>
      </c>
      <c r="U5987" s="9"/>
      <c r="V5987" s="12"/>
      <c r="X5987" s="8" t="s">
        <v>18797</v>
      </c>
    </row>
    <row r="5988" spans="1:24" x14ac:dyDescent="0.25">
      <c r="A5988" s="16" t="s">
        <v>9600</v>
      </c>
      <c r="B5988" s="5" t="s">
        <v>16215</v>
      </c>
      <c r="C5988" s="5" t="s">
        <v>16206</v>
      </c>
      <c r="D5988" s="6">
        <f t="shared" si="414"/>
        <v>1194504</v>
      </c>
      <c r="E5988" s="6">
        <f t="shared" si="415"/>
        <v>1198718</v>
      </c>
      <c r="F5988" s="6">
        <f t="shared" si="412"/>
        <v>4215</v>
      </c>
      <c r="G5988" s="40">
        <f t="shared" si="413"/>
        <v>17291</v>
      </c>
      <c r="H5988" s="6">
        <v>22039622</v>
      </c>
      <c r="I5988" s="6">
        <v>22043836</v>
      </c>
      <c r="J5988" s="6">
        <v>0</v>
      </c>
      <c r="K5988" s="6">
        <f t="shared" si="411"/>
        <v>0</v>
      </c>
      <c r="L5988" s="6">
        <v>1404</v>
      </c>
      <c r="M5988" s="1" t="s">
        <v>9601</v>
      </c>
      <c r="N5988" s="17" t="s">
        <v>29311</v>
      </c>
      <c r="O5988" s="17" t="s">
        <v>29450</v>
      </c>
      <c r="Q5988" s="9"/>
      <c r="R5988" s="10" t="s">
        <v>23356</v>
      </c>
      <c r="S5988" s="11">
        <v>1</v>
      </c>
      <c r="T5988" s="9" t="s">
        <v>27481</v>
      </c>
      <c r="U5988" s="9" t="s">
        <v>16207</v>
      </c>
      <c r="V5988" s="12"/>
      <c r="X5988" s="8" t="s">
        <v>18797</v>
      </c>
    </row>
    <row r="5989" spans="1:24" x14ac:dyDescent="0.25">
      <c r="A5989" s="16" t="s">
        <v>9602</v>
      </c>
      <c r="B5989" s="5" t="s">
        <v>16215</v>
      </c>
      <c r="C5989" s="5" t="s">
        <v>16207</v>
      </c>
      <c r="D5989" s="6">
        <f t="shared" si="414"/>
        <v>1199552</v>
      </c>
      <c r="E5989" s="6">
        <f t="shared" si="415"/>
        <v>1200256</v>
      </c>
      <c r="F5989" s="6">
        <f t="shared" si="412"/>
        <v>705</v>
      </c>
      <c r="G5989" s="40">
        <f t="shared" si="413"/>
        <v>833</v>
      </c>
      <c r="H5989" s="6">
        <v>22044670</v>
      </c>
      <c r="I5989" s="6">
        <v>22045374</v>
      </c>
      <c r="J5989" s="6">
        <v>0</v>
      </c>
      <c r="K5989" s="6">
        <f t="shared" si="411"/>
        <v>0</v>
      </c>
      <c r="L5989" s="6">
        <v>234</v>
      </c>
      <c r="M5989" s="1" t="s">
        <v>9603</v>
      </c>
      <c r="N5989" s="17" t="s">
        <v>29311</v>
      </c>
      <c r="O5989" s="17" t="s">
        <v>29450</v>
      </c>
      <c r="Q5989" s="9"/>
      <c r="R5989" s="10" t="s">
        <v>20012</v>
      </c>
      <c r="S5989" s="11">
        <v>6</v>
      </c>
      <c r="T5989" s="9" t="s">
        <v>27715</v>
      </c>
      <c r="U5989" s="9"/>
      <c r="V5989" s="12"/>
      <c r="X5989" s="8" t="s">
        <v>18797</v>
      </c>
    </row>
    <row r="5990" spans="1:24" x14ac:dyDescent="0.25">
      <c r="A5990" s="16" t="s">
        <v>9604</v>
      </c>
      <c r="B5990" s="5" t="s">
        <v>16215</v>
      </c>
      <c r="C5990" s="5" t="s">
        <v>16207</v>
      </c>
      <c r="D5990" s="6">
        <f t="shared" si="414"/>
        <v>1200685</v>
      </c>
      <c r="E5990" s="6">
        <f t="shared" si="415"/>
        <v>1201503</v>
      </c>
      <c r="F5990" s="6">
        <f t="shared" si="412"/>
        <v>819</v>
      </c>
      <c r="G5990" s="40">
        <f t="shared" si="413"/>
        <v>428</v>
      </c>
      <c r="H5990" s="6">
        <v>22045803</v>
      </c>
      <c r="I5990" s="6">
        <v>22046621</v>
      </c>
      <c r="J5990" s="6">
        <v>0</v>
      </c>
      <c r="K5990" s="6">
        <f t="shared" si="411"/>
        <v>0</v>
      </c>
      <c r="L5990" s="6">
        <v>272</v>
      </c>
      <c r="M5990" s="1" t="s">
        <v>9605</v>
      </c>
      <c r="N5990" s="17" t="s">
        <v>29368</v>
      </c>
      <c r="O5990" s="17" t="s">
        <v>29450</v>
      </c>
      <c r="Q5990" s="9"/>
      <c r="R5990" s="10" t="s">
        <v>23357</v>
      </c>
      <c r="S5990" s="11">
        <v>5</v>
      </c>
      <c r="T5990" s="9" t="s">
        <v>27716</v>
      </c>
      <c r="U5990" s="9"/>
      <c r="V5990" s="12"/>
      <c r="X5990" s="8" t="s">
        <v>18797</v>
      </c>
    </row>
    <row r="5991" spans="1:24" x14ac:dyDescent="0.25">
      <c r="A5991" s="16" t="s">
        <v>9606</v>
      </c>
      <c r="B5991" s="5" t="s">
        <v>16215</v>
      </c>
      <c r="C5991" s="5" t="s">
        <v>16207</v>
      </c>
      <c r="D5991" s="6">
        <f t="shared" si="414"/>
        <v>1201904</v>
      </c>
      <c r="E5991" s="6">
        <f t="shared" si="415"/>
        <v>1203448</v>
      </c>
      <c r="F5991" s="6">
        <f t="shared" si="412"/>
        <v>1545</v>
      </c>
      <c r="G5991" s="40">
        <f t="shared" si="413"/>
        <v>400</v>
      </c>
      <c r="H5991" s="6">
        <v>22047022</v>
      </c>
      <c r="I5991" s="6">
        <v>22048566</v>
      </c>
      <c r="J5991" s="6">
        <v>0</v>
      </c>
      <c r="K5991" s="6">
        <f t="shared" si="411"/>
        <v>0</v>
      </c>
      <c r="L5991" s="6">
        <v>514</v>
      </c>
      <c r="M5991" s="1" t="s">
        <v>9607</v>
      </c>
      <c r="N5991" s="17" t="s">
        <v>29311</v>
      </c>
      <c r="O5991" s="17" t="s">
        <v>29450</v>
      </c>
      <c r="Q5991" s="9"/>
      <c r="R5991" s="10" t="s">
        <v>23358</v>
      </c>
      <c r="S5991" s="11">
        <v>5</v>
      </c>
      <c r="T5991" s="9" t="s">
        <v>27717</v>
      </c>
      <c r="U5991" s="9" t="s">
        <v>26712</v>
      </c>
      <c r="V5991" s="12"/>
      <c r="X5991" s="8" t="s">
        <v>18797</v>
      </c>
    </row>
    <row r="5992" spans="1:24" x14ac:dyDescent="0.25">
      <c r="A5992" s="16" t="s">
        <v>9608</v>
      </c>
      <c r="B5992" s="5" t="s">
        <v>16215</v>
      </c>
      <c r="C5992" s="5" t="s">
        <v>16206</v>
      </c>
      <c r="D5992" s="6">
        <f t="shared" si="414"/>
        <v>1205111</v>
      </c>
      <c r="E5992" s="6">
        <f t="shared" si="415"/>
        <v>1205722</v>
      </c>
      <c r="F5992" s="6">
        <f t="shared" si="412"/>
        <v>612</v>
      </c>
      <c r="G5992" s="40">
        <f t="shared" si="413"/>
        <v>1662</v>
      </c>
      <c r="H5992" s="6">
        <v>22050229</v>
      </c>
      <c r="I5992" s="6">
        <v>22050840</v>
      </c>
      <c r="J5992" s="6">
        <v>0</v>
      </c>
      <c r="K5992" s="6">
        <f t="shared" si="411"/>
        <v>0</v>
      </c>
      <c r="L5992" s="6">
        <v>203</v>
      </c>
      <c r="M5992" s="1" t="s">
        <v>9609</v>
      </c>
      <c r="N5992" s="17" t="s">
        <v>29363</v>
      </c>
      <c r="O5992" s="17" t="s">
        <v>29450</v>
      </c>
      <c r="Q5992" s="9"/>
      <c r="R5992" s="10" t="s">
        <v>20126</v>
      </c>
      <c r="S5992" s="11">
        <v>0</v>
      </c>
      <c r="T5992" s="9" t="s">
        <v>16207</v>
      </c>
      <c r="U5992" s="9"/>
      <c r="V5992" s="12"/>
      <c r="X5992" s="8" t="s">
        <v>18797</v>
      </c>
    </row>
    <row r="5993" spans="1:24" x14ac:dyDescent="0.25">
      <c r="A5993" s="16" t="s">
        <v>9610</v>
      </c>
      <c r="B5993" s="5" t="s">
        <v>16215</v>
      </c>
      <c r="C5993" s="5" t="s">
        <v>16207</v>
      </c>
      <c r="D5993" s="6">
        <f t="shared" si="414"/>
        <v>1205969</v>
      </c>
      <c r="E5993" s="6">
        <f t="shared" si="415"/>
        <v>1207408</v>
      </c>
      <c r="F5993" s="6">
        <f t="shared" si="412"/>
        <v>1440</v>
      </c>
      <c r="G5993" s="40">
        <f t="shared" si="413"/>
        <v>246</v>
      </c>
      <c r="H5993" s="6">
        <v>22051087</v>
      </c>
      <c r="I5993" s="6">
        <v>22052526</v>
      </c>
      <c r="J5993" s="6">
        <v>0</v>
      </c>
      <c r="K5993" s="6">
        <f t="shared" si="411"/>
        <v>0</v>
      </c>
      <c r="L5993" s="6">
        <v>479</v>
      </c>
      <c r="M5993" s="1" t="s">
        <v>14</v>
      </c>
      <c r="N5993" s="17" t="s">
        <v>29317</v>
      </c>
      <c r="O5993" s="17" t="s">
        <v>29450</v>
      </c>
      <c r="Q5993" s="9"/>
      <c r="R5993" s="10" t="s">
        <v>23359</v>
      </c>
      <c r="S5993" s="11">
        <v>0</v>
      </c>
      <c r="T5993" s="9" t="s">
        <v>16207</v>
      </c>
      <c r="U5993" s="9"/>
      <c r="V5993" s="12"/>
      <c r="X5993" s="8" t="s">
        <v>18797</v>
      </c>
    </row>
    <row r="5994" spans="1:24" x14ac:dyDescent="0.25">
      <c r="A5994" s="16" t="s">
        <v>9611</v>
      </c>
      <c r="B5994" s="5" t="s">
        <v>16215</v>
      </c>
      <c r="C5994" s="5" t="s">
        <v>16206</v>
      </c>
      <c r="D5994" s="6">
        <f t="shared" si="414"/>
        <v>1208050</v>
      </c>
      <c r="E5994" s="6">
        <f t="shared" si="415"/>
        <v>1209132</v>
      </c>
      <c r="F5994" s="6">
        <f t="shared" si="412"/>
        <v>1083</v>
      </c>
      <c r="G5994" s="40">
        <f t="shared" si="413"/>
        <v>641</v>
      </c>
      <c r="H5994" s="6">
        <v>22053168</v>
      </c>
      <c r="I5994" s="6">
        <v>22054250</v>
      </c>
      <c r="J5994" s="6">
        <v>0</v>
      </c>
      <c r="K5994" s="6">
        <f t="shared" si="411"/>
        <v>0</v>
      </c>
      <c r="L5994" s="6">
        <v>360</v>
      </c>
      <c r="M5994" s="1" t="s">
        <v>9612</v>
      </c>
      <c r="N5994" s="17" t="s">
        <v>29309</v>
      </c>
      <c r="O5994" s="17" t="s">
        <v>29450</v>
      </c>
      <c r="P5994" s="8" t="s">
        <v>15531</v>
      </c>
      <c r="Q5994" s="7" t="s">
        <v>16375</v>
      </c>
      <c r="R5994" s="14" t="s">
        <v>23360</v>
      </c>
      <c r="S5994" s="42">
        <v>3</v>
      </c>
      <c r="T5994" s="41" t="s">
        <v>27718</v>
      </c>
      <c r="U5994" s="7" t="s">
        <v>27719</v>
      </c>
      <c r="V5994" s="12"/>
      <c r="X5994" s="8" t="s">
        <v>18797</v>
      </c>
    </row>
    <row r="5995" spans="1:24" x14ac:dyDescent="0.25">
      <c r="A5995" s="16" t="s">
        <v>9613</v>
      </c>
      <c r="B5995" s="5" t="s">
        <v>16215</v>
      </c>
      <c r="C5995" s="5" t="s">
        <v>16206</v>
      </c>
      <c r="D5995" s="6">
        <f t="shared" si="414"/>
        <v>1211239</v>
      </c>
      <c r="E5995" s="6">
        <f t="shared" si="415"/>
        <v>1212191</v>
      </c>
      <c r="F5995" s="6">
        <f t="shared" si="412"/>
        <v>953</v>
      </c>
      <c r="G5995" s="40">
        <f t="shared" si="413"/>
        <v>2106</v>
      </c>
      <c r="H5995" s="6">
        <v>22056357</v>
      </c>
      <c r="I5995" s="6">
        <v>22057309</v>
      </c>
      <c r="J5995" s="6">
        <v>1</v>
      </c>
      <c r="K5995" s="6">
        <f t="shared" si="411"/>
        <v>62</v>
      </c>
      <c r="L5995" s="6">
        <v>296</v>
      </c>
      <c r="M5995" s="1" t="s">
        <v>3359</v>
      </c>
      <c r="N5995" s="17" t="s">
        <v>29311</v>
      </c>
      <c r="O5995" s="17" t="s">
        <v>29450</v>
      </c>
      <c r="Q5995" s="9"/>
      <c r="R5995" s="10" t="s">
        <v>20579</v>
      </c>
      <c r="S5995" s="11">
        <v>6</v>
      </c>
      <c r="T5995" s="9" t="s">
        <v>27720</v>
      </c>
      <c r="U5995" s="9"/>
      <c r="V5995" s="12"/>
      <c r="X5995" s="8" t="s">
        <v>18797</v>
      </c>
    </row>
    <row r="5996" spans="1:24" x14ac:dyDescent="0.25">
      <c r="A5996" s="16" t="s">
        <v>9614</v>
      </c>
      <c r="B5996" s="5" t="s">
        <v>16215</v>
      </c>
      <c r="C5996" s="5" t="s">
        <v>16207</v>
      </c>
      <c r="D5996" s="6">
        <f t="shared" si="414"/>
        <v>1212268</v>
      </c>
      <c r="E5996" s="6">
        <f t="shared" si="415"/>
        <v>1212574</v>
      </c>
      <c r="F5996" s="6">
        <f t="shared" si="412"/>
        <v>307</v>
      </c>
      <c r="G5996" s="40">
        <f t="shared" si="413"/>
        <v>76</v>
      </c>
      <c r="H5996" s="6">
        <v>22057386</v>
      </c>
      <c r="I5996" s="6">
        <v>22057692</v>
      </c>
      <c r="J5996" s="6">
        <v>1</v>
      </c>
      <c r="K5996" s="6">
        <f t="shared" si="411"/>
        <v>52</v>
      </c>
      <c r="L5996" s="6">
        <v>84</v>
      </c>
      <c r="M5996" s="1" t="s">
        <v>9615</v>
      </c>
      <c r="N5996" s="17" t="s">
        <v>29311</v>
      </c>
      <c r="O5996" s="17" t="s">
        <v>29450</v>
      </c>
      <c r="P5996" s="8" t="s">
        <v>15532</v>
      </c>
      <c r="Q5996" s="7" t="s">
        <v>18210</v>
      </c>
      <c r="R5996" s="14" t="s">
        <v>23361</v>
      </c>
      <c r="S5996" s="42">
        <v>8</v>
      </c>
      <c r="T5996" s="41" t="s">
        <v>27721</v>
      </c>
      <c r="U5996" s="7" t="s">
        <v>16207</v>
      </c>
      <c r="V5996" s="12"/>
      <c r="X5996" s="8" t="s">
        <v>18797</v>
      </c>
    </row>
    <row r="5997" spans="1:24" x14ac:dyDescent="0.25">
      <c r="A5997" s="16" t="s">
        <v>9616</v>
      </c>
      <c r="B5997" s="5" t="s">
        <v>16215</v>
      </c>
      <c r="C5997" s="5" t="s">
        <v>16206</v>
      </c>
      <c r="D5997" s="6">
        <f t="shared" si="414"/>
        <v>1214047</v>
      </c>
      <c r="E5997" s="6">
        <f t="shared" si="415"/>
        <v>1215404</v>
      </c>
      <c r="F5997" s="6">
        <f t="shared" si="412"/>
        <v>1358</v>
      </c>
      <c r="G5997" s="40">
        <f t="shared" si="413"/>
        <v>1472</v>
      </c>
      <c r="H5997" s="6">
        <v>22059165</v>
      </c>
      <c r="I5997" s="6">
        <v>22060522</v>
      </c>
      <c r="J5997" s="6">
        <v>1</v>
      </c>
      <c r="K5997" s="6">
        <f t="shared" si="411"/>
        <v>74</v>
      </c>
      <c r="L5997" s="6">
        <v>427</v>
      </c>
      <c r="M5997" s="1" t="s">
        <v>14</v>
      </c>
      <c r="N5997" s="17" t="s">
        <v>29311</v>
      </c>
      <c r="O5997" s="17" t="s">
        <v>29450</v>
      </c>
      <c r="Q5997" s="9"/>
      <c r="R5997" s="10" t="s">
        <v>23362</v>
      </c>
      <c r="S5997" s="11">
        <v>0</v>
      </c>
      <c r="T5997" s="9" t="s">
        <v>16207</v>
      </c>
      <c r="U5997" s="9"/>
      <c r="V5997" s="12"/>
      <c r="X5997" s="8" t="s">
        <v>18797</v>
      </c>
    </row>
    <row r="5998" spans="1:24" x14ac:dyDescent="0.25">
      <c r="A5998" s="16" t="s">
        <v>9617</v>
      </c>
      <c r="B5998" s="5" t="s">
        <v>16215</v>
      </c>
      <c r="C5998" s="5" t="s">
        <v>16207</v>
      </c>
      <c r="D5998" s="6">
        <f t="shared" si="414"/>
        <v>1215924</v>
      </c>
      <c r="E5998" s="6">
        <f t="shared" si="415"/>
        <v>1217948</v>
      </c>
      <c r="F5998" s="6">
        <f t="shared" si="412"/>
        <v>2025</v>
      </c>
      <c r="G5998" s="40">
        <f t="shared" si="413"/>
        <v>519</v>
      </c>
      <c r="H5998" s="6">
        <v>22061042</v>
      </c>
      <c r="I5998" s="6">
        <v>22063066</v>
      </c>
      <c r="J5998" s="6">
        <v>0</v>
      </c>
      <c r="K5998" s="6">
        <f t="shared" si="411"/>
        <v>0</v>
      </c>
      <c r="L5998" s="6">
        <v>674</v>
      </c>
      <c r="M5998" s="1" t="s">
        <v>9618</v>
      </c>
      <c r="N5998" s="17" t="s">
        <v>29311</v>
      </c>
      <c r="O5998" s="17" t="s">
        <v>29450</v>
      </c>
      <c r="Q5998" s="9"/>
      <c r="R5998" s="10" t="s">
        <v>22472</v>
      </c>
      <c r="S5998" s="11">
        <v>5</v>
      </c>
      <c r="T5998" s="9" t="s">
        <v>27722</v>
      </c>
      <c r="U5998" s="9" t="s">
        <v>16207</v>
      </c>
      <c r="V5998" s="12"/>
      <c r="X5998" s="8" t="s">
        <v>18797</v>
      </c>
    </row>
    <row r="5999" spans="1:24" x14ac:dyDescent="0.25">
      <c r="A5999" s="16" t="s">
        <v>9619</v>
      </c>
      <c r="B5999" s="5" t="s">
        <v>16215</v>
      </c>
      <c r="C5999" s="5" t="s">
        <v>16206</v>
      </c>
      <c r="D5999" s="6">
        <f t="shared" si="414"/>
        <v>1225793</v>
      </c>
      <c r="E5999" s="6">
        <f t="shared" si="415"/>
        <v>1228948</v>
      </c>
      <c r="F5999" s="6">
        <f t="shared" si="412"/>
        <v>3156</v>
      </c>
      <c r="G5999" s="40">
        <f t="shared" si="413"/>
        <v>7844</v>
      </c>
      <c r="H5999" s="6">
        <v>22070911</v>
      </c>
      <c r="I5999" s="6">
        <v>22074066</v>
      </c>
      <c r="J5999" s="6">
        <v>0</v>
      </c>
      <c r="K5999" s="6">
        <f t="shared" si="411"/>
        <v>0</v>
      </c>
      <c r="L5999" s="6">
        <v>1051</v>
      </c>
      <c r="M5999" s="1" t="s">
        <v>14</v>
      </c>
      <c r="N5999" s="17" t="s">
        <v>29311</v>
      </c>
      <c r="O5999" s="17" t="s">
        <v>29450</v>
      </c>
      <c r="Q5999" s="9"/>
      <c r="R5999" s="10" t="s">
        <v>23363</v>
      </c>
      <c r="S5999" s="11">
        <v>3</v>
      </c>
      <c r="T5999" s="9" t="s">
        <v>25037</v>
      </c>
      <c r="U5999" s="9"/>
      <c r="V5999" s="12"/>
      <c r="X5999" s="8" t="s">
        <v>18797</v>
      </c>
    </row>
    <row r="6000" spans="1:24" x14ac:dyDescent="0.25">
      <c r="A6000" s="16" t="s">
        <v>9620</v>
      </c>
      <c r="B6000" s="5" t="s">
        <v>16215</v>
      </c>
      <c r="C6000" s="5" t="s">
        <v>16207</v>
      </c>
      <c r="D6000" s="6">
        <f t="shared" si="414"/>
        <v>1229773</v>
      </c>
      <c r="E6000" s="6">
        <f t="shared" si="415"/>
        <v>1230486</v>
      </c>
      <c r="F6000" s="6">
        <f t="shared" si="412"/>
        <v>714</v>
      </c>
      <c r="G6000" s="40">
        <f t="shared" si="413"/>
        <v>824</v>
      </c>
      <c r="H6000" s="6">
        <v>22074891</v>
      </c>
      <c r="I6000" s="6">
        <v>22075604</v>
      </c>
      <c r="J6000" s="6">
        <v>1</v>
      </c>
      <c r="K6000" s="6">
        <f t="shared" si="411"/>
        <v>96</v>
      </c>
      <c r="L6000" s="6">
        <v>205</v>
      </c>
      <c r="M6000" s="1" t="s">
        <v>9621</v>
      </c>
      <c r="N6000" s="17" t="s">
        <v>29311</v>
      </c>
      <c r="O6000" s="17" t="s">
        <v>29450</v>
      </c>
      <c r="P6000" s="8" t="s">
        <v>15533</v>
      </c>
      <c r="Q6000" s="7" t="s">
        <v>16452</v>
      </c>
      <c r="R6000" s="14" t="s">
        <v>23364</v>
      </c>
      <c r="S6000" s="42">
        <v>3</v>
      </c>
      <c r="T6000" s="41" t="s">
        <v>27723</v>
      </c>
      <c r="U6000" s="7" t="s">
        <v>16207</v>
      </c>
      <c r="V6000" s="12"/>
      <c r="X6000" s="8" t="s">
        <v>18797</v>
      </c>
    </row>
    <row r="6001" spans="1:25" x14ac:dyDescent="0.25">
      <c r="A6001" s="16" t="s">
        <v>9622</v>
      </c>
      <c r="B6001" s="5" t="s">
        <v>16215</v>
      </c>
      <c r="C6001" s="5" t="s">
        <v>16206</v>
      </c>
      <c r="D6001" s="6">
        <f t="shared" si="414"/>
        <v>1231379</v>
      </c>
      <c r="E6001" s="6">
        <f t="shared" si="415"/>
        <v>1233793</v>
      </c>
      <c r="F6001" s="6">
        <f t="shared" si="412"/>
        <v>2415</v>
      </c>
      <c r="G6001" s="40">
        <f t="shared" si="413"/>
        <v>892</v>
      </c>
      <c r="H6001" s="6">
        <v>22076497</v>
      </c>
      <c r="I6001" s="6">
        <v>22078911</v>
      </c>
      <c r="J6001" s="6">
        <v>0</v>
      </c>
      <c r="K6001" s="6">
        <f t="shared" si="411"/>
        <v>0</v>
      </c>
      <c r="L6001" s="6">
        <v>804</v>
      </c>
      <c r="M6001" s="1" t="s">
        <v>29027</v>
      </c>
      <c r="N6001" s="7" t="s">
        <v>29317</v>
      </c>
      <c r="O6001" s="7" t="s">
        <v>29450</v>
      </c>
      <c r="P6001" s="8" t="s">
        <v>29112</v>
      </c>
      <c r="Q6001" s="41" t="s">
        <v>29149</v>
      </c>
      <c r="S6001" s="42">
        <v>4</v>
      </c>
      <c r="T6001" s="41" t="s">
        <v>29281</v>
      </c>
      <c r="X6001" s="8" t="s">
        <v>18797</v>
      </c>
    </row>
    <row r="6002" spans="1:25" x14ac:dyDescent="0.25">
      <c r="A6002" s="3" t="s">
        <v>28914</v>
      </c>
      <c r="B6002" s="4" t="s">
        <v>16215</v>
      </c>
      <c r="C6002" s="4" t="s">
        <v>16206</v>
      </c>
      <c r="D6002" s="40">
        <f t="shared" si="414"/>
        <v>1237450</v>
      </c>
      <c r="E6002" s="40">
        <f t="shared" si="415"/>
        <v>1241121</v>
      </c>
      <c r="F6002" s="6">
        <f t="shared" si="412"/>
        <v>3672</v>
      </c>
      <c r="G6002" s="40">
        <f t="shared" si="413"/>
        <v>3656</v>
      </c>
      <c r="H6002" s="40">
        <v>22082568</v>
      </c>
      <c r="I6002" s="40">
        <v>22086239</v>
      </c>
      <c r="J6002" s="40">
        <v>0</v>
      </c>
      <c r="K6002" s="6">
        <f t="shared" si="411"/>
        <v>0</v>
      </c>
      <c r="L6002" s="40">
        <v>1223</v>
      </c>
      <c r="M6002" s="1" t="s">
        <v>2235</v>
      </c>
      <c r="N6002" s="17" t="s">
        <v>29311</v>
      </c>
      <c r="O6002" s="17" t="s">
        <v>29450</v>
      </c>
      <c r="Q6002" s="9"/>
      <c r="R6002" s="10" t="s">
        <v>19366</v>
      </c>
      <c r="S6002" s="11">
        <v>0</v>
      </c>
      <c r="T6002" s="9" t="s">
        <v>16207</v>
      </c>
      <c r="U6002" s="9"/>
      <c r="V6002" s="12"/>
      <c r="X6002" s="8" t="s">
        <v>18797</v>
      </c>
    </row>
    <row r="6003" spans="1:25" x14ac:dyDescent="0.25">
      <c r="A6003" s="16" t="s">
        <v>9623</v>
      </c>
      <c r="B6003" s="5" t="s">
        <v>16215</v>
      </c>
      <c r="C6003" s="5" t="s">
        <v>16206</v>
      </c>
      <c r="D6003" s="6">
        <f t="shared" si="414"/>
        <v>1241724</v>
      </c>
      <c r="E6003" s="6">
        <f t="shared" si="415"/>
        <v>1243137</v>
      </c>
      <c r="F6003" s="6">
        <f t="shared" si="412"/>
        <v>1414</v>
      </c>
      <c r="G6003" s="40">
        <f t="shared" si="413"/>
        <v>602</v>
      </c>
      <c r="H6003" s="6">
        <v>22086842</v>
      </c>
      <c r="I6003" s="6">
        <v>22088255</v>
      </c>
      <c r="J6003" s="6">
        <v>1</v>
      </c>
      <c r="K6003" s="6">
        <f t="shared" si="411"/>
        <v>52</v>
      </c>
      <c r="L6003" s="6">
        <v>453</v>
      </c>
      <c r="M6003" s="1" t="s">
        <v>14</v>
      </c>
      <c r="N6003" s="17" t="s">
        <v>29326</v>
      </c>
      <c r="O6003" s="17" t="s">
        <v>29450</v>
      </c>
      <c r="Q6003" s="9"/>
      <c r="R6003" s="10" t="s">
        <v>18964</v>
      </c>
      <c r="S6003" s="11">
        <v>0</v>
      </c>
      <c r="T6003" s="9" t="s">
        <v>16207</v>
      </c>
      <c r="U6003" s="9"/>
      <c r="V6003" s="12"/>
      <c r="X6003" s="8" t="s">
        <v>18797</v>
      </c>
    </row>
    <row r="6004" spans="1:25" x14ac:dyDescent="0.25">
      <c r="A6004" s="16" t="s">
        <v>9624</v>
      </c>
      <c r="B6004" s="5" t="s">
        <v>16215</v>
      </c>
      <c r="C6004" s="5" t="s">
        <v>16206</v>
      </c>
      <c r="D6004" s="6">
        <f t="shared" si="414"/>
        <v>1244701</v>
      </c>
      <c r="E6004" s="6">
        <f t="shared" si="415"/>
        <v>1246462</v>
      </c>
      <c r="F6004" s="6">
        <f t="shared" si="412"/>
        <v>1762</v>
      </c>
      <c r="G6004" s="40">
        <f t="shared" si="413"/>
        <v>1563</v>
      </c>
      <c r="H6004" s="6">
        <v>22089819</v>
      </c>
      <c r="I6004" s="6">
        <v>22091580</v>
      </c>
      <c r="J6004" s="6">
        <v>1</v>
      </c>
      <c r="K6004" s="6">
        <f t="shared" si="411"/>
        <v>82</v>
      </c>
      <c r="L6004" s="6">
        <v>559</v>
      </c>
      <c r="M6004" s="1" t="s">
        <v>9625</v>
      </c>
      <c r="N6004" s="17" t="s">
        <v>18888</v>
      </c>
      <c r="O6004" s="17" t="s">
        <v>29450</v>
      </c>
      <c r="P6004" s="8" t="s">
        <v>15534</v>
      </c>
      <c r="Q6004" s="7" t="s">
        <v>16758</v>
      </c>
      <c r="R6004" s="14" t="s">
        <v>23365</v>
      </c>
      <c r="S6004" s="42">
        <v>6</v>
      </c>
      <c r="T6004" s="41" t="s">
        <v>27724</v>
      </c>
      <c r="U6004" s="7" t="s">
        <v>27725</v>
      </c>
      <c r="V6004" s="12"/>
      <c r="X6004" s="8" t="s">
        <v>18797</v>
      </c>
    </row>
    <row r="6005" spans="1:25" x14ac:dyDescent="0.25">
      <c r="A6005" s="16" t="s">
        <v>9626</v>
      </c>
      <c r="B6005" s="5" t="s">
        <v>16215</v>
      </c>
      <c r="C6005" s="5" t="s">
        <v>16206</v>
      </c>
      <c r="D6005" s="6">
        <f t="shared" si="414"/>
        <v>1247845</v>
      </c>
      <c r="E6005" s="6">
        <f t="shared" si="415"/>
        <v>1249374</v>
      </c>
      <c r="F6005" s="6">
        <f t="shared" si="412"/>
        <v>1530</v>
      </c>
      <c r="G6005" s="40">
        <f t="shared" si="413"/>
        <v>1382</v>
      </c>
      <c r="H6005" s="6">
        <v>22092963</v>
      </c>
      <c r="I6005" s="6">
        <v>22094492</v>
      </c>
      <c r="J6005" s="6">
        <v>0</v>
      </c>
      <c r="K6005" s="6">
        <f t="shared" ref="K6005:K6068" si="416">F6005-((L6005+1)*3)</f>
        <v>0</v>
      </c>
      <c r="L6005" s="6">
        <v>509</v>
      </c>
      <c r="M6005" s="1" t="s">
        <v>28761</v>
      </c>
      <c r="N6005" s="17" t="s">
        <v>29309</v>
      </c>
      <c r="O6005" s="17" t="s">
        <v>29450</v>
      </c>
      <c r="Q6005" s="9"/>
      <c r="R6005" s="10" t="s">
        <v>20481</v>
      </c>
      <c r="S6005" s="11">
        <v>0</v>
      </c>
      <c r="T6005" s="9" t="s">
        <v>16207</v>
      </c>
      <c r="U6005" s="9"/>
      <c r="V6005" s="12"/>
      <c r="X6005" s="8" t="s">
        <v>18797</v>
      </c>
    </row>
    <row r="6006" spans="1:25" x14ac:dyDescent="0.25">
      <c r="A6006" s="16" t="s">
        <v>9627</v>
      </c>
      <c r="B6006" s="5" t="s">
        <v>16215</v>
      </c>
      <c r="C6006" s="5" t="s">
        <v>16207</v>
      </c>
      <c r="D6006" s="6">
        <f t="shared" si="414"/>
        <v>1250004</v>
      </c>
      <c r="E6006" s="6">
        <f t="shared" si="415"/>
        <v>1251794</v>
      </c>
      <c r="F6006" s="6">
        <f t="shared" si="412"/>
        <v>1791</v>
      </c>
      <c r="G6006" s="40">
        <f t="shared" si="413"/>
        <v>629</v>
      </c>
      <c r="H6006" s="6">
        <v>22095122</v>
      </c>
      <c r="I6006" s="6">
        <v>22096912</v>
      </c>
      <c r="J6006" s="6">
        <v>1</v>
      </c>
      <c r="K6006" s="6">
        <f t="shared" si="416"/>
        <v>63</v>
      </c>
      <c r="L6006" s="6">
        <v>575</v>
      </c>
      <c r="M6006" s="1" t="s">
        <v>14</v>
      </c>
      <c r="N6006" s="17" t="s">
        <v>29325</v>
      </c>
      <c r="O6006" s="17" t="s">
        <v>29450</v>
      </c>
      <c r="Q6006" s="9"/>
      <c r="R6006" s="10" t="s">
        <v>23366</v>
      </c>
      <c r="S6006" s="11">
        <v>0</v>
      </c>
      <c r="T6006" s="9" t="s">
        <v>16207</v>
      </c>
      <c r="U6006" s="9"/>
      <c r="V6006" s="12"/>
      <c r="X6006" s="8" t="s">
        <v>18797</v>
      </c>
    </row>
    <row r="6007" spans="1:25" x14ac:dyDescent="0.25">
      <c r="A6007" s="16" t="s">
        <v>9628</v>
      </c>
      <c r="B6007" s="5" t="s">
        <v>16215</v>
      </c>
      <c r="C6007" s="5" t="s">
        <v>16207</v>
      </c>
      <c r="D6007" s="6">
        <f t="shared" si="414"/>
        <v>1255461</v>
      </c>
      <c r="E6007" s="6">
        <f t="shared" si="415"/>
        <v>1255745</v>
      </c>
      <c r="F6007" s="6">
        <f t="shared" si="412"/>
        <v>285</v>
      </c>
      <c r="G6007" s="40">
        <f t="shared" si="413"/>
        <v>3666</v>
      </c>
      <c r="H6007" s="6">
        <v>22100579</v>
      </c>
      <c r="I6007" s="6">
        <v>22100863</v>
      </c>
      <c r="J6007" s="6">
        <v>0</v>
      </c>
      <c r="K6007" s="6">
        <f t="shared" si="416"/>
        <v>0</v>
      </c>
      <c r="L6007" s="6">
        <v>94</v>
      </c>
      <c r="M6007" s="1" t="s">
        <v>9629</v>
      </c>
      <c r="N6007" s="17" t="s">
        <v>29311</v>
      </c>
      <c r="O6007" s="17" t="s">
        <v>29450</v>
      </c>
      <c r="Q6007" s="9"/>
      <c r="R6007" s="10" t="s">
        <v>23367</v>
      </c>
      <c r="S6007" s="11">
        <v>11</v>
      </c>
      <c r="T6007" s="9" t="s">
        <v>27726</v>
      </c>
      <c r="U6007" s="9" t="s">
        <v>16207</v>
      </c>
      <c r="V6007" s="12"/>
      <c r="X6007" s="8" t="s">
        <v>18797</v>
      </c>
    </row>
    <row r="6008" spans="1:25" x14ac:dyDescent="0.25">
      <c r="A6008" s="16" t="s">
        <v>9630</v>
      </c>
      <c r="B6008" s="5" t="s">
        <v>16215</v>
      </c>
      <c r="C6008" s="5" t="s">
        <v>16207</v>
      </c>
      <c r="D6008" s="6">
        <f t="shared" si="414"/>
        <v>1260321</v>
      </c>
      <c r="E6008" s="6">
        <f t="shared" si="415"/>
        <v>1261083</v>
      </c>
      <c r="F6008" s="6">
        <f t="shared" si="412"/>
        <v>763</v>
      </c>
      <c r="G6008" s="40">
        <f t="shared" si="413"/>
        <v>4575</v>
      </c>
      <c r="H6008" s="6">
        <v>22105439</v>
      </c>
      <c r="I6008" s="6">
        <v>22106201</v>
      </c>
      <c r="J6008" s="6">
        <v>1</v>
      </c>
      <c r="K6008" s="6">
        <f t="shared" si="416"/>
        <v>61</v>
      </c>
      <c r="L6008" s="6">
        <v>233</v>
      </c>
      <c r="M6008" s="1" t="s">
        <v>14</v>
      </c>
      <c r="N6008" s="17" t="s">
        <v>29311</v>
      </c>
      <c r="O6008" s="17" t="s">
        <v>29450</v>
      </c>
      <c r="Q6008" s="9"/>
      <c r="R6008" s="10" t="s">
        <v>23368</v>
      </c>
      <c r="S6008" s="11">
        <v>5</v>
      </c>
      <c r="T6008" s="9" t="s">
        <v>27727</v>
      </c>
      <c r="U6008" s="9"/>
      <c r="V6008" s="12"/>
      <c r="X6008" s="8" t="s">
        <v>18797</v>
      </c>
    </row>
    <row r="6009" spans="1:25" x14ac:dyDescent="0.25">
      <c r="A6009" s="16" t="s">
        <v>9631</v>
      </c>
      <c r="B6009" s="5" t="s">
        <v>16215</v>
      </c>
      <c r="C6009" s="5" t="s">
        <v>16206</v>
      </c>
      <c r="D6009" s="6">
        <f t="shared" si="414"/>
        <v>1261836</v>
      </c>
      <c r="E6009" s="6">
        <f t="shared" si="415"/>
        <v>1266409</v>
      </c>
      <c r="F6009" s="6">
        <f t="shared" si="412"/>
        <v>4574</v>
      </c>
      <c r="G6009" s="40">
        <f t="shared" si="413"/>
        <v>752</v>
      </c>
      <c r="H6009" s="6">
        <v>22106954</v>
      </c>
      <c r="I6009" s="6">
        <v>22111527</v>
      </c>
      <c r="J6009" s="6">
        <v>2</v>
      </c>
      <c r="K6009" s="6">
        <f t="shared" si="416"/>
        <v>122</v>
      </c>
      <c r="L6009" s="6">
        <v>1483</v>
      </c>
      <c r="M6009" s="1" t="s">
        <v>9632</v>
      </c>
      <c r="N6009" s="17" t="s">
        <v>29318</v>
      </c>
      <c r="O6009" s="17" t="s">
        <v>29450</v>
      </c>
      <c r="Q6009" s="9"/>
      <c r="R6009" s="10" t="s">
        <v>23369</v>
      </c>
      <c r="S6009" s="11">
        <v>7</v>
      </c>
      <c r="T6009" s="9" t="s">
        <v>27728</v>
      </c>
      <c r="U6009" s="9"/>
      <c r="V6009" s="12"/>
      <c r="X6009" s="8" t="s">
        <v>18797</v>
      </c>
    </row>
    <row r="6010" spans="1:25" x14ac:dyDescent="0.25">
      <c r="A6010" s="16" t="s">
        <v>9633</v>
      </c>
      <c r="B6010" s="5" t="s">
        <v>16215</v>
      </c>
      <c r="C6010" s="5" t="s">
        <v>16207</v>
      </c>
      <c r="D6010" s="6">
        <f t="shared" si="414"/>
        <v>1266982</v>
      </c>
      <c r="E6010" s="6">
        <f t="shared" si="415"/>
        <v>1267953</v>
      </c>
      <c r="F6010" s="6">
        <f t="shared" si="412"/>
        <v>972</v>
      </c>
      <c r="G6010" s="40">
        <f t="shared" si="413"/>
        <v>572</v>
      </c>
      <c r="H6010" s="6">
        <v>22112100</v>
      </c>
      <c r="I6010" s="6">
        <v>22113071</v>
      </c>
      <c r="J6010" s="6">
        <v>1</v>
      </c>
      <c r="K6010" s="6">
        <f t="shared" si="416"/>
        <v>57</v>
      </c>
      <c r="L6010" s="6">
        <v>304</v>
      </c>
      <c r="M6010" s="1" t="s">
        <v>14</v>
      </c>
      <c r="N6010" s="17" t="s">
        <v>29311</v>
      </c>
      <c r="O6010" s="17" t="s">
        <v>29450</v>
      </c>
      <c r="Q6010" s="9"/>
      <c r="R6010" s="10" t="s">
        <v>23370</v>
      </c>
      <c r="S6010" s="11">
        <v>4</v>
      </c>
      <c r="T6010" s="9" t="s">
        <v>27729</v>
      </c>
      <c r="U6010" s="9"/>
      <c r="V6010" s="12"/>
      <c r="X6010" s="8" t="s">
        <v>18797</v>
      </c>
    </row>
    <row r="6011" spans="1:25" x14ac:dyDescent="0.25">
      <c r="A6011" s="16" t="s">
        <v>9634</v>
      </c>
      <c r="B6011" s="5" t="s">
        <v>16215</v>
      </c>
      <c r="C6011" s="5" t="s">
        <v>16206</v>
      </c>
      <c r="D6011" s="6">
        <f t="shared" si="414"/>
        <v>1273287</v>
      </c>
      <c r="E6011" s="6">
        <f t="shared" si="415"/>
        <v>1277000</v>
      </c>
      <c r="F6011" s="6">
        <f t="shared" si="412"/>
        <v>3714</v>
      </c>
      <c r="G6011" s="40">
        <f t="shared" si="413"/>
        <v>5333</v>
      </c>
      <c r="H6011" s="6">
        <v>22118405</v>
      </c>
      <c r="I6011" s="6">
        <v>22122118</v>
      </c>
      <c r="J6011" s="6">
        <v>1</v>
      </c>
      <c r="K6011" s="6">
        <f t="shared" si="416"/>
        <v>1383</v>
      </c>
      <c r="L6011" s="6">
        <v>776</v>
      </c>
      <c r="M6011" s="1" t="s">
        <v>9635</v>
      </c>
      <c r="N6011" s="17" t="s">
        <v>29317</v>
      </c>
      <c r="O6011" s="17" t="s">
        <v>29450</v>
      </c>
      <c r="P6011" s="8" t="s">
        <v>15535</v>
      </c>
      <c r="Q6011" s="7" t="s">
        <v>17214</v>
      </c>
      <c r="R6011" s="14" t="s">
        <v>21377</v>
      </c>
      <c r="S6011" s="42">
        <v>5</v>
      </c>
      <c r="T6011" s="41" t="s">
        <v>27730</v>
      </c>
      <c r="U6011" s="7" t="s">
        <v>26624</v>
      </c>
      <c r="V6011" s="12"/>
      <c r="X6011" s="8" t="s">
        <v>18797</v>
      </c>
      <c r="Y6011" s="8" t="s">
        <v>18798</v>
      </c>
    </row>
    <row r="6012" spans="1:25" x14ac:dyDescent="0.25">
      <c r="A6012" s="16" t="s">
        <v>9636</v>
      </c>
      <c r="B6012" s="5" t="s">
        <v>16215</v>
      </c>
      <c r="C6012" s="5" t="s">
        <v>16206</v>
      </c>
      <c r="D6012" s="6">
        <f t="shared" si="414"/>
        <v>1278554</v>
      </c>
      <c r="E6012" s="6">
        <f t="shared" si="415"/>
        <v>1280239</v>
      </c>
      <c r="F6012" s="6">
        <f t="shared" si="412"/>
        <v>1686</v>
      </c>
      <c r="G6012" s="40">
        <f t="shared" si="413"/>
        <v>1553</v>
      </c>
      <c r="H6012" s="6">
        <v>22123672</v>
      </c>
      <c r="I6012" s="6">
        <v>22125357</v>
      </c>
      <c r="J6012" s="6">
        <v>0</v>
      </c>
      <c r="K6012" s="6">
        <f t="shared" si="416"/>
        <v>0</v>
      </c>
      <c r="L6012" s="6">
        <v>561</v>
      </c>
      <c r="M6012" s="1" t="s">
        <v>9637</v>
      </c>
      <c r="N6012" s="17" t="s">
        <v>29315</v>
      </c>
      <c r="O6012" s="17" t="s">
        <v>29450</v>
      </c>
      <c r="P6012" s="8" t="s">
        <v>14095</v>
      </c>
      <c r="Q6012" s="7" t="s">
        <v>18796</v>
      </c>
      <c r="R6012" s="14" t="s">
        <v>19022</v>
      </c>
      <c r="S6012" s="42">
        <v>2</v>
      </c>
      <c r="T6012" s="41" t="s">
        <v>27731</v>
      </c>
      <c r="U6012" s="7"/>
      <c r="V6012" s="12"/>
      <c r="X6012" s="8" t="s">
        <v>18797</v>
      </c>
    </row>
    <row r="6013" spans="1:25" x14ac:dyDescent="0.25">
      <c r="A6013" s="16" t="s">
        <v>9638</v>
      </c>
      <c r="B6013" s="5" t="s">
        <v>16215</v>
      </c>
      <c r="C6013" s="5" t="s">
        <v>16206</v>
      </c>
      <c r="D6013" s="6">
        <f t="shared" si="414"/>
        <v>1283977</v>
      </c>
      <c r="E6013" s="6">
        <f t="shared" si="415"/>
        <v>1286753</v>
      </c>
      <c r="F6013" s="6">
        <f t="shared" si="412"/>
        <v>2777</v>
      </c>
      <c r="G6013" s="40">
        <f t="shared" si="413"/>
        <v>3737</v>
      </c>
      <c r="H6013" s="6">
        <v>22129095</v>
      </c>
      <c r="I6013" s="6">
        <v>22131871</v>
      </c>
      <c r="J6013" s="6">
        <v>2</v>
      </c>
      <c r="K6013" s="6">
        <f t="shared" si="416"/>
        <v>926</v>
      </c>
      <c r="L6013" s="6">
        <v>616</v>
      </c>
      <c r="M6013" s="1" t="s">
        <v>9639</v>
      </c>
      <c r="N6013" s="17" t="s">
        <v>29318</v>
      </c>
      <c r="O6013" s="17" t="s">
        <v>29450</v>
      </c>
      <c r="P6013" s="8" t="s">
        <v>14445</v>
      </c>
      <c r="Q6013" s="7" t="s">
        <v>18786</v>
      </c>
      <c r="R6013" s="14" t="s">
        <v>20802</v>
      </c>
      <c r="S6013" s="42">
        <v>3</v>
      </c>
      <c r="T6013" s="41" t="s">
        <v>25348</v>
      </c>
      <c r="U6013" s="7" t="s">
        <v>16207</v>
      </c>
      <c r="V6013" s="12"/>
      <c r="X6013" s="8" t="s">
        <v>18797</v>
      </c>
      <c r="Y6013" s="8" t="s">
        <v>18798</v>
      </c>
    </row>
    <row r="6014" spans="1:25" x14ac:dyDescent="0.25">
      <c r="A6014" s="16" t="s">
        <v>9640</v>
      </c>
      <c r="B6014" s="5" t="s">
        <v>16215</v>
      </c>
      <c r="C6014" s="5" t="s">
        <v>16206</v>
      </c>
      <c r="D6014" s="6">
        <f t="shared" si="414"/>
        <v>1287676</v>
      </c>
      <c r="E6014" s="6">
        <f t="shared" si="415"/>
        <v>1290180</v>
      </c>
      <c r="F6014" s="6">
        <f t="shared" si="412"/>
        <v>2505</v>
      </c>
      <c r="G6014" s="40">
        <f t="shared" si="413"/>
        <v>922</v>
      </c>
      <c r="H6014" s="6">
        <v>22132794</v>
      </c>
      <c r="I6014" s="6">
        <v>22135298</v>
      </c>
      <c r="J6014" s="6">
        <v>0</v>
      </c>
      <c r="K6014" s="6">
        <f t="shared" si="416"/>
        <v>0</v>
      </c>
      <c r="L6014" s="6">
        <v>834</v>
      </c>
      <c r="M6014" s="1" t="s">
        <v>431</v>
      </c>
      <c r="N6014" s="17" t="s">
        <v>29311</v>
      </c>
      <c r="O6014" s="17" t="s">
        <v>29450</v>
      </c>
      <c r="Q6014" s="9"/>
      <c r="R6014" s="10" t="s">
        <v>19203</v>
      </c>
      <c r="S6014" s="11">
        <v>5</v>
      </c>
      <c r="T6014" s="9" t="s">
        <v>26687</v>
      </c>
      <c r="U6014" s="9"/>
      <c r="V6014" s="12"/>
      <c r="X6014" s="8" t="s">
        <v>18797</v>
      </c>
    </row>
    <row r="6015" spans="1:25" x14ac:dyDescent="0.25">
      <c r="A6015" s="16" t="s">
        <v>9641</v>
      </c>
      <c r="B6015" s="5" t="s">
        <v>16215</v>
      </c>
      <c r="C6015" s="5" t="s">
        <v>16206</v>
      </c>
      <c r="D6015" s="6">
        <f t="shared" si="414"/>
        <v>1290901</v>
      </c>
      <c r="E6015" s="6">
        <f t="shared" si="415"/>
        <v>1295676</v>
      </c>
      <c r="F6015" s="6">
        <f t="shared" si="412"/>
        <v>4776</v>
      </c>
      <c r="G6015" s="40">
        <f t="shared" si="413"/>
        <v>720</v>
      </c>
      <c r="H6015" s="6">
        <v>22136019</v>
      </c>
      <c r="I6015" s="6">
        <v>22140794</v>
      </c>
      <c r="J6015" s="6">
        <v>1</v>
      </c>
      <c r="K6015" s="6">
        <f t="shared" si="416"/>
        <v>57</v>
      </c>
      <c r="L6015" s="6">
        <v>1572</v>
      </c>
      <c r="M6015" s="1" t="s">
        <v>9642</v>
      </c>
      <c r="N6015" s="17" t="s">
        <v>29311</v>
      </c>
      <c r="O6015" s="17" t="s">
        <v>29450</v>
      </c>
      <c r="Q6015" s="9"/>
      <c r="R6015" s="10" t="s">
        <v>23371</v>
      </c>
      <c r="S6015" s="11">
        <v>4</v>
      </c>
      <c r="T6015" s="9" t="s">
        <v>27732</v>
      </c>
      <c r="U6015" s="9"/>
      <c r="V6015" s="12"/>
      <c r="X6015" s="8" t="s">
        <v>18797</v>
      </c>
    </row>
    <row r="6016" spans="1:25" x14ac:dyDescent="0.25">
      <c r="A6016" s="16" t="s">
        <v>9643</v>
      </c>
      <c r="B6016" s="5" t="s">
        <v>16215</v>
      </c>
      <c r="C6016" s="5" t="s">
        <v>16207</v>
      </c>
      <c r="D6016" s="6">
        <f t="shared" si="414"/>
        <v>1296855</v>
      </c>
      <c r="E6016" s="6">
        <f t="shared" si="415"/>
        <v>1299037</v>
      </c>
      <c r="F6016" s="6">
        <f t="shared" si="412"/>
        <v>2183</v>
      </c>
      <c r="G6016" s="40">
        <f t="shared" si="413"/>
        <v>1178</v>
      </c>
      <c r="H6016" s="6">
        <v>22141973</v>
      </c>
      <c r="I6016" s="6">
        <v>22144155</v>
      </c>
      <c r="J6016" s="6">
        <v>1</v>
      </c>
      <c r="K6016" s="6">
        <f t="shared" si="416"/>
        <v>86</v>
      </c>
      <c r="L6016" s="6">
        <v>698</v>
      </c>
      <c r="M6016" s="1" t="s">
        <v>9644</v>
      </c>
      <c r="N6016" s="17" t="s">
        <v>29311</v>
      </c>
      <c r="O6016" s="17" t="s">
        <v>29450</v>
      </c>
      <c r="Q6016" s="9"/>
      <c r="R6016" s="10" t="s">
        <v>23372</v>
      </c>
      <c r="S6016" s="11">
        <v>0</v>
      </c>
      <c r="T6016" s="9" t="s">
        <v>16207</v>
      </c>
      <c r="U6016" s="9"/>
      <c r="V6016" s="12"/>
      <c r="X6016" s="8" t="s">
        <v>18797</v>
      </c>
    </row>
    <row r="6017" spans="1:24" x14ac:dyDescent="0.25">
      <c r="A6017" s="16" t="s">
        <v>9645</v>
      </c>
      <c r="B6017" s="5" t="s">
        <v>16215</v>
      </c>
      <c r="C6017" s="5" t="s">
        <v>16207</v>
      </c>
      <c r="D6017" s="6">
        <f t="shared" si="414"/>
        <v>1308099</v>
      </c>
      <c r="E6017" s="6">
        <f t="shared" si="415"/>
        <v>1309805</v>
      </c>
      <c r="F6017" s="6">
        <f t="shared" si="412"/>
        <v>1707</v>
      </c>
      <c r="G6017" s="40">
        <f t="shared" si="413"/>
        <v>9061</v>
      </c>
      <c r="H6017" s="6">
        <v>22153217</v>
      </c>
      <c r="I6017" s="6">
        <v>22154923</v>
      </c>
      <c r="J6017" s="6">
        <v>0</v>
      </c>
      <c r="K6017" s="6">
        <f t="shared" si="416"/>
        <v>0</v>
      </c>
      <c r="L6017" s="6">
        <v>568</v>
      </c>
      <c r="M6017" s="1" t="s">
        <v>9646</v>
      </c>
      <c r="N6017" s="17" t="s">
        <v>29311</v>
      </c>
      <c r="O6017" s="17" t="s">
        <v>29450</v>
      </c>
      <c r="P6017" s="8" t="s">
        <v>15536</v>
      </c>
      <c r="Q6017" s="7" t="s">
        <v>18703</v>
      </c>
      <c r="R6017" s="14" t="s">
        <v>21059</v>
      </c>
      <c r="S6017" s="42">
        <v>2</v>
      </c>
      <c r="T6017" s="41" t="s">
        <v>27733</v>
      </c>
      <c r="U6017" s="7" t="s">
        <v>16207</v>
      </c>
      <c r="V6017" s="12"/>
      <c r="X6017" s="8" t="s">
        <v>18797</v>
      </c>
    </row>
    <row r="6018" spans="1:24" x14ac:dyDescent="0.25">
      <c r="A6018" s="16" t="s">
        <v>9647</v>
      </c>
      <c r="B6018" s="5" t="s">
        <v>16215</v>
      </c>
      <c r="C6018" s="5" t="s">
        <v>16207</v>
      </c>
      <c r="D6018" s="6">
        <f t="shared" si="414"/>
        <v>1310521</v>
      </c>
      <c r="E6018" s="6">
        <f t="shared" si="415"/>
        <v>1312043</v>
      </c>
      <c r="F6018" s="6">
        <f t="shared" si="412"/>
        <v>1523</v>
      </c>
      <c r="G6018" s="40">
        <f t="shared" si="413"/>
        <v>715</v>
      </c>
      <c r="H6018" s="6">
        <v>22155639</v>
      </c>
      <c r="I6018" s="6">
        <v>22157161</v>
      </c>
      <c r="J6018" s="6">
        <v>2</v>
      </c>
      <c r="K6018" s="6">
        <f t="shared" si="416"/>
        <v>509</v>
      </c>
      <c r="L6018" s="6">
        <v>337</v>
      </c>
      <c r="M6018" s="1" t="s">
        <v>9648</v>
      </c>
      <c r="N6018" s="17" t="s">
        <v>29311</v>
      </c>
      <c r="O6018" s="17" t="s">
        <v>29450</v>
      </c>
      <c r="Q6018" s="9"/>
      <c r="R6018" s="10" t="s">
        <v>23373</v>
      </c>
      <c r="S6018" s="11">
        <v>1</v>
      </c>
      <c r="T6018" s="9" t="s">
        <v>25040</v>
      </c>
      <c r="U6018" s="9" t="s">
        <v>16207</v>
      </c>
      <c r="V6018" s="12"/>
      <c r="X6018" s="8" t="s">
        <v>18797</v>
      </c>
    </row>
    <row r="6019" spans="1:24" x14ac:dyDescent="0.25">
      <c r="A6019" s="16" t="s">
        <v>9649</v>
      </c>
      <c r="B6019" s="5" t="s">
        <v>16215</v>
      </c>
      <c r="C6019" s="5" t="s">
        <v>16206</v>
      </c>
      <c r="D6019" s="6">
        <f t="shared" si="414"/>
        <v>1312783</v>
      </c>
      <c r="E6019" s="6">
        <f t="shared" si="415"/>
        <v>1315465</v>
      </c>
      <c r="F6019" s="6">
        <f t="shared" ref="F6019:F6082" si="417">I6019-H6019+1</f>
        <v>2683</v>
      </c>
      <c r="G6019" s="40">
        <f t="shared" si="413"/>
        <v>739</v>
      </c>
      <c r="H6019" s="6">
        <v>22157901</v>
      </c>
      <c r="I6019" s="6">
        <v>22160583</v>
      </c>
      <c r="J6019" s="6">
        <v>1</v>
      </c>
      <c r="K6019" s="6">
        <f t="shared" si="416"/>
        <v>58</v>
      </c>
      <c r="L6019" s="6">
        <v>874</v>
      </c>
      <c r="M6019" s="1" t="s">
        <v>8211</v>
      </c>
      <c r="N6019" s="17" t="s">
        <v>29317</v>
      </c>
      <c r="O6019" s="17" t="s">
        <v>29450</v>
      </c>
      <c r="Q6019" s="9"/>
      <c r="R6019" s="10" t="s">
        <v>23374</v>
      </c>
      <c r="S6019" s="11">
        <v>3</v>
      </c>
      <c r="T6019" s="9" t="s">
        <v>27734</v>
      </c>
      <c r="U6019" s="9" t="s">
        <v>16207</v>
      </c>
      <c r="V6019" s="12"/>
      <c r="X6019" s="8" t="s">
        <v>18797</v>
      </c>
    </row>
    <row r="6020" spans="1:24" x14ac:dyDescent="0.25">
      <c r="A6020" s="16" t="s">
        <v>9650</v>
      </c>
      <c r="B6020" s="5" t="s">
        <v>16215</v>
      </c>
      <c r="C6020" s="5" t="s">
        <v>16206</v>
      </c>
      <c r="D6020" s="6">
        <f t="shared" si="414"/>
        <v>1317405</v>
      </c>
      <c r="E6020" s="6">
        <f t="shared" si="415"/>
        <v>1320571</v>
      </c>
      <c r="F6020" s="6">
        <f t="shared" si="417"/>
        <v>3167</v>
      </c>
      <c r="G6020" s="40">
        <f t="shared" si="413"/>
        <v>1939</v>
      </c>
      <c r="H6020" s="6">
        <v>22162523</v>
      </c>
      <c r="I6020" s="6">
        <v>22165689</v>
      </c>
      <c r="J6020" s="6">
        <v>2</v>
      </c>
      <c r="K6020" s="6">
        <f t="shared" si="416"/>
        <v>176</v>
      </c>
      <c r="L6020" s="6">
        <v>996</v>
      </c>
      <c r="M6020" s="1" t="s">
        <v>9651</v>
      </c>
      <c r="N6020" s="17" t="s">
        <v>29346</v>
      </c>
      <c r="O6020" s="17" t="s">
        <v>29450</v>
      </c>
      <c r="P6020" s="8" t="s">
        <v>15537</v>
      </c>
      <c r="Q6020" s="7" t="s">
        <v>17375</v>
      </c>
      <c r="R6020" s="14" t="s">
        <v>23375</v>
      </c>
      <c r="S6020" s="42">
        <v>6</v>
      </c>
      <c r="T6020" s="41" t="s">
        <v>27735</v>
      </c>
      <c r="U6020" s="7" t="s">
        <v>27280</v>
      </c>
      <c r="V6020" s="12"/>
      <c r="X6020" s="8" t="s">
        <v>18797</v>
      </c>
    </row>
    <row r="6021" spans="1:24" x14ac:dyDescent="0.25">
      <c r="A6021" s="16" t="s">
        <v>9652</v>
      </c>
      <c r="B6021" s="5" t="s">
        <v>16215</v>
      </c>
      <c r="C6021" s="5" t="s">
        <v>16207</v>
      </c>
      <c r="D6021" s="6">
        <f t="shared" si="414"/>
        <v>1321040</v>
      </c>
      <c r="E6021" s="6">
        <f t="shared" si="415"/>
        <v>1321792</v>
      </c>
      <c r="F6021" s="6">
        <f t="shared" si="417"/>
        <v>753</v>
      </c>
      <c r="G6021" s="40">
        <f t="shared" ref="G6021:G6084" si="418">D6021-E6020-1</f>
        <v>468</v>
      </c>
      <c r="H6021" s="6">
        <v>22166158</v>
      </c>
      <c r="I6021" s="6">
        <v>22166910</v>
      </c>
      <c r="J6021" s="6">
        <v>2</v>
      </c>
      <c r="K6021" s="6">
        <f t="shared" si="416"/>
        <v>132</v>
      </c>
      <c r="L6021" s="6">
        <v>206</v>
      </c>
      <c r="M6021" s="1" t="s">
        <v>9653</v>
      </c>
      <c r="N6021" s="17" t="s">
        <v>29308</v>
      </c>
      <c r="O6021" s="17" t="s">
        <v>29450</v>
      </c>
      <c r="P6021" s="8" t="s">
        <v>15538</v>
      </c>
      <c r="Q6021" s="7" t="s">
        <v>16912</v>
      </c>
      <c r="R6021" s="14" t="s">
        <v>23376</v>
      </c>
      <c r="S6021" s="42">
        <v>10</v>
      </c>
      <c r="T6021" s="9" t="s">
        <v>29210</v>
      </c>
      <c r="U6021" s="7" t="s">
        <v>25196</v>
      </c>
      <c r="V6021" s="12"/>
      <c r="W6021" s="43" t="s">
        <v>18806</v>
      </c>
      <c r="X6021" s="8" t="s">
        <v>18797</v>
      </c>
    </row>
    <row r="6022" spans="1:24" x14ac:dyDescent="0.25">
      <c r="A6022" s="16" t="s">
        <v>9654</v>
      </c>
      <c r="B6022" s="5" t="s">
        <v>16215</v>
      </c>
      <c r="C6022" s="5" t="s">
        <v>16206</v>
      </c>
      <c r="D6022" s="6">
        <f t="shared" si="414"/>
        <v>1322788</v>
      </c>
      <c r="E6022" s="6">
        <f t="shared" si="415"/>
        <v>1324435</v>
      </c>
      <c r="F6022" s="6">
        <f t="shared" si="417"/>
        <v>1648</v>
      </c>
      <c r="G6022" s="40">
        <f t="shared" si="418"/>
        <v>995</v>
      </c>
      <c r="H6022" s="6">
        <v>22167906</v>
      </c>
      <c r="I6022" s="6">
        <v>22169553</v>
      </c>
      <c r="J6022" s="6">
        <v>1</v>
      </c>
      <c r="K6022" s="6">
        <f t="shared" si="416"/>
        <v>52</v>
      </c>
      <c r="L6022" s="6">
        <v>531</v>
      </c>
      <c r="M6022" s="1" t="s">
        <v>9655</v>
      </c>
      <c r="N6022" s="17" t="s">
        <v>29311</v>
      </c>
      <c r="O6022" s="17" t="s">
        <v>29450</v>
      </c>
      <c r="Q6022" s="9"/>
      <c r="R6022" s="10" t="s">
        <v>23377</v>
      </c>
      <c r="S6022" s="11">
        <v>0</v>
      </c>
      <c r="T6022" s="9" t="s">
        <v>16207</v>
      </c>
      <c r="U6022" s="9"/>
      <c r="V6022" s="12"/>
      <c r="X6022" s="8" t="s">
        <v>18797</v>
      </c>
    </row>
    <row r="6023" spans="1:24" x14ac:dyDescent="0.25">
      <c r="A6023" s="16" t="s">
        <v>9656</v>
      </c>
      <c r="B6023" s="5" t="s">
        <v>16215</v>
      </c>
      <c r="C6023" s="5" t="s">
        <v>16207</v>
      </c>
      <c r="D6023" s="6">
        <f t="shared" si="414"/>
        <v>1324796</v>
      </c>
      <c r="E6023" s="6">
        <f t="shared" si="415"/>
        <v>1325728</v>
      </c>
      <c r="F6023" s="6">
        <f t="shared" si="417"/>
        <v>933</v>
      </c>
      <c r="G6023" s="40">
        <f t="shared" si="418"/>
        <v>360</v>
      </c>
      <c r="H6023" s="6">
        <v>22169914</v>
      </c>
      <c r="I6023" s="6">
        <v>22170846</v>
      </c>
      <c r="J6023" s="6">
        <v>1</v>
      </c>
      <c r="K6023" s="6">
        <f t="shared" si="416"/>
        <v>618</v>
      </c>
      <c r="L6023" s="6">
        <v>104</v>
      </c>
      <c r="M6023" s="1" t="s">
        <v>9657</v>
      </c>
      <c r="N6023" s="17" t="s">
        <v>29311</v>
      </c>
      <c r="O6023" s="17" t="s">
        <v>29450</v>
      </c>
      <c r="P6023" s="8" t="s">
        <v>15539</v>
      </c>
      <c r="Q6023" s="7" t="s">
        <v>16954</v>
      </c>
      <c r="R6023" s="14" t="s">
        <v>23378</v>
      </c>
      <c r="S6023" s="42">
        <v>3</v>
      </c>
      <c r="T6023" s="41" t="s">
        <v>25163</v>
      </c>
      <c r="U6023" s="7" t="s">
        <v>16207</v>
      </c>
      <c r="V6023" s="12"/>
      <c r="X6023" s="8" t="s">
        <v>18797</v>
      </c>
    </row>
    <row r="6024" spans="1:24" x14ac:dyDescent="0.25">
      <c r="A6024" s="16" t="s">
        <v>9658</v>
      </c>
      <c r="B6024" s="5" t="s">
        <v>16215</v>
      </c>
      <c r="C6024" s="5" t="s">
        <v>16206</v>
      </c>
      <c r="D6024" s="6">
        <f t="shared" si="414"/>
        <v>1332454</v>
      </c>
      <c r="E6024" s="6">
        <f t="shared" si="415"/>
        <v>1333659</v>
      </c>
      <c r="F6024" s="6">
        <f t="shared" si="417"/>
        <v>1206</v>
      </c>
      <c r="G6024" s="40">
        <f t="shared" si="418"/>
        <v>6725</v>
      </c>
      <c r="H6024" s="6">
        <v>22177572</v>
      </c>
      <c r="I6024" s="6">
        <v>22178777</v>
      </c>
      <c r="J6024" s="6">
        <v>0</v>
      </c>
      <c r="K6024" s="6">
        <f t="shared" si="416"/>
        <v>0</v>
      </c>
      <c r="L6024" s="6">
        <v>401</v>
      </c>
      <c r="M6024" s="1" t="s">
        <v>14</v>
      </c>
      <c r="N6024" s="17" t="s">
        <v>29311</v>
      </c>
      <c r="O6024" s="17" t="s">
        <v>29450</v>
      </c>
      <c r="Q6024" s="9"/>
      <c r="R6024" s="10" t="s">
        <v>23379</v>
      </c>
      <c r="S6024" s="11">
        <v>0</v>
      </c>
      <c r="T6024" s="9" t="s">
        <v>16207</v>
      </c>
      <c r="U6024" s="9"/>
      <c r="V6024" s="12"/>
      <c r="X6024" s="8" t="s">
        <v>18798</v>
      </c>
    </row>
    <row r="6025" spans="1:24" x14ac:dyDescent="0.25">
      <c r="A6025" s="16" t="s">
        <v>9659</v>
      </c>
      <c r="B6025" s="5" t="s">
        <v>16215</v>
      </c>
      <c r="C6025" s="5" t="s">
        <v>16207</v>
      </c>
      <c r="D6025" s="6">
        <f t="shared" si="414"/>
        <v>1334449</v>
      </c>
      <c r="E6025" s="6">
        <f t="shared" si="415"/>
        <v>1338135</v>
      </c>
      <c r="F6025" s="6">
        <f t="shared" si="417"/>
        <v>3687</v>
      </c>
      <c r="G6025" s="40">
        <f t="shared" si="418"/>
        <v>789</v>
      </c>
      <c r="H6025" s="6">
        <v>22179567</v>
      </c>
      <c r="I6025" s="6">
        <v>22183253</v>
      </c>
      <c r="J6025" s="6">
        <v>0</v>
      </c>
      <c r="K6025" s="6">
        <f t="shared" si="416"/>
        <v>0</v>
      </c>
      <c r="L6025" s="6">
        <v>1228</v>
      </c>
      <c r="M6025" s="1" t="s">
        <v>9660</v>
      </c>
      <c r="N6025" s="17" t="s">
        <v>29325</v>
      </c>
      <c r="O6025" s="17" t="s">
        <v>29450</v>
      </c>
      <c r="P6025" s="8" t="s">
        <v>13795</v>
      </c>
      <c r="Q6025" s="7" t="s">
        <v>16427</v>
      </c>
      <c r="R6025" s="14" t="s">
        <v>23380</v>
      </c>
      <c r="S6025" s="42">
        <v>10</v>
      </c>
      <c r="T6025" s="41" t="s">
        <v>27736</v>
      </c>
      <c r="U6025" s="7" t="s">
        <v>25615</v>
      </c>
      <c r="V6025" s="43" t="s">
        <v>28669</v>
      </c>
      <c r="X6025" s="8" t="s">
        <v>18797</v>
      </c>
    </row>
    <row r="6026" spans="1:24" x14ac:dyDescent="0.25">
      <c r="A6026" s="16" t="s">
        <v>9661</v>
      </c>
      <c r="B6026" s="5" t="s">
        <v>16215</v>
      </c>
      <c r="C6026" s="5" t="s">
        <v>16206</v>
      </c>
      <c r="D6026" s="6">
        <f t="shared" si="414"/>
        <v>1345057</v>
      </c>
      <c r="E6026" s="6">
        <f t="shared" si="415"/>
        <v>1347219</v>
      </c>
      <c r="F6026" s="6">
        <f t="shared" si="417"/>
        <v>2163</v>
      </c>
      <c r="G6026" s="40">
        <f t="shared" si="418"/>
        <v>6921</v>
      </c>
      <c r="H6026" s="6">
        <v>22190175</v>
      </c>
      <c r="I6026" s="6">
        <v>22192337</v>
      </c>
      <c r="J6026" s="6">
        <v>0</v>
      </c>
      <c r="K6026" s="6">
        <f t="shared" si="416"/>
        <v>0</v>
      </c>
      <c r="L6026" s="6">
        <v>720</v>
      </c>
      <c r="M6026" s="1" t="s">
        <v>9662</v>
      </c>
      <c r="N6026" s="17" t="s">
        <v>18892</v>
      </c>
      <c r="O6026" s="17" t="s">
        <v>29450</v>
      </c>
      <c r="P6026" s="8" t="s">
        <v>15540</v>
      </c>
      <c r="Q6026" s="7" t="s">
        <v>18796</v>
      </c>
      <c r="R6026" s="14" t="s">
        <v>23381</v>
      </c>
      <c r="S6026" s="42">
        <v>0</v>
      </c>
      <c r="T6026" s="41" t="s">
        <v>16207</v>
      </c>
      <c r="U6026" s="7"/>
      <c r="V6026" s="12"/>
      <c r="X6026" s="8" t="s">
        <v>18797</v>
      </c>
    </row>
    <row r="6027" spans="1:24" x14ac:dyDescent="0.25">
      <c r="A6027" s="16" t="s">
        <v>9663</v>
      </c>
      <c r="B6027" s="5" t="s">
        <v>16215</v>
      </c>
      <c r="C6027" s="5" t="s">
        <v>16206</v>
      </c>
      <c r="D6027" s="6">
        <f t="shared" si="414"/>
        <v>1349573</v>
      </c>
      <c r="E6027" s="6">
        <f t="shared" si="415"/>
        <v>1351789</v>
      </c>
      <c r="F6027" s="6">
        <f t="shared" si="417"/>
        <v>2217</v>
      </c>
      <c r="G6027" s="40">
        <f t="shared" si="418"/>
        <v>2353</v>
      </c>
      <c r="H6027" s="6">
        <v>22194691</v>
      </c>
      <c r="I6027" s="6">
        <v>22196907</v>
      </c>
      <c r="J6027" s="6">
        <v>0</v>
      </c>
      <c r="K6027" s="6">
        <f t="shared" si="416"/>
        <v>0</v>
      </c>
      <c r="L6027" s="6">
        <v>738</v>
      </c>
      <c r="M6027" s="1" t="s">
        <v>9664</v>
      </c>
      <c r="N6027" s="17" t="s">
        <v>18888</v>
      </c>
      <c r="O6027" s="17" t="s">
        <v>29450</v>
      </c>
      <c r="Q6027" s="9"/>
      <c r="R6027" s="10" t="s">
        <v>22669</v>
      </c>
      <c r="S6027" s="11">
        <v>0</v>
      </c>
      <c r="T6027" s="9" t="s">
        <v>16207</v>
      </c>
      <c r="U6027" s="9"/>
      <c r="V6027" s="12"/>
      <c r="X6027" s="8" t="s">
        <v>18797</v>
      </c>
    </row>
    <row r="6028" spans="1:24" x14ac:dyDescent="0.25">
      <c r="A6028" s="16" t="s">
        <v>9665</v>
      </c>
      <c r="B6028" s="5" t="s">
        <v>16215</v>
      </c>
      <c r="C6028" s="5" t="s">
        <v>16207</v>
      </c>
      <c r="D6028" s="6">
        <f t="shared" si="414"/>
        <v>1352597</v>
      </c>
      <c r="E6028" s="6">
        <f t="shared" si="415"/>
        <v>1355888</v>
      </c>
      <c r="F6028" s="6">
        <f t="shared" si="417"/>
        <v>3292</v>
      </c>
      <c r="G6028" s="40">
        <f t="shared" si="418"/>
        <v>807</v>
      </c>
      <c r="H6028" s="6">
        <v>22197715</v>
      </c>
      <c r="I6028" s="6">
        <v>22201006</v>
      </c>
      <c r="J6028" s="6">
        <v>1</v>
      </c>
      <c r="K6028" s="6">
        <f t="shared" si="416"/>
        <v>55</v>
      </c>
      <c r="L6028" s="6">
        <v>1078</v>
      </c>
      <c r="M6028" s="1" t="s">
        <v>9666</v>
      </c>
      <c r="N6028" s="17" t="s">
        <v>29319</v>
      </c>
      <c r="O6028" s="17" t="s">
        <v>29450</v>
      </c>
      <c r="P6028" s="8" t="s">
        <v>15541</v>
      </c>
      <c r="Q6028" s="7" t="s">
        <v>17425</v>
      </c>
      <c r="R6028" s="14" t="s">
        <v>23382</v>
      </c>
      <c r="S6028" s="42">
        <v>1</v>
      </c>
      <c r="T6028" s="41" t="s">
        <v>25159</v>
      </c>
      <c r="U6028" s="7" t="s">
        <v>16207</v>
      </c>
      <c r="V6028" s="12"/>
      <c r="X6028" s="8" t="s">
        <v>18797</v>
      </c>
    </row>
    <row r="6029" spans="1:24" x14ac:dyDescent="0.25">
      <c r="A6029" s="16" t="s">
        <v>9667</v>
      </c>
      <c r="B6029" s="5" t="s">
        <v>16215</v>
      </c>
      <c r="C6029" s="5" t="s">
        <v>16206</v>
      </c>
      <c r="D6029" s="6">
        <f t="shared" si="414"/>
        <v>1357045</v>
      </c>
      <c r="E6029" s="6">
        <f t="shared" si="415"/>
        <v>1357854</v>
      </c>
      <c r="F6029" s="6">
        <f t="shared" si="417"/>
        <v>810</v>
      </c>
      <c r="G6029" s="40">
        <f t="shared" si="418"/>
        <v>1156</v>
      </c>
      <c r="H6029" s="6">
        <v>22202163</v>
      </c>
      <c r="I6029" s="6">
        <v>22202972</v>
      </c>
      <c r="J6029" s="6">
        <v>1</v>
      </c>
      <c r="K6029" s="6">
        <f t="shared" si="416"/>
        <v>78</v>
      </c>
      <c r="L6029" s="6">
        <v>243</v>
      </c>
      <c r="M6029" s="1" t="s">
        <v>9668</v>
      </c>
      <c r="N6029" s="17" t="s">
        <v>29315</v>
      </c>
      <c r="O6029" s="17" t="s">
        <v>29450</v>
      </c>
      <c r="Q6029" s="9"/>
      <c r="R6029" s="10" t="s">
        <v>23383</v>
      </c>
      <c r="S6029" s="11">
        <v>0</v>
      </c>
      <c r="T6029" s="9" t="s">
        <v>16207</v>
      </c>
      <c r="U6029" s="9"/>
      <c r="V6029" s="12"/>
      <c r="X6029" s="8" t="s">
        <v>18797</v>
      </c>
    </row>
    <row r="6030" spans="1:24" x14ac:dyDescent="0.25">
      <c r="A6030" s="16" t="s">
        <v>9669</v>
      </c>
      <c r="B6030" s="5" t="s">
        <v>16215</v>
      </c>
      <c r="C6030" s="5" t="s">
        <v>16206</v>
      </c>
      <c r="D6030" s="6">
        <f t="shared" si="414"/>
        <v>1358157</v>
      </c>
      <c r="E6030" s="6">
        <f t="shared" si="415"/>
        <v>1359310</v>
      </c>
      <c r="F6030" s="6">
        <f t="shared" si="417"/>
        <v>1154</v>
      </c>
      <c r="G6030" s="40">
        <f t="shared" si="418"/>
        <v>302</v>
      </c>
      <c r="H6030" s="6">
        <v>22203275</v>
      </c>
      <c r="I6030" s="6">
        <v>22204428</v>
      </c>
      <c r="J6030" s="6">
        <v>1</v>
      </c>
      <c r="K6030" s="6">
        <f t="shared" si="416"/>
        <v>65</v>
      </c>
      <c r="L6030" s="6">
        <v>362</v>
      </c>
      <c r="M6030" s="1" t="s">
        <v>14</v>
      </c>
      <c r="N6030" s="17" t="s">
        <v>29311</v>
      </c>
      <c r="O6030" s="17" t="s">
        <v>29450</v>
      </c>
      <c r="Q6030" s="9"/>
      <c r="R6030" s="10" t="s">
        <v>23384</v>
      </c>
      <c r="S6030" s="11">
        <v>0</v>
      </c>
      <c r="T6030" s="9" t="s">
        <v>16207</v>
      </c>
      <c r="U6030" s="9"/>
      <c r="V6030" s="12"/>
      <c r="X6030" s="8" t="s">
        <v>18797</v>
      </c>
    </row>
    <row r="6031" spans="1:24" x14ac:dyDescent="0.25">
      <c r="A6031" s="16" t="s">
        <v>9670</v>
      </c>
      <c r="B6031" s="5" t="s">
        <v>16215</v>
      </c>
      <c r="C6031" s="5" t="s">
        <v>16206</v>
      </c>
      <c r="D6031" s="6">
        <f t="shared" si="414"/>
        <v>1365974</v>
      </c>
      <c r="E6031" s="6">
        <f t="shared" si="415"/>
        <v>1366475</v>
      </c>
      <c r="F6031" s="6">
        <f t="shared" si="417"/>
        <v>502</v>
      </c>
      <c r="G6031" s="40">
        <f t="shared" si="418"/>
        <v>6663</v>
      </c>
      <c r="H6031" s="6">
        <v>22211092</v>
      </c>
      <c r="I6031" s="6">
        <v>22211593</v>
      </c>
      <c r="J6031" s="6">
        <v>1</v>
      </c>
      <c r="K6031" s="6">
        <f t="shared" si="416"/>
        <v>70</v>
      </c>
      <c r="L6031" s="6">
        <v>143</v>
      </c>
      <c r="M6031" s="1" t="s">
        <v>14</v>
      </c>
      <c r="N6031" s="17" t="s">
        <v>29314</v>
      </c>
      <c r="O6031" s="17" t="s">
        <v>29451</v>
      </c>
      <c r="Q6031" s="9"/>
      <c r="R6031" s="10" t="s">
        <v>23385</v>
      </c>
      <c r="S6031" s="11">
        <v>2</v>
      </c>
      <c r="T6031" s="9" t="s">
        <v>25103</v>
      </c>
      <c r="U6031" s="9"/>
      <c r="V6031" s="12"/>
      <c r="X6031" s="8" t="s">
        <v>18797</v>
      </c>
    </row>
    <row r="6032" spans="1:24" x14ac:dyDescent="0.25">
      <c r="A6032" s="16" t="s">
        <v>9671</v>
      </c>
      <c r="B6032" s="5" t="s">
        <v>16215</v>
      </c>
      <c r="C6032" s="5" t="s">
        <v>16207</v>
      </c>
      <c r="D6032" s="6">
        <f t="shared" si="414"/>
        <v>1367123</v>
      </c>
      <c r="E6032" s="6">
        <f t="shared" si="415"/>
        <v>1368700</v>
      </c>
      <c r="F6032" s="6">
        <f t="shared" si="417"/>
        <v>1578</v>
      </c>
      <c r="G6032" s="40">
        <f t="shared" si="418"/>
        <v>647</v>
      </c>
      <c r="H6032" s="6">
        <v>22212241</v>
      </c>
      <c r="I6032" s="6">
        <v>22213818</v>
      </c>
      <c r="J6032" s="6">
        <v>0</v>
      </c>
      <c r="K6032" s="6">
        <f t="shared" si="416"/>
        <v>0</v>
      </c>
      <c r="L6032" s="6">
        <v>525</v>
      </c>
      <c r="M6032" s="1" t="s">
        <v>9672</v>
      </c>
      <c r="N6032" s="17" t="s">
        <v>29311</v>
      </c>
      <c r="O6032" s="17" t="s">
        <v>29450</v>
      </c>
      <c r="Q6032" s="9"/>
      <c r="R6032" s="10" t="s">
        <v>23170</v>
      </c>
      <c r="S6032" s="11">
        <v>3</v>
      </c>
      <c r="T6032" s="9" t="s">
        <v>25077</v>
      </c>
      <c r="U6032" s="9" t="s">
        <v>16207</v>
      </c>
      <c r="V6032" s="12"/>
      <c r="X6032" s="8" t="s">
        <v>18797</v>
      </c>
    </row>
    <row r="6033" spans="1:24" x14ac:dyDescent="0.25">
      <c r="A6033" s="16" t="s">
        <v>9673</v>
      </c>
      <c r="B6033" s="5" t="s">
        <v>16215</v>
      </c>
      <c r="C6033" s="5" t="s">
        <v>16207</v>
      </c>
      <c r="D6033" s="6">
        <f t="shared" si="414"/>
        <v>1372544</v>
      </c>
      <c r="E6033" s="6">
        <f t="shared" si="415"/>
        <v>1372888</v>
      </c>
      <c r="F6033" s="6">
        <f t="shared" si="417"/>
        <v>345</v>
      </c>
      <c r="G6033" s="40">
        <f t="shared" si="418"/>
        <v>3843</v>
      </c>
      <c r="H6033" s="6">
        <v>22217662</v>
      </c>
      <c r="I6033" s="6">
        <v>22218006</v>
      </c>
      <c r="J6033" s="6">
        <v>0</v>
      </c>
      <c r="K6033" s="6">
        <f t="shared" si="416"/>
        <v>0</v>
      </c>
      <c r="L6033" s="6">
        <v>114</v>
      </c>
      <c r="M6033" s="1" t="s">
        <v>3707</v>
      </c>
      <c r="N6033" s="17" t="s">
        <v>29311</v>
      </c>
      <c r="O6033" s="17" t="s">
        <v>29450</v>
      </c>
      <c r="Q6033" s="9"/>
      <c r="R6033" s="10" t="s">
        <v>23386</v>
      </c>
      <c r="S6033" s="11">
        <v>0</v>
      </c>
      <c r="T6033" s="9" t="s">
        <v>16207</v>
      </c>
      <c r="U6033" s="9"/>
      <c r="V6033" s="12"/>
      <c r="X6033" s="8" t="s">
        <v>18797</v>
      </c>
    </row>
    <row r="6034" spans="1:24" x14ac:dyDescent="0.25">
      <c r="A6034" s="16" t="s">
        <v>9674</v>
      </c>
      <c r="B6034" s="5" t="s">
        <v>16215</v>
      </c>
      <c r="C6034" s="5" t="s">
        <v>16207</v>
      </c>
      <c r="D6034" s="6">
        <f t="shared" si="414"/>
        <v>1373848</v>
      </c>
      <c r="E6034" s="6">
        <f t="shared" si="415"/>
        <v>1375257</v>
      </c>
      <c r="F6034" s="6">
        <f t="shared" si="417"/>
        <v>1410</v>
      </c>
      <c r="G6034" s="40">
        <f t="shared" si="418"/>
        <v>959</v>
      </c>
      <c r="H6034" s="6">
        <v>22218966</v>
      </c>
      <c r="I6034" s="6">
        <v>22220375</v>
      </c>
      <c r="J6034" s="6">
        <v>0</v>
      </c>
      <c r="K6034" s="6">
        <f t="shared" si="416"/>
        <v>0</v>
      </c>
      <c r="L6034" s="6">
        <v>469</v>
      </c>
      <c r="M6034" s="1" t="s">
        <v>5248</v>
      </c>
      <c r="N6034" s="17" t="s">
        <v>18880</v>
      </c>
      <c r="O6034" s="17" t="s">
        <v>29450</v>
      </c>
      <c r="Q6034" s="9"/>
      <c r="R6034" s="10" t="s">
        <v>19226</v>
      </c>
      <c r="S6034" s="11">
        <v>3</v>
      </c>
      <c r="T6034" s="9" t="s">
        <v>27737</v>
      </c>
      <c r="U6034" s="9"/>
      <c r="V6034" s="12"/>
      <c r="X6034" s="8" t="s">
        <v>18797</v>
      </c>
    </row>
    <row r="6035" spans="1:24" x14ac:dyDescent="0.25">
      <c r="A6035" s="3" t="s">
        <v>28915</v>
      </c>
      <c r="B6035" s="4" t="s">
        <v>16215</v>
      </c>
      <c r="C6035" s="4" t="s">
        <v>16207</v>
      </c>
      <c r="D6035" s="40">
        <f t="shared" si="414"/>
        <v>1376439</v>
      </c>
      <c r="E6035" s="40">
        <f t="shared" si="415"/>
        <v>1377527</v>
      </c>
      <c r="F6035" s="6">
        <f t="shared" si="417"/>
        <v>1089</v>
      </c>
      <c r="G6035" s="40">
        <f t="shared" si="418"/>
        <v>1181</v>
      </c>
      <c r="H6035" s="40">
        <v>22221557</v>
      </c>
      <c r="I6035" s="40">
        <v>22222645</v>
      </c>
      <c r="J6035" s="40">
        <v>0</v>
      </c>
      <c r="K6035" s="6">
        <f t="shared" si="416"/>
        <v>0</v>
      </c>
      <c r="L6035" s="40">
        <v>362</v>
      </c>
      <c r="M6035" s="1" t="s">
        <v>5248</v>
      </c>
      <c r="N6035" s="17" t="s">
        <v>29346</v>
      </c>
      <c r="O6035" s="17" t="s">
        <v>29450</v>
      </c>
      <c r="S6035" s="11">
        <v>3</v>
      </c>
      <c r="T6035" s="9" t="s">
        <v>27737</v>
      </c>
      <c r="U6035" s="9"/>
      <c r="V6035" s="12"/>
      <c r="X6035" s="8" t="s">
        <v>18797</v>
      </c>
    </row>
    <row r="6036" spans="1:24" x14ac:dyDescent="0.25">
      <c r="A6036" s="16" t="s">
        <v>9675</v>
      </c>
      <c r="B6036" s="5" t="s">
        <v>16215</v>
      </c>
      <c r="C6036" s="5" t="s">
        <v>16206</v>
      </c>
      <c r="D6036" s="6">
        <f t="shared" si="414"/>
        <v>1378213</v>
      </c>
      <c r="E6036" s="6">
        <f t="shared" si="415"/>
        <v>1379148</v>
      </c>
      <c r="F6036" s="6">
        <f t="shared" si="417"/>
        <v>936</v>
      </c>
      <c r="G6036" s="40">
        <f t="shared" si="418"/>
        <v>685</v>
      </c>
      <c r="H6036" s="6">
        <v>22223331</v>
      </c>
      <c r="I6036" s="6">
        <v>22224266</v>
      </c>
      <c r="J6036" s="6">
        <v>3</v>
      </c>
      <c r="K6036" s="6">
        <f t="shared" si="416"/>
        <v>213</v>
      </c>
      <c r="L6036" s="6">
        <v>240</v>
      </c>
      <c r="M6036" s="1" t="s">
        <v>9676</v>
      </c>
      <c r="N6036" s="17" t="s">
        <v>18888</v>
      </c>
      <c r="O6036" s="17" t="s">
        <v>29450</v>
      </c>
      <c r="P6036" s="8" t="s">
        <v>15542</v>
      </c>
      <c r="Q6036" s="7" t="s">
        <v>17455</v>
      </c>
      <c r="R6036" s="14" t="s">
        <v>23387</v>
      </c>
      <c r="S6036" s="42">
        <v>1</v>
      </c>
      <c r="T6036" s="41" t="s">
        <v>25430</v>
      </c>
      <c r="U6036" s="7"/>
      <c r="V6036" s="12"/>
      <c r="X6036" s="8" t="s">
        <v>18797</v>
      </c>
    </row>
    <row r="6037" spans="1:24" x14ac:dyDescent="0.25">
      <c r="A6037" s="16" t="s">
        <v>9677</v>
      </c>
      <c r="B6037" s="5" t="s">
        <v>16215</v>
      </c>
      <c r="C6037" s="5" t="s">
        <v>16206</v>
      </c>
      <c r="D6037" s="6">
        <f t="shared" si="414"/>
        <v>1380688</v>
      </c>
      <c r="E6037" s="6">
        <f t="shared" si="415"/>
        <v>1381705</v>
      </c>
      <c r="F6037" s="6">
        <f t="shared" si="417"/>
        <v>1018</v>
      </c>
      <c r="G6037" s="40">
        <f t="shared" si="418"/>
        <v>1539</v>
      </c>
      <c r="H6037" s="6">
        <v>22225806</v>
      </c>
      <c r="I6037" s="6">
        <v>22226823</v>
      </c>
      <c r="J6037" s="6">
        <v>3</v>
      </c>
      <c r="K6037" s="6">
        <f t="shared" si="416"/>
        <v>358</v>
      </c>
      <c r="L6037" s="6">
        <v>219</v>
      </c>
      <c r="M6037" s="1" t="s">
        <v>9678</v>
      </c>
      <c r="N6037" s="17" t="s">
        <v>29362</v>
      </c>
      <c r="O6037" s="17" t="s">
        <v>29450</v>
      </c>
      <c r="P6037" s="8" t="s">
        <v>15543</v>
      </c>
      <c r="Q6037" s="7" t="s">
        <v>17548</v>
      </c>
      <c r="R6037" s="14" t="s">
        <v>23388</v>
      </c>
      <c r="S6037" s="42">
        <v>7</v>
      </c>
      <c r="T6037" s="41" t="s">
        <v>27738</v>
      </c>
      <c r="U6037" s="7" t="s">
        <v>16207</v>
      </c>
      <c r="V6037" s="12"/>
      <c r="X6037" s="8" t="s">
        <v>18797</v>
      </c>
    </row>
    <row r="6038" spans="1:24" x14ac:dyDescent="0.25">
      <c r="A6038" s="16" t="s">
        <v>9679</v>
      </c>
      <c r="B6038" s="5" t="s">
        <v>16215</v>
      </c>
      <c r="C6038" s="5" t="s">
        <v>16206</v>
      </c>
      <c r="D6038" s="6">
        <f t="shared" si="414"/>
        <v>1386458</v>
      </c>
      <c r="E6038" s="6">
        <f t="shared" si="415"/>
        <v>1388802</v>
      </c>
      <c r="F6038" s="6">
        <f t="shared" si="417"/>
        <v>2345</v>
      </c>
      <c r="G6038" s="40">
        <f t="shared" si="418"/>
        <v>4752</v>
      </c>
      <c r="H6038" s="6">
        <v>22231576</v>
      </c>
      <c r="I6038" s="6">
        <v>22233920</v>
      </c>
      <c r="J6038" s="6">
        <v>2</v>
      </c>
      <c r="K6038" s="6">
        <f t="shared" si="416"/>
        <v>269</v>
      </c>
      <c r="L6038" s="6">
        <v>691</v>
      </c>
      <c r="M6038" s="1" t="s">
        <v>5175</v>
      </c>
      <c r="N6038" s="17" t="s">
        <v>29311</v>
      </c>
      <c r="O6038" s="17" t="s">
        <v>29450</v>
      </c>
      <c r="Q6038" s="9"/>
      <c r="R6038" s="10" t="s">
        <v>19222</v>
      </c>
      <c r="S6038" s="11">
        <v>5</v>
      </c>
      <c r="T6038" s="9" t="s">
        <v>26216</v>
      </c>
      <c r="U6038" s="9"/>
      <c r="V6038" s="12"/>
      <c r="X6038" s="8" t="s">
        <v>18797</v>
      </c>
    </row>
    <row r="6039" spans="1:24" x14ac:dyDescent="0.25">
      <c r="A6039" s="16" t="s">
        <v>9680</v>
      </c>
      <c r="B6039" s="5" t="s">
        <v>16215</v>
      </c>
      <c r="C6039" s="5" t="s">
        <v>16207</v>
      </c>
      <c r="D6039" s="6">
        <f t="shared" si="414"/>
        <v>1389835</v>
      </c>
      <c r="E6039" s="6">
        <f t="shared" si="415"/>
        <v>1391904</v>
      </c>
      <c r="F6039" s="6">
        <f t="shared" si="417"/>
        <v>2070</v>
      </c>
      <c r="G6039" s="40">
        <f t="shared" si="418"/>
        <v>1032</v>
      </c>
      <c r="H6039" s="6">
        <v>22234953</v>
      </c>
      <c r="I6039" s="6">
        <v>22237022</v>
      </c>
      <c r="J6039" s="6">
        <v>0</v>
      </c>
      <c r="K6039" s="6">
        <f t="shared" si="416"/>
        <v>0</v>
      </c>
      <c r="L6039" s="6">
        <v>689</v>
      </c>
      <c r="M6039" s="1" t="s">
        <v>9681</v>
      </c>
      <c r="N6039" s="17" t="s">
        <v>29311</v>
      </c>
      <c r="O6039" s="17" t="s">
        <v>29450</v>
      </c>
      <c r="P6039" s="8" t="s">
        <v>15544</v>
      </c>
      <c r="Q6039" s="7" t="s">
        <v>16475</v>
      </c>
      <c r="R6039" s="14" t="s">
        <v>23389</v>
      </c>
      <c r="S6039" s="42">
        <v>4</v>
      </c>
      <c r="T6039" s="41" t="s">
        <v>27739</v>
      </c>
      <c r="U6039" s="7" t="s">
        <v>27740</v>
      </c>
      <c r="V6039" s="12"/>
      <c r="X6039" s="8" t="s">
        <v>18797</v>
      </c>
    </row>
    <row r="6040" spans="1:24" x14ac:dyDescent="0.25">
      <c r="A6040" s="16" t="s">
        <v>9682</v>
      </c>
      <c r="B6040" s="5" t="s">
        <v>16215</v>
      </c>
      <c r="C6040" s="5" t="s">
        <v>16207</v>
      </c>
      <c r="D6040" s="6">
        <f t="shared" si="414"/>
        <v>1396519</v>
      </c>
      <c r="E6040" s="6">
        <f t="shared" si="415"/>
        <v>1397579</v>
      </c>
      <c r="F6040" s="6">
        <f t="shared" si="417"/>
        <v>1061</v>
      </c>
      <c r="G6040" s="40">
        <f t="shared" si="418"/>
        <v>4614</v>
      </c>
      <c r="H6040" s="6">
        <v>22241637</v>
      </c>
      <c r="I6040" s="6">
        <v>22242697</v>
      </c>
      <c r="J6040" s="6">
        <v>2</v>
      </c>
      <c r="K6040" s="6">
        <f t="shared" si="416"/>
        <v>269</v>
      </c>
      <c r="L6040" s="6">
        <v>263</v>
      </c>
      <c r="M6040" s="1" t="s">
        <v>9683</v>
      </c>
      <c r="N6040" s="17" t="s">
        <v>18897</v>
      </c>
      <c r="O6040" s="17" t="s">
        <v>29450</v>
      </c>
      <c r="Q6040" s="9"/>
      <c r="R6040" s="10" t="s">
        <v>19433</v>
      </c>
      <c r="S6040" s="11">
        <v>1</v>
      </c>
      <c r="T6040" s="9" t="s">
        <v>25063</v>
      </c>
      <c r="U6040" s="9" t="s">
        <v>16207</v>
      </c>
      <c r="V6040" s="12"/>
      <c r="X6040" s="8" t="s">
        <v>18797</v>
      </c>
    </row>
    <row r="6041" spans="1:24" x14ac:dyDescent="0.25">
      <c r="A6041" s="16" t="s">
        <v>9684</v>
      </c>
      <c r="B6041" s="5" t="s">
        <v>16215</v>
      </c>
      <c r="C6041" s="5" t="s">
        <v>16206</v>
      </c>
      <c r="D6041" s="6">
        <f t="shared" ref="D6041:D6104" si="419">H6041-20845118</f>
        <v>1398109</v>
      </c>
      <c r="E6041" s="6">
        <f t="shared" ref="E6041:E6104" si="420">I6041-20845118</f>
        <v>1399662</v>
      </c>
      <c r="F6041" s="6">
        <f t="shared" si="417"/>
        <v>1554</v>
      </c>
      <c r="G6041" s="40">
        <f t="shared" si="418"/>
        <v>529</v>
      </c>
      <c r="H6041" s="6">
        <v>22243227</v>
      </c>
      <c r="I6041" s="6">
        <v>22244780</v>
      </c>
      <c r="J6041" s="6">
        <v>0</v>
      </c>
      <c r="K6041" s="6">
        <f t="shared" si="416"/>
        <v>0</v>
      </c>
      <c r="L6041" s="6">
        <v>517</v>
      </c>
      <c r="M6041" s="1" t="s">
        <v>9685</v>
      </c>
      <c r="N6041" s="17" t="s">
        <v>29311</v>
      </c>
      <c r="O6041" s="17" t="s">
        <v>29451</v>
      </c>
      <c r="P6041" s="8" t="s">
        <v>15545</v>
      </c>
      <c r="Q6041" s="7" t="s">
        <v>16748</v>
      </c>
      <c r="R6041" s="14" t="s">
        <v>23390</v>
      </c>
      <c r="S6041" s="42">
        <v>8</v>
      </c>
      <c r="T6041" s="41" t="s">
        <v>27741</v>
      </c>
      <c r="U6041" s="7"/>
      <c r="V6041" s="12"/>
      <c r="X6041" s="8" t="s">
        <v>18797</v>
      </c>
    </row>
    <row r="6042" spans="1:24" x14ac:dyDescent="0.25">
      <c r="A6042" s="16" t="s">
        <v>9686</v>
      </c>
      <c r="B6042" s="5" t="s">
        <v>16215</v>
      </c>
      <c r="C6042" s="5" t="s">
        <v>16207</v>
      </c>
      <c r="D6042" s="6">
        <f t="shared" si="419"/>
        <v>1400355</v>
      </c>
      <c r="E6042" s="6">
        <f t="shared" si="420"/>
        <v>1401560</v>
      </c>
      <c r="F6042" s="6">
        <f t="shared" si="417"/>
        <v>1206</v>
      </c>
      <c r="G6042" s="40">
        <f t="shared" si="418"/>
        <v>692</v>
      </c>
      <c r="H6042" s="6">
        <v>22245473</v>
      </c>
      <c r="I6042" s="6">
        <v>22246678</v>
      </c>
      <c r="J6042" s="6">
        <v>0</v>
      </c>
      <c r="K6042" s="6">
        <f t="shared" si="416"/>
        <v>0</v>
      </c>
      <c r="L6042" s="6">
        <v>401</v>
      </c>
      <c r="M6042" s="1" t="s">
        <v>14</v>
      </c>
      <c r="N6042" s="17" t="s">
        <v>29311</v>
      </c>
      <c r="O6042" s="17" t="s">
        <v>29450</v>
      </c>
      <c r="Q6042" s="9"/>
      <c r="R6042" s="10" t="s">
        <v>23391</v>
      </c>
      <c r="S6042" s="11">
        <v>3</v>
      </c>
      <c r="T6042" s="9" t="s">
        <v>25037</v>
      </c>
      <c r="U6042" s="9"/>
      <c r="V6042" s="12"/>
      <c r="X6042" s="8" t="s">
        <v>18797</v>
      </c>
    </row>
    <row r="6043" spans="1:24" x14ac:dyDescent="0.25">
      <c r="A6043" s="16" t="s">
        <v>9687</v>
      </c>
      <c r="B6043" s="5" t="s">
        <v>16215</v>
      </c>
      <c r="C6043" s="5" t="s">
        <v>16206</v>
      </c>
      <c r="D6043" s="6">
        <f t="shared" si="419"/>
        <v>1406215</v>
      </c>
      <c r="E6043" s="6">
        <f t="shared" si="420"/>
        <v>1407481</v>
      </c>
      <c r="F6043" s="6">
        <f t="shared" si="417"/>
        <v>1267</v>
      </c>
      <c r="G6043" s="40">
        <f t="shared" si="418"/>
        <v>4654</v>
      </c>
      <c r="H6043" s="6">
        <v>22251333</v>
      </c>
      <c r="I6043" s="6">
        <v>22252599</v>
      </c>
      <c r="J6043" s="6">
        <v>1</v>
      </c>
      <c r="K6043" s="6">
        <f t="shared" si="416"/>
        <v>67</v>
      </c>
      <c r="L6043" s="6">
        <v>399</v>
      </c>
      <c r="M6043" s="1" t="s">
        <v>9688</v>
      </c>
      <c r="N6043" s="17" t="s">
        <v>18894</v>
      </c>
      <c r="O6043" s="17" t="s">
        <v>29450</v>
      </c>
      <c r="P6043" s="8" t="s">
        <v>14111</v>
      </c>
      <c r="Q6043" s="7" t="s">
        <v>16405</v>
      </c>
      <c r="R6043" s="14" t="s">
        <v>23392</v>
      </c>
      <c r="S6043" s="42">
        <v>5</v>
      </c>
      <c r="T6043" s="41" t="s">
        <v>27742</v>
      </c>
      <c r="U6043" s="7" t="s">
        <v>16207</v>
      </c>
      <c r="V6043" s="12"/>
      <c r="X6043" s="8" t="s">
        <v>18797</v>
      </c>
    </row>
    <row r="6044" spans="1:24" x14ac:dyDescent="0.25">
      <c r="A6044" s="16" t="s">
        <v>9689</v>
      </c>
      <c r="B6044" s="5" t="s">
        <v>16215</v>
      </c>
      <c r="C6044" s="5" t="s">
        <v>16206</v>
      </c>
      <c r="D6044" s="6">
        <f t="shared" si="419"/>
        <v>1407787</v>
      </c>
      <c r="E6044" s="6">
        <f t="shared" si="420"/>
        <v>1408902</v>
      </c>
      <c r="F6044" s="6">
        <f t="shared" si="417"/>
        <v>1116</v>
      </c>
      <c r="G6044" s="40">
        <f t="shared" si="418"/>
        <v>305</v>
      </c>
      <c r="H6044" s="6">
        <v>22252905</v>
      </c>
      <c r="I6044" s="6">
        <v>22254020</v>
      </c>
      <c r="J6044" s="6">
        <v>0</v>
      </c>
      <c r="K6044" s="6">
        <f t="shared" si="416"/>
        <v>0</v>
      </c>
      <c r="L6044" s="6">
        <v>371</v>
      </c>
      <c r="M6044" s="1" t="s">
        <v>940</v>
      </c>
      <c r="N6044" s="17" t="s">
        <v>29325</v>
      </c>
      <c r="O6044" s="17" t="s">
        <v>29450</v>
      </c>
      <c r="P6044" s="8" t="s">
        <v>15546</v>
      </c>
      <c r="Q6044" s="7" t="s">
        <v>18317</v>
      </c>
      <c r="R6044" s="14" t="s">
        <v>23393</v>
      </c>
      <c r="S6044" s="42">
        <v>4</v>
      </c>
      <c r="T6044" s="41" t="s">
        <v>27743</v>
      </c>
      <c r="U6044" s="7"/>
      <c r="V6044" s="12"/>
      <c r="X6044" s="8" t="s">
        <v>18797</v>
      </c>
    </row>
    <row r="6045" spans="1:24" x14ac:dyDescent="0.25">
      <c r="A6045" s="16" t="s">
        <v>9690</v>
      </c>
      <c r="B6045" s="5" t="s">
        <v>16215</v>
      </c>
      <c r="C6045" s="5" t="s">
        <v>16207</v>
      </c>
      <c r="D6045" s="6">
        <f t="shared" si="419"/>
        <v>1409083</v>
      </c>
      <c r="E6045" s="6">
        <f t="shared" si="420"/>
        <v>1410732</v>
      </c>
      <c r="F6045" s="6">
        <f t="shared" si="417"/>
        <v>1650</v>
      </c>
      <c r="G6045" s="40">
        <f t="shared" si="418"/>
        <v>180</v>
      </c>
      <c r="H6045" s="6">
        <v>22254201</v>
      </c>
      <c r="I6045" s="6">
        <v>22255850</v>
      </c>
      <c r="J6045" s="6">
        <v>0</v>
      </c>
      <c r="K6045" s="6">
        <f t="shared" si="416"/>
        <v>0</v>
      </c>
      <c r="L6045" s="6">
        <v>549</v>
      </c>
      <c r="M6045" s="1" t="s">
        <v>14</v>
      </c>
      <c r="N6045" s="17" t="s">
        <v>29346</v>
      </c>
      <c r="O6045" s="17" t="s">
        <v>29450</v>
      </c>
      <c r="Q6045" s="9"/>
      <c r="R6045" s="10" t="s">
        <v>23394</v>
      </c>
      <c r="S6045" s="11">
        <v>3</v>
      </c>
      <c r="T6045" s="9" t="s">
        <v>27673</v>
      </c>
      <c r="U6045" s="9"/>
      <c r="V6045" s="12"/>
      <c r="X6045" s="8" t="s">
        <v>18797</v>
      </c>
    </row>
    <row r="6046" spans="1:24" x14ac:dyDescent="0.25">
      <c r="A6046" s="16" t="s">
        <v>9691</v>
      </c>
      <c r="B6046" s="5" t="s">
        <v>16215</v>
      </c>
      <c r="C6046" s="5" t="s">
        <v>16207</v>
      </c>
      <c r="D6046" s="6">
        <f t="shared" si="419"/>
        <v>1412338</v>
      </c>
      <c r="E6046" s="6">
        <f t="shared" si="420"/>
        <v>1414066</v>
      </c>
      <c r="F6046" s="6">
        <f t="shared" si="417"/>
        <v>1729</v>
      </c>
      <c r="G6046" s="40">
        <f t="shared" si="418"/>
        <v>1605</v>
      </c>
      <c r="H6046" s="6">
        <v>22257456</v>
      </c>
      <c r="I6046" s="6">
        <v>22259184</v>
      </c>
      <c r="J6046" s="6">
        <v>2</v>
      </c>
      <c r="K6046" s="6">
        <f t="shared" si="416"/>
        <v>127</v>
      </c>
      <c r="L6046" s="6">
        <v>533</v>
      </c>
      <c r="M6046" s="1" t="s">
        <v>9692</v>
      </c>
      <c r="N6046" s="17" t="s">
        <v>29311</v>
      </c>
      <c r="O6046" s="17" t="s">
        <v>29450</v>
      </c>
      <c r="P6046" s="8" t="s">
        <v>15547</v>
      </c>
      <c r="Q6046" s="7" t="s">
        <v>17996</v>
      </c>
      <c r="R6046" s="14" t="s">
        <v>20433</v>
      </c>
      <c r="S6046" s="42">
        <v>1</v>
      </c>
      <c r="T6046" s="41" t="s">
        <v>25022</v>
      </c>
      <c r="U6046" s="7"/>
      <c r="V6046" s="12"/>
      <c r="X6046" s="8" t="s">
        <v>18797</v>
      </c>
    </row>
    <row r="6047" spans="1:24" x14ac:dyDescent="0.25">
      <c r="A6047" s="16" t="s">
        <v>9693</v>
      </c>
      <c r="B6047" s="5" t="s">
        <v>16215</v>
      </c>
      <c r="C6047" s="5" t="s">
        <v>16207</v>
      </c>
      <c r="D6047" s="6">
        <f t="shared" si="419"/>
        <v>1414806</v>
      </c>
      <c r="E6047" s="6">
        <f t="shared" si="420"/>
        <v>1415935</v>
      </c>
      <c r="F6047" s="6">
        <f t="shared" si="417"/>
        <v>1130</v>
      </c>
      <c r="G6047" s="40">
        <f t="shared" si="418"/>
        <v>739</v>
      </c>
      <c r="H6047" s="6">
        <v>22259924</v>
      </c>
      <c r="I6047" s="6">
        <v>22261053</v>
      </c>
      <c r="J6047" s="6">
        <v>3</v>
      </c>
      <c r="K6047" s="6">
        <f t="shared" si="416"/>
        <v>752</v>
      </c>
      <c r="L6047" s="6">
        <v>125</v>
      </c>
      <c r="M6047" s="1" t="s">
        <v>9694</v>
      </c>
      <c r="N6047" s="17" t="s">
        <v>29311</v>
      </c>
      <c r="O6047" s="17" t="s">
        <v>29450</v>
      </c>
      <c r="P6047" s="8" t="s">
        <v>15548</v>
      </c>
      <c r="Q6047" s="7" t="s">
        <v>17020</v>
      </c>
      <c r="R6047" s="14" t="s">
        <v>23395</v>
      </c>
      <c r="S6047" s="42">
        <v>3</v>
      </c>
      <c r="T6047" s="41" t="s">
        <v>26367</v>
      </c>
      <c r="U6047" s="7" t="s">
        <v>25185</v>
      </c>
      <c r="V6047" s="12"/>
      <c r="X6047" s="8" t="s">
        <v>18797</v>
      </c>
    </row>
    <row r="6048" spans="1:24" x14ac:dyDescent="0.25">
      <c r="A6048" s="16" t="s">
        <v>9695</v>
      </c>
      <c r="B6048" s="5" t="s">
        <v>16215</v>
      </c>
      <c r="C6048" s="5" t="s">
        <v>16206</v>
      </c>
      <c r="D6048" s="6">
        <f t="shared" si="419"/>
        <v>1417035</v>
      </c>
      <c r="E6048" s="6">
        <f t="shared" si="420"/>
        <v>1417775</v>
      </c>
      <c r="F6048" s="6">
        <f t="shared" si="417"/>
        <v>741</v>
      </c>
      <c r="G6048" s="40">
        <f t="shared" si="418"/>
        <v>1099</v>
      </c>
      <c r="H6048" s="6">
        <v>22262153</v>
      </c>
      <c r="I6048" s="6">
        <v>22262893</v>
      </c>
      <c r="J6048" s="6">
        <v>0</v>
      </c>
      <c r="K6048" s="6">
        <f t="shared" si="416"/>
        <v>0</v>
      </c>
      <c r="L6048" s="6">
        <v>246</v>
      </c>
      <c r="M6048" s="1" t="s">
        <v>9696</v>
      </c>
      <c r="N6048" s="17" t="s">
        <v>29311</v>
      </c>
      <c r="O6048" s="17" t="s">
        <v>29450</v>
      </c>
      <c r="Q6048" s="9"/>
      <c r="R6048" s="10" t="s">
        <v>23396</v>
      </c>
      <c r="S6048" s="11">
        <v>2</v>
      </c>
      <c r="T6048" s="9" t="s">
        <v>26893</v>
      </c>
      <c r="U6048" s="9"/>
      <c r="V6048" s="12"/>
      <c r="X6048" s="8" t="s">
        <v>18797</v>
      </c>
    </row>
    <row r="6049" spans="1:25" x14ac:dyDescent="0.25">
      <c r="A6049" s="16" t="s">
        <v>9697</v>
      </c>
      <c r="B6049" s="5" t="s">
        <v>16215</v>
      </c>
      <c r="C6049" s="5" t="s">
        <v>16207</v>
      </c>
      <c r="D6049" s="6">
        <f t="shared" si="419"/>
        <v>1418151</v>
      </c>
      <c r="E6049" s="6">
        <f t="shared" si="420"/>
        <v>1419191</v>
      </c>
      <c r="F6049" s="6">
        <f t="shared" si="417"/>
        <v>1041</v>
      </c>
      <c r="G6049" s="40">
        <f t="shared" si="418"/>
        <v>375</v>
      </c>
      <c r="H6049" s="6">
        <v>22263269</v>
      </c>
      <c r="I6049" s="6">
        <v>22264309</v>
      </c>
      <c r="J6049" s="6">
        <v>1</v>
      </c>
      <c r="K6049" s="6">
        <f t="shared" si="416"/>
        <v>114</v>
      </c>
      <c r="L6049" s="6">
        <v>308</v>
      </c>
      <c r="M6049" s="1" t="s">
        <v>14</v>
      </c>
      <c r="N6049" s="17" t="s">
        <v>29316</v>
      </c>
      <c r="O6049" s="17" t="s">
        <v>29450</v>
      </c>
      <c r="Q6049" s="9"/>
      <c r="R6049" s="10" t="s">
        <v>23397</v>
      </c>
      <c r="S6049" s="11">
        <v>0</v>
      </c>
      <c r="T6049" s="9" t="s">
        <v>16207</v>
      </c>
      <c r="U6049" s="9"/>
      <c r="V6049" s="12"/>
      <c r="X6049" s="8" t="s">
        <v>18797</v>
      </c>
    </row>
    <row r="6050" spans="1:25" x14ac:dyDescent="0.25">
      <c r="A6050" s="16" t="s">
        <v>9698</v>
      </c>
      <c r="B6050" s="5" t="s">
        <v>16215</v>
      </c>
      <c r="C6050" s="5" t="s">
        <v>16206</v>
      </c>
      <c r="D6050" s="6">
        <f t="shared" si="419"/>
        <v>1420066</v>
      </c>
      <c r="E6050" s="6">
        <f t="shared" si="420"/>
        <v>1421670</v>
      </c>
      <c r="F6050" s="6">
        <f t="shared" si="417"/>
        <v>1605</v>
      </c>
      <c r="G6050" s="40">
        <f t="shared" si="418"/>
        <v>874</v>
      </c>
      <c r="H6050" s="6">
        <v>22265184</v>
      </c>
      <c r="I6050" s="6">
        <v>22266788</v>
      </c>
      <c r="J6050" s="6">
        <v>0</v>
      </c>
      <c r="K6050" s="6">
        <f t="shared" si="416"/>
        <v>0</v>
      </c>
      <c r="L6050" s="6">
        <v>534</v>
      </c>
      <c r="M6050" s="1" t="s">
        <v>9696</v>
      </c>
      <c r="N6050" s="17" t="s">
        <v>29309</v>
      </c>
      <c r="O6050" s="17" t="s">
        <v>29450</v>
      </c>
      <c r="Q6050" s="9"/>
      <c r="R6050" s="10" t="s">
        <v>23398</v>
      </c>
      <c r="S6050" s="11">
        <v>0</v>
      </c>
      <c r="T6050" s="9" t="s">
        <v>16207</v>
      </c>
      <c r="U6050" s="9"/>
      <c r="V6050" s="12"/>
      <c r="X6050" s="8" t="s">
        <v>18797</v>
      </c>
    </row>
    <row r="6051" spans="1:25" x14ac:dyDescent="0.25">
      <c r="A6051" s="16" t="s">
        <v>9699</v>
      </c>
      <c r="B6051" s="5" t="s">
        <v>16215</v>
      </c>
      <c r="C6051" s="5" t="s">
        <v>16207</v>
      </c>
      <c r="D6051" s="6">
        <f t="shared" si="419"/>
        <v>1422981</v>
      </c>
      <c r="E6051" s="6">
        <f t="shared" si="420"/>
        <v>1425537</v>
      </c>
      <c r="F6051" s="6">
        <f t="shared" si="417"/>
        <v>2557</v>
      </c>
      <c r="G6051" s="40">
        <f t="shared" si="418"/>
        <v>1310</v>
      </c>
      <c r="H6051" s="6">
        <v>22268099</v>
      </c>
      <c r="I6051" s="6">
        <v>22270655</v>
      </c>
      <c r="J6051" s="6">
        <v>1</v>
      </c>
      <c r="K6051" s="6">
        <f t="shared" si="416"/>
        <v>61</v>
      </c>
      <c r="L6051" s="6">
        <v>831</v>
      </c>
      <c r="M6051" s="1" t="s">
        <v>3543</v>
      </c>
      <c r="N6051" s="17" t="s">
        <v>29311</v>
      </c>
      <c r="O6051" s="17" t="s">
        <v>29450</v>
      </c>
      <c r="P6051" s="8" t="s">
        <v>14327</v>
      </c>
      <c r="Q6051" s="7" t="s">
        <v>18408</v>
      </c>
      <c r="R6051" s="14" t="s">
        <v>20662</v>
      </c>
      <c r="S6051" s="42">
        <v>1</v>
      </c>
      <c r="T6051" s="41" t="s">
        <v>25011</v>
      </c>
      <c r="U6051" s="7" t="s">
        <v>16207</v>
      </c>
      <c r="V6051" s="12"/>
      <c r="X6051" s="8" t="s">
        <v>18797</v>
      </c>
    </row>
    <row r="6052" spans="1:25" x14ac:dyDescent="0.25">
      <c r="A6052" s="16" t="s">
        <v>9700</v>
      </c>
      <c r="B6052" s="5" t="s">
        <v>16215</v>
      </c>
      <c r="C6052" s="5" t="s">
        <v>16206</v>
      </c>
      <c r="D6052" s="6">
        <f t="shared" si="419"/>
        <v>1427925</v>
      </c>
      <c r="E6052" s="6">
        <f t="shared" si="420"/>
        <v>1431984</v>
      </c>
      <c r="F6052" s="6">
        <f t="shared" si="417"/>
        <v>4060</v>
      </c>
      <c r="G6052" s="40">
        <f t="shared" si="418"/>
        <v>2387</v>
      </c>
      <c r="H6052" s="6">
        <v>22273043</v>
      </c>
      <c r="I6052" s="6">
        <v>22277102</v>
      </c>
      <c r="J6052" s="6">
        <v>1</v>
      </c>
      <c r="K6052" s="6">
        <f t="shared" si="416"/>
        <v>55</v>
      </c>
      <c r="L6052" s="6">
        <v>1334</v>
      </c>
      <c r="M6052" s="1" t="s">
        <v>9701</v>
      </c>
      <c r="N6052" s="17" t="s">
        <v>29311</v>
      </c>
      <c r="O6052" s="17" t="s">
        <v>29450</v>
      </c>
      <c r="P6052" s="8" t="s">
        <v>15549</v>
      </c>
      <c r="Q6052" s="7" t="s">
        <v>18453</v>
      </c>
      <c r="R6052" s="14" t="s">
        <v>23399</v>
      </c>
      <c r="S6052" s="42">
        <v>1</v>
      </c>
      <c r="T6052" s="41" t="s">
        <v>25210</v>
      </c>
      <c r="U6052" s="7" t="s">
        <v>16207</v>
      </c>
      <c r="V6052" s="12"/>
      <c r="X6052" s="8" t="s">
        <v>18797</v>
      </c>
    </row>
    <row r="6053" spans="1:25" x14ac:dyDescent="0.25">
      <c r="A6053" s="16" t="s">
        <v>9702</v>
      </c>
      <c r="B6053" s="5" t="s">
        <v>16215</v>
      </c>
      <c r="C6053" s="5" t="s">
        <v>16206</v>
      </c>
      <c r="D6053" s="6">
        <f t="shared" si="419"/>
        <v>1433097</v>
      </c>
      <c r="E6053" s="6">
        <f t="shared" si="420"/>
        <v>1435088</v>
      </c>
      <c r="F6053" s="6">
        <f t="shared" si="417"/>
        <v>1992</v>
      </c>
      <c r="G6053" s="40">
        <f t="shared" si="418"/>
        <v>1112</v>
      </c>
      <c r="H6053" s="6">
        <v>22278215</v>
      </c>
      <c r="I6053" s="6">
        <v>22280206</v>
      </c>
      <c r="J6053" s="6">
        <v>0</v>
      </c>
      <c r="K6053" s="6">
        <f t="shared" si="416"/>
        <v>0</v>
      </c>
      <c r="L6053" s="6">
        <v>663</v>
      </c>
      <c r="M6053" s="1" t="s">
        <v>14</v>
      </c>
      <c r="N6053" s="17" t="s">
        <v>29326</v>
      </c>
      <c r="O6053" s="17" t="s">
        <v>29450</v>
      </c>
      <c r="Q6053" s="9"/>
      <c r="R6053" s="10" t="s">
        <v>18964</v>
      </c>
      <c r="S6053" s="11">
        <v>0</v>
      </c>
      <c r="T6053" s="9" t="s">
        <v>16207</v>
      </c>
      <c r="U6053" s="9"/>
      <c r="V6053" s="12"/>
      <c r="X6053" s="8" t="s">
        <v>18797</v>
      </c>
      <c r="Y6053" s="8" t="s">
        <v>18798</v>
      </c>
    </row>
    <row r="6054" spans="1:25" x14ac:dyDescent="0.25">
      <c r="A6054" s="16" t="s">
        <v>9703</v>
      </c>
      <c r="B6054" s="5" t="s">
        <v>16215</v>
      </c>
      <c r="C6054" s="5" t="s">
        <v>16207</v>
      </c>
      <c r="D6054" s="6">
        <f t="shared" si="419"/>
        <v>1435372</v>
      </c>
      <c r="E6054" s="6">
        <f t="shared" si="420"/>
        <v>1436547</v>
      </c>
      <c r="F6054" s="6">
        <f t="shared" si="417"/>
        <v>1176</v>
      </c>
      <c r="G6054" s="40">
        <f t="shared" si="418"/>
        <v>283</v>
      </c>
      <c r="H6054" s="6">
        <v>22280490</v>
      </c>
      <c r="I6054" s="6">
        <v>22281665</v>
      </c>
      <c r="J6054" s="6">
        <v>0</v>
      </c>
      <c r="K6054" s="6">
        <f t="shared" si="416"/>
        <v>0</v>
      </c>
      <c r="L6054" s="6">
        <v>391</v>
      </c>
      <c r="M6054" s="1" t="s">
        <v>9704</v>
      </c>
      <c r="N6054" s="17" t="s">
        <v>29311</v>
      </c>
      <c r="O6054" s="17" t="s">
        <v>29450</v>
      </c>
      <c r="Q6054" s="9"/>
      <c r="R6054" s="10" t="s">
        <v>19716</v>
      </c>
      <c r="S6054" s="11">
        <v>1</v>
      </c>
      <c r="T6054" s="9" t="s">
        <v>25111</v>
      </c>
      <c r="U6054" s="9"/>
      <c r="V6054" s="12"/>
      <c r="X6054" s="8" t="s">
        <v>18797</v>
      </c>
    </row>
    <row r="6055" spans="1:25" x14ac:dyDescent="0.25">
      <c r="A6055" s="16" t="s">
        <v>9705</v>
      </c>
      <c r="B6055" s="5" t="s">
        <v>16215</v>
      </c>
      <c r="C6055" s="5" t="s">
        <v>16206</v>
      </c>
      <c r="D6055" s="6">
        <f t="shared" si="419"/>
        <v>1437138</v>
      </c>
      <c r="E6055" s="6">
        <f t="shared" si="420"/>
        <v>1437596</v>
      </c>
      <c r="F6055" s="6">
        <f t="shared" si="417"/>
        <v>459</v>
      </c>
      <c r="G6055" s="40">
        <f t="shared" si="418"/>
        <v>590</v>
      </c>
      <c r="H6055" s="6">
        <v>22282256</v>
      </c>
      <c r="I6055" s="6">
        <v>22282714</v>
      </c>
      <c r="J6055" s="6">
        <v>1</v>
      </c>
      <c r="K6055" s="6">
        <f t="shared" si="416"/>
        <v>84</v>
      </c>
      <c r="L6055" s="6">
        <v>124</v>
      </c>
      <c r="M6055" s="1" t="s">
        <v>14</v>
      </c>
      <c r="N6055" s="17" t="s">
        <v>29326</v>
      </c>
      <c r="O6055" s="17" t="s">
        <v>29450</v>
      </c>
      <c r="Q6055" s="9"/>
      <c r="R6055" s="10" t="s">
        <v>18964</v>
      </c>
      <c r="S6055" s="11">
        <v>0</v>
      </c>
      <c r="T6055" s="9" t="s">
        <v>16207</v>
      </c>
      <c r="U6055" s="9"/>
      <c r="V6055" s="12"/>
      <c r="X6055" s="8" t="s">
        <v>18797</v>
      </c>
    </row>
    <row r="6056" spans="1:25" x14ac:dyDescent="0.25">
      <c r="A6056" s="16" t="s">
        <v>9706</v>
      </c>
      <c r="B6056" s="5" t="s">
        <v>16215</v>
      </c>
      <c r="C6056" s="5" t="s">
        <v>16207</v>
      </c>
      <c r="D6056" s="6">
        <f t="shared" si="419"/>
        <v>1437885</v>
      </c>
      <c r="E6056" s="6">
        <f t="shared" si="420"/>
        <v>1438814</v>
      </c>
      <c r="F6056" s="6">
        <f t="shared" si="417"/>
        <v>930</v>
      </c>
      <c r="G6056" s="40">
        <f t="shared" si="418"/>
        <v>288</v>
      </c>
      <c r="H6056" s="6">
        <v>22283003</v>
      </c>
      <c r="I6056" s="6">
        <v>22283932</v>
      </c>
      <c r="J6056" s="6">
        <v>0</v>
      </c>
      <c r="K6056" s="6">
        <f t="shared" si="416"/>
        <v>0</v>
      </c>
      <c r="L6056" s="6">
        <v>309</v>
      </c>
      <c r="M6056" s="1" t="s">
        <v>14</v>
      </c>
      <c r="N6056" s="17" t="s">
        <v>29311</v>
      </c>
      <c r="O6056" s="17" t="s">
        <v>29450</v>
      </c>
      <c r="Q6056" s="9"/>
      <c r="R6056" s="10" t="s">
        <v>23400</v>
      </c>
      <c r="S6056" s="11">
        <v>0</v>
      </c>
      <c r="T6056" s="9" t="s">
        <v>16207</v>
      </c>
      <c r="U6056" s="9"/>
      <c r="V6056" s="12"/>
      <c r="X6056" s="8" t="s">
        <v>18797</v>
      </c>
    </row>
    <row r="6057" spans="1:25" x14ac:dyDescent="0.25">
      <c r="A6057" s="16" t="s">
        <v>9707</v>
      </c>
      <c r="B6057" s="5" t="s">
        <v>16215</v>
      </c>
      <c r="C6057" s="5" t="s">
        <v>16206</v>
      </c>
      <c r="D6057" s="6">
        <f t="shared" si="419"/>
        <v>1441317</v>
      </c>
      <c r="E6057" s="6">
        <f t="shared" si="420"/>
        <v>1441869</v>
      </c>
      <c r="F6057" s="6">
        <f t="shared" si="417"/>
        <v>553</v>
      </c>
      <c r="G6057" s="40">
        <f t="shared" si="418"/>
        <v>2502</v>
      </c>
      <c r="H6057" s="6">
        <v>22286435</v>
      </c>
      <c r="I6057" s="6">
        <v>22286987</v>
      </c>
      <c r="J6057" s="6">
        <v>1</v>
      </c>
      <c r="K6057" s="6">
        <f t="shared" si="416"/>
        <v>97</v>
      </c>
      <c r="L6057" s="6">
        <v>151</v>
      </c>
      <c r="M6057" s="1" t="s">
        <v>9708</v>
      </c>
      <c r="N6057" s="17" t="s">
        <v>29311</v>
      </c>
      <c r="O6057" s="17" t="s">
        <v>29450</v>
      </c>
      <c r="Q6057" s="9"/>
      <c r="R6057" s="10" t="s">
        <v>23401</v>
      </c>
      <c r="S6057" s="11">
        <v>2</v>
      </c>
      <c r="T6057" s="9" t="s">
        <v>25137</v>
      </c>
      <c r="U6057" s="9"/>
      <c r="V6057" s="12"/>
      <c r="X6057" s="8" t="s">
        <v>18797</v>
      </c>
    </row>
    <row r="6058" spans="1:25" x14ac:dyDescent="0.25">
      <c r="A6058" s="16" t="s">
        <v>9709</v>
      </c>
      <c r="B6058" s="5" t="s">
        <v>16215</v>
      </c>
      <c r="C6058" s="5" t="s">
        <v>16207</v>
      </c>
      <c r="D6058" s="6">
        <f t="shared" si="419"/>
        <v>1442329</v>
      </c>
      <c r="E6058" s="6">
        <f t="shared" si="420"/>
        <v>1443318</v>
      </c>
      <c r="F6058" s="6">
        <f t="shared" si="417"/>
        <v>990</v>
      </c>
      <c r="G6058" s="40">
        <f t="shared" si="418"/>
        <v>459</v>
      </c>
      <c r="H6058" s="6">
        <v>22287447</v>
      </c>
      <c r="I6058" s="6">
        <v>22288436</v>
      </c>
      <c r="J6058" s="6">
        <v>0</v>
      </c>
      <c r="K6058" s="6">
        <f t="shared" si="416"/>
        <v>0</v>
      </c>
      <c r="L6058" s="6">
        <v>329</v>
      </c>
      <c r="M6058" s="1" t="s">
        <v>14</v>
      </c>
      <c r="N6058" s="17" t="s">
        <v>29311</v>
      </c>
      <c r="O6058" s="17" t="s">
        <v>29450</v>
      </c>
      <c r="Q6058" s="9"/>
      <c r="R6058" s="10" t="s">
        <v>23402</v>
      </c>
      <c r="S6058" s="11">
        <v>3</v>
      </c>
      <c r="T6058" s="9" t="s">
        <v>25037</v>
      </c>
      <c r="U6058" s="9"/>
      <c r="V6058" s="12"/>
      <c r="X6058" s="8" t="s">
        <v>18797</v>
      </c>
    </row>
    <row r="6059" spans="1:25" x14ac:dyDescent="0.25">
      <c r="A6059" s="16" t="s">
        <v>9710</v>
      </c>
      <c r="B6059" s="5" t="s">
        <v>16215</v>
      </c>
      <c r="C6059" s="5" t="s">
        <v>16206</v>
      </c>
      <c r="D6059" s="6">
        <f t="shared" si="419"/>
        <v>1447135</v>
      </c>
      <c r="E6059" s="6">
        <f t="shared" si="420"/>
        <v>1450605</v>
      </c>
      <c r="F6059" s="6">
        <f t="shared" si="417"/>
        <v>3471</v>
      </c>
      <c r="G6059" s="40">
        <f t="shared" si="418"/>
        <v>3816</v>
      </c>
      <c r="H6059" s="6">
        <v>22292253</v>
      </c>
      <c r="I6059" s="6">
        <v>22295723</v>
      </c>
      <c r="J6059" s="6">
        <v>0</v>
      </c>
      <c r="K6059" s="6">
        <f t="shared" si="416"/>
        <v>0</v>
      </c>
      <c r="L6059" s="6">
        <v>1156</v>
      </c>
      <c r="M6059" s="1" t="s">
        <v>9711</v>
      </c>
      <c r="N6059" s="17" t="s">
        <v>29346</v>
      </c>
      <c r="O6059" s="17" t="s">
        <v>29450</v>
      </c>
      <c r="P6059" s="8" t="s">
        <v>15550</v>
      </c>
      <c r="Q6059" s="7" t="s">
        <v>16493</v>
      </c>
      <c r="R6059" s="14" t="s">
        <v>23403</v>
      </c>
      <c r="S6059" s="42">
        <v>1</v>
      </c>
      <c r="T6059" s="41" t="s">
        <v>25040</v>
      </c>
      <c r="U6059" s="7" t="s">
        <v>16207</v>
      </c>
      <c r="V6059" s="12"/>
      <c r="X6059" s="8" t="s">
        <v>18797</v>
      </c>
    </row>
    <row r="6060" spans="1:25" x14ac:dyDescent="0.25">
      <c r="A6060" s="16" t="s">
        <v>9712</v>
      </c>
      <c r="B6060" s="5" t="s">
        <v>16215</v>
      </c>
      <c r="C6060" s="5" t="s">
        <v>16207</v>
      </c>
      <c r="D6060" s="6">
        <f t="shared" si="419"/>
        <v>1451115</v>
      </c>
      <c r="E6060" s="6">
        <f t="shared" si="420"/>
        <v>1454237</v>
      </c>
      <c r="F6060" s="6">
        <f t="shared" si="417"/>
        <v>3123</v>
      </c>
      <c r="G6060" s="40">
        <f t="shared" si="418"/>
        <v>509</v>
      </c>
      <c r="H6060" s="6">
        <v>22296233</v>
      </c>
      <c r="I6060" s="6">
        <v>22299355</v>
      </c>
      <c r="J6060" s="6">
        <v>0</v>
      </c>
      <c r="K6060" s="6">
        <f t="shared" si="416"/>
        <v>0</v>
      </c>
      <c r="L6060" s="6">
        <v>1040</v>
      </c>
      <c r="M6060" s="1" t="s">
        <v>14</v>
      </c>
      <c r="N6060" s="17" t="s">
        <v>29311</v>
      </c>
      <c r="O6060" s="17" t="s">
        <v>29450</v>
      </c>
      <c r="Q6060" s="9"/>
      <c r="R6060" s="10" t="s">
        <v>20088</v>
      </c>
      <c r="S6060" s="11">
        <v>3</v>
      </c>
      <c r="T6060" s="9" t="s">
        <v>25037</v>
      </c>
      <c r="U6060" s="9"/>
      <c r="V6060" s="12"/>
      <c r="X6060" s="8" t="s">
        <v>18797</v>
      </c>
    </row>
    <row r="6061" spans="1:25" x14ac:dyDescent="0.25">
      <c r="A6061" s="16" t="s">
        <v>9713</v>
      </c>
      <c r="B6061" s="5" t="s">
        <v>16215</v>
      </c>
      <c r="C6061" s="5" t="s">
        <v>16206</v>
      </c>
      <c r="D6061" s="6">
        <f t="shared" si="419"/>
        <v>1454896</v>
      </c>
      <c r="E6061" s="6">
        <f t="shared" si="420"/>
        <v>1455413</v>
      </c>
      <c r="F6061" s="6">
        <f t="shared" si="417"/>
        <v>518</v>
      </c>
      <c r="G6061" s="40">
        <f t="shared" si="418"/>
        <v>658</v>
      </c>
      <c r="H6061" s="6">
        <v>22300014</v>
      </c>
      <c r="I6061" s="6">
        <v>22300531</v>
      </c>
      <c r="J6061" s="6">
        <v>2</v>
      </c>
      <c r="K6061" s="6">
        <f t="shared" si="416"/>
        <v>140</v>
      </c>
      <c r="L6061" s="6">
        <v>125</v>
      </c>
      <c r="M6061" s="1" t="s">
        <v>14</v>
      </c>
      <c r="N6061" s="17" t="s">
        <v>29311</v>
      </c>
      <c r="O6061" s="17" t="s">
        <v>29451</v>
      </c>
      <c r="Q6061" s="9"/>
      <c r="R6061" s="10" t="s">
        <v>23404</v>
      </c>
      <c r="S6061" s="11">
        <v>0</v>
      </c>
      <c r="T6061" s="9" t="s">
        <v>16207</v>
      </c>
      <c r="U6061" s="9"/>
      <c r="V6061" s="12"/>
      <c r="X6061" s="8" t="s">
        <v>18797</v>
      </c>
      <c r="Y6061" s="8" t="s">
        <v>18798</v>
      </c>
    </row>
    <row r="6062" spans="1:25" x14ac:dyDescent="0.25">
      <c r="A6062" s="16" t="s">
        <v>9714</v>
      </c>
      <c r="B6062" s="5" t="s">
        <v>16215</v>
      </c>
      <c r="C6062" s="5" t="s">
        <v>16207</v>
      </c>
      <c r="D6062" s="6">
        <f t="shared" si="419"/>
        <v>1456001</v>
      </c>
      <c r="E6062" s="6">
        <f t="shared" si="420"/>
        <v>1456921</v>
      </c>
      <c r="F6062" s="6">
        <f t="shared" si="417"/>
        <v>921</v>
      </c>
      <c r="G6062" s="40">
        <f t="shared" si="418"/>
        <v>587</v>
      </c>
      <c r="H6062" s="6">
        <v>22301119</v>
      </c>
      <c r="I6062" s="6">
        <v>22302039</v>
      </c>
      <c r="J6062" s="6">
        <v>2</v>
      </c>
      <c r="K6062" s="6">
        <f t="shared" si="416"/>
        <v>237</v>
      </c>
      <c r="L6062" s="6">
        <v>227</v>
      </c>
      <c r="M6062" s="1" t="s">
        <v>9715</v>
      </c>
      <c r="N6062" s="17" t="s">
        <v>29311</v>
      </c>
      <c r="O6062" s="17" t="s">
        <v>29450</v>
      </c>
      <c r="Q6062" s="9"/>
      <c r="R6062" s="10" t="s">
        <v>23405</v>
      </c>
      <c r="S6062" s="11">
        <v>5</v>
      </c>
      <c r="T6062" s="9" t="s">
        <v>27744</v>
      </c>
      <c r="U6062" s="9" t="s">
        <v>16207</v>
      </c>
      <c r="V6062" s="12"/>
      <c r="X6062" s="8" t="s">
        <v>18797</v>
      </c>
    </row>
    <row r="6063" spans="1:25" x14ac:dyDescent="0.25">
      <c r="A6063" s="16" t="s">
        <v>9716</v>
      </c>
      <c r="B6063" s="5" t="s">
        <v>16215</v>
      </c>
      <c r="C6063" s="5" t="s">
        <v>16206</v>
      </c>
      <c r="D6063" s="6">
        <f t="shared" si="419"/>
        <v>1457829</v>
      </c>
      <c r="E6063" s="6">
        <f t="shared" si="420"/>
        <v>1459174</v>
      </c>
      <c r="F6063" s="6">
        <f t="shared" si="417"/>
        <v>1346</v>
      </c>
      <c r="G6063" s="40">
        <f t="shared" si="418"/>
        <v>907</v>
      </c>
      <c r="H6063" s="6">
        <v>22302947</v>
      </c>
      <c r="I6063" s="6">
        <v>22304292</v>
      </c>
      <c r="J6063" s="6">
        <v>2</v>
      </c>
      <c r="K6063" s="6">
        <f t="shared" si="416"/>
        <v>125</v>
      </c>
      <c r="L6063" s="6">
        <v>406</v>
      </c>
      <c r="M6063" s="1" t="s">
        <v>9717</v>
      </c>
      <c r="N6063" s="17" t="s">
        <v>29311</v>
      </c>
      <c r="O6063" s="17" t="s">
        <v>29450</v>
      </c>
      <c r="P6063" s="8" t="s">
        <v>15551</v>
      </c>
      <c r="Q6063" s="7" t="s">
        <v>18732</v>
      </c>
      <c r="R6063" s="14" t="s">
        <v>23406</v>
      </c>
      <c r="S6063" s="42">
        <v>4</v>
      </c>
      <c r="T6063" s="41" t="s">
        <v>25871</v>
      </c>
      <c r="U6063" s="7" t="s">
        <v>25091</v>
      </c>
      <c r="V6063" s="12"/>
      <c r="X6063" s="8" t="s">
        <v>18797</v>
      </c>
    </row>
    <row r="6064" spans="1:25" x14ac:dyDescent="0.25">
      <c r="A6064" s="16" t="s">
        <v>9718</v>
      </c>
      <c r="B6064" s="5" t="s">
        <v>16215</v>
      </c>
      <c r="C6064" s="5" t="s">
        <v>16206</v>
      </c>
      <c r="D6064" s="6">
        <f t="shared" si="419"/>
        <v>1460089</v>
      </c>
      <c r="E6064" s="6">
        <f t="shared" si="420"/>
        <v>1462572</v>
      </c>
      <c r="F6064" s="6">
        <f t="shared" si="417"/>
        <v>2484</v>
      </c>
      <c r="G6064" s="40">
        <f t="shared" si="418"/>
        <v>914</v>
      </c>
      <c r="H6064" s="6">
        <v>22305207</v>
      </c>
      <c r="I6064" s="6">
        <v>22307690</v>
      </c>
      <c r="J6064" s="6">
        <v>0</v>
      </c>
      <c r="K6064" s="6">
        <f t="shared" si="416"/>
        <v>0</v>
      </c>
      <c r="L6064" s="6">
        <v>827</v>
      </c>
      <c r="M6064" s="1" t="s">
        <v>9717</v>
      </c>
      <c r="N6064" s="17" t="s">
        <v>29311</v>
      </c>
      <c r="O6064" s="17" t="s">
        <v>29450</v>
      </c>
      <c r="P6064" s="8" t="s">
        <v>15552</v>
      </c>
      <c r="Q6064" s="7" t="s">
        <v>16813</v>
      </c>
      <c r="R6064" s="14" t="s">
        <v>23407</v>
      </c>
      <c r="S6064" s="42">
        <v>6</v>
      </c>
      <c r="T6064" s="41" t="s">
        <v>27655</v>
      </c>
      <c r="U6064" s="7" t="s">
        <v>16207</v>
      </c>
      <c r="V6064" s="12"/>
      <c r="X6064" s="8" t="s">
        <v>18797</v>
      </c>
    </row>
    <row r="6065" spans="1:25" x14ac:dyDescent="0.25">
      <c r="A6065" s="16" t="s">
        <v>9719</v>
      </c>
      <c r="B6065" s="5" t="s">
        <v>16215</v>
      </c>
      <c r="C6065" s="5" t="s">
        <v>16207</v>
      </c>
      <c r="D6065" s="6">
        <f t="shared" si="419"/>
        <v>1465492</v>
      </c>
      <c r="E6065" s="6">
        <f t="shared" si="420"/>
        <v>1467118</v>
      </c>
      <c r="F6065" s="6">
        <f t="shared" si="417"/>
        <v>1627</v>
      </c>
      <c r="G6065" s="40">
        <f t="shared" si="418"/>
        <v>2919</v>
      </c>
      <c r="H6065" s="6">
        <v>22310610</v>
      </c>
      <c r="I6065" s="6">
        <v>22312236</v>
      </c>
      <c r="J6065" s="6">
        <v>4</v>
      </c>
      <c r="K6065" s="6">
        <f t="shared" si="416"/>
        <v>592</v>
      </c>
      <c r="L6065" s="6">
        <v>344</v>
      </c>
      <c r="M6065" s="1" t="s">
        <v>9720</v>
      </c>
      <c r="N6065" s="17" t="s">
        <v>29308</v>
      </c>
      <c r="O6065" s="17" t="s">
        <v>29450</v>
      </c>
      <c r="P6065" s="8" t="s">
        <v>29081</v>
      </c>
      <c r="Q6065" s="9" t="s">
        <v>29154</v>
      </c>
      <c r="R6065" s="10" t="s">
        <v>19127</v>
      </c>
      <c r="S6065" s="11">
        <v>3</v>
      </c>
      <c r="T6065" s="9" t="s">
        <v>25461</v>
      </c>
      <c r="U6065" s="9"/>
      <c r="V6065" s="12"/>
      <c r="X6065" s="8" t="s">
        <v>18797</v>
      </c>
    </row>
    <row r="6066" spans="1:25" x14ac:dyDescent="0.25">
      <c r="A6066" s="16" t="s">
        <v>9721</v>
      </c>
      <c r="B6066" s="5" t="s">
        <v>16215</v>
      </c>
      <c r="C6066" s="5" t="s">
        <v>16206</v>
      </c>
      <c r="D6066" s="6">
        <f t="shared" si="419"/>
        <v>1468471</v>
      </c>
      <c r="E6066" s="6">
        <f t="shared" si="420"/>
        <v>1470402</v>
      </c>
      <c r="F6066" s="6">
        <f t="shared" si="417"/>
        <v>1932</v>
      </c>
      <c r="G6066" s="40">
        <f t="shared" si="418"/>
        <v>1352</v>
      </c>
      <c r="H6066" s="6">
        <v>22313589</v>
      </c>
      <c r="I6066" s="6">
        <v>22315520</v>
      </c>
      <c r="J6066" s="6">
        <v>0</v>
      </c>
      <c r="K6066" s="6">
        <f t="shared" si="416"/>
        <v>0</v>
      </c>
      <c r="L6066" s="6">
        <v>643</v>
      </c>
      <c r="M6066" s="1" t="s">
        <v>9722</v>
      </c>
      <c r="N6066" s="17" t="s">
        <v>29311</v>
      </c>
      <c r="O6066" s="17" t="s">
        <v>29450</v>
      </c>
      <c r="P6066" s="8" t="s">
        <v>15553</v>
      </c>
      <c r="Q6066" s="7" t="s">
        <v>17176</v>
      </c>
      <c r="R6066" s="14" t="s">
        <v>23408</v>
      </c>
      <c r="S6066" s="42">
        <v>1</v>
      </c>
      <c r="T6066" s="41" t="s">
        <v>25040</v>
      </c>
      <c r="U6066" s="7" t="s">
        <v>16207</v>
      </c>
      <c r="V6066" s="12"/>
      <c r="X6066" s="8" t="s">
        <v>18797</v>
      </c>
    </row>
    <row r="6067" spans="1:25" x14ac:dyDescent="0.25">
      <c r="A6067" s="16" t="s">
        <v>9723</v>
      </c>
      <c r="B6067" s="5" t="s">
        <v>16215</v>
      </c>
      <c r="C6067" s="5" t="s">
        <v>16207</v>
      </c>
      <c r="D6067" s="6">
        <f t="shared" si="419"/>
        <v>1471018</v>
      </c>
      <c r="E6067" s="6">
        <f t="shared" si="420"/>
        <v>1473062</v>
      </c>
      <c r="F6067" s="6">
        <f t="shared" si="417"/>
        <v>2045</v>
      </c>
      <c r="G6067" s="40">
        <f t="shared" si="418"/>
        <v>615</v>
      </c>
      <c r="H6067" s="6">
        <v>22316136</v>
      </c>
      <c r="I6067" s="6">
        <v>22318180</v>
      </c>
      <c r="J6067" s="6">
        <v>2</v>
      </c>
      <c r="K6067" s="6">
        <f t="shared" si="416"/>
        <v>428</v>
      </c>
      <c r="L6067" s="6">
        <v>538</v>
      </c>
      <c r="M6067" s="1" t="s">
        <v>1783</v>
      </c>
      <c r="N6067" s="17" t="s">
        <v>29311</v>
      </c>
      <c r="O6067" s="17" t="s">
        <v>29450</v>
      </c>
      <c r="Q6067" s="9"/>
      <c r="R6067" s="10" t="s">
        <v>19014</v>
      </c>
      <c r="S6067" s="11">
        <v>3</v>
      </c>
      <c r="T6067" s="9" t="s">
        <v>25077</v>
      </c>
      <c r="U6067" s="9" t="s">
        <v>16207</v>
      </c>
      <c r="V6067" s="12"/>
      <c r="X6067" s="8" t="s">
        <v>18797</v>
      </c>
      <c r="Y6067" s="8" t="s">
        <v>18798</v>
      </c>
    </row>
    <row r="6068" spans="1:25" x14ac:dyDescent="0.25">
      <c r="A6068" s="16" t="s">
        <v>9724</v>
      </c>
      <c r="B6068" s="5" t="s">
        <v>16215</v>
      </c>
      <c r="C6068" s="5" t="s">
        <v>16206</v>
      </c>
      <c r="D6068" s="6">
        <f t="shared" si="419"/>
        <v>1475586</v>
      </c>
      <c r="E6068" s="6">
        <f t="shared" si="420"/>
        <v>1478016</v>
      </c>
      <c r="F6068" s="6">
        <f t="shared" si="417"/>
        <v>2431</v>
      </c>
      <c r="G6068" s="40">
        <f t="shared" si="418"/>
        <v>2523</v>
      </c>
      <c r="H6068" s="6">
        <v>22320704</v>
      </c>
      <c r="I6068" s="6">
        <v>22323134</v>
      </c>
      <c r="J6068" s="6">
        <v>1</v>
      </c>
      <c r="K6068" s="6">
        <f t="shared" si="416"/>
        <v>76</v>
      </c>
      <c r="L6068" s="6">
        <v>784</v>
      </c>
      <c r="M6068" s="1" t="s">
        <v>636</v>
      </c>
      <c r="N6068" s="17" t="s">
        <v>29311</v>
      </c>
      <c r="O6068" s="17" t="s">
        <v>29450</v>
      </c>
      <c r="Q6068" s="9"/>
      <c r="R6068" s="10" t="s">
        <v>21352</v>
      </c>
      <c r="S6068" s="11">
        <v>1</v>
      </c>
      <c r="T6068" s="9" t="s">
        <v>25022</v>
      </c>
      <c r="U6068" s="9" t="s">
        <v>16207</v>
      </c>
      <c r="V6068" s="43" t="s">
        <v>28705</v>
      </c>
      <c r="X6068" s="8" t="s">
        <v>18797</v>
      </c>
    </row>
    <row r="6069" spans="1:25" x14ac:dyDescent="0.25">
      <c r="A6069" s="16" t="s">
        <v>9725</v>
      </c>
      <c r="B6069" s="5" t="s">
        <v>16215</v>
      </c>
      <c r="C6069" s="5" t="s">
        <v>16207</v>
      </c>
      <c r="D6069" s="6">
        <f t="shared" si="419"/>
        <v>1478247</v>
      </c>
      <c r="E6069" s="6">
        <f t="shared" si="420"/>
        <v>1479353</v>
      </c>
      <c r="F6069" s="6">
        <f t="shared" si="417"/>
        <v>1107</v>
      </c>
      <c r="G6069" s="40">
        <f t="shared" si="418"/>
        <v>230</v>
      </c>
      <c r="H6069" s="6">
        <v>22323365</v>
      </c>
      <c r="I6069" s="6">
        <v>22324471</v>
      </c>
      <c r="J6069" s="6">
        <v>0</v>
      </c>
      <c r="K6069" s="6">
        <f t="shared" ref="K6069:K6132" si="421">F6069-((L6069+1)*3)</f>
        <v>0</v>
      </c>
      <c r="L6069" s="6">
        <v>368</v>
      </c>
      <c r="M6069" s="1" t="s">
        <v>14</v>
      </c>
      <c r="N6069" s="17" t="s">
        <v>29311</v>
      </c>
      <c r="O6069" s="17" t="s">
        <v>29450</v>
      </c>
      <c r="Q6069" s="9"/>
      <c r="R6069" s="10" t="s">
        <v>23409</v>
      </c>
      <c r="S6069" s="11">
        <v>0</v>
      </c>
      <c r="T6069" s="9" t="s">
        <v>16207</v>
      </c>
      <c r="U6069" s="9"/>
      <c r="V6069" s="12"/>
      <c r="X6069" s="8" t="s">
        <v>18797</v>
      </c>
    </row>
    <row r="6070" spans="1:25" x14ac:dyDescent="0.25">
      <c r="A6070" s="16" t="s">
        <v>9726</v>
      </c>
      <c r="B6070" s="5" t="s">
        <v>16215</v>
      </c>
      <c r="C6070" s="5" t="s">
        <v>16207</v>
      </c>
      <c r="D6070" s="6">
        <f t="shared" si="419"/>
        <v>1480282</v>
      </c>
      <c r="E6070" s="6">
        <f t="shared" si="420"/>
        <v>1480766</v>
      </c>
      <c r="F6070" s="6">
        <f t="shared" si="417"/>
        <v>485</v>
      </c>
      <c r="G6070" s="40">
        <f t="shared" si="418"/>
        <v>928</v>
      </c>
      <c r="H6070" s="6">
        <v>22325400</v>
      </c>
      <c r="I6070" s="6">
        <v>22325884</v>
      </c>
      <c r="J6070" s="6">
        <v>2</v>
      </c>
      <c r="K6070" s="6">
        <f t="shared" si="421"/>
        <v>170</v>
      </c>
      <c r="L6070" s="6">
        <v>104</v>
      </c>
      <c r="M6070" s="1" t="s">
        <v>9727</v>
      </c>
      <c r="N6070" s="17" t="s">
        <v>29311</v>
      </c>
      <c r="O6070" s="17" t="s">
        <v>29450</v>
      </c>
      <c r="Q6070" s="9"/>
      <c r="R6070" s="10" t="s">
        <v>19183</v>
      </c>
      <c r="S6070" s="11">
        <v>0</v>
      </c>
      <c r="T6070" s="9" t="s">
        <v>16207</v>
      </c>
      <c r="U6070" s="9"/>
      <c r="V6070" s="12"/>
      <c r="X6070" s="8" t="s">
        <v>18797</v>
      </c>
    </row>
    <row r="6071" spans="1:25" x14ac:dyDescent="0.25">
      <c r="A6071" s="16" t="s">
        <v>9728</v>
      </c>
      <c r="B6071" s="5" t="s">
        <v>16215</v>
      </c>
      <c r="C6071" s="5" t="s">
        <v>16206</v>
      </c>
      <c r="D6071" s="6">
        <f t="shared" si="419"/>
        <v>1481329</v>
      </c>
      <c r="E6071" s="6">
        <f t="shared" si="420"/>
        <v>1484469</v>
      </c>
      <c r="F6071" s="6">
        <f t="shared" si="417"/>
        <v>3141</v>
      </c>
      <c r="G6071" s="40">
        <f t="shared" si="418"/>
        <v>562</v>
      </c>
      <c r="H6071" s="6">
        <v>22326447</v>
      </c>
      <c r="I6071" s="6">
        <v>22329587</v>
      </c>
      <c r="J6071" s="6">
        <v>0</v>
      </c>
      <c r="K6071" s="6">
        <f t="shared" si="421"/>
        <v>0</v>
      </c>
      <c r="L6071" s="6">
        <v>1046</v>
      </c>
      <c r="M6071" s="1" t="s">
        <v>9729</v>
      </c>
      <c r="N6071" s="17" t="s">
        <v>29318</v>
      </c>
      <c r="O6071" s="17" t="s">
        <v>29450</v>
      </c>
      <c r="Q6071" s="9"/>
      <c r="R6071" s="10" t="s">
        <v>23410</v>
      </c>
      <c r="S6071" s="11">
        <v>0</v>
      </c>
      <c r="T6071" s="9" t="s">
        <v>16207</v>
      </c>
      <c r="U6071" s="9"/>
      <c r="V6071" s="12"/>
      <c r="X6071" s="8" t="s">
        <v>18797</v>
      </c>
    </row>
    <row r="6072" spans="1:25" x14ac:dyDescent="0.25">
      <c r="A6072" s="16" t="s">
        <v>9730</v>
      </c>
      <c r="B6072" s="5" t="s">
        <v>16215</v>
      </c>
      <c r="C6072" s="5" t="s">
        <v>16207</v>
      </c>
      <c r="D6072" s="6">
        <f t="shared" si="419"/>
        <v>1484836</v>
      </c>
      <c r="E6072" s="6">
        <f t="shared" si="420"/>
        <v>1486394</v>
      </c>
      <c r="F6072" s="6">
        <f t="shared" si="417"/>
        <v>1559</v>
      </c>
      <c r="G6072" s="40">
        <f t="shared" si="418"/>
        <v>366</v>
      </c>
      <c r="H6072" s="6">
        <v>22329954</v>
      </c>
      <c r="I6072" s="6">
        <v>22331512</v>
      </c>
      <c r="J6072" s="6">
        <v>2</v>
      </c>
      <c r="K6072" s="6">
        <f t="shared" si="421"/>
        <v>179</v>
      </c>
      <c r="L6072" s="6">
        <v>459</v>
      </c>
      <c r="M6072" s="1" t="s">
        <v>9731</v>
      </c>
      <c r="N6072" s="17" t="s">
        <v>29311</v>
      </c>
      <c r="O6072" s="17" t="s">
        <v>29450</v>
      </c>
      <c r="P6072" s="8" t="s">
        <v>15554</v>
      </c>
      <c r="Q6072" s="7" t="s">
        <v>17080</v>
      </c>
      <c r="R6072" s="14" t="s">
        <v>23411</v>
      </c>
      <c r="S6072" s="42">
        <v>1</v>
      </c>
      <c r="T6072" s="41" t="s">
        <v>25112</v>
      </c>
      <c r="U6072" s="7" t="s">
        <v>16207</v>
      </c>
      <c r="V6072" s="12"/>
      <c r="X6072" s="8" t="s">
        <v>18797</v>
      </c>
    </row>
    <row r="6073" spans="1:25" x14ac:dyDescent="0.25">
      <c r="A6073" s="16" t="s">
        <v>9732</v>
      </c>
      <c r="B6073" s="5" t="s">
        <v>16215</v>
      </c>
      <c r="C6073" s="5" t="s">
        <v>16207</v>
      </c>
      <c r="D6073" s="6">
        <f t="shared" si="419"/>
        <v>1487354</v>
      </c>
      <c r="E6073" s="6">
        <f t="shared" si="420"/>
        <v>1489906</v>
      </c>
      <c r="F6073" s="6">
        <f t="shared" si="417"/>
        <v>2553</v>
      </c>
      <c r="G6073" s="40">
        <f t="shared" si="418"/>
        <v>959</v>
      </c>
      <c r="H6073" s="6">
        <v>22332472</v>
      </c>
      <c r="I6073" s="6">
        <v>22335024</v>
      </c>
      <c r="J6073" s="6">
        <v>0</v>
      </c>
      <c r="K6073" s="6">
        <f t="shared" si="421"/>
        <v>0</v>
      </c>
      <c r="L6073" s="6">
        <v>850</v>
      </c>
      <c r="M6073" s="1" t="s">
        <v>9733</v>
      </c>
      <c r="N6073" s="17" t="s">
        <v>29311</v>
      </c>
      <c r="O6073" s="17" t="s">
        <v>29450</v>
      </c>
      <c r="Q6073" s="9"/>
      <c r="R6073" s="10" t="s">
        <v>23412</v>
      </c>
      <c r="S6073" s="11">
        <v>2</v>
      </c>
      <c r="T6073" s="9" t="s">
        <v>25103</v>
      </c>
      <c r="U6073" s="9"/>
      <c r="V6073" s="12"/>
      <c r="X6073" s="8" t="s">
        <v>18798</v>
      </c>
    </row>
    <row r="6074" spans="1:25" x14ac:dyDescent="0.25">
      <c r="A6074" s="16" t="s">
        <v>9734</v>
      </c>
      <c r="B6074" s="5" t="s">
        <v>16215</v>
      </c>
      <c r="C6074" s="5" t="s">
        <v>16207</v>
      </c>
      <c r="D6074" s="6">
        <f t="shared" si="419"/>
        <v>1491124</v>
      </c>
      <c r="E6074" s="6">
        <f t="shared" si="420"/>
        <v>1491744</v>
      </c>
      <c r="F6074" s="6">
        <f t="shared" si="417"/>
        <v>621</v>
      </c>
      <c r="G6074" s="40">
        <f t="shared" si="418"/>
        <v>1217</v>
      </c>
      <c r="H6074" s="6">
        <v>22336242</v>
      </c>
      <c r="I6074" s="6">
        <v>22336862</v>
      </c>
      <c r="J6074" s="6">
        <v>1</v>
      </c>
      <c r="K6074" s="6">
        <f t="shared" si="421"/>
        <v>48</v>
      </c>
      <c r="L6074" s="6">
        <v>190</v>
      </c>
      <c r="M6074" s="1" t="s">
        <v>8653</v>
      </c>
      <c r="N6074" s="17" t="s">
        <v>29311</v>
      </c>
      <c r="O6074" s="17" t="s">
        <v>29450</v>
      </c>
      <c r="P6074" s="8" t="s">
        <v>14072</v>
      </c>
      <c r="Q6074" s="7" t="s">
        <v>16416</v>
      </c>
      <c r="R6074" s="14" t="s">
        <v>23413</v>
      </c>
      <c r="S6074" s="42">
        <v>1</v>
      </c>
      <c r="T6074" s="41" t="s">
        <v>26354</v>
      </c>
      <c r="U6074" s="7" t="s">
        <v>16207</v>
      </c>
      <c r="V6074" s="12"/>
      <c r="X6074" s="8" t="s">
        <v>18797</v>
      </c>
    </row>
    <row r="6075" spans="1:25" x14ac:dyDescent="0.25">
      <c r="A6075" s="16" t="s">
        <v>9735</v>
      </c>
      <c r="B6075" s="5" t="s">
        <v>16215</v>
      </c>
      <c r="C6075" s="5" t="s">
        <v>16206</v>
      </c>
      <c r="D6075" s="6">
        <f t="shared" si="419"/>
        <v>1492931</v>
      </c>
      <c r="E6075" s="6">
        <f t="shared" si="420"/>
        <v>1494289</v>
      </c>
      <c r="F6075" s="6">
        <f t="shared" si="417"/>
        <v>1359</v>
      </c>
      <c r="G6075" s="40">
        <f t="shared" si="418"/>
        <v>1186</v>
      </c>
      <c r="H6075" s="6">
        <v>22338049</v>
      </c>
      <c r="I6075" s="6">
        <v>22339407</v>
      </c>
      <c r="J6075" s="6">
        <v>0</v>
      </c>
      <c r="K6075" s="6">
        <f t="shared" si="421"/>
        <v>0</v>
      </c>
      <c r="L6075" s="6">
        <v>452</v>
      </c>
      <c r="M6075" s="1" t="s">
        <v>14</v>
      </c>
      <c r="N6075" s="17" t="s">
        <v>29311</v>
      </c>
      <c r="O6075" s="17" t="s">
        <v>29450</v>
      </c>
      <c r="Q6075" s="9"/>
      <c r="R6075" s="10" t="s">
        <v>23414</v>
      </c>
      <c r="S6075" s="11">
        <v>0</v>
      </c>
      <c r="T6075" s="9" t="s">
        <v>16207</v>
      </c>
      <c r="U6075" s="9"/>
      <c r="V6075" s="12"/>
      <c r="X6075" s="8" t="s">
        <v>18797</v>
      </c>
    </row>
    <row r="6076" spans="1:25" x14ac:dyDescent="0.25">
      <c r="A6076" s="16" t="s">
        <v>9736</v>
      </c>
      <c r="B6076" s="5" t="s">
        <v>16215</v>
      </c>
      <c r="C6076" s="5" t="s">
        <v>16206</v>
      </c>
      <c r="D6076" s="6">
        <f t="shared" si="419"/>
        <v>1494868</v>
      </c>
      <c r="E6076" s="6">
        <f t="shared" si="420"/>
        <v>1495685</v>
      </c>
      <c r="F6076" s="6">
        <f t="shared" si="417"/>
        <v>818</v>
      </c>
      <c r="G6076" s="40">
        <f t="shared" si="418"/>
        <v>578</v>
      </c>
      <c r="H6076" s="6">
        <v>22339986</v>
      </c>
      <c r="I6076" s="6">
        <v>22340803</v>
      </c>
      <c r="J6076" s="6">
        <v>1</v>
      </c>
      <c r="K6076" s="6">
        <f t="shared" si="421"/>
        <v>89</v>
      </c>
      <c r="L6076" s="6">
        <v>242</v>
      </c>
      <c r="M6076" s="1" t="s">
        <v>14</v>
      </c>
      <c r="N6076" s="17" t="s">
        <v>18897</v>
      </c>
      <c r="O6076" s="17" t="s">
        <v>18897</v>
      </c>
      <c r="Q6076" s="9"/>
      <c r="R6076" s="10" t="s">
        <v>19668</v>
      </c>
      <c r="S6076" s="11">
        <v>0</v>
      </c>
      <c r="T6076" s="9" t="s">
        <v>16207</v>
      </c>
      <c r="U6076" s="9"/>
      <c r="V6076" s="43" t="s">
        <v>28727</v>
      </c>
      <c r="X6076" s="8" t="s">
        <v>18797</v>
      </c>
    </row>
    <row r="6077" spans="1:25" x14ac:dyDescent="0.25">
      <c r="A6077" s="16" t="s">
        <v>9737</v>
      </c>
      <c r="B6077" s="5" t="s">
        <v>16215</v>
      </c>
      <c r="C6077" s="5" t="s">
        <v>16206</v>
      </c>
      <c r="D6077" s="6">
        <f t="shared" si="419"/>
        <v>1497687</v>
      </c>
      <c r="E6077" s="6">
        <f t="shared" si="420"/>
        <v>1502909</v>
      </c>
      <c r="F6077" s="6">
        <f t="shared" si="417"/>
        <v>5223</v>
      </c>
      <c r="G6077" s="40">
        <f t="shared" si="418"/>
        <v>2001</v>
      </c>
      <c r="H6077" s="6">
        <v>22342805</v>
      </c>
      <c r="I6077" s="6">
        <v>22348027</v>
      </c>
      <c r="J6077" s="6">
        <v>1</v>
      </c>
      <c r="K6077" s="6">
        <f t="shared" si="421"/>
        <v>72</v>
      </c>
      <c r="L6077" s="6">
        <v>1716</v>
      </c>
      <c r="M6077" s="1" t="s">
        <v>2586</v>
      </c>
      <c r="N6077" s="17" t="s">
        <v>29311</v>
      </c>
      <c r="O6077" s="17" t="s">
        <v>29450</v>
      </c>
      <c r="Q6077" s="9"/>
      <c r="R6077" s="10" t="s">
        <v>23415</v>
      </c>
      <c r="S6077" s="11">
        <v>1</v>
      </c>
      <c r="T6077" s="9" t="s">
        <v>25563</v>
      </c>
      <c r="U6077" s="9" t="s">
        <v>16207</v>
      </c>
      <c r="V6077" s="12"/>
      <c r="X6077" s="8" t="s">
        <v>18797</v>
      </c>
    </row>
    <row r="6078" spans="1:25" x14ac:dyDescent="0.25">
      <c r="A6078" s="16" t="s">
        <v>9738</v>
      </c>
      <c r="B6078" s="5" t="s">
        <v>16215</v>
      </c>
      <c r="C6078" s="5" t="s">
        <v>16206</v>
      </c>
      <c r="D6078" s="6">
        <f t="shared" si="419"/>
        <v>1506615</v>
      </c>
      <c r="E6078" s="6">
        <f t="shared" si="420"/>
        <v>1508942</v>
      </c>
      <c r="F6078" s="6">
        <f t="shared" si="417"/>
        <v>2328</v>
      </c>
      <c r="G6078" s="40">
        <f t="shared" si="418"/>
        <v>3705</v>
      </c>
      <c r="H6078" s="6">
        <v>22351733</v>
      </c>
      <c r="I6078" s="6">
        <v>22354060</v>
      </c>
      <c r="J6078" s="6">
        <v>2</v>
      </c>
      <c r="K6078" s="6">
        <f t="shared" si="421"/>
        <v>105</v>
      </c>
      <c r="L6078" s="6">
        <v>740</v>
      </c>
      <c r="M6078" s="1" t="s">
        <v>9739</v>
      </c>
      <c r="N6078" s="17" t="s">
        <v>29311</v>
      </c>
      <c r="O6078" s="17" t="s">
        <v>29450</v>
      </c>
      <c r="P6078" s="8" t="s">
        <v>15555</v>
      </c>
      <c r="Q6078" s="7" t="s">
        <v>17154</v>
      </c>
      <c r="R6078" s="14" t="s">
        <v>23416</v>
      </c>
      <c r="S6078" s="42">
        <v>1</v>
      </c>
      <c r="T6078" s="41" t="s">
        <v>25113</v>
      </c>
      <c r="U6078" s="7"/>
      <c r="V6078" s="12"/>
      <c r="X6078" s="8" t="s">
        <v>18797</v>
      </c>
    </row>
    <row r="6079" spans="1:25" x14ac:dyDescent="0.25">
      <c r="A6079" s="16" t="s">
        <v>9740</v>
      </c>
      <c r="B6079" s="5" t="s">
        <v>16215</v>
      </c>
      <c r="C6079" s="5" t="s">
        <v>16207</v>
      </c>
      <c r="D6079" s="6">
        <f t="shared" si="419"/>
        <v>1509700</v>
      </c>
      <c r="E6079" s="6">
        <f t="shared" si="420"/>
        <v>1511544</v>
      </c>
      <c r="F6079" s="6">
        <f t="shared" si="417"/>
        <v>1845</v>
      </c>
      <c r="G6079" s="40">
        <f t="shared" si="418"/>
        <v>757</v>
      </c>
      <c r="H6079" s="6">
        <v>22354818</v>
      </c>
      <c r="I6079" s="6">
        <v>22356662</v>
      </c>
      <c r="J6079" s="6">
        <v>0</v>
      </c>
      <c r="K6079" s="6">
        <f t="shared" si="421"/>
        <v>0</v>
      </c>
      <c r="L6079" s="6">
        <v>614</v>
      </c>
      <c r="M6079" s="1" t="s">
        <v>9741</v>
      </c>
      <c r="N6079" s="17" t="s">
        <v>29311</v>
      </c>
      <c r="O6079" s="17" t="s">
        <v>29450</v>
      </c>
      <c r="Q6079" s="9"/>
      <c r="R6079" s="10" t="s">
        <v>19633</v>
      </c>
      <c r="S6079" s="11">
        <v>0</v>
      </c>
      <c r="T6079" s="9" t="s">
        <v>16207</v>
      </c>
      <c r="U6079" s="9"/>
      <c r="V6079" s="12"/>
      <c r="X6079" s="8" t="s">
        <v>18797</v>
      </c>
    </row>
    <row r="6080" spans="1:25" x14ac:dyDescent="0.25">
      <c r="A6080" s="16" t="s">
        <v>9742</v>
      </c>
      <c r="B6080" s="5" t="s">
        <v>16215</v>
      </c>
      <c r="C6080" s="5" t="s">
        <v>16206</v>
      </c>
      <c r="D6080" s="6">
        <f t="shared" si="419"/>
        <v>1514700</v>
      </c>
      <c r="E6080" s="6">
        <f t="shared" si="420"/>
        <v>1518769</v>
      </c>
      <c r="F6080" s="6">
        <f t="shared" si="417"/>
        <v>4070</v>
      </c>
      <c r="G6080" s="40">
        <f t="shared" si="418"/>
        <v>3155</v>
      </c>
      <c r="H6080" s="6">
        <v>22359818</v>
      </c>
      <c r="I6080" s="6">
        <v>22363887</v>
      </c>
      <c r="J6080" s="6">
        <v>3</v>
      </c>
      <c r="K6080" s="6">
        <f t="shared" si="421"/>
        <v>266</v>
      </c>
      <c r="L6080" s="6">
        <v>1267</v>
      </c>
      <c r="M6080" s="1" t="s">
        <v>9743</v>
      </c>
      <c r="N6080" s="17" t="s">
        <v>29311</v>
      </c>
      <c r="O6080" s="17" t="s">
        <v>29450</v>
      </c>
      <c r="P6080" s="8" t="s">
        <v>15556</v>
      </c>
      <c r="Q6080" s="7" t="s">
        <v>17427</v>
      </c>
      <c r="R6080" s="14" t="s">
        <v>23417</v>
      </c>
      <c r="S6080" s="42">
        <v>8</v>
      </c>
      <c r="T6080" s="41" t="s">
        <v>27745</v>
      </c>
      <c r="U6080" s="7" t="s">
        <v>27746</v>
      </c>
      <c r="V6080" s="12"/>
      <c r="W6080" s="43" t="s">
        <v>18828</v>
      </c>
      <c r="X6080" s="8" t="s">
        <v>18797</v>
      </c>
    </row>
    <row r="6081" spans="1:25" x14ac:dyDescent="0.25">
      <c r="A6081" s="16" t="s">
        <v>9744</v>
      </c>
      <c r="B6081" s="5" t="s">
        <v>16215</v>
      </c>
      <c r="C6081" s="5" t="s">
        <v>16206</v>
      </c>
      <c r="D6081" s="6">
        <f t="shared" si="419"/>
        <v>1520489</v>
      </c>
      <c r="E6081" s="6">
        <f t="shared" si="420"/>
        <v>1522611</v>
      </c>
      <c r="F6081" s="6">
        <f t="shared" si="417"/>
        <v>2123</v>
      </c>
      <c r="G6081" s="40">
        <f t="shared" si="418"/>
        <v>1719</v>
      </c>
      <c r="H6081" s="6">
        <v>22365607</v>
      </c>
      <c r="I6081" s="6">
        <v>22367729</v>
      </c>
      <c r="J6081" s="6">
        <v>3</v>
      </c>
      <c r="K6081" s="6">
        <f t="shared" si="421"/>
        <v>485</v>
      </c>
      <c r="L6081" s="6">
        <v>545</v>
      </c>
      <c r="M6081" s="1" t="s">
        <v>9745</v>
      </c>
      <c r="N6081" s="17" t="s">
        <v>29318</v>
      </c>
      <c r="O6081" s="17" t="s">
        <v>29450</v>
      </c>
      <c r="P6081" s="8" t="s">
        <v>15557</v>
      </c>
      <c r="Q6081" s="7" t="s">
        <v>16501</v>
      </c>
      <c r="R6081" s="14" t="s">
        <v>23418</v>
      </c>
      <c r="S6081" s="42">
        <v>7</v>
      </c>
      <c r="T6081" s="41" t="s">
        <v>27747</v>
      </c>
      <c r="U6081" s="7" t="s">
        <v>27746</v>
      </c>
      <c r="V6081" s="12"/>
      <c r="X6081" s="8" t="s">
        <v>18797</v>
      </c>
    </row>
    <row r="6082" spans="1:25" x14ac:dyDescent="0.25">
      <c r="A6082" s="16" t="s">
        <v>9746</v>
      </c>
      <c r="B6082" s="5" t="s">
        <v>16215</v>
      </c>
      <c r="C6082" s="5" t="s">
        <v>16207</v>
      </c>
      <c r="D6082" s="6">
        <f t="shared" si="419"/>
        <v>1523079</v>
      </c>
      <c r="E6082" s="6">
        <f t="shared" si="420"/>
        <v>1525265</v>
      </c>
      <c r="F6082" s="6">
        <f t="shared" si="417"/>
        <v>2187</v>
      </c>
      <c r="G6082" s="40">
        <f t="shared" si="418"/>
        <v>467</v>
      </c>
      <c r="H6082" s="6">
        <v>22368197</v>
      </c>
      <c r="I6082" s="6">
        <v>22370383</v>
      </c>
      <c r="J6082" s="6">
        <v>0</v>
      </c>
      <c r="K6082" s="6">
        <f t="shared" si="421"/>
        <v>0</v>
      </c>
      <c r="L6082" s="6">
        <v>728</v>
      </c>
      <c r="M6082" s="1" t="s">
        <v>9747</v>
      </c>
      <c r="N6082" s="17" t="s">
        <v>29311</v>
      </c>
      <c r="O6082" s="17" t="s">
        <v>29450</v>
      </c>
      <c r="P6082" s="8" t="s">
        <v>15558</v>
      </c>
      <c r="Q6082" s="7" t="s">
        <v>17062</v>
      </c>
      <c r="R6082" s="14" t="s">
        <v>21022</v>
      </c>
      <c r="S6082" s="42">
        <v>4</v>
      </c>
      <c r="T6082" s="41" t="s">
        <v>27748</v>
      </c>
      <c r="U6082" s="7"/>
      <c r="V6082" s="12"/>
      <c r="X6082" s="8" t="s">
        <v>18797</v>
      </c>
    </row>
    <row r="6083" spans="1:25" x14ac:dyDescent="0.25">
      <c r="A6083" s="16" t="s">
        <v>9748</v>
      </c>
      <c r="B6083" s="5" t="s">
        <v>16215</v>
      </c>
      <c r="C6083" s="5" t="s">
        <v>16207</v>
      </c>
      <c r="D6083" s="6">
        <f t="shared" si="419"/>
        <v>1525943</v>
      </c>
      <c r="E6083" s="6">
        <f t="shared" si="420"/>
        <v>1527461</v>
      </c>
      <c r="F6083" s="6">
        <f t="shared" ref="F6083:F6146" si="422">I6083-H6083+1</f>
        <v>1519</v>
      </c>
      <c r="G6083" s="40">
        <f t="shared" si="418"/>
        <v>677</v>
      </c>
      <c r="H6083" s="6">
        <v>22371061</v>
      </c>
      <c r="I6083" s="6">
        <v>22372579</v>
      </c>
      <c r="J6083" s="6">
        <v>1</v>
      </c>
      <c r="K6083" s="6">
        <f t="shared" si="421"/>
        <v>64</v>
      </c>
      <c r="L6083" s="6">
        <v>484</v>
      </c>
      <c r="M6083" s="1" t="s">
        <v>14</v>
      </c>
      <c r="N6083" s="17" t="s">
        <v>29322</v>
      </c>
      <c r="O6083" s="17" t="s">
        <v>29450</v>
      </c>
      <c r="Q6083" s="9"/>
      <c r="R6083" s="10" t="s">
        <v>23419</v>
      </c>
      <c r="S6083" s="11">
        <v>3</v>
      </c>
      <c r="T6083" s="9" t="s">
        <v>27749</v>
      </c>
      <c r="U6083" s="9"/>
      <c r="V6083" s="12"/>
      <c r="X6083" s="8" t="s">
        <v>18797</v>
      </c>
    </row>
    <row r="6084" spans="1:25" x14ac:dyDescent="0.25">
      <c r="A6084" s="16" t="s">
        <v>9749</v>
      </c>
      <c r="B6084" s="5" t="s">
        <v>16215</v>
      </c>
      <c r="C6084" s="5" t="s">
        <v>16206</v>
      </c>
      <c r="D6084" s="6">
        <f t="shared" si="419"/>
        <v>1537631</v>
      </c>
      <c r="E6084" s="6">
        <f t="shared" si="420"/>
        <v>1539508</v>
      </c>
      <c r="F6084" s="6">
        <f t="shared" si="422"/>
        <v>1878</v>
      </c>
      <c r="G6084" s="40">
        <f t="shared" si="418"/>
        <v>10169</v>
      </c>
      <c r="H6084" s="6">
        <v>22382749</v>
      </c>
      <c r="I6084" s="6">
        <v>22384626</v>
      </c>
      <c r="J6084" s="6">
        <v>0</v>
      </c>
      <c r="K6084" s="6">
        <f t="shared" si="421"/>
        <v>0</v>
      </c>
      <c r="L6084" s="6">
        <v>625</v>
      </c>
      <c r="M6084" s="1" t="s">
        <v>14</v>
      </c>
      <c r="N6084" s="17" t="s">
        <v>29311</v>
      </c>
      <c r="O6084" s="17" t="s">
        <v>29450</v>
      </c>
      <c r="Q6084" s="9"/>
      <c r="R6084" s="10" t="s">
        <v>23420</v>
      </c>
      <c r="S6084" s="11">
        <v>3</v>
      </c>
      <c r="T6084" s="9" t="s">
        <v>25037</v>
      </c>
      <c r="U6084" s="9"/>
      <c r="V6084" s="12"/>
      <c r="X6084" s="8" t="s">
        <v>18797</v>
      </c>
    </row>
    <row r="6085" spans="1:25" x14ac:dyDescent="0.25">
      <c r="A6085" s="16" t="s">
        <v>9750</v>
      </c>
      <c r="B6085" s="5" t="s">
        <v>16215</v>
      </c>
      <c r="C6085" s="5" t="s">
        <v>16206</v>
      </c>
      <c r="D6085" s="6">
        <f t="shared" si="419"/>
        <v>1541194</v>
      </c>
      <c r="E6085" s="6">
        <f t="shared" si="420"/>
        <v>1543097</v>
      </c>
      <c r="F6085" s="6">
        <f t="shared" si="422"/>
        <v>1904</v>
      </c>
      <c r="G6085" s="40">
        <f t="shared" ref="G6085:G6148" si="423">D6085-E6084-1</f>
        <v>1685</v>
      </c>
      <c r="H6085" s="6">
        <v>22386312</v>
      </c>
      <c r="I6085" s="6">
        <v>22388215</v>
      </c>
      <c r="J6085" s="6">
        <v>2</v>
      </c>
      <c r="K6085" s="6">
        <f t="shared" si="421"/>
        <v>341</v>
      </c>
      <c r="L6085" s="6">
        <v>520</v>
      </c>
      <c r="M6085" s="1" t="s">
        <v>14</v>
      </c>
      <c r="N6085" s="17" t="s">
        <v>29311</v>
      </c>
      <c r="O6085" s="17" t="s">
        <v>29450</v>
      </c>
      <c r="Q6085" s="9"/>
      <c r="R6085" s="10" t="s">
        <v>23421</v>
      </c>
      <c r="S6085" s="11">
        <v>1</v>
      </c>
      <c r="T6085" s="9" t="s">
        <v>25031</v>
      </c>
      <c r="U6085" s="9"/>
      <c r="V6085" s="12"/>
      <c r="X6085" s="8" t="s">
        <v>18797</v>
      </c>
    </row>
    <row r="6086" spans="1:25" x14ac:dyDescent="0.25">
      <c r="A6086" s="16" t="s">
        <v>9751</v>
      </c>
      <c r="B6086" s="5" t="s">
        <v>16215</v>
      </c>
      <c r="C6086" s="5" t="s">
        <v>16206</v>
      </c>
      <c r="D6086" s="6">
        <f t="shared" si="419"/>
        <v>1577662</v>
      </c>
      <c r="E6086" s="6">
        <f t="shared" si="420"/>
        <v>1578714</v>
      </c>
      <c r="F6086" s="6">
        <f t="shared" si="422"/>
        <v>1053</v>
      </c>
      <c r="G6086" s="40">
        <f t="shared" si="423"/>
        <v>34564</v>
      </c>
      <c r="H6086" s="6">
        <v>22422780</v>
      </c>
      <c r="I6086" s="6">
        <v>22423832</v>
      </c>
      <c r="J6086" s="6">
        <v>0</v>
      </c>
      <c r="K6086" s="6">
        <f t="shared" si="421"/>
        <v>0</v>
      </c>
      <c r="L6086" s="6">
        <v>350</v>
      </c>
      <c r="M6086" s="1" t="s">
        <v>9752</v>
      </c>
      <c r="N6086" s="17" t="s">
        <v>29432</v>
      </c>
      <c r="O6086" s="17" t="s">
        <v>29450</v>
      </c>
      <c r="P6086" s="8" t="s">
        <v>15559</v>
      </c>
      <c r="Q6086" s="7" t="s">
        <v>17709</v>
      </c>
      <c r="R6086" s="14" t="s">
        <v>23422</v>
      </c>
      <c r="S6086" s="42">
        <v>2</v>
      </c>
      <c r="T6086" s="41" t="s">
        <v>27750</v>
      </c>
      <c r="U6086" s="7" t="s">
        <v>16207</v>
      </c>
      <c r="V6086" s="12"/>
      <c r="X6086" s="8" t="s">
        <v>18797</v>
      </c>
    </row>
    <row r="6087" spans="1:25" x14ac:dyDescent="0.25">
      <c r="A6087" s="16" t="s">
        <v>9753</v>
      </c>
      <c r="B6087" s="5" t="s">
        <v>16215</v>
      </c>
      <c r="C6087" s="5" t="s">
        <v>16207</v>
      </c>
      <c r="D6087" s="6">
        <f t="shared" si="419"/>
        <v>1584766</v>
      </c>
      <c r="E6087" s="6">
        <f t="shared" si="420"/>
        <v>1586754</v>
      </c>
      <c r="F6087" s="6">
        <f t="shared" si="422"/>
        <v>1989</v>
      </c>
      <c r="G6087" s="40">
        <f t="shared" si="423"/>
        <v>6051</v>
      </c>
      <c r="H6087" s="6">
        <v>22429884</v>
      </c>
      <c r="I6087" s="6">
        <v>22431872</v>
      </c>
      <c r="J6087" s="6">
        <v>0</v>
      </c>
      <c r="K6087" s="6">
        <f t="shared" si="421"/>
        <v>0</v>
      </c>
      <c r="L6087" s="6">
        <v>662</v>
      </c>
      <c r="M6087" s="1" t="s">
        <v>14</v>
      </c>
      <c r="N6087" s="17" t="s">
        <v>29322</v>
      </c>
      <c r="O6087" s="17" t="s">
        <v>29450</v>
      </c>
      <c r="Q6087" s="9"/>
      <c r="R6087" s="10" t="s">
        <v>18964</v>
      </c>
      <c r="S6087" s="11">
        <v>0</v>
      </c>
      <c r="T6087" s="9" t="s">
        <v>16207</v>
      </c>
      <c r="U6087" s="9"/>
      <c r="V6087" s="12"/>
      <c r="X6087" s="8" t="s">
        <v>18797</v>
      </c>
    </row>
    <row r="6088" spans="1:25" x14ac:dyDescent="0.25">
      <c r="A6088" s="16" t="s">
        <v>9754</v>
      </c>
      <c r="B6088" s="5" t="s">
        <v>16215</v>
      </c>
      <c r="C6088" s="5" t="s">
        <v>16207</v>
      </c>
      <c r="D6088" s="6">
        <f t="shared" si="419"/>
        <v>1588058</v>
      </c>
      <c r="E6088" s="6">
        <f t="shared" si="420"/>
        <v>1593710</v>
      </c>
      <c r="F6088" s="6">
        <f t="shared" si="422"/>
        <v>5653</v>
      </c>
      <c r="G6088" s="40">
        <f t="shared" si="423"/>
        <v>1303</v>
      </c>
      <c r="H6088" s="6">
        <v>22433176</v>
      </c>
      <c r="I6088" s="6">
        <v>22438828</v>
      </c>
      <c r="J6088" s="6">
        <v>1</v>
      </c>
      <c r="K6088" s="6">
        <f t="shared" si="421"/>
        <v>55</v>
      </c>
      <c r="L6088" s="6">
        <v>1865</v>
      </c>
      <c r="M6088" s="1" t="s">
        <v>9755</v>
      </c>
      <c r="N6088" s="17" t="s">
        <v>29318</v>
      </c>
      <c r="O6088" s="17" t="s">
        <v>29451</v>
      </c>
      <c r="P6088" s="8" t="s">
        <v>15560</v>
      </c>
      <c r="Q6088" s="7" t="s">
        <v>17758</v>
      </c>
      <c r="R6088" s="14" t="s">
        <v>23423</v>
      </c>
      <c r="S6088" s="42">
        <v>1</v>
      </c>
      <c r="T6088" s="41" t="s">
        <v>25040</v>
      </c>
      <c r="U6088" s="7" t="s">
        <v>16207</v>
      </c>
      <c r="V6088" s="43" t="s">
        <v>28728</v>
      </c>
      <c r="X6088" s="8" t="s">
        <v>18797</v>
      </c>
    </row>
    <row r="6089" spans="1:25" x14ac:dyDescent="0.25">
      <c r="A6089" s="16" t="s">
        <v>9756</v>
      </c>
      <c r="B6089" s="5" t="s">
        <v>16215</v>
      </c>
      <c r="C6089" s="5" t="s">
        <v>16207</v>
      </c>
      <c r="D6089" s="6">
        <f t="shared" si="419"/>
        <v>1600952</v>
      </c>
      <c r="E6089" s="6">
        <f t="shared" si="420"/>
        <v>1602019</v>
      </c>
      <c r="F6089" s="6">
        <f t="shared" si="422"/>
        <v>1068</v>
      </c>
      <c r="G6089" s="40">
        <f t="shared" si="423"/>
        <v>7241</v>
      </c>
      <c r="H6089" s="6">
        <v>22446070</v>
      </c>
      <c r="I6089" s="6">
        <v>22447137</v>
      </c>
      <c r="J6089" s="6">
        <v>3</v>
      </c>
      <c r="K6089" s="6">
        <f t="shared" si="421"/>
        <v>570</v>
      </c>
      <c r="L6089" s="6">
        <v>165</v>
      </c>
      <c r="M6089" s="1" t="s">
        <v>29029</v>
      </c>
      <c r="N6089" s="7" t="s">
        <v>29333</v>
      </c>
      <c r="O6089" s="7" t="s">
        <v>29450</v>
      </c>
      <c r="P6089" s="8" t="s">
        <v>29113</v>
      </c>
      <c r="Q6089" s="41" t="s">
        <v>29128</v>
      </c>
      <c r="S6089" s="42">
        <v>4</v>
      </c>
      <c r="T6089" s="41" t="s">
        <v>29194</v>
      </c>
      <c r="X6089" s="8" t="s">
        <v>18797</v>
      </c>
    </row>
    <row r="6090" spans="1:25" x14ac:dyDescent="0.25">
      <c r="A6090" s="3" t="s">
        <v>28916</v>
      </c>
      <c r="B6090" s="4" t="s">
        <v>16215</v>
      </c>
      <c r="C6090" s="4" t="s">
        <v>16207</v>
      </c>
      <c r="D6090" s="40">
        <f t="shared" si="419"/>
        <v>1602617</v>
      </c>
      <c r="E6090" s="40">
        <f t="shared" si="420"/>
        <v>1605302</v>
      </c>
      <c r="F6090" s="6">
        <f t="shared" si="422"/>
        <v>2686</v>
      </c>
      <c r="G6090" s="40">
        <f t="shared" si="423"/>
        <v>597</v>
      </c>
      <c r="H6090" s="40">
        <v>22447735</v>
      </c>
      <c r="I6090" s="40">
        <v>22450420</v>
      </c>
      <c r="J6090" s="40">
        <v>5</v>
      </c>
      <c r="K6090" s="6">
        <f t="shared" si="421"/>
        <v>379</v>
      </c>
      <c r="L6090" s="40">
        <v>768</v>
      </c>
      <c r="M6090" s="1" t="s">
        <v>9757</v>
      </c>
      <c r="N6090" s="17" t="s">
        <v>29311</v>
      </c>
      <c r="O6090" s="17" t="s">
        <v>29450</v>
      </c>
      <c r="P6090" s="8" t="s">
        <v>15561</v>
      </c>
      <c r="Q6090" s="7" t="s">
        <v>18394</v>
      </c>
      <c r="R6090" s="14" t="s">
        <v>23424</v>
      </c>
      <c r="S6090" s="42">
        <v>7</v>
      </c>
      <c r="T6090" s="41" t="s">
        <v>29030</v>
      </c>
      <c r="U6090" s="7"/>
      <c r="V6090" s="12"/>
      <c r="X6090" s="8" t="s">
        <v>18797</v>
      </c>
    </row>
    <row r="6091" spans="1:25" x14ac:dyDescent="0.25">
      <c r="A6091" s="16" t="s">
        <v>9758</v>
      </c>
      <c r="B6091" s="5" t="s">
        <v>16215</v>
      </c>
      <c r="C6091" s="5" t="s">
        <v>16207</v>
      </c>
      <c r="D6091" s="6">
        <f t="shared" si="419"/>
        <v>1606290</v>
      </c>
      <c r="E6091" s="6">
        <f t="shared" si="420"/>
        <v>1607040</v>
      </c>
      <c r="F6091" s="6">
        <f t="shared" si="422"/>
        <v>751</v>
      </c>
      <c r="G6091" s="40">
        <f t="shared" si="423"/>
        <v>987</v>
      </c>
      <c r="H6091" s="6">
        <v>22451408</v>
      </c>
      <c r="I6091" s="6">
        <v>22452158</v>
      </c>
      <c r="J6091" s="6">
        <v>3</v>
      </c>
      <c r="K6091" s="6">
        <f t="shared" si="421"/>
        <v>301</v>
      </c>
      <c r="L6091" s="6">
        <v>149</v>
      </c>
      <c r="M6091" s="1" t="s">
        <v>9759</v>
      </c>
      <c r="N6091" s="17" t="s">
        <v>29311</v>
      </c>
      <c r="O6091" s="17" t="s">
        <v>29450</v>
      </c>
      <c r="P6091" s="8" t="s">
        <v>13948</v>
      </c>
      <c r="Q6091" s="7" t="s">
        <v>16453</v>
      </c>
      <c r="R6091" s="14" t="s">
        <v>23425</v>
      </c>
      <c r="S6091" s="42">
        <v>1</v>
      </c>
      <c r="T6091" s="41" t="s">
        <v>25040</v>
      </c>
      <c r="U6091" s="7"/>
      <c r="V6091" s="12"/>
      <c r="X6091" s="8" t="s">
        <v>18797</v>
      </c>
    </row>
    <row r="6092" spans="1:25" x14ac:dyDescent="0.25">
      <c r="A6092" s="16" t="s">
        <v>9760</v>
      </c>
      <c r="B6092" s="5" t="s">
        <v>16215</v>
      </c>
      <c r="C6092" s="5" t="s">
        <v>16206</v>
      </c>
      <c r="D6092" s="6">
        <f t="shared" si="419"/>
        <v>1608851</v>
      </c>
      <c r="E6092" s="6">
        <f t="shared" si="420"/>
        <v>1609897</v>
      </c>
      <c r="F6092" s="6">
        <f t="shared" si="422"/>
        <v>1047</v>
      </c>
      <c r="G6092" s="40">
        <f t="shared" si="423"/>
        <v>1810</v>
      </c>
      <c r="H6092" s="6">
        <v>22453969</v>
      </c>
      <c r="I6092" s="6">
        <v>22455015</v>
      </c>
      <c r="J6092" s="6">
        <v>2</v>
      </c>
      <c r="K6092" s="6">
        <f t="shared" si="421"/>
        <v>96</v>
      </c>
      <c r="L6092" s="6">
        <v>316</v>
      </c>
      <c r="M6092" s="1" t="s">
        <v>9761</v>
      </c>
      <c r="N6092" s="17" t="s">
        <v>29311</v>
      </c>
      <c r="O6092" s="17" t="s">
        <v>29311</v>
      </c>
      <c r="Q6092" s="9"/>
      <c r="R6092" s="10" t="s">
        <v>23426</v>
      </c>
      <c r="S6092" s="11">
        <v>2</v>
      </c>
      <c r="T6092" s="9" t="s">
        <v>25010</v>
      </c>
      <c r="U6092" s="9"/>
      <c r="V6092" s="12"/>
      <c r="X6092" s="8" t="s">
        <v>18797</v>
      </c>
    </row>
    <row r="6093" spans="1:25" x14ac:dyDescent="0.25">
      <c r="A6093" s="16" t="s">
        <v>9762</v>
      </c>
      <c r="B6093" s="5" t="s">
        <v>16215</v>
      </c>
      <c r="C6093" s="5" t="s">
        <v>16207</v>
      </c>
      <c r="D6093" s="6">
        <f t="shared" si="419"/>
        <v>1610200</v>
      </c>
      <c r="E6093" s="6">
        <f t="shared" si="420"/>
        <v>1612835</v>
      </c>
      <c r="F6093" s="6">
        <f t="shared" si="422"/>
        <v>2636</v>
      </c>
      <c r="G6093" s="40">
        <f t="shared" si="423"/>
        <v>302</v>
      </c>
      <c r="H6093" s="6">
        <v>22455318</v>
      </c>
      <c r="I6093" s="6">
        <v>22457953</v>
      </c>
      <c r="J6093" s="6">
        <v>5</v>
      </c>
      <c r="K6093" s="6">
        <f t="shared" si="421"/>
        <v>473</v>
      </c>
      <c r="L6093" s="6">
        <v>720</v>
      </c>
      <c r="M6093" s="1" t="s">
        <v>9763</v>
      </c>
      <c r="N6093" s="17" t="s">
        <v>29346</v>
      </c>
      <c r="O6093" s="17" t="s">
        <v>29346</v>
      </c>
      <c r="P6093" s="8" t="s">
        <v>15562</v>
      </c>
      <c r="Q6093" s="7" t="s">
        <v>16435</v>
      </c>
      <c r="R6093" s="14" t="s">
        <v>23427</v>
      </c>
      <c r="S6093" s="42">
        <v>2</v>
      </c>
      <c r="T6093" s="41" t="s">
        <v>27751</v>
      </c>
      <c r="U6093" s="7"/>
      <c r="V6093" s="43" t="s">
        <v>28729</v>
      </c>
      <c r="X6093" s="8" t="s">
        <v>18797</v>
      </c>
      <c r="Y6093" s="8" t="s">
        <v>18798</v>
      </c>
    </row>
    <row r="6094" spans="1:25" x14ac:dyDescent="0.25">
      <c r="A6094" s="16" t="s">
        <v>9764</v>
      </c>
      <c r="B6094" s="5" t="s">
        <v>16215</v>
      </c>
      <c r="C6094" s="5" t="s">
        <v>16207</v>
      </c>
      <c r="D6094" s="6">
        <f t="shared" si="419"/>
        <v>1615279</v>
      </c>
      <c r="E6094" s="6">
        <f t="shared" si="420"/>
        <v>1616997</v>
      </c>
      <c r="F6094" s="6">
        <f t="shared" si="422"/>
        <v>1719</v>
      </c>
      <c r="G6094" s="40">
        <f t="shared" si="423"/>
        <v>2443</v>
      </c>
      <c r="H6094" s="6">
        <v>22460397</v>
      </c>
      <c r="I6094" s="6">
        <v>22462115</v>
      </c>
      <c r="J6094" s="6">
        <v>0</v>
      </c>
      <c r="K6094" s="6">
        <f t="shared" si="421"/>
        <v>0</v>
      </c>
      <c r="L6094" s="6">
        <v>572</v>
      </c>
      <c r="M6094" s="1" t="s">
        <v>1526</v>
      </c>
      <c r="N6094" s="17" t="s">
        <v>29311</v>
      </c>
      <c r="O6094" s="17" t="s">
        <v>29450</v>
      </c>
      <c r="Q6094" s="9"/>
      <c r="R6094" s="10" t="s">
        <v>23428</v>
      </c>
      <c r="S6094" s="11">
        <v>4</v>
      </c>
      <c r="T6094" s="9" t="s">
        <v>27452</v>
      </c>
      <c r="U6094" s="9" t="s">
        <v>16207</v>
      </c>
      <c r="V6094" s="12"/>
      <c r="X6094" s="8" t="s">
        <v>18797</v>
      </c>
    </row>
    <row r="6095" spans="1:25" x14ac:dyDescent="0.25">
      <c r="A6095" s="16" t="s">
        <v>9765</v>
      </c>
      <c r="B6095" s="5" t="s">
        <v>16215</v>
      </c>
      <c r="C6095" s="5" t="s">
        <v>16207</v>
      </c>
      <c r="D6095" s="6">
        <f t="shared" si="419"/>
        <v>1618884</v>
      </c>
      <c r="E6095" s="6">
        <f t="shared" si="420"/>
        <v>1622436</v>
      </c>
      <c r="F6095" s="6">
        <f t="shared" si="422"/>
        <v>3553</v>
      </c>
      <c r="G6095" s="40">
        <f t="shared" si="423"/>
        <v>1886</v>
      </c>
      <c r="H6095" s="6">
        <v>22464002</v>
      </c>
      <c r="I6095" s="6">
        <v>22467554</v>
      </c>
      <c r="J6095" s="6">
        <v>2</v>
      </c>
      <c r="K6095" s="6">
        <f t="shared" si="421"/>
        <v>199</v>
      </c>
      <c r="L6095" s="6">
        <v>1117</v>
      </c>
      <c r="M6095" s="1" t="s">
        <v>9766</v>
      </c>
      <c r="N6095" s="17" t="s">
        <v>29311</v>
      </c>
      <c r="O6095" s="17" t="s">
        <v>29450</v>
      </c>
      <c r="P6095" s="8" t="s">
        <v>13637</v>
      </c>
      <c r="Q6095" s="7" t="s">
        <v>16770</v>
      </c>
      <c r="R6095" s="14" t="s">
        <v>19013</v>
      </c>
      <c r="S6095" s="42">
        <v>6</v>
      </c>
      <c r="T6095" s="41" t="s">
        <v>27752</v>
      </c>
      <c r="U6095" s="7" t="s">
        <v>27753</v>
      </c>
      <c r="V6095" s="12"/>
      <c r="X6095" s="8" t="s">
        <v>18797</v>
      </c>
    </row>
    <row r="6096" spans="1:25" x14ac:dyDescent="0.25">
      <c r="A6096" s="16" t="s">
        <v>9767</v>
      </c>
      <c r="B6096" s="5" t="s">
        <v>16215</v>
      </c>
      <c r="C6096" s="5" t="s">
        <v>16207</v>
      </c>
      <c r="D6096" s="6">
        <f t="shared" si="419"/>
        <v>1623364</v>
      </c>
      <c r="E6096" s="6">
        <f t="shared" si="420"/>
        <v>1624005</v>
      </c>
      <c r="F6096" s="6">
        <f t="shared" si="422"/>
        <v>642</v>
      </c>
      <c r="G6096" s="40">
        <f t="shared" si="423"/>
        <v>927</v>
      </c>
      <c r="H6096" s="6">
        <v>22468482</v>
      </c>
      <c r="I6096" s="6">
        <v>22469123</v>
      </c>
      <c r="J6096" s="6">
        <v>0</v>
      </c>
      <c r="K6096" s="6">
        <f t="shared" si="421"/>
        <v>0</v>
      </c>
      <c r="L6096" s="6">
        <v>213</v>
      </c>
      <c r="M6096" s="1" t="s">
        <v>9768</v>
      </c>
      <c r="N6096" s="17" t="s">
        <v>29311</v>
      </c>
      <c r="O6096" s="17" t="s">
        <v>29450</v>
      </c>
      <c r="P6096" s="8" t="s">
        <v>15563</v>
      </c>
      <c r="Q6096" s="7" t="s">
        <v>17766</v>
      </c>
      <c r="R6096" s="14" t="s">
        <v>23429</v>
      </c>
      <c r="S6096" s="42">
        <v>4</v>
      </c>
      <c r="T6096" s="41" t="s">
        <v>27754</v>
      </c>
      <c r="U6096" s="7" t="s">
        <v>16207</v>
      </c>
      <c r="V6096" s="12"/>
      <c r="X6096" s="8" t="s">
        <v>18797</v>
      </c>
    </row>
    <row r="6097" spans="1:24" x14ac:dyDescent="0.25">
      <c r="A6097" s="16" t="s">
        <v>9769</v>
      </c>
      <c r="B6097" s="5" t="s">
        <v>16215</v>
      </c>
      <c r="C6097" s="5" t="s">
        <v>16206</v>
      </c>
      <c r="D6097" s="6">
        <f t="shared" si="419"/>
        <v>1628017</v>
      </c>
      <c r="E6097" s="6">
        <f t="shared" si="420"/>
        <v>1629480</v>
      </c>
      <c r="F6097" s="6">
        <f t="shared" si="422"/>
        <v>1464</v>
      </c>
      <c r="G6097" s="40">
        <f t="shared" si="423"/>
        <v>4011</v>
      </c>
      <c r="H6097" s="6">
        <v>22473135</v>
      </c>
      <c r="I6097" s="6">
        <v>22474598</v>
      </c>
      <c r="J6097" s="6">
        <v>0</v>
      </c>
      <c r="K6097" s="6">
        <f t="shared" si="421"/>
        <v>0</v>
      </c>
      <c r="L6097" s="6">
        <v>487</v>
      </c>
      <c r="M6097" s="1" t="s">
        <v>14</v>
      </c>
      <c r="N6097" s="17" t="s">
        <v>29317</v>
      </c>
      <c r="O6097" s="17" t="s">
        <v>29450</v>
      </c>
      <c r="Q6097" s="9"/>
      <c r="R6097" s="10" t="s">
        <v>23430</v>
      </c>
      <c r="S6097" s="11">
        <v>3</v>
      </c>
      <c r="T6097" s="9" t="s">
        <v>25207</v>
      </c>
      <c r="U6097" s="9"/>
      <c r="V6097" s="12"/>
      <c r="X6097" s="8" t="s">
        <v>18798</v>
      </c>
    </row>
    <row r="6098" spans="1:24" x14ac:dyDescent="0.25">
      <c r="A6098" s="16" t="s">
        <v>9770</v>
      </c>
      <c r="B6098" s="5" t="s">
        <v>16215</v>
      </c>
      <c r="C6098" s="5" t="s">
        <v>16206</v>
      </c>
      <c r="D6098" s="6">
        <f t="shared" si="419"/>
        <v>1630334</v>
      </c>
      <c r="E6098" s="6">
        <f t="shared" si="420"/>
        <v>1631250</v>
      </c>
      <c r="F6098" s="6">
        <f t="shared" si="422"/>
        <v>917</v>
      </c>
      <c r="G6098" s="40">
        <f t="shared" si="423"/>
        <v>853</v>
      </c>
      <c r="H6098" s="6">
        <v>22475452</v>
      </c>
      <c r="I6098" s="6">
        <v>22476368</v>
      </c>
      <c r="J6098" s="6">
        <v>2</v>
      </c>
      <c r="K6098" s="6">
        <f t="shared" si="421"/>
        <v>110</v>
      </c>
      <c r="L6098" s="6">
        <v>268</v>
      </c>
      <c r="M6098" s="1" t="s">
        <v>9771</v>
      </c>
      <c r="N6098" s="17" t="s">
        <v>29311</v>
      </c>
      <c r="O6098" s="17" t="s">
        <v>29450</v>
      </c>
      <c r="Q6098" s="9"/>
      <c r="R6098" s="10" t="s">
        <v>23431</v>
      </c>
      <c r="S6098" s="11">
        <v>2</v>
      </c>
      <c r="T6098" s="9" t="s">
        <v>27755</v>
      </c>
      <c r="U6098" s="9"/>
      <c r="V6098" s="12"/>
      <c r="X6098" s="8" t="s">
        <v>18798</v>
      </c>
    </row>
    <row r="6099" spans="1:24" x14ac:dyDescent="0.25">
      <c r="A6099" s="16" t="s">
        <v>9772</v>
      </c>
      <c r="B6099" s="5" t="s">
        <v>16215</v>
      </c>
      <c r="C6099" s="5" t="s">
        <v>16207</v>
      </c>
      <c r="D6099" s="6">
        <f t="shared" si="419"/>
        <v>1631608</v>
      </c>
      <c r="E6099" s="6">
        <f t="shared" si="420"/>
        <v>1632198</v>
      </c>
      <c r="F6099" s="6">
        <f t="shared" si="422"/>
        <v>591</v>
      </c>
      <c r="G6099" s="40">
        <f t="shared" si="423"/>
        <v>357</v>
      </c>
      <c r="H6099" s="6">
        <v>22476726</v>
      </c>
      <c r="I6099" s="6">
        <v>22477316</v>
      </c>
      <c r="J6099" s="6">
        <v>1</v>
      </c>
      <c r="K6099" s="6">
        <f t="shared" si="421"/>
        <v>96</v>
      </c>
      <c r="L6099" s="6">
        <v>164</v>
      </c>
      <c r="M6099" s="1" t="s">
        <v>14</v>
      </c>
      <c r="N6099" s="17" t="s">
        <v>29315</v>
      </c>
      <c r="O6099" s="17" t="s">
        <v>29450</v>
      </c>
      <c r="Q6099" s="9"/>
      <c r="R6099" s="10" t="s">
        <v>23432</v>
      </c>
      <c r="S6099" s="11">
        <v>3</v>
      </c>
      <c r="T6099" s="9" t="s">
        <v>25961</v>
      </c>
      <c r="U6099" s="9"/>
      <c r="V6099" s="12"/>
      <c r="X6099" s="8" t="s">
        <v>18797</v>
      </c>
    </row>
    <row r="6100" spans="1:24" x14ac:dyDescent="0.25">
      <c r="A6100" s="16" t="s">
        <v>9773</v>
      </c>
      <c r="B6100" s="5" t="s">
        <v>16215</v>
      </c>
      <c r="C6100" s="5" t="s">
        <v>16207</v>
      </c>
      <c r="D6100" s="6">
        <f t="shared" si="419"/>
        <v>1632780</v>
      </c>
      <c r="E6100" s="6">
        <f t="shared" si="420"/>
        <v>1634256</v>
      </c>
      <c r="F6100" s="6">
        <f t="shared" si="422"/>
        <v>1477</v>
      </c>
      <c r="G6100" s="40">
        <f t="shared" si="423"/>
        <v>581</v>
      </c>
      <c r="H6100" s="6">
        <v>22477898</v>
      </c>
      <c r="I6100" s="6">
        <v>22479374</v>
      </c>
      <c r="J6100" s="6">
        <v>6</v>
      </c>
      <c r="K6100" s="6">
        <f t="shared" si="421"/>
        <v>574</v>
      </c>
      <c r="L6100" s="6">
        <v>300</v>
      </c>
      <c r="M6100" s="1" t="s">
        <v>9774</v>
      </c>
      <c r="N6100" s="17" t="s">
        <v>29311</v>
      </c>
      <c r="O6100" s="17" t="s">
        <v>29451</v>
      </c>
      <c r="P6100" s="8" t="s">
        <v>15564</v>
      </c>
      <c r="Q6100" s="7" t="s">
        <v>18407</v>
      </c>
      <c r="R6100" s="14" t="s">
        <v>23433</v>
      </c>
      <c r="S6100" s="42">
        <v>3</v>
      </c>
      <c r="T6100" s="41" t="s">
        <v>27756</v>
      </c>
      <c r="U6100" s="7" t="s">
        <v>16207</v>
      </c>
      <c r="V6100" s="12"/>
      <c r="X6100" s="8" t="s">
        <v>18797</v>
      </c>
    </row>
    <row r="6101" spans="1:24" x14ac:dyDescent="0.25">
      <c r="A6101" s="16" t="s">
        <v>9775</v>
      </c>
      <c r="B6101" s="5" t="s">
        <v>16215</v>
      </c>
      <c r="C6101" s="5" t="s">
        <v>16206</v>
      </c>
      <c r="D6101" s="6">
        <f t="shared" si="419"/>
        <v>1636978</v>
      </c>
      <c r="E6101" s="6">
        <f t="shared" si="420"/>
        <v>1639650</v>
      </c>
      <c r="F6101" s="6">
        <f t="shared" si="422"/>
        <v>2673</v>
      </c>
      <c r="G6101" s="40">
        <f t="shared" si="423"/>
        <v>2721</v>
      </c>
      <c r="H6101" s="6">
        <v>22482096</v>
      </c>
      <c r="I6101" s="6">
        <v>22484768</v>
      </c>
      <c r="J6101" s="6">
        <v>0</v>
      </c>
      <c r="K6101" s="6">
        <f t="shared" si="421"/>
        <v>0</v>
      </c>
      <c r="L6101" s="6">
        <v>890</v>
      </c>
      <c r="M6101" s="1" t="s">
        <v>3846</v>
      </c>
      <c r="N6101" s="17" t="s">
        <v>29311</v>
      </c>
      <c r="O6101" s="17" t="s">
        <v>29450</v>
      </c>
      <c r="Q6101" s="9"/>
      <c r="R6101" s="10" t="s">
        <v>20808</v>
      </c>
      <c r="S6101" s="11">
        <v>0</v>
      </c>
      <c r="T6101" s="9" t="s">
        <v>16207</v>
      </c>
      <c r="U6101" s="9"/>
      <c r="V6101" s="12"/>
      <c r="X6101" s="8" t="s">
        <v>18797</v>
      </c>
    </row>
    <row r="6102" spans="1:24" x14ac:dyDescent="0.25">
      <c r="A6102" s="16" t="s">
        <v>9776</v>
      </c>
      <c r="B6102" s="5" t="s">
        <v>16215</v>
      </c>
      <c r="C6102" s="5" t="s">
        <v>16207</v>
      </c>
      <c r="D6102" s="6">
        <f t="shared" si="419"/>
        <v>1640574</v>
      </c>
      <c r="E6102" s="6">
        <f t="shared" si="420"/>
        <v>1641373</v>
      </c>
      <c r="F6102" s="6">
        <f t="shared" si="422"/>
        <v>800</v>
      </c>
      <c r="G6102" s="40">
        <f t="shared" si="423"/>
        <v>923</v>
      </c>
      <c r="H6102" s="6">
        <v>22485692</v>
      </c>
      <c r="I6102" s="6">
        <v>22486491</v>
      </c>
      <c r="J6102" s="6">
        <v>2</v>
      </c>
      <c r="K6102" s="6">
        <f t="shared" si="421"/>
        <v>122</v>
      </c>
      <c r="L6102" s="6">
        <v>225</v>
      </c>
      <c r="M6102" s="1" t="s">
        <v>9777</v>
      </c>
      <c r="N6102" s="17" t="s">
        <v>29433</v>
      </c>
      <c r="O6102" s="17" t="s">
        <v>29450</v>
      </c>
      <c r="P6102" s="8" t="s">
        <v>14747</v>
      </c>
      <c r="Q6102" s="7" t="s">
        <v>18743</v>
      </c>
      <c r="R6102" s="14" t="s">
        <v>19471</v>
      </c>
      <c r="S6102" s="42">
        <v>0</v>
      </c>
      <c r="T6102" s="41" t="s">
        <v>16207</v>
      </c>
      <c r="U6102" s="7"/>
      <c r="V6102" s="12"/>
      <c r="X6102" s="8" t="s">
        <v>18797</v>
      </c>
    </row>
    <row r="6103" spans="1:24" x14ac:dyDescent="0.25">
      <c r="A6103" s="16" t="s">
        <v>9778</v>
      </c>
      <c r="B6103" s="5" t="s">
        <v>16215</v>
      </c>
      <c r="C6103" s="5" t="s">
        <v>16206</v>
      </c>
      <c r="D6103" s="6">
        <f t="shared" si="419"/>
        <v>1645905</v>
      </c>
      <c r="E6103" s="6">
        <f t="shared" si="420"/>
        <v>1646882</v>
      </c>
      <c r="F6103" s="6">
        <f t="shared" si="422"/>
        <v>978</v>
      </c>
      <c r="G6103" s="40">
        <f t="shared" si="423"/>
        <v>4531</v>
      </c>
      <c r="H6103" s="6">
        <v>22491023</v>
      </c>
      <c r="I6103" s="6">
        <v>22492000</v>
      </c>
      <c r="J6103" s="6">
        <v>0</v>
      </c>
      <c r="K6103" s="6">
        <f t="shared" si="421"/>
        <v>0</v>
      </c>
      <c r="L6103" s="6">
        <v>325</v>
      </c>
      <c r="M6103" s="1" t="s">
        <v>1646</v>
      </c>
      <c r="N6103" s="17" t="s">
        <v>29311</v>
      </c>
      <c r="O6103" s="17" t="s">
        <v>29450</v>
      </c>
      <c r="P6103" s="8" t="s">
        <v>15565</v>
      </c>
      <c r="Q6103" s="7" t="s">
        <v>16384</v>
      </c>
      <c r="R6103" s="14" t="s">
        <v>23434</v>
      </c>
      <c r="S6103" s="42">
        <v>1</v>
      </c>
      <c r="T6103" s="41" t="s">
        <v>25852</v>
      </c>
      <c r="U6103" s="7" t="s">
        <v>25110</v>
      </c>
      <c r="V6103" s="12"/>
      <c r="X6103" s="8" t="s">
        <v>18797</v>
      </c>
    </row>
    <row r="6104" spans="1:24" x14ac:dyDescent="0.25">
      <c r="A6104" s="16" t="s">
        <v>9779</v>
      </c>
      <c r="B6104" s="5" t="s">
        <v>16215</v>
      </c>
      <c r="C6104" s="5" t="s">
        <v>16206</v>
      </c>
      <c r="D6104" s="6">
        <f t="shared" si="419"/>
        <v>1649779</v>
      </c>
      <c r="E6104" s="6">
        <f t="shared" si="420"/>
        <v>1650819</v>
      </c>
      <c r="F6104" s="6">
        <f t="shared" si="422"/>
        <v>1041</v>
      </c>
      <c r="G6104" s="40">
        <f t="shared" si="423"/>
        <v>2896</v>
      </c>
      <c r="H6104" s="6">
        <v>22494897</v>
      </c>
      <c r="I6104" s="6">
        <v>22495937</v>
      </c>
      <c r="J6104" s="6">
        <v>0</v>
      </c>
      <c r="K6104" s="6">
        <f t="shared" si="421"/>
        <v>0</v>
      </c>
      <c r="L6104" s="6">
        <v>346</v>
      </c>
      <c r="M6104" s="1" t="s">
        <v>9780</v>
      </c>
      <c r="N6104" s="17" t="s">
        <v>18895</v>
      </c>
      <c r="O6104" s="17" t="s">
        <v>29450</v>
      </c>
      <c r="Q6104" s="9"/>
      <c r="R6104" s="10" t="s">
        <v>23435</v>
      </c>
      <c r="S6104" s="11">
        <v>2</v>
      </c>
      <c r="T6104" s="9" t="s">
        <v>25481</v>
      </c>
      <c r="U6104" s="9"/>
      <c r="V6104" s="12"/>
      <c r="X6104" s="8" t="s">
        <v>18798</v>
      </c>
    </row>
    <row r="6105" spans="1:24" x14ac:dyDescent="0.25">
      <c r="A6105" s="16" t="s">
        <v>9781</v>
      </c>
      <c r="B6105" s="5" t="s">
        <v>16215</v>
      </c>
      <c r="C6105" s="5" t="s">
        <v>16207</v>
      </c>
      <c r="D6105" s="6">
        <f t="shared" ref="D6105:D6168" si="424">H6105-20845118</f>
        <v>1651745</v>
      </c>
      <c r="E6105" s="6">
        <f t="shared" ref="E6105:E6168" si="425">I6105-20845118</f>
        <v>1654308</v>
      </c>
      <c r="F6105" s="6">
        <f t="shared" si="422"/>
        <v>2564</v>
      </c>
      <c r="G6105" s="40">
        <f t="shared" si="423"/>
        <v>925</v>
      </c>
      <c r="H6105" s="6">
        <v>22496863</v>
      </c>
      <c r="I6105" s="6">
        <v>22499426</v>
      </c>
      <c r="J6105" s="6">
        <v>1</v>
      </c>
      <c r="K6105" s="6">
        <f t="shared" si="421"/>
        <v>59</v>
      </c>
      <c r="L6105" s="6">
        <v>834</v>
      </c>
      <c r="M6105" s="1" t="s">
        <v>9782</v>
      </c>
      <c r="N6105" s="17" t="s">
        <v>29311</v>
      </c>
      <c r="O6105" s="17" t="s">
        <v>29450</v>
      </c>
      <c r="P6105" s="8" t="s">
        <v>15566</v>
      </c>
      <c r="Q6105" s="7" t="s">
        <v>17396</v>
      </c>
      <c r="R6105" s="14" t="s">
        <v>23436</v>
      </c>
      <c r="S6105" s="42">
        <v>2</v>
      </c>
      <c r="T6105" s="41" t="s">
        <v>27757</v>
      </c>
      <c r="U6105" s="7" t="s">
        <v>16207</v>
      </c>
      <c r="V6105" s="12"/>
      <c r="X6105" s="8" t="s">
        <v>18797</v>
      </c>
    </row>
    <row r="6106" spans="1:24" x14ac:dyDescent="0.25">
      <c r="A6106" s="16" t="s">
        <v>9783</v>
      </c>
      <c r="B6106" s="5" t="s">
        <v>16215</v>
      </c>
      <c r="C6106" s="5" t="s">
        <v>16206</v>
      </c>
      <c r="D6106" s="6">
        <f t="shared" si="424"/>
        <v>1655187</v>
      </c>
      <c r="E6106" s="6">
        <f t="shared" si="425"/>
        <v>1656305</v>
      </c>
      <c r="F6106" s="6">
        <f t="shared" si="422"/>
        <v>1119</v>
      </c>
      <c r="G6106" s="40">
        <f t="shared" si="423"/>
        <v>878</v>
      </c>
      <c r="H6106" s="6">
        <v>22500305</v>
      </c>
      <c r="I6106" s="6">
        <v>22501423</v>
      </c>
      <c r="J6106" s="6">
        <v>1</v>
      </c>
      <c r="K6106" s="6">
        <f t="shared" si="421"/>
        <v>111</v>
      </c>
      <c r="L6106" s="6">
        <v>335</v>
      </c>
      <c r="M6106" s="1" t="s">
        <v>9784</v>
      </c>
      <c r="N6106" s="17" t="s">
        <v>29311</v>
      </c>
      <c r="O6106" s="17" t="s">
        <v>29450</v>
      </c>
      <c r="P6106" s="8" t="s">
        <v>15567</v>
      </c>
      <c r="Q6106" s="7" t="s">
        <v>17040</v>
      </c>
      <c r="R6106" s="14" t="s">
        <v>23437</v>
      </c>
      <c r="S6106" s="42">
        <v>1</v>
      </c>
      <c r="T6106" s="41" t="s">
        <v>25430</v>
      </c>
      <c r="U6106" s="7" t="s">
        <v>16207</v>
      </c>
      <c r="V6106" s="12"/>
      <c r="W6106" s="43" t="s">
        <v>18855</v>
      </c>
      <c r="X6106" s="8" t="s">
        <v>18797</v>
      </c>
    </row>
    <row r="6107" spans="1:24" x14ac:dyDescent="0.25">
      <c r="A6107" s="16" t="s">
        <v>9785</v>
      </c>
      <c r="B6107" s="5" t="s">
        <v>16215</v>
      </c>
      <c r="C6107" s="5" t="s">
        <v>16206</v>
      </c>
      <c r="D6107" s="6">
        <f t="shared" si="424"/>
        <v>1656912</v>
      </c>
      <c r="E6107" s="6">
        <f t="shared" si="425"/>
        <v>1658141</v>
      </c>
      <c r="F6107" s="6">
        <f t="shared" si="422"/>
        <v>1230</v>
      </c>
      <c r="G6107" s="40">
        <f t="shared" si="423"/>
        <v>606</v>
      </c>
      <c r="H6107" s="6">
        <v>22502030</v>
      </c>
      <c r="I6107" s="6">
        <v>22503259</v>
      </c>
      <c r="J6107" s="6">
        <v>0</v>
      </c>
      <c r="K6107" s="6">
        <f t="shared" si="421"/>
        <v>0</v>
      </c>
      <c r="L6107" s="6">
        <v>409</v>
      </c>
      <c r="M6107" s="1" t="s">
        <v>14</v>
      </c>
      <c r="N6107" s="17" t="s">
        <v>29326</v>
      </c>
      <c r="O6107" s="17" t="s">
        <v>29450</v>
      </c>
      <c r="Q6107" s="9"/>
      <c r="R6107" s="10" t="s">
        <v>18964</v>
      </c>
      <c r="S6107" s="11">
        <v>0</v>
      </c>
      <c r="T6107" s="9" t="s">
        <v>16207</v>
      </c>
      <c r="U6107" s="9"/>
      <c r="V6107" s="12"/>
      <c r="X6107" s="8" t="s">
        <v>18797</v>
      </c>
    </row>
    <row r="6108" spans="1:24" x14ac:dyDescent="0.25">
      <c r="A6108" s="16" t="s">
        <v>9786</v>
      </c>
      <c r="B6108" s="5" t="s">
        <v>16215</v>
      </c>
      <c r="C6108" s="5" t="s">
        <v>16206</v>
      </c>
      <c r="D6108" s="6">
        <f t="shared" si="424"/>
        <v>1661631</v>
      </c>
      <c r="E6108" s="6">
        <f t="shared" si="425"/>
        <v>1663408</v>
      </c>
      <c r="F6108" s="6">
        <f t="shared" si="422"/>
        <v>1778</v>
      </c>
      <c r="G6108" s="40">
        <f t="shared" si="423"/>
        <v>3489</v>
      </c>
      <c r="H6108" s="6">
        <v>22506749</v>
      </c>
      <c r="I6108" s="6">
        <v>22508526</v>
      </c>
      <c r="J6108" s="6">
        <v>1</v>
      </c>
      <c r="K6108" s="6">
        <f t="shared" si="421"/>
        <v>59</v>
      </c>
      <c r="L6108" s="6">
        <v>572</v>
      </c>
      <c r="M6108" s="1" t="s">
        <v>9787</v>
      </c>
      <c r="N6108" s="17" t="s">
        <v>29311</v>
      </c>
      <c r="O6108" s="17" t="s">
        <v>29450</v>
      </c>
      <c r="Q6108" s="9"/>
      <c r="R6108" s="10" t="s">
        <v>19384</v>
      </c>
      <c r="S6108" s="11">
        <v>2</v>
      </c>
      <c r="T6108" s="9" t="s">
        <v>25009</v>
      </c>
      <c r="U6108" s="9" t="s">
        <v>16207</v>
      </c>
      <c r="V6108" s="12"/>
      <c r="X6108" s="8" t="s">
        <v>18797</v>
      </c>
    </row>
    <row r="6109" spans="1:24" x14ac:dyDescent="0.25">
      <c r="A6109" s="16" t="s">
        <v>9788</v>
      </c>
      <c r="B6109" s="5" t="s">
        <v>16215</v>
      </c>
      <c r="C6109" s="5" t="s">
        <v>16207</v>
      </c>
      <c r="D6109" s="6">
        <f t="shared" si="424"/>
        <v>1664164</v>
      </c>
      <c r="E6109" s="6">
        <f t="shared" si="425"/>
        <v>1664560</v>
      </c>
      <c r="F6109" s="6">
        <f t="shared" si="422"/>
        <v>397</v>
      </c>
      <c r="G6109" s="40">
        <f t="shared" si="423"/>
        <v>755</v>
      </c>
      <c r="H6109" s="6">
        <v>22509282</v>
      </c>
      <c r="I6109" s="6">
        <v>22509678</v>
      </c>
      <c r="J6109" s="6">
        <v>1</v>
      </c>
      <c r="K6109" s="6">
        <f t="shared" si="421"/>
        <v>64</v>
      </c>
      <c r="L6109" s="6">
        <v>110</v>
      </c>
      <c r="M6109" s="1" t="s">
        <v>9789</v>
      </c>
      <c r="N6109" s="17" t="s">
        <v>29315</v>
      </c>
      <c r="O6109" s="17" t="s">
        <v>29450</v>
      </c>
      <c r="Q6109" s="9"/>
      <c r="R6109" s="10" t="s">
        <v>23438</v>
      </c>
      <c r="S6109" s="11">
        <v>3</v>
      </c>
      <c r="T6109" s="9" t="s">
        <v>27556</v>
      </c>
      <c r="U6109" s="9"/>
      <c r="V6109" s="12"/>
      <c r="X6109" s="8" t="s">
        <v>18797</v>
      </c>
    </row>
    <row r="6110" spans="1:24" x14ac:dyDescent="0.25">
      <c r="A6110" s="16" t="s">
        <v>9790</v>
      </c>
      <c r="B6110" s="5" t="s">
        <v>16215</v>
      </c>
      <c r="C6110" s="5" t="s">
        <v>16206</v>
      </c>
      <c r="D6110" s="6">
        <f t="shared" si="424"/>
        <v>1665463</v>
      </c>
      <c r="E6110" s="6">
        <f t="shared" si="425"/>
        <v>1667916</v>
      </c>
      <c r="F6110" s="6">
        <f t="shared" si="422"/>
        <v>2454</v>
      </c>
      <c r="G6110" s="40">
        <f t="shared" si="423"/>
        <v>902</v>
      </c>
      <c r="H6110" s="6">
        <v>22510581</v>
      </c>
      <c r="I6110" s="6">
        <v>22513034</v>
      </c>
      <c r="J6110" s="6">
        <v>1</v>
      </c>
      <c r="K6110" s="6">
        <f t="shared" si="421"/>
        <v>186</v>
      </c>
      <c r="L6110" s="6">
        <v>755</v>
      </c>
      <c r="M6110" s="1" t="s">
        <v>9791</v>
      </c>
      <c r="N6110" s="17" t="s">
        <v>29315</v>
      </c>
      <c r="O6110" s="17" t="s">
        <v>29450</v>
      </c>
      <c r="P6110" s="8" t="s">
        <v>15568</v>
      </c>
      <c r="Q6110" s="7" t="s">
        <v>17676</v>
      </c>
      <c r="R6110" s="14" t="s">
        <v>18907</v>
      </c>
      <c r="S6110" s="42">
        <v>1</v>
      </c>
      <c r="T6110" s="41" t="s">
        <v>25094</v>
      </c>
      <c r="U6110" s="7" t="s">
        <v>16207</v>
      </c>
      <c r="V6110" s="12"/>
      <c r="X6110" s="8" t="s">
        <v>18797</v>
      </c>
    </row>
    <row r="6111" spans="1:24" x14ac:dyDescent="0.25">
      <c r="A6111" s="16" t="s">
        <v>9792</v>
      </c>
      <c r="B6111" s="5" t="s">
        <v>16215</v>
      </c>
      <c r="C6111" s="5" t="s">
        <v>16207</v>
      </c>
      <c r="D6111" s="6">
        <f t="shared" si="424"/>
        <v>1668361</v>
      </c>
      <c r="E6111" s="6">
        <f t="shared" si="425"/>
        <v>1672215</v>
      </c>
      <c r="F6111" s="6">
        <f t="shared" si="422"/>
        <v>3855</v>
      </c>
      <c r="G6111" s="40">
        <f t="shared" si="423"/>
        <v>444</v>
      </c>
      <c r="H6111" s="6">
        <v>22513479</v>
      </c>
      <c r="I6111" s="6">
        <v>22517333</v>
      </c>
      <c r="J6111" s="6">
        <v>0</v>
      </c>
      <c r="K6111" s="6">
        <f t="shared" si="421"/>
        <v>0</v>
      </c>
      <c r="L6111" s="6">
        <v>1284</v>
      </c>
      <c r="M6111" s="1" t="s">
        <v>9793</v>
      </c>
      <c r="N6111" s="17" t="s">
        <v>29412</v>
      </c>
      <c r="O6111" s="17" t="s">
        <v>29450</v>
      </c>
      <c r="Q6111" s="9"/>
      <c r="R6111" s="10" t="s">
        <v>22289</v>
      </c>
      <c r="S6111" s="11">
        <v>0</v>
      </c>
      <c r="T6111" s="9" t="s">
        <v>16207</v>
      </c>
      <c r="U6111" s="9"/>
      <c r="V6111" s="12"/>
      <c r="X6111" s="8" t="s">
        <v>18797</v>
      </c>
    </row>
    <row r="6112" spans="1:24" x14ac:dyDescent="0.25">
      <c r="A6112" s="16" t="s">
        <v>9794</v>
      </c>
      <c r="B6112" s="5" t="s">
        <v>16215</v>
      </c>
      <c r="C6112" s="5" t="s">
        <v>16206</v>
      </c>
      <c r="D6112" s="6">
        <f t="shared" si="424"/>
        <v>1674676</v>
      </c>
      <c r="E6112" s="6">
        <f t="shared" si="425"/>
        <v>1675464</v>
      </c>
      <c r="F6112" s="6">
        <f t="shared" si="422"/>
        <v>789</v>
      </c>
      <c r="G6112" s="40">
        <f t="shared" si="423"/>
        <v>2460</v>
      </c>
      <c r="H6112" s="6">
        <v>22519794</v>
      </c>
      <c r="I6112" s="6">
        <v>22520582</v>
      </c>
      <c r="J6112" s="6">
        <v>0</v>
      </c>
      <c r="K6112" s="6">
        <f t="shared" si="421"/>
        <v>0</v>
      </c>
      <c r="L6112" s="6">
        <v>262</v>
      </c>
      <c r="M6112" s="1" t="s">
        <v>14</v>
      </c>
      <c r="N6112" s="17" t="s">
        <v>29326</v>
      </c>
      <c r="O6112" s="17" t="s">
        <v>29450</v>
      </c>
      <c r="Q6112" s="9"/>
      <c r="R6112" s="10" t="s">
        <v>18964</v>
      </c>
      <c r="S6112" s="11">
        <v>0</v>
      </c>
      <c r="T6112" s="9" t="s">
        <v>16207</v>
      </c>
      <c r="U6112" s="9"/>
      <c r="V6112" s="12"/>
      <c r="X6112" s="8" t="s">
        <v>18797</v>
      </c>
    </row>
    <row r="6113" spans="1:24" x14ac:dyDescent="0.25">
      <c r="A6113" s="16" t="s">
        <v>9795</v>
      </c>
      <c r="B6113" s="5" t="s">
        <v>16215</v>
      </c>
      <c r="C6113" s="5" t="s">
        <v>16207</v>
      </c>
      <c r="D6113" s="6">
        <f t="shared" si="424"/>
        <v>1679641</v>
      </c>
      <c r="E6113" s="6">
        <f t="shared" si="425"/>
        <v>1681122</v>
      </c>
      <c r="F6113" s="6">
        <f t="shared" si="422"/>
        <v>1482</v>
      </c>
      <c r="G6113" s="40">
        <f t="shared" si="423"/>
        <v>4176</v>
      </c>
      <c r="H6113" s="6">
        <v>22524759</v>
      </c>
      <c r="I6113" s="6">
        <v>22526240</v>
      </c>
      <c r="J6113" s="6">
        <v>0</v>
      </c>
      <c r="K6113" s="6">
        <f t="shared" si="421"/>
        <v>0</v>
      </c>
      <c r="L6113" s="6">
        <v>493</v>
      </c>
      <c r="M6113" s="1" t="s">
        <v>14</v>
      </c>
      <c r="N6113" s="17" t="s">
        <v>29326</v>
      </c>
      <c r="O6113" s="17" t="s">
        <v>29450</v>
      </c>
      <c r="Q6113" s="9"/>
      <c r="R6113" s="10" t="s">
        <v>18964</v>
      </c>
      <c r="S6113" s="11">
        <v>0</v>
      </c>
      <c r="T6113" s="9" t="s">
        <v>16207</v>
      </c>
      <c r="U6113" s="9"/>
      <c r="V6113" s="12"/>
      <c r="X6113" s="8" t="s">
        <v>18797</v>
      </c>
    </row>
    <row r="6114" spans="1:24" x14ac:dyDescent="0.25">
      <c r="A6114" s="16" t="s">
        <v>9796</v>
      </c>
      <c r="B6114" s="5" t="s">
        <v>16215</v>
      </c>
      <c r="C6114" s="5" t="s">
        <v>16206</v>
      </c>
      <c r="D6114" s="6">
        <f t="shared" si="424"/>
        <v>1682461</v>
      </c>
      <c r="E6114" s="6">
        <f t="shared" si="425"/>
        <v>1683456</v>
      </c>
      <c r="F6114" s="6">
        <f t="shared" si="422"/>
        <v>996</v>
      </c>
      <c r="G6114" s="40">
        <f t="shared" si="423"/>
        <v>1338</v>
      </c>
      <c r="H6114" s="6">
        <v>22527579</v>
      </c>
      <c r="I6114" s="6">
        <v>22528574</v>
      </c>
      <c r="J6114" s="6">
        <v>0</v>
      </c>
      <c r="K6114" s="6">
        <f t="shared" si="421"/>
        <v>0</v>
      </c>
      <c r="L6114" s="6">
        <v>331</v>
      </c>
      <c r="M6114" s="1" t="s">
        <v>14</v>
      </c>
      <c r="N6114" s="17" t="s">
        <v>29326</v>
      </c>
      <c r="O6114" s="17" t="s">
        <v>29450</v>
      </c>
      <c r="Q6114" s="9"/>
      <c r="R6114" s="10" t="s">
        <v>18964</v>
      </c>
      <c r="S6114" s="11">
        <v>0</v>
      </c>
      <c r="T6114" s="9" t="s">
        <v>16207</v>
      </c>
      <c r="U6114" s="9"/>
      <c r="V6114" s="12"/>
      <c r="X6114" s="8" t="s">
        <v>18797</v>
      </c>
    </row>
    <row r="6115" spans="1:24" x14ac:dyDescent="0.25">
      <c r="A6115" s="16" t="s">
        <v>9797</v>
      </c>
      <c r="B6115" s="5" t="s">
        <v>16215</v>
      </c>
      <c r="C6115" s="5" t="s">
        <v>16206</v>
      </c>
      <c r="D6115" s="6">
        <f t="shared" si="424"/>
        <v>1684136</v>
      </c>
      <c r="E6115" s="6">
        <f t="shared" si="425"/>
        <v>1685627</v>
      </c>
      <c r="F6115" s="6">
        <f t="shared" si="422"/>
        <v>1492</v>
      </c>
      <c r="G6115" s="40">
        <f t="shared" si="423"/>
        <v>679</v>
      </c>
      <c r="H6115" s="6">
        <v>22529254</v>
      </c>
      <c r="I6115" s="6">
        <v>22530745</v>
      </c>
      <c r="J6115" s="6">
        <v>1</v>
      </c>
      <c r="K6115" s="6">
        <f t="shared" si="421"/>
        <v>1012</v>
      </c>
      <c r="L6115" s="6">
        <v>159</v>
      </c>
      <c r="M6115" s="1" t="s">
        <v>14</v>
      </c>
      <c r="N6115" s="17" t="s">
        <v>29315</v>
      </c>
      <c r="O6115" s="17" t="s">
        <v>29451</v>
      </c>
      <c r="Q6115" s="9"/>
      <c r="R6115" s="10" t="s">
        <v>19668</v>
      </c>
      <c r="S6115" s="11">
        <v>0</v>
      </c>
      <c r="T6115" s="9" t="s">
        <v>16207</v>
      </c>
      <c r="U6115" s="9"/>
      <c r="V6115" s="12"/>
      <c r="X6115" s="8" t="s">
        <v>18797</v>
      </c>
    </row>
    <row r="6116" spans="1:24" x14ac:dyDescent="0.25">
      <c r="A6116" s="16" t="s">
        <v>9798</v>
      </c>
      <c r="B6116" s="5" t="s">
        <v>16215</v>
      </c>
      <c r="C6116" s="5" t="s">
        <v>16207</v>
      </c>
      <c r="D6116" s="6">
        <f t="shared" si="424"/>
        <v>1685896</v>
      </c>
      <c r="E6116" s="6">
        <f t="shared" si="425"/>
        <v>1687370</v>
      </c>
      <c r="F6116" s="6">
        <f t="shared" si="422"/>
        <v>1475</v>
      </c>
      <c r="G6116" s="40">
        <f t="shared" si="423"/>
        <v>268</v>
      </c>
      <c r="H6116" s="6">
        <v>22531014</v>
      </c>
      <c r="I6116" s="6">
        <v>22532488</v>
      </c>
      <c r="J6116" s="6">
        <v>2</v>
      </c>
      <c r="K6116" s="6">
        <f t="shared" si="421"/>
        <v>113</v>
      </c>
      <c r="L6116" s="6">
        <v>453</v>
      </c>
      <c r="M6116" s="1" t="s">
        <v>14</v>
      </c>
      <c r="N6116" s="17" t="s">
        <v>29325</v>
      </c>
      <c r="O6116" s="17" t="s">
        <v>29450</v>
      </c>
      <c r="Q6116" s="9"/>
      <c r="R6116" s="10" t="s">
        <v>23439</v>
      </c>
      <c r="S6116" s="11">
        <v>0</v>
      </c>
      <c r="T6116" s="9" t="s">
        <v>16207</v>
      </c>
      <c r="U6116" s="9"/>
      <c r="V6116" s="12"/>
      <c r="X6116" s="8" t="s">
        <v>18797</v>
      </c>
    </row>
    <row r="6117" spans="1:24" x14ac:dyDescent="0.25">
      <c r="A6117" s="16" t="s">
        <v>9799</v>
      </c>
      <c r="B6117" s="5" t="s">
        <v>16215</v>
      </c>
      <c r="C6117" s="5" t="s">
        <v>16207</v>
      </c>
      <c r="D6117" s="6">
        <f t="shared" si="424"/>
        <v>1689119</v>
      </c>
      <c r="E6117" s="6">
        <f t="shared" si="425"/>
        <v>1690564</v>
      </c>
      <c r="F6117" s="6">
        <f t="shared" si="422"/>
        <v>1446</v>
      </c>
      <c r="G6117" s="40">
        <f t="shared" si="423"/>
        <v>1748</v>
      </c>
      <c r="H6117" s="6">
        <v>22534237</v>
      </c>
      <c r="I6117" s="6">
        <v>22535682</v>
      </c>
      <c r="J6117" s="6">
        <v>1</v>
      </c>
      <c r="K6117" s="6">
        <f t="shared" si="421"/>
        <v>60</v>
      </c>
      <c r="L6117" s="6">
        <v>461</v>
      </c>
      <c r="M6117" s="1" t="s">
        <v>9800</v>
      </c>
      <c r="N6117" s="17" t="s">
        <v>29311</v>
      </c>
      <c r="O6117" s="17" t="s">
        <v>29450</v>
      </c>
      <c r="Q6117" s="9"/>
      <c r="R6117" s="10" t="s">
        <v>23440</v>
      </c>
      <c r="S6117" s="11">
        <v>0</v>
      </c>
      <c r="T6117" s="9" t="s">
        <v>16207</v>
      </c>
      <c r="U6117" s="9"/>
      <c r="V6117" s="12"/>
      <c r="X6117" s="8" t="s">
        <v>18797</v>
      </c>
    </row>
    <row r="6118" spans="1:24" x14ac:dyDescent="0.25">
      <c r="A6118" s="16" t="s">
        <v>9801</v>
      </c>
      <c r="B6118" s="5" t="s">
        <v>16215</v>
      </c>
      <c r="C6118" s="5" t="s">
        <v>16206</v>
      </c>
      <c r="D6118" s="6">
        <f t="shared" si="424"/>
        <v>1691490</v>
      </c>
      <c r="E6118" s="6">
        <f t="shared" si="425"/>
        <v>1692951</v>
      </c>
      <c r="F6118" s="6">
        <f t="shared" si="422"/>
        <v>1462</v>
      </c>
      <c r="G6118" s="40">
        <f t="shared" si="423"/>
        <v>925</v>
      </c>
      <c r="H6118" s="6">
        <v>22536608</v>
      </c>
      <c r="I6118" s="6">
        <v>22538069</v>
      </c>
      <c r="J6118" s="6">
        <v>1</v>
      </c>
      <c r="K6118" s="6">
        <f t="shared" si="421"/>
        <v>64</v>
      </c>
      <c r="L6118" s="6">
        <v>465</v>
      </c>
      <c r="M6118" s="1" t="s">
        <v>1065</v>
      </c>
      <c r="N6118" s="17" t="s">
        <v>29311</v>
      </c>
      <c r="O6118" s="17" t="s">
        <v>29450</v>
      </c>
      <c r="P6118" s="8" t="s">
        <v>13832</v>
      </c>
      <c r="Q6118" s="7" t="s">
        <v>17750</v>
      </c>
      <c r="R6118" s="14" t="s">
        <v>21116</v>
      </c>
      <c r="S6118" s="42">
        <v>5</v>
      </c>
      <c r="T6118" s="41" t="s">
        <v>27758</v>
      </c>
      <c r="U6118" s="7"/>
      <c r="V6118" s="12"/>
      <c r="X6118" s="8" t="s">
        <v>18798</v>
      </c>
    </row>
    <row r="6119" spans="1:24" x14ac:dyDescent="0.25">
      <c r="A6119" s="16" t="s">
        <v>9802</v>
      </c>
      <c r="B6119" s="5" t="s">
        <v>16215</v>
      </c>
      <c r="C6119" s="5" t="s">
        <v>16207</v>
      </c>
      <c r="D6119" s="6">
        <f t="shared" si="424"/>
        <v>1693281</v>
      </c>
      <c r="E6119" s="6">
        <f t="shared" si="425"/>
        <v>1694123</v>
      </c>
      <c r="F6119" s="6">
        <f t="shared" si="422"/>
        <v>843</v>
      </c>
      <c r="G6119" s="40">
        <f t="shared" si="423"/>
        <v>329</v>
      </c>
      <c r="H6119" s="6">
        <v>22538399</v>
      </c>
      <c r="I6119" s="6">
        <v>22539241</v>
      </c>
      <c r="J6119" s="6">
        <v>0</v>
      </c>
      <c r="K6119" s="6">
        <f t="shared" si="421"/>
        <v>0</v>
      </c>
      <c r="L6119" s="6">
        <v>280</v>
      </c>
      <c r="M6119" s="1" t="s">
        <v>9803</v>
      </c>
      <c r="N6119" s="17" t="s">
        <v>29319</v>
      </c>
      <c r="O6119" s="17" t="s">
        <v>29450</v>
      </c>
      <c r="P6119" s="8" t="s">
        <v>15569</v>
      </c>
      <c r="Q6119" s="7" t="s">
        <v>18052</v>
      </c>
      <c r="R6119" s="14" t="s">
        <v>23441</v>
      </c>
      <c r="S6119" s="42">
        <v>2</v>
      </c>
      <c r="T6119" s="41" t="s">
        <v>27759</v>
      </c>
      <c r="U6119" s="7" t="s">
        <v>16207</v>
      </c>
      <c r="V6119" s="12"/>
      <c r="X6119" s="8" t="s">
        <v>18797</v>
      </c>
    </row>
    <row r="6120" spans="1:24" x14ac:dyDescent="0.25">
      <c r="A6120" s="16" t="s">
        <v>9804</v>
      </c>
      <c r="B6120" s="5" t="s">
        <v>16215</v>
      </c>
      <c r="C6120" s="5" t="s">
        <v>16207</v>
      </c>
      <c r="D6120" s="6">
        <f t="shared" si="424"/>
        <v>1694722</v>
      </c>
      <c r="E6120" s="6">
        <f t="shared" si="425"/>
        <v>1696848</v>
      </c>
      <c r="F6120" s="6">
        <f t="shared" si="422"/>
        <v>2127</v>
      </c>
      <c r="G6120" s="40">
        <f t="shared" si="423"/>
        <v>598</v>
      </c>
      <c r="H6120" s="6">
        <v>22539840</v>
      </c>
      <c r="I6120" s="6">
        <v>22541966</v>
      </c>
      <c r="J6120" s="6">
        <v>1</v>
      </c>
      <c r="K6120" s="6">
        <f t="shared" si="421"/>
        <v>624</v>
      </c>
      <c r="L6120" s="6">
        <v>500</v>
      </c>
      <c r="M6120" s="1" t="s">
        <v>14</v>
      </c>
      <c r="N6120" s="17" t="s">
        <v>29316</v>
      </c>
      <c r="O6120" s="17" t="s">
        <v>29316</v>
      </c>
      <c r="Q6120" s="9"/>
      <c r="R6120" s="10" t="s">
        <v>23442</v>
      </c>
      <c r="S6120" s="11">
        <v>6</v>
      </c>
      <c r="T6120" s="9" t="s">
        <v>27760</v>
      </c>
      <c r="U6120" s="9"/>
      <c r="V6120" s="12"/>
      <c r="X6120" s="8" t="s">
        <v>18797</v>
      </c>
    </row>
    <row r="6121" spans="1:24" x14ac:dyDescent="0.25">
      <c r="A6121" s="16" t="s">
        <v>9805</v>
      </c>
      <c r="B6121" s="5" t="s">
        <v>16215</v>
      </c>
      <c r="C6121" s="5" t="s">
        <v>16206</v>
      </c>
      <c r="D6121" s="6">
        <f t="shared" si="424"/>
        <v>1697472</v>
      </c>
      <c r="E6121" s="6">
        <f t="shared" si="425"/>
        <v>1699237</v>
      </c>
      <c r="F6121" s="6">
        <f t="shared" si="422"/>
        <v>1766</v>
      </c>
      <c r="G6121" s="40">
        <f t="shared" si="423"/>
        <v>623</v>
      </c>
      <c r="H6121" s="6">
        <v>22542590</v>
      </c>
      <c r="I6121" s="6">
        <v>22544355</v>
      </c>
      <c r="J6121" s="6">
        <v>2</v>
      </c>
      <c r="K6121" s="6">
        <f t="shared" si="421"/>
        <v>143</v>
      </c>
      <c r="L6121" s="6">
        <v>540</v>
      </c>
      <c r="M6121" s="1" t="s">
        <v>14</v>
      </c>
      <c r="N6121" s="17" t="s">
        <v>29310</v>
      </c>
      <c r="O6121" s="17" t="s">
        <v>29310</v>
      </c>
      <c r="Q6121" s="9"/>
      <c r="R6121" s="10" t="s">
        <v>23443</v>
      </c>
      <c r="S6121" s="11">
        <v>0</v>
      </c>
      <c r="T6121" s="9" t="s">
        <v>16207</v>
      </c>
      <c r="U6121" s="9"/>
      <c r="V6121" s="12"/>
      <c r="X6121" s="8" t="s">
        <v>18797</v>
      </c>
    </row>
    <row r="6122" spans="1:24" x14ac:dyDescent="0.25">
      <c r="A6122" s="16" t="s">
        <v>9806</v>
      </c>
      <c r="B6122" s="5" t="s">
        <v>16215</v>
      </c>
      <c r="C6122" s="5" t="s">
        <v>16207</v>
      </c>
      <c r="D6122" s="6">
        <f t="shared" si="424"/>
        <v>1700774</v>
      </c>
      <c r="E6122" s="6">
        <f t="shared" si="425"/>
        <v>1702065</v>
      </c>
      <c r="F6122" s="6">
        <f t="shared" si="422"/>
        <v>1292</v>
      </c>
      <c r="G6122" s="40">
        <f t="shared" si="423"/>
        <v>1536</v>
      </c>
      <c r="H6122" s="6">
        <v>22545892</v>
      </c>
      <c r="I6122" s="6">
        <v>22547183</v>
      </c>
      <c r="J6122" s="6">
        <v>1</v>
      </c>
      <c r="K6122" s="6">
        <f t="shared" si="421"/>
        <v>86</v>
      </c>
      <c r="L6122" s="6">
        <v>401</v>
      </c>
      <c r="M6122" s="1" t="s">
        <v>9807</v>
      </c>
      <c r="N6122" s="17" t="s">
        <v>29308</v>
      </c>
      <c r="O6122" s="17" t="s">
        <v>29450</v>
      </c>
      <c r="Q6122" s="9"/>
      <c r="R6122" s="10" t="s">
        <v>10958</v>
      </c>
      <c r="S6122" s="11">
        <v>4</v>
      </c>
      <c r="T6122" s="9" t="s">
        <v>27761</v>
      </c>
      <c r="U6122" s="9" t="s">
        <v>26030</v>
      </c>
      <c r="V6122" s="12"/>
      <c r="X6122" s="8" t="s">
        <v>18797</v>
      </c>
    </row>
    <row r="6123" spans="1:24" x14ac:dyDescent="0.25">
      <c r="A6123" s="16" t="s">
        <v>9808</v>
      </c>
      <c r="B6123" s="5" t="s">
        <v>16215</v>
      </c>
      <c r="C6123" s="5" t="s">
        <v>16207</v>
      </c>
      <c r="D6123" s="6">
        <f t="shared" si="424"/>
        <v>1703157</v>
      </c>
      <c r="E6123" s="6">
        <f t="shared" si="425"/>
        <v>1704872</v>
      </c>
      <c r="F6123" s="6">
        <f t="shared" si="422"/>
        <v>1716</v>
      </c>
      <c r="G6123" s="40">
        <f t="shared" si="423"/>
        <v>1091</v>
      </c>
      <c r="H6123" s="6">
        <v>22548275</v>
      </c>
      <c r="I6123" s="6">
        <v>22549990</v>
      </c>
      <c r="J6123" s="6">
        <v>1</v>
      </c>
      <c r="K6123" s="6">
        <f t="shared" si="421"/>
        <v>54</v>
      </c>
      <c r="L6123" s="6">
        <v>553</v>
      </c>
      <c r="M6123" s="1" t="s">
        <v>2464</v>
      </c>
      <c r="N6123" s="17" t="s">
        <v>29311</v>
      </c>
      <c r="O6123" s="17" t="s">
        <v>29450</v>
      </c>
      <c r="Q6123" s="9"/>
      <c r="R6123" s="10" t="s">
        <v>23444</v>
      </c>
      <c r="S6123" s="11">
        <v>8</v>
      </c>
      <c r="T6123" s="9" t="s">
        <v>27762</v>
      </c>
      <c r="U6123" s="9" t="s">
        <v>16207</v>
      </c>
      <c r="V6123" s="12"/>
      <c r="X6123" s="8" t="s">
        <v>18797</v>
      </c>
    </row>
    <row r="6124" spans="1:24" x14ac:dyDescent="0.25">
      <c r="A6124" s="16" t="s">
        <v>9809</v>
      </c>
      <c r="B6124" s="5" t="s">
        <v>16215</v>
      </c>
      <c r="C6124" s="5" t="s">
        <v>16206</v>
      </c>
      <c r="D6124" s="6">
        <f t="shared" si="424"/>
        <v>1707176</v>
      </c>
      <c r="E6124" s="6">
        <f t="shared" si="425"/>
        <v>1710568</v>
      </c>
      <c r="F6124" s="6">
        <f t="shared" si="422"/>
        <v>3393</v>
      </c>
      <c r="G6124" s="40">
        <f t="shared" si="423"/>
        <v>2303</v>
      </c>
      <c r="H6124" s="6">
        <v>22552294</v>
      </c>
      <c r="I6124" s="6">
        <v>22555686</v>
      </c>
      <c r="J6124" s="6">
        <v>0</v>
      </c>
      <c r="K6124" s="6">
        <f t="shared" si="421"/>
        <v>0</v>
      </c>
      <c r="L6124" s="6">
        <v>1130</v>
      </c>
      <c r="M6124" s="1" t="s">
        <v>6619</v>
      </c>
      <c r="N6124" s="17" t="s">
        <v>29311</v>
      </c>
      <c r="O6124" s="17" t="s">
        <v>29450</v>
      </c>
      <c r="P6124" s="8" t="s">
        <v>15570</v>
      </c>
      <c r="Q6124" s="7" t="s">
        <v>18116</v>
      </c>
      <c r="R6124" s="14" t="s">
        <v>21100</v>
      </c>
      <c r="S6124" s="42">
        <v>1</v>
      </c>
      <c r="T6124" s="41" t="s">
        <v>25094</v>
      </c>
      <c r="U6124" s="7" t="s">
        <v>16207</v>
      </c>
      <c r="V6124" s="43" t="s">
        <v>28699</v>
      </c>
      <c r="X6124" s="8" t="s">
        <v>18797</v>
      </c>
    </row>
    <row r="6125" spans="1:24" x14ac:dyDescent="0.25">
      <c r="A6125" s="16" t="s">
        <v>9810</v>
      </c>
      <c r="B6125" s="5" t="s">
        <v>16215</v>
      </c>
      <c r="C6125" s="5" t="s">
        <v>16207</v>
      </c>
      <c r="D6125" s="6">
        <f t="shared" si="424"/>
        <v>1710712</v>
      </c>
      <c r="E6125" s="6">
        <f t="shared" si="425"/>
        <v>1711551</v>
      </c>
      <c r="F6125" s="6">
        <f t="shared" si="422"/>
        <v>840</v>
      </c>
      <c r="G6125" s="40">
        <f t="shared" si="423"/>
        <v>143</v>
      </c>
      <c r="H6125" s="6">
        <v>22555830</v>
      </c>
      <c r="I6125" s="6">
        <v>22556669</v>
      </c>
      <c r="J6125" s="6">
        <v>0</v>
      </c>
      <c r="K6125" s="6">
        <f t="shared" si="421"/>
        <v>0</v>
      </c>
      <c r="L6125" s="6">
        <v>279</v>
      </c>
      <c r="M6125" s="1" t="s">
        <v>7802</v>
      </c>
      <c r="N6125" s="17" t="s">
        <v>29311</v>
      </c>
      <c r="O6125" s="17" t="s">
        <v>29450</v>
      </c>
      <c r="P6125" s="8" t="s">
        <v>14056</v>
      </c>
      <c r="Q6125" s="7" t="s">
        <v>18784</v>
      </c>
      <c r="R6125" s="14" t="s">
        <v>23445</v>
      </c>
      <c r="S6125" s="42">
        <v>2</v>
      </c>
      <c r="T6125" s="41" t="s">
        <v>27041</v>
      </c>
      <c r="U6125" s="7" t="s">
        <v>16207</v>
      </c>
      <c r="V6125" s="12"/>
      <c r="X6125" s="8" t="s">
        <v>18797</v>
      </c>
    </row>
    <row r="6126" spans="1:24" x14ac:dyDescent="0.25">
      <c r="A6126" s="16" t="s">
        <v>9811</v>
      </c>
      <c r="B6126" s="5" t="s">
        <v>16215</v>
      </c>
      <c r="C6126" s="5" t="s">
        <v>16207</v>
      </c>
      <c r="D6126" s="6">
        <f t="shared" si="424"/>
        <v>1711975</v>
      </c>
      <c r="E6126" s="6">
        <f t="shared" si="425"/>
        <v>1713900</v>
      </c>
      <c r="F6126" s="6">
        <f t="shared" si="422"/>
        <v>1926</v>
      </c>
      <c r="G6126" s="40">
        <f t="shared" si="423"/>
        <v>423</v>
      </c>
      <c r="H6126" s="6">
        <v>22557093</v>
      </c>
      <c r="I6126" s="6">
        <v>22559018</v>
      </c>
      <c r="J6126" s="6">
        <v>0</v>
      </c>
      <c r="K6126" s="6">
        <f t="shared" si="421"/>
        <v>0</v>
      </c>
      <c r="L6126" s="6">
        <v>641</v>
      </c>
      <c r="M6126" s="1" t="s">
        <v>14</v>
      </c>
      <c r="N6126" s="17" t="s">
        <v>29393</v>
      </c>
      <c r="O6126" s="17" t="s">
        <v>29450</v>
      </c>
      <c r="Q6126" s="9"/>
      <c r="R6126" s="10" t="s">
        <v>18964</v>
      </c>
      <c r="S6126" s="11">
        <v>0</v>
      </c>
      <c r="T6126" s="9" t="s">
        <v>16207</v>
      </c>
      <c r="U6126" s="9"/>
      <c r="V6126" s="12"/>
      <c r="X6126" s="8" t="s">
        <v>18797</v>
      </c>
    </row>
    <row r="6127" spans="1:24" x14ac:dyDescent="0.25">
      <c r="A6127" s="16" t="s">
        <v>9812</v>
      </c>
      <c r="B6127" s="5" t="s">
        <v>16215</v>
      </c>
      <c r="C6127" s="5" t="s">
        <v>16207</v>
      </c>
      <c r="D6127" s="6">
        <f t="shared" si="424"/>
        <v>1715059</v>
      </c>
      <c r="E6127" s="6">
        <f t="shared" si="425"/>
        <v>1716570</v>
      </c>
      <c r="F6127" s="6">
        <f t="shared" si="422"/>
        <v>1512</v>
      </c>
      <c r="G6127" s="40">
        <f t="shared" si="423"/>
        <v>1158</v>
      </c>
      <c r="H6127" s="6">
        <v>22560177</v>
      </c>
      <c r="I6127" s="6">
        <v>22561688</v>
      </c>
      <c r="J6127" s="6">
        <v>0</v>
      </c>
      <c r="K6127" s="6">
        <f t="shared" si="421"/>
        <v>0</v>
      </c>
      <c r="L6127" s="6">
        <v>503</v>
      </c>
      <c r="M6127" s="1" t="s">
        <v>862</v>
      </c>
      <c r="N6127" s="17" t="s">
        <v>29318</v>
      </c>
      <c r="O6127" s="17" t="s">
        <v>29450</v>
      </c>
      <c r="P6127" s="8" t="s">
        <v>13783</v>
      </c>
      <c r="Q6127" s="7" t="s">
        <v>16284</v>
      </c>
      <c r="R6127" s="14" t="s">
        <v>23446</v>
      </c>
      <c r="S6127" s="42">
        <v>2</v>
      </c>
      <c r="T6127" s="41" t="s">
        <v>25757</v>
      </c>
      <c r="U6127" s="7" t="s">
        <v>25293</v>
      </c>
      <c r="V6127" s="12"/>
      <c r="X6127" s="8" t="s">
        <v>18797</v>
      </c>
    </row>
    <row r="6128" spans="1:24" x14ac:dyDescent="0.25">
      <c r="A6128" s="16" t="s">
        <v>9813</v>
      </c>
      <c r="B6128" s="5" t="s">
        <v>16215</v>
      </c>
      <c r="C6128" s="5" t="s">
        <v>16206</v>
      </c>
      <c r="D6128" s="6">
        <f t="shared" si="424"/>
        <v>1737178</v>
      </c>
      <c r="E6128" s="6">
        <f t="shared" si="425"/>
        <v>1738871</v>
      </c>
      <c r="F6128" s="6">
        <f t="shared" si="422"/>
        <v>1694</v>
      </c>
      <c r="G6128" s="40">
        <f t="shared" si="423"/>
        <v>20607</v>
      </c>
      <c r="H6128" s="6">
        <v>22582296</v>
      </c>
      <c r="I6128" s="6">
        <v>22583989</v>
      </c>
      <c r="J6128" s="6">
        <v>1</v>
      </c>
      <c r="K6128" s="6">
        <f t="shared" si="421"/>
        <v>80</v>
      </c>
      <c r="L6128" s="6">
        <v>537</v>
      </c>
      <c r="M6128" s="1" t="s">
        <v>8555</v>
      </c>
      <c r="N6128" s="17" t="s">
        <v>29323</v>
      </c>
      <c r="O6128" s="17" t="s">
        <v>29450</v>
      </c>
      <c r="Q6128" s="9"/>
      <c r="R6128" s="10" t="s">
        <v>22066</v>
      </c>
      <c r="S6128" s="11">
        <v>4</v>
      </c>
      <c r="T6128" s="9" t="s">
        <v>25696</v>
      </c>
      <c r="U6128" s="9" t="s">
        <v>16207</v>
      </c>
      <c r="V6128" s="12"/>
      <c r="X6128" s="8" t="s">
        <v>18797</v>
      </c>
    </row>
    <row r="6129" spans="1:24" x14ac:dyDescent="0.25">
      <c r="A6129" s="16" t="s">
        <v>9814</v>
      </c>
      <c r="B6129" s="5" t="s">
        <v>16215</v>
      </c>
      <c r="C6129" s="5" t="s">
        <v>16206</v>
      </c>
      <c r="D6129" s="6">
        <f t="shared" si="424"/>
        <v>1742791</v>
      </c>
      <c r="E6129" s="6">
        <f t="shared" si="425"/>
        <v>1743990</v>
      </c>
      <c r="F6129" s="6">
        <f t="shared" si="422"/>
        <v>1200</v>
      </c>
      <c r="G6129" s="40">
        <f t="shared" si="423"/>
        <v>3919</v>
      </c>
      <c r="H6129" s="6">
        <v>22587909</v>
      </c>
      <c r="I6129" s="6">
        <v>22589108</v>
      </c>
      <c r="J6129" s="6">
        <v>0</v>
      </c>
      <c r="K6129" s="6">
        <f t="shared" si="421"/>
        <v>0</v>
      </c>
      <c r="L6129" s="6">
        <v>399</v>
      </c>
      <c r="M6129" s="1" t="s">
        <v>14</v>
      </c>
      <c r="N6129" s="17" t="s">
        <v>29344</v>
      </c>
      <c r="O6129" s="17" t="s">
        <v>29450</v>
      </c>
      <c r="Q6129" s="9"/>
      <c r="R6129" s="10" t="s">
        <v>19968</v>
      </c>
      <c r="S6129" s="11">
        <v>4</v>
      </c>
      <c r="T6129" s="9" t="s">
        <v>27763</v>
      </c>
      <c r="U6129" s="9" t="s">
        <v>16207</v>
      </c>
      <c r="V6129" s="12"/>
      <c r="X6129" s="8" t="s">
        <v>18797</v>
      </c>
    </row>
    <row r="6130" spans="1:24" x14ac:dyDescent="0.25">
      <c r="A6130" s="16" t="s">
        <v>9815</v>
      </c>
      <c r="B6130" s="5" t="s">
        <v>16215</v>
      </c>
      <c r="C6130" s="5" t="s">
        <v>16207</v>
      </c>
      <c r="D6130" s="6">
        <f t="shared" si="424"/>
        <v>1744139</v>
      </c>
      <c r="E6130" s="6">
        <f t="shared" si="425"/>
        <v>1747704</v>
      </c>
      <c r="F6130" s="6">
        <f t="shared" si="422"/>
        <v>3566</v>
      </c>
      <c r="G6130" s="40">
        <f t="shared" si="423"/>
        <v>148</v>
      </c>
      <c r="H6130" s="6">
        <v>22589257</v>
      </c>
      <c r="I6130" s="6">
        <v>22592822</v>
      </c>
      <c r="J6130" s="6">
        <v>2</v>
      </c>
      <c r="K6130" s="6">
        <f t="shared" si="421"/>
        <v>122</v>
      </c>
      <c r="L6130" s="6">
        <v>1147</v>
      </c>
      <c r="M6130" s="1" t="s">
        <v>53</v>
      </c>
      <c r="N6130" s="7" t="s">
        <v>29323</v>
      </c>
      <c r="O6130" s="7" t="s">
        <v>29450</v>
      </c>
      <c r="S6130" s="42">
        <v>4</v>
      </c>
      <c r="T6130" s="41" t="s">
        <v>29237</v>
      </c>
      <c r="X6130" s="8" t="s">
        <v>18797</v>
      </c>
    </row>
    <row r="6131" spans="1:24" x14ac:dyDescent="0.25">
      <c r="A6131" s="3" t="s">
        <v>28917</v>
      </c>
      <c r="B6131" s="4" t="s">
        <v>16215</v>
      </c>
      <c r="C6131" s="4" t="s">
        <v>16207</v>
      </c>
      <c r="D6131" s="40">
        <f t="shared" si="424"/>
        <v>1748492</v>
      </c>
      <c r="E6131" s="40">
        <f t="shared" si="425"/>
        <v>1749625</v>
      </c>
      <c r="F6131" s="6">
        <f t="shared" si="422"/>
        <v>1134</v>
      </c>
      <c r="G6131" s="40">
        <f t="shared" si="423"/>
        <v>787</v>
      </c>
      <c r="H6131" s="40">
        <v>22593610</v>
      </c>
      <c r="I6131" s="40">
        <v>22594743</v>
      </c>
      <c r="J6131" s="40">
        <v>0</v>
      </c>
      <c r="K6131" s="6">
        <f t="shared" si="421"/>
        <v>0</v>
      </c>
      <c r="L6131" s="40">
        <v>377</v>
      </c>
      <c r="M6131" s="1" t="s">
        <v>9816</v>
      </c>
      <c r="N6131" s="17" t="s">
        <v>29318</v>
      </c>
      <c r="O6131" s="17" t="s">
        <v>29450</v>
      </c>
      <c r="P6131" s="8" t="s">
        <v>15571</v>
      </c>
      <c r="Q6131" s="7" t="s">
        <v>16257</v>
      </c>
      <c r="R6131" s="14" t="s">
        <v>12227</v>
      </c>
      <c r="S6131" s="42">
        <v>10</v>
      </c>
      <c r="T6131" s="41" t="s">
        <v>29243</v>
      </c>
      <c r="U6131" s="7" t="s">
        <v>27764</v>
      </c>
      <c r="V6131" s="12"/>
      <c r="X6131" s="8" t="s">
        <v>18797</v>
      </c>
    </row>
    <row r="6132" spans="1:24" x14ac:dyDescent="0.25">
      <c r="A6132" s="16" t="s">
        <v>9817</v>
      </c>
      <c r="B6132" s="5" t="s">
        <v>16215</v>
      </c>
      <c r="C6132" s="5" t="s">
        <v>16206</v>
      </c>
      <c r="D6132" s="6">
        <f t="shared" si="424"/>
        <v>1750408</v>
      </c>
      <c r="E6132" s="6">
        <f t="shared" si="425"/>
        <v>1751163</v>
      </c>
      <c r="F6132" s="6">
        <f t="shared" si="422"/>
        <v>756</v>
      </c>
      <c r="G6132" s="40">
        <f t="shared" si="423"/>
        <v>782</v>
      </c>
      <c r="H6132" s="6">
        <v>22595526</v>
      </c>
      <c r="I6132" s="6">
        <v>22596281</v>
      </c>
      <c r="J6132" s="6">
        <v>0</v>
      </c>
      <c r="K6132" s="6">
        <f t="shared" si="421"/>
        <v>0</v>
      </c>
      <c r="L6132" s="6">
        <v>251</v>
      </c>
      <c r="M6132" s="1" t="s">
        <v>9818</v>
      </c>
      <c r="N6132" s="17" t="s">
        <v>29344</v>
      </c>
      <c r="O6132" s="17" t="s">
        <v>29450</v>
      </c>
      <c r="P6132" s="8" t="s">
        <v>15572</v>
      </c>
      <c r="Q6132" s="7" t="s">
        <v>17936</v>
      </c>
      <c r="R6132" s="14" t="s">
        <v>22402</v>
      </c>
      <c r="S6132" s="42">
        <v>3</v>
      </c>
      <c r="T6132" s="41" t="s">
        <v>25218</v>
      </c>
      <c r="U6132" s="7" t="s">
        <v>16207</v>
      </c>
      <c r="V6132" s="12"/>
      <c r="X6132" s="8" t="s">
        <v>18797</v>
      </c>
    </row>
    <row r="6133" spans="1:24" x14ac:dyDescent="0.25">
      <c r="A6133" s="16" t="s">
        <v>9819</v>
      </c>
      <c r="B6133" s="5" t="s">
        <v>16215</v>
      </c>
      <c r="C6133" s="5" t="s">
        <v>16206</v>
      </c>
      <c r="D6133" s="6">
        <f t="shared" si="424"/>
        <v>1751610</v>
      </c>
      <c r="E6133" s="6">
        <f t="shared" si="425"/>
        <v>1753789</v>
      </c>
      <c r="F6133" s="6">
        <f t="shared" si="422"/>
        <v>2180</v>
      </c>
      <c r="G6133" s="40">
        <f t="shared" si="423"/>
        <v>446</v>
      </c>
      <c r="H6133" s="6">
        <v>22596728</v>
      </c>
      <c r="I6133" s="6">
        <v>22598907</v>
      </c>
      <c r="J6133" s="6">
        <v>1</v>
      </c>
      <c r="K6133" s="6">
        <f t="shared" ref="K6133:K6196" si="426">F6133-((L6133+1)*3)</f>
        <v>74</v>
      </c>
      <c r="L6133" s="6">
        <v>701</v>
      </c>
      <c r="M6133" s="1" t="s">
        <v>14</v>
      </c>
      <c r="N6133" s="17" t="s">
        <v>29317</v>
      </c>
      <c r="O6133" s="17" t="s">
        <v>29450</v>
      </c>
      <c r="Q6133" s="9"/>
      <c r="R6133" s="10" t="s">
        <v>18964</v>
      </c>
      <c r="S6133" s="11">
        <v>0</v>
      </c>
      <c r="T6133" s="9" t="s">
        <v>16207</v>
      </c>
      <c r="U6133" s="9"/>
      <c r="V6133" s="12"/>
      <c r="X6133" s="8" t="s">
        <v>18797</v>
      </c>
    </row>
    <row r="6134" spans="1:24" x14ac:dyDescent="0.25">
      <c r="A6134" s="16" t="s">
        <v>9820</v>
      </c>
      <c r="B6134" s="5" t="s">
        <v>16215</v>
      </c>
      <c r="C6134" s="5" t="s">
        <v>16207</v>
      </c>
      <c r="D6134" s="6">
        <f t="shared" si="424"/>
        <v>1754111</v>
      </c>
      <c r="E6134" s="6">
        <f t="shared" si="425"/>
        <v>1755230</v>
      </c>
      <c r="F6134" s="6">
        <f t="shared" si="422"/>
        <v>1120</v>
      </c>
      <c r="G6134" s="40">
        <f t="shared" si="423"/>
        <v>321</v>
      </c>
      <c r="H6134" s="6">
        <v>22599229</v>
      </c>
      <c r="I6134" s="6">
        <v>22600348</v>
      </c>
      <c r="J6134" s="6">
        <v>1</v>
      </c>
      <c r="K6134" s="6">
        <f t="shared" si="426"/>
        <v>64</v>
      </c>
      <c r="L6134" s="6">
        <v>351</v>
      </c>
      <c r="M6134" s="1" t="s">
        <v>9821</v>
      </c>
      <c r="N6134" s="17" t="s">
        <v>29314</v>
      </c>
      <c r="O6134" s="17" t="s">
        <v>29450</v>
      </c>
      <c r="Q6134" s="9"/>
      <c r="R6134" s="10" t="s">
        <v>23447</v>
      </c>
      <c r="S6134" s="11">
        <v>2</v>
      </c>
      <c r="T6134" s="9" t="s">
        <v>25010</v>
      </c>
      <c r="U6134" s="9"/>
      <c r="V6134" s="12"/>
      <c r="X6134" s="8" t="s">
        <v>18797</v>
      </c>
    </row>
    <row r="6135" spans="1:24" x14ac:dyDescent="0.25">
      <c r="A6135" s="16" t="s">
        <v>9822</v>
      </c>
      <c r="B6135" s="5" t="s">
        <v>16215</v>
      </c>
      <c r="C6135" s="5" t="s">
        <v>16207</v>
      </c>
      <c r="D6135" s="6">
        <f t="shared" si="424"/>
        <v>1758245</v>
      </c>
      <c r="E6135" s="6">
        <f t="shared" si="425"/>
        <v>1759612</v>
      </c>
      <c r="F6135" s="6">
        <f t="shared" si="422"/>
        <v>1368</v>
      </c>
      <c r="G6135" s="40">
        <f t="shared" si="423"/>
        <v>3014</v>
      </c>
      <c r="H6135" s="6">
        <v>22603363</v>
      </c>
      <c r="I6135" s="6">
        <v>22604730</v>
      </c>
      <c r="J6135" s="6">
        <v>2</v>
      </c>
      <c r="K6135" s="6">
        <f t="shared" si="426"/>
        <v>102</v>
      </c>
      <c r="L6135" s="6">
        <v>421</v>
      </c>
      <c r="M6135" s="1" t="s">
        <v>28771</v>
      </c>
      <c r="N6135" s="17" t="s">
        <v>29323</v>
      </c>
      <c r="O6135" s="17" t="s">
        <v>29450</v>
      </c>
      <c r="Q6135" s="9"/>
      <c r="R6135" s="10" t="s">
        <v>20074</v>
      </c>
      <c r="S6135" s="11">
        <v>2</v>
      </c>
      <c r="T6135" s="9" t="s">
        <v>26042</v>
      </c>
      <c r="U6135" s="9"/>
      <c r="V6135" s="12"/>
      <c r="X6135" s="8" t="s">
        <v>18797</v>
      </c>
    </row>
    <row r="6136" spans="1:24" x14ac:dyDescent="0.25">
      <c r="A6136" s="16" t="s">
        <v>9823</v>
      </c>
      <c r="B6136" s="5" t="s">
        <v>16215</v>
      </c>
      <c r="C6136" s="5" t="s">
        <v>16207</v>
      </c>
      <c r="D6136" s="6">
        <f t="shared" si="424"/>
        <v>1760993</v>
      </c>
      <c r="E6136" s="6">
        <f t="shared" si="425"/>
        <v>1764357</v>
      </c>
      <c r="F6136" s="6">
        <f t="shared" si="422"/>
        <v>3365</v>
      </c>
      <c r="G6136" s="40">
        <f t="shared" si="423"/>
        <v>1380</v>
      </c>
      <c r="H6136" s="6">
        <v>22606111</v>
      </c>
      <c r="I6136" s="6">
        <v>22609475</v>
      </c>
      <c r="J6136" s="6">
        <v>4</v>
      </c>
      <c r="K6136" s="6">
        <f t="shared" si="426"/>
        <v>593</v>
      </c>
      <c r="L6136" s="6">
        <v>923</v>
      </c>
      <c r="M6136" s="1" t="s">
        <v>14</v>
      </c>
      <c r="N6136" s="17" t="s">
        <v>29311</v>
      </c>
      <c r="O6136" s="17" t="s">
        <v>29450</v>
      </c>
      <c r="Q6136" s="9"/>
      <c r="R6136" s="10" t="s">
        <v>19166</v>
      </c>
      <c r="S6136" s="11">
        <v>1</v>
      </c>
      <c r="T6136" s="9" t="s">
        <v>25092</v>
      </c>
      <c r="U6136" s="9" t="s">
        <v>16207</v>
      </c>
      <c r="V6136" s="12"/>
      <c r="X6136" s="8" t="s">
        <v>18797</v>
      </c>
    </row>
    <row r="6137" spans="1:24" x14ac:dyDescent="0.25">
      <c r="A6137" s="16" t="s">
        <v>9824</v>
      </c>
      <c r="B6137" s="5" t="s">
        <v>16215</v>
      </c>
      <c r="C6137" s="5" t="s">
        <v>16206</v>
      </c>
      <c r="D6137" s="6">
        <f t="shared" si="424"/>
        <v>1766069</v>
      </c>
      <c r="E6137" s="6">
        <f t="shared" si="425"/>
        <v>1767610</v>
      </c>
      <c r="F6137" s="6">
        <f t="shared" si="422"/>
        <v>1542</v>
      </c>
      <c r="G6137" s="40">
        <f t="shared" si="423"/>
        <v>1711</v>
      </c>
      <c r="H6137" s="6">
        <v>22611187</v>
      </c>
      <c r="I6137" s="6">
        <v>22612728</v>
      </c>
      <c r="J6137" s="6">
        <v>0</v>
      </c>
      <c r="K6137" s="6">
        <f t="shared" si="426"/>
        <v>0</v>
      </c>
      <c r="L6137" s="6">
        <v>513</v>
      </c>
      <c r="M6137" s="1" t="s">
        <v>14</v>
      </c>
      <c r="N6137" s="17" t="s">
        <v>29311</v>
      </c>
      <c r="O6137" s="17" t="s">
        <v>29450</v>
      </c>
      <c r="Q6137" s="9"/>
      <c r="R6137" s="10" t="s">
        <v>23448</v>
      </c>
      <c r="S6137" s="11">
        <v>0</v>
      </c>
      <c r="T6137" s="9" t="s">
        <v>16207</v>
      </c>
      <c r="U6137" s="9"/>
      <c r="V6137" s="12"/>
      <c r="X6137" s="8" t="s">
        <v>18797</v>
      </c>
    </row>
    <row r="6138" spans="1:24" x14ac:dyDescent="0.25">
      <c r="A6138" s="16" t="s">
        <v>9825</v>
      </c>
      <c r="B6138" s="5" t="s">
        <v>16215</v>
      </c>
      <c r="C6138" s="5" t="s">
        <v>16207</v>
      </c>
      <c r="D6138" s="6">
        <f t="shared" si="424"/>
        <v>1768408</v>
      </c>
      <c r="E6138" s="6">
        <f t="shared" si="425"/>
        <v>1769259</v>
      </c>
      <c r="F6138" s="6">
        <f t="shared" si="422"/>
        <v>852</v>
      </c>
      <c r="G6138" s="40">
        <f t="shared" si="423"/>
        <v>797</v>
      </c>
      <c r="H6138" s="6">
        <v>22613526</v>
      </c>
      <c r="I6138" s="6">
        <v>22614377</v>
      </c>
      <c r="J6138" s="6">
        <v>0</v>
      </c>
      <c r="K6138" s="6">
        <f t="shared" si="426"/>
        <v>0</v>
      </c>
      <c r="L6138" s="6">
        <v>283</v>
      </c>
      <c r="M6138" s="1" t="s">
        <v>6796</v>
      </c>
      <c r="N6138" s="17" t="s">
        <v>29325</v>
      </c>
      <c r="O6138" s="17" t="s">
        <v>29451</v>
      </c>
      <c r="Q6138" s="9"/>
      <c r="R6138" s="10" t="s">
        <v>19247</v>
      </c>
      <c r="S6138" s="11">
        <v>7</v>
      </c>
      <c r="T6138" s="9" t="s">
        <v>27765</v>
      </c>
      <c r="U6138" s="9"/>
      <c r="V6138" s="43" t="s">
        <v>28656</v>
      </c>
      <c r="X6138" s="8" t="s">
        <v>18797</v>
      </c>
    </row>
    <row r="6139" spans="1:24" x14ac:dyDescent="0.25">
      <c r="A6139" s="16" t="s">
        <v>9826</v>
      </c>
      <c r="B6139" s="5" t="s">
        <v>16215</v>
      </c>
      <c r="C6139" s="5" t="s">
        <v>16207</v>
      </c>
      <c r="D6139" s="6">
        <f t="shared" si="424"/>
        <v>1770663</v>
      </c>
      <c r="E6139" s="6">
        <f t="shared" si="425"/>
        <v>1775111</v>
      </c>
      <c r="F6139" s="6">
        <f t="shared" si="422"/>
        <v>4449</v>
      </c>
      <c r="G6139" s="40">
        <f t="shared" si="423"/>
        <v>1403</v>
      </c>
      <c r="H6139" s="6">
        <v>22615781</v>
      </c>
      <c r="I6139" s="6">
        <v>22620229</v>
      </c>
      <c r="J6139" s="6">
        <v>0</v>
      </c>
      <c r="K6139" s="6">
        <f t="shared" si="426"/>
        <v>0</v>
      </c>
      <c r="L6139" s="6">
        <v>1482</v>
      </c>
      <c r="M6139" s="1" t="s">
        <v>28648</v>
      </c>
      <c r="N6139" s="17" t="s">
        <v>29325</v>
      </c>
      <c r="O6139" s="17" t="s">
        <v>29450</v>
      </c>
      <c r="Q6139" s="9"/>
      <c r="R6139" s="10" t="s">
        <v>20415</v>
      </c>
      <c r="S6139" s="11">
        <v>2</v>
      </c>
      <c r="T6139" s="9" t="s">
        <v>25811</v>
      </c>
      <c r="U6139" s="9" t="s">
        <v>16207</v>
      </c>
      <c r="V6139" s="43" t="s">
        <v>28753</v>
      </c>
      <c r="X6139" s="8" t="s">
        <v>18797</v>
      </c>
    </row>
    <row r="6140" spans="1:24" x14ac:dyDescent="0.25">
      <c r="A6140" s="16" t="s">
        <v>9827</v>
      </c>
      <c r="B6140" s="5" t="s">
        <v>16215</v>
      </c>
      <c r="C6140" s="5" t="s">
        <v>16207</v>
      </c>
      <c r="D6140" s="6">
        <f t="shared" si="424"/>
        <v>1777319</v>
      </c>
      <c r="E6140" s="6">
        <f t="shared" si="425"/>
        <v>1778158</v>
      </c>
      <c r="F6140" s="6">
        <f t="shared" si="422"/>
        <v>840</v>
      </c>
      <c r="G6140" s="40">
        <f t="shared" si="423"/>
        <v>2207</v>
      </c>
      <c r="H6140" s="6">
        <v>22622437</v>
      </c>
      <c r="I6140" s="6">
        <v>22623276</v>
      </c>
      <c r="J6140" s="6">
        <v>0</v>
      </c>
      <c r="K6140" s="6">
        <f t="shared" si="426"/>
        <v>0</v>
      </c>
      <c r="L6140" s="6">
        <v>279</v>
      </c>
      <c r="M6140" s="1" t="s">
        <v>14</v>
      </c>
      <c r="N6140" s="17" t="s">
        <v>29414</v>
      </c>
      <c r="O6140" s="17" t="s">
        <v>29450</v>
      </c>
      <c r="Q6140" s="9"/>
      <c r="R6140" s="10" t="s">
        <v>23449</v>
      </c>
      <c r="S6140" s="11">
        <v>0</v>
      </c>
      <c r="T6140" s="9" t="s">
        <v>16207</v>
      </c>
      <c r="U6140" s="9"/>
      <c r="V6140" s="12"/>
      <c r="X6140" s="8" t="s">
        <v>18798</v>
      </c>
    </row>
    <row r="6141" spans="1:24" x14ac:dyDescent="0.25">
      <c r="A6141" s="16" t="s">
        <v>9828</v>
      </c>
      <c r="B6141" s="5" t="s">
        <v>16215</v>
      </c>
      <c r="C6141" s="5" t="s">
        <v>16206</v>
      </c>
      <c r="D6141" s="6">
        <f t="shared" si="424"/>
        <v>1779869</v>
      </c>
      <c r="E6141" s="6">
        <f t="shared" si="425"/>
        <v>1781317</v>
      </c>
      <c r="F6141" s="6">
        <f t="shared" si="422"/>
        <v>1449</v>
      </c>
      <c r="G6141" s="40">
        <f t="shared" si="423"/>
        <v>1710</v>
      </c>
      <c r="H6141" s="6">
        <v>22624987</v>
      </c>
      <c r="I6141" s="6">
        <v>22626435</v>
      </c>
      <c r="J6141" s="6">
        <v>0</v>
      </c>
      <c r="K6141" s="6">
        <f t="shared" si="426"/>
        <v>0</v>
      </c>
      <c r="L6141" s="6">
        <v>482</v>
      </c>
      <c r="M6141" s="1" t="s">
        <v>9829</v>
      </c>
      <c r="N6141" s="17" t="s">
        <v>29320</v>
      </c>
      <c r="O6141" s="17" t="s">
        <v>29450</v>
      </c>
      <c r="Q6141" s="9"/>
      <c r="R6141" s="10" t="s">
        <v>23450</v>
      </c>
      <c r="S6141" s="11">
        <v>1</v>
      </c>
      <c r="T6141" s="9" t="s">
        <v>27549</v>
      </c>
      <c r="U6141" s="9"/>
      <c r="V6141" s="43" t="s">
        <v>28752</v>
      </c>
      <c r="X6141" s="8" t="s">
        <v>18798</v>
      </c>
    </row>
    <row r="6142" spans="1:24" x14ac:dyDescent="0.25">
      <c r="A6142" s="16" t="s">
        <v>9830</v>
      </c>
      <c r="B6142" s="5" t="s">
        <v>16215</v>
      </c>
      <c r="C6142" s="5" t="s">
        <v>16207</v>
      </c>
      <c r="D6142" s="6">
        <f t="shared" si="424"/>
        <v>1781908</v>
      </c>
      <c r="E6142" s="6">
        <f t="shared" si="425"/>
        <v>1782588</v>
      </c>
      <c r="F6142" s="6">
        <f t="shared" si="422"/>
        <v>681</v>
      </c>
      <c r="G6142" s="40">
        <f t="shared" si="423"/>
        <v>590</v>
      </c>
      <c r="H6142" s="6">
        <v>22627026</v>
      </c>
      <c r="I6142" s="6">
        <v>22627706</v>
      </c>
      <c r="J6142" s="6">
        <v>1</v>
      </c>
      <c r="K6142" s="6">
        <f t="shared" si="426"/>
        <v>72</v>
      </c>
      <c r="L6142" s="6">
        <v>202</v>
      </c>
      <c r="M6142" s="1" t="s">
        <v>14</v>
      </c>
      <c r="N6142" s="17" t="s">
        <v>29316</v>
      </c>
      <c r="O6142" s="17" t="s">
        <v>29450</v>
      </c>
      <c r="Q6142" s="9"/>
      <c r="R6142" s="10" t="s">
        <v>23451</v>
      </c>
      <c r="S6142" s="11">
        <v>1</v>
      </c>
      <c r="T6142" s="9" t="s">
        <v>25261</v>
      </c>
      <c r="U6142" s="9"/>
      <c r="V6142" s="12"/>
      <c r="X6142" s="8" t="s">
        <v>18797</v>
      </c>
    </row>
    <row r="6143" spans="1:24" x14ac:dyDescent="0.25">
      <c r="A6143" s="16" t="s">
        <v>9831</v>
      </c>
      <c r="B6143" s="5" t="s">
        <v>16215</v>
      </c>
      <c r="C6143" s="5" t="s">
        <v>16206</v>
      </c>
      <c r="D6143" s="6">
        <f t="shared" si="424"/>
        <v>1784484</v>
      </c>
      <c r="E6143" s="6">
        <f t="shared" si="425"/>
        <v>1785104</v>
      </c>
      <c r="F6143" s="6">
        <f t="shared" si="422"/>
        <v>621</v>
      </c>
      <c r="G6143" s="40">
        <f t="shared" si="423"/>
        <v>1895</v>
      </c>
      <c r="H6143" s="6">
        <v>22629602</v>
      </c>
      <c r="I6143" s="6">
        <v>22630222</v>
      </c>
      <c r="J6143" s="6">
        <v>0</v>
      </c>
      <c r="K6143" s="6">
        <f t="shared" si="426"/>
        <v>0</v>
      </c>
      <c r="L6143" s="6">
        <v>206</v>
      </c>
      <c r="M6143" s="1" t="s">
        <v>14</v>
      </c>
      <c r="N6143" s="17" t="s">
        <v>29326</v>
      </c>
      <c r="O6143" s="17"/>
      <c r="Q6143" s="9"/>
      <c r="R6143" s="10" t="s">
        <v>18964</v>
      </c>
      <c r="S6143" s="11">
        <v>0</v>
      </c>
      <c r="T6143" s="9" t="s">
        <v>16207</v>
      </c>
      <c r="U6143" s="9"/>
      <c r="V6143" s="12"/>
      <c r="X6143" s="8" t="s">
        <v>18797</v>
      </c>
    </row>
    <row r="6144" spans="1:24" x14ac:dyDescent="0.25">
      <c r="A6144" s="16" t="s">
        <v>9832</v>
      </c>
      <c r="B6144" s="5" t="s">
        <v>16215</v>
      </c>
      <c r="C6144" s="5" t="s">
        <v>16207</v>
      </c>
      <c r="D6144" s="6">
        <f t="shared" si="424"/>
        <v>1785293</v>
      </c>
      <c r="E6144" s="6">
        <f t="shared" si="425"/>
        <v>1786366</v>
      </c>
      <c r="F6144" s="6">
        <f t="shared" si="422"/>
        <v>1074</v>
      </c>
      <c r="G6144" s="40">
        <f t="shared" si="423"/>
        <v>188</v>
      </c>
      <c r="H6144" s="6">
        <v>22630411</v>
      </c>
      <c r="I6144" s="6">
        <v>22631484</v>
      </c>
      <c r="J6144" s="6">
        <v>1</v>
      </c>
      <c r="K6144" s="6">
        <f t="shared" si="426"/>
        <v>81</v>
      </c>
      <c r="L6144" s="6">
        <v>330</v>
      </c>
      <c r="M6144" s="1" t="s">
        <v>3734</v>
      </c>
      <c r="N6144" s="17" t="s">
        <v>29311</v>
      </c>
      <c r="O6144" s="17" t="s">
        <v>29450</v>
      </c>
      <c r="P6144" s="8" t="s">
        <v>15573</v>
      </c>
      <c r="Q6144" s="7" t="s">
        <v>17322</v>
      </c>
      <c r="R6144" s="14" t="s">
        <v>21835</v>
      </c>
      <c r="S6144" s="42">
        <v>0</v>
      </c>
      <c r="T6144" s="41" t="s">
        <v>16207</v>
      </c>
      <c r="U6144" s="7"/>
      <c r="V6144" s="12"/>
      <c r="X6144" s="8" t="s">
        <v>18797</v>
      </c>
    </row>
    <row r="6145" spans="1:24" x14ac:dyDescent="0.25">
      <c r="A6145" s="16" t="s">
        <v>9833</v>
      </c>
      <c r="B6145" s="5" t="s">
        <v>16215</v>
      </c>
      <c r="C6145" s="5" t="s">
        <v>16206</v>
      </c>
      <c r="D6145" s="6">
        <f t="shared" si="424"/>
        <v>1787357</v>
      </c>
      <c r="E6145" s="6">
        <f t="shared" si="425"/>
        <v>1788325</v>
      </c>
      <c r="F6145" s="6">
        <f t="shared" si="422"/>
        <v>969</v>
      </c>
      <c r="G6145" s="40">
        <f t="shared" si="423"/>
        <v>990</v>
      </c>
      <c r="H6145" s="6">
        <v>22632475</v>
      </c>
      <c r="I6145" s="6">
        <v>22633443</v>
      </c>
      <c r="J6145" s="6">
        <v>0</v>
      </c>
      <c r="K6145" s="6">
        <f t="shared" si="426"/>
        <v>0</v>
      </c>
      <c r="L6145" s="6">
        <v>322</v>
      </c>
      <c r="M6145" s="1" t="s">
        <v>9834</v>
      </c>
      <c r="N6145" s="17" t="s">
        <v>29310</v>
      </c>
      <c r="O6145" s="17" t="s">
        <v>29451</v>
      </c>
      <c r="Q6145" s="9"/>
      <c r="R6145" s="10" t="s">
        <v>21299</v>
      </c>
      <c r="S6145" s="11">
        <v>1</v>
      </c>
      <c r="T6145" s="9" t="s">
        <v>26390</v>
      </c>
      <c r="U6145" s="9" t="s">
        <v>16207</v>
      </c>
      <c r="V6145" s="12"/>
      <c r="X6145" s="8" t="s">
        <v>18797</v>
      </c>
    </row>
    <row r="6146" spans="1:24" x14ac:dyDescent="0.25">
      <c r="A6146" s="16" t="s">
        <v>9835</v>
      </c>
      <c r="B6146" s="5" t="s">
        <v>16215</v>
      </c>
      <c r="C6146" s="5" t="s">
        <v>16206</v>
      </c>
      <c r="D6146" s="6">
        <f t="shared" si="424"/>
        <v>1788766</v>
      </c>
      <c r="E6146" s="6">
        <f t="shared" si="425"/>
        <v>1789100</v>
      </c>
      <c r="F6146" s="6">
        <f t="shared" si="422"/>
        <v>335</v>
      </c>
      <c r="G6146" s="40">
        <f t="shared" si="423"/>
        <v>440</v>
      </c>
      <c r="H6146" s="6">
        <v>22633884</v>
      </c>
      <c r="I6146" s="6">
        <v>22634218</v>
      </c>
      <c r="J6146" s="6">
        <v>1</v>
      </c>
      <c r="K6146" s="6">
        <f t="shared" si="426"/>
        <v>44</v>
      </c>
      <c r="L6146" s="6">
        <v>96</v>
      </c>
      <c r="M6146" s="1" t="s">
        <v>14</v>
      </c>
      <c r="N6146" s="17" t="s">
        <v>29346</v>
      </c>
      <c r="O6146" s="17" t="s">
        <v>29346</v>
      </c>
      <c r="Q6146" s="9"/>
      <c r="R6146" s="10" t="s">
        <v>20362</v>
      </c>
      <c r="S6146" s="11">
        <v>4</v>
      </c>
      <c r="T6146" s="9" t="s">
        <v>26336</v>
      </c>
      <c r="U6146" s="9"/>
      <c r="V6146" s="43" t="s">
        <v>28684</v>
      </c>
      <c r="X6146" s="8" t="s">
        <v>18797</v>
      </c>
    </row>
    <row r="6147" spans="1:24" x14ac:dyDescent="0.25">
      <c r="A6147" s="16" t="s">
        <v>9836</v>
      </c>
      <c r="B6147" s="5" t="s">
        <v>16215</v>
      </c>
      <c r="C6147" s="5" t="s">
        <v>16206</v>
      </c>
      <c r="D6147" s="6">
        <f t="shared" si="424"/>
        <v>1789289</v>
      </c>
      <c r="E6147" s="6">
        <f t="shared" si="425"/>
        <v>1789770</v>
      </c>
      <c r="F6147" s="6">
        <f t="shared" ref="F6147:F6210" si="427">I6147-H6147+1</f>
        <v>482</v>
      </c>
      <c r="G6147" s="40">
        <f t="shared" si="423"/>
        <v>188</v>
      </c>
      <c r="H6147" s="6">
        <v>22634407</v>
      </c>
      <c r="I6147" s="6">
        <v>22634888</v>
      </c>
      <c r="J6147" s="6">
        <v>1</v>
      </c>
      <c r="K6147" s="6">
        <f t="shared" si="426"/>
        <v>23</v>
      </c>
      <c r="L6147" s="6">
        <v>152</v>
      </c>
      <c r="M6147" s="1" t="s">
        <v>14</v>
      </c>
      <c r="N6147" s="17" t="s">
        <v>29346</v>
      </c>
      <c r="O6147" s="17" t="s">
        <v>29451</v>
      </c>
      <c r="Q6147" s="9"/>
      <c r="R6147" s="10" t="s">
        <v>20362</v>
      </c>
      <c r="S6147" s="11">
        <v>4</v>
      </c>
      <c r="T6147" s="9" t="s">
        <v>26336</v>
      </c>
      <c r="U6147" s="9"/>
      <c r="V6147" s="43" t="s">
        <v>28684</v>
      </c>
      <c r="X6147" s="8" t="s">
        <v>18797</v>
      </c>
    </row>
    <row r="6148" spans="1:24" x14ac:dyDescent="0.25">
      <c r="A6148" s="16" t="s">
        <v>9837</v>
      </c>
      <c r="B6148" s="5" t="s">
        <v>16215</v>
      </c>
      <c r="C6148" s="5" t="s">
        <v>16206</v>
      </c>
      <c r="D6148" s="6">
        <f t="shared" si="424"/>
        <v>1790704</v>
      </c>
      <c r="E6148" s="6">
        <f t="shared" si="425"/>
        <v>1792170</v>
      </c>
      <c r="F6148" s="6">
        <f t="shared" si="427"/>
        <v>1467</v>
      </c>
      <c r="G6148" s="40">
        <f t="shared" si="423"/>
        <v>933</v>
      </c>
      <c r="H6148" s="6">
        <v>22635822</v>
      </c>
      <c r="I6148" s="6">
        <v>22637288</v>
      </c>
      <c r="J6148" s="6">
        <v>1</v>
      </c>
      <c r="K6148" s="6">
        <f t="shared" si="426"/>
        <v>57</v>
      </c>
      <c r="L6148" s="6">
        <v>469</v>
      </c>
      <c r="M6148" s="1" t="s">
        <v>9838</v>
      </c>
      <c r="N6148" s="17" t="s">
        <v>29311</v>
      </c>
      <c r="O6148" s="17" t="s">
        <v>29450</v>
      </c>
      <c r="Q6148" s="9"/>
      <c r="R6148" s="10" t="s">
        <v>20891</v>
      </c>
      <c r="S6148" s="11">
        <v>1</v>
      </c>
      <c r="T6148" s="9" t="s">
        <v>25210</v>
      </c>
      <c r="U6148" s="9" t="s">
        <v>16207</v>
      </c>
      <c r="V6148" s="12"/>
      <c r="X6148" s="8" t="s">
        <v>18797</v>
      </c>
    </row>
    <row r="6149" spans="1:24" x14ac:dyDescent="0.25">
      <c r="A6149" s="16" t="s">
        <v>9839</v>
      </c>
      <c r="B6149" s="5" t="s">
        <v>16215</v>
      </c>
      <c r="C6149" s="5" t="s">
        <v>16207</v>
      </c>
      <c r="D6149" s="6">
        <f t="shared" si="424"/>
        <v>1792383</v>
      </c>
      <c r="E6149" s="6">
        <f t="shared" si="425"/>
        <v>1794587</v>
      </c>
      <c r="F6149" s="6">
        <f t="shared" si="427"/>
        <v>2205</v>
      </c>
      <c r="G6149" s="40">
        <f t="shared" ref="G6149:G6212" si="428">D6149-E6148-1</f>
        <v>212</v>
      </c>
      <c r="H6149" s="6">
        <v>22637501</v>
      </c>
      <c r="I6149" s="6">
        <v>22639705</v>
      </c>
      <c r="J6149" s="6">
        <v>0</v>
      </c>
      <c r="K6149" s="6">
        <f t="shared" si="426"/>
        <v>0</v>
      </c>
      <c r="L6149" s="6">
        <v>734</v>
      </c>
      <c r="M6149" s="1" t="s">
        <v>14</v>
      </c>
      <c r="N6149" s="17" t="s">
        <v>29319</v>
      </c>
      <c r="O6149" s="17" t="s">
        <v>29450</v>
      </c>
      <c r="Q6149" s="9"/>
      <c r="R6149" s="10" t="s">
        <v>23452</v>
      </c>
      <c r="S6149" s="11">
        <v>3</v>
      </c>
      <c r="T6149" s="9" t="s">
        <v>25037</v>
      </c>
      <c r="U6149" s="9"/>
      <c r="V6149" s="12"/>
      <c r="X6149" s="8" t="s">
        <v>18797</v>
      </c>
    </row>
    <row r="6150" spans="1:24" x14ac:dyDescent="0.25">
      <c r="A6150" s="16" t="s">
        <v>9840</v>
      </c>
      <c r="B6150" s="5" t="s">
        <v>16215</v>
      </c>
      <c r="C6150" s="5" t="s">
        <v>16207</v>
      </c>
      <c r="D6150" s="6">
        <f t="shared" si="424"/>
        <v>1794998</v>
      </c>
      <c r="E6150" s="6">
        <f t="shared" si="425"/>
        <v>1796413</v>
      </c>
      <c r="F6150" s="6">
        <f t="shared" si="427"/>
        <v>1416</v>
      </c>
      <c r="G6150" s="40">
        <f t="shared" si="428"/>
        <v>410</v>
      </c>
      <c r="H6150" s="6">
        <v>22640116</v>
      </c>
      <c r="I6150" s="6">
        <v>22641531</v>
      </c>
      <c r="J6150" s="6">
        <v>0</v>
      </c>
      <c r="K6150" s="6">
        <f t="shared" si="426"/>
        <v>0</v>
      </c>
      <c r="L6150" s="6">
        <v>471</v>
      </c>
      <c r="M6150" s="1" t="s">
        <v>9841</v>
      </c>
      <c r="N6150" s="17" t="s">
        <v>29314</v>
      </c>
      <c r="O6150" s="17" t="s">
        <v>29450</v>
      </c>
      <c r="P6150" s="8" t="s">
        <v>15574</v>
      </c>
      <c r="Q6150" s="7" t="s">
        <v>16730</v>
      </c>
      <c r="R6150" s="14" t="s">
        <v>23453</v>
      </c>
      <c r="S6150" s="42">
        <v>5</v>
      </c>
      <c r="T6150" s="41" t="s">
        <v>27766</v>
      </c>
      <c r="U6150" s="7"/>
      <c r="V6150" s="12"/>
      <c r="X6150" s="8" t="s">
        <v>18797</v>
      </c>
    </row>
    <row r="6151" spans="1:24" x14ac:dyDescent="0.25">
      <c r="A6151" s="16" t="s">
        <v>9842</v>
      </c>
      <c r="B6151" s="5" t="s">
        <v>16215</v>
      </c>
      <c r="C6151" s="5" t="s">
        <v>16206</v>
      </c>
      <c r="D6151" s="6">
        <f t="shared" si="424"/>
        <v>1797668</v>
      </c>
      <c r="E6151" s="6">
        <f t="shared" si="425"/>
        <v>1799845</v>
      </c>
      <c r="F6151" s="6">
        <f t="shared" si="427"/>
        <v>2178</v>
      </c>
      <c r="G6151" s="40">
        <f t="shared" si="428"/>
        <v>1254</v>
      </c>
      <c r="H6151" s="6">
        <v>22642786</v>
      </c>
      <c r="I6151" s="6">
        <v>22644963</v>
      </c>
      <c r="J6151" s="6">
        <v>0</v>
      </c>
      <c r="K6151" s="6">
        <f t="shared" si="426"/>
        <v>0</v>
      </c>
      <c r="L6151" s="6">
        <v>725</v>
      </c>
      <c r="M6151" s="1" t="s">
        <v>109</v>
      </c>
      <c r="N6151" s="17" t="s">
        <v>29317</v>
      </c>
      <c r="O6151" s="17" t="s">
        <v>29450</v>
      </c>
      <c r="P6151" s="8" t="s">
        <v>13622</v>
      </c>
      <c r="Q6151" s="7" t="s">
        <v>17693</v>
      </c>
      <c r="R6151" s="14" t="s">
        <v>19166</v>
      </c>
      <c r="S6151" s="42">
        <v>6</v>
      </c>
      <c r="T6151" s="41" t="s">
        <v>25286</v>
      </c>
      <c r="U6151" s="7"/>
      <c r="V6151" s="12"/>
      <c r="X6151" s="8" t="s">
        <v>18797</v>
      </c>
    </row>
    <row r="6152" spans="1:24" x14ac:dyDescent="0.25">
      <c r="A6152" s="16" t="s">
        <v>9843</v>
      </c>
      <c r="B6152" s="5" t="s">
        <v>16215</v>
      </c>
      <c r="C6152" s="5" t="s">
        <v>16207</v>
      </c>
      <c r="D6152" s="6">
        <f t="shared" si="424"/>
        <v>1800104</v>
      </c>
      <c r="E6152" s="6">
        <f t="shared" si="425"/>
        <v>1802181</v>
      </c>
      <c r="F6152" s="6">
        <f t="shared" si="427"/>
        <v>2078</v>
      </c>
      <c r="G6152" s="40">
        <f t="shared" si="428"/>
        <v>258</v>
      </c>
      <c r="H6152" s="6">
        <v>22645222</v>
      </c>
      <c r="I6152" s="6">
        <v>22647299</v>
      </c>
      <c r="J6152" s="6">
        <v>2</v>
      </c>
      <c r="K6152" s="6">
        <f t="shared" si="426"/>
        <v>143</v>
      </c>
      <c r="L6152" s="6">
        <v>644</v>
      </c>
      <c r="M6152" s="1" t="s">
        <v>14</v>
      </c>
      <c r="N6152" s="17" t="s">
        <v>29311</v>
      </c>
      <c r="O6152" s="17" t="s">
        <v>29450</v>
      </c>
      <c r="Q6152" s="9"/>
      <c r="R6152" s="10" t="s">
        <v>23454</v>
      </c>
      <c r="S6152" s="11">
        <v>0</v>
      </c>
      <c r="T6152" s="9" t="s">
        <v>16207</v>
      </c>
      <c r="U6152" s="9"/>
      <c r="V6152" s="12"/>
      <c r="X6152" s="8" t="s">
        <v>18797</v>
      </c>
    </row>
    <row r="6153" spans="1:24" x14ac:dyDescent="0.25">
      <c r="A6153" s="16" t="s">
        <v>9844</v>
      </c>
      <c r="B6153" s="5" t="s">
        <v>16215</v>
      </c>
      <c r="C6153" s="5" t="s">
        <v>16207</v>
      </c>
      <c r="D6153" s="6">
        <f t="shared" si="424"/>
        <v>1805458</v>
      </c>
      <c r="E6153" s="6">
        <f t="shared" si="425"/>
        <v>1806759</v>
      </c>
      <c r="F6153" s="6">
        <f t="shared" si="427"/>
        <v>1302</v>
      </c>
      <c r="G6153" s="40">
        <f t="shared" si="428"/>
        <v>3276</v>
      </c>
      <c r="H6153" s="6">
        <v>22650576</v>
      </c>
      <c r="I6153" s="6">
        <v>22651877</v>
      </c>
      <c r="J6153" s="6">
        <v>0</v>
      </c>
      <c r="K6153" s="6">
        <f t="shared" si="426"/>
        <v>0</v>
      </c>
      <c r="L6153" s="6">
        <v>433</v>
      </c>
      <c r="M6153" s="1" t="s">
        <v>14</v>
      </c>
      <c r="N6153" s="17" t="s">
        <v>29311</v>
      </c>
      <c r="O6153" s="17" t="s">
        <v>29450</v>
      </c>
      <c r="Q6153" s="9"/>
      <c r="R6153" s="10" t="s">
        <v>23455</v>
      </c>
      <c r="S6153" s="11">
        <v>0</v>
      </c>
      <c r="T6153" s="9" t="s">
        <v>16207</v>
      </c>
      <c r="U6153" s="9"/>
      <c r="V6153" s="12"/>
      <c r="X6153" s="8" t="s">
        <v>18797</v>
      </c>
    </row>
    <row r="6154" spans="1:24" x14ac:dyDescent="0.25">
      <c r="A6154" s="16" t="s">
        <v>9845</v>
      </c>
      <c r="B6154" s="5" t="s">
        <v>16215</v>
      </c>
      <c r="C6154" s="5" t="s">
        <v>16206</v>
      </c>
      <c r="D6154" s="6">
        <f t="shared" si="424"/>
        <v>1807496</v>
      </c>
      <c r="E6154" s="6">
        <f t="shared" si="425"/>
        <v>1808903</v>
      </c>
      <c r="F6154" s="6">
        <f t="shared" si="427"/>
        <v>1408</v>
      </c>
      <c r="G6154" s="40">
        <f t="shared" si="428"/>
        <v>736</v>
      </c>
      <c r="H6154" s="6">
        <v>22652614</v>
      </c>
      <c r="I6154" s="6">
        <v>22654021</v>
      </c>
      <c r="J6154" s="6">
        <v>1</v>
      </c>
      <c r="K6154" s="6">
        <f t="shared" si="426"/>
        <v>64</v>
      </c>
      <c r="L6154" s="6">
        <v>447</v>
      </c>
      <c r="M6154" s="1" t="s">
        <v>9846</v>
      </c>
      <c r="N6154" s="17" t="s">
        <v>29311</v>
      </c>
      <c r="O6154" s="17" t="s">
        <v>29450</v>
      </c>
      <c r="Q6154" s="9"/>
      <c r="R6154" s="10" t="s">
        <v>23456</v>
      </c>
      <c r="S6154" s="11">
        <v>0</v>
      </c>
      <c r="T6154" s="9" t="s">
        <v>16207</v>
      </c>
      <c r="U6154" s="9"/>
      <c r="V6154" s="12"/>
      <c r="X6154" s="8" t="s">
        <v>18798</v>
      </c>
    </row>
    <row r="6155" spans="1:24" x14ac:dyDescent="0.25">
      <c r="A6155" s="16" t="s">
        <v>9847</v>
      </c>
      <c r="B6155" s="5" t="s">
        <v>16215</v>
      </c>
      <c r="C6155" s="5" t="s">
        <v>16207</v>
      </c>
      <c r="D6155" s="6">
        <f t="shared" si="424"/>
        <v>1809266</v>
      </c>
      <c r="E6155" s="6">
        <f t="shared" si="425"/>
        <v>1811225</v>
      </c>
      <c r="F6155" s="6">
        <f t="shared" si="427"/>
        <v>1960</v>
      </c>
      <c r="G6155" s="40">
        <f t="shared" si="428"/>
        <v>362</v>
      </c>
      <c r="H6155" s="6">
        <v>22654384</v>
      </c>
      <c r="I6155" s="6">
        <v>22656343</v>
      </c>
      <c r="J6155" s="6">
        <v>1</v>
      </c>
      <c r="K6155" s="6">
        <f t="shared" si="426"/>
        <v>70</v>
      </c>
      <c r="L6155" s="6">
        <v>629</v>
      </c>
      <c r="M6155" s="1" t="s">
        <v>14</v>
      </c>
      <c r="N6155" s="17" t="s">
        <v>29311</v>
      </c>
      <c r="O6155" s="17" t="s">
        <v>29450</v>
      </c>
      <c r="Q6155" s="9"/>
      <c r="R6155" s="10" t="s">
        <v>23457</v>
      </c>
      <c r="S6155" s="11">
        <v>0</v>
      </c>
      <c r="T6155" s="9" t="s">
        <v>16207</v>
      </c>
      <c r="U6155" s="9"/>
      <c r="V6155" s="12"/>
      <c r="X6155" s="8" t="s">
        <v>18797</v>
      </c>
    </row>
    <row r="6156" spans="1:24" x14ac:dyDescent="0.25">
      <c r="A6156" s="16" t="s">
        <v>9848</v>
      </c>
      <c r="B6156" s="5" t="s">
        <v>16215</v>
      </c>
      <c r="C6156" s="5" t="s">
        <v>16206</v>
      </c>
      <c r="D6156" s="6">
        <f t="shared" si="424"/>
        <v>1811528</v>
      </c>
      <c r="E6156" s="6">
        <f t="shared" si="425"/>
        <v>1811826</v>
      </c>
      <c r="F6156" s="6">
        <f t="shared" si="427"/>
        <v>299</v>
      </c>
      <c r="G6156" s="40">
        <f t="shared" si="428"/>
        <v>302</v>
      </c>
      <c r="H6156" s="6">
        <v>22656646</v>
      </c>
      <c r="I6156" s="6">
        <v>22656944</v>
      </c>
      <c r="J6156" s="6">
        <v>1</v>
      </c>
      <c r="K6156" s="6">
        <f t="shared" si="426"/>
        <v>56</v>
      </c>
      <c r="L6156" s="6">
        <v>80</v>
      </c>
      <c r="M6156" s="1" t="s">
        <v>9849</v>
      </c>
      <c r="N6156" s="17" t="s">
        <v>29322</v>
      </c>
      <c r="O6156" s="17" t="s">
        <v>29450</v>
      </c>
      <c r="P6156" s="8" t="s">
        <v>15575</v>
      </c>
      <c r="Q6156" s="7" t="s">
        <v>17926</v>
      </c>
      <c r="R6156" s="14" t="s">
        <v>23458</v>
      </c>
      <c r="S6156" s="42">
        <v>2</v>
      </c>
      <c r="T6156" s="41" t="s">
        <v>25491</v>
      </c>
      <c r="U6156" s="7" t="s">
        <v>16207</v>
      </c>
      <c r="V6156" s="12"/>
      <c r="X6156" s="8" t="s">
        <v>18797</v>
      </c>
    </row>
    <row r="6157" spans="1:24" x14ac:dyDescent="0.25">
      <c r="A6157" s="16" t="s">
        <v>9850</v>
      </c>
      <c r="B6157" s="5" t="s">
        <v>16215</v>
      </c>
      <c r="C6157" s="5" t="s">
        <v>16207</v>
      </c>
      <c r="D6157" s="6">
        <f t="shared" si="424"/>
        <v>1812503</v>
      </c>
      <c r="E6157" s="6">
        <f t="shared" si="425"/>
        <v>1812986</v>
      </c>
      <c r="F6157" s="6">
        <f t="shared" si="427"/>
        <v>484</v>
      </c>
      <c r="G6157" s="40">
        <f t="shared" si="428"/>
        <v>676</v>
      </c>
      <c r="H6157" s="6">
        <v>22657621</v>
      </c>
      <c r="I6157" s="6">
        <v>22658104</v>
      </c>
      <c r="J6157" s="6">
        <v>1</v>
      </c>
      <c r="K6157" s="6">
        <f t="shared" si="426"/>
        <v>52</v>
      </c>
      <c r="L6157" s="6">
        <v>143</v>
      </c>
      <c r="M6157" s="1" t="s">
        <v>9851</v>
      </c>
      <c r="N6157" s="17" t="s">
        <v>29311</v>
      </c>
      <c r="O6157" s="17" t="s">
        <v>29450</v>
      </c>
      <c r="P6157" s="8" t="s">
        <v>15576</v>
      </c>
      <c r="Q6157" s="7" t="s">
        <v>18274</v>
      </c>
      <c r="R6157" s="14" t="s">
        <v>23459</v>
      </c>
      <c r="S6157" s="42">
        <v>2</v>
      </c>
      <c r="T6157" s="41" t="s">
        <v>27767</v>
      </c>
      <c r="U6157" s="7" t="s">
        <v>16207</v>
      </c>
      <c r="V6157" s="12"/>
      <c r="X6157" s="8" t="s">
        <v>18797</v>
      </c>
    </row>
    <row r="6158" spans="1:24" x14ac:dyDescent="0.25">
      <c r="A6158" s="16" t="s">
        <v>9852</v>
      </c>
      <c r="B6158" s="5" t="s">
        <v>16215</v>
      </c>
      <c r="C6158" s="5" t="s">
        <v>16207</v>
      </c>
      <c r="D6158" s="6">
        <f t="shared" si="424"/>
        <v>1813599</v>
      </c>
      <c r="E6158" s="6">
        <f t="shared" si="425"/>
        <v>1814717</v>
      </c>
      <c r="F6158" s="6">
        <f t="shared" si="427"/>
        <v>1119</v>
      </c>
      <c r="G6158" s="40">
        <f t="shared" si="428"/>
        <v>612</v>
      </c>
      <c r="H6158" s="6">
        <v>22658717</v>
      </c>
      <c r="I6158" s="6">
        <v>22659835</v>
      </c>
      <c r="J6158" s="6">
        <v>0</v>
      </c>
      <c r="K6158" s="6">
        <f t="shared" si="426"/>
        <v>0</v>
      </c>
      <c r="L6158" s="6">
        <v>372</v>
      </c>
      <c r="M6158" s="1" t="s">
        <v>14</v>
      </c>
      <c r="N6158" s="17" t="s">
        <v>29350</v>
      </c>
      <c r="O6158" s="17" t="s">
        <v>29450</v>
      </c>
      <c r="Q6158" s="9"/>
      <c r="R6158" s="10" t="s">
        <v>23460</v>
      </c>
      <c r="S6158" s="11">
        <v>0</v>
      </c>
      <c r="T6158" s="9" t="s">
        <v>16207</v>
      </c>
      <c r="U6158" s="9"/>
      <c r="V6158" s="12"/>
      <c r="X6158" s="8" t="s">
        <v>18797</v>
      </c>
    </row>
    <row r="6159" spans="1:24" x14ac:dyDescent="0.25">
      <c r="A6159" s="16" t="s">
        <v>9853</v>
      </c>
      <c r="B6159" s="5" t="s">
        <v>16215</v>
      </c>
      <c r="C6159" s="5" t="s">
        <v>16206</v>
      </c>
      <c r="D6159" s="6">
        <f t="shared" si="424"/>
        <v>1817441</v>
      </c>
      <c r="E6159" s="6">
        <f t="shared" si="425"/>
        <v>1818931</v>
      </c>
      <c r="F6159" s="6">
        <f t="shared" si="427"/>
        <v>1491</v>
      </c>
      <c r="G6159" s="40">
        <f t="shared" si="428"/>
        <v>2723</v>
      </c>
      <c r="H6159" s="6">
        <v>22662559</v>
      </c>
      <c r="I6159" s="6">
        <v>22664049</v>
      </c>
      <c r="J6159" s="6">
        <v>0</v>
      </c>
      <c r="K6159" s="6">
        <f t="shared" si="426"/>
        <v>0</v>
      </c>
      <c r="L6159" s="6">
        <v>496</v>
      </c>
      <c r="M6159" s="1" t="s">
        <v>5684</v>
      </c>
      <c r="N6159" s="17" t="s">
        <v>29311</v>
      </c>
      <c r="O6159" s="17" t="s">
        <v>29450</v>
      </c>
      <c r="Q6159" s="9"/>
      <c r="R6159" s="10" t="s">
        <v>21638</v>
      </c>
      <c r="S6159" s="11">
        <v>5</v>
      </c>
      <c r="T6159" s="9" t="s">
        <v>27768</v>
      </c>
      <c r="U6159" s="9"/>
      <c r="V6159" s="12"/>
      <c r="W6159" s="43" t="s">
        <v>18801</v>
      </c>
      <c r="X6159" s="8" t="s">
        <v>18798</v>
      </c>
    </row>
    <row r="6160" spans="1:24" x14ac:dyDescent="0.25">
      <c r="A6160" s="16" t="s">
        <v>9854</v>
      </c>
      <c r="B6160" s="5" t="s">
        <v>16215</v>
      </c>
      <c r="C6160" s="5" t="s">
        <v>16207</v>
      </c>
      <c r="D6160" s="6">
        <f t="shared" si="424"/>
        <v>1819189</v>
      </c>
      <c r="E6160" s="6">
        <f t="shared" si="425"/>
        <v>1820697</v>
      </c>
      <c r="F6160" s="6">
        <f t="shared" si="427"/>
        <v>1509</v>
      </c>
      <c r="G6160" s="40">
        <f t="shared" si="428"/>
        <v>257</v>
      </c>
      <c r="H6160" s="6">
        <v>22664307</v>
      </c>
      <c r="I6160" s="6">
        <v>22665815</v>
      </c>
      <c r="J6160" s="6">
        <v>0</v>
      </c>
      <c r="K6160" s="6">
        <f t="shared" si="426"/>
        <v>0</v>
      </c>
      <c r="L6160" s="6">
        <v>502</v>
      </c>
      <c r="M6160" s="1" t="s">
        <v>9603</v>
      </c>
      <c r="N6160" s="17" t="s">
        <v>29311</v>
      </c>
      <c r="O6160" s="17" t="s">
        <v>29450</v>
      </c>
      <c r="P6160" s="8" t="s">
        <v>15577</v>
      </c>
      <c r="Q6160" s="7" t="s">
        <v>17780</v>
      </c>
      <c r="R6160" s="14" t="s">
        <v>21989</v>
      </c>
      <c r="S6160" s="42">
        <v>2</v>
      </c>
      <c r="T6160" s="41" t="s">
        <v>27769</v>
      </c>
      <c r="U6160" s="7"/>
      <c r="V6160" s="12"/>
      <c r="X6160" s="8" t="s">
        <v>18797</v>
      </c>
    </row>
    <row r="6161" spans="1:24" x14ac:dyDescent="0.25">
      <c r="A6161" s="16" t="s">
        <v>9855</v>
      </c>
      <c r="B6161" s="5" t="s">
        <v>16215</v>
      </c>
      <c r="C6161" s="5" t="s">
        <v>16206</v>
      </c>
      <c r="D6161" s="6">
        <f t="shared" si="424"/>
        <v>1826539</v>
      </c>
      <c r="E6161" s="6">
        <f t="shared" si="425"/>
        <v>1827378</v>
      </c>
      <c r="F6161" s="6">
        <f t="shared" si="427"/>
        <v>840</v>
      </c>
      <c r="G6161" s="40">
        <f t="shared" si="428"/>
        <v>5841</v>
      </c>
      <c r="H6161" s="6">
        <v>22671657</v>
      </c>
      <c r="I6161" s="6">
        <v>22672496</v>
      </c>
      <c r="J6161" s="6">
        <v>0</v>
      </c>
      <c r="K6161" s="6">
        <f t="shared" si="426"/>
        <v>0</v>
      </c>
      <c r="L6161" s="6">
        <v>279</v>
      </c>
      <c r="M6161" s="1" t="s">
        <v>5299</v>
      </c>
      <c r="N6161" s="17" t="s">
        <v>29311</v>
      </c>
      <c r="O6161" s="17" t="s">
        <v>29450</v>
      </c>
      <c r="Q6161" s="9"/>
      <c r="R6161" s="10" t="s">
        <v>21332</v>
      </c>
      <c r="S6161" s="11">
        <v>2</v>
      </c>
      <c r="T6161" s="9" t="s">
        <v>25907</v>
      </c>
      <c r="U6161" s="9" t="s">
        <v>25110</v>
      </c>
      <c r="V6161" s="12"/>
      <c r="X6161" s="8" t="s">
        <v>18797</v>
      </c>
    </row>
    <row r="6162" spans="1:24" x14ac:dyDescent="0.25">
      <c r="A6162" s="16" t="s">
        <v>9856</v>
      </c>
      <c r="B6162" s="5" t="s">
        <v>16215</v>
      </c>
      <c r="C6162" s="5" t="s">
        <v>16207</v>
      </c>
      <c r="D6162" s="6">
        <f t="shared" si="424"/>
        <v>1827609</v>
      </c>
      <c r="E6162" s="6">
        <f t="shared" si="425"/>
        <v>1829478</v>
      </c>
      <c r="F6162" s="6">
        <f t="shared" si="427"/>
        <v>1870</v>
      </c>
      <c r="G6162" s="40">
        <f t="shared" si="428"/>
        <v>230</v>
      </c>
      <c r="H6162" s="6">
        <v>22672727</v>
      </c>
      <c r="I6162" s="6">
        <v>22674596</v>
      </c>
      <c r="J6162" s="6">
        <v>1</v>
      </c>
      <c r="K6162" s="6">
        <f t="shared" si="426"/>
        <v>127</v>
      </c>
      <c r="L6162" s="6">
        <v>580</v>
      </c>
      <c r="M6162" s="1" t="s">
        <v>9857</v>
      </c>
      <c r="N6162" s="17" t="s">
        <v>29317</v>
      </c>
      <c r="O6162" s="17" t="s">
        <v>29451</v>
      </c>
      <c r="Q6162" s="9"/>
      <c r="R6162" s="10" t="s">
        <v>23461</v>
      </c>
      <c r="S6162" s="11">
        <v>0</v>
      </c>
      <c r="T6162" s="9" t="s">
        <v>16207</v>
      </c>
      <c r="U6162" s="9"/>
      <c r="V6162" s="12"/>
      <c r="X6162" s="8" t="s">
        <v>18797</v>
      </c>
    </row>
    <row r="6163" spans="1:24" x14ac:dyDescent="0.25">
      <c r="A6163" s="16" t="s">
        <v>9858</v>
      </c>
      <c r="B6163" s="5" t="s">
        <v>16215</v>
      </c>
      <c r="C6163" s="5" t="s">
        <v>16206</v>
      </c>
      <c r="D6163" s="6">
        <f t="shared" si="424"/>
        <v>1832377</v>
      </c>
      <c r="E6163" s="6">
        <f t="shared" si="425"/>
        <v>1833137</v>
      </c>
      <c r="F6163" s="6">
        <f t="shared" si="427"/>
        <v>761</v>
      </c>
      <c r="G6163" s="40">
        <f t="shared" si="428"/>
        <v>2898</v>
      </c>
      <c r="H6163" s="6">
        <v>22677495</v>
      </c>
      <c r="I6163" s="6">
        <v>22678255</v>
      </c>
      <c r="J6163" s="6">
        <v>1</v>
      </c>
      <c r="K6163" s="6">
        <f t="shared" si="426"/>
        <v>203</v>
      </c>
      <c r="L6163" s="6">
        <v>185</v>
      </c>
      <c r="M6163" s="1" t="s">
        <v>4685</v>
      </c>
      <c r="N6163" s="17" t="s">
        <v>29325</v>
      </c>
      <c r="O6163" s="17" t="s">
        <v>29450</v>
      </c>
      <c r="P6163" s="8" t="s">
        <v>15545</v>
      </c>
      <c r="Q6163" s="7" t="s">
        <v>16748</v>
      </c>
      <c r="R6163" s="14" t="s">
        <v>22858</v>
      </c>
      <c r="S6163" s="42">
        <v>4</v>
      </c>
      <c r="T6163" s="41" t="s">
        <v>27770</v>
      </c>
      <c r="U6163" s="7" t="s">
        <v>25358</v>
      </c>
      <c r="V6163" s="12"/>
      <c r="X6163" s="8" t="s">
        <v>18797</v>
      </c>
    </row>
    <row r="6164" spans="1:24" x14ac:dyDescent="0.25">
      <c r="A6164" s="16" t="s">
        <v>9859</v>
      </c>
      <c r="B6164" s="5" t="s">
        <v>16215</v>
      </c>
      <c r="C6164" s="5" t="s">
        <v>16207</v>
      </c>
      <c r="D6164" s="6">
        <f t="shared" si="424"/>
        <v>1833690</v>
      </c>
      <c r="E6164" s="6">
        <f t="shared" si="425"/>
        <v>1834985</v>
      </c>
      <c r="F6164" s="6">
        <f t="shared" si="427"/>
        <v>1296</v>
      </c>
      <c r="G6164" s="40">
        <f t="shared" si="428"/>
        <v>552</v>
      </c>
      <c r="H6164" s="6">
        <v>22678808</v>
      </c>
      <c r="I6164" s="6">
        <v>22680103</v>
      </c>
      <c r="J6164" s="6">
        <v>0</v>
      </c>
      <c r="K6164" s="6">
        <f t="shared" si="426"/>
        <v>0</v>
      </c>
      <c r="L6164" s="6">
        <v>431</v>
      </c>
      <c r="M6164" s="1" t="s">
        <v>2589</v>
      </c>
      <c r="N6164" s="17" t="s">
        <v>29311</v>
      </c>
      <c r="O6164" s="17" t="s">
        <v>29450</v>
      </c>
      <c r="P6164" s="8" t="s">
        <v>15578</v>
      </c>
      <c r="Q6164" s="7" t="s">
        <v>17036</v>
      </c>
      <c r="R6164" s="14" t="s">
        <v>23462</v>
      </c>
      <c r="S6164" s="42">
        <v>3</v>
      </c>
      <c r="T6164" s="41" t="s">
        <v>27771</v>
      </c>
      <c r="U6164" s="7"/>
      <c r="V6164" s="12"/>
      <c r="X6164" s="8" t="s">
        <v>18797</v>
      </c>
    </row>
    <row r="6165" spans="1:24" x14ac:dyDescent="0.25">
      <c r="A6165" s="16" t="s">
        <v>9860</v>
      </c>
      <c r="B6165" s="5" t="s">
        <v>16215</v>
      </c>
      <c r="C6165" s="5" t="s">
        <v>16206</v>
      </c>
      <c r="D6165" s="6">
        <f t="shared" si="424"/>
        <v>1836053</v>
      </c>
      <c r="E6165" s="6">
        <f t="shared" si="425"/>
        <v>1837414</v>
      </c>
      <c r="F6165" s="6">
        <f t="shared" si="427"/>
        <v>1362</v>
      </c>
      <c r="G6165" s="40">
        <f t="shared" si="428"/>
        <v>1067</v>
      </c>
      <c r="H6165" s="6">
        <v>22681171</v>
      </c>
      <c r="I6165" s="6">
        <v>22682532</v>
      </c>
      <c r="J6165" s="6">
        <v>4</v>
      </c>
      <c r="K6165" s="6">
        <f t="shared" si="426"/>
        <v>273</v>
      </c>
      <c r="L6165" s="6">
        <v>362</v>
      </c>
      <c r="M6165" s="1" t="s">
        <v>9861</v>
      </c>
      <c r="N6165" s="17" t="s">
        <v>29311</v>
      </c>
      <c r="O6165" s="17" t="s">
        <v>29450</v>
      </c>
      <c r="P6165" s="8" t="s">
        <v>15579</v>
      </c>
      <c r="Q6165" s="7" t="s">
        <v>16638</v>
      </c>
      <c r="R6165" s="14" t="s">
        <v>23463</v>
      </c>
      <c r="S6165" s="42">
        <v>2</v>
      </c>
      <c r="T6165" s="41" t="s">
        <v>27772</v>
      </c>
      <c r="U6165" s="7" t="s">
        <v>27773</v>
      </c>
      <c r="V6165" s="12"/>
      <c r="X6165" s="8" t="s">
        <v>18797</v>
      </c>
    </row>
    <row r="6166" spans="1:24" x14ac:dyDescent="0.25">
      <c r="A6166" s="16" t="s">
        <v>9862</v>
      </c>
      <c r="B6166" s="5" t="s">
        <v>16215</v>
      </c>
      <c r="C6166" s="5" t="s">
        <v>16207</v>
      </c>
      <c r="D6166" s="6">
        <f t="shared" si="424"/>
        <v>1837511</v>
      </c>
      <c r="E6166" s="6">
        <f t="shared" si="425"/>
        <v>1839460</v>
      </c>
      <c r="F6166" s="6">
        <f t="shared" si="427"/>
        <v>1950</v>
      </c>
      <c r="G6166" s="40">
        <f t="shared" si="428"/>
        <v>96</v>
      </c>
      <c r="H6166" s="6">
        <v>22682629</v>
      </c>
      <c r="I6166" s="6">
        <v>22684578</v>
      </c>
      <c r="J6166" s="6">
        <v>0</v>
      </c>
      <c r="K6166" s="6">
        <f t="shared" si="426"/>
        <v>0</v>
      </c>
      <c r="L6166" s="6">
        <v>649</v>
      </c>
      <c r="M6166" s="1" t="s">
        <v>8891</v>
      </c>
      <c r="N6166" s="17" t="s">
        <v>29315</v>
      </c>
      <c r="O6166" s="17" t="s">
        <v>29450</v>
      </c>
      <c r="Q6166" s="9"/>
      <c r="R6166" s="10" t="s">
        <v>19384</v>
      </c>
      <c r="S6166" s="11">
        <v>2</v>
      </c>
      <c r="T6166" s="9" t="s">
        <v>25069</v>
      </c>
      <c r="U6166" s="9"/>
      <c r="V6166" s="12"/>
      <c r="X6166" s="8" t="s">
        <v>18797</v>
      </c>
    </row>
    <row r="6167" spans="1:24" x14ac:dyDescent="0.25">
      <c r="A6167" s="16" t="s">
        <v>9863</v>
      </c>
      <c r="B6167" s="5" t="s">
        <v>16215</v>
      </c>
      <c r="C6167" s="5" t="s">
        <v>16207</v>
      </c>
      <c r="D6167" s="6">
        <f t="shared" si="424"/>
        <v>1840941</v>
      </c>
      <c r="E6167" s="6">
        <f t="shared" si="425"/>
        <v>1841711</v>
      </c>
      <c r="F6167" s="6">
        <f t="shared" si="427"/>
        <v>771</v>
      </c>
      <c r="G6167" s="40">
        <f t="shared" si="428"/>
        <v>1480</v>
      </c>
      <c r="H6167" s="6">
        <v>22686059</v>
      </c>
      <c r="I6167" s="6">
        <v>22686829</v>
      </c>
      <c r="J6167" s="6">
        <v>1</v>
      </c>
      <c r="K6167" s="6">
        <f t="shared" si="426"/>
        <v>78</v>
      </c>
      <c r="L6167" s="6">
        <v>230</v>
      </c>
      <c r="M6167" s="1" t="s">
        <v>9864</v>
      </c>
      <c r="N6167" s="17" t="s">
        <v>29311</v>
      </c>
      <c r="O6167" s="17" t="s">
        <v>29450</v>
      </c>
      <c r="P6167" s="8" t="s">
        <v>15580</v>
      </c>
      <c r="Q6167" s="7" t="s">
        <v>16633</v>
      </c>
      <c r="R6167" s="14" t="s">
        <v>23464</v>
      </c>
      <c r="S6167" s="42">
        <v>3</v>
      </c>
      <c r="T6167" s="41" t="s">
        <v>25802</v>
      </c>
      <c r="U6167" s="7"/>
      <c r="V6167" s="12"/>
      <c r="X6167" s="8" t="s">
        <v>18797</v>
      </c>
    </row>
    <row r="6168" spans="1:24" x14ac:dyDescent="0.25">
      <c r="A6168" s="16" t="s">
        <v>9865</v>
      </c>
      <c r="B6168" s="5" t="s">
        <v>16215</v>
      </c>
      <c r="C6168" s="5" t="s">
        <v>16206</v>
      </c>
      <c r="D6168" s="6">
        <f t="shared" si="424"/>
        <v>1844193</v>
      </c>
      <c r="E6168" s="6">
        <f t="shared" si="425"/>
        <v>1847801</v>
      </c>
      <c r="F6168" s="6">
        <f t="shared" si="427"/>
        <v>3609</v>
      </c>
      <c r="G6168" s="40">
        <f t="shared" si="428"/>
        <v>2481</v>
      </c>
      <c r="H6168" s="6">
        <v>22689311</v>
      </c>
      <c r="I6168" s="6">
        <v>22692919</v>
      </c>
      <c r="J6168" s="6">
        <v>0</v>
      </c>
      <c r="K6168" s="6">
        <f t="shared" si="426"/>
        <v>0</v>
      </c>
      <c r="L6168" s="6">
        <v>1202</v>
      </c>
      <c r="M6168" s="1" t="s">
        <v>9866</v>
      </c>
      <c r="N6168" s="17" t="s">
        <v>29311</v>
      </c>
      <c r="O6168" s="17" t="s">
        <v>29450</v>
      </c>
      <c r="P6168" s="8" t="s">
        <v>15581</v>
      </c>
      <c r="Q6168" s="7" t="s">
        <v>16247</v>
      </c>
      <c r="R6168" s="14" t="s">
        <v>23465</v>
      </c>
      <c r="S6168" s="42">
        <v>6</v>
      </c>
      <c r="T6168" s="41" t="s">
        <v>27774</v>
      </c>
      <c r="U6168" s="7" t="s">
        <v>27775</v>
      </c>
      <c r="V6168" s="12"/>
      <c r="X6168" s="8" t="s">
        <v>18797</v>
      </c>
    </row>
    <row r="6169" spans="1:24" x14ac:dyDescent="0.25">
      <c r="A6169" s="16" t="s">
        <v>9867</v>
      </c>
      <c r="B6169" s="5" t="s">
        <v>16215</v>
      </c>
      <c r="C6169" s="5" t="s">
        <v>16207</v>
      </c>
      <c r="D6169" s="6">
        <f t="shared" ref="D6169:D6232" si="429">H6169-20845118</f>
        <v>1848684</v>
      </c>
      <c r="E6169" s="6">
        <f t="shared" ref="E6169:E6232" si="430">I6169-20845118</f>
        <v>1850551</v>
      </c>
      <c r="F6169" s="6">
        <f t="shared" si="427"/>
        <v>1868</v>
      </c>
      <c r="G6169" s="40">
        <f t="shared" si="428"/>
        <v>882</v>
      </c>
      <c r="H6169" s="6">
        <v>22693802</v>
      </c>
      <c r="I6169" s="6">
        <v>22695669</v>
      </c>
      <c r="J6169" s="6">
        <v>1</v>
      </c>
      <c r="K6169" s="6">
        <f t="shared" si="426"/>
        <v>56</v>
      </c>
      <c r="L6169" s="6">
        <v>603</v>
      </c>
      <c r="M6169" s="1" t="s">
        <v>9868</v>
      </c>
      <c r="N6169" s="17" t="s">
        <v>29317</v>
      </c>
      <c r="O6169" s="17" t="s">
        <v>29450</v>
      </c>
      <c r="P6169" s="8" t="s">
        <v>15582</v>
      </c>
      <c r="Q6169" s="7" t="s">
        <v>17741</v>
      </c>
      <c r="R6169" s="14" t="s">
        <v>23466</v>
      </c>
      <c r="S6169" s="42">
        <v>1</v>
      </c>
      <c r="T6169" s="41" t="s">
        <v>25415</v>
      </c>
      <c r="U6169" s="7" t="s">
        <v>16207</v>
      </c>
      <c r="V6169" s="12"/>
      <c r="X6169" s="8" t="s">
        <v>18797</v>
      </c>
    </row>
    <row r="6170" spans="1:24" x14ac:dyDescent="0.25">
      <c r="A6170" s="16" t="s">
        <v>9869</v>
      </c>
      <c r="B6170" s="5" t="s">
        <v>16215</v>
      </c>
      <c r="C6170" s="5" t="s">
        <v>16207</v>
      </c>
      <c r="D6170" s="6">
        <f t="shared" si="429"/>
        <v>1851405</v>
      </c>
      <c r="E6170" s="6">
        <f t="shared" si="430"/>
        <v>1852300</v>
      </c>
      <c r="F6170" s="6">
        <f t="shared" si="427"/>
        <v>896</v>
      </c>
      <c r="G6170" s="40">
        <f t="shared" si="428"/>
        <v>853</v>
      </c>
      <c r="H6170" s="6">
        <v>22696523</v>
      </c>
      <c r="I6170" s="6">
        <v>22697418</v>
      </c>
      <c r="J6170" s="6">
        <v>1</v>
      </c>
      <c r="K6170" s="6">
        <f t="shared" si="426"/>
        <v>71</v>
      </c>
      <c r="L6170" s="6">
        <v>274</v>
      </c>
      <c r="M6170" s="1" t="s">
        <v>14</v>
      </c>
      <c r="N6170" s="17" t="s">
        <v>29311</v>
      </c>
      <c r="O6170" s="17" t="s">
        <v>29450</v>
      </c>
      <c r="Q6170" s="9"/>
      <c r="R6170" s="10" t="s">
        <v>23467</v>
      </c>
      <c r="S6170" s="11">
        <v>1</v>
      </c>
      <c r="T6170" s="9" t="s">
        <v>25210</v>
      </c>
      <c r="U6170" s="9" t="s">
        <v>16207</v>
      </c>
      <c r="V6170" s="12"/>
      <c r="X6170" s="8" t="s">
        <v>18797</v>
      </c>
    </row>
    <row r="6171" spans="1:24" x14ac:dyDescent="0.25">
      <c r="A6171" s="16" t="s">
        <v>9870</v>
      </c>
      <c r="B6171" s="5" t="s">
        <v>16215</v>
      </c>
      <c r="C6171" s="5" t="s">
        <v>16207</v>
      </c>
      <c r="D6171" s="6">
        <f t="shared" si="429"/>
        <v>1853054</v>
      </c>
      <c r="E6171" s="6">
        <f t="shared" si="430"/>
        <v>1854517</v>
      </c>
      <c r="F6171" s="6">
        <f t="shared" si="427"/>
        <v>1464</v>
      </c>
      <c r="G6171" s="40">
        <f t="shared" si="428"/>
        <v>753</v>
      </c>
      <c r="H6171" s="6">
        <v>22698172</v>
      </c>
      <c r="I6171" s="6">
        <v>22699635</v>
      </c>
      <c r="J6171" s="6">
        <v>0</v>
      </c>
      <c r="K6171" s="6">
        <f t="shared" si="426"/>
        <v>0</v>
      </c>
      <c r="L6171" s="6">
        <v>487</v>
      </c>
      <c r="M6171" s="1" t="s">
        <v>3278</v>
      </c>
      <c r="N6171" s="17" t="s">
        <v>29311</v>
      </c>
      <c r="O6171" s="17" t="s">
        <v>29450</v>
      </c>
      <c r="P6171" s="8" t="s">
        <v>14272</v>
      </c>
      <c r="Q6171" s="7" t="s">
        <v>16637</v>
      </c>
      <c r="R6171" s="14" t="s">
        <v>21707</v>
      </c>
      <c r="S6171" s="42">
        <v>4</v>
      </c>
      <c r="T6171" s="41" t="s">
        <v>27776</v>
      </c>
      <c r="U6171" s="7" t="s">
        <v>26098</v>
      </c>
      <c r="V6171" s="12"/>
      <c r="W6171" s="43" t="s">
        <v>18840</v>
      </c>
      <c r="X6171" s="8" t="s">
        <v>18797</v>
      </c>
    </row>
    <row r="6172" spans="1:24" x14ac:dyDescent="0.25">
      <c r="A6172" s="16" t="s">
        <v>9871</v>
      </c>
      <c r="B6172" s="5" t="s">
        <v>16215</v>
      </c>
      <c r="C6172" s="5" t="s">
        <v>16207</v>
      </c>
      <c r="D6172" s="6">
        <f t="shared" si="429"/>
        <v>1855339</v>
      </c>
      <c r="E6172" s="6">
        <f t="shared" si="430"/>
        <v>1856489</v>
      </c>
      <c r="F6172" s="6">
        <f t="shared" si="427"/>
        <v>1151</v>
      </c>
      <c r="G6172" s="40">
        <f t="shared" si="428"/>
        <v>821</v>
      </c>
      <c r="H6172" s="6">
        <v>22700457</v>
      </c>
      <c r="I6172" s="6">
        <v>22701607</v>
      </c>
      <c r="J6172" s="6">
        <v>1</v>
      </c>
      <c r="K6172" s="6">
        <f t="shared" si="426"/>
        <v>68</v>
      </c>
      <c r="L6172" s="6">
        <v>360</v>
      </c>
      <c r="M6172" s="1" t="s">
        <v>7676</v>
      </c>
      <c r="N6172" s="17" t="s">
        <v>29320</v>
      </c>
      <c r="O6172" s="17" t="s">
        <v>29450</v>
      </c>
      <c r="P6172" s="8" t="s">
        <v>15169</v>
      </c>
      <c r="Q6172" s="7" t="s">
        <v>16239</v>
      </c>
      <c r="R6172" s="14" t="s">
        <v>22956</v>
      </c>
      <c r="S6172" s="42">
        <v>4</v>
      </c>
      <c r="T6172" s="41" t="s">
        <v>25131</v>
      </c>
      <c r="U6172" s="7" t="s">
        <v>16207</v>
      </c>
      <c r="V6172" s="12"/>
      <c r="X6172" s="8" t="s">
        <v>18797</v>
      </c>
    </row>
    <row r="6173" spans="1:24" x14ac:dyDescent="0.25">
      <c r="A6173" s="16" t="s">
        <v>9872</v>
      </c>
      <c r="B6173" s="5" t="s">
        <v>16215</v>
      </c>
      <c r="C6173" s="5" t="s">
        <v>16207</v>
      </c>
      <c r="D6173" s="6">
        <f t="shared" si="429"/>
        <v>1857728</v>
      </c>
      <c r="E6173" s="6">
        <f t="shared" si="430"/>
        <v>1860478</v>
      </c>
      <c r="F6173" s="6">
        <f t="shared" si="427"/>
        <v>2751</v>
      </c>
      <c r="G6173" s="40">
        <f t="shared" si="428"/>
        <v>1238</v>
      </c>
      <c r="H6173" s="6">
        <v>22702846</v>
      </c>
      <c r="I6173" s="6">
        <v>22705596</v>
      </c>
      <c r="J6173" s="6">
        <v>0</v>
      </c>
      <c r="K6173" s="6">
        <f t="shared" si="426"/>
        <v>0</v>
      </c>
      <c r="L6173" s="6">
        <v>916</v>
      </c>
      <c r="M6173" s="1" t="s">
        <v>9873</v>
      </c>
      <c r="N6173" s="17" t="s">
        <v>29311</v>
      </c>
      <c r="O6173" s="17" t="s">
        <v>29450</v>
      </c>
      <c r="P6173" s="8" t="s">
        <v>15583</v>
      </c>
      <c r="Q6173" s="7" t="s">
        <v>16579</v>
      </c>
      <c r="R6173" s="14" t="s">
        <v>23468</v>
      </c>
      <c r="S6173" s="42">
        <v>3</v>
      </c>
      <c r="T6173" s="41" t="s">
        <v>27777</v>
      </c>
      <c r="U6173" s="7" t="s">
        <v>27778</v>
      </c>
      <c r="V6173" s="43" t="s">
        <v>28699</v>
      </c>
      <c r="X6173" s="8" t="s">
        <v>18797</v>
      </c>
    </row>
    <row r="6174" spans="1:24" x14ac:dyDescent="0.25">
      <c r="A6174" s="16" t="s">
        <v>9874</v>
      </c>
      <c r="B6174" s="5" t="s">
        <v>16215</v>
      </c>
      <c r="C6174" s="5" t="s">
        <v>16207</v>
      </c>
      <c r="D6174" s="6">
        <f t="shared" si="429"/>
        <v>1861490</v>
      </c>
      <c r="E6174" s="6">
        <f t="shared" si="430"/>
        <v>1862694</v>
      </c>
      <c r="F6174" s="6">
        <f t="shared" si="427"/>
        <v>1205</v>
      </c>
      <c r="G6174" s="40">
        <f t="shared" si="428"/>
        <v>1011</v>
      </c>
      <c r="H6174" s="6">
        <v>22706608</v>
      </c>
      <c r="I6174" s="6">
        <v>22707812</v>
      </c>
      <c r="J6174" s="6">
        <v>2</v>
      </c>
      <c r="K6174" s="6">
        <f t="shared" si="426"/>
        <v>185</v>
      </c>
      <c r="L6174" s="6">
        <v>339</v>
      </c>
      <c r="M6174" s="1" t="s">
        <v>9875</v>
      </c>
      <c r="N6174" s="17" t="s">
        <v>29311</v>
      </c>
      <c r="O6174" s="17" t="s">
        <v>29450</v>
      </c>
      <c r="P6174" s="8" t="s">
        <v>29083</v>
      </c>
      <c r="Q6174" s="7" t="s">
        <v>29142</v>
      </c>
      <c r="R6174" s="14" t="s">
        <v>19949</v>
      </c>
      <c r="S6174" s="42">
        <v>4</v>
      </c>
      <c r="T6174" s="9" t="s">
        <v>29203</v>
      </c>
      <c r="U6174" s="7"/>
      <c r="V6174" s="12"/>
      <c r="X6174" s="8" t="s">
        <v>18797</v>
      </c>
    </row>
    <row r="6175" spans="1:24" x14ac:dyDescent="0.25">
      <c r="A6175" s="16" t="s">
        <v>9876</v>
      </c>
      <c r="B6175" s="5" t="s">
        <v>16215</v>
      </c>
      <c r="C6175" s="5" t="s">
        <v>16206</v>
      </c>
      <c r="D6175" s="6">
        <f t="shared" si="429"/>
        <v>1863594</v>
      </c>
      <c r="E6175" s="6">
        <f t="shared" si="430"/>
        <v>1864497</v>
      </c>
      <c r="F6175" s="6">
        <f t="shared" si="427"/>
        <v>904</v>
      </c>
      <c r="G6175" s="40">
        <f t="shared" si="428"/>
        <v>899</v>
      </c>
      <c r="H6175" s="6">
        <v>22708712</v>
      </c>
      <c r="I6175" s="6">
        <v>22709615</v>
      </c>
      <c r="J6175" s="6">
        <v>1</v>
      </c>
      <c r="K6175" s="6">
        <f t="shared" si="426"/>
        <v>94</v>
      </c>
      <c r="L6175" s="6">
        <v>269</v>
      </c>
      <c r="M6175" s="1" t="s">
        <v>9877</v>
      </c>
      <c r="N6175" s="17" t="s">
        <v>29311</v>
      </c>
      <c r="O6175" s="17" t="s">
        <v>29450</v>
      </c>
      <c r="P6175" s="8" t="s">
        <v>15584</v>
      </c>
      <c r="Q6175" s="7" t="s">
        <v>17630</v>
      </c>
      <c r="R6175" s="14" t="s">
        <v>23469</v>
      </c>
      <c r="S6175" s="42">
        <v>3</v>
      </c>
      <c r="T6175" s="41" t="s">
        <v>25218</v>
      </c>
      <c r="U6175" s="7" t="s">
        <v>16207</v>
      </c>
      <c r="V6175" s="12"/>
      <c r="X6175" s="8" t="s">
        <v>18797</v>
      </c>
    </row>
    <row r="6176" spans="1:24" x14ac:dyDescent="0.25">
      <c r="A6176" s="16" t="s">
        <v>9878</v>
      </c>
      <c r="B6176" s="5" t="s">
        <v>16215</v>
      </c>
      <c r="C6176" s="5" t="s">
        <v>16207</v>
      </c>
      <c r="D6176" s="6">
        <f t="shared" si="429"/>
        <v>1864584</v>
      </c>
      <c r="E6176" s="6">
        <f t="shared" si="430"/>
        <v>1865657</v>
      </c>
      <c r="F6176" s="6">
        <f t="shared" si="427"/>
        <v>1074</v>
      </c>
      <c r="G6176" s="40">
        <f t="shared" si="428"/>
        <v>86</v>
      </c>
      <c r="H6176" s="6">
        <v>22709702</v>
      </c>
      <c r="I6176" s="6">
        <v>22710775</v>
      </c>
      <c r="J6176" s="6">
        <v>0</v>
      </c>
      <c r="K6176" s="6">
        <f t="shared" si="426"/>
        <v>0</v>
      </c>
      <c r="L6176" s="6">
        <v>357</v>
      </c>
      <c r="M6176" s="1" t="s">
        <v>9879</v>
      </c>
      <c r="N6176" s="17" t="s">
        <v>29311</v>
      </c>
      <c r="O6176" s="17" t="s">
        <v>29450</v>
      </c>
      <c r="Q6176" s="9"/>
      <c r="R6176" s="10" t="s">
        <v>23470</v>
      </c>
      <c r="S6176" s="11">
        <v>3</v>
      </c>
      <c r="T6176" s="9" t="s">
        <v>26401</v>
      </c>
      <c r="U6176" s="9" t="s">
        <v>16207</v>
      </c>
      <c r="V6176" s="12"/>
      <c r="X6176" s="8" t="s">
        <v>18797</v>
      </c>
    </row>
    <row r="6177" spans="1:24" x14ac:dyDescent="0.25">
      <c r="A6177" s="16" t="s">
        <v>9880</v>
      </c>
      <c r="B6177" s="5" t="s">
        <v>16215</v>
      </c>
      <c r="C6177" s="5" t="s">
        <v>16206</v>
      </c>
      <c r="D6177" s="6">
        <f t="shared" si="429"/>
        <v>1874488</v>
      </c>
      <c r="E6177" s="6">
        <f t="shared" si="430"/>
        <v>1874595</v>
      </c>
      <c r="F6177" s="6">
        <f t="shared" si="427"/>
        <v>108</v>
      </c>
      <c r="G6177" s="40">
        <f t="shared" si="428"/>
        <v>8830</v>
      </c>
      <c r="H6177" s="6">
        <v>22719606</v>
      </c>
      <c r="I6177" s="6">
        <v>22719713</v>
      </c>
      <c r="J6177" s="6">
        <v>0</v>
      </c>
      <c r="K6177" s="6">
        <f t="shared" si="426"/>
        <v>0</v>
      </c>
      <c r="L6177" s="6">
        <v>35</v>
      </c>
      <c r="M6177" s="1" t="s">
        <v>14</v>
      </c>
      <c r="N6177" s="17" t="s">
        <v>29326</v>
      </c>
      <c r="O6177" s="17"/>
      <c r="Q6177" s="9"/>
      <c r="R6177" s="10" t="s">
        <v>18964</v>
      </c>
      <c r="S6177" s="11">
        <v>0</v>
      </c>
      <c r="T6177" s="9" t="s">
        <v>16207</v>
      </c>
      <c r="U6177" s="9"/>
      <c r="V6177" s="12"/>
      <c r="X6177" s="8" t="s">
        <v>18797</v>
      </c>
    </row>
    <row r="6178" spans="1:24" x14ac:dyDescent="0.25">
      <c r="A6178" s="16" t="s">
        <v>9881</v>
      </c>
      <c r="B6178" s="5" t="s">
        <v>16215</v>
      </c>
      <c r="C6178" s="5" t="s">
        <v>16206</v>
      </c>
      <c r="D6178" s="6">
        <f t="shared" si="429"/>
        <v>1877437</v>
      </c>
      <c r="E6178" s="6">
        <f t="shared" si="430"/>
        <v>1878864</v>
      </c>
      <c r="F6178" s="6">
        <f t="shared" si="427"/>
        <v>1428</v>
      </c>
      <c r="G6178" s="40">
        <f t="shared" si="428"/>
        <v>2841</v>
      </c>
      <c r="H6178" s="6">
        <v>22722555</v>
      </c>
      <c r="I6178" s="6">
        <v>22723982</v>
      </c>
      <c r="J6178" s="6">
        <v>1</v>
      </c>
      <c r="K6178" s="6">
        <f t="shared" si="426"/>
        <v>69</v>
      </c>
      <c r="L6178" s="6">
        <v>452</v>
      </c>
      <c r="M6178" s="1" t="s">
        <v>9882</v>
      </c>
      <c r="N6178" s="17" t="s">
        <v>29311</v>
      </c>
      <c r="O6178" s="17" t="s">
        <v>29450</v>
      </c>
      <c r="Q6178" s="9"/>
      <c r="R6178" s="10" t="s">
        <v>19397</v>
      </c>
      <c r="S6178" s="11">
        <v>1</v>
      </c>
      <c r="T6178" s="9" t="s">
        <v>25228</v>
      </c>
      <c r="U6178" s="9" t="s">
        <v>16207</v>
      </c>
      <c r="V6178" s="12"/>
      <c r="X6178" s="8" t="s">
        <v>18797</v>
      </c>
    </row>
    <row r="6179" spans="1:24" x14ac:dyDescent="0.25">
      <c r="A6179" s="16" t="s">
        <v>9883</v>
      </c>
      <c r="B6179" s="5" t="s">
        <v>16215</v>
      </c>
      <c r="C6179" s="5" t="s">
        <v>16207</v>
      </c>
      <c r="D6179" s="6">
        <f t="shared" si="429"/>
        <v>1879231</v>
      </c>
      <c r="E6179" s="6">
        <f t="shared" si="430"/>
        <v>1880520</v>
      </c>
      <c r="F6179" s="6">
        <f t="shared" si="427"/>
        <v>1290</v>
      </c>
      <c r="G6179" s="40">
        <f t="shared" si="428"/>
        <v>366</v>
      </c>
      <c r="H6179" s="6">
        <v>22724349</v>
      </c>
      <c r="I6179" s="6">
        <v>22725638</v>
      </c>
      <c r="J6179" s="6">
        <v>0</v>
      </c>
      <c r="K6179" s="6">
        <f t="shared" si="426"/>
        <v>0</v>
      </c>
      <c r="L6179" s="6">
        <v>429</v>
      </c>
      <c r="M6179" s="1" t="s">
        <v>9884</v>
      </c>
      <c r="N6179" s="17" t="s">
        <v>29311</v>
      </c>
      <c r="O6179" s="17" t="s">
        <v>29450</v>
      </c>
      <c r="P6179" s="8" t="s">
        <v>15585</v>
      </c>
      <c r="Q6179" s="7" t="s">
        <v>17333</v>
      </c>
      <c r="R6179" s="14" t="s">
        <v>23471</v>
      </c>
      <c r="S6179" s="42">
        <v>4</v>
      </c>
      <c r="T6179" s="41" t="s">
        <v>27779</v>
      </c>
      <c r="U6179" s="7" t="s">
        <v>16207</v>
      </c>
      <c r="V6179" s="12"/>
      <c r="X6179" s="8" t="s">
        <v>18797</v>
      </c>
    </row>
    <row r="6180" spans="1:24" x14ac:dyDescent="0.25">
      <c r="A6180" s="16" t="s">
        <v>9885</v>
      </c>
      <c r="B6180" s="5" t="s">
        <v>16215</v>
      </c>
      <c r="C6180" s="5" t="s">
        <v>16206</v>
      </c>
      <c r="D6180" s="6">
        <f t="shared" si="429"/>
        <v>1881083</v>
      </c>
      <c r="E6180" s="6">
        <f t="shared" si="430"/>
        <v>1883203</v>
      </c>
      <c r="F6180" s="6">
        <f t="shared" si="427"/>
        <v>2121</v>
      </c>
      <c r="G6180" s="40">
        <f t="shared" si="428"/>
        <v>562</v>
      </c>
      <c r="H6180" s="6">
        <v>22726201</v>
      </c>
      <c r="I6180" s="6">
        <v>22728321</v>
      </c>
      <c r="J6180" s="6">
        <v>0</v>
      </c>
      <c r="K6180" s="6">
        <f t="shared" si="426"/>
        <v>0</v>
      </c>
      <c r="L6180" s="6">
        <v>706</v>
      </c>
      <c r="M6180" s="1" t="s">
        <v>9886</v>
      </c>
      <c r="N6180" s="17" t="s">
        <v>29319</v>
      </c>
      <c r="O6180" s="17" t="s">
        <v>29450</v>
      </c>
      <c r="P6180" s="8" t="s">
        <v>15586</v>
      </c>
      <c r="Q6180" s="7" t="s">
        <v>18583</v>
      </c>
      <c r="R6180" s="14" t="s">
        <v>23472</v>
      </c>
      <c r="S6180" s="42">
        <v>3</v>
      </c>
      <c r="T6180" s="41" t="s">
        <v>27780</v>
      </c>
      <c r="U6180" s="7" t="s">
        <v>16207</v>
      </c>
      <c r="V6180" s="12"/>
      <c r="X6180" s="8" t="s">
        <v>18797</v>
      </c>
    </row>
    <row r="6181" spans="1:24" x14ac:dyDescent="0.25">
      <c r="A6181" s="16" t="s">
        <v>9887</v>
      </c>
      <c r="B6181" s="5" t="s">
        <v>16215</v>
      </c>
      <c r="C6181" s="5" t="s">
        <v>16206</v>
      </c>
      <c r="D6181" s="6">
        <f t="shared" si="429"/>
        <v>1883969</v>
      </c>
      <c r="E6181" s="6">
        <f t="shared" si="430"/>
        <v>1886479</v>
      </c>
      <c r="F6181" s="6">
        <f t="shared" si="427"/>
        <v>2511</v>
      </c>
      <c r="G6181" s="40">
        <f t="shared" si="428"/>
        <v>765</v>
      </c>
      <c r="H6181" s="6">
        <v>22729087</v>
      </c>
      <c r="I6181" s="6">
        <v>22731597</v>
      </c>
      <c r="J6181" s="6">
        <v>0</v>
      </c>
      <c r="K6181" s="6">
        <f t="shared" si="426"/>
        <v>0</v>
      </c>
      <c r="L6181" s="6">
        <v>836</v>
      </c>
      <c r="M6181" s="1" t="s">
        <v>9888</v>
      </c>
      <c r="N6181" s="17" t="s">
        <v>29310</v>
      </c>
      <c r="O6181" s="17" t="s">
        <v>29450</v>
      </c>
      <c r="Q6181" s="9"/>
      <c r="R6181" s="10" t="s">
        <v>23473</v>
      </c>
      <c r="S6181" s="11">
        <v>7</v>
      </c>
      <c r="T6181" s="9" t="s">
        <v>27781</v>
      </c>
      <c r="U6181" s="9"/>
      <c r="V6181" s="12"/>
      <c r="X6181" s="8" t="s">
        <v>18797</v>
      </c>
    </row>
    <row r="6182" spans="1:24" x14ac:dyDescent="0.25">
      <c r="A6182" s="16" t="s">
        <v>9889</v>
      </c>
      <c r="B6182" s="5" t="s">
        <v>16215</v>
      </c>
      <c r="C6182" s="5" t="s">
        <v>16207</v>
      </c>
      <c r="D6182" s="6">
        <f t="shared" si="429"/>
        <v>1886958</v>
      </c>
      <c r="E6182" s="6">
        <f t="shared" si="430"/>
        <v>1888959</v>
      </c>
      <c r="F6182" s="6">
        <f t="shared" si="427"/>
        <v>2002</v>
      </c>
      <c r="G6182" s="40">
        <f t="shared" si="428"/>
        <v>478</v>
      </c>
      <c r="H6182" s="6">
        <v>22732076</v>
      </c>
      <c r="I6182" s="6">
        <v>22734077</v>
      </c>
      <c r="J6182" s="6">
        <v>1</v>
      </c>
      <c r="K6182" s="6">
        <f t="shared" si="426"/>
        <v>73</v>
      </c>
      <c r="L6182" s="6">
        <v>642</v>
      </c>
      <c r="M6182" s="1" t="s">
        <v>9890</v>
      </c>
      <c r="N6182" s="17" t="s">
        <v>29317</v>
      </c>
      <c r="O6182" s="17" t="s">
        <v>29450</v>
      </c>
      <c r="Q6182" s="9"/>
      <c r="R6182" s="10" t="s">
        <v>23474</v>
      </c>
      <c r="S6182" s="11">
        <v>2</v>
      </c>
      <c r="T6182" s="9" t="s">
        <v>26417</v>
      </c>
      <c r="U6182" s="9" t="s">
        <v>16207</v>
      </c>
      <c r="V6182" s="12"/>
      <c r="X6182" s="8" t="s">
        <v>18797</v>
      </c>
    </row>
    <row r="6183" spans="1:24" x14ac:dyDescent="0.25">
      <c r="A6183" s="16" t="s">
        <v>9891</v>
      </c>
      <c r="B6183" s="5" t="s">
        <v>16215</v>
      </c>
      <c r="C6183" s="5" t="s">
        <v>16207</v>
      </c>
      <c r="D6183" s="6">
        <f t="shared" si="429"/>
        <v>1890267</v>
      </c>
      <c r="E6183" s="6">
        <f t="shared" si="430"/>
        <v>1891049</v>
      </c>
      <c r="F6183" s="6">
        <f t="shared" si="427"/>
        <v>783</v>
      </c>
      <c r="G6183" s="40">
        <f t="shared" si="428"/>
        <v>1307</v>
      </c>
      <c r="H6183" s="6">
        <v>22735385</v>
      </c>
      <c r="I6183" s="6">
        <v>22736167</v>
      </c>
      <c r="J6183" s="6">
        <v>2</v>
      </c>
      <c r="K6183" s="6">
        <f t="shared" si="426"/>
        <v>108</v>
      </c>
      <c r="L6183" s="6">
        <v>224</v>
      </c>
      <c r="M6183" s="1" t="s">
        <v>9892</v>
      </c>
      <c r="N6183" s="17" t="s">
        <v>29317</v>
      </c>
      <c r="O6183" s="17" t="s">
        <v>29450</v>
      </c>
      <c r="P6183" s="8" t="s">
        <v>13629</v>
      </c>
      <c r="Q6183" s="7" t="s">
        <v>17557</v>
      </c>
      <c r="R6183" s="14" t="s">
        <v>23475</v>
      </c>
      <c r="S6183" s="42">
        <v>3</v>
      </c>
      <c r="T6183" s="41" t="s">
        <v>25741</v>
      </c>
      <c r="U6183" s="7" t="s">
        <v>16207</v>
      </c>
      <c r="V6183" s="12"/>
      <c r="X6183" s="8" t="s">
        <v>18797</v>
      </c>
    </row>
    <row r="6184" spans="1:24" x14ac:dyDescent="0.25">
      <c r="A6184" s="16" t="s">
        <v>9893</v>
      </c>
      <c r="B6184" s="5" t="s">
        <v>16215</v>
      </c>
      <c r="C6184" s="5" t="s">
        <v>16206</v>
      </c>
      <c r="D6184" s="6">
        <f t="shared" si="429"/>
        <v>1892257</v>
      </c>
      <c r="E6184" s="6">
        <f t="shared" si="430"/>
        <v>1894365</v>
      </c>
      <c r="F6184" s="6">
        <f t="shared" si="427"/>
        <v>2109</v>
      </c>
      <c r="G6184" s="40">
        <f t="shared" si="428"/>
        <v>1207</v>
      </c>
      <c r="H6184" s="6">
        <v>22737375</v>
      </c>
      <c r="I6184" s="6">
        <v>22739483</v>
      </c>
      <c r="J6184" s="6">
        <v>0</v>
      </c>
      <c r="K6184" s="6">
        <f t="shared" si="426"/>
        <v>0</v>
      </c>
      <c r="L6184" s="6">
        <v>702</v>
      </c>
      <c r="M6184" s="1" t="s">
        <v>9894</v>
      </c>
      <c r="N6184" s="17" t="s">
        <v>29311</v>
      </c>
      <c r="O6184" s="17" t="s">
        <v>29450</v>
      </c>
      <c r="Q6184" s="9"/>
      <c r="R6184" s="10" t="s">
        <v>23476</v>
      </c>
      <c r="S6184" s="11">
        <v>1</v>
      </c>
      <c r="T6184" s="9" t="s">
        <v>27167</v>
      </c>
      <c r="U6184" s="9" t="s">
        <v>16207</v>
      </c>
      <c r="V6184" s="12"/>
      <c r="X6184" s="8" t="s">
        <v>18797</v>
      </c>
    </row>
    <row r="6185" spans="1:24" x14ac:dyDescent="0.25">
      <c r="A6185" s="16" t="s">
        <v>9895</v>
      </c>
      <c r="B6185" s="5" t="s">
        <v>16215</v>
      </c>
      <c r="C6185" s="5" t="s">
        <v>16207</v>
      </c>
      <c r="D6185" s="6">
        <f t="shared" si="429"/>
        <v>1894892</v>
      </c>
      <c r="E6185" s="6">
        <f t="shared" si="430"/>
        <v>1899223</v>
      </c>
      <c r="F6185" s="6">
        <f t="shared" si="427"/>
        <v>4332</v>
      </c>
      <c r="G6185" s="40">
        <f t="shared" si="428"/>
        <v>526</v>
      </c>
      <c r="H6185" s="6">
        <v>22740010</v>
      </c>
      <c r="I6185" s="6">
        <v>22744341</v>
      </c>
      <c r="J6185" s="6">
        <v>0</v>
      </c>
      <c r="K6185" s="6">
        <f t="shared" si="426"/>
        <v>0</v>
      </c>
      <c r="L6185" s="6">
        <v>1443</v>
      </c>
      <c r="M6185" s="1" t="s">
        <v>14</v>
      </c>
      <c r="N6185" s="17" t="s">
        <v>29313</v>
      </c>
      <c r="O6185" s="17" t="s">
        <v>29450</v>
      </c>
      <c r="Q6185" s="9"/>
      <c r="R6185" s="10" t="s">
        <v>23477</v>
      </c>
      <c r="S6185" s="11">
        <v>0</v>
      </c>
      <c r="T6185" s="9" t="s">
        <v>16207</v>
      </c>
      <c r="U6185" s="9"/>
      <c r="V6185" s="12"/>
      <c r="X6185" s="8" t="s">
        <v>18797</v>
      </c>
    </row>
    <row r="6186" spans="1:24" x14ac:dyDescent="0.25">
      <c r="A6186" s="16" t="s">
        <v>9896</v>
      </c>
      <c r="B6186" s="5" t="s">
        <v>16215</v>
      </c>
      <c r="C6186" s="5" t="s">
        <v>16207</v>
      </c>
      <c r="D6186" s="6">
        <f t="shared" si="429"/>
        <v>1900655</v>
      </c>
      <c r="E6186" s="6">
        <f t="shared" si="430"/>
        <v>1902464</v>
      </c>
      <c r="F6186" s="6">
        <f t="shared" si="427"/>
        <v>1810</v>
      </c>
      <c r="G6186" s="40">
        <f t="shared" si="428"/>
        <v>1431</v>
      </c>
      <c r="H6186" s="6">
        <v>22745773</v>
      </c>
      <c r="I6186" s="6">
        <v>22747582</v>
      </c>
      <c r="J6186" s="6">
        <v>1</v>
      </c>
      <c r="K6186" s="6">
        <f t="shared" si="426"/>
        <v>55</v>
      </c>
      <c r="L6186" s="6">
        <v>584</v>
      </c>
      <c r="M6186" s="1" t="s">
        <v>14</v>
      </c>
      <c r="N6186" s="17" t="s">
        <v>29317</v>
      </c>
      <c r="O6186" s="17" t="s">
        <v>29450</v>
      </c>
      <c r="Q6186" s="9"/>
      <c r="R6186" s="10" t="s">
        <v>23478</v>
      </c>
      <c r="S6186" s="11">
        <v>3</v>
      </c>
      <c r="T6186" s="9" t="s">
        <v>25037</v>
      </c>
      <c r="U6186" s="9"/>
      <c r="V6186" s="12"/>
      <c r="X6186" s="8" t="s">
        <v>18797</v>
      </c>
    </row>
    <row r="6187" spans="1:24" x14ac:dyDescent="0.25">
      <c r="A6187" s="16" t="s">
        <v>9897</v>
      </c>
      <c r="B6187" s="5" t="s">
        <v>16215</v>
      </c>
      <c r="C6187" s="5" t="s">
        <v>16206</v>
      </c>
      <c r="D6187" s="6">
        <f t="shared" si="429"/>
        <v>1903491</v>
      </c>
      <c r="E6187" s="6">
        <f t="shared" si="430"/>
        <v>1907344</v>
      </c>
      <c r="F6187" s="6">
        <f t="shared" si="427"/>
        <v>3854</v>
      </c>
      <c r="G6187" s="40">
        <f t="shared" si="428"/>
        <v>1026</v>
      </c>
      <c r="H6187" s="6">
        <v>22748609</v>
      </c>
      <c r="I6187" s="6">
        <v>22752462</v>
      </c>
      <c r="J6187" s="6">
        <v>1</v>
      </c>
      <c r="K6187" s="6">
        <f t="shared" si="426"/>
        <v>50</v>
      </c>
      <c r="L6187" s="6">
        <v>1267</v>
      </c>
      <c r="M6187" s="1" t="s">
        <v>9898</v>
      </c>
      <c r="N6187" s="17" t="s">
        <v>29317</v>
      </c>
      <c r="O6187" s="17" t="s">
        <v>29450</v>
      </c>
      <c r="P6187" s="8" t="s">
        <v>15587</v>
      </c>
      <c r="Q6187" s="7" t="s">
        <v>17799</v>
      </c>
      <c r="R6187" s="14" t="s">
        <v>20865</v>
      </c>
      <c r="S6187" s="42">
        <v>3</v>
      </c>
      <c r="T6187" s="41" t="s">
        <v>27782</v>
      </c>
      <c r="U6187" s="7" t="s">
        <v>16207</v>
      </c>
      <c r="V6187" s="12"/>
      <c r="X6187" s="8" t="s">
        <v>18797</v>
      </c>
    </row>
    <row r="6188" spans="1:24" x14ac:dyDescent="0.25">
      <c r="A6188" s="16" t="s">
        <v>9899</v>
      </c>
      <c r="B6188" s="5" t="s">
        <v>16215</v>
      </c>
      <c r="C6188" s="5" t="s">
        <v>16206</v>
      </c>
      <c r="D6188" s="6">
        <f t="shared" si="429"/>
        <v>1908285</v>
      </c>
      <c r="E6188" s="6">
        <f t="shared" si="430"/>
        <v>1909889</v>
      </c>
      <c r="F6188" s="6">
        <f t="shared" si="427"/>
        <v>1605</v>
      </c>
      <c r="G6188" s="40">
        <f t="shared" si="428"/>
        <v>940</v>
      </c>
      <c r="H6188" s="6">
        <v>22753403</v>
      </c>
      <c r="I6188" s="6">
        <v>22755007</v>
      </c>
      <c r="J6188" s="6">
        <v>0</v>
      </c>
      <c r="K6188" s="6">
        <f t="shared" si="426"/>
        <v>0</v>
      </c>
      <c r="L6188" s="6">
        <v>534</v>
      </c>
      <c r="M6188" s="1" t="s">
        <v>7031</v>
      </c>
      <c r="N6188" s="17" t="s">
        <v>29311</v>
      </c>
      <c r="O6188" s="17" t="s">
        <v>29450</v>
      </c>
      <c r="P6188" s="8" t="s">
        <v>15588</v>
      </c>
      <c r="Q6188" s="7" t="s">
        <v>18072</v>
      </c>
      <c r="R6188" s="14" t="s">
        <v>22250</v>
      </c>
      <c r="S6188" s="42">
        <v>3</v>
      </c>
      <c r="T6188" s="41" t="s">
        <v>27783</v>
      </c>
      <c r="U6188" s="7" t="s">
        <v>16207</v>
      </c>
      <c r="V6188" s="12"/>
      <c r="X6188" s="8" t="s">
        <v>18797</v>
      </c>
    </row>
    <row r="6189" spans="1:24" x14ac:dyDescent="0.25">
      <c r="A6189" s="16" t="s">
        <v>9900</v>
      </c>
      <c r="B6189" s="5" t="s">
        <v>16215</v>
      </c>
      <c r="C6189" s="5" t="s">
        <v>16206</v>
      </c>
      <c r="D6189" s="6">
        <f t="shared" si="429"/>
        <v>1910235</v>
      </c>
      <c r="E6189" s="6">
        <f t="shared" si="430"/>
        <v>1910753</v>
      </c>
      <c r="F6189" s="6">
        <f t="shared" si="427"/>
        <v>519</v>
      </c>
      <c r="G6189" s="40">
        <f t="shared" si="428"/>
        <v>345</v>
      </c>
      <c r="H6189" s="6">
        <v>22755353</v>
      </c>
      <c r="I6189" s="6">
        <v>22755871</v>
      </c>
      <c r="J6189" s="6">
        <v>0</v>
      </c>
      <c r="K6189" s="6">
        <f t="shared" si="426"/>
        <v>0</v>
      </c>
      <c r="L6189" s="6">
        <v>172</v>
      </c>
      <c r="M6189" s="1" t="s">
        <v>14</v>
      </c>
      <c r="N6189" s="17" t="s">
        <v>29326</v>
      </c>
      <c r="O6189" s="17" t="s">
        <v>29450</v>
      </c>
      <c r="Q6189" s="9"/>
      <c r="R6189" s="10" t="s">
        <v>18964</v>
      </c>
      <c r="S6189" s="11">
        <v>0</v>
      </c>
      <c r="T6189" s="9" t="s">
        <v>16207</v>
      </c>
      <c r="U6189" s="9"/>
      <c r="V6189" s="12"/>
      <c r="X6189" s="8" t="s">
        <v>18797</v>
      </c>
    </row>
    <row r="6190" spans="1:24" x14ac:dyDescent="0.25">
      <c r="A6190" s="16" t="s">
        <v>9901</v>
      </c>
      <c r="B6190" s="5" t="s">
        <v>16215</v>
      </c>
      <c r="C6190" s="5" t="s">
        <v>16207</v>
      </c>
      <c r="D6190" s="6">
        <f t="shared" si="429"/>
        <v>1914259</v>
      </c>
      <c r="E6190" s="6">
        <f t="shared" si="430"/>
        <v>1915398</v>
      </c>
      <c r="F6190" s="6">
        <f t="shared" si="427"/>
        <v>1140</v>
      </c>
      <c r="G6190" s="40">
        <f t="shared" si="428"/>
        <v>3505</v>
      </c>
      <c r="H6190" s="6">
        <v>22759377</v>
      </c>
      <c r="I6190" s="6">
        <v>22760516</v>
      </c>
      <c r="J6190" s="6">
        <v>0</v>
      </c>
      <c r="K6190" s="6">
        <f t="shared" si="426"/>
        <v>0</v>
      </c>
      <c r="L6190" s="6">
        <v>379</v>
      </c>
      <c r="M6190" s="1" t="s">
        <v>14</v>
      </c>
      <c r="N6190" s="17" t="s">
        <v>29311</v>
      </c>
      <c r="O6190" s="17" t="s">
        <v>29450</v>
      </c>
      <c r="Q6190" s="9"/>
      <c r="R6190" s="10" t="s">
        <v>23479</v>
      </c>
      <c r="S6190" s="11">
        <v>0</v>
      </c>
      <c r="T6190" s="9" t="s">
        <v>16207</v>
      </c>
      <c r="U6190" s="9"/>
      <c r="V6190" s="12"/>
      <c r="X6190" s="8" t="s">
        <v>18797</v>
      </c>
    </row>
    <row r="6191" spans="1:24" x14ac:dyDescent="0.25">
      <c r="A6191" s="16" t="s">
        <v>9902</v>
      </c>
      <c r="B6191" s="5" t="s">
        <v>16215</v>
      </c>
      <c r="C6191" s="5" t="s">
        <v>16206</v>
      </c>
      <c r="D6191" s="6">
        <f t="shared" si="429"/>
        <v>1915774</v>
      </c>
      <c r="E6191" s="6">
        <f t="shared" si="430"/>
        <v>1918867</v>
      </c>
      <c r="F6191" s="6">
        <f t="shared" si="427"/>
        <v>3094</v>
      </c>
      <c r="G6191" s="40">
        <f t="shared" si="428"/>
        <v>375</v>
      </c>
      <c r="H6191" s="6">
        <v>22760892</v>
      </c>
      <c r="I6191" s="6">
        <v>22763985</v>
      </c>
      <c r="J6191" s="6">
        <v>1</v>
      </c>
      <c r="K6191" s="6">
        <f t="shared" si="426"/>
        <v>67</v>
      </c>
      <c r="L6191" s="6">
        <v>1008</v>
      </c>
      <c r="M6191" s="1" t="s">
        <v>6576</v>
      </c>
      <c r="N6191" s="17" t="s">
        <v>29311</v>
      </c>
      <c r="O6191" s="17" t="s">
        <v>29450</v>
      </c>
      <c r="P6191" s="8" t="s">
        <v>14954</v>
      </c>
      <c r="Q6191" s="7" t="s">
        <v>16771</v>
      </c>
      <c r="R6191" s="14" t="s">
        <v>22046</v>
      </c>
      <c r="S6191" s="42">
        <v>4</v>
      </c>
      <c r="T6191" s="41" t="s">
        <v>25085</v>
      </c>
      <c r="U6191" s="7" t="s">
        <v>16207</v>
      </c>
      <c r="V6191" s="12"/>
      <c r="X6191" s="8" t="s">
        <v>18797</v>
      </c>
    </row>
    <row r="6192" spans="1:24" x14ac:dyDescent="0.25">
      <c r="A6192" s="16" t="s">
        <v>9903</v>
      </c>
      <c r="B6192" s="5" t="s">
        <v>16215</v>
      </c>
      <c r="C6192" s="5" t="s">
        <v>16207</v>
      </c>
      <c r="D6192" s="6">
        <f t="shared" si="429"/>
        <v>1920034</v>
      </c>
      <c r="E6192" s="6">
        <f t="shared" si="430"/>
        <v>1923933</v>
      </c>
      <c r="F6192" s="6">
        <f t="shared" si="427"/>
        <v>3900</v>
      </c>
      <c r="G6192" s="40">
        <f t="shared" si="428"/>
        <v>1166</v>
      </c>
      <c r="H6192" s="6">
        <v>22765152</v>
      </c>
      <c r="I6192" s="6">
        <v>22769051</v>
      </c>
      <c r="J6192" s="6">
        <v>1</v>
      </c>
      <c r="K6192" s="6">
        <f t="shared" si="426"/>
        <v>66</v>
      </c>
      <c r="L6192" s="6">
        <v>1277</v>
      </c>
      <c r="M6192" s="1" t="s">
        <v>3611</v>
      </c>
      <c r="N6192" s="17" t="s">
        <v>29311</v>
      </c>
      <c r="O6192" s="17" t="s">
        <v>29450</v>
      </c>
      <c r="P6192" s="8" t="s">
        <v>13897</v>
      </c>
      <c r="Q6192" s="7" t="s">
        <v>17590</v>
      </c>
      <c r="R6192" s="14" t="s">
        <v>23480</v>
      </c>
      <c r="S6192" s="42">
        <v>1</v>
      </c>
      <c r="T6192" s="41" t="s">
        <v>25159</v>
      </c>
      <c r="U6192" s="7" t="s">
        <v>16207</v>
      </c>
      <c r="V6192" s="12"/>
      <c r="X6192" s="8" t="s">
        <v>18797</v>
      </c>
    </row>
    <row r="6193" spans="1:24" x14ac:dyDescent="0.25">
      <c r="A6193" s="16" t="s">
        <v>9904</v>
      </c>
      <c r="B6193" s="5" t="s">
        <v>16215</v>
      </c>
      <c r="C6193" s="5" t="s">
        <v>16207</v>
      </c>
      <c r="D6193" s="6">
        <f t="shared" si="429"/>
        <v>1929349</v>
      </c>
      <c r="E6193" s="6">
        <f t="shared" si="430"/>
        <v>1931005</v>
      </c>
      <c r="F6193" s="6">
        <f t="shared" si="427"/>
        <v>1657</v>
      </c>
      <c r="G6193" s="40">
        <f t="shared" si="428"/>
        <v>5415</v>
      </c>
      <c r="H6193" s="6">
        <v>22774467</v>
      </c>
      <c r="I6193" s="6">
        <v>22776123</v>
      </c>
      <c r="J6193" s="6">
        <v>1</v>
      </c>
      <c r="K6193" s="6">
        <f t="shared" si="426"/>
        <v>82</v>
      </c>
      <c r="L6193" s="6">
        <v>524</v>
      </c>
      <c r="M6193" s="1" t="s">
        <v>9905</v>
      </c>
      <c r="N6193" s="17" t="s">
        <v>29311</v>
      </c>
      <c r="O6193" s="17" t="s">
        <v>29450</v>
      </c>
      <c r="P6193" s="8" t="s">
        <v>15589</v>
      </c>
      <c r="Q6193" s="7" t="s">
        <v>17323</v>
      </c>
      <c r="R6193" s="14" t="s">
        <v>23481</v>
      </c>
      <c r="S6193" s="42">
        <v>3</v>
      </c>
      <c r="T6193" s="41" t="s">
        <v>27784</v>
      </c>
      <c r="U6193" s="7" t="s">
        <v>16207</v>
      </c>
      <c r="V6193" s="12"/>
      <c r="X6193" s="8" t="s">
        <v>18797</v>
      </c>
    </row>
    <row r="6194" spans="1:24" x14ac:dyDescent="0.25">
      <c r="A6194" s="16" t="s">
        <v>9906</v>
      </c>
      <c r="B6194" s="5" t="s">
        <v>16215</v>
      </c>
      <c r="C6194" s="5" t="s">
        <v>16206</v>
      </c>
      <c r="D6194" s="6">
        <f t="shared" si="429"/>
        <v>1935278</v>
      </c>
      <c r="E6194" s="6">
        <f t="shared" si="430"/>
        <v>1936765</v>
      </c>
      <c r="F6194" s="6">
        <f t="shared" si="427"/>
        <v>1488</v>
      </c>
      <c r="G6194" s="40">
        <f t="shared" si="428"/>
        <v>4272</v>
      </c>
      <c r="H6194" s="6">
        <v>22780396</v>
      </c>
      <c r="I6194" s="6">
        <v>22781883</v>
      </c>
      <c r="J6194" s="6">
        <v>1</v>
      </c>
      <c r="K6194" s="6">
        <f t="shared" si="426"/>
        <v>54</v>
      </c>
      <c r="L6194" s="6">
        <v>477</v>
      </c>
      <c r="M6194" s="1" t="s">
        <v>14</v>
      </c>
      <c r="N6194" s="17" t="s">
        <v>29311</v>
      </c>
      <c r="O6194" s="17" t="s">
        <v>29450</v>
      </c>
      <c r="Q6194" s="9"/>
      <c r="R6194" s="10" t="s">
        <v>23482</v>
      </c>
      <c r="S6194" s="11">
        <v>2</v>
      </c>
      <c r="T6194" s="9" t="s">
        <v>25103</v>
      </c>
      <c r="U6194" s="9"/>
      <c r="V6194" s="12"/>
      <c r="X6194" s="8" t="s">
        <v>18797</v>
      </c>
    </row>
    <row r="6195" spans="1:24" x14ac:dyDescent="0.25">
      <c r="A6195" s="16" t="s">
        <v>9907</v>
      </c>
      <c r="B6195" s="5" t="s">
        <v>16215</v>
      </c>
      <c r="C6195" s="5" t="s">
        <v>16206</v>
      </c>
      <c r="D6195" s="6">
        <f t="shared" si="429"/>
        <v>1939033</v>
      </c>
      <c r="E6195" s="6">
        <f t="shared" si="430"/>
        <v>1939938</v>
      </c>
      <c r="F6195" s="6">
        <f t="shared" si="427"/>
        <v>906</v>
      </c>
      <c r="G6195" s="40">
        <f t="shared" si="428"/>
        <v>2267</v>
      </c>
      <c r="H6195" s="6">
        <v>22784151</v>
      </c>
      <c r="I6195" s="6">
        <v>22785056</v>
      </c>
      <c r="J6195" s="6">
        <v>0</v>
      </c>
      <c r="K6195" s="6">
        <f t="shared" si="426"/>
        <v>0</v>
      </c>
      <c r="L6195" s="6">
        <v>301</v>
      </c>
      <c r="M6195" s="1" t="s">
        <v>14</v>
      </c>
      <c r="N6195" s="17" t="s">
        <v>29311</v>
      </c>
      <c r="O6195" s="17" t="s">
        <v>29450</v>
      </c>
      <c r="Q6195" s="9"/>
      <c r="R6195" s="10" t="s">
        <v>23483</v>
      </c>
      <c r="S6195" s="11">
        <v>0</v>
      </c>
      <c r="T6195" s="9" t="s">
        <v>16207</v>
      </c>
      <c r="U6195" s="9"/>
      <c r="V6195" s="12"/>
      <c r="X6195" s="8" t="s">
        <v>18797</v>
      </c>
    </row>
    <row r="6196" spans="1:24" x14ac:dyDescent="0.25">
      <c r="A6196" s="16" t="s">
        <v>9908</v>
      </c>
      <c r="B6196" s="5" t="s">
        <v>16215</v>
      </c>
      <c r="C6196" s="5" t="s">
        <v>16206</v>
      </c>
      <c r="D6196" s="6">
        <f t="shared" si="429"/>
        <v>1951178</v>
      </c>
      <c r="E6196" s="6">
        <f t="shared" si="430"/>
        <v>1953003</v>
      </c>
      <c r="F6196" s="6">
        <f t="shared" si="427"/>
        <v>1826</v>
      </c>
      <c r="G6196" s="40">
        <f t="shared" si="428"/>
        <v>11239</v>
      </c>
      <c r="H6196" s="6">
        <v>22796296</v>
      </c>
      <c r="I6196" s="6">
        <v>22798121</v>
      </c>
      <c r="J6196" s="6">
        <v>3</v>
      </c>
      <c r="K6196" s="6">
        <f t="shared" si="426"/>
        <v>296</v>
      </c>
      <c r="L6196" s="6">
        <v>509</v>
      </c>
      <c r="M6196" s="1" t="s">
        <v>9909</v>
      </c>
      <c r="N6196" s="17" t="s">
        <v>29365</v>
      </c>
      <c r="O6196" s="17" t="s">
        <v>29450</v>
      </c>
      <c r="Q6196" s="9"/>
      <c r="R6196" s="10" t="s">
        <v>22505</v>
      </c>
      <c r="S6196" s="11">
        <v>1</v>
      </c>
      <c r="T6196" s="9" t="s">
        <v>25040</v>
      </c>
      <c r="U6196" s="9" t="s">
        <v>16207</v>
      </c>
      <c r="V6196" s="43" t="s">
        <v>28669</v>
      </c>
      <c r="X6196" s="8" t="s">
        <v>18797</v>
      </c>
    </row>
    <row r="6197" spans="1:24" x14ac:dyDescent="0.25">
      <c r="A6197" s="16" t="s">
        <v>9910</v>
      </c>
      <c r="B6197" s="5" t="s">
        <v>16215</v>
      </c>
      <c r="C6197" s="5" t="s">
        <v>16207</v>
      </c>
      <c r="D6197" s="6">
        <f t="shared" si="429"/>
        <v>1961841</v>
      </c>
      <c r="E6197" s="6">
        <f t="shared" si="430"/>
        <v>1963100</v>
      </c>
      <c r="F6197" s="6">
        <f t="shared" si="427"/>
        <v>1260</v>
      </c>
      <c r="G6197" s="40">
        <f t="shared" si="428"/>
        <v>8837</v>
      </c>
      <c r="H6197" s="6">
        <v>22806959</v>
      </c>
      <c r="I6197" s="6">
        <v>22808218</v>
      </c>
      <c r="J6197" s="6">
        <v>0</v>
      </c>
      <c r="K6197" s="6">
        <f t="shared" ref="K6197:K6260" si="431">F6197-((L6197+1)*3)</f>
        <v>0</v>
      </c>
      <c r="L6197" s="6">
        <v>419</v>
      </c>
      <c r="M6197" s="1" t="s">
        <v>1438</v>
      </c>
      <c r="N6197" s="17" t="s">
        <v>29322</v>
      </c>
      <c r="O6197" s="17" t="s">
        <v>29450</v>
      </c>
      <c r="Q6197" s="9"/>
      <c r="R6197" s="10" t="s">
        <v>19662</v>
      </c>
      <c r="S6197" s="11">
        <v>0</v>
      </c>
      <c r="T6197" s="9" t="s">
        <v>16207</v>
      </c>
      <c r="U6197" s="9"/>
      <c r="V6197" s="12"/>
      <c r="X6197" s="8" t="s">
        <v>18797</v>
      </c>
    </row>
    <row r="6198" spans="1:24" x14ac:dyDescent="0.25">
      <c r="A6198" s="16" t="s">
        <v>9911</v>
      </c>
      <c r="B6198" s="5" t="s">
        <v>16215</v>
      </c>
      <c r="C6198" s="5" t="s">
        <v>16207</v>
      </c>
      <c r="D6198" s="6">
        <f t="shared" si="429"/>
        <v>1963895</v>
      </c>
      <c r="E6198" s="6">
        <f t="shared" si="430"/>
        <v>1965757</v>
      </c>
      <c r="F6198" s="6">
        <f t="shared" si="427"/>
        <v>1863</v>
      </c>
      <c r="G6198" s="40">
        <f t="shared" si="428"/>
        <v>794</v>
      </c>
      <c r="H6198" s="6">
        <v>22809013</v>
      </c>
      <c r="I6198" s="6">
        <v>22810875</v>
      </c>
      <c r="J6198" s="6">
        <v>0</v>
      </c>
      <c r="K6198" s="6">
        <f t="shared" si="431"/>
        <v>0</v>
      </c>
      <c r="L6198" s="6">
        <v>620</v>
      </c>
      <c r="M6198" s="1" t="s">
        <v>9912</v>
      </c>
      <c r="N6198" s="17" t="s">
        <v>29311</v>
      </c>
      <c r="O6198" s="17" t="s">
        <v>29450</v>
      </c>
      <c r="Q6198" s="9"/>
      <c r="R6198" s="10" t="s">
        <v>18907</v>
      </c>
      <c r="S6198" s="11">
        <v>1</v>
      </c>
      <c r="T6198" s="9" t="s">
        <v>25094</v>
      </c>
      <c r="U6198" s="9" t="s">
        <v>16207</v>
      </c>
      <c r="V6198" s="12"/>
      <c r="X6198" s="8" t="s">
        <v>18797</v>
      </c>
    </row>
    <row r="6199" spans="1:24" x14ac:dyDescent="0.25">
      <c r="A6199" s="16" t="s">
        <v>9913</v>
      </c>
      <c r="B6199" s="5" t="s">
        <v>16215</v>
      </c>
      <c r="C6199" s="5" t="s">
        <v>16207</v>
      </c>
      <c r="D6199" s="6">
        <f t="shared" si="429"/>
        <v>1966971</v>
      </c>
      <c r="E6199" s="6">
        <f t="shared" si="430"/>
        <v>1968428</v>
      </c>
      <c r="F6199" s="6">
        <f t="shared" si="427"/>
        <v>1458</v>
      </c>
      <c r="G6199" s="40">
        <f t="shared" si="428"/>
        <v>1213</v>
      </c>
      <c r="H6199" s="6">
        <v>22812089</v>
      </c>
      <c r="I6199" s="6">
        <v>22813546</v>
      </c>
      <c r="J6199" s="6">
        <v>0</v>
      </c>
      <c r="K6199" s="6">
        <f t="shared" si="431"/>
        <v>0</v>
      </c>
      <c r="L6199" s="6">
        <v>485</v>
      </c>
      <c r="M6199" s="1" t="s">
        <v>14</v>
      </c>
      <c r="N6199" s="17" t="s">
        <v>29311</v>
      </c>
      <c r="O6199" s="17" t="s">
        <v>29450</v>
      </c>
      <c r="Q6199" s="9"/>
      <c r="R6199" s="10" t="s">
        <v>23484</v>
      </c>
      <c r="S6199" s="11">
        <v>0</v>
      </c>
      <c r="T6199" s="9" t="s">
        <v>16207</v>
      </c>
      <c r="U6199" s="9"/>
      <c r="V6199" s="12"/>
      <c r="X6199" s="8" t="s">
        <v>18797</v>
      </c>
    </row>
    <row r="6200" spans="1:24" x14ac:dyDescent="0.25">
      <c r="A6200" s="16" t="s">
        <v>9914</v>
      </c>
      <c r="B6200" s="5" t="s">
        <v>16215</v>
      </c>
      <c r="C6200" s="5" t="s">
        <v>16206</v>
      </c>
      <c r="D6200" s="6">
        <f t="shared" si="429"/>
        <v>1973752</v>
      </c>
      <c r="E6200" s="6">
        <f t="shared" si="430"/>
        <v>1974849</v>
      </c>
      <c r="F6200" s="6">
        <f t="shared" si="427"/>
        <v>1098</v>
      </c>
      <c r="G6200" s="40">
        <f t="shared" si="428"/>
        <v>5323</v>
      </c>
      <c r="H6200" s="6">
        <v>22818870</v>
      </c>
      <c r="I6200" s="6">
        <v>22819967</v>
      </c>
      <c r="J6200" s="6">
        <v>1</v>
      </c>
      <c r="K6200" s="6">
        <f t="shared" si="431"/>
        <v>63</v>
      </c>
      <c r="L6200" s="6">
        <v>344</v>
      </c>
      <c r="M6200" s="1" t="s">
        <v>9915</v>
      </c>
      <c r="N6200" s="17" t="s">
        <v>29312</v>
      </c>
      <c r="O6200" s="17" t="s">
        <v>29450</v>
      </c>
      <c r="P6200" s="8" t="s">
        <v>15590</v>
      </c>
      <c r="Q6200" s="7" t="s">
        <v>17319</v>
      </c>
      <c r="R6200" s="14" t="s">
        <v>23485</v>
      </c>
      <c r="S6200" s="42">
        <v>4</v>
      </c>
      <c r="T6200" s="41" t="s">
        <v>27785</v>
      </c>
      <c r="U6200" s="7" t="s">
        <v>16207</v>
      </c>
      <c r="V6200" s="12"/>
      <c r="X6200" s="8" t="s">
        <v>18797</v>
      </c>
    </row>
    <row r="6201" spans="1:24" x14ac:dyDescent="0.25">
      <c r="A6201" s="16" t="s">
        <v>9916</v>
      </c>
      <c r="B6201" s="5" t="s">
        <v>16215</v>
      </c>
      <c r="C6201" s="5" t="s">
        <v>16207</v>
      </c>
      <c r="D6201" s="6">
        <f t="shared" si="429"/>
        <v>1975283</v>
      </c>
      <c r="E6201" s="6">
        <f t="shared" si="430"/>
        <v>1978704</v>
      </c>
      <c r="F6201" s="6">
        <f t="shared" si="427"/>
        <v>3422</v>
      </c>
      <c r="G6201" s="40">
        <f t="shared" si="428"/>
        <v>433</v>
      </c>
      <c r="H6201" s="6">
        <v>22820401</v>
      </c>
      <c r="I6201" s="6">
        <v>22823822</v>
      </c>
      <c r="J6201" s="6">
        <v>5</v>
      </c>
      <c r="K6201" s="6">
        <f t="shared" si="431"/>
        <v>542</v>
      </c>
      <c r="L6201" s="6">
        <v>959</v>
      </c>
      <c r="M6201" s="1" t="s">
        <v>9917</v>
      </c>
      <c r="N6201" s="17" t="s">
        <v>29317</v>
      </c>
      <c r="O6201" s="17" t="s">
        <v>29450</v>
      </c>
      <c r="Q6201" s="9"/>
      <c r="R6201" s="10" t="s">
        <v>23486</v>
      </c>
      <c r="S6201" s="11">
        <v>1</v>
      </c>
      <c r="T6201" s="9" t="s">
        <v>25094</v>
      </c>
      <c r="U6201" s="9" t="s">
        <v>16207</v>
      </c>
      <c r="V6201" s="12"/>
      <c r="X6201" s="8" t="s">
        <v>18797</v>
      </c>
    </row>
    <row r="6202" spans="1:24" x14ac:dyDescent="0.25">
      <c r="A6202" s="16" t="s">
        <v>9918</v>
      </c>
      <c r="B6202" s="5" t="s">
        <v>16215</v>
      </c>
      <c r="C6202" s="5" t="s">
        <v>16206</v>
      </c>
      <c r="D6202" s="6">
        <f t="shared" si="429"/>
        <v>1982546</v>
      </c>
      <c r="E6202" s="6">
        <f t="shared" si="430"/>
        <v>1984429</v>
      </c>
      <c r="F6202" s="6">
        <f t="shared" si="427"/>
        <v>1884</v>
      </c>
      <c r="G6202" s="40">
        <f t="shared" si="428"/>
        <v>3841</v>
      </c>
      <c r="H6202" s="6">
        <v>22827664</v>
      </c>
      <c r="I6202" s="6">
        <v>22829547</v>
      </c>
      <c r="J6202" s="6">
        <v>0</v>
      </c>
      <c r="K6202" s="6">
        <f t="shared" si="431"/>
        <v>0</v>
      </c>
      <c r="L6202" s="6">
        <v>627</v>
      </c>
      <c r="M6202" s="1" t="s">
        <v>9919</v>
      </c>
      <c r="N6202" s="17" t="s">
        <v>29311</v>
      </c>
      <c r="O6202" s="17" t="s">
        <v>29450</v>
      </c>
      <c r="P6202" s="8" t="s">
        <v>15301</v>
      </c>
      <c r="Q6202" s="7" t="s">
        <v>16270</v>
      </c>
      <c r="R6202" s="14" t="s">
        <v>22836</v>
      </c>
      <c r="S6202" s="42">
        <v>5</v>
      </c>
      <c r="T6202" s="41" t="s">
        <v>27786</v>
      </c>
      <c r="U6202" s="7" t="s">
        <v>25789</v>
      </c>
      <c r="V6202" s="12"/>
      <c r="X6202" s="8" t="s">
        <v>18797</v>
      </c>
    </row>
    <row r="6203" spans="1:24" x14ac:dyDescent="0.25">
      <c r="A6203" s="16" t="s">
        <v>9920</v>
      </c>
      <c r="B6203" s="5" t="s">
        <v>16215</v>
      </c>
      <c r="C6203" s="5" t="s">
        <v>16207</v>
      </c>
      <c r="D6203" s="6">
        <f t="shared" si="429"/>
        <v>1984665</v>
      </c>
      <c r="E6203" s="6">
        <f t="shared" si="430"/>
        <v>1987199</v>
      </c>
      <c r="F6203" s="6">
        <f t="shared" si="427"/>
        <v>2535</v>
      </c>
      <c r="G6203" s="40">
        <f t="shared" si="428"/>
        <v>235</v>
      </c>
      <c r="H6203" s="6">
        <v>22829783</v>
      </c>
      <c r="I6203" s="6">
        <v>22832317</v>
      </c>
      <c r="J6203" s="6">
        <v>0</v>
      </c>
      <c r="K6203" s="6">
        <f t="shared" si="431"/>
        <v>0</v>
      </c>
      <c r="L6203" s="6">
        <v>844</v>
      </c>
      <c r="M6203" s="1" t="s">
        <v>9921</v>
      </c>
      <c r="N6203" s="17" t="s">
        <v>29311</v>
      </c>
      <c r="O6203" s="17" t="s">
        <v>29450</v>
      </c>
      <c r="P6203" s="8" t="s">
        <v>15591</v>
      </c>
      <c r="Q6203" s="7" t="s">
        <v>18533</v>
      </c>
      <c r="R6203" s="14" t="s">
        <v>23487</v>
      </c>
      <c r="S6203" s="42">
        <v>3</v>
      </c>
      <c r="T6203" s="41" t="s">
        <v>27130</v>
      </c>
      <c r="U6203" s="7" t="s">
        <v>16207</v>
      </c>
      <c r="V6203" s="12"/>
      <c r="X6203" s="8" t="s">
        <v>18797</v>
      </c>
    </row>
    <row r="6204" spans="1:24" x14ac:dyDescent="0.25">
      <c r="A6204" s="16" t="s">
        <v>9922</v>
      </c>
      <c r="B6204" s="5" t="s">
        <v>16215</v>
      </c>
      <c r="C6204" s="5" t="s">
        <v>16206</v>
      </c>
      <c r="D6204" s="6">
        <f t="shared" si="429"/>
        <v>1988481</v>
      </c>
      <c r="E6204" s="6">
        <f t="shared" si="430"/>
        <v>1989619</v>
      </c>
      <c r="F6204" s="6">
        <f t="shared" si="427"/>
        <v>1139</v>
      </c>
      <c r="G6204" s="40">
        <f t="shared" si="428"/>
        <v>1281</v>
      </c>
      <c r="H6204" s="6">
        <v>22833599</v>
      </c>
      <c r="I6204" s="6">
        <v>22834737</v>
      </c>
      <c r="J6204" s="6">
        <v>2</v>
      </c>
      <c r="K6204" s="6">
        <f t="shared" si="431"/>
        <v>107</v>
      </c>
      <c r="L6204" s="6">
        <v>343</v>
      </c>
      <c r="M6204" s="1" t="s">
        <v>14</v>
      </c>
      <c r="N6204" s="17" t="s">
        <v>29311</v>
      </c>
      <c r="O6204" s="17" t="s">
        <v>29451</v>
      </c>
      <c r="Q6204" s="9"/>
      <c r="R6204" s="10" t="s">
        <v>23488</v>
      </c>
      <c r="S6204" s="11">
        <v>2</v>
      </c>
      <c r="T6204" s="9" t="s">
        <v>25103</v>
      </c>
      <c r="U6204" s="9"/>
      <c r="V6204" s="12"/>
      <c r="X6204" s="8" t="s">
        <v>18797</v>
      </c>
    </row>
    <row r="6205" spans="1:24" x14ac:dyDescent="0.25">
      <c r="A6205" s="16" t="s">
        <v>9923</v>
      </c>
      <c r="B6205" s="5" t="s">
        <v>16215</v>
      </c>
      <c r="C6205" s="5" t="s">
        <v>16206</v>
      </c>
      <c r="D6205" s="6">
        <f t="shared" si="429"/>
        <v>1989998</v>
      </c>
      <c r="E6205" s="6">
        <f t="shared" si="430"/>
        <v>1990984</v>
      </c>
      <c r="F6205" s="6">
        <f t="shared" si="427"/>
        <v>987</v>
      </c>
      <c r="G6205" s="40">
        <f t="shared" si="428"/>
        <v>378</v>
      </c>
      <c r="H6205" s="6">
        <v>22835116</v>
      </c>
      <c r="I6205" s="6">
        <v>22836102</v>
      </c>
      <c r="J6205" s="6">
        <v>0</v>
      </c>
      <c r="K6205" s="6">
        <f t="shared" si="431"/>
        <v>0</v>
      </c>
      <c r="L6205" s="6">
        <v>328</v>
      </c>
      <c r="M6205" s="1" t="s">
        <v>9924</v>
      </c>
      <c r="N6205" s="17" t="s">
        <v>29309</v>
      </c>
      <c r="O6205" s="17" t="s">
        <v>29450</v>
      </c>
      <c r="P6205" s="8" t="s">
        <v>15592</v>
      </c>
      <c r="Q6205" s="7" t="s">
        <v>18754</v>
      </c>
      <c r="R6205" s="14" t="s">
        <v>19211</v>
      </c>
      <c r="S6205" s="42">
        <v>3</v>
      </c>
      <c r="T6205" s="41" t="s">
        <v>27787</v>
      </c>
      <c r="U6205" s="7"/>
      <c r="V6205" s="12"/>
      <c r="X6205" s="8" t="s">
        <v>18797</v>
      </c>
    </row>
    <row r="6206" spans="1:24" x14ac:dyDescent="0.25">
      <c r="A6206" s="16" t="s">
        <v>9925</v>
      </c>
      <c r="B6206" s="5" t="s">
        <v>16215</v>
      </c>
      <c r="C6206" s="5" t="s">
        <v>16207</v>
      </c>
      <c r="D6206" s="6">
        <f t="shared" si="429"/>
        <v>1992090</v>
      </c>
      <c r="E6206" s="6">
        <f t="shared" si="430"/>
        <v>1994429</v>
      </c>
      <c r="F6206" s="6">
        <f t="shared" si="427"/>
        <v>2340</v>
      </c>
      <c r="G6206" s="40">
        <f t="shared" si="428"/>
        <v>1105</v>
      </c>
      <c r="H6206" s="6">
        <v>22837208</v>
      </c>
      <c r="I6206" s="6">
        <v>22839547</v>
      </c>
      <c r="J6206" s="6">
        <v>0</v>
      </c>
      <c r="K6206" s="6">
        <f t="shared" si="431"/>
        <v>0</v>
      </c>
      <c r="L6206" s="6">
        <v>779</v>
      </c>
      <c r="M6206" s="1" t="s">
        <v>9926</v>
      </c>
      <c r="N6206" s="17" t="s">
        <v>29311</v>
      </c>
      <c r="O6206" s="17" t="s">
        <v>29450</v>
      </c>
      <c r="Q6206" s="9"/>
      <c r="R6206" s="10" t="s">
        <v>23489</v>
      </c>
      <c r="S6206" s="11">
        <v>10</v>
      </c>
      <c r="T6206" s="9" t="s">
        <v>27788</v>
      </c>
      <c r="U6206" s="9"/>
      <c r="V6206" s="12"/>
      <c r="X6206" s="8" t="s">
        <v>18797</v>
      </c>
    </row>
    <row r="6207" spans="1:24" x14ac:dyDescent="0.25">
      <c r="A6207" s="16" t="s">
        <v>9927</v>
      </c>
      <c r="B6207" s="5" t="s">
        <v>16215</v>
      </c>
      <c r="C6207" s="5" t="s">
        <v>16206</v>
      </c>
      <c r="D6207" s="6">
        <f t="shared" si="429"/>
        <v>1997936</v>
      </c>
      <c r="E6207" s="6">
        <f t="shared" si="430"/>
        <v>2001917</v>
      </c>
      <c r="F6207" s="6">
        <f t="shared" si="427"/>
        <v>3982</v>
      </c>
      <c r="G6207" s="40">
        <f t="shared" si="428"/>
        <v>3506</v>
      </c>
      <c r="H6207" s="6">
        <v>22843054</v>
      </c>
      <c r="I6207" s="6">
        <v>22847035</v>
      </c>
      <c r="J6207" s="6">
        <v>1</v>
      </c>
      <c r="K6207" s="6">
        <f t="shared" si="431"/>
        <v>70</v>
      </c>
      <c r="L6207" s="6">
        <v>1303</v>
      </c>
      <c r="M6207" s="1" t="s">
        <v>9928</v>
      </c>
      <c r="N6207" s="17" t="s">
        <v>29311</v>
      </c>
      <c r="O6207" s="17" t="s">
        <v>29450</v>
      </c>
      <c r="P6207" s="8" t="s">
        <v>15593</v>
      </c>
      <c r="Q6207" s="7" t="s">
        <v>17896</v>
      </c>
      <c r="R6207" s="14" t="s">
        <v>23490</v>
      </c>
      <c r="S6207" s="42">
        <v>3</v>
      </c>
      <c r="T6207" s="41" t="s">
        <v>27789</v>
      </c>
      <c r="U6207" s="7" t="s">
        <v>16207</v>
      </c>
      <c r="V6207" s="12"/>
      <c r="X6207" s="8" t="s">
        <v>18797</v>
      </c>
    </row>
    <row r="6208" spans="1:24" x14ac:dyDescent="0.25">
      <c r="A6208" s="16" t="s">
        <v>9929</v>
      </c>
      <c r="B6208" s="5" t="s">
        <v>16215</v>
      </c>
      <c r="C6208" s="5" t="s">
        <v>16207</v>
      </c>
      <c r="D6208" s="6">
        <f t="shared" si="429"/>
        <v>2002087</v>
      </c>
      <c r="E6208" s="6">
        <f t="shared" si="430"/>
        <v>2004123</v>
      </c>
      <c r="F6208" s="6">
        <f t="shared" si="427"/>
        <v>2037</v>
      </c>
      <c r="G6208" s="40">
        <f t="shared" si="428"/>
        <v>169</v>
      </c>
      <c r="H6208" s="6">
        <v>22847205</v>
      </c>
      <c r="I6208" s="6">
        <v>22849241</v>
      </c>
      <c r="J6208" s="6">
        <v>0</v>
      </c>
      <c r="K6208" s="6">
        <f t="shared" si="431"/>
        <v>0</v>
      </c>
      <c r="L6208" s="6">
        <v>678</v>
      </c>
      <c r="M6208" s="1" t="s">
        <v>9930</v>
      </c>
      <c r="N6208" s="17" t="s">
        <v>29311</v>
      </c>
      <c r="O6208" s="17" t="s">
        <v>29450</v>
      </c>
      <c r="P6208" s="8" t="s">
        <v>15594</v>
      </c>
      <c r="Q6208" s="7" t="s">
        <v>17297</v>
      </c>
      <c r="R6208" s="14" t="s">
        <v>23491</v>
      </c>
      <c r="S6208" s="42">
        <v>4</v>
      </c>
      <c r="T6208" s="41" t="s">
        <v>27790</v>
      </c>
      <c r="U6208" s="7" t="s">
        <v>16207</v>
      </c>
      <c r="V6208" s="12"/>
      <c r="X6208" s="8" t="s">
        <v>18797</v>
      </c>
    </row>
    <row r="6209" spans="1:24" x14ac:dyDescent="0.25">
      <c r="A6209" s="16" t="s">
        <v>9931</v>
      </c>
      <c r="B6209" s="5" t="s">
        <v>16215</v>
      </c>
      <c r="C6209" s="5" t="s">
        <v>16206</v>
      </c>
      <c r="D6209" s="6">
        <f t="shared" si="429"/>
        <v>2004746</v>
      </c>
      <c r="E6209" s="6">
        <f t="shared" si="430"/>
        <v>2005097</v>
      </c>
      <c r="F6209" s="6">
        <f t="shared" si="427"/>
        <v>352</v>
      </c>
      <c r="G6209" s="40">
        <f t="shared" si="428"/>
        <v>622</v>
      </c>
      <c r="H6209" s="6">
        <v>22849864</v>
      </c>
      <c r="I6209" s="6">
        <v>22850215</v>
      </c>
      <c r="J6209" s="6">
        <v>1</v>
      </c>
      <c r="K6209" s="6">
        <f t="shared" si="431"/>
        <v>61</v>
      </c>
      <c r="L6209" s="6">
        <v>96</v>
      </c>
      <c r="M6209" s="1" t="s">
        <v>9932</v>
      </c>
      <c r="N6209" s="17" t="s">
        <v>29311</v>
      </c>
      <c r="O6209" s="17" t="s">
        <v>29450</v>
      </c>
      <c r="Q6209" s="9"/>
      <c r="R6209" s="10" t="s">
        <v>23492</v>
      </c>
      <c r="S6209" s="11">
        <v>4</v>
      </c>
      <c r="T6209" s="9" t="s">
        <v>25522</v>
      </c>
      <c r="U6209" s="9" t="s">
        <v>16207</v>
      </c>
      <c r="V6209" s="12"/>
      <c r="X6209" s="8" t="s">
        <v>18797</v>
      </c>
    </row>
    <row r="6210" spans="1:24" x14ac:dyDescent="0.25">
      <c r="A6210" s="16" t="s">
        <v>9933</v>
      </c>
      <c r="B6210" s="5" t="s">
        <v>16215</v>
      </c>
      <c r="C6210" s="5" t="s">
        <v>16207</v>
      </c>
      <c r="D6210" s="6">
        <f t="shared" si="429"/>
        <v>2005477</v>
      </c>
      <c r="E6210" s="6">
        <f t="shared" si="430"/>
        <v>2008888</v>
      </c>
      <c r="F6210" s="6">
        <f t="shared" si="427"/>
        <v>3412</v>
      </c>
      <c r="G6210" s="40">
        <f t="shared" si="428"/>
        <v>379</v>
      </c>
      <c r="H6210" s="6">
        <v>22850595</v>
      </c>
      <c r="I6210" s="6">
        <v>22854006</v>
      </c>
      <c r="J6210" s="6">
        <v>1</v>
      </c>
      <c r="K6210" s="6">
        <f t="shared" si="431"/>
        <v>76</v>
      </c>
      <c r="L6210" s="6">
        <v>1111</v>
      </c>
      <c r="M6210" s="1" t="s">
        <v>9934</v>
      </c>
      <c r="N6210" s="17" t="s">
        <v>29311</v>
      </c>
      <c r="O6210" s="17" t="s">
        <v>29450</v>
      </c>
      <c r="Q6210" s="9"/>
      <c r="R6210" s="10" t="s">
        <v>23493</v>
      </c>
      <c r="S6210" s="11">
        <v>0</v>
      </c>
      <c r="T6210" s="9" t="s">
        <v>16207</v>
      </c>
      <c r="U6210" s="9"/>
      <c r="V6210" s="12"/>
      <c r="X6210" s="8" t="s">
        <v>18797</v>
      </c>
    </row>
    <row r="6211" spans="1:24" x14ac:dyDescent="0.25">
      <c r="A6211" s="16" t="s">
        <v>9935</v>
      </c>
      <c r="B6211" s="5" t="s">
        <v>16215</v>
      </c>
      <c r="C6211" s="5" t="s">
        <v>16206</v>
      </c>
      <c r="D6211" s="6">
        <f t="shared" si="429"/>
        <v>2009847</v>
      </c>
      <c r="E6211" s="6">
        <f t="shared" si="430"/>
        <v>2011350</v>
      </c>
      <c r="F6211" s="6">
        <f t="shared" ref="F6211:F6274" si="432">I6211-H6211+1</f>
        <v>1504</v>
      </c>
      <c r="G6211" s="40">
        <f t="shared" si="428"/>
        <v>958</v>
      </c>
      <c r="H6211" s="6">
        <v>22854965</v>
      </c>
      <c r="I6211" s="6">
        <v>22856468</v>
      </c>
      <c r="J6211" s="6">
        <v>1</v>
      </c>
      <c r="K6211" s="6">
        <f t="shared" si="431"/>
        <v>64</v>
      </c>
      <c r="L6211" s="6">
        <v>479</v>
      </c>
      <c r="M6211" s="1" t="s">
        <v>9936</v>
      </c>
      <c r="N6211" s="17" t="s">
        <v>29311</v>
      </c>
      <c r="O6211" s="17" t="s">
        <v>29450</v>
      </c>
      <c r="Q6211" s="9"/>
      <c r="R6211" s="10" t="s">
        <v>23494</v>
      </c>
      <c r="S6211" s="11">
        <v>1</v>
      </c>
      <c r="T6211" s="9" t="s">
        <v>25277</v>
      </c>
      <c r="U6211" s="9" t="s">
        <v>16207</v>
      </c>
      <c r="V6211" s="12"/>
      <c r="X6211" s="8" t="s">
        <v>18797</v>
      </c>
    </row>
    <row r="6212" spans="1:24" x14ac:dyDescent="0.25">
      <c r="A6212" s="16" t="s">
        <v>9937</v>
      </c>
      <c r="B6212" s="5" t="s">
        <v>16215</v>
      </c>
      <c r="C6212" s="5" t="s">
        <v>16207</v>
      </c>
      <c r="D6212" s="6">
        <f t="shared" si="429"/>
        <v>2013076</v>
      </c>
      <c r="E6212" s="6">
        <f t="shared" si="430"/>
        <v>2014177</v>
      </c>
      <c r="F6212" s="6">
        <f t="shared" si="432"/>
        <v>1102</v>
      </c>
      <c r="G6212" s="40">
        <f t="shared" si="428"/>
        <v>1725</v>
      </c>
      <c r="H6212" s="6">
        <v>22858194</v>
      </c>
      <c r="I6212" s="6">
        <v>22859295</v>
      </c>
      <c r="J6212" s="6">
        <v>1</v>
      </c>
      <c r="K6212" s="6">
        <f t="shared" si="431"/>
        <v>58</v>
      </c>
      <c r="L6212" s="6">
        <v>347</v>
      </c>
      <c r="M6212" s="1" t="s">
        <v>9938</v>
      </c>
      <c r="N6212" s="17" t="s">
        <v>29317</v>
      </c>
      <c r="O6212" s="17" t="s">
        <v>29450</v>
      </c>
      <c r="Q6212" s="9"/>
      <c r="R6212" s="10" t="s">
        <v>19968</v>
      </c>
      <c r="S6212" s="11">
        <v>0</v>
      </c>
      <c r="T6212" s="9" t="s">
        <v>16207</v>
      </c>
      <c r="U6212" s="9"/>
      <c r="V6212" s="12"/>
      <c r="X6212" s="8" t="s">
        <v>18797</v>
      </c>
    </row>
    <row r="6213" spans="1:24" x14ac:dyDescent="0.25">
      <c r="A6213" s="16" t="s">
        <v>9939</v>
      </c>
      <c r="B6213" s="5" t="s">
        <v>16215</v>
      </c>
      <c r="C6213" s="5" t="s">
        <v>16206</v>
      </c>
      <c r="D6213" s="6">
        <f t="shared" si="429"/>
        <v>2017784</v>
      </c>
      <c r="E6213" s="6">
        <f t="shared" si="430"/>
        <v>2018947</v>
      </c>
      <c r="F6213" s="6">
        <f t="shared" si="432"/>
        <v>1164</v>
      </c>
      <c r="G6213" s="40">
        <f t="shared" ref="G6213:G6276" si="433">D6213-E6212-1</f>
        <v>3606</v>
      </c>
      <c r="H6213" s="6">
        <v>22862902</v>
      </c>
      <c r="I6213" s="6">
        <v>22864065</v>
      </c>
      <c r="J6213" s="6">
        <v>0</v>
      </c>
      <c r="K6213" s="6">
        <f t="shared" si="431"/>
        <v>0</v>
      </c>
      <c r="L6213" s="6">
        <v>387</v>
      </c>
      <c r="M6213" s="1" t="s">
        <v>9940</v>
      </c>
      <c r="N6213" s="17" t="s">
        <v>29311</v>
      </c>
      <c r="O6213" s="17" t="s">
        <v>29450</v>
      </c>
      <c r="Q6213" s="9"/>
      <c r="R6213" s="10" t="s">
        <v>23495</v>
      </c>
      <c r="S6213" s="11">
        <v>3</v>
      </c>
      <c r="T6213" s="9" t="s">
        <v>27791</v>
      </c>
      <c r="U6213" s="9" t="s">
        <v>16207</v>
      </c>
      <c r="V6213" s="12"/>
      <c r="X6213" s="8" t="s">
        <v>18797</v>
      </c>
    </row>
    <row r="6214" spans="1:24" x14ac:dyDescent="0.25">
      <c r="A6214" s="16" t="s">
        <v>9941</v>
      </c>
      <c r="B6214" s="5" t="s">
        <v>16215</v>
      </c>
      <c r="C6214" s="5" t="s">
        <v>16207</v>
      </c>
      <c r="D6214" s="6">
        <f t="shared" si="429"/>
        <v>2019161</v>
      </c>
      <c r="E6214" s="6">
        <f t="shared" si="430"/>
        <v>2021588</v>
      </c>
      <c r="F6214" s="6">
        <f t="shared" si="432"/>
        <v>2428</v>
      </c>
      <c r="G6214" s="40">
        <f t="shared" si="433"/>
        <v>213</v>
      </c>
      <c r="H6214" s="6">
        <v>22864279</v>
      </c>
      <c r="I6214" s="6">
        <v>22866706</v>
      </c>
      <c r="J6214" s="6">
        <v>1</v>
      </c>
      <c r="K6214" s="6">
        <f t="shared" si="431"/>
        <v>73</v>
      </c>
      <c r="L6214" s="6">
        <v>784</v>
      </c>
      <c r="M6214" s="1" t="s">
        <v>14</v>
      </c>
      <c r="N6214" s="17" t="s">
        <v>18888</v>
      </c>
      <c r="O6214" s="17" t="s">
        <v>29450</v>
      </c>
      <c r="Q6214" s="9"/>
      <c r="R6214" s="10" t="s">
        <v>23496</v>
      </c>
      <c r="S6214" s="11">
        <v>0</v>
      </c>
      <c r="T6214" s="9" t="s">
        <v>16207</v>
      </c>
      <c r="U6214" s="9"/>
      <c r="V6214" s="12"/>
      <c r="X6214" s="8" t="s">
        <v>18797</v>
      </c>
    </row>
    <row r="6215" spans="1:24" x14ac:dyDescent="0.25">
      <c r="A6215" s="16" t="s">
        <v>9942</v>
      </c>
      <c r="B6215" s="5" t="s">
        <v>16215</v>
      </c>
      <c r="C6215" s="5" t="s">
        <v>16207</v>
      </c>
      <c r="D6215" s="6">
        <f t="shared" si="429"/>
        <v>2022401</v>
      </c>
      <c r="E6215" s="6">
        <f t="shared" si="430"/>
        <v>2023367</v>
      </c>
      <c r="F6215" s="6">
        <f t="shared" si="432"/>
        <v>967</v>
      </c>
      <c r="G6215" s="40">
        <f t="shared" si="433"/>
        <v>812</v>
      </c>
      <c r="H6215" s="6">
        <v>22867519</v>
      </c>
      <c r="I6215" s="6">
        <v>22868485</v>
      </c>
      <c r="J6215" s="6">
        <v>1</v>
      </c>
      <c r="K6215" s="6">
        <f t="shared" si="431"/>
        <v>73</v>
      </c>
      <c r="L6215" s="6">
        <v>297</v>
      </c>
      <c r="M6215" s="1" t="s">
        <v>9943</v>
      </c>
      <c r="N6215" s="17" t="s">
        <v>29339</v>
      </c>
      <c r="O6215" s="17" t="s">
        <v>29339</v>
      </c>
      <c r="Q6215" s="9"/>
      <c r="R6215" s="10" t="s">
        <v>23497</v>
      </c>
      <c r="S6215" s="11">
        <v>2</v>
      </c>
      <c r="T6215" s="9" t="s">
        <v>25010</v>
      </c>
      <c r="U6215" s="9" t="s">
        <v>16207</v>
      </c>
      <c r="V6215" s="12"/>
      <c r="X6215" s="8" t="s">
        <v>18797</v>
      </c>
    </row>
    <row r="6216" spans="1:24" x14ac:dyDescent="0.25">
      <c r="A6216" s="16" t="s">
        <v>9944</v>
      </c>
      <c r="B6216" s="5" t="s">
        <v>16215</v>
      </c>
      <c r="C6216" s="5" t="s">
        <v>16206</v>
      </c>
      <c r="D6216" s="6">
        <f t="shared" si="429"/>
        <v>2024153</v>
      </c>
      <c r="E6216" s="6">
        <f t="shared" si="430"/>
        <v>2025727</v>
      </c>
      <c r="F6216" s="6">
        <f t="shared" si="432"/>
        <v>1575</v>
      </c>
      <c r="G6216" s="40">
        <f t="shared" si="433"/>
        <v>785</v>
      </c>
      <c r="H6216" s="6">
        <v>22869271</v>
      </c>
      <c r="I6216" s="6">
        <v>22870845</v>
      </c>
      <c r="J6216" s="6">
        <v>0</v>
      </c>
      <c r="K6216" s="6">
        <f t="shared" si="431"/>
        <v>0</v>
      </c>
      <c r="L6216" s="6">
        <v>524</v>
      </c>
      <c r="M6216" s="1" t="s">
        <v>14</v>
      </c>
      <c r="N6216" s="17" t="s">
        <v>29365</v>
      </c>
      <c r="O6216" s="17" t="s">
        <v>29365</v>
      </c>
      <c r="Q6216" s="9"/>
      <c r="R6216" s="10" t="s">
        <v>23498</v>
      </c>
      <c r="S6216" s="11">
        <v>0</v>
      </c>
      <c r="T6216" s="9" t="s">
        <v>16207</v>
      </c>
      <c r="U6216" s="9"/>
      <c r="V6216" s="12"/>
      <c r="X6216" s="8" t="s">
        <v>18797</v>
      </c>
    </row>
    <row r="6217" spans="1:24" x14ac:dyDescent="0.25">
      <c r="A6217" s="16" t="s">
        <v>9945</v>
      </c>
      <c r="B6217" s="5" t="s">
        <v>16215</v>
      </c>
      <c r="C6217" s="5" t="s">
        <v>16207</v>
      </c>
      <c r="D6217" s="6">
        <f t="shared" si="429"/>
        <v>2026026</v>
      </c>
      <c r="E6217" s="6">
        <f t="shared" si="430"/>
        <v>2029142</v>
      </c>
      <c r="F6217" s="6">
        <f t="shared" si="432"/>
        <v>3117</v>
      </c>
      <c r="G6217" s="40">
        <f t="shared" si="433"/>
        <v>298</v>
      </c>
      <c r="H6217" s="6">
        <v>22871144</v>
      </c>
      <c r="I6217" s="6">
        <v>22874260</v>
      </c>
      <c r="J6217" s="6">
        <v>1</v>
      </c>
      <c r="K6217" s="6">
        <f t="shared" si="431"/>
        <v>129</v>
      </c>
      <c r="L6217" s="6">
        <v>995</v>
      </c>
      <c r="M6217" s="1" t="s">
        <v>9946</v>
      </c>
      <c r="N6217" s="17" t="s">
        <v>29365</v>
      </c>
      <c r="O6217" s="17" t="s">
        <v>29365</v>
      </c>
      <c r="Q6217" s="9"/>
      <c r="R6217" s="10" t="s">
        <v>23499</v>
      </c>
      <c r="S6217" s="11">
        <v>2</v>
      </c>
      <c r="T6217" s="9" t="s">
        <v>27792</v>
      </c>
      <c r="U6217" s="9"/>
      <c r="V6217" s="12"/>
      <c r="X6217" s="8" t="s">
        <v>18797</v>
      </c>
    </row>
    <row r="6218" spans="1:24" x14ac:dyDescent="0.25">
      <c r="A6218" s="16" t="s">
        <v>9947</v>
      </c>
      <c r="B6218" s="5" t="s">
        <v>16215</v>
      </c>
      <c r="C6218" s="5" t="s">
        <v>16206</v>
      </c>
      <c r="D6218" s="6">
        <f t="shared" si="429"/>
        <v>2030256</v>
      </c>
      <c r="E6218" s="6">
        <f t="shared" si="430"/>
        <v>2031291</v>
      </c>
      <c r="F6218" s="6">
        <f t="shared" si="432"/>
        <v>1036</v>
      </c>
      <c r="G6218" s="40">
        <f t="shared" si="433"/>
        <v>1113</v>
      </c>
      <c r="H6218" s="6">
        <v>22875374</v>
      </c>
      <c r="I6218" s="6">
        <v>22876409</v>
      </c>
      <c r="J6218" s="6">
        <v>1</v>
      </c>
      <c r="K6218" s="6">
        <f t="shared" si="431"/>
        <v>79</v>
      </c>
      <c r="L6218" s="6">
        <v>318</v>
      </c>
      <c r="M6218" s="1" t="s">
        <v>14</v>
      </c>
      <c r="N6218" s="17" t="s">
        <v>29365</v>
      </c>
      <c r="O6218" s="17" t="s">
        <v>29365</v>
      </c>
      <c r="Q6218" s="9"/>
      <c r="R6218" s="10" t="s">
        <v>23500</v>
      </c>
      <c r="S6218" s="11">
        <v>1</v>
      </c>
      <c r="T6218" s="9" t="s">
        <v>25007</v>
      </c>
      <c r="U6218" s="9"/>
      <c r="V6218" s="12"/>
      <c r="X6218" s="8" t="s">
        <v>18797</v>
      </c>
    </row>
    <row r="6219" spans="1:24" x14ac:dyDescent="0.25">
      <c r="A6219" s="16" t="s">
        <v>9948</v>
      </c>
      <c r="B6219" s="5" t="s">
        <v>16215</v>
      </c>
      <c r="C6219" s="5" t="s">
        <v>16207</v>
      </c>
      <c r="D6219" s="6">
        <f t="shared" si="429"/>
        <v>2031653</v>
      </c>
      <c r="E6219" s="6">
        <f t="shared" si="430"/>
        <v>2031877</v>
      </c>
      <c r="F6219" s="6">
        <f t="shared" si="432"/>
        <v>225</v>
      </c>
      <c r="G6219" s="40">
        <f t="shared" si="433"/>
        <v>361</v>
      </c>
      <c r="H6219" s="6">
        <v>22876771</v>
      </c>
      <c r="I6219" s="6">
        <v>22876995</v>
      </c>
      <c r="J6219" s="6">
        <v>0</v>
      </c>
      <c r="K6219" s="6">
        <f t="shared" si="431"/>
        <v>0</v>
      </c>
      <c r="L6219" s="6">
        <v>74</v>
      </c>
      <c r="M6219" s="1" t="s">
        <v>14</v>
      </c>
      <c r="N6219" s="17" t="s">
        <v>29365</v>
      </c>
      <c r="O6219" s="17" t="s">
        <v>29365</v>
      </c>
      <c r="Q6219" s="9"/>
      <c r="R6219" s="10" t="s">
        <v>23501</v>
      </c>
      <c r="S6219" s="11">
        <v>0</v>
      </c>
      <c r="T6219" s="9" t="s">
        <v>16207</v>
      </c>
      <c r="U6219" s="9"/>
      <c r="V6219" s="12"/>
      <c r="X6219" s="8" t="s">
        <v>18797</v>
      </c>
    </row>
    <row r="6220" spans="1:24" x14ac:dyDescent="0.25">
      <c r="A6220" s="16" t="s">
        <v>9949</v>
      </c>
      <c r="B6220" s="5" t="s">
        <v>16215</v>
      </c>
      <c r="C6220" s="5" t="s">
        <v>16206</v>
      </c>
      <c r="D6220" s="6">
        <f t="shared" si="429"/>
        <v>2032685</v>
      </c>
      <c r="E6220" s="6">
        <f t="shared" si="430"/>
        <v>2033525</v>
      </c>
      <c r="F6220" s="6">
        <f t="shared" si="432"/>
        <v>841</v>
      </c>
      <c r="G6220" s="40">
        <f t="shared" si="433"/>
        <v>807</v>
      </c>
      <c r="H6220" s="6">
        <v>22877803</v>
      </c>
      <c r="I6220" s="6">
        <v>22878643</v>
      </c>
      <c r="J6220" s="6">
        <v>1</v>
      </c>
      <c r="K6220" s="6">
        <f t="shared" si="431"/>
        <v>94</v>
      </c>
      <c r="L6220" s="6">
        <v>248</v>
      </c>
      <c r="M6220" s="1" t="s">
        <v>14</v>
      </c>
      <c r="N6220" s="17" t="s">
        <v>29365</v>
      </c>
      <c r="O6220" s="17" t="s">
        <v>29365</v>
      </c>
      <c r="Q6220" s="9"/>
      <c r="R6220" s="10" t="s">
        <v>19193</v>
      </c>
      <c r="S6220" s="11">
        <v>1</v>
      </c>
      <c r="T6220" s="9" t="s">
        <v>25205</v>
      </c>
      <c r="U6220" s="9"/>
      <c r="V6220" s="12"/>
      <c r="W6220" s="43" t="s">
        <v>18808</v>
      </c>
      <c r="X6220" s="8" t="s">
        <v>18797</v>
      </c>
    </row>
    <row r="6221" spans="1:24" x14ac:dyDescent="0.25">
      <c r="A6221" s="16" t="s">
        <v>9950</v>
      </c>
      <c r="B6221" s="5" t="s">
        <v>16215</v>
      </c>
      <c r="C6221" s="5" t="s">
        <v>16206</v>
      </c>
      <c r="D6221" s="6">
        <f t="shared" si="429"/>
        <v>2034921</v>
      </c>
      <c r="E6221" s="6">
        <f t="shared" si="430"/>
        <v>2035580</v>
      </c>
      <c r="F6221" s="6">
        <f t="shared" si="432"/>
        <v>660</v>
      </c>
      <c r="G6221" s="40">
        <f t="shared" si="433"/>
        <v>1395</v>
      </c>
      <c r="H6221" s="6">
        <v>22880039</v>
      </c>
      <c r="I6221" s="6">
        <v>22880698</v>
      </c>
      <c r="J6221" s="6">
        <v>2</v>
      </c>
      <c r="K6221" s="6">
        <f t="shared" si="431"/>
        <v>135</v>
      </c>
      <c r="L6221" s="6">
        <v>174</v>
      </c>
      <c r="M6221" s="1" t="s">
        <v>9951</v>
      </c>
      <c r="N6221" s="17" t="s">
        <v>29325</v>
      </c>
      <c r="O6221" s="17" t="s">
        <v>29451</v>
      </c>
      <c r="Q6221" s="9"/>
      <c r="R6221" s="10" t="s">
        <v>23502</v>
      </c>
      <c r="S6221" s="11">
        <v>3</v>
      </c>
      <c r="T6221" s="9" t="s">
        <v>27793</v>
      </c>
      <c r="U6221" s="9"/>
      <c r="V6221" s="43" t="s">
        <v>28730</v>
      </c>
      <c r="X6221" s="8" t="s">
        <v>18798</v>
      </c>
    </row>
    <row r="6222" spans="1:24" x14ac:dyDescent="0.25">
      <c r="A6222" s="16" t="s">
        <v>9952</v>
      </c>
      <c r="B6222" s="5" t="s">
        <v>16215</v>
      </c>
      <c r="C6222" s="5" t="s">
        <v>16207</v>
      </c>
      <c r="D6222" s="6">
        <f t="shared" si="429"/>
        <v>2037634</v>
      </c>
      <c r="E6222" s="6">
        <f t="shared" si="430"/>
        <v>2037880</v>
      </c>
      <c r="F6222" s="6">
        <f t="shared" si="432"/>
        <v>247</v>
      </c>
      <c r="G6222" s="40">
        <f t="shared" si="433"/>
        <v>2053</v>
      </c>
      <c r="H6222" s="6">
        <v>22882752</v>
      </c>
      <c r="I6222" s="6">
        <v>22882998</v>
      </c>
      <c r="J6222" s="6">
        <v>1</v>
      </c>
      <c r="K6222" s="6">
        <f t="shared" si="431"/>
        <v>55</v>
      </c>
      <c r="L6222" s="6">
        <v>63</v>
      </c>
      <c r="M6222" s="1" t="s">
        <v>14</v>
      </c>
      <c r="N6222" s="17" t="s">
        <v>18880</v>
      </c>
      <c r="O6222" s="17" t="s">
        <v>18880</v>
      </c>
      <c r="Q6222" s="9"/>
      <c r="R6222" s="10" t="s">
        <v>23503</v>
      </c>
      <c r="S6222" s="11">
        <v>0</v>
      </c>
      <c r="T6222" s="9" t="s">
        <v>16207</v>
      </c>
      <c r="U6222" s="9"/>
      <c r="V6222" s="12"/>
      <c r="X6222" s="8" t="s">
        <v>18798</v>
      </c>
    </row>
    <row r="6223" spans="1:24" x14ac:dyDescent="0.25">
      <c r="A6223" s="16" t="s">
        <v>9953</v>
      </c>
      <c r="B6223" s="5" t="s">
        <v>16215</v>
      </c>
      <c r="C6223" s="5" t="s">
        <v>16207</v>
      </c>
      <c r="D6223" s="6">
        <f t="shared" si="429"/>
        <v>2043200</v>
      </c>
      <c r="E6223" s="6">
        <f t="shared" si="430"/>
        <v>2044096</v>
      </c>
      <c r="F6223" s="6">
        <f t="shared" si="432"/>
        <v>897</v>
      </c>
      <c r="G6223" s="40">
        <f t="shared" si="433"/>
        <v>5319</v>
      </c>
      <c r="H6223" s="6">
        <v>22888318</v>
      </c>
      <c r="I6223" s="6">
        <v>22889214</v>
      </c>
      <c r="J6223" s="6">
        <v>0</v>
      </c>
      <c r="K6223" s="6">
        <f t="shared" si="431"/>
        <v>0</v>
      </c>
      <c r="L6223" s="6">
        <v>298</v>
      </c>
      <c r="M6223" s="1" t="s">
        <v>9954</v>
      </c>
      <c r="N6223" s="17" t="s">
        <v>29322</v>
      </c>
      <c r="O6223" s="17" t="s">
        <v>29450</v>
      </c>
      <c r="Q6223" s="9"/>
      <c r="R6223" s="10" t="s">
        <v>23504</v>
      </c>
      <c r="S6223" s="11">
        <v>3</v>
      </c>
      <c r="T6223" s="9" t="s">
        <v>25451</v>
      </c>
      <c r="U6223" s="9"/>
      <c r="V6223" s="12"/>
      <c r="X6223" s="8" t="s">
        <v>18797</v>
      </c>
    </row>
    <row r="6224" spans="1:24" x14ac:dyDescent="0.25">
      <c r="A6224" s="16" t="s">
        <v>9955</v>
      </c>
      <c r="B6224" s="5" t="s">
        <v>16215</v>
      </c>
      <c r="C6224" s="5" t="s">
        <v>16207</v>
      </c>
      <c r="D6224" s="6">
        <f t="shared" si="429"/>
        <v>2046207</v>
      </c>
      <c r="E6224" s="6">
        <f t="shared" si="430"/>
        <v>2046578</v>
      </c>
      <c r="F6224" s="6">
        <f t="shared" si="432"/>
        <v>372</v>
      </c>
      <c r="G6224" s="40">
        <f t="shared" si="433"/>
        <v>2110</v>
      </c>
      <c r="H6224" s="6">
        <v>22891325</v>
      </c>
      <c r="I6224" s="6">
        <v>22891696</v>
      </c>
      <c r="J6224" s="6">
        <v>0</v>
      </c>
      <c r="K6224" s="6">
        <f t="shared" si="431"/>
        <v>0</v>
      </c>
      <c r="L6224" s="6">
        <v>123</v>
      </c>
      <c r="M6224" s="1" t="s">
        <v>14</v>
      </c>
      <c r="N6224" s="17" t="s">
        <v>29434</v>
      </c>
      <c r="O6224" s="17" t="s">
        <v>29434</v>
      </c>
      <c r="Q6224" s="9"/>
      <c r="R6224" s="10" t="s">
        <v>19968</v>
      </c>
      <c r="S6224" s="11">
        <v>1</v>
      </c>
      <c r="T6224" s="9" t="s">
        <v>25031</v>
      </c>
      <c r="U6224" s="9" t="s">
        <v>16207</v>
      </c>
      <c r="V6224" s="12"/>
      <c r="X6224" s="8" t="s">
        <v>18797</v>
      </c>
    </row>
    <row r="6225" spans="1:25" x14ac:dyDescent="0.25">
      <c r="A6225" s="16" t="s">
        <v>9956</v>
      </c>
      <c r="B6225" s="5" t="s">
        <v>16215</v>
      </c>
      <c r="C6225" s="5" t="s">
        <v>16206</v>
      </c>
      <c r="D6225" s="6">
        <f t="shared" si="429"/>
        <v>2057046</v>
      </c>
      <c r="E6225" s="6">
        <f t="shared" si="430"/>
        <v>2058752</v>
      </c>
      <c r="F6225" s="6">
        <f t="shared" si="432"/>
        <v>1707</v>
      </c>
      <c r="G6225" s="40">
        <f t="shared" si="433"/>
        <v>10467</v>
      </c>
      <c r="H6225" s="6">
        <v>22902164</v>
      </c>
      <c r="I6225" s="6">
        <v>22903870</v>
      </c>
      <c r="J6225" s="6">
        <v>2</v>
      </c>
      <c r="K6225" s="6">
        <f t="shared" si="431"/>
        <v>159</v>
      </c>
      <c r="L6225" s="6">
        <v>515</v>
      </c>
      <c r="M6225" s="1" t="s">
        <v>6043</v>
      </c>
      <c r="N6225" s="17" t="s">
        <v>29317</v>
      </c>
      <c r="O6225" s="17" t="s">
        <v>29450</v>
      </c>
      <c r="Q6225" s="9"/>
      <c r="R6225" s="10" t="s">
        <v>21803</v>
      </c>
      <c r="S6225" s="11">
        <v>3</v>
      </c>
      <c r="T6225" s="9" t="s">
        <v>27794</v>
      </c>
      <c r="U6225" s="9" t="s">
        <v>16207</v>
      </c>
      <c r="V6225" s="12"/>
      <c r="X6225" s="8" t="s">
        <v>18797</v>
      </c>
    </row>
    <row r="6226" spans="1:25" x14ac:dyDescent="0.25">
      <c r="A6226" s="16" t="s">
        <v>9957</v>
      </c>
      <c r="B6226" s="5" t="s">
        <v>16215</v>
      </c>
      <c r="C6226" s="5" t="s">
        <v>16207</v>
      </c>
      <c r="D6226" s="6">
        <f t="shared" si="429"/>
        <v>2060447</v>
      </c>
      <c r="E6226" s="6">
        <f t="shared" si="430"/>
        <v>2061922</v>
      </c>
      <c r="F6226" s="6">
        <f t="shared" si="432"/>
        <v>1476</v>
      </c>
      <c r="G6226" s="40">
        <f t="shared" si="433"/>
        <v>1694</v>
      </c>
      <c r="H6226" s="6">
        <v>22905565</v>
      </c>
      <c r="I6226" s="6">
        <v>22907040</v>
      </c>
      <c r="J6226" s="6">
        <v>1</v>
      </c>
      <c r="K6226" s="6">
        <f t="shared" si="431"/>
        <v>72</v>
      </c>
      <c r="L6226" s="6">
        <v>467</v>
      </c>
      <c r="M6226" s="1" t="s">
        <v>9958</v>
      </c>
      <c r="N6226" s="17" t="s">
        <v>29338</v>
      </c>
      <c r="O6226" s="17" t="s">
        <v>29450</v>
      </c>
      <c r="P6226" s="8" t="s">
        <v>15595</v>
      </c>
      <c r="Q6226" s="7" t="s">
        <v>18347</v>
      </c>
      <c r="R6226" s="14" t="s">
        <v>23505</v>
      </c>
      <c r="S6226" s="42">
        <v>3</v>
      </c>
      <c r="T6226" s="41" t="s">
        <v>27795</v>
      </c>
      <c r="U6226" s="7"/>
      <c r="V6226" s="12"/>
      <c r="X6226" s="8" t="s">
        <v>18797</v>
      </c>
    </row>
    <row r="6227" spans="1:25" x14ac:dyDescent="0.25">
      <c r="A6227" s="16" t="s">
        <v>9959</v>
      </c>
      <c r="B6227" s="5" t="s">
        <v>16215</v>
      </c>
      <c r="C6227" s="5" t="s">
        <v>16207</v>
      </c>
      <c r="D6227" s="6">
        <f t="shared" si="429"/>
        <v>2063959</v>
      </c>
      <c r="E6227" s="6">
        <f t="shared" si="430"/>
        <v>2068293</v>
      </c>
      <c r="F6227" s="6">
        <f t="shared" si="432"/>
        <v>4335</v>
      </c>
      <c r="G6227" s="40">
        <f t="shared" si="433"/>
        <v>2036</v>
      </c>
      <c r="H6227" s="6">
        <v>22909077</v>
      </c>
      <c r="I6227" s="6">
        <v>22913411</v>
      </c>
      <c r="J6227" s="6">
        <v>0</v>
      </c>
      <c r="K6227" s="6">
        <f t="shared" si="431"/>
        <v>0</v>
      </c>
      <c r="L6227" s="6">
        <v>1444</v>
      </c>
      <c r="M6227" s="1" t="s">
        <v>9960</v>
      </c>
      <c r="N6227" s="17" t="s">
        <v>29336</v>
      </c>
      <c r="O6227" s="17" t="s">
        <v>29450</v>
      </c>
      <c r="P6227" s="8" t="s">
        <v>15596</v>
      </c>
      <c r="Q6227" s="7" t="s">
        <v>17887</v>
      </c>
      <c r="R6227" s="14" t="s">
        <v>23506</v>
      </c>
      <c r="S6227" s="42">
        <v>1</v>
      </c>
      <c r="T6227" s="41" t="s">
        <v>25094</v>
      </c>
      <c r="U6227" s="7" t="s">
        <v>16207</v>
      </c>
      <c r="V6227" s="12"/>
      <c r="X6227" s="8" t="s">
        <v>18797</v>
      </c>
    </row>
    <row r="6228" spans="1:25" x14ac:dyDescent="0.25">
      <c r="A6228" s="16" t="s">
        <v>9961</v>
      </c>
      <c r="B6228" s="5" t="s">
        <v>16215</v>
      </c>
      <c r="C6228" s="5" t="s">
        <v>16206</v>
      </c>
      <c r="D6228" s="6">
        <f t="shared" si="429"/>
        <v>2070453</v>
      </c>
      <c r="E6228" s="6">
        <f t="shared" si="430"/>
        <v>2071781</v>
      </c>
      <c r="F6228" s="6">
        <f t="shared" si="432"/>
        <v>1329</v>
      </c>
      <c r="G6228" s="40">
        <f t="shared" si="433"/>
        <v>2159</v>
      </c>
      <c r="H6228" s="6">
        <v>22915571</v>
      </c>
      <c r="I6228" s="6">
        <v>22916899</v>
      </c>
      <c r="J6228" s="6">
        <v>2</v>
      </c>
      <c r="K6228" s="6">
        <f t="shared" si="431"/>
        <v>255</v>
      </c>
      <c r="L6228" s="6">
        <v>357</v>
      </c>
      <c r="M6228" s="1" t="s">
        <v>9962</v>
      </c>
      <c r="N6228" s="17" t="s">
        <v>29311</v>
      </c>
      <c r="O6228" s="17" t="s">
        <v>29450</v>
      </c>
      <c r="Q6228" s="9"/>
      <c r="R6228" s="10" t="s">
        <v>23507</v>
      </c>
      <c r="S6228" s="11">
        <v>7</v>
      </c>
      <c r="T6228" s="9" t="s">
        <v>27796</v>
      </c>
      <c r="U6228" s="9" t="s">
        <v>16207</v>
      </c>
      <c r="V6228" s="12"/>
      <c r="X6228" s="8" t="s">
        <v>18797</v>
      </c>
      <c r="Y6228" s="8" t="s">
        <v>18798</v>
      </c>
    </row>
    <row r="6229" spans="1:25" x14ac:dyDescent="0.25">
      <c r="A6229" s="16" t="s">
        <v>9963</v>
      </c>
      <c r="B6229" s="5" t="s">
        <v>16215</v>
      </c>
      <c r="C6229" s="5" t="s">
        <v>16207</v>
      </c>
      <c r="D6229" s="6">
        <f t="shared" si="429"/>
        <v>2072465</v>
      </c>
      <c r="E6229" s="6">
        <f t="shared" si="430"/>
        <v>2072935</v>
      </c>
      <c r="F6229" s="6">
        <f t="shared" si="432"/>
        <v>471</v>
      </c>
      <c r="G6229" s="40">
        <f t="shared" si="433"/>
        <v>683</v>
      </c>
      <c r="H6229" s="6">
        <v>22917583</v>
      </c>
      <c r="I6229" s="6">
        <v>22918053</v>
      </c>
      <c r="J6229" s="6">
        <v>1</v>
      </c>
      <c r="K6229" s="6">
        <f t="shared" si="431"/>
        <v>54</v>
      </c>
      <c r="L6229" s="6">
        <v>138</v>
      </c>
      <c r="M6229" s="1" t="s">
        <v>9964</v>
      </c>
      <c r="N6229" s="17" t="s">
        <v>29311</v>
      </c>
      <c r="O6229" s="17" t="s">
        <v>29450</v>
      </c>
      <c r="Q6229" s="9"/>
      <c r="R6229" s="10" t="s">
        <v>23458</v>
      </c>
      <c r="S6229" s="11">
        <v>0</v>
      </c>
      <c r="T6229" s="9" t="s">
        <v>16207</v>
      </c>
      <c r="U6229" s="9"/>
      <c r="V6229" s="12"/>
      <c r="X6229" s="8" t="s">
        <v>18797</v>
      </c>
    </row>
    <row r="6230" spans="1:25" x14ac:dyDescent="0.25">
      <c r="A6230" s="16" t="s">
        <v>9965</v>
      </c>
      <c r="B6230" s="5" t="s">
        <v>16215</v>
      </c>
      <c r="C6230" s="5" t="s">
        <v>16206</v>
      </c>
      <c r="D6230" s="6">
        <f t="shared" si="429"/>
        <v>2073893</v>
      </c>
      <c r="E6230" s="6">
        <f t="shared" si="430"/>
        <v>2080789</v>
      </c>
      <c r="F6230" s="6">
        <f t="shared" si="432"/>
        <v>6897</v>
      </c>
      <c r="G6230" s="40">
        <f t="shared" si="433"/>
        <v>957</v>
      </c>
      <c r="H6230" s="6">
        <v>22919011</v>
      </c>
      <c r="I6230" s="6">
        <v>22925907</v>
      </c>
      <c r="J6230" s="6">
        <v>0</v>
      </c>
      <c r="K6230" s="6">
        <f t="shared" si="431"/>
        <v>0</v>
      </c>
      <c r="L6230" s="6">
        <v>2298</v>
      </c>
      <c r="M6230" s="1" t="s">
        <v>9966</v>
      </c>
      <c r="N6230" s="17" t="s">
        <v>29317</v>
      </c>
      <c r="O6230" s="17" t="s">
        <v>29450</v>
      </c>
      <c r="P6230" s="8" t="s">
        <v>15597</v>
      </c>
      <c r="Q6230" s="7" t="s">
        <v>18019</v>
      </c>
      <c r="R6230" s="14" t="s">
        <v>20068</v>
      </c>
      <c r="S6230" s="42">
        <v>0</v>
      </c>
      <c r="T6230" s="41" t="s">
        <v>16207</v>
      </c>
      <c r="U6230" s="7"/>
      <c r="V6230" s="12"/>
      <c r="X6230" s="8" t="s">
        <v>18797</v>
      </c>
    </row>
    <row r="6231" spans="1:25" x14ac:dyDescent="0.25">
      <c r="A6231" s="16" t="s">
        <v>9967</v>
      </c>
      <c r="B6231" s="5" t="s">
        <v>16215</v>
      </c>
      <c r="C6231" s="5" t="s">
        <v>16207</v>
      </c>
      <c r="D6231" s="6">
        <f t="shared" si="429"/>
        <v>2081910</v>
      </c>
      <c r="E6231" s="6">
        <f t="shared" si="430"/>
        <v>2084419</v>
      </c>
      <c r="F6231" s="6">
        <f t="shared" si="432"/>
        <v>2510</v>
      </c>
      <c r="G6231" s="40">
        <f t="shared" si="433"/>
        <v>1120</v>
      </c>
      <c r="H6231" s="6">
        <v>22927028</v>
      </c>
      <c r="I6231" s="6">
        <v>22929537</v>
      </c>
      <c r="J6231" s="6">
        <v>1</v>
      </c>
      <c r="K6231" s="6">
        <f t="shared" si="431"/>
        <v>62</v>
      </c>
      <c r="L6231" s="6">
        <v>815</v>
      </c>
      <c r="M6231" s="1" t="s">
        <v>14</v>
      </c>
      <c r="N6231" s="17" t="s">
        <v>29311</v>
      </c>
      <c r="O6231" s="17" t="s">
        <v>29450</v>
      </c>
      <c r="Q6231" s="9"/>
      <c r="R6231" s="10" t="s">
        <v>23508</v>
      </c>
      <c r="S6231" s="11">
        <v>0</v>
      </c>
      <c r="T6231" s="9" t="s">
        <v>16207</v>
      </c>
      <c r="U6231" s="9"/>
      <c r="V6231" s="12"/>
      <c r="X6231" s="8" t="s">
        <v>18797</v>
      </c>
    </row>
    <row r="6232" spans="1:25" x14ac:dyDescent="0.25">
      <c r="A6232" s="16" t="s">
        <v>9968</v>
      </c>
      <c r="B6232" s="5" t="s">
        <v>16215</v>
      </c>
      <c r="C6232" s="5" t="s">
        <v>16207</v>
      </c>
      <c r="D6232" s="6">
        <f t="shared" si="429"/>
        <v>2088965</v>
      </c>
      <c r="E6232" s="6">
        <f t="shared" si="430"/>
        <v>2091751</v>
      </c>
      <c r="F6232" s="6">
        <f t="shared" si="432"/>
        <v>2787</v>
      </c>
      <c r="G6232" s="40">
        <f t="shared" si="433"/>
        <v>4545</v>
      </c>
      <c r="H6232" s="6">
        <v>22934083</v>
      </c>
      <c r="I6232" s="6">
        <v>22936869</v>
      </c>
      <c r="J6232" s="6">
        <v>0</v>
      </c>
      <c r="K6232" s="6">
        <f t="shared" si="431"/>
        <v>0</v>
      </c>
      <c r="L6232" s="6">
        <v>928</v>
      </c>
      <c r="M6232" s="1" t="s">
        <v>9969</v>
      </c>
      <c r="N6232" s="17" t="s">
        <v>29311</v>
      </c>
      <c r="O6232" s="17" t="s">
        <v>29451</v>
      </c>
      <c r="Q6232" s="9"/>
      <c r="R6232" s="10" t="s">
        <v>19375</v>
      </c>
      <c r="S6232" s="11">
        <v>0</v>
      </c>
      <c r="T6232" s="9" t="s">
        <v>16207</v>
      </c>
      <c r="U6232" s="9"/>
      <c r="V6232" s="12"/>
      <c r="X6232" s="8" t="s">
        <v>18797</v>
      </c>
    </row>
    <row r="6233" spans="1:25" x14ac:dyDescent="0.25">
      <c r="A6233" s="16" t="s">
        <v>9970</v>
      </c>
      <c r="B6233" s="5" t="s">
        <v>16215</v>
      </c>
      <c r="C6233" s="5" t="s">
        <v>16207</v>
      </c>
      <c r="D6233" s="6">
        <f t="shared" ref="D6233:D6296" si="434">H6233-20845118</f>
        <v>2092903</v>
      </c>
      <c r="E6233" s="6">
        <f t="shared" ref="E6233:E6296" si="435">I6233-20845118</f>
        <v>2094147</v>
      </c>
      <c r="F6233" s="6">
        <f t="shared" si="432"/>
        <v>1245</v>
      </c>
      <c r="G6233" s="40">
        <f t="shared" si="433"/>
        <v>1151</v>
      </c>
      <c r="H6233" s="6">
        <v>22938021</v>
      </c>
      <c r="I6233" s="6">
        <v>22939265</v>
      </c>
      <c r="J6233" s="6">
        <v>1</v>
      </c>
      <c r="K6233" s="6">
        <f t="shared" si="431"/>
        <v>237</v>
      </c>
      <c r="L6233" s="6">
        <v>335</v>
      </c>
      <c r="M6233" s="1" t="s">
        <v>4052</v>
      </c>
      <c r="N6233" s="17" t="s">
        <v>18888</v>
      </c>
      <c r="O6233" s="17" t="s">
        <v>29450</v>
      </c>
      <c r="Q6233" s="9"/>
      <c r="R6233" s="10" t="s">
        <v>21111</v>
      </c>
      <c r="S6233" s="11">
        <v>4</v>
      </c>
      <c r="T6233" s="9" t="s">
        <v>27797</v>
      </c>
      <c r="U6233" s="9" t="s">
        <v>25329</v>
      </c>
      <c r="V6233" s="12"/>
      <c r="X6233" s="8" t="s">
        <v>18797</v>
      </c>
    </row>
    <row r="6234" spans="1:25" x14ac:dyDescent="0.25">
      <c r="A6234" s="16" t="s">
        <v>9971</v>
      </c>
      <c r="B6234" s="5" t="s">
        <v>16215</v>
      </c>
      <c r="C6234" s="5" t="s">
        <v>16206</v>
      </c>
      <c r="D6234" s="6">
        <f t="shared" si="434"/>
        <v>2096379</v>
      </c>
      <c r="E6234" s="6">
        <f t="shared" si="435"/>
        <v>2097554</v>
      </c>
      <c r="F6234" s="6">
        <f t="shared" si="432"/>
        <v>1176</v>
      </c>
      <c r="G6234" s="40">
        <f t="shared" si="433"/>
        <v>2231</v>
      </c>
      <c r="H6234" s="6">
        <v>22941497</v>
      </c>
      <c r="I6234" s="6">
        <v>22942672</v>
      </c>
      <c r="J6234" s="6">
        <v>0</v>
      </c>
      <c r="K6234" s="6">
        <f t="shared" si="431"/>
        <v>0</v>
      </c>
      <c r="L6234" s="6">
        <v>391</v>
      </c>
      <c r="M6234" s="1" t="s">
        <v>9972</v>
      </c>
      <c r="N6234" s="17" t="s">
        <v>18880</v>
      </c>
      <c r="O6234" s="17" t="s">
        <v>29450</v>
      </c>
      <c r="P6234" s="8" t="s">
        <v>15598</v>
      </c>
      <c r="Q6234" s="7" t="s">
        <v>17158</v>
      </c>
      <c r="R6234" s="14" t="s">
        <v>23509</v>
      </c>
      <c r="S6234" s="42">
        <v>2</v>
      </c>
      <c r="T6234" s="41" t="s">
        <v>27798</v>
      </c>
      <c r="U6234" s="7" t="s">
        <v>27799</v>
      </c>
      <c r="V6234" s="12"/>
      <c r="X6234" s="8" t="s">
        <v>18797</v>
      </c>
    </row>
    <row r="6235" spans="1:25" x14ac:dyDescent="0.25">
      <c r="A6235" s="16" t="s">
        <v>9973</v>
      </c>
      <c r="B6235" s="5" t="s">
        <v>16215</v>
      </c>
      <c r="C6235" s="5" t="s">
        <v>16207</v>
      </c>
      <c r="D6235" s="6">
        <f t="shared" si="434"/>
        <v>2097767</v>
      </c>
      <c r="E6235" s="6">
        <f t="shared" si="435"/>
        <v>2104486</v>
      </c>
      <c r="F6235" s="6">
        <f t="shared" si="432"/>
        <v>6720</v>
      </c>
      <c r="G6235" s="40">
        <f t="shared" si="433"/>
        <v>212</v>
      </c>
      <c r="H6235" s="6">
        <v>22942885</v>
      </c>
      <c r="I6235" s="6">
        <v>22949604</v>
      </c>
      <c r="J6235" s="6">
        <v>0</v>
      </c>
      <c r="K6235" s="6">
        <f t="shared" si="431"/>
        <v>0</v>
      </c>
      <c r="L6235" s="6">
        <v>2239</v>
      </c>
      <c r="M6235" s="1" t="s">
        <v>178</v>
      </c>
      <c r="N6235" s="17" t="s">
        <v>29311</v>
      </c>
      <c r="O6235" s="17" t="s">
        <v>29450</v>
      </c>
      <c r="Q6235" s="9"/>
      <c r="R6235" s="10" t="s">
        <v>19002</v>
      </c>
      <c r="S6235" s="11">
        <v>2</v>
      </c>
      <c r="T6235" s="9" t="s">
        <v>25269</v>
      </c>
      <c r="U6235" s="9"/>
      <c r="V6235" s="12"/>
      <c r="X6235" s="8" t="s">
        <v>18797</v>
      </c>
    </row>
    <row r="6236" spans="1:25" x14ac:dyDescent="0.25">
      <c r="A6236" s="16" t="s">
        <v>9974</v>
      </c>
      <c r="B6236" s="5" t="s">
        <v>16215</v>
      </c>
      <c r="C6236" s="5" t="s">
        <v>16206</v>
      </c>
      <c r="D6236" s="6">
        <f t="shared" si="434"/>
        <v>2105116</v>
      </c>
      <c r="E6236" s="6">
        <f t="shared" si="435"/>
        <v>2106145</v>
      </c>
      <c r="F6236" s="6">
        <f t="shared" si="432"/>
        <v>1030</v>
      </c>
      <c r="G6236" s="40">
        <f t="shared" si="433"/>
        <v>629</v>
      </c>
      <c r="H6236" s="6">
        <v>22950234</v>
      </c>
      <c r="I6236" s="6">
        <v>22951263</v>
      </c>
      <c r="J6236" s="6">
        <v>1</v>
      </c>
      <c r="K6236" s="6">
        <f t="shared" si="431"/>
        <v>67</v>
      </c>
      <c r="L6236" s="6">
        <v>320</v>
      </c>
      <c r="M6236" s="1" t="s">
        <v>9975</v>
      </c>
      <c r="N6236" s="17" t="s">
        <v>29311</v>
      </c>
      <c r="O6236" s="17" t="s">
        <v>29450</v>
      </c>
      <c r="Q6236" s="9"/>
      <c r="R6236" s="10" t="s">
        <v>23510</v>
      </c>
      <c r="S6236" s="11">
        <v>0</v>
      </c>
      <c r="T6236" s="9" t="s">
        <v>16207</v>
      </c>
      <c r="U6236" s="9"/>
      <c r="V6236" s="12"/>
      <c r="X6236" s="8" t="s">
        <v>18797</v>
      </c>
    </row>
    <row r="6237" spans="1:25" x14ac:dyDescent="0.25">
      <c r="A6237" s="16" t="s">
        <v>9976</v>
      </c>
      <c r="B6237" s="5" t="s">
        <v>16215</v>
      </c>
      <c r="C6237" s="5" t="s">
        <v>16207</v>
      </c>
      <c r="D6237" s="6">
        <f t="shared" si="434"/>
        <v>2106335</v>
      </c>
      <c r="E6237" s="6">
        <f t="shared" si="435"/>
        <v>2106714</v>
      </c>
      <c r="F6237" s="6">
        <f t="shared" si="432"/>
        <v>380</v>
      </c>
      <c r="G6237" s="40">
        <f t="shared" si="433"/>
        <v>189</v>
      </c>
      <c r="H6237" s="6">
        <v>22951453</v>
      </c>
      <c r="I6237" s="6">
        <v>22951832</v>
      </c>
      <c r="J6237" s="6">
        <v>1</v>
      </c>
      <c r="K6237" s="6">
        <f t="shared" si="431"/>
        <v>107</v>
      </c>
      <c r="L6237" s="6">
        <v>90</v>
      </c>
      <c r="M6237" s="1" t="s">
        <v>9977</v>
      </c>
      <c r="N6237" s="17" t="s">
        <v>29317</v>
      </c>
      <c r="O6237" s="17" t="s">
        <v>29451</v>
      </c>
      <c r="Q6237" s="9"/>
      <c r="R6237" s="10" t="s">
        <v>23511</v>
      </c>
      <c r="S6237" s="11">
        <v>0</v>
      </c>
      <c r="T6237" s="9" t="s">
        <v>16207</v>
      </c>
      <c r="U6237" s="9"/>
      <c r="V6237" s="12"/>
      <c r="X6237" s="8" t="s">
        <v>18797</v>
      </c>
    </row>
    <row r="6238" spans="1:25" x14ac:dyDescent="0.25">
      <c r="A6238" s="16" t="s">
        <v>9978</v>
      </c>
      <c r="B6238" s="5" t="s">
        <v>16215</v>
      </c>
      <c r="C6238" s="5" t="s">
        <v>16207</v>
      </c>
      <c r="D6238" s="6">
        <f t="shared" si="434"/>
        <v>2107318</v>
      </c>
      <c r="E6238" s="6">
        <f t="shared" si="435"/>
        <v>2109262</v>
      </c>
      <c r="F6238" s="6">
        <f t="shared" si="432"/>
        <v>1945</v>
      </c>
      <c r="G6238" s="40">
        <f t="shared" si="433"/>
        <v>603</v>
      </c>
      <c r="H6238" s="6">
        <v>22952436</v>
      </c>
      <c r="I6238" s="6">
        <v>22954380</v>
      </c>
      <c r="J6238" s="6">
        <v>3</v>
      </c>
      <c r="K6238" s="6">
        <f t="shared" si="431"/>
        <v>427</v>
      </c>
      <c r="L6238" s="6">
        <v>505</v>
      </c>
      <c r="M6238" s="1" t="s">
        <v>9979</v>
      </c>
      <c r="N6238" s="17" t="s">
        <v>29314</v>
      </c>
      <c r="O6238" s="17" t="s">
        <v>29450</v>
      </c>
      <c r="P6238" s="8" t="s">
        <v>15599</v>
      </c>
      <c r="Q6238" s="7" t="s">
        <v>17568</v>
      </c>
      <c r="R6238" s="14" t="s">
        <v>23512</v>
      </c>
      <c r="S6238" s="42">
        <v>3</v>
      </c>
      <c r="T6238" s="41" t="s">
        <v>27564</v>
      </c>
      <c r="U6238" s="7" t="s">
        <v>16207</v>
      </c>
      <c r="V6238" s="43" t="s">
        <v>28700</v>
      </c>
      <c r="X6238" s="8" t="s">
        <v>18797</v>
      </c>
    </row>
    <row r="6239" spans="1:25" x14ac:dyDescent="0.25">
      <c r="A6239" s="16" t="s">
        <v>9980</v>
      </c>
      <c r="B6239" s="5" t="s">
        <v>16215</v>
      </c>
      <c r="C6239" s="5" t="s">
        <v>16206</v>
      </c>
      <c r="D6239" s="6">
        <f t="shared" si="434"/>
        <v>2112213</v>
      </c>
      <c r="E6239" s="6">
        <f t="shared" si="435"/>
        <v>2112789</v>
      </c>
      <c r="F6239" s="6">
        <f t="shared" si="432"/>
        <v>577</v>
      </c>
      <c r="G6239" s="40">
        <f t="shared" si="433"/>
        <v>2950</v>
      </c>
      <c r="H6239" s="6">
        <v>22957331</v>
      </c>
      <c r="I6239" s="6">
        <v>22957907</v>
      </c>
      <c r="J6239" s="6">
        <v>1</v>
      </c>
      <c r="K6239" s="6">
        <f t="shared" si="431"/>
        <v>64</v>
      </c>
      <c r="L6239" s="6">
        <v>170</v>
      </c>
      <c r="M6239" s="1" t="s">
        <v>9981</v>
      </c>
      <c r="N6239" s="17" t="s">
        <v>29311</v>
      </c>
      <c r="O6239" s="17" t="s">
        <v>29450</v>
      </c>
      <c r="P6239" s="8" t="s">
        <v>15600</v>
      </c>
      <c r="Q6239" s="7" t="s">
        <v>17057</v>
      </c>
      <c r="R6239" s="14" t="s">
        <v>23513</v>
      </c>
      <c r="S6239" s="42">
        <v>3</v>
      </c>
      <c r="T6239" s="41" t="s">
        <v>27800</v>
      </c>
      <c r="U6239" s="7" t="s">
        <v>16207</v>
      </c>
      <c r="V6239" s="12"/>
      <c r="X6239" s="8" t="s">
        <v>18797</v>
      </c>
    </row>
    <row r="6240" spans="1:25" x14ac:dyDescent="0.25">
      <c r="A6240" s="16" t="s">
        <v>9982</v>
      </c>
      <c r="B6240" s="5" t="s">
        <v>16215</v>
      </c>
      <c r="C6240" s="5" t="s">
        <v>16207</v>
      </c>
      <c r="D6240" s="6">
        <f t="shared" si="434"/>
        <v>2114317</v>
      </c>
      <c r="E6240" s="6">
        <f t="shared" si="435"/>
        <v>2115131</v>
      </c>
      <c r="F6240" s="6">
        <f t="shared" si="432"/>
        <v>815</v>
      </c>
      <c r="G6240" s="40">
        <f t="shared" si="433"/>
        <v>1527</v>
      </c>
      <c r="H6240" s="6">
        <v>22959435</v>
      </c>
      <c r="I6240" s="6">
        <v>22960249</v>
      </c>
      <c r="J6240" s="6">
        <v>2</v>
      </c>
      <c r="K6240" s="6">
        <f t="shared" si="431"/>
        <v>659</v>
      </c>
      <c r="L6240" s="6">
        <v>51</v>
      </c>
      <c r="M6240" s="1" t="s">
        <v>9983</v>
      </c>
      <c r="N6240" s="17" t="s">
        <v>29342</v>
      </c>
      <c r="O6240" s="17" t="s">
        <v>29342</v>
      </c>
      <c r="P6240" s="8" t="s">
        <v>15601</v>
      </c>
      <c r="Q6240" s="7" t="s">
        <v>16958</v>
      </c>
      <c r="R6240" s="14" t="s">
        <v>23514</v>
      </c>
      <c r="S6240" s="42">
        <v>3</v>
      </c>
      <c r="T6240" s="41" t="s">
        <v>25163</v>
      </c>
      <c r="U6240" s="7" t="s">
        <v>16207</v>
      </c>
      <c r="V6240" s="12"/>
      <c r="X6240" s="8" t="s">
        <v>18797</v>
      </c>
    </row>
    <row r="6241" spans="1:24" x14ac:dyDescent="0.25">
      <c r="A6241" s="16" t="s">
        <v>9984</v>
      </c>
      <c r="B6241" s="5" t="s">
        <v>16215</v>
      </c>
      <c r="C6241" s="5" t="s">
        <v>16206</v>
      </c>
      <c r="D6241" s="6">
        <f t="shared" si="434"/>
        <v>2116431</v>
      </c>
      <c r="E6241" s="6">
        <f t="shared" si="435"/>
        <v>2117090</v>
      </c>
      <c r="F6241" s="6">
        <f t="shared" si="432"/>
        <v>660</v>
      </c>
      <c r="G6241" s="40">
        <f t="shared" si="433"/>
        <v>1299</v>
      </c>
      <c r="H6241" s="6">
        <v>22961549</v>
      </c>
      <c r="I6241" s="6">
        <v>22962208</v>
      </c>
      <c r="J6241" s="6">
        <v>2</v>
      </c>
      <c r="K6241" s="6">
        <f t="shared" si="431"/>
        <v>117</v>
      </c>
      <c r="L6241" s="6">
        <v>180</v>
      </c>
      <c r="M6241" s="1" t="s">
        <v>9985</v>
      </c>
      <c r="N6241" s="17" t="s">
        <v>29338</v>
      </c>
      <c r="O6241" s="17" t="s">
        <v>29450</v>
      </c>
      <c r="P6241" s="8" t="s">
        <v>15602</v>
      </c>
      <c r="Q6241" s="7" t="s">
        <v>17550</v>
      </c>
      <c r="R6241" s="14" t="s">
        <v>23515</v>
      </c>
      <c r="S6241" s="42">
        <v>7</v>
      </c>
      <c r="T6241" s="41" t="s">
        <v>27801</v>
      </c>
      <c r="U6241" s="7" t="s">
        <v>16207</v>
      </c>
      <c r="V6241" s="12"/>
      <c r="X6241" s="8" t="s">
        <v>18797</v>
      </c>
    </row>
    <row r="6242" spans="1:24" x14ac:dyDescent="0.25">
      <c r="A6242" s="16" t="s">
        <v>9986</v>
      </c>
      <c r="B6242" s="5" t="s">
        <v>16215</v>
      </c>
      <c r="C6242" s="5" t="s">
        <v>16206</v>
      </c>
      <c r="D6242" s="6">
        <f t="shared" si="434"/>
        <v>2118781</v>
      </c>
      <c r="E6242" s="6">
        <f t="shared" si="435"/>
        <v>2120340</v>
      </c>
      <c r="F6242" s="6">
        <f t="shared" si="432"/>
        <v>1560</v>
      </c>
      <c r="G6242" s="40">
        <f t="shared" si="433"/>
        <v>1690</v>
      </c>
      <c r="H6242" s="6">
        <v>22963899</v>
      </c>
      <c r="I6242" s="6">
        <v>22965458</v>
      </c>
      <c r="J6242" s="6">
        <v>0</v>
      </c>
      <c r="K6242" s="6">
        <f t="shared" si="431"/>
        <v>0</v>
      </c>
      <c r="L6242" s="6">
        <v>519</v>
      </c>
      <c r="M6242" s="1" t="s">
        <v>9987</v>
      </c>
      <c r="N6242" s="17" t="s">
        <v>29331</v>
      </c>
      <c r="O6242" s="17" t="s">
        <v>29450</v>
      </c>
      <c r="P6242" s="8" t="s">
        <v>14033</v>
      </c>
      <c r="Q6242" s="7" t="s">
        <v>17213</v>
      </c>
      <c r="R6242" s="14" t="s">
        <v>23516</v>
      </c>
      <c r="S6242" s="42">
        <v>8</v>
      </c>
      <c r="T6242" s="41" t="s">
        <v>27802</v>
      </c>
      <c r="U6242" s="7" t="s">
        <v>26624</v>
      </c>
      <c r="V6242" s="12"/>
      <c r="X6242" s="8" t="s">
        <v>18797</v>
      </c>
    </row>
    <row r="6243" spans="1:24" x14ac:dyDescent="0.25">
      <c r="A6243" s="16" t="s">
        <v>9988</v>
      </c>
      <c r="B6243" s="5" t="s">
        <v>16215</v>
      </c>
      <c r="C6243" s="5" t="s">
        <v>16206</v>
      </c>
      <c r="D6243" s="6">
        <f t="shared" si="434"/>
        <v>2123769</v>
      </c>
      <c r="E6243" s="6">
        <f t="shared" si="435"/>
        <v>2124217</v>
      </c>
      <c r="F6243" s="6">
        <f t="shared" si="432"/>
        <v>449</v>
      </c>
      <c r="G6243" s="40">
        <f t="shared" si="433"/>
        <v>3428</v>
      </c>
      <c r="H6243" s="6">
        <v>22968887</v>
      </c>
      <c r="I6243" s="6">
        <v>22969335</v>
      </c>
      <c r="J6243" s="6">
        <v>1</v>
      </c>
      <c r="K6243" s="6">
        <f t="shared" si="431"/>
        <v>53</v>
      </c>
      <c r="L6243" s="6">
        <v>131</v>
      </c>
      <c r="M6243" s="1" t="s">
        <v>14</v>
      </c>
      <c r="N6243" s="17" t="s">
        <v>29311</v>
      </c>
      <c r="O6243" s="17" t="s">
        <v>29450</v>
      </c>
      <c r="Q6243" s="9"/>
      <c r="R6243" s="10" t="s">
        <v>23517</v>
      </c>
      <c r="S6243" s="11">
        <v>0</v>
      </c>
      <c r="T6243" s="9" t="s">
        <v>16207</v>
      </c>
      <c r="U6243" s="9"/>
      <c r="V6243" s="12"/>
      <c r="X6243" s="8" t="s">
        <v>18797</v>
      </c>
    </row>
    <row r="6244" spans="1:24" x14ac:dyDescent="0.25">
      <c r="A6244" s="16" t="s">
        <v>9989</v>
      </c>
      <c r="B6244" s="5" t="s">
        <v>16215</v>
      </c>
      <c r="C6244" s="5" t="s">
        <v>16206</v>
      </c>
      <c r="D6244" s="6">
        <f t="shared" si="434"/>
        <v>2124873</v>
      </c>
      <c r="E6244" s="6">
        <f t="shared" si="435"/>
        <v>2125760</v>
      </c>
      <c r="F6244" s="6">
        <f t="shared" si="432"/>
        <v>888</v>
      </c>
      <c r="G6244" s="40">
        <f t="shared" si="433"/>
        <v>655</v>
      </c>
      <c r="H6244" s="6">
        <v>22969991</v>
      </c>
      <c r="I6244" s="6">
        <v>22970878</v>
      </c>
      <c r="J6244" s="6">
        <v>0</v>
      </c>
      <c r="K6244" s="6">
        <f t="shared" si="431"/>
        <v>0</v>
      </c>
      <c r="L6244" s="6">
        <v>295</v>
      </c>
      <c r="M6244" s="1" t="s">
        <v>9990</v>
      </c>
      <c r="N6244" s="17" t="s">
        <v>29311</v>
      </c>
      <c r="O6244" s="17" t="s">
        <v>29450</v>
      </c>
      <c r="Q6244" s="9"/>
      <c r="R6244" s="10" t="s">
        <v>19671</v>
      </c>
      <c r="S6244" s="11">
        <v>0</v>
      </c>
      <c r="T6244" s="9" t="s">
        <v>16207</v>
      </c>
      <c r="U6244" s="9"/>
      <c r="V6244" s="12"/>
      <c r="X6244" s="8" t="s">
        <v>18797</v>
      </c>
    </row>
    <row r="6245" spans="1:24" x14ac:dyDescent="0.25">
      <c r="A6245" s="16" t="s">
        <v>9991</v>
      </c>
      <c r="B6245" s="5" t="s">
        <v>16215</v>
      </c>
      <c r="C6245" s="5" t="s">
        <v>16207</v>
      </c>
      <c r="D6245" s="6">
        <f t="shared" si="434"/>
        <v>2127784</v>
      </c>
      <c r="E6245" s="6">
        <f t="shared" si="435"/>
        <v>2128593</v>
      </c>
      <c r="F6245" s="6">
        <f t="shared" si="432"/>
        <v>810</v>
      </c>
      <c r="G6245" s="40">
        <f t="shared" si="433"/>
        <v>2023</v>
      </c>
      <c r="H6245" s="6">
        <v>22972902</v>
      </c>
      <c r="I6245" s="6">
        <v>22973711</v>
      </c>
      <c r="J6245" s="6">
        <v>0</v>
      </c>
      <c r="K6245" s="6">
        <f t="shared" si="431"/>
        <v>0</v>
      </c>
      <c r="L6245" s="6">
        <v>269</v>
      </c>
      <c r="M6245" s="1" t="s">
        <v>9992</v>
      </c>
      <c r="N6245" s="17" t="s">
        <v>29311</v>
      </c>
      <c r="O6245" s="17" t="s">
        <v>29450</v>
      </c>
      <c r="P6245" s="8" t="s">
        <v>15603</v>
      </c>
      <c r="Q6245" s="7" t="s">
        <v>17415</v>
      </c>
      <c r="R6245" s="14" t="s">
        <v>23518</v>
      </c>
      <c r="S6245" s="42">
        <v>2</v>
      </c>
      <c r="T6245" s="41" t="s">
        <v>27803</v>
      </c>
      <c r="U6245" s="7"/>
      <c r="V6245" s="12"/>
      <c r="X6245" s="8" t="s">
        <v>18797</v>
      </c>
    </row>
    <row r="6246" spans="1:24" x14ac:dyDescent="0.25">
      <c r="A6246" s="16" t="s">
        <v>9993</v>
      </c>
      <c r="B6246" s="5" t="s">
        <v>16215</v>
      </c>
      <c r="C6246" s="5" t="s">
        <v>16207</v>
      </c>
      <c r="D6246" s="6">
        <f t="shared" si="434"/>
        <v>2129225</v>
      </c>
      <c r="E6246" s="6">
        <f t="shared" si="435"/>
        <v>2130774</v>
      </c>
      <c r="F6246" s="6">
        <f t="shared" si="432"/>
        <v>1550</v>
      </c>
      <c r="G6246" s="40">
        <f t="shared" si="433"/>
        <v>631</v>
      </c>
      <c r="H6246" s="6">
        <v>22974343</v>
      </c>
      <c r="I6246" s="6">
        <v>22975892</v>
      </c>
      <c r="J6246" s="6">
        <v>2</v>
      </c>
      <c r="K6246" s="6">
        <f t="shared" si="431"/>
        <v>110</v>
      </c>
      <c r="L6246" s="6">
        <v>479</v>
      </c>
      <c r="M6246" s="1" t="s">
        <v>9994</v>
      </c>
      <c r="N6246" s="17" t="s">
        <v>29311</v>
      </c>
      <c r="O6246" s="17" t="s">
        <v>29450</v>
      </c>
      <c r="Q6246" s="9"/>
      <c r="R6246" s="10" t="s">
        <v>23519</v>
      </c>
      <c r="S6246" s="11">
        <v>0</v>
      </c>
      <c r="T6246" s="9" t="s">
        <v>16207</v>
      </c>
      <c r="U6246" s="9"/>
      <c r="V6246" s="12"/>
      <c r="X6246" s="8" t="s">
        <v>18797</v>
      </c>
    </row>
    <row r="6247" spans="1:24" x14ac:dyDescent="0.25">
      <c r="A6247" s="16" t="s">
        <v>9995</v>
      </c>
      <c r="B6247" s="5" t="s">
        <v>16215</v>
      </c>
      <c r="C6247" s="5" t="s">
        <v>16207</v>
      </c>
      <c r="D6247" s="6">
        <f t="shared" si="434"/>
        <v>2131437</v>
      </c>
      <c r="E6247" s="6">
        <f t="shared" si="435"/>
        <v>2132192</v>
      </c>
      <c r="F6247" s="6">
        <f t="shared" si="432"/>
        <v>756</v>
      </c>
      <c r="G6247" s="40">
        <f t="shared" si="433"/>
        <v>662</v>
      </c>
      <c r="H6247" s="6">
        <v>22976555</v>
      </c>
      <c r="I6247" s="6">
        <v>22977310</v>
      </c>
      <c r="J6247" s="6">
        <v>2</v>
      </c>
      <c r="K6247" s="6">
        <f t="shared" si="431"/>
        <v>105</v>
      </c>
      <c r="L6247" s="6">
        <v>216</v>
      </c>
      <c r="M6247" s="1" t="s">
        <v>9996</v>
      </c>
      <c r="N6247" s="17" t="s">
        <v>18888</v>
      </c>
      <c r="O6247" s="17" t="s">
        <v>29451</v>
      </c>
      <c r="P6247" s="8" t="s">
        <v>15604</v>
      </c>
      <c r="Q6247" s="7" t="s">
        <v>18796</v>
      </c>
      <c r="R6247" s="14" t="s">
        <v>23520</v>
      </c>
      <c r="S6247" s="42">
        <v>3</v>
      </c>
      <c r="T6247" s="41" t="s">
        <v>27804</v>
      </c>
      <c r="U6247" s="7" t="s">
        <v>16207</v>
      </c>
      <c r="V6247" s="12"/>
      <c r="X6247" s="8" t="s">
        <v>18797</v>
      </c>
    </row>
    <row r="6248" spans="1:24" x14ac:dyDescent="0.25">
      <c r="A6248" s="16" t="s">
        <v>9997</v>
      </c>
      <c r="B6248" s="5" t="s">
        <v>16215</v>
      </c>
      <c r="C6248" s="5" t="s">
        <v>16206</v>
      </c>
      <c r="D6248" s="6">
        <f t="shared" si="434"/>
        <v>2135050</v>
      </c>
      <c r="E6248" s="6">
        <f t="shared" si="435"/>
        <v>2136697</v>
      </c>
      <c r="F6248" s="6">
        <f t="shared" si="432"/>
        <v>1648</v>
      </c>
      <c r="G6248" s="40">
        <f t="shared" si="433"/>
        <v>2857</v>
      </c>
      <c r="H6248" s="6">
        <v>22980168</v>
      </c>
      <c r="I6248" s="6">
        <v>22981815</v>
      </c>
      <c r="J6248" s="6">
        <v>1</v>
      </c>
      <c r="K6248" s="6">
        <f t="shared" si="431"/>
        <v>52</v>
      </c>
      <c r="L6248" s="6">
        <v>531</v>
      </c>
      <c r="M6248" s="1" t="s">
        <v>7688</v>
      </c>
      <c r="N6248" s="17" t="s">
        <v>29309</v>
      </c>
      <c r="O6248" s="17" t="s">
        <v>29450</v>
      </c>
      <c r="Q6248" s="9"/>
      <c r="R6248" s="10" t="s">
        <v>23521</v>
      </c>
      <c r="S6248" s="11">
        <v>3</v>
      </c>
      <c r="T6248" s="9" t="s">
        <v>25077</v>
      </c>
      <c r="U6248" s="9" t="s">
        <v>16207</v>
      </c>
      <c r="V6248" s="12"/>
      <c r="X6248" s="8" t="s">
        <v>18797</v>
      </c>
    </row>
    <row r="6249" spans="1:24" x14ac:dyDescent="0.25">
      <c r="A6249" s="16" t="s">
        <v>9998</v>
      </c>
      <c r="B6249" s="5" t="s">
        <v>16215</v>
      </c>
      <c r="C6249" s="5" t="s">
        <v>16206</v>
      </c>
      <c r="D6249" s="6">
        <f t="shared" si="434"/>
        <v>2138150</v>
      </c>
      <c r="E6249" s="6">
        <f t="shared" si="435"/>
        <v>2140283</v>
      </c>
      <c r="F6249" s="6">
        <f t="shared" si="432"/>
        <v>2134</v>
      </c>
      <c r="G6249" s="40">
        <f t="shared" si="433"/>
        <v>1452</v>
      </c>
      <c r="H6249" s="6">
        <v>22983268</v>
      </c>
      <c r="I6249" s="6">
        <v>22985401</v>
      </c>
      <c r="J6249" s="6">
        <v>1</v>
      </c>
      <c r="K6249" s="6">
        <f t="shared" si="431"/>
        <v>58</v>
      </c>
      <c r="L6249" s="6">
        <v>691</v>
      </c>
      <c r="M6249" s="1" t="s">
        <v>9999</v>
      </c>
      <c r="N6249" s="17" t="s">
        <v>29311</v>
      </c>
      <c r="O6249" s="17" t="s">
        <v>29451</v>
      </c>
      <c r="Q6249" s="9"/>
      <c r="R6249" s="10" t="s">
        <v>23522</v>
      </c>
      <c r="S6249" s="11">
        <v>2</v>
      </c>
      <c r="T6249" s="9" t="s">
        <v>25918</v>
      </c>
      <c r="U6249" s="9" t="s">
        <v>16207</v>
      </c>
      <c r="V6249" s="43" t="s">
        <v>28681</v>
      </c>
      <c r="X6249" s="8" t="s">
        <v>18797</v>
      </c>
    </row>
    <row r="6250" spans="1:24" x14ac:dyDescent="0.25">
      <c r="A6250" s="16" t="s">
        <v>10000</v>
      </c>
      <c r="B6250" s="5" t="s">
        <v>16215</v>
      </c>
      <c r="C6250" s="5" t="s">
        <v>16207</v>
      </c>
      <c r="D6250" s="6">
        <f t="shared" si="434"/>
        <v>2140365</v>
      </c>
      <c r="E6250" s="6">
        <f t="shared" si="435"/>
        <v>2141927</v>
      </c>
      <c r="F6250" s="6">
        <f t="shared" si="432"/>
        <v>1563</v>
      </c>
      <c r="G6250" s="40">
        <f t="shared" si="433"/>
        <v>81</v>
      </c>
      <c r="H6250" s="6">
        <v>22985483</v>
      </c>
      <c r="I6250" s="6">
        <v>22987045</v>
      </c>
      <c r="J6250" s="6">
        <v>0</v>
      </c>
      <c r="K6250" s="6">
        <f t="shared" si="431"/>
        <v>0</v>
      </c>
      <c r="L6250" s="6">
        <v>520</v>
      </c>
      <c r="M6250" s="1" t="s">
        <v>10001</v>
      </c>
      <c r="N6250" s="17" t="s">
        <v>29311</v>
      </c>
      <c r="O6250" s="17" t="s">
        <v>29450</v>
      </c>
      <c r="Q6250" s="9"/>
      <c r="R6250" s="10" t="s">
        <v>23523</v>
      </c>
      <c r="S6250" s="11">
        <v>3</v>
      </c>
      <c r="T6250" s="9" t="s">
        <v>27805</v>
      </c>
      <c r="U6250" s="9" t="s">
        <v>16207</v>
      </c>
      <c r="V6250" s="12"/>
      <c r="X6250" s="8" t="s">
        <v>18797</v>
      </c>
    </row>
    <row r="6251" spans="1:24" x14ac:dyDescent="0.25">
      <c r="A6251" s="16" t="s">
        <v>10002</v>
      </c>
      <c r="B6251" s="5" t="s">
        <v>16215</v>
      </c>
      <c r="C6251" s="5" t="s">
        <v>16207</v>
      </c>
      <c r="D6251" s="6">
        <f t="shared" si="434"/>
        <v>2142525</v>
      </c>
      <c r="E6251" s="6">
        <f t="shared" si="435"/>
        <v>2145125</v>
      </c>
      <c r="F6251" s="6">
        <f t="shared" si="432"/>
        <v>2601</v>
      </c>
      <c r="G6251" s="40">
        <f t="shared" si="433"/>
        <v>597</v>
      </c>
      <c r="H6251" s="6">
        <v>22987643</v>
      </c>
      <c r="I6251" s="6">
        <v>22990243</v>
      </c>
      <c r="J6251" s="6">
        <v>0</v>
      </c>
      <c r="K6251" s="6">
        <f t="shared" si="431"/>
        <v>0</v>
      </c>
      <c r="L6251" s="6">
        <v>866</v>
      </c>
      <c r="M6251" s="1" t="s">
        <v>10003</v>
      </c>
      <c r="N6251" s="17" t="s">
        <v>29311</v>
      </c>
      <c r="O6251" s="17" t="s">
        <v>29450</v>
      </c>
      <c r="Q6251" s="9"/>
      <c r="R6251" s="10" t="s">
        <v>23524</v>
      </c>
      <c r="S6251" s="11">
        <v>0</v>
      </c>
      <c r="T6251" s="9" t="s">
        <v>16207</v>
      </c>
      <c r="U6251" s="9"/>
      <c r="V6251" s="12"/>
      <c r="X6251" s="8" t="s">
        <v>18797</v>
      </c>
    </row>
    <row r="6252" spans="1:24" x14ac:dyDescent="0.25">
      <c r="A6252" s="16" t="s">
        <v>10004</v>
      </c>
      <c r="B6252" s="5" t="s">
        <v>16215</v>
      </c>
      <c r="C6252" s="5" t="s">
        <v>16206</v>
      </c>
      <c r="D6252" s="6">
        <f t="shared" si="434"/>
        <v>2145887</v>
      </c>
      <c r="E6252" s="6">
        <f t="shared" si="435"/>
        <v>2146684</v>
      </c>
      <c r="F6252" s="6">
        <f t="shared" si="432"/>
        <v>798</v>
      </c>
      <c r="G6252" s="40">
        <f t="shared" si="433"/>
        <v>761</v>
      </c>
      <c r="H6252" s="6">
        <v>22991005</v>
      </c>
      <c r="I6252" s="6">
        <v>22991802</v>
      </c>
      <c r="J6252" s="6">
        <v>1</v>
      </c>
      <c r="K6252" s="6">
        <f t="shared" si="431"/>
        <v>78</v>
      </c>
      <c r="L6252" s="6">
        <v>239</v>
      </c>
      <c r="M6252" s="1" t="s">
        <v>14</v>
      </c>
      <c r="N6252" s="17" t="s">
        <v>29325</v>
      </c>
      <c r="O6252" s="17" t="s">
        <v>29325</v>
      </c>
      <c r="Q6252" s="9"/>
      <c r="R6252" s="10" t="s">
        <v>23525</v>
      </c>
      <c r="S6252" s="11">
        <v>0</v>
      </c>
      <c r="T6252" s="9" t="s">
        <v>16207</v>
      </c>
      <c r="U6252" s="9"/>
      <c r="V6252" s="12"/>
      <c r="X6252" s="8" t="s">
        <v>18797</v>
      </c>
    </row>
    <row r="6253" spans="1:24" x14ac:dyDescent="0.25">
      <c r="A6253" s="16" t="s">
        <v>10005</v>
      </c>
      <c r="B6253" s="5" t="s">
        <v>16215</v>
      </c>
      <c r="C6253" s="5" t="s">
        <v>16206</v>
      </c>
      <c r="D6253" s="6">
        <f t="shared" si="434"/>
        <v>2151443</v>
      </c>
      <c r="E6253" s="6">
        <f t="shared" si="435"/>
        <v>2157942</v>
      </c>
      <c r="F6253" s="6">
        <f t="shared" si="432"/>
        <v>6500</v>
      </c>
      <c r="G6253" s="40">
        <f t="shared" si="433"/>
        <v>4758</v>
      </c>
      <c r="H6253" s="6">
        <v>22996561</v>
      </c>
      <c r="I6253" s="6">
        <v>23003060</v>
      </c>
      <c r="J6253" s="6">
        <v>1</v>
      </c>
      <c r="K6253" s="6">
        <f t="shared" si="431"/>
        <v>53</v>
      </c>
      <c r="L6253" s="6">
        <v>2148</v>
      </c>
      <c r="M6253" s="1" t="s">
        <v>10006</v>
      </c>
      <c r="N6253" s="17" t="s">
        <v>29311</v>
      </c>
      <c r="O6253" s="17" t="s">
        <v>29450</v>
      </c>
      <c r="Q6253" s="9"/>
      <c r="R6253" s="10" t="s">
        <v>23526</v>
      </c>
      <c r="S6253" s="11">
        <v>0</v>
      </c>
      <c r="T6253" s="9" t="s">
        <v>16207</v>
      </c>
      <c r="U6253" s="9"/>
      <c r="V6253" s="12"/>
      <c r="X6253" s="8" t="s">
        <v>18797</v>
      </c>
    </row>
    <row r="6254" spans="1:24" x14ac:dyDescent="0.25">
      <c r="A6254" s="16" t="s">
        <v>10007</v>
      </c>
      <c r="B6254" s="5" t="s">
        <v>16215</v>
      </c>
      <c r="C6254" s="5" t="s">
        <v>16206</v>
      </c>
      <c r="D6254" s="6">
        <f t="shared" si="434"/>
        <v>2159617</v>
      </c>
      <c r="E6254" s="6">
        <f t="shared" si="435"/>
        <v>2160051</v>
      </c>
      <c r="F6254" s="6">
        <f t="shared" si="432"/>
        <v>435</v>
      </c>
      <c r="G6254" s="40">
        <f t="shared" si="433"/>
        <v>1674</v>
      </c>
      <c r="H6254" s="6">
        <v>23004735</v>
      </c>
      <c r="I6254" s="6">
        <v>23005169</v>
      </c>
      <c r="J6254" s="6">
        <v>0</v>
      </c>
      <c r="K6254" s="6">
        <f t="shared" si="431"/>
        <v>0</v>
      </c>
      <c r="L6254" s="6">
        <v>144</v>
      </c>
      <c r="M6254" s="1" t="s">
        <v>14</v>
      </c>
      <c r="N6254" s="17" t="s">
        <v>29325</v>
      </c>
      <c r="O6254" s="17" t="s">
        <v>29450</v>
      </c>
      <c r="Q6254" s="9"/>
      <c r="R6254" s="10" t="s">
        <v>23527</v>
      </c>
      <c r="S6254" s="11">
        <v>4</v>
      </c>
      <c r="T6254" s="9" t="s">
        <v>27806</v>
      </c>
      <c r="U6254" s="9"/>
      <c r="V6254" s="12"/>
      <c r="X6254" s="8" t="s">
        <v>18798</v>
      </c>
    </row>
    <row r="6255" spans="1:24" x14ac:dyDescent="0.25">
      <c r="A6255" s="16" t="s">
        <v>10008</v>
      </c>
      <c r="B6255" s="5" t="s">
        <v>16215</v>
      </c>
      <c r="C6255" s="5" t="s">
        <v>16207</v>
      </c>
      <c r="D6255" s="6">
        <f t="shared" si="434"/>
        <v>2160357</v>
      </c>
      <c r="E6255" s="6">
        <f t="shared" si="435"/>
        <v>2161341</v>
      </c>
      <c r="F6255" s="6">
        <f t="shared" si="432"/>
        <v>985</v>
      </c>
      <c r="G6255" s="40">
        <f t="shared" si="433"/>
        <v>305</v>
      </c>
      <c r="H6255" s="6">
        <v>23005475</v>
      </c>
      <c r="I6255" s="6">
        <v>23006459</v>
      </c>
      <c r="J6255" s="6">
        <v>1</v>
      </c>
      <c r="K6255" s="6">
        <f t="shared" si="431"/>
        <v>58</v>
      </c>
      <c r="L6255" s="6">
        <v>308</v>
      </c>
      <c r="M6255" s="1" t="s">
        <v>10009</v>
      </c>
      <c r="N6255" s="17" t="s">
        <v>29390</v>
      </c>
      <c r="O6255" s="17" t="s">
        <v>29450</v>
      </c>
      <c r="Q6255" s="9"/>
      <c r="R6255" s="10" t="s">
        <v>21088</v>
      </c>
      <c r="S6255" s="11">
        <v>4</v>
      </c>
      <c r="T6255" s="9" t="s">
        <v>25018</v>
      </c>
      <c r="U6255" s="9"/>
      <c r="V6255" s="12"/>
      <c r="X6255" s="8" t="s">
        <v>18797</v>
      </c>
    </row>
    <row r="6256" spans="1:24" x14ac:dyDescent="0.25">
      <c r="A6256" s="16" t="s">
        <v>10010</v>
      </c>
      <c r="B6256" s="5" t="s">
        <v>16215</v>
      </c>
      <c r="C6256" s="5" t="s">
        <v>16207</v>
      </c>
      <c r="D6256" s="6">
        <f t="shared" si="434"/>
        <v>2162005</v>
      </c>
      <c r="E6256" s="6">
        <f t="shared" si="435"/>
        <v>2163544</v>
      </c>
      <c r="F6256" s="6">
        <f t="shared" si="432"/>
        <v>1540</v>
      </c>
      <c r="G6256" s="40">
        <f t="shared" si="433"/>
        <v>663</v>
      </c>
      <c r="H6256" s="6">
        <v>23007123</v>
      </c>
      <c r="I6256" s="6">
        <v>23008662</v>
      </c>
      <c r="J6256" s="6">
        <v>3</v>
      </c>
      <c r="K6256" s="6">
        <f t="shared" si="431"/>
        <v>151</v>
      </c>
      <c r="L6256" s="6">
        <v>462</v>
      </c>
      <c r="M6256" s="1" t="s">
        <v>7613</v>
      </c>
      <c r="N6256" s="17" t="s">
        <v>29317</v>
      </c>
      <c r="O6256" s="17" t="s">
        <v>29451</v>
      </c>
      <c r="Q6256" s="9"/>
      <c r="R6256" s="10" t="s">
        <v>19649</v>
      </c>
      <c r="S6256" s="11">
        <v>2</v>
      </c>
      <c r="T6256" s="9" t="s">
        <v>25069</v>
      </c>
      <c r="U6256" s="9"/>
      <c r="V6256" s="12"/>
      <c r="X6256" s="8" t="s">
        <v>18797</v>
      </c>
    </row>
    <row r="6257" spans="1:25" x14ac:dyDescent="0.25">
      <c r="A6257" s="16" t="s">
        <v>10011</v>
      </c>
      <c r="B6257" s="5" t="s">
        <v>16215</v>
      </c>
      <c r="C6257" s="5" t="s">
        <v>16207</v>
      </c>
      <c r="D6257" s="6">
        <f t="shared" si="434"/>
        <v>2164761</v>
      </c>
      <c r="E6257" s="6">
        <f t="shared" si="435"/>
        <v>2167644</v>
      </c>
      <c r="F6257" s="6">
        <f t="shared" si="432"/>
        <v>2884</v>
      </c>
      <c r="G6257" s="40">
        <f t="shared" si="433"/>
        <v>1216</v>
      </c>
      <c r="H6257" s="6">
        <v>23009879</v>
      </c>
      <c r="I6257" s="6">
        <v>23012762</v>
      </c>
      <c r="J6257" s="6">
        <v>4</v>
      </c>
      <c r="K6257" s="6">
        <f t="shared" si="431"/>
        <v>232</v>
      </c>
      <c r="L6257" s="6">
        <v>883</v>
      </c>
      <c r="M6257" s="1" t="s">
        <v>10012</v>
      </c>
      <c r="N6257" s="17" t="s">
        <v>29311</v>
      </c>
      <c r="O6257" s="17" t="s">
        <v>29450</v>
      </c>
      <c r="Q6257" s="9"/>
      <c r="R6257" s="10" t="s">
        <v>19739</v>
      </c>
      <c r="S6257" s="11">
        <v>2</v>
      </c>
      <c r="T6257" s="9" t="s">
        <v>25917</v>
      </c>
      <c r="U6257" s="9" t="s">
        <v>16207</v>
      </c>
      <c r="V6257" s="12"/>
      <c r="X6257" s="8" t="s">
        <v>18797</v>
      </c>
    </row>
    <row r="6258" spans="1:25" x14ac:dyDescent="0.25">
      <c r="A6258" s="16" t="s">
        <v>10013</v>
      </c>
      <c r="B6258" s="5" t="s">
        <v>16215</v>
      </c>
      <c r="C6258" s="5" t="s">
        <v>16206</v>
      </c>
      <c r="D6258" s="6">
        <f t="shared" si="434"/>
        <v>2168946</v>
      </c>
      <c r="E6258" s="6">
        <f t="shared" si="435"/>
        <v>2170688</v>
      </c>
      <c r="F6258" s="6">
        <f t="shared" si="432"/>
        <v>1743</v>
      </c>
      <c r="G6258" s="40">
        <f t="shared" si="433"/>
        <v>1301</v>
      </c>
      <c r="H6258" s="6">
        <v>23014064</v>
      </c>
      <c r="I6258" s="6">
        <v>23015806</v>
      </c>
      <c r="J6258" s="6">
        <v>1</v>
      </c>
      <c r="K6258" s="6">
        <f t="shared" si="431"/>
        <v>69</v>
      </c>
      <c r="L6258" s="6">
        <v>557</v>
      </c>
      <c r="M6258" s="1" t="s">
        <v>14</v>
      </c>
      <c r="N6258" s="17" t="s">
        <v>29325</v>
      </c>
      <c r="O6258" s="17" t="s">
        <v>29450</v>
      </c>
      <c r="Q6258" s="9"/>
      <c r="R6258" s="10" t="s">
        <v>23528</v>
      </c>
      <c r="S6258" s="11">
        <v>0</v>
      </c>
      <c r="T6258" s="9" t="s">
        <v>16207</v>
      </c>
      <c r="U6258" s="9"/>
      <c r="V6258" s="12"/>
      <c r="X6258" s="8" t="s">
        <v>18797</v>
      </c>
    </row>
    <row r="6259" spans="1:25" x14ac:dyDescent="0.25">
      <c r="A6259" s="16" t="s">
        <v>10014</v>
      </c>
      <c r="B6259" s="5" t="s">
        <v>16215</v>
      </c>
      <c r="C6259" s="5" t="s">
        <v>16207</v>
      </c>
      <c r="D6259" s="6">
        <f t="shared" si="434"/>
        <v>2171008</v>
      </c>
      <c r="E6259" s="6">
        <f t="shared" si="435"/>
        <v>2171745</v>
      </c>
      <c r="F6259" s="6">
        <f t="shared" si="432"/>
        <v>738</v>
      </c>
      <c r="G6259" s="40">
        <f t="shared" si="433"/>
        <v>319</v>
      </c>
      <c r="H6259" s="6">
        <v>23016126</v>
      </c>
      <c r="I6259" s="6">
        <v>23016863</v>
      </c>
      <c r="J6259" s="6">
        <v>0</v>
      </c>
      <c r="K6259" s="6">
        <f t="shared" si="431"/>
        <v>0</v>
      </c>
      <c r="L6259" s="6">
        <v>245</v>
      </c>
      <c r="M6259" s="1" t="s">
        <v>14</v>
      </c>
      <c r="N6259" s="17" t="s">
        <v>29317</v>
      </c>
      <c r="O6259" s="17" t="s">
        <v>29450</v>
      </c>
      <c r="Q6259" s="9"/>
      <c r="R6259" s="10" t="s">
        <v>23529</v>
      </c>
      <c r="S6259" s="11">
        <v>0</v>
      </c>
      <c r="T6259" s="9" t="s">
        <v>16207</v>
      </c>
      <c r="U6259" s="9"/>
      <c r="V6259" s="12"/>
      <c r="X6259" s="8" t="s">
        <v>18797</v>
      </c>
    </row>
    <row r="6260" spans="1:25" x14ac:dyDescent="0.25">
      <c r="A6260" s="16" t="s">
        <v>10015</v>
      </c>
      <c r="B6260" s="5" t="s">
        <v>16215</v>
      </c>
      <c r="C6260" s="5" t="s">
        <v>16206</v>
      </c>
      <c r="D6260" s="6">
        <f t="shared" si="434"/>
        <v>2174896</v>
      </c>
      <c r="E6260" s="6">
        <f t="shared" si="435"/>
        <v>2176848</v>
      </c>
      <c r="F6260" s="6">
        <f t="shared" si="432"/>
        <v>1953</v>
      </c>
      <c r="G6260" s="40">
        <f t="shared" si="433"/>
        <v>3150</v>
      </c>
      <c r="H6260" s="6">
        <v>23020014</v>
      </c>
      <c r="I6260" s="6">
        <v>23021966</v>
      </c>
      <c r="J6260" s="6">
        <v>0</v>
      </c>
      <c r="K6260" s="6">
        <f t="shared" si="431"/>
        <v>0</v>
      </c>
      <c r="L6260" s="6">
        <v>650</v>
      </c>
      <c r="M6260" s="1" t="s">
        <v>9603</v>
      </c>
      <c r="N6260" s="17" t="s">
        <v>29311</v>
      </c>
      <c r="O6260" s="17" t="s">
        <v>29450</v>
      </c>
      <c r="Q6260" s="9"/>
      <c r="R6260" s="10" t="s">
        <v>20012</v>
      </c>
      <c r="S6260" s="11">
        <v>1</v>
      </c>
      <c r="T6260" s="9" t="s">
        <v>25790</v>
      </c>
      <c r="U6260" s="9"/>
      <c r="V6260" s="12"/>
      <c r="X6260" s="8" t="s">
        <v>18797</v>
      </c>
    </row>
    <row r="6261" spans="1:25" x14ac:dyDescent="0.25">
      <c r="A6261" s="16" t="s">
        <v>10016</v>
      </c>
      <c r="B6261" s="5" t="s">
        <v>16215</v>
      </c>
      <c r="C6261" s="5" t="s">
        <v>16207</v>
      </c>
      <c r="D6261" s="6">
        <f t="shared" si="434"/>
        <v>2177001</v>
      </c>
      <c r="E6261" s="6">
        <f t="shared" si="435"/>
        <v>2178407</v>
      </c>
      <c r="F6261" s="6">
        <f t="shared" si="432"/>
        <v>1407</v>
      </c>
      <c r="G6261" s="40">
        <f t="shared" si="433"/>
        <v>152</v>
      </c>
      <c r="H6261" s="6">
        <v>23022119</v>
      </c>
      <c r="I6261" s="6">
        <v>23023525</v>
      </c>
      <c r="J6261" s="6">
        <v>0</v>
      </c>
      <c r="K6261" s="6">
        <f t="shared" ref="K6261:K6324" si="436">F6261-((L6261+1)*3)</f>
        <v>0</v>
      </c>
      <c r="L6261" s="6">
        <v>468</v>
      </c>
      <c r="M6261" s="1" t="s">
        <v>10017</v>
      </c>
      <c r="N6261" s="17" t="s">
        <v>18880</v>
      </c>
      <c r="O6261" s="17" t="s">
        <v>29450</v>
      </c>
      <c r="P6261" s="8" t="s">
        <v>14765</v>
      </c>
      <c r="Q6261" s="7" t="s">
        <v>18386</v>
      </c>
      <c r="R6261" s="14" t="s">
        <v>23530</v>
      </c>
      <c r="S6261" s="42">
        <v>3</v>
      </c>
      <c r="T6261" s="41" t="s">
        <v>27807</v>
      </c>
      <c r="U6261" s="7"/>
      <c r="V6261" s="12"/>
      <c r="X6261" s="8" t="s">
        <v>18797</v>
      </c>
    </row>
    <row r="6262" spans="1:25" x14ac:dyDescent="0.25">
      <c r="A6262" s="16" t="s">
        <v>10018</v>
      </c>
      <c r="B6262" s="5" t="s">
        <v>16215</v>
      </c>
      <c r="C6262" s="5" t="s">
        <v>16207</v>
      </c>
      <c r="D6262" s="6">
        <f t="shared" si="434"/>
        <v>2181357</v>
      </c>
      <c r="E6262" s="6">
        <f t="shared" si="435"/>
        <v>2184405</v>
      </c>
      <c r="F6262" s="6">
        <f t="shared" si="432"/>
        <v>3049</v>
      </c>
      <c r="G6262" s="40">
        <f t="shared" si="433"/>
        <v>2949</v>
      </c>
      <c r="H6262" s="6">
        <v>23026475</v>
      </c>
      <c r="I6262" s="6">
        <v>23029523</v>
      </c>
      <c r="J6262" s="6">
        <v>2</v>
      </c>
      <c r="K6262" s="6">
        <f t="shared" si="436"/>
        <v>172</v>
      </c>
      <c r="L6262" s="6">
        <v>958</v>
      </c>
      <c r="M6262" s="1" t="s">
        <v>10019</v>
      </c>
      <c r="N6262" s="17" t="s">
        <v>29317</v>
      </c>
      <c r="O6262" s="17" t="s">
        <v>29450</v>
      </c>
      <c r="Q6262" s="9"/>
      <c r="R6262" s="10" t="s">
        <v>23313</v>
      </c>
      <c r="S6262" s="11">
        <v>3</v>
      </c>
      <c r="T6262" s="9" t="s">
        <v>27808</v>
      </c>
      <c r="U6262" s="9" t="s">
        <v>16207</v>
      </c>
      <c r="V6262" s="12"/>
      <c r="X6262" s="8" t="s">
        <v>18797</v>
      </c>
    </row>
    <row r="6263" spans="1:25" x14ac:dyDescent="0.25">
      <c r="A6263" s="16" t="s">
        <v>10020</v>
      </c>
      <c r="B6263" s="5" t="s">
        <v>16215</v>
      </c>
      <c r="C6263" s="5" t="s">
        <v>16206</v>
      </c>
      <c r="D6263" s="6">
        <f t="shared" si="434"/>
        <v>2191124</v>
      </c>
      <c r="E6263" s="6">
        <f t="shared" si="435"/>
        <v>2193601</v>
      </c>
      <c r="F6263" s="6">
        <f t="shared" si="432"/>
        <v>2478</v>
      </c>
      <c r="G6263" s="40">
        <f t="shared" si="433"/>
        <v>6718</v>
      </c>
      <c r="H6263" s="6">
        <v>23036242</v>
      </c>
      <c r="I6263" s="6">
        <v>23038719</v>
      </c>
      <c r="J6263" s="6">
        <v>1</v>
      </c>
      <c r="K6263" s="6">
        <f t="shared" si="436"/>
        <v>54</v>
      </c>
      <c r="L6263" s="6">
        <v>807</v>
      </c>
      <c r="M6263" s="1" t="s">
        <v>10021</v>
      </c>
      <c r="N6263" s="17" t="s">
        <v>18884</v>
      </c>
      <c r="O6263" s="17" t="s">
        <v>29450</v>
      </c>
      <c r="Q6263" s="9"/>
      <c r="R6263" s="10" t="s">
        <v>23531</v>
      </c>
      <c r="S6263" s="11">
        <v>1</v>
      </c>
      <c r="T6263" s="9" t="s">
        <v>25994</v>
      </c>
      <c r="U6263" s="9" t="s">
        <v>16207</v>
      </c>
      <c r="V6263" s="12"/>
      <c r="X6263" s="8" t="s">
        <v>18797</v>
      </c>
    </row>
    <row r="6264" spans="1:25" x14ac:dyDescent="0.25">
      <c r="A6264" s="16" t="s">
        <v>10022</v>
      </c>
      <c r="B6264" s="5" t="s">
        <v>16215</v>
      </c>
      <c r="C6264" s="5" t="s">
        <v>16207</v>
      </c>
      <c r="D6264" s="6">
        <f t="shared" si="434"/>
        <v>2193972</v>
      </c>
      <c r="E6264" s="6">
        <f t="shared" si="435"/>
        <v>2194618</v>
      </c>
      <c r="F6264" s="6">
        <f t="shared" si="432"/>
        <v>647</v>
      </c>
      <c r="G6264" s="40">
        <f t="shared" si="433"/>
        <v>370</v>
      </c>
      <c r="H6264" s="6">
        <v>23039090</v>
      </c>
      <c r="I6264" s="6">
        <v>23039736</v>
      </c>
      <c r="J6264" s="6">
        <v>2</v>
      </c>
      <c r="K6264" s="6">
        <f t="shared" si="436"/>
        <v>194</v>
      </c>
      <c r="L6264" s="6">
        <v>150</v>
      </c>
      <c r="M6264" s="1" t="s">
        <v>3359</v>
      </c>
      <c r="N6264" s="17" t="s">
        <v>29306</v>
      </c>
      <c r="O6264" s="17" t="s">
        <v>29450</v>
      </c>
      <c r="Q6264" s="9"/>
      <c r="R6264" s="10" t="s">
        <v>20579</v>
      </c>
      <c r="S6264" s="11">
        <v>3</v>
      </c>
      <c r="T6264" s="9" t="s">
        <v>25176</v>
      </c>
      <c r="U6264" s="9"/>
      <c r="V6264" s="12"/>
      <c r="X6264" s="8" t="s">
        <v>18797</v>
      </c>
    </row>
    <row r="6265" spans="1:25" x14ac:dyDescent="0.25">
      <c r="A6265" s="16" t="s">
        <v>10023</v>
      </c>
      <c r="B6265" s="5" t="s">
        <v>16215</v>
      </c>
      <c r="C6265" s="5" t="s">
        <v>16206</v>
      </c>
      <c r="D6265" s="6">
        <f t="shared" si="434"/>
        <v>2195306</v>
      </c>
      <c r="E6265" s="6">
        <f t="shared" si="435"/>
        <v>2195980</v>
      </c>
      <c r="F6265" s="6">
        <f t="shared" si="432"/>
        <v>675</v>
      </c>
      <c r="G6265" s="40">
        <f t="shared" si="433"/>
        <v>687</v>
      </c>
      <c r="H6265" s="6">
        <v>23040424</v>
      </c>
      <c r="I6265" s="6">
        <v>23041098</v>
      </c>
      <c r="J6265" s="6">
        <v>0</v>
      </c>
      <c r="K6265" s="6">
        <f t="shared" si="436"/>
        <v>0</v>
      </c>
      <c r="L6265" s="6">
        <v>224</v>
      </c>
      <c r="M6265" s="1" t="s">
        <v>14</v>
      </c>
      <c r="N6265" s="17" t="s">
        <v>29326</v>
      </c>
      <c r="O6265" s="17" t="s">
        <v>29450</v>
      </c>
      <c r="Q6265" s="9"/>
      <c r="R6265" s="10" t="s">
        <v>18964</v>
      </c>
      <c r="S6265" s="11">
        <v>0</v>
      </c>
      <c r="T6265" s="9" t="s">
        <v>16207</v>
      </c>
      <c r="U6265" s="9"/>
      <c r="V6265" s="12"/>
      <c r="X6265" s="8" t="s">
        <v>18797</v>
      </c>
    </row>
    <row r="6266" spans="1:25" x14ac:dyDescent="0.25">
      <c r="A6266" s="16" t="s">
        <v>10024</v>
      </c>
      <c r="B6266" s="5" t="s">
        <v>16215</v>
      </c>
      <c r="C6266" s="5" t="s">
        <v>16207</v>
      </c>
      <c r="D6266" s="6">
        <f t="shared" si="434"/>
        <v>2196216</v>
      </c>
      <c r="E6266" s="6">
        <f t="shared" si="435"/>
        <v>2197200</v>
      </c>
      <c r="F6266" s="6">
        <f t="shared" si="432"/>
        <v>985</v>
      </c>
      <c r="G6266" s="40">
        <f t="shared" si="433"/>
        <v>235</v>
      </c>
      <c r="H6266" s="6">
        <v>23041334</v>
      </c>
      <c r="I6266" s="6">
        <v>23042318</v>
      </c>
      <c r="J6266" s="6">
        <v>1</v>
      </c>
      <c r="K6266" s="6">
        <f t="shared" si="436"/>
        <v>52</v>
      </c>
      <c r="L6266" s="6">
        <v>310</v>
      </c>
      <c r="M6266" s="1" t="s">
        <v>3854</v>
      </c>
      <c r="N6266" s="17" t="s">
        <v>18880</v>
      </c>
      <c r="O6266" s="17" t="s">
        <v>29450</v>
      </c>
      <c r="Q6266" s="9"/>
      <c r="R6266" s="10" t="s">
        <v>22286</v>
      </c>
      <c r="S6266" s="11">
        <v>1</v>
      </c>
      <c r="T6266" s="9" t="s">
        <v>25040</v>
      </c>
      <c r="U6266" s="9" t="s">
        <v>16207</v>
      </c>
      <c r="V6266" s="12"/>
      <c r="X6266" s="8" t="s">
        <v>18797</v>
      </c>
      <c r="Y6266" s="8" t="s">
        <v>18798</v>
      </c>
    </row>
    <row r="6267" spans="1:25" x14ac:dyDescent="0.25">
      <c r="A6267" s="16" t="s">
        <v>10025</v>
      </c>
      <c r="B6267" s="5" t="s">
        <v>16215</v>
      </c>
      <c r="C6267" s="5" t="s">
        <v>16207</v>
      </c>
      <c r="D6267" s="6">
        <f t="shared" si="434"/>
        <v>2198285</v>
      </c>
      <c r="E6267" s="6">
        <f t="shared" si="435"/>
        <v>2199094</v>
      </c>
      <c r="F6267" s="6">
        <f t="shared" si="432"/>
        <v>810</v>
      </c>
      <c r="G6267" s="40">
        <f t="shared" si="433"/>
        <v>1084</v>
      </c>
      <c r="H6267" s="6">
        <v>23043403</v>
      </c>
      <c r="I6267" s="6">
        <v>23044212</v>
      </c>
      <c r="J6267" s="6">
        <v>0</v>
      </c>
      <c r="K6267" s="6">
        <f t="shared" si="436"/>
        <v>0</v>
      </c>
      <c r="L6267" s="6">
        <v>269</v>
      </c>
      <c r="M6267" s="1" t="s">
        <v>4879</v>
      </c>
      <c r="N6267" s="17" t="s">
        <v>29322</v>
      </c>
      <c r="O6267" s="17" t="s">
        <v>29450</v>
      </c>
      <c r="P6267" s="8" t="s">
        <v>15605</v>
      </c>
      <c r="Q6267" s="7" t="s">
        <v>16537</v>
      </c>
      <c r="R6267" s="14" t="s">
        <v>19784</v>
      </c>
      <c r="S6267" s="42">
        <v>1</v>
      </c>
      <c r="T6267" s="41" t="s">
        <v>25022</v>
      </c>
      <c r="U6267" s="7"/>
      <c r="V6267" s="12"/>
      <c r="X6267" s="8" t="s">
        <v>18798</v>
      </c>
    </row>
    <row r="6268" spans="1:25" x14ac:dyDescent="0.25">
      <c r="A6268" s="16" t="s">
        <v>10026</v>
      </c>
      <c r="B6268" s="5" t="s">
        <v>16215</v>
      </c>
      <c r="C6268" s="5" t="s">
        <v>16207</v>
      </c>
      <c r="D6268" s="6">
        <f t="shared" si="434"/>
        <v>2199927</v>
      </c>
      <c r="E6268" s="6">
        <f t="shared" si="435"/>
        <v>2205017</v>
      </c>
      <c r="F6268" s="6">
        <f t="shared" si="432"/>
        <v>5091</v>
      </c>
      <c r="G6268" s="40">
        <f t="shared" si="433"/>
        <v>832</v>
      </c>
      <c r="H6268" s="6">
        <v>23045045</v>
      </c>
      <c r="I6268" s="6">
        <v>23050135</v>
      </c>
      <c r="J6268" s="6">
        <v>0</v>
      </c>
      <c r="K6268" s="6">
        <f t="shared" si="436"/>
        <v>0</v>
      </c>
      <c r="L6268" s="6">
        <v>1696</v>
      </c>
      <c r="M6268" s="1" t="s">
        <v>14</v>
      </c>
      <c r="N6268" s="17" t="s">
        <v>29311</v>
      </c>
      <c r="O6268" s="17" t="s">
        <v>29450</v>
      </c>
      <c r="Q6268" s="9"/>
      <c r="R6268" s="10" t="s">
        <v>23532</v>
      </c>
      <c r="S6268" s="11">
        <v>3</v>
      </c>
      <c r="T6268" s="9" t="s">
        <v>25037</v>
      </c>
      <c r="U6268" s="9"/>
      <c r="V6268" s="12"/>
      <c r="X6268" s="8" t="s">
        <v>18797</v>
      </c>
    </row>
    <row r="6269" spans="1:25" x14ac:dyDescent="0.25">
      <c r="A6269" s="16" t="s">
        <v>10027</v>
      </c>
      <c r="B6269" s="5" t="s">
        <v>16215</v>
      </c>
      <c r="C6269" s="5" t="s">
        <v>16206</v>
      </c>
      <c r="D6269" s="6">
        <f t="shared" si="434"/>
        <v>2206920</v>
      </c>
      <c r="E6269" s="6">
        <f t="shared" si="435"/>
        <v>2208878</v>
      </c>
      <c r="F6269" s="6">
        <f t="shared" si="432"/>
        <v>1959</v>
      </c>
      <c r="G6269" s="40">
        <f t="shared" si="433"/>
        <v>1902</v>
      </c>
      <c r="H6269" s="6">
        <v>23052038</v>
      </c>
      <c r="I6269" s="6">
        <v>23053996</v>
      </c>
      <c r="J6269" s="6">
        <v>2</v>
      </c>
      <c r="K6269" s="6">
        <f t="shared" si="436"/>
        <v>132</v>
      </c>
      <c r="L6269" s="6">
        <v>608</v>
      </c>
      <c r="M6269" s="1" t="s">
        <v>10028</v>
      </c>
      <c r="N6269" s="17" t="s">
        <v>29311</v>
      </c>
      <c r="O6269" s="17" t="s">
        <v>29450</v>
      </c>
      <c r="Q6269" s="9"/>
      <c r="R6269" s="10" t="s">
        <v>23533</v>
      </c>
      <c r="S6269" s="11">
        <v>2</v>
      </c>
      <c r="T6269" s="9" t="s">
        <v>27809</v>
      </c>
      <c r="U6269" s="9" t="s">
        <v>27810</v>
      </c>
      <c r="V6269" s="12"/>
      <c r="X6269" s="8" t="s">
        <v>18797</v>
      </c>
    </row>
    <row r="6270" spans="1:25" x14ac:dyDescent="0.25">
      <c r="A6270" s="16" t="s">
        <v>10029</v>
      </c>
      <c r="B6270" s="5" t="s">
        <v>16215</v>
      </c>
      <c r="C6270" s="5" t="s">
        <v>16206</v>
      </c>
      <c r="D6270" s="6">
        <f t="shared" si="434"/>
        <v>2211533</v>
      </c>
      <c r="E6270" s="6">
        <f t="shared" si="435"/>
        <v>2213202</v>
      </c>
      <c r="F6270" s="6">
        <f t="shared" si="432"/>
        <v>1670</v>
      </c>
      <c r="G6270" s="40">
        <f t="shared" si="433"/>
        <v>2654</v>
      </c>
      <c r="H6270" s="6">
        <v>23056651</v>
      </c>
      <c r="I6270" s="6">
        <v>23058320</v>
      </c>
      <c r="J6270" s="6">
        <v>1</v>
      </c>
      <c r="K6270" s="6">
        <f t="shared" si="436"/>
        <v>53</v>
      </c>
      <c r="L6270" s="6">
        <v>538</v>
      </c>
      <c r="M6270" s="1" t="s">
        <v>10030</v>
      </c>
      <c r="N6270" s="17" t="s">
        <v>29325</v>
      </c>
      <c r="O6270" s="17" t="s">
        <v>29450</v>
      </c>
      <c r="Q6270" s="9"/>
      <c r="R6270" s="10" t="s">
        <v>20158</v>
      </c>
      <c r="S6270" s="11">
        <v>2</v>
      </c>
      <c r="T6270" s="9" t="s">
        <v>25009</v>
      </c>
      <c r="U6270" s="9" t="s">
        <v>16207</v>
      </c>
      <c r="V6270" s="12"/>
      <c r="X6270" s="8" t="s">
        <v>18797</v>
      </c>
    </row>
    <row r="6271" spans="1:25" x14ac:dyDescent="0.25">
      <c r="A6271" s="16" t="s">
        <v>10031</v>
      </c>
      <c r="B6271" s="5" t="s">
        <v>16215</v>
      </c>
      <c r="C6271" s="5" t="s">
        <v>16206</v>
      </c>
      <c r="D6271" s="6">
        <f t="shared" si="434"/>
        <v>2218806</v>
      </c>
      <c r="E6271" s="6">
        <f t="shared" si="435"/>
        <v>2220329</v>
      </c>
      <c r="F6271" s="6">
        <f t="shared" si="432"/>
        <v>1524</v>
      </c>
      <c r="G6271" s="40">
        <f t="shared" si="433"/>
        <v>5603</v>
      </c>
      <c r="H6271" s="6">
        <v>23063924</v>
      </c>
      <c r="I6271" s="6">
        <v>23065447</v>
      </c>
      <c r="J6271" s="6">
        <v>0</v>
      </c>
      <c r="K6271" s="6">
        <f t="shared" si="436"/>
        <v>0</v>
      </c>
      <c r="L6271" s="6">
        <v>507</v>
      </c>
      <c r="M6271" s="1" t="s">
        <v>10032</v>
      </c>
      <c r="N6271" s="17" t="s">
        <v>29324</v>
      </c>
      <c r="O6271" s="17" t="s">
        <v>29450</v>
      </c>
      <c r="Q6271" s="9"/>
      <c r="R6271" s="10" t="s">
        <v>19384</v>
      </c>
      <c r="S6271" s="11">
        <v>2</v>
      </c>
      <c r="T6271" s="9" t="s">
        <v>25009</v>
      </c>
      <c r="U6271" s="9" t="s">
        <v>16207</v>
      </c>
      <c r="V6271" s="12"/>
      <c r="X6271" s="8" t="s">
        <v>18797</v>
      </c>
    </row>
    <row r="6272" spans="1:25" x14ac:dyDescent="0.25">
      <c r="A6272" s="16" t="s">
        <v>10033</v>
      </c>
      <c r="B6272" s="5" t="s">
        <v>16215</v>
      </c>
      <c r="C6272" s="5" t="s">
        <v>16206</v>
      </c>
      <c r="D6272" s="6">
        <f t="shared" si="434"/>
        <v>2222824</v>
      </c>
      <c r="E6272" s="6">
        <f t="shared" si="435"/>
        <v>2224401</v>
      </c>
      <c r="F6272" s="6">
        <f t="shared" si="432"/>
        <v>1578</v>
      </c>
      <c r="G6272" s="40">
        <f t="shared" si="433"/>
        <v>2494</v>
      </c>
      <c r="H6272" s="6">
        <v>23067942</v>
      </c>
      <c r="I6272" s="6">
        <v>23069519</v>
      </c>
      <c r="J6272" s="6">
        <v>0</v>
      </c>
      <c r="K6272" s="6">
        <f t="shared" si="436"/>
        <v>0</v>
      </c>
      <c r="L6272" s="6">
        <v>525</v>
      </c>
      <c r="M6272" s="1" t="s">
        <v>10034</v>
      </c>
      <c r="N6272" s="17" t="s">
        <v>29311</v>
      </c>
      <c r="O6272" s="17" t="s">
        <v>29450</v>
      </c>
      <c r="P6272" s="8" t="s">
        <v>15606</v>
      </c>
      <c r="Q6272" s="7" t="s">
        <v>16540</v>
      </c>
      <c r="R6272" s="14" t="s">
        <v>23534</v>
      </c>
      <c r="S6272" s="42">
        <v>10</v>
      </c>
      <c r="T6272" s="41" t="s">
        <v>27811</v>
      </c>
      <c r="U6272" s="7" t="s">
        <v>27812</v>
      </c>
      <c r="V6272" s="12"/>
      <c r="X6272" s="8" t="s">
        <v>18797</v>
      </c>
    </row>
    <row r="6273" spans="1:25" x14ac:dyDescent="0.25">
      <c r="A6273" s="16" t="s">
        <v>10035</v>
      </c>
      <c r="B6273" s="5" t="s">
        <v>16215</v>
      </c>
      <c r="C6273" s="5" t="s">
        <v>16207</v>
      </c>
      <c r="D6273" s="6">
        <f t="shared" si="434"/>
        <v>2225646</v>
      </c>
      <c r="E6273" s="6">
        <f t="shared" si="435"/>
        <v>2226671</v>
      </c>
      <c r="F6273" s="6">
        <f t="shared" si="432"/>
        <v>1026</v>
      </c>
      <c r="G6273" s="40">
        <f t="shared" si="433"/>
        <v>1244</v>
      </c>
      <c r="H6273" s="6">
        <v>23070764</v>
      </c>
      <c r="I6273" s="6">
        <v>23071789</v>
      </c>
      <c r="J6273" s="6">
        <v>0</v>
      </c>
      <c r="K6273" s="6">
        <f t="shared" si="436"/>
        <v>0</v>
      </c>
      <c r="L6273" s="6">
        <v>341</v>
      </c>
      <c r="M6273" s="1" t="s">
        <v>10036</v>
      </c>
      <c r="N6273" s="17" t="s">
        <v>29311</v>
      </c>
      <c r="O6273" s="17" t="s">
        <v>29450</v>
      </c>
      <c r="Q6273" s="9"/>
      <c r="R6273" s="10" t="s">
        <v>23535</v>
      </c>
      <c r="S6273" s="11">
        <v>4</v>
      </c>
      <c r="T6273" s="9" t="s">
        <v>27813</v>
      </c>
      <c r="U6273" s="9" t="s">
        <v>27814</v>
      </c>
      <c r="V6273" s="12"/>
      <c r="X6273" s="8" t="s">
        <v>18798</v>
      </c>
    </row>
    <row r="6274" spans="1:25" x14ac:dyDescent="0.25">
      <c r="A6274" s="16" t="s">
        <v>10037</v>
      </c>
      <c r="B6274" s="5" t="s">
        <v>16215</v>
      </c>
      <c r="C6274" s="5" t="s">
        <v>16207</v>
      </c>
      <c r="D6274" s="6">
        <f t="shared" si="434"/>
        <v>2228785</v>
      </c>
      <c r="E6274" s="6">
        <f t="shared" si="435"/>
        <v>2229753</v>
      </c>
      <c r="F6274" s="6">
        <f t="shared" si="432"/>
        <v>969</v>
      </c>
      <c r="G6274" s="40">
        <f t="shared" si="433"/>
        <v>2113</v>
      </c>
      <c r="H6274" s="6">
        <v>23073903</v>
      </c>
      <c r="I6274" s="6">
        <v>23074871</v>
      </c>
      <c r="J6274" s="6">
        <v>0</v>
      </c>
      <c r="K6274" s="6">
        <f t="shared" si="436"/>
        <v>0</v>
      </c>
      <c r="L6274" s="6">
        <v>322</v>
      </c>
      <c r="M6274" s="1" t="s">
        <v>3755</v>
      </c>
      <c r="N6274" s="17" t="s">
        <v>29435</v>
      </c>
      <c r="O6274" s="17" t="s">
        <v>29450</v>
      </c>
      <c r="Q6274" s="9"/>
      <c r="R6274" s="10" t="s">
        <v>23536</v>
      </c>
      <c r="S6274" s="11">
        <v>3</v>
      </c>
      <c r="T6274" s="9" t="s">
        <v>27815</v>
      </c>
      <c r="U6274" s="9"/>
      <c r="V6274" s="12"/>
      <c r="X6274" s="8" t="s">
        <v>18797</v>
      </c>
    </row>
    <row r="6275" spans="1:25" x14ac:dyDescent="0.25">
      <c r="A6275" s="16" t="s">
        <v>10038</v>
      </c>
      <c r="B6275" s="5" t="s">
        <v>16215</v>
      </c>
      <c r="C6275" s="5" t="s">
        <v>16207</v>
      </c>
      <c r="D6275" s="6">
        <f t="shared" si="434"/>
        <v>2231171</v>
      </c>
      <c r="E6275" s="6">
        <f t="shared" si="435"/>
        <v>2233663</v>
      </c>
      <c r="F6275" s="6">
        <f t="shared" ref="F6275:F6338" si="437">I6275-H6275+1</f>
        <v>2493</v>
      </c>
      <c r="G6275" s="40">
        <f t="shared" si="433"/>
        <v>1417</v>
      </c>
      <c r="H6275" s="6">
        <v>23076289</v>
      </c>
      <c r="I6275" s="6">
        <v>23078781</v>
      </c>
      <c r="J6275" s="6">
        <v>3</v>
      </c>
      <c r="K6275" s="6">
        <f t="shared" si="436"/>
        <v>321</v>
      </c>
      <c r="L6275" s="6">
        <v>723</v>
      </c>
      <c r="M6275" s="1" t="s">
        <v>6837</v>
      </c>
      <c r="N6275" s="17" t="s">
        <v>29309</v>
      </c>
      <c r="O6275" s="17" t="s">
        <v>29450</v>
      </c>
      <c r="Q6275" s="9"/>
      <c r="R6275" s="10" t="s">
        <v>23537</v>
      </c>
      <c r="S6275" s="11">
        <v>2</v>
      </c>
      <c r="T6275" s="9" t="s">
        <v>25023</v>
      </c>
      <c r="U6275" s="9"/>
      <c r="V6275" s="12"/>
      <c r="X6275" s="8" t="s">
        <v>18797</v>
      </c>
      <c r="Y6275" s="8" t="s">
        <v>18798</v>
      </c>
    </row>
    <row r="6276" spans="1:25" x14ac:dyDescent="0.25">
      <c r="A6276" s="16" t="s">
        <v>10039</v>
      </c>
      <c r="B6276" s="5" t="s">
        <v>16215</v>
      </c>
      <c r="C6276" s="5" t="s">
        <v>16207</v>
      </c>
      <c r="D6276" s="6">
        <f t="shared" si="434"/>
        <v>2244272</v>
      </c>
      <c r="E6276" s="6">
        <f t="shared" si="435"/>
        <v>2245156</v>
      </c>
      <c r="F6276" s="6">
        <f t="shared" si="437"/>
        <v>885</v>
      </c>
      <c r="G6276" s="40">
        <f t="shared" si="433"/>
        <v>10608</v>
      </c>
      <c r="H6276" s="6">
        <v>23089390</v>
      </c>
      <c r="I6276" s="6">
        <v>23090274</v>
      </c>
      <c r="J6276" s="6">
        <v>1</v>
      </c>
      <c r="K6276" s="6">
        <f t="shared" si="436"/>
        <v>87</v>
      </c>
      <c r="L6276" s="6">
        <v>265</v>
      </c>
      <c r="M6276" s="1" t="s">
        <v>10040</v>
      </c>
      <c r="N6276" s="17" t="s">
        <v>29311</v>
      </c>
      <c r="O6276" s="17" t="s">
        <v>29450</v>
      </c>
      <c r="P6276" s="8" t="s">
        <v>15607</v>
      </c>
      <c r="Q6276" s="7" t="s">
        <v>16910</v>
      </c>
      <c r="R6276" s="14" t="s">
        <v>23538</v>
      </c>
      <c r="S6276" s="42">
        <v>3</v>
      </c>
      <c r="T6276" s="41" t="s">
        <v>27816</v>
      </c>
      <c r="U6276" s="7" t="s">
        <v>25196</v>
      </c>
      <c r="V6276" s="12"/>
      <c r="W6276" s="43" t="s">
        <v>18806</v>
      </c>
      <c r="X6276" s="8" t="s">
        <v>18797</v>
      </c>
    </row>
    <row r="6277" spans="1:25" x14ac:dyDescent="0.25">
      <c r="A6277" s="16" t="s">
        <v>10041</v>
      </c>
      <c r="B6277" s="5" t="s">
        <v>16215</v>
      </c>
      <c r="C6277" s="5" t="s">
        <v>16206</v>
      </c>
      <c r="D6277" s="6">
        <f t="shared" si="434"/>
        <v>2245891</v>
      </c>
      <c r="E6277" s="6">
        <f t="shared" si="435"/>
        <v>2252144</v>
      </c>
      <c r="F6277" s="6">
        <f t="shared" si="437"/>
        <v>6254</v>
      </c>
      <c r="G6277" s="40">
        <f t="shared" ref="G6277:G6340" si="438">D6277-E6276-1</f>
        <v>734</v>
      </c>
      <c r="H6277" s="6">
        <v>23091009</v>
      </c>
      <c r="I6277" s="6">
        <v>23097262</v>
      </c>
      <c r="J6277" s="6">
        <v>3</v>
      </c>
      <c r="K6277" s="6">
        <f t="shared" si="436"/>
        <v>227</v>
      </c>
      <c r="L6277" s="6">
        <v>2008</v>
      </c>
      <c r="M6277" s="1" t="s">
        <v>8444</v>
      </c>
      <c r="N6277" s="17" t="s">
        <v>29336</v>
      </c>
      <c r="O6277" s="17" t="s">
        <v>29450</v>
      </c>
      <c r="P6277" s="8" t="s">
        <v>15324</v>
      </c>
      <c r="Q6277" s="7" t="s">
        <v>16488</v>
      </c>
      <c r="R6277" s="14" t="s">
        <v>23539</v>
      </c>
      <c r="S6277" s="42">
        <v>4</v>
      </c>
      <c r="T6277" s="41" t="s">
        <v>27455</v>
      </c>
      <c r="U6277" s="7" t="s">
        <v>25089</v>
      </c>
      <c r="V6277" s="12"/>
      <c r="X6277" s="8" t="s">
        <v>18797</v>
      </c>
    </row>
    <row r="6278" spans="1:25" x14ac:dyDescent="0.25">
      <c r="A6278" s="16" t="s">
        <v>10042</v>
      </c>
      <c r="B6278" s="5" t="s">
        <v>16215</v>
      </c>
      <c r="C6278" s="5" t="s">
        <v>16206</v>
      </c>
      <c r="D6278" s="6">
        <f t="shared" si="434"/>
        <v>2252607</v>
      </c>
      <c r="E6278" s="6">
        <f t="shared" si="435"/>
        <v>2253917</v>
      </c>
      <c r="F6278" s="6">
        <f t="shared" si="437"/>
        <v>1311</v>
      </c>
      <c r="G6278" s="40">
        <f t="shared" si="438"/>
        <v>462</v>
      </c>
      <c r="H6278" s="6">
        <v>23097725</v>
      </c>
      <c r="I6278" s="6">
        <v>23099035</v>
      </c>
      <c r="J6278" s="6">
        <v>0</v>
      </c>
      <c r="K6278" s="6">
        <f t="shared" si="436"/>
        <v>0</v>
      </c>
      <c r="L6278" s="6">
        <v>436</v>
      </c>
      <c r="M6278" s="1" t="s">
        <v>10043</v>
      </c>
      <c r="N6278" s="17" t="s">
        <v>29311</v>
      </c>
      <c r="O6278" s="17" t="s">
        <v>29450</v>
      </c>
      <c r="Q6278" s="9"/>
      <c r="R6278" s="10" t="s">
        <v>23540</v>
      </c>
      <c r="S6278" s="11">
        <v>0</v>
      </c>
      <c r="T6278" s="9" t="s">
        <v>16207</v>
      </c>
      <c r="U6278" s="9"/>
      <c r="V6278" s="12"/>
      <c r="X6278" s="8" t="s">
        <v>18797</v>
      </c>
    </row>
    <row r="6279" spans="1:25" x14ac:dyDescent="0.25">
      <c r="A6279" s="16" t="s">
        <v>10044</v>
      </c>
      <c r="B6279" s="5" t="s">
        <v>16215</v>
      </c>
      <c r="C6279" s="5" t="s">
        <v>16207</v>
      </c>
      <c r="D6279" s="6">
        <f t="shared" si="434"/>
        <v>2254332</v>
      </c>
      <c r="E6279" s="6">
        <f t="shared" si="435"/>
        <v>2255093</v>
      </c>
      <c r="F6279" s="6">
        <f t="shared" si="437"/>
        <v>762</v>
      </c>
      <c r="G6279" s="40">
        <f t="shared" si="438"/>
        <v>414</v>
      </c>
      <c r="H6279" s="6">
        <v>23099450</v>
      </c>
      <c r="I6279" s="6">
        <v>23100211</v>
      </c>
      <c r="J6279" s="6">
        <v>0</v>
      </c>
      <c r="K6279" s="6">
        <f t="shared" si="436"/>
        <v>0</v>
      </c>
      <c r="L6279" s="6">
        <v>253</v>
      </c>
      <c r="M6279" s="1" t="s">
        <v>10045</v>
      </c>
      <c r="N6279" s="17" t="s">
        <v>29311</v>
      </c>
      <c r="O6279" s="17" t="s">
        <v>29450</v>
      </c>
      <c r="Q6279" s="9"/>
      <c r="R6279" s="10" t="s">
        <v>23541</v>
      </c>
      <c r="S6279" s="11">
        <v>1</v>
      </c>
      <c r="T6279" s="9" t="s">
        <v>25111</v>
      </c>
      <c r="U6279" s="9"/>
      <c r="V6279" s="12"/>
      <c r="X6279" s="8" t="s">
        <v>18797</v>
      </c>
    </row>
    <row r="6280" spans="1:25" x14ac:dyDescent="0.25">
      <c r="A6280" s="16" t="s">
        <v>10046</v>
      </c>
      <c r="B6280" s="5" t="s">
        <v>16215</v>
      </c>
      <c r="C6280" s="5" t="s">
        <v>16206</v>
      </c>
      <c r="D6280" s="6">
        <f t="shared" si="434"/>
        <v>2255518</v>
      </c>
      <c r="E6280" s="6">
        <f t="shared" si="435"/>
        <v>2257701</v>
      </c>
      <c r="F6280" s="6">
        <f t="shared" si="437"/>
        <v>2184</v>
      </c>
      <c r="G6280" s="40">
        <f t="shared" si="438"/>
        <v>424</v>
      </c>
      <c r="H6280" s="6">
        <v>23100636</v>
      </c>
      <c r="I6280" s="6">
        <v>23102819</v>
      </c>
      <c r="J6280" s="6">
        <v>1</v>
      </c>
      <c r="K6280" s="6">
        <f t="shared" si="436"/>
        <v>90</v>
      </c>
      <c r="L6280" s="6">
        <v>697</v>
      </c>
      <c r="M6280" s="1" t="s">
        <v>10047</v>
      </c>
      <c r="N6280" s="17" t="s">
        <v>29311</v>
      </c>
      <c r="O6280" s="17" t="s">
        <v>29450</v>
      </c>
      <c r="P6280" s="8" t="s">
        <v>15608</v>
      </c>
      <c r="Q6280" s="7" t="s">
        <v>18584</v>
      </c>
      <c r="R6280" s="14" t="s">
        <v>23542</v>
      </c>
      <c r="S6280" s="42">
        <v>1</v>
      </c>
      <c r="T6280" s="41" t="s">
        <v>25386</v>
      </c>
      <c r="U6280" s="7" t="s">
        <v>16207</v>
      </c>
      <c r="V6280" s="12"/>
      <c r="X6280" s="8" t="s">
        <v>18797</v>
      </c>
    </row>
    <row r="6281" spans="1:25" x14ac:dyDescent="0.25">
      <c r="A6281" s="16" t="s">
        <v>10048</v>
      </c>
      <c r="B6281" s="5" t="s">
        <v>16215</v>
      </c>
      <c r="C6281" s="5" t="s">
        <v>16206</v>
      </c>
      <c r="D6281" s="6">
        <f t="shared" si="434"/>
        <v>2261299</v>
      </c>
      <c r="E6281" s="6">
        <f t="shared" si="435"/>
        <v>2262630</v>
      </c>
      <c r="F6281" s="6">
        <f t="shared" si="437"/>
        <v>1332</v>
      </c>
      <c r="G6281" s="40">
        <f t="shared" si="438"/>
        <v>3597</v>
      </c>
      <c r="H6281" s="6">
        <v>23106417</v>
      </c>
      <c r="I6281" s="6">
        <v>23107748</v>
      </c>
      <c r="J6281" s="6">
        <v>0</v>
      </c>
      <c r="K6281" s="6">
        <f t="shared" si="436"/>
        <v>0</v>
      </c>
      <c r="L6281" s="6">
        <v>443</v>
      </c>
      <c r="M6281" s="1" t="s">
        <v>14</v>
      </c>
      <c r="N6281" s="17" t="s">
        <v>29311</v>
      </c>
      <c r="O6281" s="17" t="s">
        <v>29450</v>
      </c>
      <c r="Q6281" s="9"/>
      <c r="R6281" s="10" t="s">
        <v>23543</v>
      </c>
      <c r="S6281" s="11">
        <v>0</v>
      </c>
      <c r="T6281" s="9" t="s">
        <v>16207</v>
      </c>
      <c r="U6281" s="9"/>
      <c r="V6281" s="12"/>
      <c r="X6281" s="8" t="s">
        <v>18797</v>
      </c>
    </row>
    <row r="6282" spans="1:25" x14ac:dyDescent="0.25">
      <c r="A6282" s="16" t="s">
        <v>10049</v>
      </c>
      <c r="B6282" s="5" t="s">
        <v>16215</v>
      </c>
      <c r="C6282" s="5" t="s">
        <v>16207</v>
      </c>
      <c r="D6282" s="6">
        <f t="shared" si="434"/>
        <v>2263449</v>
      </c>
      <c r="E6282" s="6">
        <f t="shared" si="435"/>
        <v>2263933</v>
      </c>
      <c r="F6282" s="6">
        <f t="shared" si="437"/>
        <v>485</v>
      </c>
      <c r="G6282" s="40">
        <f t="shared" si="438"/>
        <v>818</v>
      </c>
      <c r="H6282" s="6">
        <v>23108567</v>
      </c>
      <c r="I6282" s="6">
        <v>23109051</v>
      </c>
      <c r="J6282" s="6">
        <v>1</v>
      </c>
      <c r="K6282" s="6">
        <f t="shared" si="436"/>
        <v>56</v>
      </c>
      <c r="L6282" s="6">
        <v>142</v>
      </c>
      <c r="M6282" s="1" t="s">
        <v>10050</v>
      </c>
      <c r="N6282" s="17" t="s">
        <v>29311</v>
      </c>
      <c r="O6282" s="17" t="s">
        <v>29450</v>
      </c>
      <c r="P6282" s="8" t="s">
        <v>15609</v>
      </c>
      <c r="Q6282" s="7" t="s">
        <v>17024</v>
      </c>
      <c r="R6282" s="14" t="s">
        <v>23544</v>
      </c>
      <c r="S6282" s="42">
        <v>3</v>
      </c>
      <c r="T6282" s="41" t="s">
        <v>27487</v>
      </c>
      <c r="U6282" s="7" t="s">
        <v>25185</v>
      </c>
      <c r="V6282" s="12"/>
      <c r="X6282" s="8" t="s">
        <v>18797</v>
      </c>
    </row>
    <row r="6283" spans="1:25" x14ac:dyDescent="0.25">
      <c r="A6283" s="16" t="s">
        <v>10051</v>
      </c>
      <c r="B6283" s="5" t="s">
        <v>16215</v>
      </c>
      <c r="C6283" s="5" t="s">
        <v>16206</v>
      </c>
      <c r="D6283" s="6">
        <f t="shared" si="434"/>
        <v>2265168</v>
      </c>
      <c r="E6283" s="6">
        <f t="shared" si="435"/>
        <v>2265455</v>
      </c>
      <c r="F6283" s="6">
        <f t="shared" si="437"/>
        <v>288</v>
      </c>
      <c r="G6283" s="40">
        <f t="shared" si="438"/>
        <v>1234</v>
      </c>
      <c r="H6283" s="6">
        <v>23110286</v>
      </c>
      <c r="I6283" s="6">
        <v>23110573</v>
      </c>
      <c r="J6283" s="6">
        <v>0</v>
      </c>
      <c r="K6283" s="6">
        <f t="shared" si="436"/>
        <v>0</v>
      </c>
      <c r="L6283" s="6">
        <v>95</v>
      </c>
      <c r="M6283" s="1" t="s">
        <v>10052</v>
      </c>
      <c r="N6283" s="17" t="s">
        <v>29311</v>
      </c>
      <c r="O6283" s="17" t="s">
        <v>29451</v>
      </c>
      <c r="Q6283" s="9"/>
      <c r="R6283" s="10" t="s">
        <v>20975</v>
      </c>
      <c r="S6283" s="11">
        <v>2</v>
      </c>
      <c r="T6283" s="9" t="s">
        <v>26368</v>
      </c>
      <c r="U6283" s="9" t="s">
        <v>16207</v>
      </c>
      <c r="V6283" s="12"/>
      <c r="X6283" s="8" t="s">
        <v>18797</v>
      </c>
    </row>
    <row r="6284" spans="1:25" x14ac:dyDescent="0.25">
      <c r="A6284" s="16" t="s">
        <v>10053</v>
      </c>
      <c r="B6284" s="5" t="s">
        <v>16215</v>
      </c>
      <c r="C6284" s="5" t="s">
        <v>16207</v>
      </c>
      <c r="D6284" s="6">
        <f t="shared" si="434"/>
        <v>2265883</v>
      </c>
      <c r="E6284" s="6">
        <f t="shared" si="435"/>
        <v>2266853</v>
      </c>
      <c r="F6284" s="6">
        <f t="shared" si="437"/>
        <v>971</v>
      </c>
      <c r="G6284" s="40">
        <f t="shared" si="438"/>
        <v>427</v>
      </c>
      <c r="H6284" s="6">
        <v>23111001</v>
      </c>
      <c r="I6284" s="6">
        <v>23111971</v>
      </c>
      <c r="J6284" s="6">
        <v>1</v>
      </c>
      <c r="K6284" s="6">
        <f t="shared" si="436"/>
        <v>56</v>
      </c>
      <c r="L6284" s="6">
        <v>304</v>
      </c>
      <c r="M6284" s="1" t="s">
        <v>10054</v>
      </c>
      <c r="N6284" s="17" t="s">
        <v>29311</v>
      </c>
      <c r="O6284" s="17" t="s">
        <v>29450</v>
      </c>
      <c r="P6284" s="8" t="s">
        <v>15610</v>
      </c>
      <c r="Q6284" s="7" t="s">
        <v>17039</v>
      </c>
      <c r="R6284" s="14" t="s">
        <v>23545</v>
      </c>
      <c r="S6284" s="42">
        <v>1</v>
      </c>
      <c r="T6284" s="41" t="s">
        <v>25430</v>
      </c>
      <c r="U6284" s="7" t="s">
        <v>16207</v>
      </c>
      <c r="V6284" s="12"/>
      <c r="X6284" s="8" t="s">
        <v>18797</v>
      </c>
    </row>
    <row r="6285" spans="1:25" x14ac:dyDescent="0.25">
      <c r="A6285" s="16" t="s">
        <v>10055</v>
      </c>
      <c r="B6285" s="5" t="s">
        <v>16215</v>
      </c>
      <c r="C6285" s="5" t="s">
        <v>16206</v>
      </c>
      <c r="D6285" s="6">
        <f t="shared" si="434"/>
        <v>2267420</v>
      </c>
      <c r="E6285" s="6">
        <f t="shared" si="435"/>
        <v>2268786</v>
      </c>
      <c r="F6285" s="6">
        <f t="shared" si="437"/>
        <v>1367</v>
      </c>
      <c r="G6285" s="40">
        <f t="shared" si="438"/>
        <v>566</v>
      </c>
      <c r="H6285" s="6">
        <v>23112538</v>
      </c>
      <c r="I6285" s="6">
        <v>23113904</v>
      </c>
      <c r="J6285" s="6">
        <v>2</v>
      </c>
      <c r="K6285" s="6">
        <f t="shared" si="436"/>
        <v>164</v>
      </c>
      <c r="L6285" s="6">
        <v>400</v>
      </c>
      <c r="M6285" s="1" t="s">
        <v>14</v>
      </c>
      <c r="N6285" s="17" t="s">
        <v>29311</v>
      </c>
      <c r="O6285" s="17" t="s">
        <v>29450</v>
      </c>
      <c r="Q6285" s="9"/>
      <c r="R6285" s="10" t="s">
        <v>23546</v>
      </c>
      <c r="S6285" s="11">
        <v>3</v>
      </c>
      <c r="T6285" s="9" t="s">
        <v>25037</v>
      </c>
      <c r="U6285" s="9"/>
      <c r="V6285" s="12"/>
      <c r="X6285" s="8" t="s">
        <v>18797</v>
      </c>
    </row>
    <row r="6286" spans="1:25" x14ac:dyDescent="0.25">
      <c r="A6286" s="16" t="s">
        <v>10056</v>
      </c>
      <c r="B6286" s="5" t="s">
        <v>16215</v>
      </c>
      <c r="C6286" s="5" t="s">
        <v>16207</v>
      </c>
      <c r="D6286" s="6">
        <f t="shared" si="434"/>
        <v>2269142</v>
      </c>
      <c r="E6286" s="6">
        <f t="shared" si="435"/>
        <v>2270015</v>
      </c>
      <c r="F6286" s="6">
        <f t="shared" si="437"/>
        <v>874</v>
      </c>
      <c r="G6286" s="40">
        <f t="shared" si="438"/>
        <v>355</v>
      </c>
      <c r="H6286" s="6">
        <v>23114260</v>
      </c>
      <c r="I6286" s="6">
        <v>23115133</v>
      </c>
      <c r="J6286" s="6">
        <v>3</v>
      </c>
      <c r="K6286" s="6">
        <f t="shared" si="436"/>
        <v>241</v>
      </c>
      <c r="L6286" s="6">
        <v>210</v>
      </c>
      <c r="M6286" s="1" t="s">
        <v>10057</v>
      </c>
      <c r="N6286" s="17" t="s">
        <v>29311</v>
      </c>
      <c r="O6286" s="17" t="s">
        <v>29450</v>
      </c>
      <c r="Q6286" s="9"/>
      <c r="R6286" s="10" t="s">
        <v>23547</v>
      </c>
      <c r="S6286" s="11">
        <v>3</v>
      </c>
      <c r="T6286" s="9" t="s">
        <v>27817</v>
      </c>
      <c r="U6286" s="9" t="s">
        <v>16207</v>
      </c>
      <c r="V6286" s="12"/>
      <c r="X6286" s="8" t="s">
        <v>18797</v>
      </c>
    </row>
    <row r="6287" spans="1:25" x14ac:dyDescent="0.25">
      <c r="A6287" s="16" t="s">
        <v>10058</v>
      </c>
      <c r="B6287" s="5" t="s">
        <v>16215</v>
      </c>
      <c r="C6287" s="5" t="s">
        <v>16206</v>
      </c>
      <c r="D6287" s="6">
        <f t="shared" si="434"/>
        <v>2272789</v>
      </c>
      <c r="E6287" s="6">
        <f t="shared" si="435"/>
        <v>2276022</v>
      </c>
      <c r="F6287" s="6">
        <f t="shared" si="437"/>
        <v>3234</v>
      </c>
      <c r="G6287" s="40">
        <f t="shared" si="438"/>
        <v>2773</v>
      </c>
      <c r="H6287" s="6">
        <v>23117907</v>
      </c>
      <c r="I6287" s="6">
        <v>23121140</v>
      </c>
      <c r="J6287" s="6">
        <v>0</v>
      </c>
      <c r="K6287" s="6">
        <f t="shared" si="436"/>
        <v>0</v>
      </c>
      <c r="L6287" s="6">
        <v>1077</v>
      </c>
      <c r="M6287" s="1" t="s">
        <v>10059</v>
      </c>
      <c r="N6287" s="17" t="s">
        <v>29311</v>
      </c>
      <c r="O6287" s="17" t="s">
        <v>29450</v>
      </c>
      <c r="Q6287" s="9"/>
      <c r="R6287" s="10" t="s">
        <v>23548</v>
      </c>
      <c r="S6287" s="11">
        <v>3</v>
      </c>
      <c r="T6287" s="9" t="s">
        <v>27818</v>
      </c>
      <c r="U6287" s="9" t="s">
        <v>16207</v>
      </c>
      <c r="V6287" s="12"/>
      <c r="X6287" s="8" t="s">
        <v>18797</v>
      </c>
    </row>
    <row r="6288" spans="1:25" x14ac:dyDescent="0.25">
      <c r="A6288" s="16" t="s">
        <v>10060</v>
      </c>
      <c r="B6288" s="5" t="s">
        <v>16215</v>
      </c>
      <c r="C6288" s="5" t="s">
        <v>16207</v>
      </c>
      <c r="D6288" s="6">
        <f t="shared" si="434"/>
        <v>2276857</v>
      </c>
      <c r="E6288" s="6">
        <f t="shared" si="435"/>
        <v>2279936</v>
      </c>
      <c r="F6288" s="6">
        <f t="shared" si="437"/>
        <v>3080</v>
      </c>
      <c r="G6288" s="40">
        <f t="shared" si="438"/>
        <v>834</v>
      </c>
      <c r="H6288" s="6">
        <v>23121975</v>
      </c>
      <c r="I6288" s="6">
        <v>23125054</v>
      </c>
      <c r="J6288" s="6">
        <v>4</v>
      </c>
      <c r="K6288" s="6">
        <f t="shared" si="436"/>
        <v>248</v>
      </c>
      <c r="L6288" s="6">
        <v>943</v>
      </c>
      <c r="M6288" s="1" t="s">
        <v>7413</v>
      </c>
      <c r="N6288" s="17" t="s">
        <v>29311</v>
      </c>
      <c r="O6288" s="17" t="s">
        <v>29450</v>
      </c>
      <c r="Q6288" s="9"/>
      <c r="R6288" s="10" t="s">
        <v>23549</v>
      </c>
      <c r="S6288" s="11">
        <v>5</v>
      </c>
      <c r="T6288" s="9" t="s">
        <v>25224</v>
      </c>
      <c r="U6288" s="9" t="s">
        <v>16207</v>
      </c>
      <c r="V6288" s="12"/>
      <c r="X6288" s="8" t="s">
        <v>18797</v>
      </c>
    </row>
    <row r="6289" spans="1:25" x14ac:dyDescent="0.25">
      <c r="A6289" s="16" t="s">
        <v>10061</v>
      </c>
      <c r="B6289" s="5" t="s">
        <v>16215</v>
      </c>
      <c r="C6289" s="5" t="s">
        <v>16207</v>
      </c>
      <c r="D6289" s="6">
        <f t="shared" si="434"/>
        <v>2282357</v>
      </c>
      <c r="E6289" s="6">
        <f t="shared" si="435"/>
        <v>2283557</v>
      </c>
      <c r="F6289" s="6">
        <f t="shared" si="437"/>
        <v>1201</v>
      </c>
      <c r="G6289" s="40">
        <f t="shared" si="438"/>
        <v>2420</v>
      </c>
      <c r="H6289" s="6">
        <v>23127475</v>
      </c>
      <c r="I6289" s="6">
        <v>23128675</v>
      </c>
      <c r="J6289" s="6">
        <v>2</v>
      </c>
      <c r="K6289" s="6">
        <f t="shared" si="436"/>
        <v>136</v>
      </c>
      <c r="L6289" s="6">
        <v>354</v>
      </c>
      <c r="M6289" s="1" t="s">
        <v>10062</v>
      </c>
      <c r="N6289" s="17" t="s">
        <v>29311</v>
      </c>
      <c r="O6289" s="17" t="s">
        <v>29450</v>
      </c>
      <c r="P6289" s="8" t="s">
        <v>15611</v>
      </c>
      <c r="Q6289" s="7" t="s">
        <v>18290</v>
      </c>
      <c r="R6289" s="14" t="s">
        <v>19365</v>
      </c>
      <c r="S6289" s="42">
        <v>0</v>
      </c>
      <c r="T6289" s="41" t="s">
        <v>16207</v>
      </c>
      <c r="U6289" s="7"/>
      <c r="V6289" s="12"/>
      <c r="X6289" s="8" t="s">
        <v>18797</v>
      </c>
    </row>
    <row r="6290" spans="1:25" x14ac:dyDescent="0.25">
      <c r="A6290" s="16" t="s">
        <v>10063</v>
      </c>
      <c r="B6290" s="5" t="s">
        <v>16215</v>
      </c>
      <c r="C6290" s="5" t="s">
        <v>16206</v>
      </c>
      <c r="D6290" s="6">
        <f t="shared" si="434"/>
        <v>2284226</v>
      </c>
      <c r="E6290" s="6">
        <f t="shared" si="435"/>
        <v>2288028</v>
      </c>
      <c r="F6290" s="6">
        <f t="shared" si="437"/>
        <v>3803</v>
      </c>
      <c r="G6290" s="40">
        <f t="shared" si="438"/>
        <v>668</v>
      </c>
      <c r="H6290" s="6">
        <v>23129344</v>
      </c>
      <c r="I6290" s="6">
        <v>23133146</v>
      </c>
      <c r="J6290" s="6">
        <v>2</v>
      </c>
      <c r="K6290" s="6">
        <f t="shared" si="436"/>
        <v>119</v>
      </c>
      <c r="L6290" s="6">
        <v>1227</v>
      </c>
      <c r="M6290" s="1" t="s">
        <v>10064</v>
      </c>
      <c r="N6290" s="17" t="s">
        <v>29311</v>
      </c>
      <c r="O6290" s="17" t="s">
        <v>29450</v>
      </c>
      <c r="Q6290" s="9"/>
      <c r="R6290" s="10" t="s">
        <v>23550</v>
      </c>
      <c r="S6290" s="11">
        <v>4</v>
      </c>
      <c r="T6290" s="9" t="s">
        <v>27819</v>
      </c>
      <c r="U6290" s="9"/>
      <c r="V6290" s="12"/>
      <c r="X6290" s="8" t="s">
        <v>18797</v>
      </c>
    </row>
    <row r="6291" spans="1:25" x14ac:dyDescent="0.25">
      <c r="A6291" s="16" t="s">
        <v>10065</v>
      </c>
      <c r="B6291" s="5" t="s">
        <v>16215</v>
      </c>
      <c r="C6291" s="5" t="s">
        <v>16207</v>
      </c>
      <c r="D6291" s="6">
        <f t="shared" si="434"/>
        <v>2288334</v>
      </c>
      <c r="E6291" s="6">
        <f t="shared" si="435"/>
        <v>2289902</v>
      </c>
      <c r="F6291" s="6">
        <f t="shared" si="437"/>
        <v>1569</v>
      </c>
      <c r="G6291" s="40">
        <f t="shared" si="438"/>
        <v>305</v>
      </c>
      <c r="H6291" s="6">
        <v>23133452</v>
      </c>
      <c r="I6291" s="6">
        <v>23135020</v>
      </c>
      <c r="J6291" s="6">
        <v>1</v>
      </c>
      <c r="K6291" s="6">
        <f t="shared" si="436"/>
        <v>54</v>
      </c>
      <c r="L6291" s="6">
        <v>504</v>
      </c>
      <c r="M6291" s="1" t="s">
        <v>10066</v>
      </c>
      <c r="N6291" s="17" t="s">
        <v>29325</v>
      </c>
      <c r="O6291" s="17" t="s">
        <v>29451</v>
      </c>
      <c r="Q6291" s="9"/>
      <c r="R6291" s="10" t="s">
        <v>18919</v>
      </c>
      <c r="S6291" s="11">
        <v>3</v>
      </c>
      <c r="T6291" s="9" t="s">
        <v>25778</v>
      </c>
      <c r="U6291" s="9" t="s">
        <v>16207</v>
      </c>
      <c r="V6291" s="12"/>
      <c r="X6291" s="8" t="s">
        <v>18798</v>
      </c>
    </row>
    <row r="6292" spans="1:25" x14ac:dyDescent="0.25">
      <c r="A6292" s="16" t="s">
        <v>10067</v>
      </c>
      <c r="B6292" s="5" t="s">
        <v>16215</v>
      </c>
      <c r="C6292" s="5" t="s">
        <v>16206</v>
      </c>
      <c r="D6292" s="6">
        <f t="shared" si="434"/>
        <v>2292387</v>
      </c>
      <c r="E6292" s="6">
        <f t="shared" si="435"/>
        <v>2293697</v>
      </c>
      <c r="F6292" s="6">
        <f t="shared" si="437"/>
        <v>1311</v>
      </c>
      <c r="G6292" s="40">
        <f t="shared" si="438"/>
        <v>2484</v>
      </c>
      <c r="H6292" s="6">
        <v>23137505</v>
      </c>
      <c r="I6292" s="6">
        <v>23138815</v>
      </c>
      <c r="J6292" s="6">
        <v>0</v>
      </c>
      <c r="K6292" s="6">
        <f t="shared" si="436"/>
        <v>0</v>
      </c>
      <c r="L6292" s="6">
        <v>436</v>
      </c>
      <c r="M6292" s="1" t="s">
        <v>10068</v>
      </c>
      <c r="N6292" s="17" t="s">
        <v>29311</v>
      </c>
      <c r="O6292" s="17" t="s">
        <v>29450</v>
      </c>
      <c r="P6292" s="8" t="s">
        <v>15612</v>
      </c>
      <c r="Q6292" s="7" t="s">
        <v>16499</v>
      </c>
      <c r="R6292" s="14" t="s">
        <v>23551</v>
      </c>
      <c r="S6292" s="42">
        <v>5</v>
      </c>
      <c r="T6292" s="41" t="s">
        <v>27820</v>
      </c>
      <c r="U6292" s="7" t="s">
        <v>27821</v>
      </c>
      <c r="V6292" s="12"/>
      <c r="X6292" s="8" t="s">
        <v>18797</v>
      </c>
    </row>
    <row r="6293" spans="1:25" x14ac:dyDescent="0.25">
      <c r="A6293" s="16" t="s">
        <v>10069</v>
      </c>
      <c r="B6293" s="5" t="s">
        <v>16215</v>
      </c>
      <c r="C6293" s="5" t="s">
        <v>16207</v>
      </c>
      <c r="D6293" s="6">
        <f t="shared" si="434"/>
        <v>2295675</v>
      </c>
      <c r="E6293" s="6">
        <f t="shared" si="435"/>
        <v>2296580</v>
      </c>
      <c r="F6293" s="6">
        <f t="shared" si="437"/>
        <v>906</v>
      </c>
      <c r="G6293" s="40">
        <f t="shared" si="438"/>
        <v>1977</v>
      </c>
      <c r="H6293" s="6">
        <v>23140793</v>
      </c>
      <c r="I6293" s="6">
        <v>23141698</v>
      </c>
      <c r="J6293" s="6">
        <v>0</v>
      </c>
      <c r="K6293" s="6">
        <f t="shared" si="436"/>
        <v>0</v>
      </c>
      <c r="L6293" s="6">
        <v>301</v>
      </c>
      <c r="M6293" s="1" t="s">
        <v>10070</v>
      </c>
      <c r="N6293" s="17" t="s">
        <v>29339</v>
      </c>
      <c r="O6293" s="17" t="s">
        <v>29450</v>
      </c>
      <c r="Q6293" s="9"/>
      <c r="R6293" s="10" t="s">
        <v>23552</v>
      </c>
      <c r="S6293" s="11">
        <v>3</v>
      </c>
      <c r="T6293" s="9" t="s">
        <v>25036</v>
      </c>
      <c r="U6293" s="9"/>
      <c r="V6293" s="12"/>
      <c r="X6293" s="8" t="s">
        <v>18797</v>
      </c>
    </row>
    <row r="6294" spans="1:25" x14ac:dyDescent="0.25">
      <c r="A6294" s="16" t="s">
        <v>10071</v>
      </c>
      <c r="B6294" s="5" t="s">
        <v>16215</v>
      </c>
      <c r="C6294" s="5" t="s">
        <v>16207</v>
      </c>
      <c r="D6294" s="6">
        <f t="shared" si="434"/>
        <v>2304817</v>
      </c>
      <c r="E6294" s="6">
        <f t="shared" si="435"/>
        <v>2306741</v>
      </c>
      <c r="F6294" s="6">
        <f t="shared" si="437"/>
        <v>1925</v>
      </c>
      <c r="G6294" s="40">
        <f t="shared" si="438"/>
        <v>8236</v>
      </c>
      <c r="H6294" s="6">
        <v>23149935</v>
      </c>
      <c r="I6294" s="6">
        <v>23151859</v>
      </c>
      <c r="J6294" s="6">
        <v>1</v>
      </c>
      <c r="K6294" s="6">
        <f t="shared" si="436"/>
        <v>134</v>
      </c>
      <c r="L6294" s="6">
        <v>596</v>
      </c>
      <c r="M6294" s="1" t="s">
        <v>10072</v>
      </c>
      <c r="N6294" s="17" t="s">
        <v>29311</v>
      </c>
      <c r="O6294" s="17" t="s">
        <v>29450</v>
      </c>
      <c r="P6294" s="8" t="s">
        <v>15613</v>
      </c>
      <c r="Q6294" s="7" t="s">
        <v>18262</v>
      </c>
      <c r="R6294" s="14" t="s">
        <v>23553</v>
      </c>
      <c r="S6294" s="42">
        <v>0</v>
      </c>
      <c r="T6294" s="41" t="s">
        <v>16207</v>
      </c>
      <c r="U6294" s="7"/>
      <c r="V6294" s="12"/>
      <c r="X6294" s="8" t="s">
        <v>18797</v>
      </c>
    </row>
    <row r="6295" spans="1:25" x14ac:dyDescent="0.25">
      <c r="A6295" s="16" t="s">
        <v>10073</v>
      </c>
      <c r="B6295" s="5" t="s">
        <v>16215</v>
      </c>
      <c r="C6295" s="5" t="s">
        <v>16206</v>
      </c>
      <c r="D6295" s="6">
        <f t="shared" si="434"/>
        <v>2307157</v>
      </c>
      <c r="E6295" s="6">
        <f t="shared" si="435"/>
        <v>2309429</v>
      </c>
      <c r="F6295" s="6">
        <f t="shared" si="437"/>
        <v>2273</v>
      </c>
      <c r="G6295" s="40">
        <f t="shared" si="438"/>
        <v>415</v>
      </c>
      <c r="H6295" s="6">
        <v>23152275</v>
      </c>
      <c r="I6295" s="6">
        <v>23154547</v>
      </c>
      <c r="J6295" s="6">
        <v>3</v>
      </c>
      <c r="K6295" s="6">
        <f t="shared" si="436"/>
        <v>269</v>
      </c>
      <c r="L6295" s="6">
        <v>667</v>
      </c>
      <c r="M6295" s="1" t="s">
        <v>10074</v>
      </c>
      <c r="N6295" s="17" t="s">
        <v>29311</v>
      </c>
      <c r="O6295" s="17" t="s">
        <v>29450</v>
      </c>
      <c r="P6295" s="8" t="s">
        <v>15614</v>
      </c>
      <c r="Q6295" s="7" t="s">
        <v>18281</v>
      </c>
      <c r="R6295" s="14" t="s">
        <v>22981</v>
      </c>
      <c r="S6295" s="42">
        <v>4</v>
      </c>
      <c r="T6295" s="41" t="s">
        <v>25718</v>
      </c>
      <c r="U6295" s="7" t="s">
        <v>16207</v>
      </c>
      <c r="V6295" s="12"/>
      <c r="X6295" s="8" t="s">
        <v>18797</v>
      </c>
    </row>
    <row r="6296" spans="1:25" x14ac:dyDescent="0.25">
      <c r="A6296" s="16" t="s">
        <v>10075</v>
      </c>
      <c r="B6296" s="5" t="s">
        <v>16215</v>
      </c>
      <c r="C6296" s="5" t="s">
        <v>16207</v>
      </c>
      <c r="D6296" s="6">
        <f t="shared" si="434"/>
        <v>2310548</v>
      </c>
      <c r="E6296" s="6">
        <f t="shared" si="435"/>
        <v>2312865</v>
      </c>
      <c r="F6296" s="6">
        <f t="shared" si="437"/>
        <v>2318</v>
      </c>
      <c r="G6296" s="40">
        <f t="shared" si="438"/>
        <v>1118</v>
      </c>
      <c r="H6296" s="6">
        <v>23155666</v>
      </c>
      <c r="I6296" s="6">
        <v>23157983</v>
      </c>
      <c r="J6296" s="6">
        <v>1</v>
      </c>
      <c r="K6296" s="6">
        <f t="shared" si="436"/>
        <v>626</v>
      </c>
      <c r="L6296" s="6">
        <v>563</v>
      </c>
      <c r="M6296" s="1" t="s">
        <v>14</v>
      </c>
      <c r="N6296" s="17" t="s">
        <v>29311</v>
      </c>
      <c r="O6296" s="17" t="s">
        <v>29450</v>
      </c>
      <c r="Q6296" s="9"/>
      <c r="R6296" s="10" t="s">
        <v>23554</v>
      </c>
      <c r="S6296" s="11">
        <v>0</v>
      </c>
      <c r="T6296" s="9" t="s">
        <v>16207</v>
      </c>
      <c r="U6296" s="9"/>
      <c r="V6296" s="12"/>
      <c r="X6296" s="8" t="s">
        <v>18797</v>
      </c>
      <c r="Y6296" s="8" t="s">
        <v>18798</v>
      </c>
    </row>
    <row r="6297" spans="1:25" x14ac:dyDescent="0.25">
      <c r="A6297" s="16" t="s">
        <v>10076</v>
      </c>
      <c r="B6297" s="5" t="s">
        <v>16215</v>
      </c>
      <c r="C6297" s="5" t="s">
        <v>16206</v>
      </c>
      <c r="D6297" s="6">
        <f t="shared" ref="D6297:D6360" si="439">H6297-20845118</f>
        <v>2315237</v>
      </c>
      <c r="E6297" s="6">
        <f t="shared" ref="E6297:E6360" si="440">I6297-20845118</f>
        <v>2315761</v>
      </c>
      <c r="F6297" s="6">
        <f t="shared" si="437"/>
        <v>525</v>
      </c>
      <c r="G6297" s="40">
        <f t="shared" si="438"/>
        <v>2371</v>
      </c>
      <c r="H6297" s="6">
        <v>23160355</v>
      </c>
      <c r="I6297" s="6">
        <v>23160879</v>
      </c>
      <c r="J6297" s="6">
        <v>0</v>
      </c>
      <c r="K6297" s="6">
        <f t="shared" si="436"/>
        <v>0</v>
      </c>
      <c r="L6297" s="6">
        <v>174</v>
      </c>
      <c r="M6297" s="1" t="s">
        <v>14</v>
      </c>
      <c r="N6297" s="17" t="s">
        <v>29336</v>
      </c>
      <c r="O6297" s="17" t="s">
        <v>29450</v>
      </c>
      <c r="Q6297" s="9"/>
      <c r="R6297" s="10" t="s">
        <v>23555</v>
      </c>
      <c r="S6297" s="11">
        <v>0</v>
      </c>
      <c r="T6297" s="9" t="s">
        <v>16207</v>
      </c>
      <c r="U6297" s="9"/>
      <c r="V6297" s="12"/>
      <c r="X6297" s="8" t="s">
        <v>18798</v>
      </c>
    </row>
    <row r="6298" spans="1:25" x14ac:dyDescent="0.25">
      <c r="A6298" s="16" t="s">
        <v>10077</v>
      </c>
      <c r="B6298" s="5" t="s">
        <v>16215</v>
      </c>
      <c r="C6298" s="5" t="s">
        <v>16207</v>
      </c>
      <c r="D6298" s="6">
        <f t="shared" si="439"/>
        <v>2316743</v>
      </c>
      <c r="E6298" s="6">
        <f t="shared" si="440"/>
        <v>2320094</v>
      </c>
      <c r="F6298" s="6">
        <f t="shared" si="437"/>
        <v>3352</v>
      </c>
      <c r="G6298" s="40">
        <f t="shared" si="438"/>
        <v>981</v>
      </c>
      <c r="H6298" s="6">
        <v>23161861</v>
      </c>
      <c r="I6298" s="6">
        <v>23165212</v>
      </c>
      <c r="J6298" s="6">
        <v>2</v>
      </c>
      <c r="K6298" s="6">
        <f t="shared" si="436"/>
        <v>217</v>
      </c>
      <c r="L6298" s="6">
        <v>1044</v>
      </c>
      <c r="M6298" s="1" t="s">
        <v>10078</v>
      </c>
      <c r="N6298" s="17" t="s">
        <v>29311</v>
      </c>
      <c r="O6298" s="17" t="s">
        <v>29450</v>
      </c>
      <c r="Q6298" s="9"/>
      <c r="R6298" s="10" t="s">
        <v>23556</v>
      </c>
      <c r="S6298" s="11">
        <v>0</v>
      </c>
      <c r="T6298" s="9" t="s">
        <v>16207</v>
      </c>
      <c r="U6298" s="9"/>
      <c r="V6298" s="12"/>
      <c r="X6298" s="8" t="s">
        <v>18797</v>
      </c>
      <c r="Y6298" s="8" t="s">
        <v>18798</v>
      </c>
    </row>
    <row r="6299" spans="1:25" x14ac:dyDescent="0.25">
      <c r="A6299" s="16" t="s">
        <v>10079</v>
      </c>
      <c r="B6299" s="5" t="s">
        <v>16215</v>
      </c>
      <c r="C6299" s="5" t="s">
        <v>16207</v>
      </c>
      <c r="D6299" s="6">
        <f t="shared" si="439"/>
        <v>2322170</v>
      </c>
      <c r="E6299" s="6">
        <f t="shared" si="440"/>
        <v>2322957</v>
      </c>
      <c r="F6299" s="6">
        <f t="shared" si="437"/>
        <v>788</v>
      </c>
      <c r="G6299" s="40">
        <f t="shared" si="438"/>
        <v>2075</v>
      </c>
      <c r="H6299" s="6">
        <v>23167288</v>
      </c>
      <c r="I6299" s="6">
        <v>23168075</v>
      </c>
      <c r="J6299" s="6">
        <v>2</v>
      </c>
      <c r="K6299" s="6">
        <f t="shared" si="436"/>
        <v>146</v>
      </c>
      <c r="L6299" s="6">
        <v>213</v>
      </c>
      <c r="M6299" s="1" t="s">
        <v>10080</v>
      </c>
      <c r="N6299" s="17" t="s">
        <v>29322</v>
      </c>
      <c r="O6299" s="17" t="s">
        <v>29451</v>
      </c>
      <c r="Q6299" s="9"/>
      <c r="R6299" s="10" t="s">
        <v>23557</v>
      </c>
      <c r="S6299" s="11">
        <v>2</v>
      </c>
      <c r="T6299" s="9" t="s">
        <v>25084</v>
      </c>
      <c r="U6299" s="9" t="s">
        <v>16207</v>
      </c>
      <c r="V6299" s="12"/>
      <c r="X6299" s="8" t="s">
        <v>18797</v>
      </c>
    </row>
    <row r="6300" spans="1:25" x14ac:dyDescent="0.25">
      <c r="A6300" s="16" t="s">
        <v>10081</v>
      </c>
      <c r="B6300" s="5" t="s">
        <v>16215</v>
      </c>
      <c r="C6300" s="5" t="s">
        <v>16206</v>
      </c>
      <c r="D6300" s="6">
        <f t="shared" si="439"/>
        <v>2326451</v>
      </c>
      <c r="E6300" s="6">
        <f t="shared" si="440"/>
        <v>2328046</v>
      </c>
      <c r="F6300" s="6">
        <f t="shared" si="437"/>
        <v>1596</v>
      </c>
      <c r="G6300" s="40">
        <f t="shared" si="438"/>
        <v>3493</v>
      </c>
      <c r="H6300" s="6">
        <v>23171569</v>
      </c>
      <c r="I6300" s="6">
        <v>23173164</v>
      </c>
      <c r="J6300" s="6">
        <v>0</v>
      </c>
      <c r="K6300" s="6">
        <f t="shared" si="436"/>
        <v>0</v>
      </c>
      <c r="L6300" s="6">
        <v>531</v>
      </c>
      <c r="M6300" s="1" t="s">
        <v>10082</v>
      </c>
      <c r="N6300" s="17" t="s">
        <v>29311</v>
      </c>
      <c r="O6300" s="17" t="s">
        <v>29450</v>
      </c>
      <c r="Q6300" s="9"/>
      <c r="R6300" s="10" t="s">
        <v>22404</v>
      </c>
      <c r="S6300" s="11">
        <v>1</v>
      </c>
      <c r="T6300" s="9" t="s">
        <v>25479</v>
      </c>
      <c r="U6300" s="9" t="s">
        <v>16207</v>
      </c>
      <c r="V6300" s="12"/>
      <c r="X6300" s="8" t="s">
        <v>18797</v>
      </c>
    </row>
    <row r="6301" spans="1:25" x14ac:dyDescent="0.25">
      <c r="A6301" s="16" t="s">
        <v>10083</v>
      </c>
      <c r="B6301" s="5" t="s">
        <v>16215</v>
      </c>
      <c r="C6301" s="5" t="s">
        <v>16207</v>
      </c>
      <c r="D6301" s="6">
        <f t="shared" si="439"/>
        <v>2328673</v>
      </c>
      <c r="E6301" s="6">
        <f t="shared" si="440"/>
        <v>2331264</v>
      </c>
      <c r="F6301" s="6">
        <f t="shared" si="437"/>
        <v>2592</v>
      </c>
      <c r="G6301" s="40">
        <f t="shared" si="438"/>
        <v>626</v>
      </c>
      <c r="H6301" s="6">
        <v>23173791</v>
      </c>
      <c r="I6301" s="6">
        <v>23176382</v>
      </c>
      <c r="J6301" s="6">
        <v>2</v>
      </c>
      <c r="K6301" s="6">
        <f t="shared" si="436"/>
        <v>153</v>
      </c>
      <c r="L6301" s="6">
        <v>812</v>
      </c>
      <c r="M6301" s="1" t="s">
        <v>10084</v>
      </c>
      <c r="N6301" s="17" t="s">
        <v>29317</v>
      </c>
      <c r="O6301" s="17" t="s">
        <v>29450</v>
      </c>
      <c r="Q6301" s="9"/>
      <c r="R6301" s="10" t="s">
        <v>23558</v>
      </c>
      <c r="S6301" s="11">
        <v>1</v>
      </c>
      <c r="T6301" s="9" t="s">
        <v>25570</v>
      </c>
      <c r="U6301" s="9"/>
      <c r="V6301" s="12"/>
      <c r="X6301" s="8" t="s">
        <v>18797</v>
      </c>
    </row>
    <row r="6302" spans="1:25" x14ac:dyDescent="0.25">
      <c r="A6302" s="16" t="s">
        <v>10085</v>
      </c>
      <c r="B6302" s="5" t="s">
        <v>16215</v>
      </c>
      <c r="C6302" s="5" t="s">
        <v>16207</v>
      </c>
      <c r="D6302" s="6">
        <f t="shared" si="439"/>
        <v>2351620</v>
      </c>
      <c r="E6302" s="6">
        <f t="shared" si="440"/>
        <v>2352168</v>
      </c>
      <c r="F6302" s="6">
        <f t="shared" si="437"/>
        <v>549</v>
      </c>
      <c r="G6302" s="40">
        <f t="shared" si="438"/>
        <v>20355</v>
      </c>
      <c r="H6302" s="6">
        <v>23196738</v>
      </c>
      <c r="I6302" s="6">
        <v>23197286</v>
      </c>
      <c r="J6302" s="6">
        <v>2</v>
      </c>
      <c r="K6302" s="6">
        <f t="shared" si="436"/>
        <v>138</v>
      </c>
      <c r="L6302" s="6">
        <v>136</v>
      </c>
      <c r="M6302" s="1" t="s">
        <v>10086</v>
      </c>
      <c r="N6302" s="17" t="s">
        <v>29365</v>
      </c>
      <c r="O6302" s="17" t="s">
        <v>29450</v>
      </c>
      <c r="Q6302" s="9"/>
      <c r="R6302" s="10" t="s">
        <v>23559</v>
      </c>
      <c r="S6302" s="11">
        <v>4</v>
      </c>
      <c r="T6302" s="9" t="s">
        <v>27822</v>
      </c>
      <c r="U6302" s="9" t="s">
        <v>27823</v>
      </c>
      <c r="V6302" s="12"/>
      <c r="X6302" s="8" t="s">
        <v>18798</v>
      </c>
    </row>
    <row r="6303" spans="1:25" x14ac:dyDescent="0.25">
      <c r="A6303" s="16" t="s">
        <v>10087</v>
      </c>
      <c r="B6303" s="5" t="s">
        <v>16215</v>
      </c>
      <c r="C6303" s="5" t="s">
        <v>16206</v>
      </c>
      <c r="D6303" s="6">
        <f t="shared" si="439"/>
        <v>2355678</v>
      </c>
      <c r="E6303" s="6">
        <f t="shared" si="440"/>
        <v>2356724</v>
      </c>
      <c r="F6303" s="6">
        <f t="shared" si="437"/>
        <v>1047</v>
      </c>
      <c r="G6303" s="40">
        <f t="shared" si="438"/>
        <v>3509</v>
      </c>
      <c r="H6303" s="6">
        <v>23200796</v>
      </c>
      <c r="I6303" s="6">
        <v>23201842</v>
      </c>
      <c r="J6303" s="6">
        <v>2</v>
      </c>
      <c r="K6303" s="6">
        <f t="shared" si="436"/>
        <v>150</v>
      </c>
      <c r="L6303" s="6">
        <v>298</v>
      </c>
      <c r="M6303" s="1" t="s">
        <v>14</v>
      </c>
      <c r="N6303" s="17" t="s">
        <v>29322</v>
      </c>
      <c r="O6303" s="17" t="s">
        <v>29450</v>
      </c>
      <c r="Q6303" s="9"/>
      <c r="R6303" s="10" t="s">
        <v>23560</v>
      </c>
      <c r="S6303" s="11">
        <v>0</v>
      </c>
      <c r="T6303" s="9" t="s">
        <v>16207</v>
      </c>
      <c r="U6303" s="9"/>
      <c r="V6303" s="12"/>
      <c r="X6303" s="8" t="s">
        <v>18797</v>
      </c>
    </row>
    <row r="6304" spans="1:25" x14ac:dyDescent="0.25">
      <c r="A6304" s="16" t="s">
        <v>10088</v>
      </c>
      <c r="B6304" s="5" t="s">
        <v>16215</v>
      </c>
      <c r="C6304" s="5" t="s">
        <v>16207</v>
      </c>
      <c r="D6304" s="6">
        <f t="shared" si="439"/>
        <v>2356979</v>
      </c>
      <c r="E6304" s="6">
        <f t="shared" si="440"/>
        <v>2358052</v>
      </c>
      <c r="F6304" s="6">
        <f t="shared" si="437"/>
        <v>1074</v>
      </c>
      <c r="G6304" s="40">
        <f t="shared" si="438"/>
        <v>254</v>
      </c>
      <c r="H6304" s="6">
        <v>23202097</v>
      </c>
      <c r="I6304" s="6">
        <v>23203170</v>
      </c>
      <c r="J6304" s="6">
        <v>0</v>
      </c>
      <c r="K6304" s="6">
        <f t="shared" si="436"/>
        <v>0</v>
      </c>
      <c r="L6304" s="6">
        <v>357</v>
      </c>
      <c r="M6304" s="1" t="s">
        <v>10089</v>
      </c>
      <c r="N6304" s="17" t="s">
        <v>29311</v>
      </c>
      <c r="O6304" s="17" t="s">
        <v>29450</v>
      </c>
      <c r="P6304" s="8" t="s">
        <v>15615</v>
      </c>
      <c r="Q6304" s="7" t="s">
        <v>18283</v>
      </c>
      <c r="R6304" s="14" t="s">
        <v>23561</v>
      </c>
      <c r="S6304" s="42">
        <v>2</v>
      </c>
      <c r="T6304" s="41" t="s">
        <v>25023</v>
      </c>
      <c r="U6304" s="7" t="s">
        <v>16207</v>
      </c>
      <c r="V6304" s="12"/>
      <c r="X6304" s="8" t="s">
        <v>18797</v>
      </c>
    </row>
    <row r="6305" spans="1:24" x14ac:dyDescent="0.25">
      <c r="A6305" s="16" t="s">
        <v>10090</v>
      </c>
      <c r="B6305" s="5" t="s">
        <v>16215</v>
      </c>
      <c r="C6305" s="5" t="s">
        <v>16206</v>
      </c>
      <c r="D6305" s="6">
        <f t="shared" si="439"/>
        <v>2359003</v>
      </c>
      <c r="E6305" s="6">
        <f t="shared" si="440"/>
        <v>2360394</v>
      </c>
      <c r="F6305" s="6">
        <f t="shared" si="437"/>
        <v>1392</v>
      </c>
      <c r="G6305" s="40">
        <f t="shared" si="438"/>
        <v>950</v>
      </c>
      <c r="H6305" s="6">
        <v>23204121</v>
      </c>
      <c r="I6305" s="6">
        <v>23205512</v>
      </c>
      <c r="J6305" s="6">
        <v>3</v>
      </c>
      <c r="K6305" s="6">
        <f t="shared" si="436"/>
        <v>249</v>
      </c>
      <c r="L6305" s="6">
        <v>380</v>
      </c>
      <c r="M6305" s="1" t="s">
        <v>10091</v>
      </c>
      <c r="N6305" s="17" t="s">
        <v>29311</v>
      </c>
      <c r="O6305" s="17" t="s">
        <v>29451</v>
      </c>
      <c r="P6305" s="8" t="s">
        <v>15616</v>
      </c>
      <c r="Q6305" s="7" t="s">
        <v>16374</v>
      </c>
      <c r="R6305" s="14" t="s">
        <v>23562</v>
      </c>
      <c r="S6305" s="42">
        <v>5</v>
      </c>
      <c r="T6305" s="41" t="s">
        <v>27824</v>
      </c>
      <c r="U6305" s="7" t="s">
        <v>26758</v>
      </c>
      <c r="V6305" s="12"/>
      <c r="X6305" s="8" t="s">
        <v>18797</v>
      </c>
    </row>
    <row r="6306" spans="1:24" x14ac:dyDescent="0.25">
      <c r="A6306" s="16" t="s">
        <v>10092</v>
      </c>
      <c r="B6306" s="5" t="s">
        <v>16215</v>
      </c>
      <c r="C6306" s="5" t="s">
        <v>16206</v>
      </c>
      <c r="D6306" s="6">
        <f t="shared" si="439"/>
        <v>2361605</v>
      </c>
      <c r="E6306" s="6">
        <f t="shared" si="440"/>
        <v>2362857</v>
      </c>
      <c r="F6306" s="6">
        <f t="shared" si="437"/>
        <v>1253</v>
      </c>
      <c r="G6306" s="40">
        <f t="shared" si="438"/>
        <v>1210</v>
      </c>
      <c r="H6306" s="6">
        <v>23206723</v>
      </c>
      <c r="I6306" s="6">
        <v>23207975</v>
      </c>
      <c r="J6306" s="6">
        <v>1</v>
      </c>
      <c r="K6306" s="6">
        <f t="shared" si="436"/>
        <v>68</v>
      </c>
      <c r="L6306" s="6">
        <v>394</v>
      </c>
      <c r="M6306" s="1" t="s">
        <v>10093</v>
      </c>
      <c r="N6306" s="17" t="s">
        <v>29311</v>
      </c>
      <c r="O6306" s="17" t="s">
        <v>29450</v>
      </c>
      <c r="P6306" s="8" t="s">
        <v>15617</v>
      </c>
      <c r="Q6306" s="7" t="s">
        <v>16290</v>
      </c>
      <c r="R6306" s="14" t="s">
        <v>23563</v>
      </c>
      <c r="S6306" s="42">
        <v>2</v>
      </c>
      <c r="T6306" s="41" t="s">
        <v>25139</v>
      </c>
      <c r="U6306" s="7" t="s">
        <v>16207</v>
      </c>
      <c r="V6306" s="12"/>
      <c r="X6306" s="8" t="s">
        <v>18797</v>
      </c>
    </row>
    <row r="6307" spans="1:24" x14ac:dyDescent="0.25">
      <c r="A6307" s="16" t="s">
        <v>10094</v>
      </c>
      <c r="B6307" s="5" t="s">
        <v>16215</v>
      </c>
      <c r="C6307" s="5" t="s">
        <v>16206</v>
      </c>
      <c r="D6307" s="6">
        <f t="shared" si="439"/>
        <v>2367955</v>
      </c>
      <c r="E6307" s="6">
        <f t="shared" si="440"/>
        <v>2369637</v>
      </c>
      <c r="F6307" s="6">
        <f t="shared" si="437"/>
        <v>1683</v>
      </c>
      <c r="G6307" s="40">
        <f t="shared" si="438"/>
        <v>5097</v>
      </c>
      <c r="H6307" s="6">
        <v>23213073</v>
      </c>
      <c r="I6307" s="6">
        <v>23214755</v>
      </c>
      <c r="J6307" s="6">
        <v>0</v>
      </c>
      <c r="K6307" s="6">
        <f t="shared" si="436"/>
        <v>0</v>
      </c>
      <c r="L6307" s="6">
        <v>560</v>
      </c>
      <c r="M6307" s="1" t="s">
        <v>14</v>
      </c>
      <c r="N6307" s="17" t="s">
        <v>29311</v>
      </c>
      <c r="O6307" s="17" t="s">
        <v>29450</v>
      </c>
      <c r="Q6307" s="9"/>
      <c r="R6307" s="10" t="s">
        <v>23564</v>
      </c>
      <c r="S6307" s="11">
        <v>4</v>
      </c>
      <c r="T6307" s="9" t="s">
        <v>27825</v>
      </c>
      <c r="U6307" s="9"/>
      <c r="V6307" s="12"/>
      <c r="X6307" s="8" t="s">
        <v>18797</v>
      </c>
    </row>
    <row r="6308" spans="1:24" x14ac:dyDescent="0.25">
      <c r="A6308" s="16" t="s">
        <v>10095</v>
      </c>
      <c r="B6308" s="5" t="s">
        <v>16215</v>
      </c>
      <c r="C6308" s="5" t="s">
        <v>16207</v>
      </c>
      <c r="D6308" s="6">
        <f t="shared" si="439"/>
        <v>2370308</v>
      </c>
      <c r="E6308" s="6">
        <f t="shared" si="440"/>
        <v>2373238</v>
      </c>
      <c r="F6308" s="6">
        <f t="shared" si="437"/>
        <v>2931</v>
      </c>
      <c r="G6308" s="40">
        <f t="shared" si="438"/>
        <v>670</v>
      </c>
      <c r="H6308" s="6">
        <v>23215426</v>
      </c>
      <c r="I6308" s="6">
        <v>23218356</v>
      </c>
      <c r="J6308" s="6">
        <v>0</v>
      </c>
      <c r="K6308" s="6">
        <f t="shared" si="436"/>
        <v>0</v>
      </c>
      <c r="L6308" s="6">
        <v>976</v>
      </c>
      <c r="M6308" s="1" t="s">
        <v>10096</v>
      </c>
      <c r="N6308" s="17" t="s">
        <v>29311</v>
      </c>
      <c r="O6308" s="17" t="s">
        <v>29450</v>
      </c>
      <c r="Q6308" s="9"/>
      <c r="R6308" s="10" t="s">
        <v>22105</v>
      </c>
      <c r="S6308" s="11">
        <v>1</v>
      </c>
      <c r="T6308" s="9" t="s">
        <v>25063</v>
      </c>
      <c r="U6308" s="9" t="s">
        <v>16207</v>
      </c>
      <c r="V6308" s="12"/>
      <c r="X6308" s="8" t="s">
        <v>18797</v>
      </c>
    </row>
    <row r="6309" spans="1:24" x14ac:dyDescent="0.25">
      <c r="A6309" s="16" t="s">
        <v>10097</v>
      </c>
      <c r="B6309" s="5" t="s">
        <v>16215</v>
      </c>
      <c r="C6309" s="5" t="s">
        <v>16206</v>
      </c>
      <c r="D6309" s="6">
        <f t="shared" si="439"/>
        <v>2373786</v>
      </c>
      <c r="E6309" s="6">
        <f t="shared" si="440"/>
        <v>2375807</v>
      </c>
      <c r="F6309" s="6">
        <f t="shared" si="437"/>
        <v>2022</v>
      </c>
      <c r="G6309" s="40">
        <f t="shared" si="438"/>
        <v>547</v>
      </c>
      <c r="H6309" s="6">
        <v>23218904</v>
      </c>
      <c r="I6309" s="6">
        <v>23220925</v>
      </c>
      <c r="J6309" s="6">
        <v>0</v>
      </c>
      <c r="K6309" s="6">
        <f t="shared" si="436"/>
        <v>0</v>
      </c>
      <c r="L6309" s="6">
        <v>673</v>
      </c>
      <c r="M6309" s="1" t="s">
        <v>14</v>
      </c>
      <c r="N6309" s="17" t="s">
        <v>29311</v>
      </c>
      <c r="O6309" s="17" t="s">
        <v>29450</v>
      </c>
      <c r="Q6309" s="9"/>
      <c r="R6309" s="10" t="s">
        <v>23565</v>
      </c>
      <c r="S6309" s="11">
        <v>0</v>
      </c>
      <c r="T6309" s="9" t="s">
        <v>16207</v>
      </c>
      <c r="U6309" s="9"/>
      <c r="V6309" s="12"/>
      <c r="X6309" s="8" t="s">
        <v>18797</v>
      </c>
    </row>
    <row r="6310" spans="1:24" x14ac:dyDescent="0.25">
      <c r="A6310" s="16" t="s">
        <v>10098</v>
      </c>
      <c r="B6310" s="5" t="s">
        <v>16215</v>
      </c>
      <c r="C6310" s="5" t="s">
        <v>16207</v>
      </c>
      <c r="D6310" s="6">
        <f t="shared" si="439"/>
        <v>2376045</v>
      </c>
      <c r="E6310" s="6">
        <f t="shared" si="440"/>
        <v>2376458</v>
      </c>
      <c r="F6310" s="6">
        <f t="shared" si="437"/>
        <v>414</v>
      </c>
      <c r="G6310" s="40">
        <f t="shared" si="438"/>
        <v>237</v>
      </c>
      <c r="H6310" s="6">
        <v>23221163</v>
      </c>
      <c r="I6310" s="6">
        <v>23221576</v>
      </c>
      <c r="J6310" s="6">
        <v>1</v>
      </c>
      <c r="K6310" s="6">
        <f t="shared" si="436"/>
        <v>63</v>
      </c>
      <c r="L6310" s="6">
        <v>116</v>
      </c>
      <c r="M6310" s="1" t="s">
        <v>10099</v>
      </c>
      <c r="N6310" s="17" t="s">
        <v>29311</v>
      </c>
      <c r="O6310" s="17" t="s">
        <v>29450</v>
      </c>
      <c r="P6310" s="8" t="s">
        <v>15618</v>
      </c>
      <c r="Q6310" s="7" t="s">
        <v>17917</v>
      </c>
      <c r="R6310" s="14" t="s">
        <v>19574</v>
      </c>
      <c r="S6310" s="42">
        <v>2</v>
      </c>
      <c r="T6310" s="41" t="s">
        <v>25491</v>
      </c>
      <c r="U6310" s="7" t="s">
        <v>16207</v>
      </c>
      <c r="V6310" s="12"/>
      <c r="X6310" s="8" t="s">
        <v>18797</v>
      </c>
    </row>
    <row r="6311" spans="1:24" x14ac:dyDescent="0.25">
      <c r="A6311" s="16" t="s">
        <v>10100</v>
      </c>
      <c r="B6311" s="5" t="s">
        <v>16215</v>
      </c>
      <c r="C6311" s="5" t="s">
        <v>16206</v>
      </c>
      <c r="D6311" s="6">
        <f t="shared" si="439"/>
        <v>2377247</v>
      </c>
      <c r="E6311" s="6">
        <f t="shared" si="440"/>
        <v>2377939</v>
      </c>
      <c r="F6311" s="6">
        <f t="shared" si="437"/>
        <v>693</v>
      </c>
      <c r="G6311" s="40">
        <f t="shared" si="438"/>
        <v>788</v>
      </c>
      <c r="H6311" s="6">
        <v>23222365</v>
      </c>
      <c r="I6311" s="6">
        <v>23223057</v>
      </c>
      <c r="J6311" s="6">
        <v>0</v>
      </c>
      <c r="K6311" s="6">
        <f t="shared" si="436"/>
        <v>0</v>
      </c>
      <c r="L6311" s="6">
        <v>230</v>
      </c>
      <c r="M6311" s="1" t="s">
        <v>14</v>
      </c>
      <c r="N6311" s="17" t="s">
        <v>29315</v>
      </c>
      <c r="O6311" s="17" t="s">
        <v>29450</v>
      </c>
      <c r="Q6311" s="9"/>
      <c r="R6311" s="10" t="s">
        <v>23566</v>
      </c>
      <c r="S6311" s="11">
        <v>0</v>
      </c>
      <c r="T6311" s="9" t="s">
        <v>16207</v>
      </c>
      <c r="U6311" s="9"/>
      <c r="V6311" s="12"/>
      <c r="X6311" s="8" t="s">
        <v>18797</v>
      </c>
    </row>
    <row r="6312" spans="1:24" x14ac:dyDescent="0.25">
      <c r="A6312" s="16" t="s">
        <v>10101</v>
      </c>
      <c r="B6312" s="5" t="s">
        <v>16215</v>
      </c>
      <c r="C6312" s="5" t="s">
        <v>16207</v>
      </c>
      <c r="D6312" s="6">
        <f t="shared" si="439"/>
        <v>2378098</v>
      </c>
      <c r="E6312" s="6">
        <f t="shared" si="440"/>
        <v>2378976</v>
      </c>
      <c r="F6312" s="6">
        <f t="shared" si="437"/>
        <v>879</v>
      </c>
      <c r="G6312" s="40">
        <f t="shared" si="438"/>
        <v>158</v>
      </c>
      <c r="H6312" s="6">
        <v>23223216</v>
      </c>
      <c r="I6312" s="6">
        <v>23224094</v>
      </c>
      <c r="J6312" s="6">
        <v>0</v>
      </c>
      <c r="K6312" s="6">
        <f t="shared" si="436"/>
        <v>0</v>
      </c>
      <c r="L6312" s="6">
        <v>292</v>
      </c>
      <c r="M6312" s="1" t="s">
        <v>10102</v>
      </c>
      <c r="N6312" s="17" t="s">
        <v>29311</v>
      </c>
      <c r="O6312" s="17" t="s">
        <v>29450</v>
      </c>
      <c r="Q6312" s="9"/>
      <c r="R6312" s="10" t="s">
        <v>22209</v>
      </c>
      <c r="S6312" s="11">
        <v>4</v>
      </c>
      <c r="T6312" s="9" t="s">
        <v>27826</v>
      </c>
      <c r="U6312" s="9"/>
      <c r="V6312" s="12"/>
      <c r="X6312" s="8" t="s">
        <v>18797</v>
      </c>
    </row>
    <row r="6313" spans="1:24" x14ac:dyDescent="0.25">
      <c r="A6313" s="16" t="s">
        <v>10103</v>
      </c>
      <c r="B6313" s="5" t="s">
        <v>16215</v>
      </c>
      <c r="C6313" s="5" t="s">
        <v>16206</v>
      </c>
      <c r="D6313" s="6">
        <f t="shared" si="439"/>
        <v>2379775</v>
      </c>
      <c r="E6313" s="6">
        <f t="shared" si="440"/>
        <v>2382449</v>
      </c>
      <c r="F6313" s="6">
        <f t="shared" si="437"/>
        <v>2675</v>
      </c>
      <c r="G6313" s="40">
        <f t="shared" si="438"/>
        <v>798</v>
      </c>
      <c r="H6313" s="6">
        <v>23224893</v>
      </c>
      <c r="I6313" s="6">
        <v>23227567</v>
      </c>
      <c r="J6313" s="6">
        <v>2</v>
      </c>
      <c r="K6313" s="6">
        <f t="shared" si="436"/>
        <v>170</v>
      </c>
      <c r="L6313" s="6">
        <v>834</v>
      </c>
      <c r="M6313" s="1" t="s">
        <v>10104</v>
      </c>
      <c r="N6313" s="17" t="s">
        <v>29311</v>
      </c>
      <c r="O6313" s="17" t="s">
        <v>29450</v>
      </c>
      <c r="Q6313" s="9"/>
      <c r="R6313" s="10" t="s">
        <v>23567</v>
      </c>
      <c r="S6313" s="11">
        <v>2</v>
      </c>
      <c r="T6313" s="9" t="s">
        <v>27827</v>
      </c>
      <c r="U6313" s="9" t="s">
        <v>25864</v>
      </c>
      <c r="V6313" s="43" t="s">
        <v>28666</v>
      </c>
      <c r="X6313" s="8" t="s">
        <v>18797</v>
      </c>
    </row>
    <row r="6314" spans="1:24" x14ac:dyDescent="0.25">
      <c r="A6314" s="16" t="s">
        <v>10105</v>
      </c>
      <c r="B6314" s="5" t="s">
        <v>16215</v>
      </c>
      <c r="C6314" s="5" t="s">
        <v>16207</v>
      </c>
      <c r="D6314" s="6">
        <f t="shared" si="439"/>
        <v>2383474</v>
      </c>
      <c r="E6314" s="6">
        <f t="shared" si="440"/>
        <v>2387406</v>
      </c>
      <c r="F6314" s="6">
        <f t="shared" si="437"/>
        <v>3933</v>
      </c>
      <c r="G6314" s="40">
        <f t="shared" si="438"/>
        <v>1024</v>
      </c>
      <c r="H6314" s="6">
        <v>23228592</v>
      </c>
      <c r="I6314" s="6">
        <v>23232524</v>
      </c>
      <c r="J6314" s="6">
        <v>1</v>
      </c>
      <c r="K6314" s="6">
        <f t="shared" si="436"/>
        <v>60</v>
      </c>
      <c r="L6314" s="6">
        <v>1290</v>
      </c>
      <c r="M6314" s="1" t="s">
        <v>10106</v>
      </c>
      <c r="N6314" s="17" t="s">
        <v>29316</v>
      </c>
      <c r="O6314" s="17" t="s">
        <v>29450</v>
      </c>
      <c r="Q6314" s="9"/>
      <c r="R6314" s="10" t="s">
        <v>23568</v>
      </c>
      <c r="S6314" s="11">
        <v>5</v>
      </c>
      <c r="T6314" s="9" t="s">
        <v>27828</v>
      </c>
      <c r="U6314" s="9" t="s">
        <v>16207</v>
      </c>
      <c r="V6314" s="12"/>
      <c r="X6314" s="8" t="s">
        <v>18797</v>
      </c>
    </row>
    <row r="6315" spans="1:24" x14ac:dyDescent="0.25">
      <c r="A6315" s="16" t="s">
        <v>10107</v>
      </c>
      <c r="B6315" s="5" t="s">
        <v>16215</v>
      </c>
      <c r="C6315" s="5" t="s">
        <v>16207</v>
      </c>
      <c r="D6315" s="6">
        <f t="shared" si="439"/>
        <v>2388144</v>
      </c>
      <c r="E6315" s="6">
        <f t="shared" si="440"/>
        <v>2389899</v>
      </c>
      <c r="F6315" s="6">
        <f t="shared" si="437"/>
        <v>1756</v>
      </c>
      <c r="G6315" s="40">
        <f t="shared" si="438"/>
        <v>737</v>
      </c>
      <c r="H6315" s="6">
        <v>23233262</v>
      </c>
      <c r="I6315" s="6">
        <v>23235017</v>
      </c>
      <c r="J6315" s="6">
        <v>1</v>
      </c>
      <c r="K6315" s="6">
        <f t="shared" si="436"/>
        <v>64</v>
      </c>
      <c r="L6315" s="6">
        <v>563</v>
      </c>
      <c r="M6315" s="1" t="s">
        <v>8762</v>
      </c>
      <c r="N6315" s="17" t="s">
        <v>29365</v>
      </c>
      <c r="O6315" s="17" t="s">
        <v>29450</v>
      </c>
      <c r="Q6315" s="9"/>
      <c r="R6315" s="10" t="s">
        <v>20158</v>
      </c>
      <c r="S6315" s="11">
        <v>5</v>
      </c>
      <c r="T6315" s="9" t="s">
        <v>27829</v>
      </c>
      <c r="U6315" s="9" t="s">
        <v>25110</v>
      </c>
      <c r="V6315" s="12"/>
      <c r="X6315" s="8" t="s">
        <v>18797</v>
      </c>
    </row>
    <row r="6316" spans="1:24" x14ac:dyDescent="0.25">
      <c r="A6316" s="16" t="s">
        <v>10108</v>
      </c>
      <c r="B6316" s="5" t="s">
        <v>16215</v>
      </c>
      <c r="C6316" s="5" t="s">
        <v>16207</v>
      </c>
      <c r="D6316" s="6">
        <f t="shared" si="439"/>
        <v>2390607</v>
      </c>
      <c r="E6316" s="6">
        <f t="shared" si="440"/>
        <v>2391477</v>
      </c>
      <c r="F6316" s="6">
        <f t="shared" si="437"/>
        <v>871</v>
      </c>
      <c r="G6316" s="40">
        <f t="shared" si="438"/>
        <v>707</v>
      </c>
      <c r="H6316" s="6">
        <v>23235725</v>
      </c>
      <c r="I6316" s="6">
        <v>23236595</v>
      </c>
      <c r="J6316" s="6">
        <v>1</v>
      </c>
      <c r="K6316" s="6">
        <f t="shared" si="436"/>
        <v>76</v>
      </c>
      <c r="L6316" s="6">
        <v>264</v>
      </c>
      <c r="M6316" s="1" t="s">
        <v>10109</v>
      </c>
      <c r="N6316" s="17" t="s">
        <v>29309</v>
      </c>
      <c r="O6316" s="17" t="s">
        <v>29450</v>
      </c>
      <c r="P6316" s="8" t="s">
        <v>15619</v>
      </c>
      <c r="Q6316" s="7" t="s">
        <v>17476</v>
      </c>
      <c r="R6316" s="14" t="s">
        <v>19810</v>
      </c>
      <c r="S6316" s="42">
        <v>4</v>
      </c>
      <c r="T6316" s="41" t="s">
        <v>27830</v>
      </c>
      <c r="U6316" s="7" t="s">
        <v>16207</v>
      </c>
      <c r="V6316" s="12"/>
      <c r="X6316" s="8" t="s">
        <v>18797</v>
      </c>
    </row>
    <row r="6317" spans="1:24" x14ac:dyDescent="0.25">
      <c r="A6317" s="16" t="s">
        <v>10110</v>
      </c>
      <c r="B6317" s="5" t="s">
        <v>16215</v>
      </c>
      <c r="C6317" s="5" t="s">
        <v>16206</v>
      </c>
      <c r="D6317" s="6">
        <f t="shared" si="439"/>
        <v>2392080</v>
      </c>
      <c r="E6317" s="6">
        <f t="shared" si="440"/>
        <v>2393476</v>
      </c>
      <c r="F6317" s="6">
        <f t="shared" si="437"/>
        <v>1397</v>
      </c>
      <c r="G6317" s="40">
        <f t="shared" si="438"/>
        <v>602</v>
      </c>
      <c r="H6317" s="6">
        <v>23237198</v>
      </c>
      <c r="I6317" s="6">
        <v>23238594</v>
      </c>
      <c r="J6317" s="6">
        <v>1</v>
      </c>
      <c r="K6317" s="6">
        <f t="shared" si="436"/>
        <v>65</v>
      </c>
      <c r="L6317" s="6">
        <v>443</v>
      </c>
      <c r="M6317" s="1" t="s">
        <v>10111</v>
      </c>
      <c r="N6317" s="17" t="s">
        <v>29365</v>
      </c>
      <c r="O6317" s="17" t="s">
        <v>29450</v>
      </c>
      <c r="Q6317" s="9"/>
      <c r="R6317" s="10" t="s">
        <v>23569</v>
      </c>
      <c r="S6317" s="11">
        <v>3</v>
      </c>
      <c r="T6317" s="9" t="s">
        <v>27831</v>
      </c>
      <c r="U6317" s="9" t="s">
        <v>16207</v>
      </c>
      <c r="V6317" s="12"/>
      <c r="X6317" s="8" t="s">
        <v>18797</v>
      </c>
    </row>
    <row r="6318" spans="1:24" x14ac:dyDescent="0.25">
      <c r="A6318" s="16" t="s">
        <v>10112</v>
      </c>
      <c r="B6318" s="5" t="s">
        <v>16215</v>
      </c>
      <c r="C6318" s="5" t="s">
        <v>16207</v>
      </c>
      <c r="D6318" s="6">
        <f t="shared" si="439"/>
        <v>2393513</v>
      </c>
      <c r="E6318" s="6">
        <f t="shared" si="440"/>
        <v>2396113</v>
      </c>
      <c r="F6318" s="6">
        <f t="shared" si="437"/>
        <v>2601</v>
      </c>
      <c r="G6318" s="40">
        <f t="shared" si="438"/>
        <v>36</v>
      </c>
      <c r="H6318" s="6">
        <v>23238631</v>
      </c>
      <c r="I6318" s="6">
        <v>23241231</v>
      </c>
      <c r="J6318" s="6">
        <v>0</v>
      </c>
      <c r="K6318" s="6">
        <f t="shared" si="436"/>
        <v>0</v>
      </c>
      <c r="L6318" s="6">
        <v>866</v>
      </c>
      <c r="M6318" s="1" t="s">
        <v>14</v>
      </c>
      <c r="N6318" s="17" t="s">
        <v>29365</v>
      </c>
      <c r="O6318" s="17" t="s">
        <v>29365</v>
      </c>
      <c r="Q6318" s="9"/>
      <c r="R6318" s="10" t="s">
        <v>23568</v>
      </c>
      <c r="S6318" s="11">
        <v>2</v>
      </c>
      <c r="T6318" s="9" t="s">
        <v>25866</v>
      </c>
      <c r="U6318" s="9" t="s">
        <v>16207</v>
      </c>
      <c r="V6318" s="12"/>
      <c r="X6318" s="8" t="s">
        <v>18797</v>
      </c>
    </row>
    <row r="6319" spans="1:24" x14ac:dyDescent="0.25">
      <c r="A6319" s="16" t="s">
        <v>10113</v>
      </c>
      <c r="B6319" s="5" t="s">
        <v>16215</v>
      </c>
      <c r="C6319" s="5" t="s">
        <v>16206</v>
      </c>
      <c r="D6319" s="6">
        <f t="shared" si="439"/>
        <v>2397675</v>
      </c>
      <c r="E6319" s="6">
        <f t="shared" si="440"/>
        <v>2398355</v>
      </c>
      <c r="F6319" s="6">
        <f t="shared" si="437"/>
        <v>681</v>
      </c>
      <c r="G6319" s="40">
        <f t="shared" si="438"/>
        <v>1561</v>
      </c>
      <c r="H6319" s="6">
        <v>23242793</v>
      </c>
      <c r="I6319" s="6">
        <v>23243473</v>
      </c>
      <c r="J6319" s="6">
        <v>0</v>
      </c>
      <c r="K6319" s="6">
        <f t="shared" si="436"/>
        <v>0</v>
      </c>
      <c r="L6319" s="6">
        <v>226</v>
      </c>
      <c r="M6319" s="1" t="s">
        <v>14</v>
      </c>
      <c r="N6319" s="17" t="s">
        <v>29326</v>
      </c>
      <c r="O6319" s="17" t="s">
        <v>29450</v>
      </c>
      <c r="Q6319" s="9"/>
      <c r="R6319" s="10" t="s">
        <v>18964</v>
      </c>
      <c r="S6319" s="11">
        <v>0</v>
      </c>
      <c r="T6319" s="9" t="s">
        <v>16207</v>
      </c>
      <c r="U6319" s="9"/>
      <c r="V6319" s="12"/>
      <c r="X6319" s="8" t="s">
        <v>18797</v>
      </c>
    </row>
    <row r="6320" spans="1:24" x14ac:dyDescent="0.25">
      <c r="A6320" s="16" t="s">
        <v>10114</v>
      </c>
      <c r="B6320" s="5" t="s">
        <v>16215</v>
      </c>
      <c r="C6320" s="5" t="s">
        <v>16207</v>
      </c>
      <c r="D6320" s="6">
        <f t="shared" si="439"/>
        <v>2398914</v>
      </c>
      <c r="E6320" s="6">
        <f t="shared" si="440"/>
        <v>2401344</v>
      </c>
      <c r="F6320" s="6">
        <f t="shared" si="437"/>
        <v>2431</v>
      </c>
      <c r="G6320" s="40">
        <f t="shared" si="438"/>
        <v>558</v>
      </c>
      <c r="H6320" s="6">
        <v>23244032</v>
      </c>
      <c r="I6320" s="6">
        <v>23246462</v>
      </c>
      <c r="J6320" s="6">
        <v>1</v>
      </c>
      <c r="K6320" s="6">
        <f t="shared" si="436"/>
        <v>73</v>
      </c>
      <c r="L6320" s="6">
        <v>785</v>
      </c>
      <c r="M6320" s="1" t="s">
        <v>8436</v>
      </c>
      <c r="N6320" s="17" t="s">
        <v>29311</v>
      </c>
      <c r="O6320" s="17" t="s">
        <v>29450</v>
      </c>
      <c r="P6320" s="8" t="s">
        <v>14146</v>
      </c>
      <c r="Q6320" s="7" t="s">
        <v>17928</v>
      </c>
      <c r="R6320" s="14" t="s">
        <v>22041</v>
      </c>
      <c r="S6320" s="42">
        <v>1</v>
      </c>
      <c r="T6320" s="41" t="s">
        <v>26148</v>
      </c>
      <c r="U6320" s="7" t="s">
        <v>16207</v>
      </c>
      <c r="V6320" s="12"/>
      <c r="X6320" s="8" t="s">
        <v>18797</v>
      </c>
    </row>
    <row r="6321" spans="1:24" x14ac:dyDescent="0.25">
      <c r="A6321" s="16" t="s">
        <v>10115</v>
      </c>
      <c r="B6321" s="5" t="s">
        <v>16215</v>
      </c>
      <c r="C6321" s="5" t="s">
        <v>16206</v>
      </c>
      <c r="D6321" s="6">
        <f t="shared" si="439"/>
        <v>2404044</v>
      </c>
      <c r="E6321" s="6">
        <f t="shared" si="440"/>
        <v>2407184</v>
      </c>
      <c r="F6321" s="6">
        <f t="shared" si="437"/>
        <v>3141</v>
      </c>
      <c r="G6321" s="40">
        <f t="shared" si="438"/>
        <v>2699</v>
      </c>
      <c r="H6321" s="6">
        <v>23249162</v>
      </c>
      <c r="I6321" s="6">
        <v>23252302</v>
      </c>
      <c r="J6321" s="6">
        <v>2</v>
      </c>
      <c r="K6321" s="6">
        <f t="shared" si="436"/>
        <v>114</v>
      </c>
      <c r="L6321" s="6">
        <v>1008</v>
      </c>
      <c r="M6321" s="1" t="s">
        <v>10116</v>
      </c>
      <c r="N6321" s="17" t="s">
        <v>29311</v>
      </c>
      <c r="O6321" s="17" t="s">
        <v>29451</v>
      </c>
      <c r="Q6321" s="9"/>
      <c r="R6321" s="10" t="s">
        <v>23570</v>
      </c>
      <c r="S6321" s="11">
        <v>2</v>
      </c>
      <c r="T6321" s="9" t="s">
        <v>25511</v>
      </c>
      <c r="U6321" s="9" t="s">
        <v>16207</v>
      </c>
      <c r="V6321" s="12"/>
      <c r="X6321" s="8" t="s">
        <v>18797</v>
      </c>
    </row>
    <row r="6322" spans="1:24" x14ac:dyDescent="0.25">
      <c r="A6322" s="16" t="s">
        <v>10117</v>
      </c>
      <c r="B6322" s="5" t="s">
        <v>16215</v>
      </c>
      <c r="C6322" s="5" t="s">
        <v>16206</v>
      </c>
      <c r="D6322" s="6">
        <f t="shared" si="439"/>
        <v>2409406</v>
      </c>
      <c r="E6322" s="6">
        <f t="shared" si="440"/>
        <v>2412324</v>
      </c>
      <c r="F6322" s="6">
        <f t="shared" si="437"/>
        <v>2919</v>
      </c>
      <c r="G6322" s="40">
        <f t="shared" si="438"/>
        <v>2221</v>
      </c>
      <c r="H6322" s="6">
        <v>23254524</v>
      </c>
      <c r="I6322" s="6">
        <v>23257442</v>
      </c>
      <c r="J6322" s="6">
        <v>5</v>
      </c>
      <c r="K6322" s="6">
        <f t="shared" si="436"/>
        <v>315</v>
      </c>
      <c r="L6322" s="6">
        <v>867</v>
      </c>
      <c r="M6322" s="1" t="s">
        <v>2373</v>
      </c>
      <c r="N6322" s="17" t="s">
        <v>29311</v>
      </c>
      <c r="O6322" s="17" t="s">
        <v>29450</v>
      </c>
      <c r="Q6322" s="9"/>
      <c r="R6322" s="10" t="s">
        <v>20115</v>
      </c>
      <c r="S6322" s="11">
        <v>3</v>
      </c>
      <c r="T6322" s="9" t="s">
        <v>25037</v>
      </c>
      <c r="U6322" s="9"/>
      <c r="V6322" s="12"/>
      <c r="X6322" s="8" t="s">
        <v>18797</v>
      </c>
    </row>
    <row r="6323" spans="1:24" x14ac:dyDescent="0.25">
      <c r="A6323" s="16" t="s">
        <v>10118</v>
      </c>
      <c r="B6323" s="5" t="s">
        <v>16215</v>
      </c>
      <c r="C6323" s="5" t="s">
        <v>16207</v>
      </c>
      <c r="D6323" s="6">
        <f t="shared" si="439"/>
        <v>2412703</v>
      </c>
      <c r="E6323" s="6">
        <f t="shared" si="440"/>
        <v>2415873</v>
      </c>
      <c r="F6323" s="6">
        <f t="shared" si="437"/>
        <v>3171</v>
      </c>
      <c r="G6323" s="40">
        <f t="shared" si="438"/>
        <v>378</v>
      </c>
      <c r="H6323" s="6">
        <v>23257821</v>
      </c>
      <c r="I6323" s="6">
        <v>23260991</v>
      </c>
      <c r="J6323" s="6">
        <v>1</v>
      </c>
      <c r="K6323" s="6">
        <f t="shared" si="436"/>
        <v>72</v>
      </c>
      <c r="L6323" s="6">
        <v>1032</v>
      </c>
      <c r="M6323" s="1" t="s">
        <v>10119</v>
      </c>
      <c r="N6323" s="17" t="s">
        <v>29317</v>
      </c>
      <c r="O6323" s="17" t="s">
        <v>29450</v>
      </c>
      <c r="P6323" s="8" t="s">
        <v>15620</v>
      </c>
      <c r="Q6323" s="7" t="s">
        <v>18185</v>
      </c>
      <c r="R6323" s="14" t="s">
        <v>23571</v>
      </c>
      <c r="S6323" s="42">
        <v>12</v>
      </c>
      <c r="T6323" s="41" t="s">
        <v>27832</v>
      </c>
      <c r="U6323" s="7" t="s">
        <v>16207</v>
      </c>
      <c r="V6323" s="12"/>
      <c r="X6323" s="8" t="s">
        <v>18797</v>
      </c>
    </row>
    <row r="6324" spans="1:24" x14ac:dyDescent="0.25">
      <c r="A6324" s="16" t="s">
        <v>10120</v>
      </c>
      <c r="B6324" s="5" t="s">
        <v>16215</v>
      </c>
      <c r="C6324" s="5" t="s">
        <v>16207</v>
      </c>
      <c r="D6324" s="6">
        <f t="shared" si="439"/>
        <v>2417454</v>
      </c>
      <c r="E6324" s="6">
        <f t="shared" si="440"/>
        <v>2419247</v>
      </c>
      <c r="F6324" s="6">
        <f t="shared" si="437"/>
        <v>1794</v>
      </c>
      <c r="G6324" s="40">
        <f t="shared" si="438"/>
        <v>1580</v>
      </c>
      <c r="H6324" s="6">
        <v>23262572</v>
      </c>
      <c r="I6324" s="6">
        <v>23264365</v>
      </c>
      <c r="J6324" s="6">
        <v>0</v>
      </c>
      <c r="K6324" s="6">
        <f t="shared" si="436"/>
        <v>0</v>
      </c>
      <c r="L6324" s="6">
        <v>597</v>
      </c>
      <c r="M6324" s="1" t="s">
        <v>10121</v>
      </c>
      <c r="N6324" s="17" t="s">
        <v>29311</v>
      </c>
      <c r="O6324" s="17" t="s">
        <v>29450</v>
      </c>
      <c r="Q6324" s="9"/>
      <c r="R6324" s="10" t="s">
        <v>23572</v>
      </c>
      <c r="S6324" s="11">
        <v>0</v>
      </c>
      <c r="T6324" s="9" t="s">
        <v>16207</v>
      </c>
      <c r="U6324" s="9"/>
      <c r="V6324" s="12"/>
      <c r="X6324" s="8" t="s">
        <v>18797</v>
      </c>
    </row>
    <row r="6325" spans="1:24" x14ac:dyDescent="0.25">
      <c r="A6325" s="16" t="s">
        <v>10122</v>
      </c>
      <c r="B6325" s="5" t="s">
        <v>16215</v>
      </c>
      <c r="C6325" s="5" t="s">
        <v>16207</v>
      </c>
      <c r="D6325" s="6">
        <f t="shared" si="439"/>
        <v>2420168</v>
      </c>
      <c r="E6325" s="6">
        <f t="shared" si="440"/>
        <v>2421296</v>
      </c>
      <c r="F6325" s="6">
        <f t="shared" si="437"/>
        <v>1129</v>
      </c>
      <c r="G6325" s="40">
        <f t="shared" si="438"/>
        <v>920</v>
      </c>
      <c r="H6325" s="6">
        <v>23265286</v>
      </c>
      <c r="I6325" s="6">
        <v>23266414</v>
      </c>
      <c r="J6325" s="6">
        <v>1</v>
      </c>
      <c r="K6325" s="6">
        <f t="shared" ref="K6325:K6388" si="441">F6325-((L6325+1)*3)</f>
        <v>970</v>
      </c>
      <c r="L6325" s="6">
        <v>52</v>
      </c>
      <c r="M6325" s="1" t="s">
        <v>14</v>
      </c>
      <c r="N6325" s="17" t="s">
        <v>29322</v>
      </c>
      <c r="O6325" s="17" t="s">
        <v>29322</v>
      </c>
      <c r="Q6325" s="9"/>
      <c r="R6325" s="10" t="s">
        <v>23573</v>
      </c>
      <c r="S6325" s="11">
        <v>0</v>
      </c>
      <c r="T6325" s="9" t="s">
        <v>16207</v>
      </c>
      <c r="U6325" s="9"/>
      <c r="V6325" s="12"/>
      <c r="X6325" s="8" t="s">
        <v>18797</v>
      </c>
    </row>
    <row r="6326" spans="1:24" x14ac:dyDescent="0.25">
      <c r="A6326" s="16" t="s">
        <v>10123</v>
      </c>
      <c r="B6326" s="5" t="s">
        <v>16215</v>
      </c>
      <c r="C6326" s="5" t="s">
        <v>16207</v>
      </c>
      <c r="D6326" s="6">
        <f t="shared" si="439"/>
        <v>2431173</v>
      </c>
      <c r="E6326" s="6">
        <f t="shared" si="440"/>
        <v>2432203</v>
      </c>
      <c r="F6326" s="6">
        <f t="shared" si="437"/>
        <v>1031</v>
      </c>
      <c r="G6326" s="40">
        <f t="shared" si="438"/>
        <v>9876</v>
      </c>
      <c r="H6326" s="6">
        <v>23276291</v>
      </c>
      <c r="I6326" s="6">
        <v>23277321</v>
      </c>
      <c r="J6326" s="6">
        <v>1</v>
      </c>
      <c r="K6326" s="6">
        <f t="shared" si="441"/>
        <v>53</v>
      </c>
      <c r="L6326" s="6">
        <v>325</v>
      </c>
      <c r="M6326" s="1" t="s">
        <v>10124</v>
      </c>
      <c r="N6326" s="17" t="s">
        <v>29311</v>
      </c>
      <c r="O6326" s="17" t="s">
        <v>29450</v>
      </c>
      <c r="P6326" s="8" t="s">
        <v>15621</v>
      </c>
      <c r="Q6326" s="7" t="s">
        <v>16868</v>
      </c>
      <c r="R6326" s="14" t="s">
        <v>23574</v>
      </c>
      <c r="S6326" s="42">
        <v>5</v>
      </c>
      <c r="T6326" s="41" t="s">
        <v>27833</v>
      </c>
      <c r="U6326" s="7" t="s">
        <v>16207</v>
      </c>
      <c r="V6326" s="12"/>
      <c r="X6326" s="8" t="s">
        <v>18797</v>
      </c>
    </row>
    <row r="6327" spans="1:24" x14ac:dyDescent="0.25">
      <c r="A6327" s="16" t="s">
        <v>10125</v>
      </c>
      <c r="B6327" s="5" t="s">
        <v>16215</v>
      </c>
      <c r="C6327" s="5" t="s">
        <v>16207</v>
      </c>
      <c r="D6327" s="6">
        <f t="shared" si="439"/>
        <v>2433869</v>
      </c>
      <c r="E6327" s="6">
        <f t="shared" si="440"/>
        <v>2435767</v>
      </c>
      <c r="F6327" s="6">
        <f t="shared" si="437"/>
        <v>1899</v>
      </c>
      <c r="G6327" s="40">
        <f t="shared" si="438"/>
        <v>1665</v>
      </c>
      <c r="H6327" s="6">
        <v>23278987</v>
      </c>
      <c r="I6327" s="6">
        <v>23280885</v>
      </c>
      <c r="J6327" s="6">
        <v>0</v>
      </c>
      <c r="K6327" s="6">
        <f t="shared" si="441"/>
        <v>0</v>
      </c>
      <c r="L6327" s="6">
        <v>632</v>
      </c>
      <c r="M6327" s="1" t="s">
        <v>10126</v>
      </c>
      <c r="N6327" s="17" t="s">
        <v>29311</v>
      </c>
      <c r="O6327" s="17" t="s">
        <v>29450</v>
      </c>
      <c r="P6327" s="8" t="s">
        <v>15376</v>
      </c>
      <c r="Q6327" s="7" t="s">
        <v>17756</v>
      </c>
      <c r="R6327" s="14" t="s">
        <v>23575</v>
      </c>
      <c r="S6327" s="42">
        <v>3</v>
      </c>
      <c r="T6327" s="41" t="s">
        <v>27524</v>
      </c>
      <c r="U6327" s="7"/>
      <c r="V6327" s="12"/>
      <c r="W6327" s="43" t="s">
        <v>18862</v>
      </c>
      <c r="X6327" s="8" t="s">
        <v>18797</v>
      </c>
    </row>
    <row r="6328" spans="1:24" x14ac:dyDescent="0.25">
      <c r="A6328" s="16" t="s">
        <v>10127</v>
      </c>
      <c r="B6328" s="5" t="s">
        <v>16215</v>
      </c>
      <c r="C6328" s="5" t="s">
        <v>16206</v>
      </c>
      <c r="D6328" s="6">
        <f t="shared" si="439"/>
        <v>2436229</v>
      </c>
      <c r="E6328" s="6">
        <f t="shared" si="440"/>
        <v>2436936</v>
      </c>
      <c r="F6328" s="6">
        <f t="shared" si="437"/>
        <v>708</v>
      </c>
      <c r="G6328" s="40">
        <f t="shared" si="438"/>
        <v>461</v>
      </c>
      <c r="H6328" s="6">
        <v>23281347</v>
      </c>
      <c r="I6328" s="6">
        <v>23282054</v>
      </c>
      <c r="J6328" s="6">
        <v>0</v>
      </c>
      <c r="K6328" s="6">
        <f t="shared" si="441"/>
        <v>0</v>
      </c>
      <c r="L6328" s="6">
        <v>235</v>
      </c>
      <c r="M6328" s="1" t="s">
        <v>10128</v>
      </c>
      <c r="N6328" s="17" t="s">
        <v>29311</v>
      </c>
      <c r="O6328" s="17" t="s">
        <v>29450</v>
      </c>
      <c r="Q6328" s="9"/>
      <c r="R6328" s="10" t="s">
        <v>23576</v>
      </c>
      <c r="S6328" s="11">
        <v>1</v>
      </c>
      <c r="T6328" s="9" t="s">
        <v>25336</v>
      </c>
      <c r="U6328" s="9" t="s">
        <v>16207</v>
      </c>
      <c r="V6328" s="12"/>
      <c r="X6328" s="8" t="s">
        <v>18797</v>
      </c>
    </row>
    <row r="6329" spans="1:24" x14ac:dyDescent="0.25">
      <c r="A6329" s="16" t="s">
        <v>10129</v>
      </c>
      <c r="B6329" s="5" t="s">
        <v>16215</v>
      </c>
      <c r="C6329" s="5" t="s">
        <v>16207</v>
      </c>
      <c r="D6329" s="6">
        <f t="shared" si="439"/>
        <v>2437635</v>
      </c>
      <c r="E6329" s="6">
        <f t="shared" si="440"/>
        <v>2438180</v>
      </c>
      <c r="F6329" s="6">
        <f t="shared" si="437"/>
        <v>546</v>
      </c>
      <c r="G6329" s="40">
        <f t="shared" si="438"/>
        <v>698</v>
      </c>
      <c r="H6329" s="6">
        <v>23282753</v>
      </c>
      <c r="I6329" s="6">
        <v>23283298</v>
      </c>
      <c r="J6329" s="6">
        <v>0</v>
      </c>
      <c r="K6329" s="6">
        <f t="shared" si="441"/>
        <v>0</v>
      </c>
      <c r="L6329" s="6">
        <v>181</v>
      </c>
      <c r="M6329" s="1" t="s">
        <v>7287</v>
      </c>
      <c r="N6329" s="17" t="s">
        <v>29311</v>
      </c>
      <c r="O6329" s="17" t="s">
        <v>29451</v>
      </c>
      <c r="P6329" s="8" t="s">
        <v>15622</v>
      </c>
      <c r="Q6329" s="7" t="s">
        <v>17293</v>
      </c>
      <c r="R6329" s="14" t="s">
        <v>21759</v>
      </c>
      <c r="S6329" s="42">
        <v>3</v>
      </c>
      <c r="T6329" s="41" t="s">
        <v>25764</v>
      </c>
      <c r="U6329" s="7" t="s">
        <v>25296</v>
      </c>
      <c r="V6329" s="12"/>
      <c r="X6329" s="8" t="s">
        <v>18797</v>
      </c>
    </row>
    <row r="6330" spans="1:24" x14ac:dyDescent="0.25">
      <c r="A6330" s="16" t="s">
        <v>10130</v>
      </c>
      <c r="B6330" s="5" t="s">
        <v>16215</v>
      </c>
      <c r="C6330" s="5" t="s">
        <v>16206</v>
      </c>
      <c r="D6330" s="6">
        <f t="shared" si="439"/>
        <v>2442568</v>
      </c>
      <c r="E6330" s="6">
        <f t="shared" si="440"/>
        <v>2444250</v>
      </c>
      <c r="F6330" s="6">
        <f t="shared" si="437"/>
        <v>1683</v>
      </c>
      <c r="G6330" s="40">
        <f t="shared" si="438"/>
        <v>4387</v>
      </c>
      <c r="H6330" s="6">
        <v>23287686</v>
      </c>
      <c r="I6330" s="6">
        <v>23289368</v>
      </c>
      <c r="J6330" s="6">
        <v>0</v>
      </c>
      <c r="K6330" s="6">
        <f t="shared" si="441"/>
        <v>0</v>
      </c>
      <c r="L6330" s="6">
        <v>560</v>
      </c>
      <c r="M6330" s="1" t="s">
        <v>10131</v>
      </c>
      <c r="N6330" s="17" t="s">
        <v>29311</v>
      </c>
      <c r="O6330" s="17" t="s">
        <v>29450</v>
      </c>
      <c r="Q6330" s="9"/>
      <c r="R6330" s="10" t="s">
        <v>23577</v>
      </c>
      <c r="S6330" s="11">
        <v>3</v>
      </c>
      <c r="T6330" s="9" t="s">
        <v>25037</v>
      </c>
      <c r="U6330" s="9"/>
      <c r="V6330" s="12"/>
      <c r="X6330" s="8" t="s">
        <v>18798</v>
      </c>
    </row>
    <row r="6331" spans="1:24" x14ac:dyDescent="0.25">
      <c r="A6331" s="16" t="s">
        <v>10132</v>
      </c>
      <c r="B6331" s="5" t="s">
        <v>16215</v>
      </c>
      <c r="C6331" s="5" t="s">
        <v>16206</v>
      </c>
      <c r="D6331" s="6">
        <f t="shared" si="439"/>
        <v>2445938</v>
      </c>
      <c r="E6331" s="6">
        <f t="shared" si="440"/>
        <v>2449075</v>
      </c>
      <c r="F6331" s="6">
        <f t="shared" si="437"/>
        <v>3138</v>
      </c>
      <c r="G6331" s="40">
        <f t="shared" si="438"/>
        <v>1687</v>
      </c>
      <c r="H6331" s="6">
        <v>23291056</v>
      </c>
      <c r="I6331" s="6">
        <v>23294193</v>
      </c>
      <c r="J6331" s="6">
        <v>0</v>
      </c>
      <c r="K6331" s="6">
        <f t="shared" si="441"/>
        <v>0</v>
      </c>
      <c r="L6331" s="6">
        <v>1045</v>
      </c>
      <c r="M6331" s="1" t="s">
        <v>14</v>
      </c>
      <c r="N6331" s="17" t="s">
        <v>29326</v>
      </c>
      <c r="O6331" s="17" t="s">
        <v>29450</v>
      </c>
      <c r="Q6331" s="9"/>
      <c r="R6331" s="10" t="s">
        <v>18964</v>
      </c>
      <c r="S6331" s="11">
        <v>0</v>
      </c>
      <c r="T6331" s="9" t="s">
        <v>16207</v>
      </c>
      <c r="U6331" s="9"/>
      <c r="V6331" s="12"/>
      <c r="X6331" s="8" t="s">
        <v>18797</v>
      </c>
    </row>
    <row r="6332" spans="1:24" x14ac:dyDescent="0.25">
      <c r="A6332" s="16" t="s">
        <v>10133</v>
      </c>
      <c r="B6332" s="5" t="s">
        <v>16215</v>
      </c>
      <c r="C6332" s="5" t="s">
        <v>16206</v>
      </c>
      <c r="D6332" s="6">
        <f t="shared" si="439"/>
        <v>2449969</v>
      </c>
      <c r="E6332" s="6">
        <f t="shared" si="440"/>
        <v>2451225</v>
      </c>
      <c r="F6332" s="6">
        <f t="shared" si="437"/>
        <v>1257</v>
      </c>
      <c r="G6332" s="40">
        <f t="shared" si="438"/>
        <v>893</v>
      </c>
      <c r="H6332" s="6">
        <v>23295087</v>
      </c>
      <c r="I6332" s="6">
        <v>23296343</v>
      </c>
      <c r="J6332" s="6">
        <v>0</v>
      </c>
      <c r="K6332" s="6">
        <f t="shared" si="441"/>
        <v>0</v>
      </c>
      <c r="L6332" s="6">
        <v>418</v>
      </c>
      <c r="M6332" s="1" t="s">
        <v>9119</v>
      </c>
      <c r="N6332" s="17" t="s">
        <v>29311</v>
      </c>
      <c r="O6332" s="17" t="s">
        <v>29450</v>
      </c>
      <c r="Q6332" s="9"/>
      <c r="R6332" s="10" t="s">
        <v>23578</v>
      </c>
      <c r="S6332" s="11">
        <v>1</v>
      </c>
      <c r="T6332" s="9" t="s">
        <v>25094</v>
      </c>
      <c r="U6332" s="9" t="s">
        <v>16207</v>
      </c>
      <c r="V6332" s="43" t="s">
        <v>28650</v>
      </c>
      <c r="X6332" s="8" t="s">
        <v>18797</v>
      </c>
    </row>
    <row r="6333" spans="1:24" x14ac:dyDescent="0.25">
      <c r="A6333" s="16" t="s">
        <v>10134</v>
      </c>
      <c r="B6333" s="5" t="s">
        <v>16215</v>
      </c>
      <c r="C6333" s="5" t="s">
        <v>16206</v>
      </c>
      <c r="D6333" s="6">
        <f t="shared" si="439"/>
        <v>2457410</v>
      </c>
      <c r="E6333" s="6">
        <f t="shared" si="440"/>
        <v>2457631</v>
      </c>
      <c r="F6333" s="6">
        <f t="shared" si="437"/>
        <v>222</v>
      </c>
      <c r="G6333" s="40">
        <f t="shared" si="438"/>
        <v>6184</v>
      </c>
      <c r="H6333" s="6">
        <v>23302528</v>
      </c>
      <c r="I6333" s="6">
        <v>23302749</v>
      </c>
      <c r="J6333" s="6">
        <v>1</v>
      </c>
      <c r="K6333" s="6">
        <f t="shared" si="441"/>
        <v>66</v>
      </c>
      <c r="L6333" s="6">
        <v>51</v>
      </c>
      <c r="M6333" s="1" t="s">
        <v>14</v>
      </c>
      <c r="N6333" s="17" t="s">
        <v>29318</v>
      </c>
      <c r="O6333" s="17" t="s">
        <v>29451</v>
      </c>
      <c r="Q6333" s="9"/>
      <c r="R6333" s="10" t="s">
        <v>18964</v>
      </c>
      <c r="S6333" s="11">
        <v>0</v>
      </c>
      <c r="T6333" s="9" t="s">
        <v>16207</v>
      </c>
      <c r="U6333" s="9"/>
      <c r="V6333" s="12"/>
      <c r="X6333" s="8" t="s">
        <v>18797</v>
      </c>
    </row>
    <row r="6334" spans="1:24" x14ac:dyDescent="0.25">
      <c r="A6334" s="16" t="s">
        <v>10135</v>
      </c>
      <c r="B6334" s="5" t="s">
        <v>16215</v>
      </c>
      <c r="C6334" s="5" t="s">
        <v>16207</v>
      </c>
      <c r="D6334" s="6">
        <f t="shared" si="439"/>
        <v>2458336</v>
      </c>
      <c r="E6334" s="6">
        <f t="shared" si="440"/>
        <v>2460060</v>
      </c>
      <c r="F6334" s="6">
        <f t="shared" si="437"/>
        <v>1725</v>
      </c>
      <c r="G6334" s="40">
        <f t="shared" si="438"/>
        <v>704</v>
      </c>
      <c r="H6334" s="6">
        <v>23303454</v>
      </c>
      <c r="I6334" s="6">
        <v>23305178</v>
      </c>
      <c r="J6334" s="6">
        <v>0</v>
      </c>
      <c r="K6334" s="6">
        <f t="shared" si="441"/>
        <v>0</v>
      </c>
      <c r="L6334" s="6">
        <v>574</v>
      </c>
      <c r="M6334" s="1" t="s">
        <v>10136</v>
      </c>
      <c r="N6334" s="17" t="s">
        <v>29322</v>
      </c>
      <c r="O6334" s="17" t="s">
        <v>29450</v>
      </c>
      <c r="P6334" s="8" t="s">
        <v>15623</v>
      </c>
      <c r="Q6334" s="7" t="s">
        <v>17197</v>
      </c>
      <c r="R6334" s="14" t="s">
        <v>23579</v>
      </c>
      <c r="S6334" s="42">
        <v>2</v>
      </c>
      <c r="T6334" s="41" t="s">
        <v>27834</v>
      </c>
      <c r="U6334" s="7" t="s">
        <v>16207</v>
      </c>
      <c r="V6334" s="12"/>
      <c r="X6334" s="8" t="s">
        <v>18797</v>
      </c>
    </row>
    <row r="6335" spans="1:24" x14ac:dyDescent="0.25">
      <c r="A6335" s="16" t="s">
        <v>10137</v>
      </c>
      <c r="B6335" s="5" t="s">
        <v>16215</v>
      </c>
      <c r="C6335" s="5" t="s">
        <v>16206</v>
      </c>
      <c r="D6335" s="6">
        <f t="shared" si="439"/>
        <v>2460597</v>
      </c>
      <c r="E6335" s="6">
        <f t="shared" si="440"/>
        <v>2461475</v>
      </c>
      <c r="F6335" s="6">
        <f t="shared" si="437"/>
        <v>879</v>
      </c>
      <c r="G6335" s="40">
        <f t="shared" si="438"/>
        <v>536</v>
      </c>
      <c r="H6335" s="6">
        <v>23305715</v>
      </c>
      <c r="I6335" s="6">
        <v>23306593</v>
      </c>
      <c r="J6335" s="6">
        <v>0</v>
      </c>
      <c r="K6335" s="6">
        <f t="shared" si="441"/>
        <v>0</v>
      </c>
      <c r="L6335" s="6">
        <v>292</v>
      </c>
      <c r="M6335" s="1" t="s">
        <v>10138</v>
      </c>
      <c r="N6335" s="17" t="s">
        <v>29311</v>
      </c>
      <c r="O6335" s="17" t="s">
        <v>29450</v>
      </c>
      <c r="Q6335" s="9"/>
      <c r="R6335" s="10" t="s">
        <v>23580</v>
      </c>
      <c r="S6335" s="11">
        <v>4</v>
      </c>
      <c r="T6335" s="9" t="s">
        <v>25793</v>
      </c>
      <c r="U6335" s="9"/>
      <c r="V6335" s="12"/>
      <c r="X6335" s="8" t="s">
        <v>18797</v>
      </c>
    </row>
    <row r="6336" spans="1:24" x14ac:dyDescent="0.25">
      <c r="A6336" s="16" t="s">
        <v>10139</v>
      </c>
      <c r="B6336" s="5" t="s">
        <v>16215</v>
      </c>
      <c r="C6336" s="5" t="s">
        <v>16207</v>
      </c>
      <c r="D6336" s="6">
        <f t="shared" si="439"/>
        <v>2461879</v>
      </c>
      <c r="E6336" s="6">
        <f t="shared" si="440"/>
        <v>2464701</v>
      </c>
      <c r="F6336" s="6">
        <f t="shared" si="437"/>
        <v>2823</v>
      </c>
      <c r="G6336" s="40">
        <f t="shared" si="438"/>
        <v>403</v>
      </c>
      <c r="H6336" s="6">
        <v>23306997</v>
      </c>
      <c r="I6336" s="6">
        <v>23309819</v>
      </c>
      <c r="J6336" s="6">
        <v>0</v>
      </c>
      <c r="K6336" s="6">
        <f t="shared" si="441"/>
        <v>0</v>
      </c>
      <c r="L6336" s="6">
        <v>940</v>
      </c>
      <c r="M6336" s="1" t="s">
        <v>8366</v>
      </c>
      <c r="N6336" s="17" t="s">
        <v>29311</v>
      </c>
      <c r="O6336" s="17" t="s">
        <v>29450</v>
      </c>
      <c r="Q6336" s="9"/>
      <c r="R6336" s="10" t="s">
        <v>23581</v>
      </c>
      <c r="S6336" s="11">
        <v>4</v>
      </c>
      <c r="T6336" s="9" t="s">
        <v>27835</v>
      </c>
      <c r="U6336" s="9" t="s">
        <v>16207</v>
      </c>
      <c r="V6336" s="12"/>
      <c r="X6336" s="8" t="s">
        <v>18797</v>
      </c>
    </row>
    <row r="6337" spans="1:24" x14ac:dyDescent="0.25">
      <c r="A6337" s="16" t="s">
        <v>10140</v>
      </c>
      <c r="B6337" s="5" t="s">
        <v>16215</v>
      </c>
      <c r="C6337" s="5" t="s">
        <v>16207</v>
      </c>
      <c r="D6337" s="6">
        <f t="shared" si="439"/>
        <v>2466092</v>
      </c>
      <c r="E6337" s="6">
        <f t="shared" si="440"/>
        <v>2467666</v>
      </c>
      <c r="F6337" s="6">
        <f t="shared" si="437"/>
        <v>1575</v>
      </c>
      <c r="G6337" s="40">
        <f t="shared" si="438"/>
        <v>1390</v>
      </c>
      <c r="H6337" s="6">
        <v>23311210</v>
      </c>
      <c r="I6337" s="6">
        <v>23312784</v>
      </c>
      <c r="J6337" s="6">
        <v>0</v>
      </c>
      <c r="K6337" s="6">
        <f t="shared" si="441"/>
        <v>0</v>
      </c>
      <c r="L6337" s="6">
        <v>524</v>
      </c>
      <c r="M6337" s="1" t="s">
        <v>10141</v>
      </c>
      <c r="N6337" s="17" t="s">
        <v>29311</v>
      </c>
      <c r="O6337" s="17" t="s">
        <v>29450</v>
      </c>
      <c r="Q6337" s="9"/>
      <c r="R6337" s="10" t="s">
        <v>23582</v>
      </c>
      <c r="S6337" s="11">
        <v>1</v>
      </c>
      <c r="T6337" s="9" t="s">
        <v>25011</v>
      </c>
      <c r="U6337" s="9" t="s">
        <v>16207</v>
      </c>
      <c r="V6337" s="12"/>
      <c r="X6337" s="8" t="s">
        <v>18797</v>
      </c>
    </row>
    <row r="6338" spans="1:24" x14ac:dyDescent="0.25">
      <c r="A6338" s="16" t="s">
        <v>10142</v>
      </c>
      <c r="B6338" s="5" t="s">
        <v>16215</v>
      </c>
      <c r="C6338" s="5" t="s">
        <v>16207</v>
      </c>
      <c r="D6338" s="6">
        <f t="shared" si="439"/>
        <v>2469631</v>
      </c>
      <c r="E6338" s="6">
        <f t="shared" si="440"/>
        <v>2471466</v>
      </c>
      <c r="F6338" s="6">
        <f t="shared" si="437"/>
        <v>1836</v>
      </c>
      <c r="G6338" s="40">
        <f t="shared" si="438"/>
        <v>1964</v>
      </c>
      <c r="H6338" s="6">
        <v>23314749</v>
      </c>
      <c r="I6338" s="6">
        <v>23316584</v>
      </c>
      <c r="J6338" s="6">
        <v>0</v>
      </c>
      <c r="K6338" s="6">
        <f t="shared" si="441"/>
        <v>0</v>
      </c>
      <c r="L6338" s="6">
        <v>611</v>
      </c>
      <c r="M6338" s="1" t="s">
        <v>10143</v>
      </c>
      <c r="N6338" s="17" t="s">
        <v>29311</v>
      </c>
      <c r="O6338" s="17" t="s">
        <v>29450</v>
      </c>
      <c r="P6338" s="8" t="s">
        <v>15624</v>
      </c>
      <c r="Q6338" s="7" t="s">
        <v>16538</v>
      </c>
      <c r="R6338" s="14" t="s">
        <v>23583</v>
      </c>
      <c r="S6338" s="42">
        <v>1</v>
      </c>
      <c r="T6338" s="41" t="s">
        <v>25022</v>
      </c>
      <c r="U6338" s="7" t="s">
        <v>16207</v>
      </c>
      <c r="V6338" s="12"/>
      <c r="X6338" s="8" t="s">
        <v>18797</v>
      </c>
    </row>
    <row r="6339" spans="1:24" x14ac:dyDescent="0.25">
      <c r="A6339" s="16" t="s">
        <v>10144</v>
      </c>
      <c r="B6339" s="5" t="s">
        <v>16215</v>
      </c>
      <c r="C6339" s="5" t="s">
        <v>16206</v>
      </c>
      <c r="D6339" s="6">
        <f t="shared" si="439"/>
        <v>2473302</v>
      </c>
      <c r="E6339" s="6">
        <f t="shared" si="440"/>
        <v>2474059</v>
      </c>
      <c r="F6339" s="6">
        <f t="shared" ref="F6339:F6402" si="442">I6339-H6339+1</f>
        <v>758</v>
      </c>
      <c r="G6339" s="40">
        <f t="shared" si="438"/>
        <v>1835</v>
      </c>
      <c r="H6339" s="6">
        <v>23318420</v>
      </c>
      <c r="I6339" s="6">
        <v>23319177</v>
      </c>
      <c r="J6339" s="6">
        <v>1</v>
      </c>
      <c r="K6339" s="6">
        <f t="shared" si="441"/>
        <v>65</v>
      </c>
      <c r="L6339" s="6">
        <v>230</v>
      </c>
      <c r="M6339" s="1" t="s">
        <v>10145</v>
      </c>
      <c r="N6339" s="17" t="s">
        <v>29336</v>
      </c>
      <c r="O6339" s="17" t="s">
        <v>29450</v>
      </c>
      <c r="P6339" s="8" t="s">
        <v>15625</v>
      </c>
      <c r="Q6339" s="7" t="s">
        <v>16451</v>
      </c>
      <c r="R6339" s="14" t="s">
        <v>23584</v>
      </c>
      <c r="S6339" s="42">
        <v>6</v>
      </c>
      <c r="T6339" s="41" t="s">
        <v>27836</v>
      </c>
      <c r="U6339" s="7" t="s">
        <v>27837</v>
      </c>
      <c r="V6339" s="12"/>
      <c r="X6339" s="8" t="s">
        <v>18797</v>
      </c>
    </row>
    <row r="6340" spans="1:24" x14ac:dyDescent="0.25">
      <c r="A6340" s="16" t="s">
        <v>10146</v>
      </c>
      <c r="B6340" s="5" t="s">
        <v>16215</v>
      </c>
      <c r="C6340" s="5" t="s">
        <v>16207</v>
      </c>
      <c r="D6340" s="6">
        <f t="shared" si="439"/>
        <v>2474248</v>
      </c>
      <c r="E6340" s="6">
        <f t="shared" si="440"/>
        <v>2475990</v>
      </c>
      <c r="F6340" s="6">
        <f t="shared" si="442"/>
        <v>1743</v>
      </c>
      <c r="G6340" s="40">
        <f t="shared" si="438"/>
        <v>188</v>
      </c>
      <c r="H6340" s="6">
        <v>23319366</v>
      </c>
      <c r="I6340" s="6">
        <v>23321108</v>
      </c>
      <c r="J6340" s="6">
        <v>0</v>
      </c>
      <c r="K6340" s="6">
        <f t="shared" si="441"/>
        <v>0</v>
      </c>
      <c r="L6340" s="6">
        <v>580</v>
      </c>
      <c r="M6340" s="1" t="s">
        <v>10147</v>
      </c>
      <c r="N6340" s="17" t="s">
        <v>29311</v>
      </c>
      <c r="O6340" s="17" t="s">
        <v>29450</v>
      </c>
      <c r="P6340" s="8" t="s">
        <v>15626</v>
      </c>
      <c r="Q6340" s="7" t="s">
        <v>17671</v>
      </c>
      <c r="R6340" s="14" t="s">
        <v>21858</v>
      </c>
      <c r="S6340" s="42">
        <v>2</v>
      </c>
      <c r="T6340" s="41" t="s">
        <v>27838</v>
      </c>
      <c r="U6340" s="7" t="s">
        <v>16207</v>
      </c>
      <c r="V6340" s="12"/>
      <c r="X6340" s="8" t="s">
        <v>18797</v>
      </c>
    </row>
    <row r="6341" spans="1:24" x14ac:dyDescent="0.25">
      <c r="A6341" s="16" t="s">
        <v>10148</v>
      </c>
      <c r="B6341" s="5" t="s">
        <v>16215</v>
      </c>
      <c r="C6341" s="5" t="s">
        <v>16206</v>
      </c>
      <c r="D6341" s="6">
        <f t="shared" si="439"/>
        <v>2477570</v>
      </c>
      <c r="E6341" s="6">
        <f t="shared" si="440"/>
        <v>2479254</v>
      </c>
      <c r="F6341" s="6">
        <f t="shared" si="442"/>
        <v>1685</v>
      </c>
      <c r="G6341" s="40">
        <f t="shared" ref="G6341:G6404" si="443">D6341-E6340-1</f>
        <v>1579</v>
      </c>
      <c r="H6341" s="6">
        <v>23322688</v>
      </c>
      <c r="I6341" s="6">
        <v>23324372</v>
      </c>
      <c r="J6341" s="6">
        <v>1</v>
      </c>
      <c r="K6341" s="6">
        <f t="shared" si="441"/>
        <v>62</v>
      </c>
      <c r="L6341" s="6">
        <v>540</v>
      </c>
      <c r="M6341" s="1" t="s">
        <v>10149</v>
      </c>
      <c r="N6341" s="17" t="s">
        <v>29311</v>
      </c>
      <c r="O6341" s="17" t="s">
        <v>29450</v>
      </c>
      <c r="P6341" s="8" t="s">
        <v>15627</v>
      </c>
      <c r="Q6341" s="7" t="s">
        <v>16759</v>
      </c>
      <c r="R6341" s="14" t="s">
        <v>23585</v>
      </c>
      <c r="S6341" s="42">
        <v>3</v>
      </c>
      <c r="T6341" s="41" t="s">
        <v>27839</v>
      </c>
      <c r="U6341" s="7" t="s">
        <v>27840</v>
      </c>
      <c r="V6341" s="12"/>
      <c r="X6341" s="8" t="s">
        <v>18797</v>
      </c>
    </row>
    <row r="6342" spans="1:24" x14ac:dyDescent="0.25">
      <c r="A6342" s="16" t="s">
        <v>10150</v>
      </c>
      <c r="B6342" s="5" t="s">
        <v>16215</v>
      </c>
      <c r="C6342" s="5" t="s">
        <v>16207</v>
      </c>
      <c r="D6342" s="6">
        <f t="shared" si="439"/>
        <v>2479919</v>
      </c>
      <c r="E6342" s="6">
        <f t="shared" si="440"/>
        <v>2481031</v>
      </c>
      <c r="F6342" s="6">
        <f t="shared" si="442"/>
        <v>1113</v>
      </c>
      <c r="G6342" s="40">
        <f t="shared" si="443"/>
        <v>664</v>
      </c>
      <c r="H6342" s="6">
        <v>23325037</v>
      </c>
      <c r="I6342" s="6">
        <v>23326149</v>
      </c>
      <c r="J6342" s="6">
        <v>1</v>
      </c>
      <c r="K6342" s="6">
        <f t="shared" si="441"/>
        <v>60</v>
      </c>
      <c r="L6342" s="6">
        <v>350</v>
      </c>
      <c r="M6342" s="1" t="s">
        <v>10151</v>
      </c>
      <c r="N6342" s="17" t="s">
        <v>29311</v>
      </c>
      <c r="O6342" s="17" t="s">
        <v>29450</v>
      </c>
      <c r="P6342" s="8" t="s">
        <v>15628</v>
      </c>
      <c r="Q6342" s="7" t="s">
        <v>18020</v>
      </c>
      <c r="R6342" s="14" t="s">
        <v>23586</v>
      </c>
      <c r="S6342" s="42">
        <v>2</v>
      </c>
      <c r="T6342" s="41" t="s">
        <v>27138</v>
      </c>
      <c r="U6342" s="7" t="s">
        <v>25110</v>
      </c>
      <c r="V6342" s="12"/>
      <c r="X6342" s="8" t="s">
        <v>18797</v>
      </c>
    </row>
    <row r="6343" spans="1:24" x14ac:dyDescent="0.25">
      <c r="A6343" s="16" t="s">
        <v>10152</v>
      </c>
      <c r="B6343" s="5" t="s">
        <v>16215</v>
      </c>
      <c r="C6343" s="5" t="s">
        <v>16206</v>
      </c>
      <c r="D6343" s="6">
        <f t="shared" si="439"/>
        <v>2482195</v>
      </c>
      <c r="E6343" s="6">
        <f t="shared" si="440"/>
        <v>2484723</v>
      </c>
      <c r="F6343" s="6">
        <f t="shared" si="442"/>
        <v>2529</v>
      </c>
      <c r="G6343" s="40">
        <f t="shared" si="443"/>
        <v>1163</v>
      </c>
      <c r="H6343" s="6">
        <v>23327313</v>
      </c>
      <c r="I6343" s="6">
        <v>23329841</v>
      </c>
      <c r="J6343" s="6">
        <v>1</v>
      </c>
      <c r="K6343" s="6">
        <f t="shared" si="441"/>
        <v>54</v>
      </c>
      <c r="L6343" s="6">
        <v>824</v>
      </c>
      <c r="M6343" s="1" t="s">
        <v>10153</v>
      </c>
      <c r="N6343" s="17" t="s">
        <v>29311</v>
      </c>
      <c r="O6343" s="17" t="s">
        <v>29450</v>
      </c>
      <c r="P6343" s="8" t="s">
        <v>15629</v>
      </c>
      <c r="Q6343" s="7" t="s">
        <v>16589</v>
      </c>
      <c r="R6343" s="14" t="s">
        <v>23587</v>
      </c>
      <c r="S6343" s="42">
        <v>2</v>
      </c>
      <c r="T6343" s="41" t="s">
        <v>27841</v>
      </c>
      <c r="U6343" s="7" t="s">
        <v>27842</v>
      </c>
      <c r="V6343" s="43" t="s">
        <v>28731</v>
      </c>
      <c r="X6343" s="8" t="s">
        <v>18798</v>
      </c>
    </row>
    <row r="6344" spans="1:24" x14ac:dyDescent="0.25">
      <c r="A6344" s="16" t="s">
        <v>10154</v>
      </c>
      <c r="B6344" s="5" t="s">
        <v>16215</v>
      </c>
      <c r="C6344" s="5" t="s">
        <v>16206</v>
      </c>
      <c r="D6344" s="6">
        <f t="shared" si="439"/>
        <v>2488958</v>
      </c>
      <c r="E6344" s="6">
        <f t="shared" si="440"/>
        <v>2489428</v>
      </c>
      <c r="F6344" s="6">
        <f t="shared" si="442"/>
        <v>471</v>
      </c>
      <c r="G6344" s="40">
        <f t="shared" si="443"/>
        <v>4234</v>
      </c>
      <c r="H6344" s="6">
        <v>23334076</v>
      </c>
      <c r="I6344" s="6">
        <v>23334546</v>
      </c>
      <c r="J6344" s="6">
        <v>1</v>
      </c>
      <c r="K6344" s="6">
        <f t="shared" si="441"/>
        <v>78</v>
      </c>
      <c r="L6344" s="6">
        <v>130</v>
      </c>
      <c r="M6344" s="1" t="s">
        <v>14</v>
      </c>
      <c r="N6344" s="17" t="s">
        <v>29326</v>
      </c>
      <c r="O6344" s="17"/>
      <c r="Q6344" s="9"/>
      <c r="R6344" s="10" t="s">
        <v>18964</v>
      </c>
      <c r="S6344" s="11">
        <v>0</v>
      </c>
      <c r="T6344" s="9" t="s">
        <v>16207</v>
      </c>
      <c r="U6344" s="9"/>
      <c r="V6344" s="12"/>
      <c r="X6344" s="8" t="s">
        <v>18797</v>
      </c>
    </row>
    <row r="6345" spans="1:24" x14ac:dyDescent="0.25">
      <c r="A6345" s="16" t="s">
        <v>10155</v>
      </c>
      <c r="B6345" s="5" t="s">
        <v>16215</v>
      </c>
      <c r="C6345" s="5" t="s">
        <v>16207</v>
      </c>
      <c r="D6345" s="6">
        <f t="shared" si="439"/>
        <v>2489573</v>
      </c>
      <c r="E6345" s="6">
        <f t="shared" si="440"/>
        <v>2490526</v>
      </c>
      <c r="F6345" s="6">
        <f t="shared" si="442"/>
        <v>954</v>
      </c>
      <c r="G6345" s="40">
        <f t="shared" si="443"/>
        <v>144</v>
      </c>
      <c r="H6345" s="6">
        <v>23334691</v>
      </c>
      <c r="I6345" s="6">
        <v>23335644</v>
      </c>
      <c r="J6345" s="6">
        <v>0</v>
      </c>
      <c r="K6345" s="6">
        <f t="shared" si="441"/>
        <v>0</v>
      </c>
      <c r="L6345" s="6">
        <v>317</v>
      </c>
      <c r="M6345" s="1" t="s">
        <v>14</v>
      </c>
      <c r="N6345" s="17" t="s">
        <v>29326</v>
      </c>
      <c r="O6345" s="17" t="s">
        <v>29450</v>
      </c>
      <c r="Q6345" s="9"/>
      <c r="R6345" s="10" t="s">
        <v>18964</v>
      </c>
      <c r="S6345" s="11">
        <v>0</v>
      </c>
      <c r="T6345" s="9" t="s">
        <v>16207</v>
      </c>
      <c r="U6345" s="9"/>
      <c r="V6345" s="12"/>
      <c r="X6345" s="8" t="s">
        <v>18797</v>
      </c>
    </row>
    <row r="6346" spans="1:24" x14ac:dyDescent="0.25">
      <c r="A6346" s="16" t="s">
        <v>10156</v>
      </c>
      <c r="B6346" s="5" t="s">
        <v>16215</v>
      </c>
      <c r="C6346" s="5" t="s">
        <v>16206</v>
      </c>
      <c r="D6346" s="6">
        <f t="shared" si="439"/>
        <v>2492790</v>
      </c>
      <c r="E6346" s="6">
        <f t="shared" si="440"/>
        <v>2493264</v>
      </c>
      <c r="F6346" s="6">
        <f t="shared" si="442"/>
        <v>475</v>
      </c>
      <c r="G6346" s="40">
        <f t="shared" si="443"/>
        <v>2263</v>
      </c>
      <c r="H6346" s="6">
        <v>23337908</v>
      </c>
      <c r="I6346" s="6">
        <v>23338382</v>
      </c>
      <c r="J6346" s="6">
        <v>1</v>
      </c>
      <c r="K6346" s="6">
        <f t="shared" si="441"/>
        <v>79</v>
      </c>
      <c r="L6346" s="6">
        <v>131</v>
      </c>
      <c r="M6346" s="1" t="s">
        <v>14</v>
      </c>
      <c r="N6346" s="17" t="s">
        <v>29326</v>
      </c>
      <c r="O6346" s="17"/>
      <c r="Q6346" s="9"/>
      <c r="R6346" s="10" t="s">
        <v>18964</v>
      </c>
      <c r="S6346" s="11">
        <v>0</v>
      </c>
      <c r="T6346" s="9" t="s">
        <v>16207</v>
      </c>
      <c r="U6346" s="9"/>
      <c r="V6346" s="12"/>
      <c r="X6346" s="8" t="s">
        <v>18797</v>
      </c>
    </row>
    <row r="6347" spans="1:24" x14ac:dyDescent="0.25">
      <c r="A6347" s="16" t="s">
        <v>10157</v>
      </c>
      <c r="B6347" s="5" t="s">
        <v>16215</v>
      </c>
      <c r="C6347" s="5" t="s">
        <v>16207</v>
      </c>
      <c r="D6347" s="6">
        <f t="shared" si="439"/>
        <v>2493556</v>
      </c>
      <c r="E6347" s="6">
        <f t="shared" si="440"/>
        <v>2493987</v>
      </c>
      <c r="F6347" s="6">
        <f t="shared" si="442"/>
        <v>432</v>
      </c>
      <c r="G6347" s="40">
        <f t="shared" si="443"/>
        <v>291</v>
      </c>
      <c r="H6347" s="6">
        <v>23338674</v>
      </c>
      <c r="I6347" s="6">
        <v>23339105</v>
      </c>
      <c r="J6347" s="6">
        <v>0</v>
      </c>
      <c r="K6347" s="6">
        <f t="shared" si="441"/>
        <v>0</v>
      </c>
      <c r="L6347" s="6">
        <v>143</v>
      </c>
      <c r="M6347" s="1" t="s">
        <v>14</v>
      </c>
      <c r="N6347" s="17" t="s">
        <v>29326</v>
      </c>
      <c r="O6347" s="17" t="s">
        <v>29451</v>
      </c>
      <c r="Q6347" s="9"/>
      <c r="R6347" s="10" t="s">
        <v>18964</v>
      </c>
      <c r="S6347" s="11">
        <v>0</v>
      </c>
      <c r="T6347" s="9" t="s">
        <v>16207</v>
      </c>
      <c r="U6347" s="9"/>
      <c r="V6347" s="12"/>
      <c r="X6347" s="8" t="s">
        <v>18798</v>
      </c>
    </row>
    <row r="6348" spans="1:24" x14ac:dyDescent="0.25">
      <c r="A6348" s="16" t="s">
        <v>10158</v>
      </c>
      <c r="B6348" s="5" t="s">
        <v>16215</v>
      </c>
      <c r="C6348" s="5" t="s">
        <v>16206</v>
      </c>
      <c r="D6348" s="6">
        <f t="shared" si="439"/>
        <v>2495776</v>
      </c>
      <c r="E6348" s="6">
        <f t="shared" si="440"/>
        <v>2496651</v>
      </c>
      <c r="F6348" s="6">
        <f t="shared" si="442"/>
        <v>876</v>
      </c>
      <c r="G6348" s="40">
        <f t="shared" si="443"/>
        <v>1788</v>
      </c>
      <c r="H6348" s="6">
        <v>23340894</v>
      </c>
      <c r="I6348" s="6">
        <v>23341769</v>
      </c>
      <c r="J6348" s="6">
        <v>0</v>
      </c>
      <c r="K6348" s="6">
        <f t="shared" si="441"/>
        <v>0</v>
      </c>
      <c r="L6348" s="6">
        <v>291</v>
      </c>
      <c r="M6348" s="1" t="s">
        <v>14</v>
      </c>
      <c r="N6348" s="17" t="s">
        <v>29319</v>
      </c>
      <c r="O6348" s="17" t="s">
        <v>29451</v>
      </c>
      <c r="Q6348" s="9"/>
      <c r="R6348" s="10" t="s">
        <v>19571</v>
      </c>
      <c r="S6348" s="11">
        <v>0</v>
      </c>
      <c r="T6348" s="9" t="s">
        <v>16207</v>
      </c>
      <c r="U6348" s="9"/>
      <c r="V6348" s="12"/>
      <c r="X6348" s="8" t="s">
        <v>18797</v>
      </c>
    </row>
    <row r="6349" spans="1:24" x14ac:dyDescent="0.25">
      <c r="A6349" s="16" t="s">
        <v>10159</v>
      </c>
      <c r="B6349" s="5" t="s">
        <v>16215</v>
      </c>
      <c r="C6349" s="5" t="s">
        <v>16207</v>
      </c>
      <c r="D6349" s="6">
        <f t="shared" si="439"/>
        <v>2496895</v>
      </c>
      <c r="E6349" s="6">
        <f t="shared" si="440"/>
        <v>2499276</v>
      </c>
      <c r="F6349" s="6">
        <f t="shared" si="442"/>
        <v>2382</v>
      </c>
      <c r="G6349" s="40">
        <f t="shared" si="443"/>
        <v>243</v>
      </c>
      <c r="H6349" s="6">
        <v>23342013</v>
      </c>
      <c r="I6349" s="6">
        <v>23344394</v>
      </c>
      <c r="J6349" s="6">
        <v>0</v>
      </c>
      <c r="K6349" s="6">
        <f t="shared" si="441"/>
        <v>0</v>
      </c>
      <c r="L6349" s="6">
        <v>793</v>
      </c>
      <c r="M6349" s="1" t="s">
        <v>14</v>
      </c>
      <c r="N6349" s="17" t="s">
        <v>29311</v>
      </c>
      <c r="O6349" s="17" t="s">
        <v>29311</v>
      </c>
      <c r="Q6349" s="9"/>
      <c r="R6349" s="10" t="s">
        <v>19728</v>
      </c>
      <c r="S6349" s="11">
        <v>4</v>
      </c>
      <c r="T6349" s="9" t="s">
        <v>27843</v>
      </c>
      <c r="U6349" s="9" t="s">
        <v>16207</v>
      </c>
      <c r="V6349" s="12"/>
      <c r="X6349" s="8" t="s">
        <v>18797</v>
      </c>
    </row>
    <row r="6350" spans="1:24" x14ac:dyDescent="0.25">
      <c r="A6350" s="16" t="s">
        <v>10160</v>
      </c>
      <c r="B6350" s="5" t="s">
        <v>16215</v>
      </c>
      <c r="C6350" s="5" t="s">
        <v>16206</v>
      </c>
      <c r="D6350" s="6">
        <f t="shared" si="439"/>
        <v>2500011</v>
      </c>
      <c r="E6350" s="6">
        <f t="shared" si="440"/>
        <v>2501492</v>
      </c>
      <c r="F6350" s="6">
        <f t="shared" si="442"/>
        <v>1482</v>
      </c>
      <c r="G6350" s="40">
        <f t="shared" si="443"/>
        <v>734</v>
      </c>
      <c r="H6350" s="6">
        <v>23345129</v>
      </c>
      <c r="I6350" s="6">
        <v>23346610</v>
      </c>
      <c r="J6350" s="6">
        <v>0</v>
      </c>
      <c r="K6350" s="6">
        <f t="shared" si="441"/>
        <v>0</v>
      </c>
      <c r="L6350" s="6">
        <v>493</v>
      </c>
      <c r="M6350" s="1" t="s">
        <v>10161</v>
      </c>
      <c r="N6350" s="17" t="s">
        <v>29311</v>
      </c>
      <c r="O6350" s="17" t="s">
        <v>29450</v>
      </c>
      <c r="P6350" s="8" t="s">
        <v>15630</v>
      </c>
      <c r="Q6350" s="7" t="s">
        <v>18102</v>
      </c>
      <c r="R6350" s="14" t="s">
        <v>23588</v>
      </c>
      <c r="S6350" s="42">
        <v>4</v>
      </c>
      <c r="T6350" s="41" t="s">
        <v>27844</v>
      </c>
      <c r="U6350" s="7"/>
      <c r="V6350" s="12"/>
      <c r="X6350" s="8" t="s">
        <v>18797</v>
      </c>
    </row>
    <row r="6351" spans="1:24" x14ac:dyDescent="0.25">
      <c r="A6351" s="16" t="s">
        <v>10162</v>
      </c>
      <c r="B6351" s="5" t="s">
        <v>16215</v>
      </c>
      <c r="C6351" s="5" t="s">
        <v>16207</v>
      </c>
      <c r="D6351" s="6">
        <f t="shared" si="439"/>
        <v>2502221</v>
      </c>
      <c r="E6351" s="6">
        <f t="shared" si="440"/>
        <v>2502403</v>
      </c>
      <c r="F6351" s="6">
        <f t="shared" si="442"/>
        <v>183</v>
      </c>
      <c r="G6351" s="40">
        <f t="shared" si="443"/>
        <v>728</v>
      </c>
      <c r="H6351" s="6">
        <v>23347339</v>
      </c>
      <c r="I6351" s="6">
        <v>23347521</v>
      </c>
      <c r="J6351" s="6">
        <v>0</v>
      </c>
      <c r="K6351" s="6">
        <f t="shared" si="441"/>
        <v>0</v>
      </c>
      <c r="L6351" s="6">
        <v>60</v>
      </c>
      <c r="M6351" s="1" t="s">
        <v>10163</v>
      </c>
      <c r="N6351" s="17" t="s">
        <v>29311</v>
      </c>
      <c r="O6351" s="17" t="s">
        <v>29311</v>
      </c>
      <c r="P6351" s="8" t="s">
        <v>15631</v>
      </c>
      <c r="Q6351" s="7" t="s">
        <v>17932</v>
      </c>
      <c r="R6351" s="14" t="s">
        <v>23589</v>
      </c>
      <c r="S6351" s="42">
        <v>5</v>
      </c>
      <c r="T6351" s="41" t="s">
        <v>27845</v>
      </c>
      <c r="U6351" s="7" t="s">
        <v>16207</v>
      </c>
      <c r="V6351" s="12"/>
      <c r="X6351" s="8" t="s">
        <v>18797</v>
      </c>
    </row>
    <row r="6352" spans="1:24" x14ac:dyDescent="0.25">
      <c r="A6352" s="16" t="s">
        <v>10164</v>
      </c>
      <c r="B6352" s="5" t="s">
        <v>16215</v>
      </c>
      <c r="C6352" s="5" t="s">
        <v>16207</v>
      </c>
      <c r="D6352" s="6">
        <f t="shared" si="439"/>
        <v>2504967</v>
      </c>
      <c r="E6352" s="6">
        <f t="shared" si="440"/>
        <v>2506016</v>
      </c>
      <c r="F6352" s="6">
        <f t="shared" si="442"/>
        <v>1050</v>
      </c>
      <c r="G6352" s="40">
        <f t="shared" si="443"/>
        <v>2563</v>
      </c>
      <c r="H6352" s="6">
        <v>23350085</v>
      </c>
      <c r="I6352" s="6">
        <v>23351134</v>
      </c>
      <c r="J6352" s="6">
        <v>0</v>
      </c>
      <c r="K6352" s="6">
        <f t="shared" si="441"/>
        <v>0</v>
      </c>
      <c r="L6352" s="6">
        <v>349</v>
      </c>
      <c r="M6352" s="1" t="s">
        <v>10165</v>
      </c>
      <c r="N6352" s="17" t="s">
        <v>29311</v>
      </c>
      <c r="O6352" s="17" t="s">
        <v>29450</v>
      </c>
      <c r="Q6352" s="9"/>
      <c r="R6352" s="10" t="s">
        <v>23590</v>
      </c>
      <c r="S6352" s="11">
        <v>0</v>
      </c>
      <c r="T6352" s="9" t="s">
        <v>16207</v>
      </c>
      <c r="U6352" s="9"/>
      <c r="V6352" s="12"/>
      <c r="X6352" s="8" t="s">
        <v>18798</v>
      </c>
    </row>
    <row r="6353" spans="1:24" x14ac:dyDescent="0.25">
      <c r="A6353" s="16" t="s">
        <v>10166</v>
      </c>
      <c r="B6353" s="5" t="s">
        <v>16215</v>
      </c>
      <c r="C6353" s="5" t="s">
        <v>16207</v>
      </c>
      <c r="D6353" s="6">
        <f t="shared" si="439"/>
        <v>2512923</v>
      </c>
      <c r="E6353" s="6">
        <f t="shared" si="440"/>
        <v>2513960</v>
      </c>
      <c r="F6353" s="6">
        <f t="shared" si="442"/>
        <v>1038</v>
      </c>
      <c r="G6353" s="40">
        <f t="shared" si="443"/>
        <v>6906</v>
      </c>
      <c r="H6353" s="6">
        <v>23358041</v>
      </c>
      <c r="I6353" s="6">
        <v>23359078</v>
      </c>
      <c r="J6353" s="6">
        <v>0</v>
      </c>
      <c r="K6353" s="6">
        <f t="shared" si="441"/>
        <v>0</v>
      </c>
      <c r="L6353" s="6">
        <v>345</v>
      </c>
      <c r="M6353" s="1" t="s">
        <v>14</v>
      </c>
      <c r="N6353" s="17" t="s">
        <v>29355</v>
      </c>
      <c r="O6353" s="17" t="s">
        <v>29450</v>
      </c>
      <c r="Q6353" s="9"/>
      <c r="R6353" s="10" t="s">
        <v>23591</v>
      </c>
      <c r="S6353" s="11">
        <v>1</v>
      </c>
      <c r="T6353" s="9" t="s">
        <v>27846</v>
      </c>
      <c r="U6353" s="9"/>
      <c r="V6353" s="12"/>
      <c r="X6353" s="8" t="s">
        <v>18797</v>
      </c>
    </row>
    <row r="6354" spans="1:24" x14ac:dyDescent="0.25">
      <c r="A6354" s="16" t="s">
        <v>10167</v>
      </c>
      <c r="B6354" s="5" t="s">
        <v>16215</v>
      </c>
      <c r="C6354" s="5" t="s">
        <v>16206</v>
      </c>
      <c r="D6354" s="6">
        <f t="shared" si="439"/>
        <v>2514991</v>
      </c>
      <c r="E6354" s="6">
        <f t="shared" si="440"/>
        <v>2516445</v>
      </c>
      <c r="F6354" s="6">
        <f t="shared" si="442"/>
        <v>1455</v>
      </c>
      <c r="G6354" s="40">
        <f t="shared" si="443"/>
        <v>1030</v>
      </c>
      <c r="H6354" s="6">
        <v>23360109</v>
      </c>
      <c r="I6354" s="6">
        <v>23361563</v>
      </c>
      <c r="J6354" s="6">
        <v>1</v>
      </c>
      <c r="K6354" s="6">
        <f t="shared" si="441"/>
        <v>54</v>
      </c>
      <c r="L6354" s="6">
        <v>466</v>
      </c>
      <c r="M6354" s="1" t="s">
        <v>14</v>
      </c>
      <c r="N6354" s="17" t="s">
        <v>29314</v>
      </c>
      <c r="O6354" s="17" t="s">
        <v>29314</v>
      </c>
      <c r="Q6354" s="9"/>
      <c r="R6354" s="10" t="s">
        <v>18964</v>
      </c>
      <c r="S6354" s="11">
        <v>0</v>
      </c>
      <c r="T6354" s="9" t="s">
        <v>16207</v>
      </c>
      <c r="U6354" s="9"/>
      <c r="V6354" s="12"/>
      <c r="X6354" s="8" t="s">
        <v>18797</v>
      </c>
    </row>
    <row r="6355" spans="1:24" x14ac:dyDescent="0.25">
      <c r="A6355" s="16" t="s">
        <v>10168</v>
      </c>
      <c r="B6355" s="5" t="s">
        <v>16215</v>
      </c>
      <c r="C6355" s="5" t="s">
        <v>16207</v>
      </c>
      <c r="D6355" s="6">
        <f t="shared" si="439"/>
        <v>2517483</v>
      </c>
      <c r="E6355" s="6">
        <f t="shared" si="440"/>
        <v>2519465</v>
      </c>
      <c r="F6355" s="6">
        <f t="shared" si="442"/>
        <v>1983</v>
      </c>
      <c r="G6355" s="40">
        <f t="shared" si="443"/>
        <v>1037</v>
      </c>
      <c r="H6355" s="6">
        <v>23362601</v>
      </c>
      <c r="I6355" s="6">
        <v>23364583</v>
      </c>
      <c r="J6355" s="6">
        <v>0</v>
      </c>
      <c r="K6355" s="6">
        <f t="shared" si="441"/>
        <v>0</v>
      </c>
      <c r="L6355" s="6">
        <v>660</v>
      </c>
      <c r="M6355" s="1" t="s">
        <v>14</v>
      </c>
      <c r="N6355" s="17" t="s">
        <v>29311</v>
      </c>
      <c r="O6355" s="17" t="s">
        <v>29450</v>
      </c>
      <c r="Q6355" s="9"/>
      <c r="R6355" s="10" t="s">
        <v>23592</v>
      </c>
      <c r="S6355" s="11">
        <v>2</v>
      </c>
      <c r="T6355" s="9" t="s">
        <v>25183</v>
      </c>
      <c r="U6355" s="9"/>
      <c r="V6355" s="12"/>
      <c r="X6355" s="8" t="s">
        <v>18797</v>
      </c>
    </row>
    <row r="6356" spans="1:24" x14ac:dyDescent="0.25">
      <c r="A6356" s="16" t="s">
        <v>10169</v>
      </c>
      <c r="B6356" s="5" t="s">
        <v>16215</v>
      </c>
      <c r="C6356" s="5" t="s">
        <v>16206</v>
      </c>
      <c r="D6356" s="6">
        <f t="shared" si="439"/>
        <v>2521811</v>
      </c>
      <c r="E6356" s="6">
        <f t="shared" si="440"/>
        <v>2523500</v>
      </c>
      <c r="F6356" s="6">
        <f t="shared" si="442"/>
        <v>1690</v>
      </c>
      <c r="G6356" s="40">
        <f t="shared" si="443"/>
        <v>2345</v>
      </c>
      <c r="H6356" s="6">
        <v>23366929</v>
      </c>
      <c r="I6356" s="6">
        <v>23368618</v>
      </c>
      <c r="J6356" s="6">
        <v>1</v>
      </c>
      <c r="K6356" s="6">
        <f t="shared" si="441"/>
        <v>94</v>
      </c>
      <c r="L6356" s="6">
        <v>531</v>
      </c>
      <c r="M6356" s="1" t="s">
        <v>10170</v>
      </c>
      <c r="N6356" s="17" t="s">
        <v>29311</v>
      </c>
      <c r="O6356" s="17" t="s">
        <v>29450</v>
      </c>
      <c r="P6356" s="8" t="s">
        <v>15632</v>
      </c>
      <c r="Q6356" s="7" t="s">
        <v>16430</v>
      </c>
      <c r="R6356" s="14" t="s">
        <v>23593</v>
      </c>
      <c r="S6356" s="42">
        <v>1</v>
      </c>
      <c r="T6356" s="41" t="s">
        <v>25040</v>
      </c>
      <c r="U6356" s="7"/>
      <c r="V6356" s="43" t="s">
        <v>28732</v>
      </c>
      <c r="X6356" s="8" t="s">
        <v>18797</v>
      </c>
    </row>
    <row r="6357" spans="1:24" x14ac:dyDescent="0.25">
      <c r="A6357" s="16" t="s">
        <v>10171</v>
      </c>
      <c r="B6357" s="5" t="s">
        <v>16215</v>
      </c>
      <c r="C6357" s="5" t="s">
        <v>16207</v>
      </c>
      <c r="D6357" s="6">
        <f t="shared" si="439"/>
        <v>2523724</v>
      </c>
      <c r="E6357" s="6">
        <f t="shared" si="440"/>
        <v>2525133</v>
      </c>
      <c r="F6357" s="6">
        <f t="shared" si="442"/>
        <v>1410</v>
      </c>
      <c r="G6357" s="40">
        <f t="shared" si="443"/>
        <v>223</v>
      </c>
      <c r="H6357" s="6">
        <v>23368842</v>
      </c>
      <c r="I6357" s="6">
        <v>23370251</v>
      </c>
      <c r="J6357" s="6">
        <v>0</v>
      </c>
      <c r="K6357" s="6">
        <f t="shared" si="441"/>
        <v>0</v>
      </c>
      <c r="L6357" s="6">
        <v>469</v>
      </c>
      <c r="M6357" s="1" t="s">
        <v>10172</v>
      </c>
      <c r="N6357" s="17" t="s">
        <v>29311</v>
      </c>
      <c r="O6357" s="17" t="s">
        <v>29450</v>
      </c>
      <c r="P6357" s="8" t="s">
        <v>15633</v>
      </c>
      <c r="Q6357" s="7" t="s">
        <v>18234</v>
      </c>
      <c r="R6357" s="14" t="s">
        <v>23594</v>
      </c>
      <c r="S6357" s="42">
        <v>0</v>
      </c>
      <c r="T6357" s="41" t="s">
        <v>16207</v>
      </c>
      <c r="U6357" s="7"/>
      <c r="V6357" s="12"/>
      <c r="X6357" s="8" t="s">
        <v>18797</v>
      </c>
    </row>
    <row r="6358" spans="1:24" x14ac:dyDescent="0.25">
      <c r="A6358" s="16" t="s">
        <v>10173</v>
      </c>
      <c r="B6358" s="5" t="s">
        <v>16215</v>
      </c>
      <c r="C6358" s="5" t="s">
        <v>16206</v>
      </c>
      <c r="D6358" s="6">
        <f t="shared" si="439"/>
        <v>2525743</v>
      </c>
      <c r="E6358" s="6">
        <f t="shared" si="440"/>
        <v>2526663</v>
      </c>
      <c r="F6358" s="6">
        <f t="shared" si="442"/>
        <v>921</v>
      </c>
      <c r="G6358" s="40">
        <f t="shared" si="443"/>
        <v>609</v>
      </c>
      <c r="H6358" s="6">
        <v>23370861</v>
      </c>
      <c r="I6358" s="6">
        <v>23371781</v>
      </c>
      <c r="J6358" s="6">
        <v>0</v>
      </c>
      <c r="K6358" s="6">
        <f t="shared" si="441"/>
        <v>0</v>
      </c>
      <c r="L6358" s="6">
        <v>306</v>
      </c>
      <c r="M6358" s="1" t="s">
        <v>10174</v>
      </c>
      <c r="N6358" s="17" t="s">
        <v>18880</v>
      </c>
      <c r="O6358" s="17" t="s">
        <v>29450</v>
      </c>
      <c r="Q6358" s="9"/>
      <c r="R6358" s="10" t="s">
        <v>22377</v>
      </c>
      <c r="S6358" s="11">
        <v>1</v>
      </c>
      <c r="T6358" s="9" t="s">
        <v>25022</v>
      </c>
      <c r="U6358" s="9"/>
      <c r="V6358" s="12"/>
      <c r="X6358" s="8" t="s">
        <v>18797</v>
      </c>
    </row>
    <row r="6359" spans="1:24" x14ac:dyDescent="0.25">
      <c r="A6359" s="16" t="s">
        <v>10175</v>
      </c>
      <c r="B6359" s="5" t="s">
        <v>16215</v>
      </c>
      <c r="C6359" s="5" t="s">
        <v>16206</v>
      </c>
      <c r="D6359" s="6">
        <f t="shared" si="439"/>
        <v>2527388</v>
      </c>
      <c r="E6359" s="6">
        <f t="shared" si="440"/>
        <v>2529268</v>
      </c>
      <c r="F6359" s="6">
        <f t="shared" si="442"/>
        <v>1881</v>
      </c>
      <c r="G6359" s="40">
        <f t="shared" si="443"/>
        <v>724</v>
      </c>
      <c r="H6359" s="6">
        <v>23372506</v>
      </c>
      <c r="I6359" s="6">
        <v>23374386</v>
      </c>
      <c r="J6359" s="6">
        <v>0</v>
      </c>
      <c r="K6359" s="6">
        <f t="shared" si="441"/>
        <v>0</v>
      </c>
      <c r="L6359" s="6">
        <v>626</v>
      </c>
      <c r="M6359" s="1" t="s">
        <v>10176</v>
      </c>
      <c r="N6359" s="17" t="s">
        <v>29311</v>
      </c>
      <c r="O6359" s="17" t="s">
        <v>29450</v>
      </c>
      <c r="P6359" s="8" t="s">
        <v>15634</v>
      </c>
      <c r="Q6359" s="7" t="s">
        <v>18686</v>
      </c>
      <c r="R6359" s="14" t="s">
        <v>23595</v>
      </c>
      <c r="S6359" s="42">
        <v>8</v>
      </c>
      <c r="T6359" s="41" t="s">
        <v>27847</v>
      </c>
      <c r="U6359" s="7"/>
      <c r="V6359" s="12"/>
      <c r="X6359" s="8" t="s">
        <v>18797</v>
      </c>
    </row>
    <row r="6360" spans="1:24" x14ac:dyDescent="0.25">
      <c r="A6360" s="16" t="s">
        <v>10177</v>
      </c>
      <c r="B6360" s="5" t="s">
        <v>16215</v>
      </c>
      <c r="C6360" s="5" t="s">
        <v>16206</v>
      </c>
      <c r="D6360" s="6">
        <f t="shared" si="439"/>
        <v>2530269</v>
      </c>
      <c r="E6360" s="6">
        <f t="shared" si="440"/>
        <v>2533200</v>
      </c>
      <c r="F6360" s="6">
        <f t="shared" si="442"/>
        <v>2932</v>
      </c>
      <c r="G6360" s="40">
        <f t="shared" si="443"/>
        <v>1000</v>
      </c>
      <c r="H6360" s="6">
        <v>23375387</v>
      </c>
      <c r="I6360" s="6">
        <v>23378318</v>
      </c>
      <c r="J6360" s="6">
        <v>1</v>
      </c>
      <c r="K6360" s="6">
        <f t="shared" si="441"/>
        <v>64</v>
      </c>
      <c r="L6360" s="6">
        <v>955</v>
      </c>
      <c r="M6360" s="1" t="s">
        <v>10178</v>
      </c>
      <c r="N6360" s="17" t="s">
        <v>29322</v>
      </c>
      <c r="O6360" s="17" t="s">
        <v>29450</v>
      </c>
      <c r="Q6360" s="9"/>
      <c r="R6360" s="10" t="s">
        <v>23596</v>
      </c>
      <c r="S6360" s="11">
        <v>1</v>
      </c>
      <c r="T6360" s="9" t="s">
        <v>25336</v>
      </c>
      <c r="U6360" s="9" t="s">
        <v>16207</v>
      </c>
      <c r="V6360" s="12"/>
      <c r="X6360" s="8" t="s">
        <v>18797</v>
      </c>
    </row>
    <row r="6361" spans="1:24" x14ac:dyDescent="0.25">
      <c r="A6361" s="16" t="s">
        <v>10179</v>
      </c>
      <c r="B6361" s="5" t="s">
        <v>16215</v>
      </c>
      <c r="C6361" s="5" t="s">
        <v>16207</v>
      </c>
      <c r="D6361" s="6">
        <f t="shared" ref="D6361:D6424" si="444">H6361-20845118</f>
        <v>2533793</v>
      </c>
      <c r="E6361" s="6">
        <f t="shared" ref="E6361:E6424" si="445">I6361-20845118</f>
        <v>2535911</v>
      </c>
      <c r="F6361" s="6">
        <f t="shared" si="442"/>
        <v>2119</v>
      </c>
      <c r="G6361" s="40">
        <f t="shared" si="443"/>
        <v>592</v>
      </c>
      <c r="H6361" s="6">
        <v>23378911</v>
      </c>
      <c r="I6361" s="6">
        <v>23381029</v>
      </c>
      <c r="J6361" s="6">
        <v>2</v>
      </c>
      <c r="K6361" s="6">
        <f t="shared" si="441"/>
        <v>160</v>
      </c>
      <c r="L6361" s="6">
        <v>652</v>
      </c>
      <c r="M6361" s="1" t="s">
        <v>4980</v>
      </c>
      <c r="N6361" s="17" t="s">
        <v>29379</v>
      </c>
      <c r="O6361" s="17" t="s">
        <v>29451</v>
      </c>
      <c r="P6361" s="8" t="s">
        <v>14649</v>
      </c>
      <c r="Q6361" s="7" t="s">
        <v>16777</v>
      </c>
      <c r="R6361" s="14" t="s">
        <v>21329</v>
      </c>
      <c r="S6361" s="42">
        <v>4</v>
      </c>
      <c r="T6361" s="41" t="s">
        <v>27848</v>
      </c>
      <c r="U6361" s="7" t="s">
        <v>26586</v>
      </c>
      <c r="V6361" s="12"/>
      <c r="X6361" s="8" t="s">
        <v>18797</v>
      </c>
    </row>
    <row r="6362" spans="1:24" x14ac:dyDescent="0.25">
      <c r="A6362" s="16" t="s">
        <v>10180</v>
      </c>
      <c r="B6362" s="5" t="s">
        <v>16215</v>
      </c>
      <c r="C6362" s="5" t="s">
        <v>16206</v>
      </c>
      <c r="D6362" s="6">
        <f t="shared" si="444"/>
        <v>2538424</v>
      </c>
      <c r="E6362" s="6">
        <f t="shared" si="445"/>
        <v>2539626</v>
      </c>
      <c r="F6362" s="6">
        <f t="shared" si="442"/>
        <v>1203</v>
      </c>
      <c r="G6362" s="40">
        <f t="shared" si="443"/>
        <v>2512</v>
      </c>
      <c r="H6362" s="6">
        <v>23383542</v>
      </c>
      <c r="I6362" s="6">
        <v>23384744</v>
      </c>
      <c r="J6362" s="6">
        <v>0</v>
      </c>
      <c r="K6362" s="6">
        <f t="shared" si="441"/>
        <v>0</v>
      </c>
      <c r="L6362" s="6">
        <v>400</v>
      </c>
      <c r="M6362" s="1" t="s">
        <v>10181</v>
      </c>
      <c r="N6362" s="17" t="s">
        <v>29311</v>
      </c>
      <c r="O6362" s="17" t="s">
        <v>29450</v>
      </c>
      <c r="Q6362" s="9"/>
      <c r="R6362" s="10" t="s">
        <v>23597</v>
      </c>
      <c r="S6362" s="11">
        <v>1</v>
      </c>
      <c r="T6362" s="9" t="s">
        <v>26203</v>
      </c>
      <c r="U6362" s="9" t="s">
        <v>16207</v>
      </c>
      <c r="V6362" s="43" t="s">
        <v>28663</v>
      </c>
      <c r="X6362" s="8" t="s">
        <v>18797</v>
      </c>
    </row>
    <row r="6363" spans="1:24" x14ac:dyDescent="0.25">
      <c r="A6363" s="16" t="s">
        <v>10182</v>
      </c>
      <c r="B6363" s="5" t="s">
        <v>16215</v>
      </c>
      <c r="C6363" s="5" t="s">
        <v>16207</v>
      </c>
      <c r="D6363" s="6">
        <f t="shared" si="444"/>
        <v>2539987</v>
      </c>
      <c r="E6363" s="6">
        <f t="shared" si="445"/>
        <v>2542200</v>
      </c>
      <c r="F6363" s="6">
        <f t="shared" si="442"/>
        <v>2214</v>
      </c>
      <c r="G6363" s="40">
        <f t="shared" si="443"/>
        <v>360</v>
      </c>
      <c r="H6363" s="6">
        <v>23385105</v>
      </c>
      <c r="I6363" s="6">
        <v>23387318</v>
      </c>
      <c r="J6363" s="6">
        <v>0</v>
      </c>
      <c r="K6363" s="6">
        <f t="shared" si="441"/>
        <v>0</v>
      </c>
      <c r="L6363" s="6">
        <v>737</v>
      </c>
      <c r="M6363" s="1" t="s">
        <v>10183</v>
      </c>
      <c r="N6363" s="17" t="s">
        <v>29311</v>
      </c>
      <c r="O6363" s="17" t="s">
        <v>29450</v>
      </c>
      <c r="Q6363" s="9"/>
      <c r="R6363" s="10" t="s">
        <v>23598</v>
      </c>
      <c r="S6363" s="11">
        <v>4</v>
      </c>
      <c r="T6363" s="9" t="s">
        <v>27849</v>
      </c>
      <c r="U6363" s="9"/>
      <c r="V6363" s="12"/>
      <c r="W6363" s="43" t="s">
        <v>18803</v>
      </c>
      <c r="X6363" s="8" t="s">
        <v>18797</v>
      </c>
    </row>
    <row r="6364" spans="1:24" x14ac:dyDescent="0.25">
      <c r="A6364" s="16" t="s">
        <v>10184</v>
      </c>
      <c r="B6364" s="5" t="s">
        <v>16215</v>
      </c>
      <c r="C6364" s="5" t="s">
        <v>16207</v>
      </c>
      <c r="D6364" s="6">
        <f t="shared" si="444"/>
        <v>2542699</v>
      </c>
      <c r="E6364" s="6">
        <f t="shared" si="445"/>
        <v>2544972</v>
      </c>
      <c r="F6364" s="6">
        <f t="shared" si="442"/>
        <v>2274</v>
      </c>
      <c r="G6364" s="40">
        <f t="shared" si="443"/>
        <v>498</v>
      </c>
      <c r="H6364" s="6">
        <v>23387817</v>
      </c>
      <c r="I6364" s="6">
        <v>23390090</v>
      </c>
      <c r="J6364" s="6">
        <v>0</v>
      </c>
      <c r="K6364" s="6">
        <f t="shared" si="441"/>
        <v>0</v>
      </c>
      <c r="L6364" s="6">
        <v>757</v>
      </c>
      <c r="M6364" s="1" t="s">
        <v>10185</v>
      </c>
      <c r="N6364" s="17" t="s">
        <v>29311</v>
      </c>
      <c r="O6364" s="17" t="s">
        <v>29450</v>
      </c>
      <c r="P6364" s="8" t="s">
        <v>15635</v>
      </c>
      <c r="Q6364" s="7" t="s">
        <v>16764</v>
      </c>
      <c r="R6364" s="14" t="s">
        <v>23599</v>
      </c>
      <c r="S6364" s="42">
        <v>2</v>
      </c>
      <c r="T6364" s="41" t="s">
        <v>27850</v>
      </c>
      <c r="U6364" s="7" t="s">
        <v>16207</v>
      </c>
      <c r="V6364" s="12"/>
      <c r="X6364" s="8" t="s">
        <v>18797</v>
      </c>
    </row>
    <row r="6365" spans="1:24" x14ac:dyDescent="0.25">
      <c r="A6365" s="16" t="s">
        <v>10186</v>
      </c>
      <c r="B6365" s="5" t="s">
        <v>16215</v>
      </c>
      <c r="C6365" s="5" t="s">
        <v>16206</v>
      </c>
      <c r="D6365" s="6">
        <f t="shared" si="444"/>
        <v>2546242</v>
      </c>
      <c r="E6365" s="6">
        <f t="shared" si="445"/>
        <v>2547084</v>
      </c>
      <c r="F6365" s="6">
        <f t="shared" si="442"/>
        <v>843</v>
      </c>
      <c r="G6365" s="40">
        <f t="shared" si="443"/>
        <v>1269</v>
      </c>
      <c r="H6365" s="6">
        <v>23391360</v>
      </c>
      <c r="I6365" s="6">
        <v>23392202</v>
      </c>
      <c r="J6365" s="6">
        <v>0</v>
      </c>
      <c r="K6365" s="6">
        <f t="shared" si="441"/>
        <v>0</v>
      </c>
      <c r="L6365" s="6">
        <v>280</v>
      </c>
      <c r="M6365" s="1" t="s">
        <v>10187</v>
      </c>
      <c r="N6365" s="17" t="s">
        <v>18890</v>
      </c>
      <c r="O6365" s="17" t="s">
        <v>29450</v>
      </c>
      <c r="Q6365" s="9"/>
      <c r="R6365" s="10" t="s">
        <v>23600</v>
      </c>
      <c r="S6365" s="11">
        <v>7</v>
      </c>
      <c r="T6365" s="9" t="s">
        <v>27851</v>
      </c>
      <c r="U6365" s="9"/>
      <c r="V6365" s="12"/>
      <c r="X6365" s="8" t="s">
        <v>18797</v>
      </c>
    </row>
    <row r="6366" spans="1:24" x14ac:dyDescent="0.25">
      <c r="A6366" s="16" t="s">
        <v>10188</v>
      </c>
      <c r="B6366" s="5" t="s">
        <v>16215</v>
      </c>
      <c r="C6366" s="5" t="s">
        <v>16206</v>
      </c>
      <c r="D6366" s="6">
        <f t="shared" si="444"/>
        <v>2547546</v>
      </c>
      <c r="E6366" s="6">
        <f t="shared" si="445"/>
        <v>2549168</v>
      </c>
      <c r="F6366" s="6">
        <f t="shared" si="442"/>
        <v>1623</v>
      </c>
      <c r="G6366" s="40">
        <f t="shared" si="443"/>
        <v>461</v>
      </c>
      <c r="H6366" s="6">
        <v>23392664</v>
      </c>
      <c r="I6366" s="6">
        <v>23394286</v>
      </c>
      <c r="J6366" s="6">
        <v>0</v>
      </c>
      <c r="K6366" s="6">
        <f t="shared" si="441"/>
        <v>0</v>
      </c>
      <c r="L6366" s="6">
        <v>540</v>
      </c>
      <c r="M6366" s="1" t="s">
        <v>14</v>
      </c>
      <c r="N6366" s="17" t="s">
        <v>29314</v>
      </c>
      <c r="O6366" s="17" t="s">
        <v>29450</v>
      </c>
      <c r="Q6366" s="9"/>
      <c r="R6366" s="10" t="s">
        <v>23601</v>
      </c>
      <c r="S6366" s="11">
        <v>2</v>
      </c>
      <c r="T6366" s="9" t="s">
        <v>27852</v>
      </c>
      <c r="U6366" s="9" t="s">
        <v>16207</v>
      </c>
      <c r="V6366" s="12"/>
      <c r="X6366" s="8" t="s">
        <v>18797</v>
      </c>
    </row>
    <row r="6367" spans="1:24" x14ac:dyDescent="0.25">
      <c r="A6367" s="16" t="s">
        <v>10189</v>
      </c>
      <c r="B6367" s="5" t="s">
        <v>16215</v>
      </c>
      <c r="C6367" s="5" t="s">
        <v>16207</v>
      </c>
      <c r="D6367" s="6">
        <f t="shared" si="444"/>
        <v>2549321</v>
      </c>
      <c r="E6367" s="6">
        <f t="shared" si="445"/>
        <v>2550262</v>
      </c>
      <c r="F6367" s="6">
        <f t="shared" si="442"/>
        <v>942</v>
      </c>
      <c r="G6367" s="40">
        <f t="shared" si="443"/>
        <v>152</v>
      </c>
      <c r="H6367" s="6">
        <v>23394439</v>
      </c>
      <c r="I6367" s="6">
        <v>23395380</v>
      </c>
      <c r="J6367" s="6">
        <v>2</v>
      </c>
      <c r="K6367" s="6">
        <f t="shared" si="441"/>
        <v>123</v>
      </c>
      <c r="L6367" s="6">
        <v>272</v>
      </c>
      <c r="M6367" s="1" t="s">
        <v>10190</v>
      </c>
      <c r="N6367" s="17" t="s">
        <v>18897</v>
      </c>
      <c r="O6367" s="17" t="s">
        <v>18897</v>
      </c>
      <c r="Q6367" s="9"/>
      <c r="R6367" s="10" t="s">
        <v>22493</v>
      </c>
      <c r="S6367" s="11">
        <v>3</v>
      </c>
      <c r="T6367" s="9" t="s">
        <v>26419</v>
      </c>
      <c r="U6367" s="9"/>
      <c r="V6367" s="12"/>
      <c r="X6367" s="8" t="s">
        <v>18797</v>
      </c>
    </row>
    <row r="6368" spans="1:24" x14ac:dyDescent="0.25">
      <c r="A6368" s="16" t="s">
        <v>10191</v>
      </c>
      <c r="B6368" s="5" t="s">
        <v>16215</v>
      </c>
      <c r="C6368" s="5" t="s">
        <v>16206</v>
      </c>
      <c r="D6368" s="6">
        <f t="shared" si="444"/>
        <v>2550548</v>
      </c>
      <c r="E6368" s="6">
        <f t="shared" si="445"/>
        <v>2552106</v>
      </c>
      <c r="F6368" s="6">
        <f t="shared" si="442"/>
        <v>1559</v>
      </c>
      <c r="G6368" s="40">
        <f t="shared" si="443"/>
        <v>285</v>
      </c>
      <c r="H6368" s="6">
        <v>23395666</v>
      </c>
      <c r="I6368" s="6">
        <v>23397224</v>
      </c>
      <c r="J6368" s="6">
        <v>5</v>
      </c>
      <c r="K6368" s="6">
        <f t="shared" si="441"/>
        <v>563</v>
      </c>
      <c r="L6368" s="6">
        <v>331</v>
      </c>
      <c r="M6368" s="1" t="s">
        <v>10192</v>
      </c>
      <c r="N6368" s="17" t="s">
        <v>29314</v>
      </c>
      <c r="O6368" s="17" t="s">
        <v>29450</v>
      </c>
      <c r="P6368" s="8" t="s">
        <v>15636</v>
      </c>
      <c r="Q6368" s="7" t="s">
        <v>17899</v>
      </c>
      <c r="R6368" s="14" t="s">
        <v>23602</v>
      </c>
      <c r="S6368" s="42">
        <v>6</v>
      </c>
      <c r="T6368" s="41" t="s">
        <v>27853</v>
      </c>
      <c r="U6368" s="7"/>
      <c r="V6368" s="12"/>
      <c r="X6368" s="8" t="s">
        <v>18797</v>
      </c>
    </row>
    <row r="6369" spans="1:25" x14ac:dyDescent="0.25">
      <c r="A6369" s="16" t="s">
        <v>10193</v>
      </c>
      <c r="B6369" s="5" t="s">
        <v>16215</v>
      </c>
      <c r="C6369" s="5" t="s">
        <v>16206</v>
      </c>
      <c r="D6369" s="6">
        <f t="shared" si="444"/>
        <v>2553717</v>
      </c>
      <c r="E6369" s="6">
        <f t="shared" si="445"/>
        <v>2555024</v>
      </c>
      <c r="F6369" s="6">
        <f t="shared" si="442"/>
        <v>1308</v>
      </c>
      <c r="G6369" s="40">
        <f t="shared" si="443"/>
        <v>1610</v>
      </c>
      <c r="H6369" s="6">
        <v>23398835</v>
      </c>
      <c r="I6369" s="6">
        <v>23400142</v>
      </c>
      <c r="J6369" s="6">
        <v>1</v>
      </c>
      <c r="K6369" s="6">
        <f t="shared" si="441"/>
        <v>75</v>
      </c>
      <c r="L6369" s="6">
        <v>410</v>
      </c>
      <c r="M6369" s="1" t="s">
        <v>10194</v>
      </c>
      <c r="N6369" s="17" t="s">
        <v>29365</v>
      </c>
      <c r="O6369" s="17" t="s">
        <v>29450</v>
      </c>
      <c r="P6369" s="8" t="s">
        <v>15637</v>
      </c>
      <c r="Q6369" s="7" t="s">
        <v>18498</v>
      </c>
      <c r="R6369" s="14" t="s">
        <v>23603</v>
      </c>
      <c r="S6369" s="42">
        <v>5</v>
      </c>
      <c r="T6369" s="41" t="s">
        <v>27854</v>
      </c>
      <c r="U6369" s="7" t="s">
        <v>25322</v>
      </c>
      <c r="V6369" s="12"/>
      <c r="W6369" s="43" t="s">
        <v>18822</v>
      </c>
      <c r="X6369" s="8" t="s">
        <v>18798</v>
      </c>
    </row>
    <row r="6370" spans="1:25" x14ac:dyDescent="0.25">
      <c r="A6370" s="16" t="s">
        <v>10195</v>
      </c>
      <c r="B6370" s="5" t="s">
        <v>16215</v>
      </c>
      <c r="C6370" s="5" t="s">
        <v>16206</v>
      </c>
      <c r="D6370" s="6">
        <f t="shared" si="444"/>
        <v>2556567</v>
      </c>
      <c r="E6370" s="6">
        <f t="shared" si="445"/>
        <v>2557102</v>
      </c>
      <c r="F6370" s="6">
        <f t="shared" si="442"/>
        <v>536</v>
      </c>
      <c r="G6370" s="40">
        <f t="shared" si="443"/>
        <v>1542</v>
      </c>
      <c r="H6370" s="6">
        <v>23401685</v>
      </c>
      <c r="I6370" s="6">
        <v>23402220</v>
      </c>
      <c r="J6370" s="6">
        <v>2</v>
      </c>
      <c r="K6370" s="6">
        <f t="shared" si="441"/>
        <v>143</v>
      </c>
      <c r="L6370" s="6">
        <v>130</v>
      </c>
      <c r="M6370" s="1" t="s">
        <v>14</v>
      </c>
      <c r="N6370" s="17" t="s">
        <v>29326</v>
      </c>
      <c r="O6370" s="17"/>
      <c r="Q6370" s="9"/>
      <c r="R6370" s="10" t="s">
        <v>18964</v>
      </c>
      <c r="S6370" s="11">
        <v>0</v>
      </c>
      <c r="T6370" s="9" t="s">
        <v>16207</v>
      </c>
      <c r="U6370" s="9"/>
      <c r="V6370" s="12"/>
      <c r="X6370" s="8" t="s">
        <v>18797</v>
      </c>
    </row>
    <row r="6371" spans="1:25" x14ac:dyDescent="0.25">
      <c r="A6371" s="16" t="s">
        <v>10196</v>
      </c>
      <c r="B6371" s="5" t="s">
        <v>16215</v>
      </c>
      <c r="C6371" s="5" t="s">
        <v>16207</v>
      </c>
      <c r="D6371" s="6">
        <f t="shared" si="444"/>
        <v>2557887</v>
      </c>
      <c r="E6371" s="6">
        <f t="shared" si="445"/>
        <v>2561651</v>
      </c>
      <c r="F6371" s="6">
        <f t="shared" si="442"/>
        <v>3765</v>
      </c>
      <c r="G6371" s="40">
        <f t="shared" si="443"/>
        <v>784</v>
      </c>
      <c r="H6371" s="6">
        <v>23403005</v>
      </c>
      <c r="I6371" s="6">
        <v>23406769</v>
      </c>
      <c r="J6371" s="6">
        <v>0</v>
      </c>
      <c r="K6371" s="6">
        <f t="shared" si="441"/>
        <v>0</v>
      </c>
      <c r="L6371" s="6">
        <v>1254</v>
      </c>
      <c r="M6371" s="1" t="s">
        <v>28761</v>
      </c>
      <c r="N6371" s="17" t="s">
        <v>29332</v>
      </c>
      <c r="O6371" s="17" t="s">
        <v>29332</v>
      </c>
      <c r="Q6371" s="9"/>
      <c r="R6371" s="10" t="s">
        <v>21442</v>
      </c>
      <c r="S6371" s="11">
        <v>0</v>
      </c>
      <c r="T6371" s="9" t="s">
        <v>16207</v>
      </c>
      <c r="U6371" s="9"/>
      <c r="V6371" s="12"/>
      <c r="X6371" s="8" t="s">
        <v>18797</v>
      </c>
    </row>
    <row r="6372" spans="1:25" x14ac:dyDescent="0.25">
      <c r="A6372" s="16" t="s">
        <v>10197</v>
      </c>
      <c r="B6372" s="5" t="s">
        <v>16215</v>
      </c>
      <c r="C6372" s="5" t="s">
        <v>16206</v>
      </c>
      <c r="D6372" s="6">
        <f t="shared" si="444"/>
        <v>2564540</v>
      </c>
      <c r="E6372" s="6">
        <f t="shared" si="445"/>
        <v>2565562</v>
      </c>
      <c r="F6372" s="6">
        <f t="shared" si="442"/>
        <v>1023</v>
      </c>
      <c r="G6372" s="40">
        <f t="shared" si="443"/>
        <v>2888</v>
      </c>
      <c r="H6372" s="6">
        <v>23409658</v>
      </c>
      <c r="I6372" s="6">
        <v>23410680</v>
      </c>
      <c r="J6372" s="6">
        <v>0</v>
      </c>
      <c r="K6372" s="6">
        <f t="shared" si="441"/>
        <v>0</v>
      </c>
      <c r="L6372" s="6">
        <v>340</v>
      </c>
      <c r="M6372" s="1" t="s">
        <v>14</v>
      </c>
      <c r="N6372" s="17" t="s">
        <v>29311</v>
      </c>
      <c r="O6372" s="17" t="s">
        <v>29450</v>
      </c>
      <c r="Q6372" s="9"/>
      <c r="R6372" s="10" t="s">
        <v>19176</v>
      </c>
      <c r="S6372" s="11">
        <v>2</v>
      </c>
      <c r="T6372" s="9" t="s">
        <v>25183</v>
      </c>
      <c r="U6372" s="9"/>
      <c r="V6372" s="12"/>
      <c r="X6372" s="8" t="s">
        <v>18797</v>
      </c>
    </row>
    <row r="6373" spans="1:25" x14ac:dyDescent="0.25">
      <c r="A6373" s="16" t="s">
        <v>10198</v>
      </c>
      <c r="B6373" s="5" t="s">
        <v>16215</v>
      </c>
      <c r="C6373" s="5" t="s">
        <v>16207</v>
      </c>
      <c r="D6373" s="6">
        <f t="shared" si="444"/>
        <v>2566003</v>
      </c>
      <c r="E6373" s="6">
        <f t="shared" si="445"/>
        <v>2566944</v>
      </c>
      <c r="F6373" s="6">
        <f t="shared" si="442"/>
        <v>942</v>
      </c>
      <c r="G6373" s="40">
        <f t="shared" si="443"/>
        <v>440</v>
      </c>
      <c r="H6373" s="6">
        <v>23411121</v>
      </c>
      <c r="I6373" s="6">
        <v>23412062</v>
      </c>
      <c r="J6373" s="6">
        <v>0</v>
      </c>
      <c r="K6373" s="6">
        <f t="shared" si="441"/>
        <v>0</v>
      </c>
      <c r="L6373" s="6">
        <v>313</v>
      </c>
      <c r="M6373" s="1" t="s">
        <v>14</v>
      </c>
      <c r="N6373" s="17" t="s">
        <v>29326</v>
      </c>
      <c r="O6373" s="17" t="s">
        <v>29450</v>
      </c>
      <c r="Q6373" s="9"/>
      <c r="R6373" s="10" t="s">
        <v>18964</v>
      </c>
      <c r="S6373" s="11">
        <v>0</v>
      </c>
      <c r="T6373" s="9" t="s">
        <v>16207</v>
      </c>
      <c r="U6373" s="9"/>
      <c r="V6373" s="12"/>
      <c r="X6373" s="8" t="s">
        <v>18797</v>
      </c>
    </row>
    <row r="6374" spans="1:25" x14ac:dyDescent="0.25">
      <c r="A6374" s="16" t="s">
        <v>10199</v>
      </c>
      <c r="B6374" s="5" t="s">
        <v>16215</v>
      </c>
      <c r="C6374" s="5" t="s">
        <v>16206</v>
      </c>
      <c r="D6374" s="6">
        <f t="shared" si="444"/>
        <v>2567669</v>
      </c>
      <c r="E6374" s="6">
        <f t="shared" si="445"/>
        <v>2568433</v>
      </c>
      <c r="F6374" s="6">
        <f t="shared" si="442"/>
        <v>765</v>
      </c>
      <c r="G6374" s="40">
        <f t="shared" si="443"/>
        <v>724</v>
      </c>
      <c r="H6374" s="6">
        <v>23412787</v>
      </c>
      <c r="I6374" s="6">
        <v>23413551</v>
      </c>
      <c r="J6374" s="6">
        <v>0</v>
      </c>
      <c r="K6374" s="6">
        <f t="shared" si="441"/>
        <v>0</v>
      </c>
      <c r="L6374" s="6">
        <v>254</v>
      </c>
      <c r="M6374" s="1" t="s">
        <v>10200</v>
      </c>
      <c r="N6374" s="17" t="s">
        <v>29325</v>
      </c>
      <c r="O6374" s="17" t="s">
        <v>29450</v>
      </c>
      <c r="P6374" s="8" t="s">
        <v>13667</v>
      </c>
      <c r="Q6374" s="7" t="s">
        <v>18796</v>
      </c>
      <c r="R6374" s="14" t="s">
        <v>23604</v>
      </c>
      <c r="S6374" s="42">
        <v>1</v>
      </c>
      <c r="T6374" s="41" t="s">
        <v>25113</v>
      </c>
      <c r="U6374" s="7"/>
      <c r="V6374" s="12"/>
      <c r="X6374" s="8" t="s">
        <v>18797</v>
      </c>
    </row>
    <row r="6375" spans="1:25" x14ac:dyDescent="0.25">
      <c r="A6375" s="16" t="s">
        <v>10201</v>
      </c>
      <c r="B6375" s="5" t="s">
        <v>16215</v>
      </c>
      <c r="C6375" s="5" t="s">
        <v>16206</v>
      </c>
      <c r="D6375" s="6">
        <f t="shared" si="444"/>
        <v>2569147</v>
      </c>
      <c r="E6375" s="6">
        <f t="shared" si="445"/>
        <v>2571303</v>
      </c>
      <c r="F6375" s="6">
        <f t="shared" si="442"/>
        <v>2157</v>
      </c>
      <c r="G6375" s="40">
        <f t="shared" si="443"/>
        <v>713</v>
      </c>
      <c r="H6375" s="6">
        <v>23414265</v>
      </c>
      <c r="I6375" s="6">
        <v>23416421</v>
      </c>
      <c r="J6375" s="6">
        <v>0</v>
      </c>
      <c r="K6375" s="6">
        <f t="shared" si="441"/>
        <v>0</v>
      </c>
      <c r="L6375" s="6">
        <v>718</v>
      </c>
      <c r="M6375" s="1" t="s">
        <v>10202</v>
      </c>
      <c r="N6375" s="17" t="s">
        <v>29311</v>
      </c>
      <c r="O6375" s="17" t="s">
        <v>29450</v>
      </c>
      <c r="Q6375" s="9"/>
      <c r="R6375" s="10" t="s">
        <v>23605</v>
      </c>
      <c r="S6375" s="11">
        <v>7</v>
      </c>
      <c r="T6375" s="9" t="s">
        <v>27855</v>
      </c>
      <c r="U6375" s="9"/>
      <c r="V6375" s="12"/>
      <c r="X6375" s="8" t="s">
        <v>18797</v>
      </c>
    </row>
    <row r="6376" spans="1:25" x14ac:dyDescent="0.25">
      <c r="A6376" s="16" t="s">
        <v>10203</v>
      </c>
      <c r="B6376" s="5" t="s">
        <v>16215</v>
      </c>
      <c r="C6376" s="5" t="s">
        <v>16206</v>
      </c>
      <c r="D6376" s="6">
        <f t="shared" si="444"/>
        <v>2572967</v>
      </c>
      <c r="E6376" s="6">
        <f t="shared" si="445"/>
        <v>2574801</v>
      </c>
      <c r="F6376" s="6">
        <f t="shared" si="442"/>
        <v>1835</v>
      </c>
      <c r="G6376" s="40">
        <f t="shared" si="443"/>
        <v>1663</v>
      </c>
      <c r="H6376" s="6">
        <v>23418085</v>
      </c>
      <c r="I6376" s="6">
        <v>23419919</v>
      </c>
      <c r="J6376" s="6">
        <v>1</v>
      </c>
      <c r="K6376" s="6">
        <f t="shared" si="441"/>
        <v>50</v>
      </c>
      <c r="L6376" s="6">
        <v>594</v>
      </c>
      <c r="M6376" s="1" t="s">
        <v>14</v>
      </c>
      <c r="N6376" s="17" t="s">
        <v>29311</v>
      </c>
      <c r="O6376" s="17" t="s">
        <v>29450</v>
      </c>
      <c r="Q6376" s="9"/>
      <c r="R6376" s="10" t="s">
        <v>23606</v>
      </c>
      <c r="S6376" s="11">
        <v>0</v>
      </c>
      <c r="T6376" s="9" t="s">
        <v>16207</v>
      </c>
      <c r="U6376" s="9"/>
      <c r="V6376" s="12"/>
      <c r="X6376" s="8" t="s">
        <v>18798</v>
      </c>
    </row>
    <row r="6377" spans="1:25" x14ac:dyDescent="0.25">
      <c r="A6377" s="16" t="s">
        <v>10204</v>
      </c>
      <c r="B6377" s="5" t="s">
        <v>16215</v>
      </c>
      <c r="C6377" s="5" t="s">
        <v>16207</v>
      </c>
      <c r="D6377" s="6">
        <f t="shared" si="444"/>
        <v>2575018</v>
      </c>
      <c r="E6377" s="6">
        <f t="shared" si="445"/>
        <v>2576400</v>
      </c>
      <c r="F6377" s="6">
        <f t="shared" si="442"/>
        <v>1383</v>
      </c>
      <c r="G6377" s="40">
        <f t="shared" si="443"/>
        <v>216</v>
      </c>
      <c r="H6377" s="6">
        <v>23420136</v>
      </c>
      <c r="I6377" s="6">
        <v>23421518</v>
      </c>
      <c r="J6377" s="6">
        <v>1</v>
      </c>
      <c r="K6377" s="6">
        <f t="shared" si="441"/>
        <v>51</v>
      </c>
      <c r="L6377" s="6">
        <v>443</v>
      </c>
      <c r="M6377" s="1" t="s">
        <v>28761</v>
      </c>
      <c r="N6377" s="17" t="s">
        <v>29433</v>
      </c>
      <c r="O6377" s="17" t="s">
        <v>29433</v>
      </c>
      <c r="Q6377" s="9"/>
      <c r="R6377" s="10" t="s">
        <v>20481</v>
      </c>
      <c r="S6377" s="11">
        <v>5</v>
      </c>
      <c r="T6377" s="9" t="s">
        <v>27856</v>
      </c>
      <c r="U6377" s="9"/>
      <c r="V6377" s="12"/>
      <c r="X6377" s="8" t="s">
        <v>18797</v>
      </c>
    </row>
    <row r="6378" spans="1:25" x14ac:dyDescent="0.25">
      <c r="A6378" s="16" t="s">
        <v>10205</v>
      </c>
      <c r="B6378" s="5" t="s">
        <v>16215</v>
      </c>
      <c r="C6378" s="5" t="s">
        <v>16207</v>
      </c>
      <c r="D6378" s="6">
        <f t="shared" si="444"/>
        <v>2577246</v>
      </c>
      <c r="E6378" s="6">
        <f t="shared" si="445"/>
        <v>2579213</v>
      </c>
      <c r="F6378" s="6">
        <f t="shared" si="442"/>
        <v>1968</v>
      </c>
      <c r="G6378" s="40">
        <f t="shared" si="443"/>
        <v>845</v>
      </c>
      <c r="H6378" s="6">
        <v>23422364</v>
      </c>
      <c r="I6378" s="6">
        <v>23424331</v>
      </c>
      <c r="J6378" s="6">
        <v>1</v>
      </c>
      <c r="K6378" s="6">
        <f t="shared" si="441"/>
        <v>60</v>
      </c>
      <c r="L6378" s="6">
        <v>635</v>
      </c>
      <c r="M6378" s="1" t="s">
        <v>10206</v>
      </c>
      <c r="N6378" s="17" t="s">
        <v>29310</v>
      </c>
      <c r="O6378" s="17" t="s">
        <v>29310</v>
      </c>
      <c r="Q6378" s="9"/>
      <c r="R6378" s="10" t="s">
        <v>20481</v>
      </c>
      <c r="S6378" s="11">
        <v>7</v>
      </c>
      <c r="T6378" s="9" t="s">
        <v>27857</v>
      </c>
      <c r="U6378" s="9"/>
      <c r="V6378" s="12"/>
      <c r="X6378" s="8" t="s">
        <v>18797</v>
      </c>
    </row>
    <row r="6379" spans="1:25" x14ac:dyDescent="0.25">
      <c r="A6379" s="16" t="s">
        <v>10207</v>
      </c>
      <c r="B6379" s="5" t="s">
        <v>16215</v>
      </c>
      <c r="C6379" s="5" t="s">
        <v>16207</v>
      </c>
      <c r="D6379" s="6">
        <f t="shared" si="444"/>
        <v>2580921</v>
      </c>
      <c r="E6379" s="6">
        <f t="shared" si="445"/>
        <v>2582382</v>
      </c>
      <c r="F6379" s="6">
        <f t="shared" si="442"/>
        <v>1462</v>
      </c>
      <c r="G6379" s="40">
        <f t="shared" si="443"/>
        <v>1707</v>
      </c>
      <c r="H6379" s="6">
        <v>23426039</v>
      </c>
      <c r="I6379" s="6">
        <v>23427500</v>
      </c>
      <c r="J6379" s="6">
        <v>2</v>
      </c>
      <c r="K6379" s="6">
        <f t="shared" si="441"/>
        <v>127</v>
      </c>
      <c r="L6379" s="6">
        <v>444</v>
      </c>
      <c r="M6379" s="1" t="s">
        <v>10208</v>
      </c>
      <c r="N6379" s="17" t="s">
        <v>29400</v>
      </c>
      <c r="O6379" s="17" t="s">
        <v>29450</v>
      </c>
      <c r="P6379" s="8" t="s">
        <v>15638</v>
      </c>
      <c r="Q6379" s="7" t="s">
        <v>16406</v>
      </c>
      <c r="R6379" s="14" t="s">
        <v>23607</v>
      </c>
      <c r="S6379" s="42">
        <v>1</v>
      </c>
      <c r="T6379" s="41" t="s">
        <v>25094</v>
      </c>
      <c r="U6379" s="7" t="s">
        <v>16207</v>
      </c>
      <c r="V6379" s="12"/>
      <c r="X6379" s="8" t="s">
        <v>18797</v>
      </c>
    </row>
    <row r="6380" spans="1:25" x14ac:dyDescent="0.25">
      <c r="A6380" s="16" t="s">
        <v>10209</v>
      </c>
      <c r="B6380" s="5" t="s">
        <v>16215</v>
      </c>
      <c r="C6380" s="5" t="s">
        <v>16206</v>
      </c>
      <c r="D6380" s="6">
        <f t="shared" si="444"/>
        <v>2582851</v>
      </c>
      <c r="E6380" s="6">
        <f t="shared" si="445"/>
        <v>2585344</v>
      </c>
      <c r="F6380" s="6">
        <f t="shared" si="442"/>
        <v>2494</v>
      </c>
      <c r="G6380" s="40">
        <f t="shared" si="443"/>
        <v>468</v>
      </c>
      <c r="H6380" s="6">
        <v>23427969</v>
      </c>
      <c r="I6380" s="6">
        <v>23430462</v>
      </c>
      <c r="J6380" s="6">
        <v>1</v>
      </c>
      <c r="K6380" s="6">
        <f t="shared" si="441"/>
        <v>97</v>
      </c>
      <c r="L6380" s="6">
        <v>798</v>
      </c>
      <c r="M6380" s="1" t="s">
        <v>29031</v>
      </c>
      <c r="N6380" s="17" t="s">
        <v>29400</v>
      </c>
      <c r="O6380" s="17" t="s">
        <v>29450</v>
      </c>
      <c r="P6380" s="8" t="s">
        <v>15639</v>
      </c>
      <c r="Q6380" s="7" t="s">
        <v>16465</v>
      </c>
      <c r="R6380" s="14" t="s">
        <v>23608</v>
      </c>
      <c r="S6380" s="42">
        <v>2</v>
      </c>
      <c r="T6380" s="41" t="s">
        <v>27858</v>
      </c>
      <c r="U6380" s="7"/>
      <c r="V6380" s="12"/>
      <c r="X6380" s="8" t="s">
        <v>18797</v>
      </c>
    </row>
    <row r="6381" spans="1:25" x14ac:dyDescent="0.25">
      <c r="A6381" s="3" t="s">
        <v>28918</v>
      </c>
      <c r="B6381" s="4" t="s">
        <v>16215</v>
      </c>
      <c r="C6381" s="4" t="s">
        <v>16206</v>
      </c>
      <c r="D6381" s="40">
        <f t="shared" si="444"/>
        <v>2586230</v>
      </c>
      <c r="E6381" s="40">
        <f t="shared" si="445"/>
        <v>2589191</v>
      </c>
      <c r="F6381" s="6">
        <f t="shared" si="442"/>
        <v>2962</v>
      </c>
      <c r="G6381" s="40">
        <f t="shared" si="443"/>
        <v>885</v>
      </c>
      <c r="H6381" s="40">
        <v>23431348</v>
      </c>
      <c r="I6381" s="40">
        <v>23434309</v>
      </c>
      <c r="J6381" s="40">
        <v>1</v>
      </c>
      <c r="K6381" s="6">
        <f t="shared" si="441"/>
        <v>79</v>
      </c>
      <c r="L6381" s="40">
        <v>960</v>
      </c>
      <c r="M6381" s="1" t="s">
        <v>28982</v>
      </c>
      <c r="N6381" s="7" t="s">
        <v>29333</v>
      </c>
      <c r="O6381" s="7" t="s">
        <v>29450</v>
      </c>
      <c r="S6381" s="42">
        <v>0</v>
      </c>
      <c r="T6381" s="41" t="s">
        <v>16207</v>
      </c>
      <c r="X6381" s="8" t="s">
        <v>18797</v>
      </c>
    </row>
    <row r="6382" spans="1:25" x14ac:dyDescent="0.25">
      <c r="A6382" s="16" t="s">
        <v>10210</v>
      </c>
      <c r="B6382" s="5" t="s">
        <v>16215</v>
      </c>
      <c r="C6382" s="5" t="s">
        <v>16207</v>
      </c>
      <c r="D6382" s="6">
        <f t="shared" si="444"/>
        <v>2590067</v>
      </c>
      <c r="E6382" s="6">
        <f t="shared" si="445"/>
        <v>2592368</v>
      </c>
      <c r="F6382" s="6">
        <f t="shared" si="442"/>
        <v>2302</v>
      </c>
      <c r="G6382" s="40">
        <f t="shared" si="443"/>
        <v>875</v>
      </c>
      <c r="H6382" s="6">
        <v>23435185</v>
      </c>
      <c r="I6382" s="6">
        <v>23437486</v>
      </c>
      <c r="J6382" s="6">
        <v>1</v>
      </c>
      <c r="K6382" s="6">
        <f t="shared" si="441"/>
        <v>577</v>
      </c>
      <c r="L6382" s="6">
        <v>574</v>
      </c>
      <c r="M6382" s="1" t="s">
        <v>2475</v>
      </c>
      <c r="N6382" s="17" t="s">
        <v>29311</v>
      </c>
      <c r="O6382" s="17" t="s">
        <v>29450</v>
      </c>
      <c r="P6382" s="8" t="s">
        <v>13632</v>
      </c>
      <c r="Q6382" s="7" t="s">
        <v>18769</v>
      </c>
      <c r="R6382" s="14" t="s">
        <v>19014</v>
      </c>
      <c r="S6382" s="42">
        <v>3</v>
      </c>
      <c r="T6382" s="41" t="s">
        <v>25077</v>
      </c>
      <c r="U6382" s="7" t="s">
        <v>16207</v>
      </c>
      <c r="V6382" s="12"/>
      <c r="X6382" s="8" t="s">
        <v>18797</v>
      </c>
      <c r="Y6382" s="8" t="s">
        <v>18798</v>
      </c>
    </row>
    <row r="6383" spans="1:25" x14ac:dyDescent="0.25">
      <c r="A6383" s="16" t="s">
        <v>10211</v>
      </c>
      <c r="B6383" s="5" t="s">
        <v>16215</v>
      </c>
      <c r="C6383" s="5" t="s">
        <v>16207</v>
      </c>
      <c r="D6383" s="6">
        <f t="shared" si="444"/>
        <v>2594883</v>
      </c>
      <c r="E6383" s="6">
        <f t="shared" si="445"/>
        <v>2596649</v>
      </c>
      <c r="F6383" s="6">
        <f t="shared" si="442"/>
        <v>1767</v>
      </c>
      <c r="G6383" s="40">
        <f t="shared" si="443"/>
        <v>2514</v>
      </c>
      <c r="H6383" s="6">
        <v>23440001</v>
      </c>
      <c r="I6383" s="6">
        <v>23441767</v>
      </c>
      <c r="J6383" s="6">
        <v>1</v>
      </c>
      <c r="K6383" s="6">
        <f t="shared" si="441"/>
        <v>60</v>
      </c>
      <c r="L6383" s="6">
        <v>568</v>
      </c>
      <c r="M6383" s="1" t="s">
        <v>8877</v>
      </c>
      <c r="N6383" s="17" t="s">
        <v>29390</v>
      </c>
      <c r="O6383" s="17" t="s">
        <v>29450</v>
      </c>
      <c r="P6383" s="8" t="s">
        <v>13632</v>
      </c>
      <c r="Q6383" s="7" t="s">
        <v>18769</v>
      </c>
      <c r="R6383" s="14" t="s">
        <v>23147</v>
      </c>
      <c r="S6383" s="42">
        <v>2</v>
      </c>
      <c r="T6383" s="41" t="s">
        <v>27605</v>
      </c>
      <c r="U6383" s="7" t="s">
        <v>16207</v>
      </c>
      <c r="V6383" s="12"/>
      <c r="X6383" s="8" t="s">
        <v>18797</v>
      </c>
    </row>
    <row r="6384" spans="1:25" x14ac:dyDescent="0.25">
      <c r="A6384" s="16" t="s">
        <v>10212</v>
      </c>
      <c r="B6384" s="5" t="s">
        <v>16215</v>
      </c>
      <c r="C6384" s="5" t="s">
        <v>16206</v>
      </c>
      <c r="D6384" s="6">
        <f t="shared" si="444"/>
        <v>2601664</v>
      </c>
      <c r="E6384" s="6">
        <f t="shared" si="445"/>
        <v>2603345</v>
      </c>
      <c r="F6384" s="6">
        <f t="shared" si="442"/>
        <v>1682</v>
      </c>
      <c r="G6384" s="40">
        <f t="shared" si="443"/>
        <v>5014</v>
      </c>
      <c r="H6384" s="6">
        <v>23446782</v>
      </c>
      <c r="I6384" s="6">
        <v>23448463</v>
      </c>
      <c r="J6384" s="6">
        <v>1</v>
      </c>
      <c r="K6384" s="6">
        <f t="shared" si="441"/>
        <v>71</v>
      </c>
      <c r="L6384" s="6">
        <v>536</v>
      </c>
      <c r="M6384" s="1" t="s">
        <v>10213</v>
      </c>
      <c r="N6384" s="17" t="s">
        <v>29317</v>
      </c>
      <c r="O6384" s="17" t="s">
        <v>29450</v>
      </c>
      <c r="Q6384" s="9"/>
      <c r="R6384" s="10" t="s">
        <v>22474</v>
      </c>
      <c r="S6384" s="11">
        <v>3</v>
      </c>
      <c r="T6384" s="9" t="s">
        <v>25077</v>
      </c>
      <c r="U6384" s="9" t="s">
        <v>16207</v>
      </c>
      <c r="V6384" s="12"/>
      <c r="X6384" s="8" t="s">
        <v>18797</v>
      </c>
    </row>
    <row r="6385" spans="1:24" x14ac:dyDescent="0.25">
      <c r="A6385" s="16" t="s">
        <v>10214</v>
      </c>
      <c r="B6385" s="5" t="s">
        <v>16215</v>
      </c>
      <c r="C6385" s="5" t="s">
        <v>16206</v>
      </c>
      <c r="D6385" s="6">
        <f t="shared" si="444"/>
        <v>2604164</v>
      </c>
      <c r="E6385" s="6">
        <f t="shared" si="445"/>
        <v>2605315</v>
      </c>
      <c r="F6385" s="6">
        <f t="shared" si="442"/>
        <v>1152</v>
      </c>
      <c r="G6385" s="40">
        <f t="shared" si="443"/>
        <v>818</v>
      </c>
      <c r="H6385" s="6">
        <v>23449282</v>
      </c>
      <c r="I6385" s="6">
        <v>23450433</v>
      </c>
      <c r="J6385" s="6">
        <v>0</v>
      </c>
      <c r="K6385" s="6">
        <f t="shared" si="441"/>
        <v>0</v>
      </c>
      <c r="L6385" s="6">
        <v>383</v>
      </c>
      <c r="M6385" s="1" t="s">
        <v>10215</v>
      </c>
      <c r="N6385" s="17" t="s">
        <v>29356</v>
      </c>
      <c r="O6385" s="17" t="s">
        <v>29450</v>
      </c>
      <c r="Q6385" s="9"/>
      <c r="R6385" s="10" t="s">
        <v>23609</v>
      </c>
      <c r="S6385" s="11">
        <v>2</v>
      </c>
      <c r="T6385" s="9" t="s">
        <v>25471</v>
      </c>
      <c r="U6385" s="9"/>
      <c r="V6385" s="43" t="s">
        <v>28673</v>
      </c>
      <c r="X6385" s="8" t="s">
        <v>18797</v>
      </c>
    </row>
    <row r="6386" spans="1:24" x14ac:dyDescent="0.25">
      <c r="A6386" s="16" t="s">
        <v>10216</v>
      </c>
      <c r="B6386" s="5" t="s">
        <v>16215</v>
      </c>
      <c r="C6386" s="5" t="s">
        <v>16207</v>
      </c>
      <c r="D6386" s="6">
        <f t="shared" si="444"/>
        <v>2606122</v>
      </c>
      <c r="E6386" s="6">
        <f t="shared" si="445"/>
        <v>2608015</v>
      </c>
      <c r="F6386" s="6">
        <f t="shared" si="442"/>
        <v>1894</v>
      </c>
      <c r="G6386" s="40">
        <f t="shared" si="443"/>
        <v>806</v>
      </c>
      <c r="H6386" s="6">
        <v>23451240</v>
      </c>
      <c r="I6386" s="6">
        <v>23453133</v>
      </c>
      <c r="J6386" s="6">
        <v>1</v>
      </c>
      <c r="K6386" s="6">
        <f t="shared" si="441"/>
        <v>52</v>
      </c>
      <c r="L6386" s="6">
        <v>613</v>
      </c>
      <c r="M6386" s="1" t="s">
        <v>10217</v>
      </c>
      <c r="N6386" s="17" t="s">
        <v>29338</v>
      </c>
      <c r="O6386" s="17" t="s">
        <v>29450</v>
      </c>
      <c r="Q6386" s="9"/>
      <c r="R6386" s="10" t="s">
        <v>23610</v>
      </c>
      <c r="S6386" s="11">
        <v>3</v>
      </c>
      <c r="T6386" s="9" t="s">
        <v>25546</v>
      </c>
      <c r="U6386" s="9" t="s">
        <v>16207</v>
      </c>
      <c r="V6386" s="12"/>
      <c r="X6386" s="8" t="s">
        <v>18797</v>
      </c>
    </row>
    <row r="6387" spans="1:24" x14ac:dyDescent="0.25">
      <c r="A6387" s="16" t="s">
        <v>10218</v>
      </c>
      <c r="B6387" s="5" t="s">
        <v>16215</v>
      </c>
      <c r="C6387" s="5" t="s">
        <v>16206</v>
      </c>
      <c r="D6387" s="6">
        <f t="shared" si="444"/>
        <v>2608756</v>
      </c>
      <c r="E6387" s="6">
        <f t="shared" si="445"/>
        <v>2609379</v>
      </c>
      <c r="F6387" s="6">
        <f t="shared" si="442"/>
        <v>624</v>
      </c>
      <c r="G6387" s="40">
        <f t="shared" si="443"/>
        <v>740</v>
      </c>
      <c r="H6387" s="6">
        <v>23453874</v>
      </c>
      <c r="I6387" s="6">
        <v>23454497</v>
      </c>
      <c r="J6387" s="6">
        <v>0</v>
      </c>
      <c r="K6387" s="6">
        <f t="shared" si="441"/>
        <v>0</v>
      </c>
      <c r="L6387" s="6">
        <v>207</v>
      </c>
      <c r="M6387" s="1" t="s">
        <v>14</v>
      </c>
      <c r="N6387" s="17" t="s">
        <v>29313</v>
      </c>
      <c r="O6387" s="17" t="s">
        <v>29450</v>
      </c>
      <c r="Q6387" s="9"/>
      <c r="R6387" s="10" t="s">
        <v>23611</v>
      </c>
      <c r="S6387" s="11">
        <v>0</v>
      </c>
      <c r="T6387" s="9" t="s">
        <v>16207</v>
      </c>
      <c r="U6387" s="9"/>
      <c r="V6387" s="12"/>
      <c r="X6387" s="8" t="s">
        <v>18797</v>
      </c>
    </row>
    <row r="6388" spans="1:24" x14ac:dyDescent="0.25">
      <c r="A6388" s="16" t="s">
        <v>10219</v>
      </c>
      <c r="B6388" s="5" t="s">
        <v>16215</v>
      </c>
      <c r="C6388" s="5" t="s">
        <v>16207</v>
      </c>
      <c r="D6388" s="6">
        <f t="shared" si="444"/>
        <v>2609636</v>
      </c>
      <c r="E6388" s="6">
        <f t="shared" si="445"/>
        <v>2611225</v>
      </c>
      <c r="F6388" s="6">
        <f t="shared" si="442"/>
        <v>1590</v>
      </c>
      <c r="G6388" s="40">
        <f t="shared" si="443"/>
        <v>256</v>
      </c>
      <c r="H6388" s="6">
        <v>23454754</v>
      </c>
      <c r="I6388" s="6">
        <v>23456343</v>
      </c>
      <c r="J6388" s="6">
        <v>0</v>
      </c>
      <c r="K6388" s="6">
        <f t="shared" si="441"/>
        <v>0</v>
      </c>
      <c r="L6388" s="6">
        <v>529</v>
      </c>
      <c r="M6388" s="1" t="s">
        <v>14</v>
      </c>
      <c r="N6388" s="17" t="s">
        <v>29325</v>
      </c>
      <c r="O6388" s="17" t="s">
        <v>29450</v>
      </c>
      <c r="P6388" s="8" t="s">
        <v>14078</v>
      </c>
      <c r="Q6388" s="7" t="s">
        <v>17672</v>
      </c>
      <c r="R6388" s="14" t="s">
        <v>20032</v>
      </c>
      <c r="S6388" s="42">
        <v>1</v>
      </c>
      <c r="T6388" s="41" t="s">
        <v>25063</v>
      </c>
      <c r="U6388" s="7" t="s">
        <v>16207</v>
      </c>
      <c r="V6388" s="12"/>
      <c r="X6388" s="8" t="s">
        <v>18797</v>
      </c>
    </row>
    <row r="6389" spans="1:24" x14ac:dyDescent="0.25">
      <c r="A6389" s="16" t="s">
        <v>10220</v>
      </c>
      <c r="B6389" s="5" t="s">
        <v>16215</v>
      </c>
      <c r="C6389" s="5" t="s">
        <v>16207</v>
      </c>
      <c r="D6389" s="6">
        <f t="shared" si="444"/>
        <v>2613405</v>
      </c>
      <c r="E6389" s="6">
        <f t="shared" si="445"/>
        <v>2615867</v>
      </c>
      <c r="F6389" s="6">
        <f t="shared" si="442"/>
        <v>2463</v>
      </c>
      <c r="G6389" s="40">
        <f t="shared" si="443"/>
        <v>2179</v>
      </c>
      <c r="H6389" s="6">
        <v>23458523</v>
      </c>
      <c r="I6389" s="6">
        <v>23460985</v>
      </c>
      <c r="J6389" s="6">
        <v>0</v>
      </c>
      <c r="K6389" s="6">
        <f t="shared" ref="K6389:K6452" si="446">F6389-((L6389+1)*3)</f>
        <v>0</v>
      </c>
      <c r="L6389" s="6">
        <v>820</v>
      </c>
      <c r="M6389" s="1" t="s">
        <v>1959</v>
      </c>
      <c r="N6389" s="17" t="s">
        <v>29313</v>
      </c>
      <c r="O6389" s="17" t="s">
        <v>29450</v>
      </c>
      <c r="Q6389" s="9"/>
      <c r="R6389" s="10" t="s">
        <v>23612</v>
      </c>
      <c r="S6389" s="11">
        <v>0</v>
      </c>
      <c r="T6389" s="9" t="s">
        <v>16207</v>
      </c>
      <c r="U6389" s="9"/>
      <c r="V6389" s="12"/>
      <c r="X6389" s="8" t="s">
        <v>18797</v>
      </c>
    </row>
    <row r="6390" spans="1:24" x14ac:dyDescent="0.25">
      <c r="A6390" s="16" t="s">
        <v>10221</v>
      </c>
      <c r="B6390" s="5" t="s">
        <v>16215</v>
      </c>
      <c r="C6390" s="5" t="s">
        <v>16207</v>
      </c>
      <c r="D6390" s="6">
        <f t="shared" si="444"/>
        <v>2616632</v>
      </c>
      <c r="E6390" s="6">
        <f t="shared" si="445"/>
        <v>2617066</v>
      </c>
      <c r="F6390" s="6">
        <f t="shared" si="442"/>
        <v>435</v>
      </c>
      <c r="G6390" s="40">
        <f t="shared" si="443"/>
        <v>764</v>
      </c>
      <c r="H6390" s="6">
        <v>23461750</v>
      </c>
      <c r="I6390" s="6">
        <v>23462184</v>
      </c>
      <c r="J6390" s="6">
        <v>0</v>
      </c>
      <c r="K6390" s="6">
        <f t="shared" si="446"/>
        <v>0</v>
      </c>
      <c r="L6390" s="6">
        <v>144</v>
      </c>
      <c r="M6390" s="1" t="s">
        <v>10222</v>
      </c>
      <c r="N6390" s="17" t="s">
        <v>29436</v>
      </c>
      <c r="O6390" s="17" t="s">
        <v>29450</v>
      </c>
      <c r="Q6390" s="9"/>
      <c r="R6390" s="10" t="s">
        <v>23613</v>
      </c>
      <c r="S6390" s="11">
        <v>2</v>
      </c>
      <c r="T6390" s="9" t="s">
        <v>25114</v>
      </c>
      <c r="U6390" s="9"/>
      <c r="V6390" s="12"/>
      <c r="X6390" s="8" t="s">
        <v>18797</v>
      </c>
    </row>
    <row r="6391" spans="1:24" x14ac:dyDescent="0.25">
      <c r="A6391" s="16" t="s">
        <v>10223</v>
      </c>
      <c r="B6391" s="5" t="s">
        <v>16215</v>
      </c>
      <c r="C6391" s="5" t="s">
        <v>16206</v>
      </c>
      <c r="D6391" s="6">
        <f t="shared" si="444"/>
        <v>2618765</v>
      </c>
      <c r="E6391" s="6">
        <f t="shared" si="445"/>
        <v>2620369</v>
      </c>
      <c r="F6391" s="6">
        <f t="shared" si="442"/>
        <v>1605</v>
      </c>
      <c r="G6391" s="40">
        <f t="shared" si="443"/>
        <v>1698</v>
      </c>
      <c r="H6391" s="6">
        <v>23463883</v>
      </c>
      <c r="I6391" s="6">
        <v>23465487</v>
      </c>
      <c r="J6391" s="6">
        <v>0</v>
      </c>
      <c r="K6391" s="6">
        <f t="shared" si="446"/>
        <v>0</v>
      </c>
      <c r="L6391" s="6">
        <v>534</v>
      </c>
      <c r="M6391" s="1" t="s">
        <v>1853</v>
      </c>
      <c r="N6391" s="17" t="s">
        <v>29316</v>
      </c>
      <c r="O6391" s="17" t="s">
        <v>29450</v>
      </c>
      <c r="Q6391" s="9"/>
      <c r="R6391" s="10" t="s">
        <v>19384</v>
      </c>
      <c r="S6391" s="11">
        <v>5</v>
      </c>
      <c r="T6391" s="9" t="s">
        <v>27859</v>
      </c>
      <c r="U6391" s="9"/>
      <c r="V6391" s="12"/>
      <c r="X6391" s="8" t="s">
        <v>18797</v>
      </c>
    </row>
    <row r="6392" spans="1:24" x14ac:dyDescent="0.25">
      <c r="A6392" s="16" t="s">
        <v>10224</v>
      </c>
      <c r="B6392" s="5" t="s">
        <v>16215</v>
      </c>
      <c r="C6392" s="5" t="s">
        <v>16207</v>
      </c>
      <c r="D6392" s="6">
        <f t="shared" si="444"/>
        <v>2620537</v>
      </c>
      <c r="E6392" s="6">
        <f t="shared" si="445"/>
        <v>2622069</v>
      </c>
      <c r="F6392" s="6">
        <f t="shared" si="442"/>
        <v>1533</v>
      </c>
      <c r="G6392" s="40">
        <f t="shared" si="443"/>
        <v>167</v>
      </c>
      <c r="H6392" s="6">
        <v>23465655</v>
      </c>
      <c r="I6392" s="6">
        <v>23467187</v>
      </c>
      <c r="J6392" s="6">
        <v>0</v>
      </c>
      <c r="K6392" s="6">
        <f t="shared" si="446"/>
        <v>0</v>
      </c>
      <c r="L6392" s="6">
        <v>510</v>
      </c>
      <c r="M6392" s="1" t="s">
        <v>14</v>
      </c>
      <c r="N6392" s="17" t="s">
        <v>29326</v>
      </c>
      <c r="O6392" s="17" t="s">
        <v>29450</v>
      </c>
      <c r="Q6392" s="9"/>
      <c r="R6392" s="10" t="s">
        <v>18964</v>
      </c>
      <c r="S6392" s="11">
        <v>0</v>
      </c>
      <c r="T6392" s="9" t="s">
        <v>16207</v>
      </c>
      <c r="U6392" s="9"/>
      <c r="V6392" s="12"/>
      <c r="X6392" s="8" t="s">
        <v>18797</v>
      </c>
    </row>
    <row r="6393" spans="1:24" x14ac:dyDescent="0.25">
      <c r="A6393" s="16" t="s">
        <v>10225</v>
      </c>
      <c r="B6393" s="5" t="s">
        <v>16215</v>
      </c>
      <c r="C6393" s="5" t="s">
        <v>16206</v>
      </c>
      <c r="D6393" s="6">
        <f t="shared" si="444"/>
        <v>2623090</v>
      </c>
      <c r="E6393" s="6">
        <f t="shared" si="445"/>
        <v>2624535</v>
      </c>
      <c r="F6393" s="6">
        <f t="shared" si="442"/>
        <v>1446</v>
      </c>
      <c r="G6393" s="40">
        <f t="shared" si="443"/>
        <v>1020</v>
      </c>
      <c r="H6393" s="6">
        <v>23468208</v>
      </c>
      <c r="I6393" s="6">
        <v>23469653</v>
      </c>
      <c r="J6393" s="6">
        <v>0</v>
      </c>
      <c r="K6393" s="6">
        <f t="shared" si="446"/>
        <v>0</v>
      </c>
      <c r="L6393" s="6">
        <v>481</v>
      </c>
      <c r="M6393" s="1" t="s">
        <v>10226</v>
      </c>
      <c r="N6393" s="17" t="s">
        <v>29437</v>
      </c>
      <c r="O6393" s="17" t="s">
        <v>29450</v>
      </c>
      <c r="Q6393" s="9"/>
      <c r="R6393" s="10" t="s">
        <v>23614</v>
      </c>
      <c r="S6393" s="11">
        <v>1</v>
      </c>
      <c r="T6393" s="9" t="s">
        <v>25040</v>
      </c>
      <c r="U6393" s="9" t="s">
        <v>16207</v>
      </c>
      <c r="V6393" s="12"/>
      <c r="X6393" s="8" t="s">
        <v>18797</v>
      </c>
    </row>
    <row r="6394" spans="1:24" x14ac:dyDescent="0.25">
      <c r="A6394" s="16" t="s">
        <v>10227</v>
      </c>
      <c r="B6394" s="5" t="s">
        <v>16215</v>
      </c>
      <c r="C6394" s="5" t="s">
        <v>16207</v>
      </c>
      <c r="D6394" s="6">
        <f t="shared" si="444"/>
        <v>2625382</v>
      </c>
      <c r="E6394" s="6">
        <f t="shared" si="445"/>
        <v>2625825</v>
      </c>
      <c r="F6394" s="6">
        <f t="shared" si="442"/>
        <v>444</v>
      </c>
      <c r="G6394" s="40">
        <f t="shared" si="443"/>
        <v>846</v>
      </c>
      <c r="H6394" s="6">
        <v>23470500</v>
      </c>
      <c r="I6394" s="6">
        <v>23470943</v>
      </c>
      <c r="J6394" s="6">
        <v>0</v>
      </c>
      <c r="K6394" s="6">
        <f t="shared" si="446"/>
        <v>0</v>
      </c>
      <c r="L6394" s="6">
        <v>147</v>
      </c>
      <c r="M6394" s="1" t="s">
        <v>14</v>
      </c>
      <c r="N6394" s="17" t="s">
        <v>29309</v>
      </c>
      <c r="O6394" s="17" t="s">
        <v>29450</v>
      </c>
      <c r="Q6394" s="9"/>
      <c r="R6394" s="10" t="s">
        <v>18964</v>
      </c>
      <c r="S6394" s="11">
        <v>0</v>
      </c>
      <c r="T6394" s="9" t="s">
        <v>16207</v>
      </c>
      <c r="U6394" s="9"/>
      <c r="V6394" s="12"/>
      <c r="X6394" s="8" t="s">
        <v>18797</v>
      </c>
    </row>
    <row r="6395" spans="1:24" x14ac:dyDescent="0.25">
      <c r="A6395" s="16" t="s">
        <v>10228</v>
      </c>
      <c r="B6395" s="5" t="s">
        <v>16215</v>
      </c>
      <c r="C6395" s="5" t="s">
        <v>16207</v>
      </c>
      <c r="D6395" s="6">
        <f t="shared" si="444"/>
        <v>2626145</v>
      </c>
      <c r="E6395" s="6">
        <f t="shared" si="445"/>
        <v>2626783</v>
      </c>
      <c r="F6395" s="6">
        <f t="shared" si="442"/>
        <v>639</v>
      </c>
      <c r="G6395" s="40">
        <f t="shared" si="443"/>
        <v>319</v>
      </c>
      <c r="H6395" s="6">
        <v>23471263</v>
      </c>
      <c r="I6395" s="6">
        <v>23471901</v>
      </c>
      <c r="J6395" s="6">
        <v>0</v>
      </c>
      <c r="K6395" s="6">
        <f t="shared" si="446"/>
        <v>0</v>
      </c>
      <c r="L6395" s="6">
        <v>212</v>
      </c>
      <c r="M6395" s="1" t="s">
        <v>14</v>
      </c>
      <c r="N6395" s="17" t="s">
        <v>29317</v>
      </c>
      <c r="O6395" s="17" t="s">
        <v>29450</v>
      </c>
      <c r="Q6395" s="9"/>
      <c r="R6395" s="10" t="s">
        <v>23615</v>
      </c>
      <c r="S6395" s="11">
        <v>2</v>
      </c>
      <c r="T6395" s="9" t="s">
        <v>26677</v>
      </c>
      <c r="U6395" s="9"/>
      <c r="V6395" s="12"/>
      <c r="X6395" s="8" t="s">
        <v>18797</v>
      </c>
    </row>
    <row r="6396" spans="1:24" x14ac:dyDescent="0.25">
      <c r="A6396" s="16" t="s">
        <v>10229</v>
      </c>
      <c r="B6396" s="5" t="s">
        <v>16215</v>
      </c>
      <c r="C6396" s="5" t="s">
        <v>16207</v>
      </c>
      <c r="D6396" s="6">
        <f t="shared" si="444"/>
        <v>2627964</v>
      </c>
      <c r="E6396" s="6">
        <f t="shared" si="445"/>
        <v>2629019</v>
      </c>
      <c r="F6396" s="6">
        <f t="shared" si="442"/>
        <v>1056</v>
      </c>
      <c r="G6396" s="40">
        <f t="shared" si="443"/>
        <v>1180</v>
      </c>
      <c r="H6396" s="6">
        <v>23473082</v>
      </c>
      <c r="I6396" s="6">
        <v>23474137</v>
      </c>
      <c r="J6396" s="6">
        <v>4</v>
      </c>
      <c r="K6396" s="6">
        <f t="shared" si="446"/>
        <v>213</v>
      </c>
      <c r="L6396" s="6">
        <v>280</v>
      </c>
      <c r="M6396" s="1" t="s">
        <v>14</v>
      </c>
      <c r="N6396" s="17" t="s">
        <v>29319</v>
      </c>
      <c r="O6396" s="17" t="s">
        <v>29450</v>
      </c>
      <c r="Q6396" s="9"/>
      <c r="R6396" s="10" t="s">
        <v>23616</v>
      </c>
      <c r="S6396" s="11">
        <v>1</v>
      </c>
      <c r="T6396" s="9" t="s">
        <v>25063</v>
      </c>
      <c r="U6396" s="9" t="s">
        <v>16207</v>
      </c>
      <c r="V6396" s="12"/>
      <c r="X6396" s="8" t="s">
        <v>18797</v>
      </c>
    </row>
    <row r="6397" spans="1:24" x14ac:dyDescent="0.25">
      <c r="A6397" s="16" t="s">
        <v>10230</v>
      </c>
      <c r="B6397" s="5" t="s">
        <v>16215</v>
      </c>
      <c r="C6397" s="5" t="s">
        <v>16206</v>
      </c>
      <c r="D6397" s="6">
        <f t="shared" si="444"/>
        <v>2629891</v>
      </c>
      <c r="E6397" s="6">
        <f t="shared" si="445"/>
        <v>2630628</v>
      </c>
      <c r="F6397" s="6">
        <f t="shared" si="442"/>
        <v>738</v>
      </c>
      <c r="G6397" s="40">
        <f t="shared" si="443"/>
        <v>871</v>
      </c>
      <c r="H6397" s="6">
        <v>23475009</v>
      </c>
      <c r="I6397" s="6">
        <v>23475746</v>
      </c>
      <c r="J6397" s="6">
        <v>0</v>
      </c>
      <c r="K6397" s="6">
        <f t="shared" si="446"/>
        <v>0</v>
      </c>
      <c r="L6397" s="6">
        <v>245</v>
      </c>
      <c r="M6397" s="1" t="s">
        <v>10231</v>
      </c>
      <c r="N6397" s="17" t="s">
        <v>29311</v>
      </c>
      <c r="O6397" s="17" t="s">
        <v>29450</v>
      </c>
      <c r="P6397" s="8" t="s">
        <v>15640</v>
      </c>
      <c r="Q6397" s="7" t="s">
        <v>18365</v>
      </c>
      <c r="R6397" s="14" t="s">
        <v>23617</v>
      </c>
      <c r="S6397" s="42">
        <v>2</v>
      </c>
      <c r="T6397" s="41" t="s">
        <v>25866</v>
      </c>
      <c r="U6397" s="7" t="s">
        <v>16207</v>
      </c>
      <c r="V6397" s="12"/>
      <c r="X6397" s="8" t="s">
        <v>18797</v>
      </c>
    </row>
    <row r="6398" spans="1:24" x14ac:dyDescent="0.25">
      <c r="A6398" s="16" t="s">
        <v>10232</v>
      </c>
      <c r="B6398" s="5" t="s">
        <v>16215</v>
      </c>
      <c r="C6398" s="5" t="s">
        <v>16206</v>
      </c>
      <c r="D6398" s="6">
        <f t="shared" si="444"/>
        <v>2631116</v>
      </c>
      <c r="E6398" s="6">
        <f t="shared" si="445"/>
        <v>2631482</v>
      </c>
      <c r="F6398" s="6">
        <f t="shared" si="442"/>
        <v>367</v>
      </c>
      <c r="G6398" s="40">
        <f t="shared" si="443"/>
        <v>487</v>
      </c>
      <c r="H6398" s="6">
        <v>23476234</v>
      </c>
      <c r="I6398" s="6">
        <v>23476600</v>
      </c>
      <c r="J6398" s="6">
        <v>1</v>
      </c>
      <c r="K6398" s="6">
        <f t="shared" si="446"/>
        <v>61</v>
      </c>
      <c r="L6398" s="6">
        <v>101</v>
      </c>
      <c r="M6398" s="1" t="s">
        <v>14</v>
      </c>
      <c r="N6398" s="17" t="s">
        <v>29316</v>
      </c>
      <c r="O6398" s="17" t="s">
        <v>29316</v>
      </c>
      <c r="Q6398" s="9"/>
      <c r="R6398" s="10" t="s">
        <v>18927</v>
      </c>
      <c r="S6398" s="11">
        <v>0</v>
      </c>
      <c r="T6398" s="9" t="s">
        <v>16207</v>
      </c>
      <c r="U6398" s="9"/>
      <c r="V6398" s="12"/>
      <c r="X6398" s="8" t="s">
        <v>18797</v>
      </c>
    </row>
    <row r="6399" spans="1:24" x14ac:dyDescent="0.25">
      <c r="A6399" s="16" t="s">
        <v>10233</v>
      </c>
      <c r="B6399" s="5" t="s">
        <v>16215</v>
      </c>
      <c r="C6399" s="5" t="s">
        <v>16207</v>
      </c>
      <c r="D6399" s="6">
        <f t="shared" si="444"/>
        <v>2632309</v>
      </c>
      <c r="E6399" s="6">
        <f t="shared" si="445"/>
        <v>2633317</v>
      </c>
      <c r="F6399" s="6">
        <f t="shared" si="442"/>
        <v>1009</v>
      </c>
      <c r="G6399" s="40">
        <f t="shared" si="443"/>
        <v>826</v>
      </c>
      <c r="H6399" s="6">
        <v>23477427</v>
      </c>
      <c r="I6399" s="6">
        <v>23478435</v>
      </c>
      <c r="J6399" s="6">
        <v>2</v>
      </c>
      <c r="K6399" s="6">
        <f t="shared" si="446"/>
        <v>355</v>
      </c>
      <c r="L6399" s="6">
        <v>217</v>
      </c>
      <c r="M6399" s="1" t="s">
        <v>14</v>
      </c>
      <c r="N6399" s="17" t="s">
        <v>29309</v>
      </c>
      <c r="O6399" s="17" t="s">
        <v>29450</v>
      </c>
      <c r="Q6399" s="9"/>
      <c r="R6399" s="10" t="s">
        <v>23618</v>
      </c>
      <c r="S6399" s="11">
        <v>2</v>
      </c>
      <c r="T6399" s="9" t="s">
        <v>27860</v>
      </c>
      <c r="U6399" s="9"/>
      <c r="V6399" s="12"/>
      <c r="X6399" s="8" t="s">
        <v>18797</v>
      </c>
    </row>
    <row r="6400" spans="1:24" x14ac:dyDescent="0.25">
      <c r="A6400" s="16" t="s">
        <v>10234</v>
      </c>
      <c r="B6400" s="5" t="s">
        <v>16215</v>
      </c>
      <c r="C6400" s="5" t="s">
        <v>16207</v>
      </c>
      <c r="D6400" s="6">
        <f t="shared" si="444"/>
        <v>2633930</v>
      </c>
      <c r="E6400" s="6">
        <f t="shared" si="445"/>
        <v>2635408</v>
      </c>
      <c r="F6400" s="6">
        <f t="shared" si="442"/>
        <v>1479</v>
      </c>
      <c r="G6400" s="40">
        <f t="shared" si="443"/>
        <v>612</v>
      </c>
      <c r="H6400" s="6">
        <v>23479048</v>
      </c>
      <c r="I6400" s="6">
        <v>23480526</v>
      </c>
      <c r="J6400" s="6">
        <v>0</v>
      </c>
      <c r="K6400" s="6">
        <f t="shared" si="446"/>
        <v>0</v>
      </c>
      <c r="L6400" s="6">
        <v>492</v>
      </c>
      <c r="M6400" s="1" t="s">
        <v>10235</v>
      </c>
      <c r="N6400" s="17" t="s">
        <v>29311</v>
      </c>
      <c r="O6400" s="17" t="s">
        <v>29450</v>
      </c>
      <c r="Q6400" s="9"/>
      <c r="R6400" s="10" t="s">
        <v>19140</v>
      </c>
      <c r="S6400" s="11">
        <v>2</v>
      </c>
      <c r="T6400" s="9" t="s">
        <v>26783</v>
      </c>
      <c r="U6400" s="9" t="s">
        <v>16207</v>
      </c>
      <c r="V6400" s="12"/>
      <c r="X6400" s="8" t="s">
        <v>18797</v>
      </c>
    </row>
    <row r="6401" spans="1:24" x14ac:dyDescent="0.25">
      <c r="A6401" s="16" t="s">
        <v>10236</v>
      </c>
      <c r="B6401" s="5" t="s">
        <v>16215</v>
      </c>
      <c r="C6401" s="5" t="s">
        <v>16207</v>
      </c>
      <c r="D6401" s="6">
        <f t="shared" si="444"/>
        <v>2636507</v>
      </c>
      <c r="E6401" s="6">
        <f t="shared" si="445"/>
        <v>2639038</v>
      </c>
      <c r="F6401" s="6">
        <f t="shared" si="442"/>
        <v>2532</v>
      </c>
      <c r="G6401" s="40">
        <f t="shared" si="443"/>
        <v>1098</v>
      </c>
      <c r="H6401" s="6">
        <v>23481625</v>
      </c>
      <c r="I6401" s="6">
        <v>23484156</v>
      </c>
      <c r="J6401" s="6">
        <v>0</v>
      </c>
      <c r="K6401" s="6">
        <f t="shared" si="446"/>
        <v>0</v>
      </c>
      <c r="L6401" s="6">
        <v>843</v>
      </c>
      <c r="M6401" s="1" t="s">
        <v>6015</v>
      </c>
      <c r="N6401" s="17" t="s">
        <v>29311</v>
      </c>
      <c r="O6401" s="17" t="s">
        <v>29450</v>
      </c>
      <c r="Q6401" s="9"/>
      <c r="R6401" s="10" t="s">
        <v>21790</v>
      </c>
      <c r="S6401" s="11">
        <v>3</v>
      </c>
      <c r="T6401" s="9" t="s">
        <v>26778</v>
      </c>
      <c r="U6401" s="9"/>
      <c r="V6401" s="12"/>
      <c r="X6401" s="8" t="s">
        <v>18797</v>
      </c>
    </row>
    <row r="6402" spans="1:24" x14ac:dyDescent="0.25">
      <c r="A6402" s="16" t="s">
        <v>10237</v>
      </c>
      <c r="B6402" s="5" t="s">
        <v>16215</v>
      </c>
      <c r="C6402" s="5" t="s">
        <v>16207</v>
      </c>
      <c r="D6402" s="6">
        <f t="shared" si="444"/>
        <v>2640388</v>
      </c>
      <c r="E6402" s="6">
        <f t="shared" si="445"/>
        <v>2642412</v>
      </c>
      <c r="F6402" s="6">
        <f t="shared" si="442"/>
        <v>2025</v>
      </c>
      <c r="G6402" s="40">
        <f t="shared" si="443"/>
        <v>1349</v>
      </c>
      <c r="H6402" s="6">
        <v>23485506</v>
      </c>
      <c r="I6402" s="6">
        <v>23487530</v>
      </c>
      <c r="J6402" s="6">
        <v>0</v>
      </c>
      <c r="K6402" s="6">
        <f t="shared" si="446"/>
        <v>0</v>
      </c>
      <c r="L6402" s="6">
        <v>674</v>
      </c>
      <c r="M6402" s="1" t="s">
        <v>10238</v>
      </c>
      <c r="N6402" s="17" t="s">
        <v>29311</v>
      </c>
      <c r="O6402" s="17" t="s">
        <v>29450</v>
      </c>
      <c r="P6402" s="8" t="s">
        <v>13897</v>
      </c>
      <c r="Q6402" s="7" t="s">
        <v>17590</v>
      </c>
      <c r="R6402" s="14" t="s">
        <v>21597</v>
      </c>
      <c r="S6402" s="42">
        <v>3</v>
      </c>
      <c r="T6402" s="41" t="s">
        <v>25443</v>
      </c>
      <c r="U6402" s="7" t="s">
        <v>25289</v>
      </c>
      <c r="V6402" s="12"/>
      <c r="X6402" s="8" t="s">
        <v>18797</v>
      </c>
    </row>
    <row r="6403" spans="1:24" x14ac:dyDescent="0.25">
      <c r="A6403" s="16" t="s">
        <v>10239</v>
      </c>
      <c r="B6403" s="5" t="s">
        <v>16215</v>
      </c>
      <c r="C6403" s="5" t="s">
        <v>16206</v>
      </c>
      <c r="D6403" s="6">
        <f t="shared" si="444"/>
        <v>2643628</v>
      </c>
      <c r="E6403" s="6">
        <f t="shared" si="445"/>
        <v>2645470</v>
      </c>
      <c r="F6403" s="6">
        <f t="shared" ref="F6403:F6466" si="447">I6403-H6403+1</f>
        <v>1843</v>
      </c>
      <c r="G6403" s="40">
        <f t="shared" si="443"/>
        <v>1215</v>
      </c>
      <c r="H6403" s="6">
        <v>23488746</v>
      </c>
      <c r="I6403" s="6">
        <v>23490588</v>
      </c>
      <c r="J6403" s="6">
        <v>1</v>
      </c>
      <c r="K6403" s="6">
        <f t="shared" si="446"/>
        <v>64</v>
      </c>
      <c r="L6403" s="6">
        <v>592</v>
      </c>
      <c r="M6403" s="1" t="s">
        <v>10121</v>
      </c>
      <c r="N6403" s="17" t="s">
        <v>29314</v>
      </c>
      <c r="O6403" s="17" t="s">
        <v>29450</v>
      </c>
      <c r="P6403" s="8" t="s">
        <v>15641</v>
      </c>
      <c r="Q6403" s="7" t="s">
        <v>18074</v>
      </c>
      <c r="R6403" s="14" t="s">
        <v>23573</v>
      </c>
      <c r="S6403" s="42">
        <v>0</v>
      </c>
      <c r="T6403" s="41" t="s">
        <v>16207</v>
      </c>
      <c r="U6403" s="7"/>
      <c r="V6403" s="12"/>
      <c r="X6403" s="8" t="s">
        <v>18797</v>
      </c>
    </row>
    <row r="6404" spans="1:24" x14ac:dyDescent="0.25">
      <c r="A6404" s="16" t="s">
        <v>10240</v>
      </c>
      <c r="B6404" s="5" t="s">
        <v>16215</v>
      </c>
      <c r="C6404" s="5" t="s">
        <v>16206</v>
      </c>
      <c r="D6404" s="6">
        <f t="shared" si="444"/>
        <v>2655289</v>
      </c>
      <c r="E6404" s="6">
        <f t="shared" si="445"/>
        <v>2656413</v>
      </c>
      <c r="F6404" s="6">
        <f t="shared" si="447"/>
        <v>1125</v>
      </c>
      <c r="G6404" s="40">
        <f t="shared" si="443"/>
        <v>9818</v>
      </c>
      <c r="H6404" s="6">
        <v>23500407</v>
      </c>
      <c r="I6404" s="6">
        <v>23501531</v>
      </c>
      <c r="J6404" s="6">
        <v>0</v>
      </c>
      <c r="K6404" s="6">
        <f t="shared" si="446"/>
        <v>0</v>
      </c>
      <c r="L6404" s="6">
        <v>374</v>
      </c>
      <c r="M6404" s="1" t="s">
        <v>10241</v>
      </c>
      <c r="N6404" s="17" t="s">
        <v>29311</v>
      </c>
      <c r="O6404" s="17" t="s">
        <v>29450</v>
      </c>
      <c r="Q6404" s="9"/>
      <c r="R6404" s="10" t="s">
        <v>23619</v>
      </c>
      <c r="S6404" s="11">
        <v>2</v>
      </c>
      <c r="T6404" s="9" t="s">
        <v>26245</v>
      </c>
      <c r="U6404" s="9"/>
      <c r="V6404" s="12"/>
      <c r="X6404" s="8" t="s">
        <v>18797</v>
      </c>
    </row>
    <row r="6405" spans="1:24" x14ac:dyDescent="0.25">
      <c r="A6405" s="16" t="s">
        <v>10242</v>
      </c>
      <c r="B6405" s="5" t="s">
        <v>16215</v>
      </c>
      <c r="C6405" s="5" t="s">
        <v>16206</v>
      </c>
      <c r="D6405" s="6">
        <f t="shared" si="444"/>
        <v>2658559</v>
      </c>
      <c r="E6405" s="6">
        <f t="shared" si="445"/>
        <v>2659308</v>
      </c>
      <c r="F6405" s="6">
        <f t="shared" si="447"/>
        <v>750</v>
      </c>
      <c r="G6405" s="40">
        <f t="shared" ref="G6405:G6457" si="448">D6405-E6404-1</f>
        <v>2145</v>
      </c>
      <c r="H6405" s="6">
        <v>23503677</v>
      </c>
      <c r="I6405" s="6">
        <v>23504426</v>
      </c>
      <c r="J6405" s="6">
        <v>0</v>
      </c>
      <c r="K6405" s="6">
        <f t="shared" si="446"/>
        <v>0</v>
      </c>
      <c r="L6405" s="6">
        <v>249</v>
      </c>
      <c r="M6405" s="1" t="s">
        <v>10243</v>
      </c>
      <c r="N6405" s="17" t="s">
        <v>29333</v>
      </c>
      <c r="O6405" s="17" t="s">
        <v>29450</v>
      </c>
      <c r="Q6405" s="9"/>
      <c r="R6405" s="10" t="s">
        <v>23620</v>
      </c>
      <c r="S6405" s="11">
        <v>0</v>
      </c>
      <c r="T6405" s="9" t="s">
        <v>16207</v>
      </c>
      <c r="U6405" s="9"/>
      <c r="V6405" s="12"/>
      <c r="X6405" s="8" t="s">
        <v>18797</v>
      </c>
    </row>
    <row r="6406" spans="1:24" x14ac:dyDescent="0.25">
      <c r="A6406" s="16" t="s">
        <v>10244</v>
      </c>
      <c r="B6406" s="5" t="s">
        <v>16215</v>
      </c>
      <c r="C6406" s="5" t="s">
        <v>16207</v>
      </c>
      <c r="D6406" s="6">
        <f t="shared" si="444"/>
        <v>2659547</v>
      </c>
      <c r="E6406" s="6">
        <f t="shared" si="445"/>
        <v>2660935</v>
      </c>
      <c r="F6406" s="6">
        <f t="shared" si="447"/>
        <v>1389</v>
      </c>
      <c r="G6406" s="40">
        <f t="shared" si="448"/>
        <v>238</v>
      </c>
      <c r="H6406" s="6">
        <v>23504665</v>
      </c>
      <c r="I6406" s="6">
        <v>23506053</v>
      </c>
      <c r="J6406" s="6">
        <v>0</v>
      </c>
      <c r="K6406" s="6">
        <f t="shared" si="446"/>
        <v>0</v>
      </c>
      <c r="L6406" s="6">
        <v>462</v>
      </c>
      <c r="M6406" s="1" t="s">
        <v>10245</v>
      </c>
      <c r="N6406" s="17" t="s">
        <v>29350</v>
      </c>
      <c r="O6406" s="17" t="s">
        <v>29450</v>
      </c>
      <c r="Q6406" s="9"/>
      <c r="R6406" s="10" t="s">
        <v>23621</v>
      </c>
      <c r="S6406" s="11">
        <v>0</v>
      </c>
      <c r="T6406" s="9" t="s">
        <v>16207</v>
      </c>
      <c r="U6406" s="9"/>
      <c r="V6406" s="12"/>
      <c r="X6406" s="8" t="s">
        <v>18797</v>
      </c>
    </row>
    <row r="6407" spans="1:24" x14ac:dyDescent="0.25">
      <c r="A6407" s="16" t="s">
        <v>10246</v>
      </c>
      <c r="B6407" s="5" t="s">
        <v>16215</v>
      </c>
      <c r="C6407" s="5" t="s">
        <v>16207</v>
      </c>
      <c r="D6407" s="6">
        <f t="shared" si="444"/>
        <v>2661913</v>
      </c>
      <c r="E6407" s="6">
        <f t="shared" si="445"/>
        <v>2662219</v>
      </c>
      <c r="F6407" s="6">
        <f t="shared" si="447"/>
        <v>307</v>
      </c>
      <c r="G6407" s="40">
        <f t="shared" si="448"/>
        <v>977</v>
      </c>
      <c r="H6407" s="6">
        <v>23507031</v>
      </c>
      <c r="I6407" s="6">
        <v>23507337</v>
      </c>
      <c r="J6407" s="6">
        <v>1</v>
      </c>
      <c r="K6407" s="6">
        <f t="shared" si="446"/>
        <v>58</v>
      </c>
      <c r="L6407" s="6">
        <v>82</v>
      </c>
      <c r="M6407" s="1" t="s">
        <v>14</v>
      </c>
      <c r="N6407" s="17" t="s">
        <v>29326</v>
      </c>
      <c r="O6407" s="17"/>
      <c r="Q6407" s="9"/>
      <c r="R6407" s="10" t="s">
        <v>18964</v>
      </c>
      <c r="S6407" s="11">
        <v>0</v>
      </c>
      <c r="T6407" s="9" t="s">
        <v>16207</v>
      </c>
      <c r="U6407" s="9"/>
      <c r="V6407" s="12"/>
      <c r="X6407" s="8" t="s">
        <v>18797</v>
      </c>
    </row>
    <row r="6408" spans="1:24" x14ac:dyDescent="0.25">
      <c r="A6408" s="16" t="s">
        <v>10247</v>
      </c>
      <c r="B6408" s="5" t="s">
        <v>16215</v>
      </c>
      <c r="C6408" s="5" t="s">
        <v>16206</v>
      </c>
      <c r="D6408" s="6">
        <f t="shared" si="444"/>
        <v>2663435</v>
      </c>
      <c r="E6408" s="6">
        <f t="shared" si="445"/>
        <v>2665204</v>
      </c>
      <c r="F6408" s="6">
        <f t="shared" si="447"/>
        <v>1770</v>
      </c>
      <c r="G6408" s="40">
        <f t="shared" si="448"/>
        <v>1215</v>
      </c>
      <c r="H6408" s="6">
        <v>23508553</v>
      </c>
      <c r="I6408" s="6">
        <v>23510322</v>
      </c>
      <c r="J6408" s="6">
        <v>0</v>
      </c>
      <c r="K6408" s="6">
        <f t="shared" si="446"/>
        <v>0</v>
      </c>
      <c r="L6408" s="6">
        <v>589</v>
      </c>
      <c r="M6408" s="1" t="s">
        <v>8891</v>
      </c>
      <c r="N6408" s="17" t="s">
        <v>29309</v>
      </c>
      <c r="O6408" s="17" t="s">
        <v>29450</v>
      </c>
      <c r="Q6408" s="9"/>
      <c r="R6408" s="10" t="s">
        <v>20158</v>
      </c>
      <c r="S6408" s="11">
        <v>2</v>
      </c>
      <c r="T6408" s="9" t="s">
        <v>25009</v>
      </c>
      <c r="U6408" s="9" t="s">
        <v>16207</v>
      </c>
      <c r="V6408" s="12"/>
      <c r="X6408" s="8" t="s">
        <v>18797</v>
      </c>
    </row>
    <row r="6409" spans="1:24" x14ac:dyDescent="0.25">
      <c r="A6409" s="16" t="s">
        <v>10248</v>
      </c>
      <c r="B6409" s="5" t="s">
        <v>16215</v>
      </c>
      <c r="C6409" s="5" t="s">
        <v>16206</v>
      </c>
      <c r="D6409" s="6">
        <f t="shared" si="444"/>
        <v>2667027</v>
      </c>
      <c r="E6409" s="6">
        <f t="shared" si="445"/>
        <v>2668466</v>
      </c>
      <c r="F6409" s="6">
        <f t="shared" si="447"/>
        <v>1440</v>
      </c>
      <c r="G6409" s="40">
        <f t="shared" si="448"/>
        <v>1822</v>
      </c>
      <c r="H6409" s="6">
        <v>23512145</v>
      </c>
      <c r="I6409" s="6">
        <v>23513584</v>
      </c>
      <c r="J6409" s="6">
        <v>0</v>
      </c>
      <c r="K6409" s="6">
        <f t="shared" si="446"/>
        <v>0</v>
      </c>
      <c r="L6409" s="6">
        <v>479</v>
      </c>
      <c r="M6409" s="1" t="s">
        <v>14</v>
      </c>
      <c r="N6409" s="7" t="s">
        <v>29326</v>
      </c>
      <c r="O6409" s="7" t="s">
        <v>29450</v>
      </c>
      <c r="S6409" s="42">
        <v>0</v>
      </c>
      <c r="T6409" s="41" t="s">
        <v>16207</v>
      </c>
      <c r="X6409" s="8" t="s">
        <v>18797</v>
      </c>
    </row>
    <row r="6410" spans="1:24" x14ac:dyDescent="0.25">
      <c r="A6410" s="3" t="s">
        <v>28919</v>
      </c>
      <c r="B6410" s="4" t="s">
        <v>16215</v>
      </c>
      <c r="C6410" s="4" t="s">
        <v>16206</v>
      </c>
      <c r="D6410" s="40">
        <f t="shared" si="444"/>
        <v>2669889</v>
      </c>
      <c r="E6410" s="40">
        <f t="shared" si="445"/>
        <v>2670908</v>
      </c>
      <c r="F6410" s="6">
        <f t="shared" si="447"/>
        <v>1020</v>
      </c>
      <c r="G6410" s="40">
        <f t="shared" si="448"/>
        <v>1422</v>
      </c>
      <c r="H6410" s="40">
        <v>23515007</v>
      </c>
      <c r="I6410" s="40">
        <v>23516026</v>
      </c>
      <c r="J6410" s="40">
        <v>0</v>
      </c>
      <c r="K6410" s="6">
        <f t="shared" si="446"/>
        <v>0</v>
      </c>
      <c r="L6410" s="40">
        <v>339</v>
      </c>
      <c r="M6410" s="1" t="s">
        <v>10249</v>
      </c>
      <c r="N6410" s="17" t="s">
        <v>29311</v>
      </c>
      <c r="O6410" s="17" t="s">
        <v>29450</v>
      </c>
      <c r="P6410" s="8" t="s">
        <v>15642</v>
      </c>
      <c r="Q6410" s="7" t="s">
        <v>17070</v>
      </c>
      <c r="R6410" s="14" t="s">
        <v>20026</v>
      </c>
      <c r="S6410" s="42">
        <v>4</v>
      </c>
      <c r="T6410" s="41" t="s">
        <v>29244</v>
      </c>
      <c r="U6410" s="7"/>
      <c r="V6410" s="12"/>
      <c r="X6410" s="8" t="s">
        <v>18797</v>
      </c>
    </row>
    <row r="6411" spans="1:24" x14ac:dyDescent="0.25">
      <c r="A6411" s="16" t="s">
        <v>10250</v>
      </c>
      <c r="B6411" s="5" t="s">
        <v>16215</v>
      </c>
      <c r="C6411" s="5" t="s">
        <v>16207</v>
      </c>
      <c r="D6411" s="6">
        <f t="shared" si="444"/>
        <v>2671655</v>
      </c>
      <c r="E6411" s="6">
        <f t="shared" si="445"/>
        <v>2672416</v>
      </c>
      <c r="F6411" s="6">
        <f t="shared" si="447"/>
        <v>762</v>
      </c>
      <c r="G6411" s="40">
        <f t="shared" si="448"/>
        <v>746</v>
      </c>
      <c r="H6411" s="6">
        <v>23516773</v>
      </c>
      <c r="I6411" s="6">
        <v>23517534</v>
      </c>
      <c r="J6411" s="6">
        <v>0</v>
      </c>
      <c r="K6411" s="6">
        <f t="shared" si="446"/>
        <v>0</v>
      </c>
      <c r="L6411" s="6">
        <v>253</v>
      </c>
      <c r="M6411" s="1" t="s">
        <v>10251</v>
      </c>
      <c r="N6411" s="17" t="s">
        <v>29311</v>
      </c>
      <c r="O6411" s="17" t="s">
        <v>29450</v>
      </c>
      <c r="P6411" s="8" t="s">
        <v>15643</v>
      </c>
      <c r="Q6411" s="7" t="s">
        <v>18248</v>
      </c>
      <c r="R6411" s="14" t="s">
        <v>23622</v>
      </c>
      <c r="S6411" s="42">
        <v>3</v>
      </c>
      <c r="T6411" s="41" t="s">
        <v>26919</v>
      </c>
      <c r="U6411" s="7" t="s">
        <v>16207</v>
      </c>
      <c r="V6411" s="12"/>
      <c r="X6411" s="8" t="s">
        <v>18797</v>
      </c>
    </row>
    <row r="6412" spans="1:24" x14ac:dyDescent="0.25">
      <c r="A6412" s="16" t="s">
        <v>10252</v>
      </c>
      <c r="B6412" s="5" t="s">
        <v>16215</v>
      </c>
      <c r="C6412" s="5" t="s">
        <v>16206</v>
      </c>
      <c r="D6412" s="6">
        <f t="shared" si="444"/>
        <v>2676324</v>
      </c>
      <c r="E6412" s="6">
        <f t="shared" si="445"/>
        <v>2677948</v>
      </c>
      <c r="F6412" s="6">
        <f t="shared" si="447"/>
        <v>1625</v>
      </c>
      <c r="G6412" s="40">
        <f t="shared" si="448"/>
        <v>3907</v>
      </c>
      <c r="H6412" s="6">
        <v>23521442</v>
      </c>
      <c r="I6412" s="6">
        <v>23523066</v>
      </c>
      <c r="J6412" s="6">
        <v>1</v>
      </c>
      <c r="K6412" s="6">
        <f t="shared" si="446"/>
        <v>59</v>
      </c>
      <c r="L6412" s="6">
        <v>521</v>
      </c>
      <c r="M6412" s="1" t="s">
        <v>10253</v>
      </c>
      <c r="N6412" s="17" t="s">
        <v>29317</v>
      </c>
      <c r="O6412" s="17" t="s">
        <v>29450</v>
      </c>
      <c r="P6412" s="8" t="s">
        <v>15644</v>
      </c>
      <c r="Q6412" s="7" t="s">
        <v>17582</v>
      </c>
      <c r="R6412" s="14" t="s">
        <v>22541</v>
      </c>
      <c r="S6412" s="42">
        <v>3</v>
      </c>
      <c r="T6412" s="41" t="s">
        <v>27416</v>
      </c>
      <c r="U6412" s="7" t="s">
        <v>16207</v>
      </c>
      <c r="V6412" s="12"/>
      <c r="X6412" s="8" t="s">
        <v>18797</v>
      </c>
    </row>
    <row r="6413" spans="1:24" x14ac:dyDescent="0.25">
      <c r="A6413" s="16" t="s">
        <v>10254</v>
      </c>
      <c r="B6413" s="5" t="s">
        <v>16215</v>
      </c>
      <c r="C6413" s="5" t="s">
        <v>16206</v>
      </c>
      <c r="D6413" s="6">
        <f t="shared" si="444"/>
        <v>2678720</v>
      </c>
      <c r="E6413" s="6">
        <f t="shared" si="445"/>
        <v>2679082</v>
      </c>
      <c r="F6413" s="6">
        <f t="shared" si="447"/>
        <v>363</v>
      </c>
      <c r="G6413" s="40">
        <f t="shared" si="448"/>
        <v>771</v>
      </c>
      <c r="H6413" s="6">
        <v>23523838</v>
      </c>
      <c r="I6413" s="6">
        <v>23524200</v>
      </c>
      <c r="J6413" s="6">
        <v>0</v>
      </c>
      <c r="K6413" s="6">
        <f t="shared" si="446"/>
        <v>0</v>
      </c>
      <c r="L6413" s="6">
        <v>120</v>
      </c>
      <c r="M6413" s="1" t="s">
        <v>14</v>
      </c>
      <c r="N6413" s="17" t="s">
        <v>29438</v>
      </c>
      <c r="O6413" s="17" t="s">
        <v>29450</v>
      </c>
      <c r="Q6413" s="9"/>
      <c r="R6413" s="10" t="s">
        <v>23623</v>
      </c>
      <c r="S6413" s="11">
        <v>0</v>
      </c>
      <c r="T6413" s="9" t="s">
        <v>16207</v>
      </c>
      <c r="U6413" s="9"/>
      <c r="V6413" s="12"/>
      <c r="X6413" s="8" t="s">
        <v>18797</v>
      </c>
    </row>
    <row r="6414" spans="1:24" x14ac:dyDescent="0.25">
      <c r="A6414" s="16" t="s">
        <v>10255</v>
      </c>
      <c r="B6414" s="5" t="s">
        <v>16215</v>
      </c>
      <c r="C6414" s="5" t="s">
        <v>16206</v>
      </c>
      <c r="D6414" s="6">
        <f t="shared" si="444"/>
        <v>2680706</v>
      </c>
      <c r="E6414" s="6">
        <f t="shared" si="445"/>
        <v>2683105</v>
      </c>
      <c r="F6414" s="6">
        <f t="shared" si="447"/>
        <v>2400</v>
      </c>
      <c r="G6414" s="40">
        <f t="shared" si="448"/>
        <v>1623</v>
      </c>
      <c r="H6414" s="6">
        <v>23525824</v>
      </c>
      <c r="I6414" s="6">
        <v>23528223</v>
      </c>
      <c r="J6414" s="6">
        <v>0</v>
      </c>
      <c r="K6414" s="6">
        <f t="shared" si="446"/>
        <v>0</v>
      </c>
      <c r="L6414" s="6">
        <v>799</v>
      </c>
      <c r="M6414" s="1" t="s">
        <v>10256</v>
      </c>
      <c r="N6414" s="17" t="s">
        <v>29317</v>
      </c>
      <c r="O6414" s="17" t="s">
        <v>29450</v>
      </c>
      <c r="Q6414" s="9"/>
      <c r="R6414" s="10" t="s">
        <v>23624</v>
      </c>
      <c r="S6414" s="11">
        <v>4</v>
      </c>
      <c r="T6414" s="9" t="s">
        <v>26761</v>
      </c>
      <c r="U6414" s="9"/>
      <c r="V6414" s="12"/>
      <c r="X6414" s="8" t="s">
        <v>18797</v>
      </c>
    </row>
    <row r="6415" spans="1:24" x14ac:dyDescent="0.25">
      <c r="A6415" s="16" t="s">
        <v>10257</v>
      </c>
      <c r="B6415" s="5" t="s">
        <v>16215</v>
      </c>
      <c r="C6415" s="5" t="s">
        <v>16207</v>
      </c>
      <c r="D6415" s="6">
        <f t="shared" si="444"/>
        <v>2683208</v>
      </c>
      <c r="E6415" s="6">
        <f t="shared" si="445"/>
        <v>2684533</v>
      </c>
      <c r="F6415" s="6">
        <f t="shared" si="447"/>
        <v>1326</v>
      </c>
      <c r="G6415" s="40">
        <f t="shared" si="448"/>
        <v>102</v>
      </c>
      <c r="H6415" s="6">
        <v>23528326</v>
      </c>
      <c r="I6415" s="6">
        <v>23529651</v>
      </c>
      <c r="J6415" s="6">
        <v>0</v>
      </c>
      <c r="K6415" s="6">
        <f t="shared" si="446"/>
        <v>0</v>
      </c>
      <c r="L6415" s="6">
        <v>441</v>
      </c>
      <c r="M6415" s="1" t="s">
        <v>10258</v>
      </c>
      <c r="N6415" s="17" t="s">
        <v>18897</v>
      </c>
      <c r="O6415" s="17" t="s">
        <v>29450</v>
      </c>
      <c r="Q6415" s="9"/>
      <c r="R6415" s="10" t="s">
        <v>23625</v>
      </c>
      <c r="S6415" s="11">
        <v>4</v>
      </c>
      <c r="T6415" s="9" t="s">
        <v>27861</v>
      </c>
      <c r="U6415" s="9"/>
      <c r="V6415" s="12"/>
      <c r="X6415" s="8" t="s">
        <v>18797</v>
      </c>
    </row>
    <row r="6416" spans="1:24" x14ac:dyDescent="0.25">
      <c r="A6416" s="16" t="s">
        <v>10259</v>
      </c>
      <c r="B6416" s="5" t="s">
        <v>16215</v>
      </c>
      <c r="C6416" s="5" t="s">
        <v>16207</v>
      </c>
      <c r="D6416" s="6">
        <f t="shared" si="444"/>
        <v>2684960</v>
      </c>
      <c r="E6416" s="6">
        <f t="shared" si="445"/>
        <v>2686291</v>
      </c>
      <c r="F6416" s="6">
        <f t="shared" si="447"/>
        <v>1332</v>
      </c>
      <c r="G6416" s="40">
        <f t="shared" si="448"/>
        <v>426</v>
      </c>
      <c r="H6416" s="6">
        <v>23530078</v>
      </c>
      <c r="I6416" s="6">
        <v>23531409</v>
      </c>
      <c r="J6416" s="6">
        <v>0</v>
      </c>
      <c r="K6416" s="6">
        <f t="shared" si="446"/>
        <v>0</v>
      </c>
      <c r="L6416" s="6">
        <v>443</v>
      </c>
      <c r="M6416" s="1" t="s">
        <v>10260</v>
      </c>
      <c r="N6416" s="17" t="s">
        <v>29346</v>
      </c>
      <c r="O6416" s="17" t="s">
        <v>29450</v>
      </c>
      <c r="Q6416" s="9"/>
      <c r="R6416" s="10" t="s">
        <v>23626</v>
      </c>
      <c r="S6416" s="11">
        <v>3</v>
      </c>
      <c r="T6416" s="9" t="s">
        <v>25369</v>
      </c>
      <c r="U6416" s="9" t="s">
        <v>16207</v>
      </c>
      <c r="V6416" s="12"/>
      <c r="X6416" s="8" t="s">
        <v>18797</v>
      </c>
    </row>
    <row r="6417" spans="1:25" x14ac:dyDescent="0.25">
      <c r="A6417" s="16" t="s">
        <v>10261</v>
      </c>
      <c r="B6417" s="5" t="s">
        <v>16215</v>
      </c>
      <c r="C6417" s="5" t="s">
        <v>16206</v>
      </c>
      <c r="D6417" s="6">
        <f t="shared" si="444"/>
        <v>2689147</v>
      </c>
      <c r="E6417" s="6">
        <f t="shared" si="445"/>
        <v>2690277</v>
      </c>
      <c r="F6417" s="6">
        <f t="shared" si="447"/>
        <v>1131</v>
      </c>
      <c r="G6417" s="40">
        <f t="shared" si="448"/>
        <v>2855</v>
      </c>
      <c r="H6417" s="6">
        <v>23534265</v>
      </c>
      <c r="I6417" s="6">
        <v>23535395</v>
      </c>
      <c r="J6417" s="6">
        <v>1</v>
      </c>
      <c r="K6417" s="6">
        <f t="shared" si="446"/>
        <v>72</v>
      </c>
      <c r="L6417" s="6">
        <v>352</v>
      </c>
      <c r="M6417" s="1" t="s">
        <v>14</v>
      </c>
      <c r="N6417" s="17" t="s">
        <v>29317</v>
      </c>
      <c r="O6417" s="17" t="s">
        <v>29450</v>
      </c>
      <c r="Q6417" s="9"/>
      <c r="R6417" s="10" t="s">
        <v>23627</v>
      </c>
      <c r="S6417" s="11">
        <v>3</v>
      </c>
      <c r="T6417" s="9" t="s">
        <v>25037</v>
      </c>
      <c r="U6417" s="9"/>
      <c r="V6417" s="12"/>
      <c r="X6417" s="8" t="s">
        <v>18798</v>
      </c>
    </row>
    <row r="6418" spans="1:25" x14ac:dyDescent="0.25">
      <c r="A6418" s="16" t="s">
        <v>10262</v>
      </c>
      <c r="B6418" s="5" t="s">
        <v>16215</v>
      </c>
      <c r="C6418" s="5" t="s">
        <v>16207</v>
      </c>
      <c r="D6418" s="6">
        <f t="shared" si="444"/>
        <v>2690910</v>
      </c>
      <c r="E6418" s="6">
        <f t="shared" si="445"/>
        <v>2693534</v>
      </c>
      <c r="F6418" s="6">
        <f t="shared" si="447"/>
        <v>2625</v>
      </c>
      <c r="G6418" s="40">
        <f t="shared" si="448"/>
        <v>632</v>
      </c>
      <c r="H6418" s="6">
        <v>23536028</v>
      </c>
      <c r="I6418" s="6">
        <v>23538652</v>
      </c>
      <c r="J6418" s="6">
        <v>2</v>
      </c>
      <c r="K6418" s="6">
        <f t="shared" si="446"/>
        <v>402</v>
      </c>
      <c r="L6418" s="6">
        <v>740</v>
      </c>
      <c r="M6418" s="1" t="s">
        <v>14</v>
      </c>
      <c r="N6418" s="17" t="s">
        <v>29326</v>
      </c>
      <c r="O6418" s="17"/>
      <c r="Q6418" s="9"/>
      <c r="R6418" s="10" t="s">
        <v>18964</v>
      </c>
      <c r="S6418" s="11">
        <v>0</v>
      </c>
      <c r="T6418" s="9" t="s">
        <v>16207</v>
      </c>
      <c r="U6418" s="9"/>
      <c r="V6418" s="12"/>
      <c r="X6418" s="8" t="s">
        <v>18797</v>
      </c>
    </row>
    <row r="6419" spans="1:25" x14ac:dyDescent="0.25">
      <c r="A6419" s="16" t="s">
        <v>10263</v>
      </c>
      <c r="B6419" s="5" t="s">
        <v>16215</v>
      </c>
      <c r="C6419" s="5" t="s">
        <v>16206</v>
      </c>
      <c r="D6419" s="6">
        <f t="shared" si="444"/>
        <v>2694523</v>
      </c>
      <c r="E6419" s="6">
        <f t="shared" si="445"/>
        <v>2695173</v>
      </c>
      <c r="F6419" s="6">
        <f t="shared" si="447"/>
        <v>651</v>
      </c>
      <c r="G6419" s="40">
        <f t="shared" si="448"/>
        <v>988</v>
      </c>
      <c r="H6419" s="6">
        <v>23539641</v>
      </c>
      <c r="I6419" s="6">
        <v>23540291</v>
      </c>
      <c r="J6419" s="6">
        <v>0</v>
      </c>
      <c r="K6419" s="6">
        <f t="shared" si="446"/>
        <v>0</v>
      </c>
      <c r="L6419" s="6">
        <v>216</v>
      </c>
      <c r="M6419" s="1" t="s">
        <v>10264</v>
      </c>
      <c r="N6419" s="17" t="s">
        <v>29328</v>
      </c>
      <c r="O6419" s="17" t="s">
        <v>29450</v>
      </c>
      <c r="Q6419" s="9"/>
      <c r="R6419" s="10" t="s">
        <v>20615</v>
      </c>
      <c r="S6419" s="11">
        <v>1</v>
      </c>
      <c r="T6419" s="9" t="s">
        <v>25028</v>
      </c>
      <c r="U6419" s="9"/>
      <c r="V6419" s="12"/>
      <c r="X6419" s="8" t="s">
        <v>18797</v>
      </c>
    </row>
    <row r="6420" spans="1:25" x14ac:dyDescent="0.25">
      <c r="A6420" s="16" t="s">
        <v>10265</v>
      </c>
      <c r="B6420" s="5" t="s">
        <v>16215</v>
      </c>
      <c r="C6420" s="5" t="s">
        <v>16207</v>
      </c>
      <c r="D6420" s="6">
        <f t="shared" si="444"/>
        <v>2695667</v>
      </c>
      <c r="E6420" s="6">
        <f t="shared" si="445"/>
        <v>2696537</v>
      </c>
      <c r="F6420" s="6">
        <f t="shared" si="447"/>
        <v>871</v>
      </c>
      <c r="G6420" s="40">
        <f t="shared" si="448"/>
        <v>493</v>
      </c>
      <c r="H6420" s="6">
        <v>23540785</v>
      </c>
      <c r="I6420" s="6">
        <v>23541655</v>
      </c>
      <c r="J6420" s="6">
        <v>4</v>
      </c>
      <c r="K6420" s="6">
        <f t="shared" si="446"/>
        <v>265</v>
      </c>
      <c r="L6420" s="6">
        <v>201</v>
      </c>
      <c r="M6420" s="1" t="s">
        <v>10266</v>
      </c>
      <c r="N6420" s="17" t="s">
        <v>29311</v>
      </c>
      <c r="O6420" s="17" t="s">
        <v>29450</v>
      </c>
      <c r="P6420" s="8" t="s">
        <v>14942</v>
      </c>
      <c r="Q6420" s="7" t="s">
        <v>17556</v>
      </c>
      <c r="R6420" s="14" t="s">
        <v>23628</v>
      </c>
      <c r="S6420" s="42">
        <v>4</v>
      </c>
      <c r="T6420" s="41" t="s">
        <v>26992</v>
      </c>
      <c r="U6420" s="7" t="s">
        <v>16207</v>
      </c>
      <c r="V6420" s="12"/>
      <c r="X6420" s="8" t="s">
        <v>18797</v>
      </c>
    </row>
    <row r="6421" spans="1:25" x14ac:dyDescent="0.25">
      <c r="A6421" s="16" t="s">
        <v>10267</v>
      </c>
      <c r="B6421" s="5" t="s">
        <v>16215</v>
      </c>
      <c r="C6421" s="5" t="s">
        <v>16206</v>
      </c>
      <c r="D6421" s="6">
        <f t="shared" si="444"/>
        <v>2699963</v>
      </c>
      <c r="E6421" s="6">
        <f t="shared" si="445"/>
        <v>2705125</v>
      </c>
      <c r="F6421" s="6">
        <f t="shared" si="447"/>
        <v>5163</v>
      </c>
      <c r="G6421" s="40">
        <f t="shared" si="448"/>
        <v>3425</v>
      </c>
      <c r="H6421" s="6">
        <v>23545081</v>
      </c>
      <c r="I6421" s="6">
        <v>23550243</v>
      </c>
      <c r="J6421" s="6">
        <v>0</v>
      </c>
      <c r="K6421" s="6">
        <f t="shared" si="446"/>
        <v>0</v>
      </c>
      <c r="L6421" s="6">
        <v>1720</v>
      </c>
      <c r="M6421" s="1" t="s">
        <v>10268</v>
      </c>
      <c r="N6421" s="17" t="s">
        <v>29311</v>
      </c>
      <c r="O6421" s="17" t="s">
        <v>29450</v>
      </c>
      <c r="Q6421" s="9"/>
      <c r="R6421" s="10" t="s">
        <v>23629</v>
      </c>
      <c r="S6421" s="11">
        <v>4</v>
      </c>
      <c r="T6421" s="9" t="s">
        <v>27862</v>
      </c>
      <c r="U6421" s="9"/>
      <c r="V6421" s="12"/>
      <c r="X6421" s="8" t="s">
        <v>18797</v>
      </c>
    </row>
    <row r="6422" spans="1:25" x14ac:dyDescent="0.25">
      <c r="A6422" s="16" t="s">
        <v>10269</v>
      </c>
      <c r="B6422" s="5" t="s">
        <v>16215</v>
      </c>
      <c r="C6422" s="5" t="s">
        <v>16206</v>
      </c>
      <c r="D6422" s="6">
        <f t="shared" si="444"/>
        <v>2706441</v>
      </c>
      <c r="E6422" s="6">
        <f t="shared" si="445"/>
        <v>2707442</v>
      </c>
      <c r="F6422" s="6">
        <f t="shared" si="447"/>
        <v>1002</v>
      </c>
      <c r="G6422" s="40">
        <f t="shared" si="448"/>
        <v>1315</v>
      </c>
      <c r="H6422" s="6">
        <v>23551559</v>
      </c>
      <c r="I6422" s="6">
        <v>23552560</v>
      </c>
      <c r="J6422" s="6">
        <v>2</v>
      </c>
      <c r="K6422" s="6">
        <f t="shared" si="446"/>
        <v>129</v>
      </c>
      <c r="L6422" s="6">
        <v>290</v>
      </c>
      <c r="M6422" s="1" t="s">
        <v>10270</v>
      </c>
      <c r="N6422" s="17" t="s">
        <v>29319</v>
      </c>
      <c r="O6422" s="17" t="s">
        <v>29450</v>
      </c>
      <c r="P6422" s="8" t="s">
        <v>15239</v>
      </c>
      <c r="Q6422" s="7" t="s">
        <v>18350</v>
      </c>
      <c r="R6422" s="14" t="s">
        <v>22308</v>
      </c>
      <c r="S6422" s="42">
        <v>3</v>
      </c>
      <c r="T6422" s="41" t="s">
        <v>27863</v>
      </c>
      <c r="U6422" s="7"/>
      <c r="V6422" s="12"/>
      <c r="X6422" s="8" t="s">
        <v>18797</v>
      </c>
    </row>
    <row r="6423" spans="1:25" x14ac:dyDescent="0.25">
      <c r="A6423" s="16" t="s">
        <v>10271</v>
      </c>
      <c r="B6423" s="5" t="s">
        <v>16215</v>
      </c>
      <c r="C6423" s="5" t="s">
        <v>16206</v>
      </c>
      <c r="D6423" s="6">
        <f t="shared" si="444"/>
        <v>2708570</v>
      </c>
      <c r="E6423" s="6">
        <f t="shared" si="445"/>
        <v>2710084</v>
      </c>
      <c r="F6423" s="6">
        <f t="shared" si="447"/>
        <v>1515</v>
      </c>
      <c r="G6423" s="40">
        <f t="shared" si="448"/>
        <v>1127</v>
      </c>
      <c r="H6423" s="6">
        <v>23553688</v>
      </c>
      <c r="I6423" s="6">
        <v>23555202</v>
      </c>
      <c r="J6423" s="6">
        <v>0</v>
      </c>
      <c r="K6423" s="6">
        <f t="shared" si="446"/>
        <v>0</v>
      </c>
      <c r="L6423" s="6">
        <v>504</v>
      </c>
      <c r="M6423" s="1" t="s">
        <v>10272</v>
      </c>
      <c r="N6423" s="17" t="s">
        <v>29314</v>
      </c>
      <c r="O6423" s="17" t="s">
        <v>29450</v>
      </c>
      <c r="P6423" s="8" t="s">
        <v>15645</v>
      </c>
      <c r="Q6423" s="7" t="s">
        <v>16469</v>
      </c>
      <c r="R6423" s="14" t="s">
        <v>23630</v>
      </c>
      <c r="S6423" s="42">
        <v>7</v>
      </c>
      <c r="T6423" s="41" t="s">
        <v>27864</v>
      </c>
      <c r="U6423" s="7" t="s">
        <v>25089</v>
      </c>
      <c r="V6423" s="12"/>
      <c r="X6423" s="8" t="s">
        <v>18797</v>
      </c>
    </row>
    <row r="6424" spans="1:25" x14ac:dyDescent="0.25">
      <c r="A6424" s="16" t="s">
        <v>10273</v>
      </c>
      <c r="B6424" s="5" t="s">
        <v>16215</v>
      </c>
      <c r="C6424" s="5" t="s">
        <v>16207</v>
      </c>
      <c r="D6424" s="6">
        <f t="shared" si="444"/>
        <v>2710213</v>
      </c>
      <c r="E6424" s="6">
        <f t="shared" si="445"/>
        <v>2712042</v>
      </c>
      <c r="F6424" s="6">
        <f t="shared" si="447"/>
        <v>1830</v>
      </c>
      <c r="G6424" s="40">
        <f t="shared" si="448"/>
        <v>128</v>
      </c>
      <c r="H6424" s="6">
        <v>23555331</v>
      </c>
      <c r="I6424" s="6">
        <v>23557160</v>
      </c>
      <c r="J6424" s="6">
        <v>0</v>
      </c>
      <c r="K6424" s="6">
        <f t="shared" si="446"/>
        <v>0</v>
      </c>
      <c r="L6424" s="6">
        <v>609</v>
      </c>
      <c r="M6424" s="1" t="s">
        <v>10274</v>
      </c>
      <c r="N6424" s="17" t="s">
        <v>29314</v>
      </c>
      <c r="O6424" s="17" t="s">
        <v>29450</v>
      </c>
      <c r="Q6424" s="9"/>
      <c r="R6424" s="10" t="s">
        <v>20615</v>
      </c>
      <c r="S6424" s="11">
        <v>2</v>
      </c>
      <c r="T6424" s="9" t="s">
        <v>27658</v>
      </c>
      <c r="U6424" s="9"/>
      <c r="V6424" s="12"/>
      <c r="X6424" s="8" t="s">
        <v>18797</v>
      </c>
    </row>
    <row r="6425" spans="1:25" x14ac:dyDescent="0.25">
      <c r="A6425" s="16" t="s">
        <v>10275</v>
      </c>
      <c r="B6425" s="5" t="s">
        <v>16215</v>
      </c>
      <c r="C6425" s="5" t="s">
        <v>16206</v>
      </c>
      <c r="D6425" s="6">
        <f t="shared" ref="D6425:D6457" si="449">H6425-20845118</f>
        <v>2712616</v>
      </c>
      <c r="E6425" s="6">
        <f t="shared" ref="E6425:E6457" si="450">I6425-20845118</f>
        <v>2713680</v>
      </c>
      <c r="F6425" s="6">
        <f t="shared" si="447"/>
        <v>1065</v>
      </c>
      <c r="G6425" s="40">
        <f t="shared" si="448"/>
        <v>573</v>
      </c>
      <c r="H6425" s="6">
        <v>23557734</v>
      </c>
      <c r="I6425" s="6">
        <v>23558798</v>
      </c>
      <c r="J6425" s="6">
        <v>0</v>
      </c>
      <c r="K6425" s="6">
        <f t="shared" si="446"/>
        <v>0</v>
      </c>
      <c r="L6425" s="6">
        <v>354</v>
      </c>
      <c r="M6425" s="1" t="s">
        <v>10276</v>
      </c>
      <c r="N6425" s="17" t="s">
        <v>29311</v>
      </c>
      <c r="O6425" s="17" t="s">
        <v>29450</v>
      </c>
      <c r="Q6425" s="9"/>
      <c r="R6425" s="10" t="s">
        <v>23631</v>
      </c>
      <c r="S6425" s="11">
        <v>0</v>
      </c>
      <c r="T6425" s="9" t="s">
        <v>16207</v>
      </c>
      <c r="U6425" s="9"/>
      <c r="V6425" s="12"/>
      <c r="X6425" s="8" t="s">
        <v>18797</v>
      </c>
    </row>
    <row r="6426" spans="1:25" x14ac:dyDescent="0.25">
      <c r="A6426" s="16" t="s">
        <v>10277</v>
      </c>
      <c r="B6426" s="5" t="s">
        <v>16215</v>
      </c>
      <c r="C6426" s="5" t="s">
        <v>16207</v>
      </c>
      <c r="D6426" s="6">
        <f t="shared" si="449"/>
        <v>2714125</v>
      </c>
      <c r="E6426" s="6">
        <f t="shared" si="450"/>
        <v>2717650</v>
      </c>
      <c r="F6426" s="6">
        <f t="shared" si="447"/>
        <v>3526</v>
      </c>
      <c r="G6426" s="40">
        <f t="shared" si="448"/>
        <v>444</v>
      </c>
      <c r="H6426" s="6">
        <v>23559243</v>
      </c>
      <c r="I6426" s="6">
        <v>23562768</v>
      </c>
      <c r="J6426" s="6">
        <v>6</v>
      </c>
      <c r="K6426" s="6">
        <f t="shared" si="446"/>
        <v>412</v>
      </c>
      <c r="L6426" s="6">
        <v>1037</v>
      </c>
      <c r="M6426" s="1" t="s">
        <v>29032</v>
      </c>
      <c r="N6426" s="17" t="s">
        <v>29414</v>
      </c>
      <c r="O6426" s="17" t="s">
        <v>29450</v>
      </c>
      <c r="Q6426" s="9"/>
      <c r="R6426" s="10" t="s">
        <v>20331</v>
      </c>
      <c r="S6426" s="11">
        <v>3</v>
      </c>
      <c r="T6426" s="9" t="s">
        <v>29282</v>
      </c>
      <c r="U6426" s="9"/>
      <c r="V6426" s="12"/>
      <c r="X6426" s="8" t="s">
        <v>18797</v>
      </c>
    </row>
    <row r="6427" spans="1:25" x14ac:dyDescent="0.25">
      <c r="A6427" s="3" t="s">
        <v>28920</v>
      </c>
      <c r="B6427" s="4" t="s">
        <v>16215</v>
      </c>
      <c r="C6427" s="4" t="s">
        <v>16206</v>
      </c>
      <c r="D6427" s="40">
        <f t="shared" si="449"/>
        <v>2718323</v>
      </c>
      <c r="E6427" s="40">
        <f t="shared" si="450"/>
        <v>2718520</v>
      </c>
      <c r="F6427" s="6">
        <f t="shared" si="447"/>
        <v>198</v>
      </c>
      <c r="G6427" s="40">
        <f t="shared" si="448"/>
        <v>672</v>
      </c>
      <c r="H6427" s="40">
        <v>23563441</v>
      </c>
      <c r="I6427" s="40">
        <v>23563638</v>
      </c>
      <c r="J6427" s="40">
        <v>0</v>
      </c>
      <c r="K6427" s="6">
        <f t="shared" si="446"/>
        <v>0</v>
      </c>
      <c r="L6427" s="40">
        <v>65</v>
      </c>
      <c r="M6427" s="1" t="s">
        <v>14</v>
      </c>
      <c r="N6427" s="7" t="s">
        <v>29326</v>
      </c>
      <c r="S6427" s="42">
        <v>0</v>
      </c>
      <c r="T6427" s="41" t="s">
        <v>16207</v>
      </c>
      <c r="X6427" s="8" t="s">
        <v>18797</v>
      </c>
    </row>
    <row r="6428" spans="1:25" x14ac:dyDescent="0.25">
      <c r="A6428" s="3" t="s">
        <v>28921</v>
      </c>
      <c r="B6428" s="4" t="s">
        <v>16215</v>
      </c>
      <c r="C6428" s="4" t="s">
        <v>16207</v>
      </c>
      <c r="D6428" s="40">
        <f t="shared" si="449"/>
        <v>2719111</v>
      </c>
      <c r="E6428" s="40">
        <f t="shared" si="450"/>
        <v>2720068</v>
      </c>
      <c r="F6428" s="6">
        <f t="shared" si="447"/>
        <v>958</v>
      </c>
      <c r="G6428" s="40">
        <f t="shared" si="448"/>
        <v>590</v>
      </c>
      <c r="H6428" s="40">
        <v>23564229</v>
      </c>
      <c r="I6428" s="40">
        <v>23565186</v>
      </c>
      <c r="J6428" s="40">
        <v>2</v>
      </c>
      <c r="K6428" s="6">
        <f t="shared" si="446"/>
        <v>136</v>
      </c>
      <c r="L6428" s="40">
        <v>273</v>
      </c>
      <c r="M6428" s="1" t="s">
        <v>29032</v>
      </c>
      <c r="N6428" s="17" t="s">
        <v>29414</v>
      </c>
      <c r="O6428" s="17" t="s">
        <v>29450</v>
      </c>
      <c r="Q6428" s="9"/>
      <c r="R6428" s="10" t="s">
        <v>20331</v>
      </c>
      <c r="S6428" s="11">
        <v>3</v>
      </c>
      <c r="T6428" s="9" t="s">
        <v>25176</v>
      </c>
      <c r="U6428" s="9"/>
      <c r="V6428" s="12"/>
      <c r="X6428" s="8" t="s">
        <v>18797</v>
      </c>
    </row>
    <row r="6429" spans="1:25" x14ac:dyDescent="0.25">
      <c r="A6429" s="3" t="s">
        <v>28922</v>
      </c>
      <c r="B6429" s="4" t="s">
        <v>16215</v>
      </c>
      <c r="C6429" s="4" t="s">
        <v>16207</v>
      </c>
      <c r="D6429" s="40">
        <f t="shared" si="449"/>
        <v>2720725</v>
      </c>
      <c r="E6429" s="40">
        <f t="shared" si="450"/>
        <v>2722101</v>
      </c>
      <c r="F6429" s="6">
        <f t="shared" si="447"/>
        <v>1377</v>
      </c>
      <c r="G6429" s="40">
        <f t="shared" si="448"/>
        <v>656</v>
      </c>
      <c r="H6429" s="40">
        <v>23565843</v>
      </c>
      <c r="I6429" s="40">
        <v>23567219</v>
      </c>
      <c r="J6429" s="40">
        <v>0</v>
      </c>
      <c r="K6429" s="6">
        <f t="shared" si="446"/>
        <v>0</v>
      </c>
      <c r="L6429" s="40">
        <v>458</v>
      </c>
      <c r="M6429" s="1" t="s">
        <v>14</v>
      </c>
      <c r="N6429" s="7" t="s">
        <v>29387</v>
      </c>
      <c r="O6429" s="7" t="s">
        <v>29450</v>
      </c>
      <c r="S6429" s="42">
        <v>4</v>
      </c>
      <c r="T6429" s="41" t="s">
        <v>26267</v>
      </c>
      <c r="X6429" s="8" t="s">
        <v>18797</v>
      </c>
    </row>
    <row r="6430" spans="1:25" x14ac:dyDescent="0.25">
      <c r="A6430" s="16" t="s">
        <v>10278</v>
      </c>
      <c r="B6430" s="5" t="s">
        <v>16215</v>
      </c>
      <c r="C6430" s="5" t="s">
        <v>16206</v>
      </c>
      <c r="D6430" s="6">
        <f t="shared" si="449"/>
        <v>2722917</v>
      </c>
      <c r="E6430" s="6">
        <f t="shared" si="450"/>
        <v>2723876</v>
      </c>
      <c r="F6430" s="6">
        <f t="shared" si="447"/>
        <v>960</v>
      </c>
      <c r="G6430" s="40">
        <f t="shared" si="448"/>
        <v>815</v>
      </c>
      <c r="H6430" s="6">
        <v>23568035</v>
      </c>
      <c r="I6430" s="6">
        <v>23568994</v>
      </c>
      <c r="J6430" s="6">
        <v>0</v>
      </c>
      <c r="K6430" s="6">
        <f t="shared" si="446"/>
        <v>0</v>
      </c>
      <c r="L6430" s="6">
        <v>319</v>
      </c>
      <c r="M6430" s="1" t="s">
        <v>14</v>
      </c>
      <c r="N6430" s="17" t="s">
        <v>29331</v>
      </c>
      <c r="O6430" s="17" t="s">
        <v>29450</v>
      </c>
      <c r="Q6430" s="9"/>
      <c r="R6430" s="10" t="s">
        <v>23632</v>
      </c>
      <c r="S6430" s="11">
        <v>0</v>
      </c>
      <c r="T6430" s="9" t="s">
        <v>16207</v>
      </c>
      <c r="U6430" s="9"/>
      <c r="V6430" s="12"/>
      <c r="X6430" s="8" t="s">
        <v>18797</v>
      </c>
    </row>
    <row r="6431" spans="1:25" x14ac:dyDescent="0.25">
      <c r="A6431" s="16" t="s">
        <v>10279</v>
      </c>
      <c r="B6431" s="5" t="s">
        <v>16215</v>
      </c>
      <c r="C6431" s="5" t="s">
        <v>16206</v>
      </c>
      <c r="D6431" s="6">
        <f t="shared" si="449"/>
        <v>2724275</v>
      </c>
      <c r="E6431" s="6">
        <f t="shared" si="450"/>
        <v>2725234</v>
      </c>
      <c r="F6431" s="6">
        <f t="shared" si="447"/>
        <v>960</v>
      </c>
      <c r="G6431" s="40">
        <f t="shared" si="448"/>
        <v>398</v>
      </c>
      <c r="H6431" s="6">
        <v>23569393</v>
      </c>
      <c r="I6431" s="6">
        <v>23570352</v>
      </c>
      <c r="J6431" s="6">
        <v>0</v>
      </c>
      <c r="K6431" s="6">
        <f t="shared" si="446"/>
        <v>0</v>
      </c>
      <c r="L6431" s="6">
        <v>319</v>
      </c>
      <c r="M6431" s="1" t="s">
        <v>10280</v>
      </c>
      <c r="N6431" s="17" t="s">
        <v>29338</v>
      </c>
      <c r="O6431" s="17" t="s">
        <v>29450</v>
      </c>
      <c r="Q6431" s="9"/>
      <c r="R6431" s="10" t="s">
        <v>23633</v>
      </c>
      <c r="S6431" s="11">
        <v>6</v>
      </c>
      <c r="T6431" s="9" t="s">
        <v>27865</v>
      </c>
      <c r="U6431" s="9"/>
      <c r="V6431" s="12"/>
      <c r="X6431" s="8" t="s">
        <v>18797</v>
      </c>
    </row>
    <row r="6432" spans="1:25" x14ac:dyDescent="0.25">
      <c r="A6432" s="16" t="s">
        <v>10281</v>
      </c>
      <c r="B6432" s="5" t="s">
        <v>16215</v>
      </c>
      <c r="C6432" s="5" t="s">
        <v>16207</v>
      </c>
      <c r="D6432" s="6">
        <f t="shared" si="449"/>
        <v>2726497</v>
      </c>
      <c r="E6432" s="6">
        <f t="shared" si="450"/>
        <v>2728281</v>
      </c>
      <c r="F6432" s="6">
        <f t="shared" si="447"/>
        <v>1785</v>
      </c>
      <c r="G6432" s="40">
        <f t="shared" si="448"/>
        <v>1262</v>
      </c>
      <c r="H6432" s="6">
        <v>23571615</v>
      </c>
      <c r="I6432" s="6">
        <v>23573399</v>
      </c>
      <c r="J6432" s="6">
        <v>1</v>
      </c>
      <c r="K6432" s="6">
        <f t="shared" si="446"/>
        <v>57</v>
      </c>
      <c r="L6432" s="6">
        <v>575</v>
      </c>
      <c r="M6432" s="1" t="s">
        <v>10282</v>
      </c>
      <c r="N6432" s="17" t="s">
        <v>29309</v>
      </c>
      <c r="O6432" s="17" t="s">
        <v>29450</v>
      </c>
      <c r="Q6432" s="9"/>
      <c r="R6432" s="10" t="s">
        <v>23634</v>
      </c>
      <c r="S6432" s="11">
        <v>3</v>
      </c>
      <c r="T6432" s="9" t="s">
        <v>27866</v>
      </c>
      <c r="U6432" s="9"/>
      <c r="V6432" s="12"/>
      <c r="X6432" s="8" t="s">
        <v>18797</v>
      </c>
      <c r="Y6432" s="8" t="s">
        <v>18798</v>
      </c>
    </row>
    <row r="6433" spans="1:24" x14ac:dyDescent="0.25">
      <c r="A6433" s="16" t="s">
        <v>10283</v>
      </c>
      <c r="B6433" s="5" t="s">
        <v>16215</v>
      </c>
      <c r="C6433" s="5" t="s">
        <v>16206</v>
      </c>
      <c r="D6433" s="6">
        <f t="shared" si="449"/>
        <v>2729936</v>
      </c>
      <c r="E6433" s="6">
        <f t="shared" si="450"/>
        <v>2731201</v>
      </c>
      <c r="F6433" s="6">
        <f t="shared" si="447"/>
        <v>1266</v>
      </c>
      <c r="G6433" s="40">
        <f t="shared" si="448"/>
        <v>1654</v>
      </c>
      <c r="H6433" s="6">
        <v>23575054</v>
      </c>
      <c r="I6433" s="6">
        <v>23576319</v>
      </c>
      <c r="J6433" s="6">
        <v>0</v>
      </c>
      <c r="K6433" s="6">
        <f t="shared" si="446"/>
        <v>0</v>
      </c>
      <c r="L6433" s="6">
        <v>421</v>
      </c>
      <c r="M6433" s="1" t="s">
        <v>10284</v>
      </c>
      <c r="N6433" s="17" t="s">
        <v>29317</v>
      </c>
      <c r="O6433" s="17" t="s">
        <v>29450</v>
      </c>
      <c r="P6433" s="8" t="s">
        <v>15646</v>
      </c>
      <c r="Q6433" s="7" t="s">
        <v>16500</v>
      </c>
      <c r="R6433" s="14" t="s">
        <v>23635</v>
      </c>
      <c r="S6433" s="42">
        <v>5</v>
      </c>
      <c r="T6433" s="41" t="s">
        <v>27867</v>
      </c>
      <c r="U6433" s="7" t="s">
        <v>27868</v>
      </c>
      <c r="V6433" s="12"/>
      <c r="X6433" s="8" t="s">
        <v>18797</v>
      </c>
    </row>
    <row r="6434" spans="1:24" x14ac:dyDescent="0.25">
      <c r="A6434" s="16" t="s">
        <v>10285</v>
      </c>
      <c r="B6434" s="5" t="s">
        <v>16215</v>
      </c>
      <c r="C6434" s="5" t="s">
        <v>16207</v>
      </c>
      <c r="D6434" s="6">
        <f t="shared" si="449"/>
        <v>2731638</v>
      </c>
      <c r="E6434" s="6">
        <f t="shared" si="450"/>
        <v>2731989</v>
      </c>
      <c r="F6434" s="6">
        <f t="shared" si="447"/>
        <v>352</v>
      </c>
      <c r="G6434" s="40">
        <f t="shared" si="448"/>
        <v>436</v>
      </c>
      <c r="H6434" s="6">
        <v>23576756</v>
      </c>
      <c r="I6434" s="6">
        <v>23577107</v>
      </c>
      <c r="J6434" s="6">
        <v>1</v>
      </c>
      <c r="K6434" s="6">
        <f t="shared" si="446"/>
        <v>76</v>
      </c>
      <c r="L6434" s="6">
        <v>91</v>
      </c>
      <c r="M6434" s="1" t="s">
        <v>10286</v>
      </c>
      <c r="N6434" s="17" t="s">
        <v>29350</v>
      </c>
      <c r="O6434" s="17" t="s">
        <v>29450</v>
      </c>
      <c r="Q6434" s="9"/>
      <c r="R6434" s="10" t="s">
        <v>23636</v>
      </c>
      <c r="S6434" s="11">
        <v>1</v>
      </c>
      <c r="T6434" s="9" t="s">
        <v>25430</v>
      </c>
      <c r="U6434" s="9"/>
      <c r="V6434" s="12"/>
      <c r="X6434" s="8" t="s">
        <v>18797</v>
      </c>
    </row>
    <row r="6435" spans="1:24" x14ac:dyDescent="0.25">
      <c r="A6435" s="16" t="s">
        <v>10287</v>
      </c>
      <c r="B6435" s="5" t="s">
        <v>16215</v>
      </c>
      <c r="C6435" s="5" t="s">
        <v>16207</v>
      </c>
      <c r="D6435" s="6">
        <f t="shared" si="449"/>
        <v>2734217</v>
      </c>
      <c r="E6435" s="6">
        <f t="shared" si="450"/>
        <v>2735184</v>
      </c>
      <c r="F6435" s="6">
        <f t="shared" si="447"/>
        <v>968</v>
      </c>
      <c r="G6435" s="40">
        <f t="shared" si="448"/>
        <v>2227</v>
      </c>
      <c r="H6435" s="6">
        <v>23579335</v>
      </c>
      <c r="I6435" s="6">
        <v>23580302</v>
      </c>
      <c r="J6435" s="6">
        <v>1</v>
      </c>
      <c r="K6435" s="6">
        <f t="shared" si="446"/>
        <v>71</v>
      </c>
      <c r="L6435" s="6">
        <v>298</v>
      </c>
      <c r="M6435" s="1" t="s">
        <v>9467</v>
      </c>
      <c r="N6435" s="17" t="s">
        <v>29322</v>
      </c>
      <c r="O6435" s="17" t="s">
        <v>29450</v>
      </c>
      <c r="Q6435" s="9"/>
      <c r="R6435" s="10" t="s">
        <v>23637</v>
      </c>
      <c r="S6435" s="11">
        <v>1</v>
      </c>
      <c r="T6435" s="9" t="s">
        <v>25277</v>
      </c>
      <c r="U6435" s="9" t="s">
        <v>16207</v>
      </c>
      <c r="V6435" s="12"/>
      <c r="X6435" s="8" t="s">
        <v>18797</v>
      </c>
    </row>
    <row r="6436" spans="1:24" x14ac:dyDescent="0.25">
      <c r="A6436" s="16" t="s">
        <v>10288</v>
      </c>
      <c r="B6436" s="5" t="s">
        <v>16215</v>
      </c>
      <c r="C6436" s="5" t="s">
        <v>16206</v>
      </c>
      <c r="D6436" s="6">
        <f t="shared" si="449"/>
        <v>2735679</v>
      </c>
      <c r="E6436" s="6">
        <f t="shared" si="450"/>
        <v>2737162</v>
      </c>
      <c r="F6436" s="6">
        <f t="shared" si="447"/>
        <v>1484</v>
      </c>
      <c r="G6436" s="40">
        <f t="shared" si="448"/>
        <v>494</v>
      </c>
      <c r="H6436" s="6">
        <v>23580797</v>
      </c>
      <c r="I6436" s="6">
        <v>23582280</v>
      </c>
      <c r="J6436" s="6">
        <v>1</v>
      </c>
      <c r="K6436" s="6">
        <f t="shared" si="446"/>
        <v>1100</v>
      </c>
      <c r="L6436" s="6">
        <v>127</v>
      </c>
      <c r="M6436" s="1" t="s">
        <v>14</v>
      </c>
      <c r="N6436" s="17" t="s">
        <v>29326</v>
      </c>
      <c r="O6436" s="17" t="s">
        <v>29450</v>
      </c>
      <c r="Q6436" s="9"/>
      <c r="R6436" s="10" t="s">
        <v>18964</v>
      </c>
      <c r="S6436" s="11">
        <v>0</v>
      </c>
      <c r="T6436" s="9" t="s">
        <v>16207</v>
      </c>
      <c r="U6436" s="9"/>
      <c r="V6436" s="12"/>
      <c r="X6436" s="8" t="s">
        <v>18797</v>
      </c>
    </row>
    <row r="6437" spans="1:24" x14ac:dyDescent="0.25">
      <c r="A6437" s="16" t="s">
        <v>10289</v>
      </c>
      <c r="B6437" s="5" t="s">
        <v>16215</v>
      </c>
      <c r="C6437" s="5" t="s">
        <v>16206</v>
      </c>
      <c r="D6437" s="6">
        <f t="shared" si="449"/>
        <v>2737568</v>
      </c>
      <c r="E6437" s="6">
        <f t="shared" si="450"/>
        <v>2738593</v>
      </c>
      <c r="F6437" s="6">
        <f t="shared" si="447"/>
        <v>1026</v>
      </c>
      <c r="G6437" s="40">
        <f t="shared" si="448"/>
        <v>405</v>
      </c>
      <c r="H6437" s="6">
        <v>23582686</v>
      </c>
      <c r="I6437" s="6">
        <v>23583711</v>
      </c>
      <c r="J6437" s="6">
        <v>0</v>
      </c>
      <c r="K6437" s="6">
        <f t="shared" si="446"/>
        <v>0</v>
      </c>
      <c r="L6437" s="6">
        <v>341</v>
      </c>
      <c r="M6437" s="1" t="s">
        <v>10290</v>
      </c>
      <c r="N6437" s="17" t="s">
        <v>29322</v>
      </c>
      <c r="O6437" s="17" t="s">
        <v>29450</v>
      </c>
      <c r="Q6437" s="9"/>
      <c r="R6437" s="10" t="s">
        <v>20005</v>
      </c>
      <c r="S6437" s="11">
        <v>3</v>
      </c>
      <c r="T6437" s="9" t="s">
        <v>25919</v>
      </c>
      <c r="U6437" s="9" t="s">
        <v>25819</v>
      </c>
      <c r="V6437" s="12"/>
      <c r="X6437" s="8" t="s">
        <v>18797</v>
      </c>
    </row>
    <row r="6438" spans="1:24" x14ac:dyDescent="0.25">
      <c r="A6438" s="16" t="s">
        <v>10291</v>
      </c>
      <c r="B6438" s="5" t="s">
        <v>16215</v>
      </c>
      <c r="C6438" s="5" t="s">
        <v>16206</v>
      </c>
      <c r="D6438" s="6">
        <f t="shared" si="449"/>
        <v>2740765</v>
      </c>
      <c r="E6438" s="6">
        <f t="shared" si="450"/>
        <v>2742524</v>
      </c>
      <c r="F6438" s="6">
        <f t="shared" si="447"/>
        <v>1760</v>
      </c>
      <c r="G6438" s="40">
        <f t="shared" si="448"/>
        <v>2171</v>
      </c>
      <c r="H6438" s="6">
        <v>23585883</v>
      </c>
      <c r="I6438" s="6">
        <v>23587642</v>
      </c>
      <c r="J6438" s="6">
        <v>1</v>
      </c>
      <c r="K6438" s="6">
        <f t="shared" si="446"/>
        <v>62</v>
      </c>
      <c r="L6438" s="6">
        <v>565</v>
      </c>
      <c r="M6438" s="1" t="s">
        <v>1783</v>
      </c>
      <c r="N6438" s="17" t="s">
        <v>29311</v>
      </c>
      <c r="O6438" s="17" t="s">
        <v>29450</v>
      </c>
      <c r="P6438" s="8" t="s">
        <v>13632</v>
      </c>
      <c r="Q6438" s="7" t="s">
        <v>18769</v>
      </c>
      <c r="R6438" s="14" t="s">
        <v>19014</v>
      </c>
      <c r="S6438" s="42">
        <v>3</v>
      </c>
      <c r="T6438" s="41" t="s">
        <v>25077</v>
      </c>
      <c r="U6438" s="7" t="s">
        <v>16207</v>
      </c>
      <c r="V6438" s="12"/>
      <c r="X6438" s="8" t="s">
        <v>18797</v>
      </c>
    </row>
    <row r="6439" spans="1:24" x14ac:dyDescent="0.25">
      <c r="A6439" s="16" t="s">
        <v>10292</v>
      </c>
      <c r="B6439" s="5" t="s">
        <v>16215</v>
      </c>
      <c r="C6439" s="5" t="s">
        <v>16206</v>
      </c>
      <c r="D6439" s="6">
        <f t="shared" si="449"/>
        <v>2742844</v>
      </c>
      <c r="E6439" s="6">
        <f t="shared" si="450"/>
        <v>2743674</v>
      </c>
      <c r="F6439" s="6">
        <f t="shared" si="447"/>
        <v>831</v>
      </c>
      <c r="G6439" s="40">
        <f t="shared" si="448"/>
        <v>319</v>
      </c>
      <c r="H6439" s="6">
        <v>23587962</v>
      </c>
      <c r="I6439" s="6">
        <v>23588792</v>
      </c>
      <c r="J6439" s="6">
        <v>0</v>
      </c>
      <c r="K6439" s="6">
        <f t="shared" si="446"/>
        <v>0</v>
      </c>
      <c r="L6439" s="6">
        <v>276</v>
      </c>
      <c r="M6439" s="1" t="s">
        <v>14</v>
      </c>
      <c r="N6439" s="17" t="s">
        <v>29369</v>
      </c>
      <c r="O6439" s="17" t="s">
        <v>29450</v>
      </c>
      <c r="Q6439" s="9"/>
      <c r="R6439" s="10" t="s">
        <v>23638</v>
      </c>
      <c r="S6439" s="11">
        <v>3</v>
      </c>
      <c r="T6439" s="9" t="s">
        <v>25037</v>
      </c>
      <c r="U6439" s="9"/>
      <c r="V6439" s="12"/>
      <c r="X6439" s="8" t="s">
        <v>18797</v>
      </c>
    </row>
    <row r="6440" spans="1:24" x14ac:dyDescent="0.25">
      <c r="A6440" s="16" t="s">
        <v>10293</v>
      </c>
      <c r="B6440" s="5" t="s">
        <v>16215</v>
      </c>
      <c r="C6440" s="5" t="s">
        <v>16207</v>
      </c>
      <c r="D6440" s="6">
        <f t="shared" si="449"/>
        <v>2744755</v>
      </c>
      <c r="E6440" s="6">
        <f t="shared" si="450"/>
        <v>2746002</v>
      </c>
      <c r="F6440" s="6">
        <f t="shared" si="447"/>
        <v>1248</v>
      </c>
      <c r="G6440" s="40">
        <f t="shared" si="448"/>
        <v>1080</v>
      </c>
      <c r="H6440" s="6">
        <v>23589873</v>
      </c>
      <c r="I6440" s="6">
        <v>23591120</v>
      </c>
      <c r="J6440" s="6">
        <v>1</v>
      </c>
      <c r="K6440" s="6">
        <f t="shared" si="446"/>
        <v>84</v>
      </c>
      <c r="L6440" s="6">
        <v>387</v>
      </c>
      <c r="M6440" s="1" t="s">
        <v>10294</v>
      </c>
      <c r="N6440" s="17" t="s">
        <v>29311</v>
      </c>
      <c r="O6440" s="17" t="s">
        <v>29450</v>
      </c>
      <c r="P6440" s="8" t="s">
        <v>14384</v>
      </c>
      <c r="Q6440" s="7" t="s">
        <v>16643</v>
      </c>
      <c r="R6440" s="14" t="s">
        <v>23639</v>
      </c>
      <c r="S6440" s="42">
        <v>2</v>
      </c>
      <c r="T6440" s="41" t="s">
        <v>26259</v>
      </c>
      <c r="U6440" s="7" t="s">
        <v>25915</v>
      </c>
      <c r="V6440" s="12"/>
      <c r="X6440" s="8" t="s">
        <v>18798</v>
      </c>
    </row>
    <row r="6441" spans="1:24" x14ac:dyDescent="0.25">
      <c r="A6441" s="16" t="s">
        <v>10295</v>
      </c>
      <c r="B6441" s="5" t="s">
        <v>16215</v>
      </c>
      <c r="C6441" s="5" t="s">
        <v>16206</v>
      </c>
      <c r="D6441" s="6">
        <f t="shared" si="449"/>
        <v>2747295</v>
      </c>
      <c r="E6441" s="6">
        <f t="shared" si="450"/>
        <v>2748977</v>
      </c>
      <c r="F6441" s="6">
        <f t="shared" si="447"/>
        <v>1683</v>
      </c>
      <c r="G6441" s="40">
        <f t="shared" si="448"/>
        <v>1292</v>
      </c>
      <c r="H6441" s="6">
        <v>23592413</v>
      </c>
      <c r="I6441" s="6">
        <v>23594095</v>
      </c>
      <c r="J6441" s="6">
        <v>0</v>
      </c>
      <c r="K6441" s="6">
        <f t="shared" si="446"/>
        <v>0</v>
      </c>
      <c r="L6441" s="6">
        <v>560</v>
      </c>
      <c r="M6441" s="1" t="s">
        <v>1144</v>
      </c>
      <c r="N6441" s="17" t="s">
        <v>29311</v>
      </c>
      <c r="O6441" s="17" t="s">
        <v>29450</v>
      </c>
      <c r="Q6441" s="9"/>
      <c r="R6441" s="10" t="s">
        <v>23640</v>
      </c>
      <c r="S6441" s="11">
        <v>2</v>
      </c>
      <c r="T6441" s="9" t="s">
        <v>25069</v>
      </c>
      <c r="U6441" s="9" t="s">
        <v>16207</v>
      </c>
      <c r="V6441" s="12"/>
      <c r="X6441" s="8" t="s">
        <v>18797</v>
      </c>
    </row>
    <row r="6442" spans="1:24" x14ac:dyDescent="0.25">
      <c r="A6442" s="16" t="s">
        <v>10296</v>
      </c>
      <c r="B6442" s="5" t="s">
        <v>16215</v>
      </c>
      <c r="C6442" s="5" t="s">
        <v>16207</v>
      </c>
      <c r="D6442" s="6">
        <f t="shared" si="449"/>
        <v>2749377</v>
      </c>
      <c r="E6442" s="6">
        <f t="shared" si="450"/>
        <v>2750555</v>
      </c>
      <c r="F6442" s="6">
        <f t="shared" si="447"/>
        <v>1179</v>
      </c>
      <c r="G6442" s="40">
        <f t="shared" si="448"/>
        <v>399</v>
      </c>
      <c r="H6442" s="6">
        <v>23594495</v>
      </c>
      <c r="I6442" s="6">
        <v>23595673</v>
      </c>
      <c r="J6442" s="6">
        <v>0</v>
      </c>
      <c r="K6442" s="6">
        <f t="shared" si="446"/>
        <v>0</v>
      </c>
      <c r="L6442" s="6">
        <v>392</v>
      </c>
      <c r="M6442" s="1" t="s">
        <v>14</v>
      </c>
      <c r="N6442" s="17" t="s">
        <v>29317</v>
      </c>
      <c r="O6442" s="17" t="s">
        <v>29450</v>
      </c>
      <c r="Q6442" s="9"/>
      <c r="R6442" s="10" t="s">
        <v>19166</v>
      </c>
      <c r="S6442" s="11">
        <v>1</v>
      </c>
      <c r="T6442" s="9" t="s">
        <v>25092</v>
      </c>
      <c r="U6442" s="9" t="s">
        <v>16207</v>
      </c>
      <c r="V6442" s="12"/>
      <c r="X6442" s="8" t="s">
        <v>18797</v>
      </c>
    </row>
    <row r="6443" spans="1:24" x14ac:dyDescent="0.25">
      <c r="A6443" s="16" t="s">
        <v>10297</v>
      </c>
      <c r="B6443" s="5" t="s">
        <v>16215</v>
      </c>
      <c r="C6443" s="5" t="s">
        <v>16206</v>
      </c>
      <c r="D6443" s="6">
        <f t="shared" si="449"/>
        <v>2751655</v>
      </c>
      <c r="E6443" s="6">
        <f t="shared" si="450"/>
        <v>2753591</v>
      </c>
      <c r="F6443" s="6">
        <f t="shared" si="447"/>
        <v>1937</v>
      </c>
      <c r="G6443" s="40">
        <f t="shared" si="448"/>
        <v>1099</v>
      </c>
      <c r="H6443" s="6">
        <v>23596773</v>
      </c>
      <c r="I6443" s="6">
        <v>23598709</v>
      </c>
      <c r="J6443" s="6">
        <v>1</v>
      </c>
      <c r="K6443" s="6">
        <f t="shared" si="446"/>
        <v>65</v>
      </c>
      <c r="L6443" s="6">
        <v>623</v>
      </c>
      <c r="M6443" s="1" t="s">
        <v>10298</v>
      </c>
      <c r="N6443" s="17" t="s">
        <v>29317</v>
      </c>
      <c r="O6443" s="17" t="s">
        <v>29450</v>
      </c>
      <c r="P6443" s="8" t="s">
        <v>15647</v>
      </c>
      <c r="Q6443" s="7" t="s">
        <v>18077</v>
      </c>
      <c r="R6443" s="14" t="s">
        <v>23641</v>
      </c>
      <c r="S6443" s="42">
        <v>2</v>
      </c>
      <c r="T6443" s="41" t="s">
        <v>27869</v>
      </c>
      <c r="U6443" s="7" t="s">
        <v>16207</v>
      </c>
      <c r="V6443" s="12"/>
      <c r="X6443" s="8" t="s">
        <v>18797</v>
      </c>
    </row>
    <row r="6444" spans="1:24" x14ac:dyDescent="0.25">
      <c r="A6444" s="16" t="s">
        <v>10299</v>
      </c>
      <c r="B6444" s="5" t="s">
        <v>16215</v>
      </c>
      <c r="C6444" s="5" t="s">
        <v>16207</v>
      </c>
      <c r="D6444" s="6">
        <f t="shared" si="449"/>
        <v>2754017</v>
      </c>
      <c r="E6444" s="6">
        <f t="shared" si="450"/>
        <v>2756004</v>
      </c>
      <c r="F6444" s="6">
        <f t="shared" si="447"/>
        <v>1988</v>
      </c>
      <c r="G6444" s="40">
        <f t="shared" si="448"/>
        <v>425</v>
      </c>
      <c r="H6444" s="6">
        <v>23599135</v>
      </c>
      <c r="I6444" s="6">
        <v>23601122</v>
      </c>
      <c r="J6444" s="6">
        <v>10</v>
      </c>
      <c r="K6444" s="6">
        <f t="shared" si="446"/>
        <v>599</v>
      </c>
      <c r="L6444" s="6">
        <v>462</v>
      </c>
      <c r="M6444" s="1" t="s">
        <v>5791</v>
      </c>
      <c r="N6444" s="17" t="s">
        <v>18880</v>
      </c>
      <c r="O6444" s="17" t="s">
        <v>29450</v>
      </c>
      <c r="Q6444" s="9"/>
      <c r="R6444" s="10" t="s">
        <v>19874</v>
      </c>
      <c r="S6444" s="11">
        <v>2</v>
      </c>
      <c r="T6444" s="9" t="s">
        <v>25009</v>
      </c>
      <c r="U6444" s="9" t="s">
        <v>16207</v>
      </c>
      <c r="V6444" s="12"/>
      <c r="X6444" s="8" t="s">
        <v>18797</v>
      </c>
    </row>
    <row r="6445" spans="1:24" x14ac:dyDescent="0.25">
      <c r="A6445" s="16" t="s">
        <v>10300</v>
      </c>
      <c r="B6445" s="5" t="s">
        <v>16215</v>
      </c>
      <c r="C6445" s="5" t="s">
        <v>16206</v>
      </c>
      <c r="D6445" s="6">
        <f t="shared" si="449"/>
        <v>2764175</v>
      </c>
      <c r="E6445" s="6">
        <f t="shared" si="450"/>
        <v>2766047</v>
      </c>
      <c r="F6445" s="6">
        <f t="shared" si="447"/>
        <v>1873</v>
      </c>
      <c r="G6445" s="40">
        <f t="shared" si="448"/>
        <v>8170</v>
      </c>
      <c r="H6445" s="6">
        <v>23609293</v>
      </c>
      <c r="I6445" s="6">
        <v>23611165</v>
      </c>
      <c r="J6445" s="6">
        <v>2</v>
      </c>
      <c r="K6445" s="6">
        <f t="shared" si="446"/>
        <v>109</v>
      </c>
      <c r="L6445" s="6">
        <v>587</v>
      </c>
      <c r="M6445" s="1" t="s">
        <v>10301</v>
      </c>
      <c r="N6445" s="17" t="s">
        <v>29315</v>
      </c>
      <c r="O6445" s="17" t="s">
        <v>29450</v>
      </c>
      <c r="P6445" s="8" t="s">
        <v>15648</v>
      </c>
      <c r="Q6445" s="7" t="s">
        <v>16348</v>
      </c>
      <c r="R6445" s="14" t="s">
        <v>23642</v>
      </c>
      <c r="S6445" s="42">
        <v>7</v>
      </c>
      <c r="T6445" s="41" t="s">
        <v>27870</v>
      </c>
      <c r="U6445" s="7"/>
      <c r="V6445" s="12"/>
      <c r="X6445" s="8" t="s">
        <v>18798</v>
      </c>
    </row>
    <row r="6446" spans="1:24" x14ac:dyDescent="0.25">
      <c r="A6446" s="16" t="s">
        <v>10302</v>
      </c>
      <c r="B6446" s="5" t="s">
        <v>16215</v>
      </c>
      <c r="C6446" s="5" t="s">
        <v>16207</v>
      </c>
      <c r="D6446" s="6">
        <f t="shared" si="449"/>
        <v>2768938</v>
      </c>
      <c r="E6446" s="6">
        <f t="shared" si="450"/>
        <v>2769683</v>
      </c>
      <c r="F6446" s="6">
        <f t="shared" si="447"/>
        <v>746</v>
      </c>
      <c r="G6446" s="40">
        <f t="shared" si="448"/>
        <v>2890</v>
      </c>
      <c r="H6446" s="6">
        <v>23614056</v>
      </c>
      <c r="I6446" s="6">
        <v>23614801</v>
      </c>
      <c r="J6446" s="6">
        <v>1</v>
      </c>
      <c r="K6446" s="6">
        <f t="shared" si="446"/>
        <v>68</v>
      </c>
      <c r="L6446" s="6">
        <v>225</v>
      </c>
      <c r="M6446" s="1" t="s">
        <v>10303</v>
      </c>
      <c r="N6446" s="17" t="s">
        <v>29317</v>
      </c>
      <c r="O6446" s="17" t="s">
        <v>29451</v>
      </c>
      <c r="Q6446" s="9"/>
      <c r="R6446" s="10" t="s">
        <v>23643</v>
      </c>
      <c r="S6446" s="11">
        <v>0</v>
      </c>
      <c r="T6446" s="9" t="s">
        <v>16207</v>
      </c>
      <c r="U6446" s="9"/>
      <c r="V6446" s="12"/>
      <c r="X6446" s="8" t="s">
        <v>18797</v>
      </c>
    </row>
    <row r="6447" spans="1:24" x14ac:dyDescent="0.25">
      <c r="A6447" s="16" t="s">
        <v>10304</v>
      </c>
      <c r="B6447" s="5" t="s">
        <v>16215</v>
      </c>
      <c r="C6447" s="5" t="s">
        <v>16207</v>
      </c>
      <c r="D6447" s="6">
        <f t="shared" si="449"/>
        <v>2770219</v>
      </c>
      <c r="E6447" s="6">
        <f t="shared" si="450"/>
        <v>2771079</v>
      </c>
      <c r="F6447" s="6">
        <f t="shared" si="447"/>
        <v>861</v>
      </c>
      <c r="G6447" s="40">
        <f t="shared" si="448"/>
        <v>535</v>
      </c>
      <c r="H6447" s="6">
        <v>23615337</v>
      </c>
      <c r="I6447" s="6">
        <v>23616197</v>
      </c>
      <c r="J6447" s="6">
        <v>0</v>
      </c>
      <c r="K6447" s="6">
        <f t="shared" si="446"/>
        <v>0</v>
      </c>
      <c r="L6447" s="6">
        <v>286</v>
      </c>
      <c r="M6447" s="1" t="s">
        <v>14</v>
      </c>
      <c r="N6447" s="17" t="s">
        <v>29319</v>
      </c>
      <c r="O6447" s="17" t="s">
        <v>29450</v>
      </c>
      <c r="Q6447" s="9"/>
      <c r="R6447" s="10" t="s">
        <v>23644</v>
      </c>
      <c r="S6447" s="11">
        <v>3</v>
      </c>
      <c r="T6447" s="9" t="s">
        <v>25037</v>
      </c>
      <c r="U6447" s="9"/>
      <c r="V6447" s="12"/>
      <c r="X6447" s="8" t="s">
        <v>18797</v>
      </c>
    </row>
    <row r="6448" spans="1:24" x14ac:dyDescent="0.25">
      <c r="A6448" s="16" t="s">
        <v>10305</v>
      </c>
      <c r="B6448" s="5" t="s">
        <v>16215</v>
      </c>
      <c r="C6448" s="5" t="s">
        <v>16207</v>
      </c>
      <c r="D6448" s="6">
        <f t="shared" si="449"/>
        <v>2772769</v>
      </c>
      <c r="E6448" s="6">
        <f t="shared" si="450"/>
        <v>2774865</v>
      </c>
      <c r="F6448" s="6">
        <f t="shared" si="447"/>
        <v>2097</v>
      </c>
      <c r="G6448" s="40">
        <f t="shared" si="448"/>
        <v>1689</v>
      </c>
      <c r="H6448" s="6">
        <v>23617887</v>
      </c>
      <c r="I6448" s="6">
        <v>23619983</v>
      </c>
      <c r="J6448" s="6">
        <v>2</v>
      </c>
      <c r="K6448" s="6">
        <f t="shared" si="446"/>
        <v>1050</v>
      </c>
      <c r="L6448" s="6">
        <v>348</v>
      </c>
      <c r="M6448" s="1" t="s">
        <v>14</v>
      </c>
      <c r="N6448" s="17" t="s">
        <v>29317</v>
      </c>
      <c r="O6448" s="17" t="s">
        <v>29450</v>
      </c>
      <c r="Q6448" s="9"/>
      <c r="R6448" s="10" t="s">
        <v>19668</v>
      </c>
      <c r="S6448" s="11">
        <v>3</v>
      </c>
      <c r="T6448" s="9" t="s">
        <v>25037</v>
      </c>
      <c r="U6448" s="9"/>
      <c r="V6448" s="12"/>
      <c r="X6448" s="8" t="s">
        <v>18798</v>
      </c>
    </row>
    <row r="6449" spans="1:24" x14ac:dyDescent="0.25">
      <c r="A6449" s="16" t="s">
        <v>10306</v>
      </c>
      <c r="B6449" s="5" t="s">
        <v>16215</v>
      </c>
      <c r="C6449" s="5" t="s">
        <v>16206</v>
      </c>
      <c r="D6449" s="6">
        <f t="shared" si="449"/>
        <v>2775622</v>
      </c>
      <c r="E6449" s="6">
        <f t="shared" si="450"/>
        <v>2776378</v>
      </c>
      <c r="F6449" s="6">
        <f t="shared" si="447"/>
        <v>757</v>
      </c>
      <c r="G6449" s="40">
        <f t="shared" si="448"/>
        <v>756</v>
      </c>
      <c r="H6449" s="6">
        <v>23620740</v>
      </c>
      <c r="I6449" s="6">
        <v>23621496</v>
      </c>
      <c r="J6449" s="6">
        <v>2</v>
      </c>
      <c r="K6449" s="6">
        <f t="shared" si="446"/>
        <v>121</v>
      </c>
      <c r="L6449" s="6">
        <v>211</v>
      </c>
      <c r="M6449" s="1" t="s">
        <v>14</v>
      </c>
      <c r="N6449" s="17" t="s">
        <v>29317</v>
      </c>
      <c r="O6449" s="17" t="s">
        <v>29451</v>
      </c>
      <c r="Q6449" s="9"/>
      <c r="R6449" s="10" t="s">
        <v>23645</v>
      </c>
      <c r="S6449" s="11">
        <v>0</v>
      </c>
      <c r="T6449" s="9" t="s">
        <v>16207</v>
      </c>
      <c r="U6449" s="9"/>
      <c r="V6449" s="12"/>
      <c r="X6449" s="8" t="s">
        <v>18797</v>
      </c>
    </row>
    <row r="6450" spans="1:24" x14ac:dyDescent="0.25">
      <c r="A6450" s="16" t="s">
        <v>10307</v>
      </c>
      <c r="B6450" s="5" t="s">
        <v>16215</v>
      </c>
      <c r="C6450" s="5" t="s">
        <v>16206</v>
      </c>
      <c r="D6450" s="6">
        <f t="shared" si="449"/>
        <v>2778024</v>
      </c>
      <c r="E6450" s="6">
        <f t="shared" si="450"/>
        <v>2780303</v>
      </c>
      <c r="F6450" s="6">
        <f t="shared" si="447"/>
        <v>2280</v>
      </c>
      <c r="G6450" s="40">
        <f t="shared" si="448"/>
        <v>1645</v>
      </c>
      <c r="H6450" s="6">
        <v>23623142</v>
      </c>
      <c r="I6450" s="6">
        <v>23625421</v>
      </c>
      <c r="J6450" s="6">
        <v>2</v>
      </c>
      <c r="K6450" s="6">
        <f t="shared" si="446"/>
        <v>201</v>
      </c>
      <c r="L6450" s="6">
        <v>692</v>
      </c>
      <c r="M6450" s="1" t="s">
        <v>10308</v>
      </c>
      <c r="N6450" s="17" t="s">
        <v>29310</v>
      </c>
      <c r="O6450" s="17" t="s">
        <v>29450</v>
      </c>
      <c r="P6450" s="8" t="s">
        <v>15649</v>
      </c>
      <c r="Q6450" s="7" t="s">
        <v>16698</v>
      </c>
      <c r="R6450" s="14" t="s">
        <v>23646</v>
      </c>
      <c r="S6450" s="42">
        <v>5</v>
      </c>
      <c r="T6450" s="41" t="s">
        <v>27871</v>
      </c>
      <c r="U6450" s="7" t="s">
        <v>27207</v>
      </c>
      <c r="V6450" s="12"/>
      <c r="X6450" s="8" t="s">
        <v>18797</v>
      </c>
    </row>
    <row r="6451" spans="1:24" x14ac:dyDescent="0.25">
      <c r="A6451" s="3" t="s">
        <v>28829</v>
      </c>
      <c r="B6451" s="4" t="s">
        <v>16215</v>
      </c>
      <c r="C6451" s="4" t="s">
        <v>16207</v>
      </c>
      <c r="D6451" s="40">
        <f t="shared" si="449"/>
        <v>2783516</v>
      </c>
      <c r="E6451" s="40">
        <f t="shared" si="450"/>
        <v>2784988</v>
      </c>
      <c r="F6451" s="6">
        <f t="shared" si="447"/>
        <v>1473</v>
      </c>
      <c r="G6451" s="40">
        <f t="shared" si="448"/>
        <v>3212</v>
      </c>
      <c r="H6451" s="40">
        <v>23628634</v>
      </c>
      <c r="I6451" s="40">
        <v>23630106</v>
      </c>
      <c r="J6451" s="40">
        <v>0</v>
      </c>
      <c r="K6451" s="6">
        <f t="shared" si="446"/>
        <v>0</v>
      </c>
      <c r="L6451" s="40">
        <v>490</v>
      </c>
      <c r="M6451" s="1" t="s">
        <v>14</v>
      </c>
      <c r="N6451" s="17" t="s">
        <v>29313</v>
      </c>
      <c r="O6451" s="17" t="s">
        <v>29450</v>
      </c>
      <c r="Q6451" s="7"/>
      <c r="R6451" s="14"/>
      <c r="S6451" s="42">
        <v>0</v>
      </c>
      <c r="T6451" s="41" t="s">
        <v>16207</v>
      </c>
      <c r="U6451" s="7"/>
      <c r="V6451" s="12"/>
      <c r="X6451" s="8" t="s">
        <v>18797</v>
      </c>
    </row>
    <row r="6452" spans="1:24" x14ac:dyDescent="0.25">
      <c r="A6452" s="16" t="s">
        <v>10309</v>
      </c>
      <c r="B6452" s="5" t="s">
        <v>16215</v>
      </c>
      <c r="C6452" s="5" t="s">
        <v>16207</v>
      </c>
      <c r="D6452" s="6">
        <f t="shared" si="449"/>
        <v>2786100</v>
      </c>
      <c r="E6452" s="6">
        <f t="shared" si="450"/>
        <v>2787530</v>
      </c>
      <c r="F6452" s="6">
        <f t="shared" si="447"/>
        <v>1431</v>
      </c>
      <c r="G6452" s="6">
        <f t="shared" si="448"/>
        <v>1111</v>
      </c>
      <c r="H6452" s="6">
        <v>23631218</v>
      </c>
      <c r="I6452" s="6">
        <v>23632648</v>
      </c>
      <c r="J6452" s="6">
        <v>1</v>
      </c>
      <c r="K6452" s="6">
        <f t="shared" si="446"/>
        <v>69</v>
      </c>
      <c r="L6452" s="6">
        <v>453</v>
      </c>
      <c r="M6452" s="1" t="s">
        <v>10138</v>
      </c>
      <c r="N6452" s="17" t="s">
        <v>29311</v>
      </c>
      <c r="O6452" s="17" t="s">
        <v>29311</v>
      </c>
      <c r="P6452" s="8" t="s">
        <v>14737</v>
      </c>
      <c r="Q6452" s="9" t="s">
        <v>17569</v>
      </c>
      <c r="R6452" s="10" t="s">
        <v>22066</v>
      </c>
      <c r="S6452" s="11">
        <v>7</v>
      </c>
      <c r="T6452" s="9" t="s">
        <v>29283</v>
      </c>
      <c r="U6452" s="9"/>
      <c r="V6452" s="12"/>
      <c r="X6452" s="8" t="s">
        <v>18797</v>
      </c>
    </row>
    <row r="6453" spans="1:24" x14ac:dyDescent="0.25">
      <c r="A6453" s="3" t="s">
        <v>28923</v>
      </c>
      <c r="B6453" s="4" t="s">
        <v>16215</v>
      </c>
      <c r="C6453" s="4" t="s">
        <v>16206</v>
      </c>
      <c r="D6453" s="40">
        <f t="shared" si="449"/>
        <v>2792004</v>
      </c>
      <c r="E6453" s="40">
        <f t="shared" si="450"/>
        <v>2793337</v>
      </c>
      <c r="F6453" s="6">
        <f t="shared" si="447"/>
        <v>1334</v>
      </c>
      <c r="G6453" s="40">
        <f t="shared" si="448"/>
        <v>4473</v>
      </c>
      <c r="H6453" s="40">
        <v>23637122</v>
      </c>
      <c r="I6453" s="40">
        <v>23638455</v>
      </c>
      <c r="J6453" s="40">
        <v>2</v>
      </c>
      <c r="K6453" s="6">
        <f t="shared" ref="K6453:K6516" si="451">F6453-((L6453+1)*3)</f>
        <v>152</v>
      </c>
      <c r="L6453" s="40">
        <v>393</v>
      </c>
      <c r="M6453" s="1" t="s">
        <v>29033</v>
      </c>
      <c r="N6453" s="7" t="s">
        <v>29316</v>
      </c>
      <c r="O6453" s="7" t="s">
        <v>29316</v>
      </c>
      <c r="P6453" s="8" t="s">
        <v>14766</v>
      </c>
      <c r="Q6453" s="41" t="s">
        <v>17651</v>
      </c>
      <c r="S6453" s="42">
        <v>5</v>
      </c>
      <c r="T6453" s="41" t="s">
        <v>29245</v>
      </c>
      <c r="X6453" s="8" t="s">
        <v>18797</v>
      </c>
    </row>
    <row r="6454" spans="1:24" x14ac:dyDescent="0.25">
      <c r="A6454" s="3" t="s">
        <v>28924</v>
      </c>
      <c r="B6454" s="4" t="s">
        <v>16215</v>
      </c>
      <c r="C6454" s="4" t="s">
        <v>16207</v>
      </c>
      <c r="D6454" s="40">
        <f t="shared" si="449"/>
        <v>2793760</v>
      </c>
      <c r="E6454" s="40">
        <f t="shared" si="450"/>
        <v>2794758</v>
      </c>
      <c r="F6454" s="6">
        <f t="shared" si="447"/>
        <v>999</v>
      </c>
      <c r="G6454" s="40">
        <f t="shared" si="448"/>
        <v>422</v>
      </c>
      <c r="H6454" s="40">
        <v>23638878</v>
      </c>
      <c r="I6454" s="40">
        <v>23639876</v>
      </c>
      <c r="J6454" s="40">
        <v>3</v>
      </c>
      <c r="K6454" s="6">
        <f t="shared" si="451"/>
        <v>255</v>
      </c>
      <c r="L6454" s="40">
        <v>247</v>
      </c>
      <c r="M6454" s="1" t="s">
        <v>29013</v>
      </c>
      <c r="N6454" s="17" t="s">
        <v>29309</v>
      </c>
      <c r="O6454" s="17" t="s">
        <v>29309</v>
      </c>
      <c r="S6454" s="42">
        <v>0</v>
      </c>
      <c r="T6454" s="41" t="s">
        <v>16207</v>
      </c>
      <c r="X6454" s="8" t="s">
        <v>18797</v>
      </c>
    </row>
    <row r="6455" spans="1:24" x14ac:dyDescent="0.25">
      <c r="A6455" s="16" t="s">
        <v>10310</v>
      </c>
      <c r="B6455" s="5" t="s">
        <v>16215</v>
      </c>
      <c r="C6455" s="5" t="s">
        <v>16206</v>
      </c>
      <c r="D6455" s="6">
        <f t="shared" si="449"/>
        <v>2796738</v>
      </c>
      <c r="E6455" s="6">
        <f t="shared" si="450"/>
        <v>2797325</v>
      </c>
      <c r="F6455" s="6">
        <f t="shared" si="447"/>
        <v>588</v>
      </c>
      <c r="G6455" s="40">
        <f t="shared" si="448"/>
        <v>1979</v>
      </c>
      <c r="H6455" s="6">
        <v>23641856</v>
      </c>
      <c r="I6455" s="6">
        <v>23642443</v>
      </c>
      <c r="J6455" s="6">
        <v>1</v>
      </c>
      <c r="K6455" s="6">
        <f t="shared" si="451"/>
        <v>69</v>
      </c>
      <c r="L6455" s="6">
        <v>172</v>
      </c>
      <c r="M6455" s="1" t="s">
        <v>14</v>
      </c>
      <c r="N6455" s="17" t="s">
        <v>29336</v>
      </c>
      <c r="O6455" s="17" t="s">
        <v>29450</v>
      </c>
      <c r="Q6455" s="9"/>
      <c r="R6455" s="10" t="s">
        <v>23647</v>
      </c>
      <c r="S6455" s="11">
        <v>0</v>
      </c>
      <c r="T6455" s="9" t="s">
        <v>16207</v>
      </c>
      <c r="U6455" s="9"/>
      <c r="V6455" s="12"/>
      <c r="X6455" s="8" t="s">
        <v>18797</v>
      </c>
    </row>
    <row r="6456" spans="1:24" x14ac:dyDescent="0.25">
      <c r="A6456" s="3" t="s">
        <v>28830</v>
      </c>
      <c r="B6456" s="4" t="s">
        <v>16215</v>
      </c>
      <c r="C6456" s="4" t="s">
        <v>16207</v>
      </c>
      <c r="D6456" s="40">
        <f t="shared" si="449"/>
        <v>2797520</v>
      </c>
      <c r="E6456" s="40">
        <f t="shared" si="450"/>
        <v>2798110</v>
      </c>
      <c r="F6456" s="6">
        <f t="shared" si="447"/>
        <v>591</v>
      </c>
      <c r="G6456" s="40">
        <f t="shared" si="448"/>
        <v>194</v>
      </c>
      <c r="H6456" s="40">
        <v>23642638</v>
      </c>
      <c r="I6456" s="40">
        <v>23643228</v>
      </c>
      <c r="J6456" s="40">
        <v>0</v>
      </c>
      <c r="K6456" s="6">
        <f t="shared" si="451"/>
        <v>0</v>
      </c>
      <c r="L6456" s="40">
        <v>196</v>
      </c>
      <c r="M6456" s="1" t="s">
        <v>29065</v>
      </c>
      <c r="N6456" s="17" t="s">
        <v>18881</v>
      </c>
      <c r="O6456" s="17" t="s">
        <v>18881</v>
      </c>
      <c r="Q6456" s="9"/>
      <c r="S6456" s="11">
        <v>3</v>
      </c>
      <c r="T6456" s="9" t="s">
        <v>25037</v>
      </c>
      <c r="U6456" s="9"/>
      <c r="V6456" s="12"/>
      <c r="X6456" s="8" t="s">
        <v>18797</v>
      </c>
    </row>
    <row r="6457" spans="1:24" x14ac:dyDescent="0.25">
      <c r="A6457" s="3" t="s">
        <v>28831</v>
      </c>
      <c r="B6457" s="4" t="s">
        <v>16215</v>
      </c>
      <c r="C6457" s="4" t="s">
        <v>16206</v>
      </c>
      <c r="D6457" s="40">
        <f t="shared" si="449"/>
        <v>2798796</v>
      </c>
      <c r="E6457" s="40">
        <f t="shared" si="450"/>
        <v>2799497</v>
      </c>
      <c r="F6457" s="6">
        <f t="shared" si="447"/>
        <v>702</v>
      </c>
      <c r="G6457" s="40">
        <f t="shared" si="448"/>
        <v>685</v>
      </c>
      <c r="H6457" s="40">
        <v>23643914</v>
      </c>
      <c r="I6457" s="40">
        <v>23644615</v>
      </c>
      <c r="J6457" s="40">
        <v>0</v>
      </c>
      <c r="K6457" s="6">
        <f t="shared" si="451"/>
        <v>0</v>
      </c>
      <c r="L6457" s="40">
        <v>233</v>
      </c>
      <c r="M6457" s="1" t="s">
        <v>14</v>
      </c>
      <c r="N6457" s="17" t="s">
        <v>29325</v>
      </c>
      <c r="O6457" s="17" t="s">
        <v>29325</v>
      </c>
      <c r="Q6457" s="9"/>
      <c r="S6457" s="11">
        <v>6</v>
      </c>
      <c r="T6457" s="9" t="s">
        <v>29246</v>
      </c>
      <c r="U6457" s="9"/>
      <c r="V6457" s="12"/>
      <c r="X6457" s="8" t="s">
        <v>18797</v>
      </c>
    </row>
    <row r="6458" spans="1:24" x14ac:dyDescent="0.25">
      <c r="A6458" s="16" t="s">
        <v>10311</v>
      </c>
      <c r="B6458" s="5" t="s">
        <v>16216</v>
      </c>
      <c r="C6458" s="5" t="s">
        <v>16207</v>
      </c>
      <c r="D6458" s="6">
        <f t="shared" ref="D6458:D6521" si="452">H6458-23693821</f>
        <v>12358</v>
      </c>
      <c r="E6458" s="6">
        <f t="shared" ref="E6458:E6521" si="453">I6458-23693821</f>
        <v>13417</v>
      </c>
      <c r="F6458" s="6">
        <f t="shared" si="447"/>
        <v>1060</v>
      </c>
      <c r="G6458" s="40"/>
      <c r="H6458" s="6">
        <v>23706179</v>
      </c>
      <c r="I6458" s="6">
        <v>23707238</v>
      </c>
      <c r="J6458" s="6">
        <v>1</v>
      </c>
      <c r="K6458" s="6">
        <f t="shared" si="451"/>
        <v>64</v>
      </c>
      <c r="L6458" s="6">
        <v>331</v>
      </c>
      <c r="M6458" s="1" t="s">
        <v>14</v>
      </c>
      <c r="N6458" s="17" t="s">
        <v>29309</v>
      </c>
      <c r="O6458" s="17" t="s">
        <v>29450</v>
      </c>
      <c r="Q6458" s="9"/>
      <c r="R6458" s="10" t="s">
        <v>21442</v>
      </c>
      <c r="S6458" s="11">
        <v>0</v>
      </c>
      <c r="T6458" s="9" t="s">
        <v>16207</v>
      </c>
      <c r="U6458" s="9"/>
      <c r="V6458" s="12"/>
      <c r="X6458" s="8" t="s">
        <v>18797</v>
      </c>
    </row>
    <row r="6459" spans="1:24" x14ac:dyDescent="0.25">
      <c r="A6459" s="16" t="s">
        <v>10312</v>
      </c>
      <c r="B6459" s="5" t="s">
        <v>16216</v>
      </c>
      <c r="C6459" s="5" t="s">
        <v>16206</v>
      </c>
      <c r="D6459" s="6">
        <f t="shared" si="452"/>
        <v>13851</v>
      </c>
      <c r="E6459" s="6">
        <f t="shared" si="453"/>
        <v>14873</v>
      </c>
      <c r="F6459" s="6">
        <f t="shared" si="447"/>
        <v>1023</v>
      </c>
      <c r="G6459" s="40">
        <f>D6459-E6458-1</f>
        <v>433</v>
      </c>
      <c r="H6459" s="6">
        <v>23707672</v>
      </c>
      <c r="I6459" s="6">
        <v>23708694</v>
      </c>
      <c r="J6459" s="6">
        <v>1</v>
      </c>
      <c r="K6459" s="6">
        <f t="shared" si="451"/>
        <v>60</v>
      </c>
      <c r="L6459" s="6">
        <v>320</v>
      </c>
      <c r="M6459" s="1" t="s">
        <v>14</v>
      </c>
      <c r="N6459" s="17" t="s">
        <v>29309</v>
      </c>
      <c r="O6459" s="17" t="s">
        <v>29450</v>
      </c>
      <c r="Q6459" s="9"/>
      <c r="R6459" s="10" t="s">
        <v>21442</v>
      </c>
      <c r="S6459" s="11">
        <v>6</v>
      </c>
      <c r="T6459" s="9" t="s">
        <v>27249</v>
      </c>
      <c r="U6459" s="9"/>
      <c r="V6459" s="12"/>
      <c r="X6459" s="8" t="s">
        <v>18797</v>
      </c>
    </row>
    <row r="6460" spans="1:24" x14ac:dyDescent="0.25">
      <c r="A6460" s="16" t="s">
        <v>10313</v>
      </c>
      <c r="B6460" s="5" t="s">
        <v>16216</v>
      </c>
      <c r="C6460" s="5" t="s">
        <v>16206</v>
      </c>
      <c r="D6460" s="6">
        <f t="shared" si="452"/>
        <v>15816</v>
      </c>
      <c r="E6460" s="6">
        <f t="shared" si="453"/>
        <v>17453</v>
      </c>
      <c r="F6460" s="6">
        <f t="shared" si="447"/>
        <v>1638</v>
      </c>
      <c r="G6460" s="40">
        <f t="shared" ref="G6460:G6523" si="454">D6460-E6459-1</f>
        <v>942</v>
      </c>
      <c r="H6460" s="6">
        <v>23709637</v>
      </c>
      <c r="I6460" s="6">
        <v>23711274</v>
      </c>
      <c r="J6460" s="6">
        <v>0</v>
      </c>
      <c r="K6460" s="6">
        <f t="shared" si="451"/>
        <v>0</v>
      </c>
      <c r="L6460" s="6">
        <v>545</v>
      </c>
      <c r="M6460" s="1" t="s">
        <v>10314</v>
      </c>
      <c r="N6460" s="17" t="s">
        <v>29344</v>
      </c>
      <c r="O6460" s="17" t="s">
        <v>29344</v>
      </c>
      <c r="P6460" s="8" t="s">
        <v>15701</v>
      </c>
      <c r="Q6460" s="9" t="s">
        <v>18153</v>
      </c>
      <c r="R6460" s="10" t="s">
        <v>23648</v>
      </c>
      <c r="S6460" s="11">
        <v>3</v>
      </c>
      <c r="T6460" s="9" t="s">
        <v>29284</v>
      </c>
      <c r="U6460" s="9" t="s">
        <v>25611</v>
      </c>
      <c r="V6460" s="12"/>
      <c r="X6460" s="8" t="s">
        <v>18797</v>
      </c>
    </row>
    <row r="6461" spans="1:24" x14ac:dyDescent="0.25">
      <c r="A6461" s="3" t="s">
        <v>28925</v>
      </c>
      <c r="B6461" s="4" t="s">
        <v>16216</v>
      </c>
      <c r="C6461" s="4" t="s">
        <v>16206</v>
      </c>
      <c r="D6461" s="40">
        <f t="shared" si="452"/>
        <v>18348</v>
      </c>
      <c r="E6461" s="40">
        <f t="shared" si="453"/>
        <v>19673</v>
      </c>
      <c r="F6461" s="6">
        <f t="shared" si="447"/>
        <v>1326</v>
      </c>
      <c r="G6461" s="40">
        <f t="shared" si="454"/>
        <v>894</v>
      </c>
      <c r="H6461" s="40">
        <v>23712169</v>
      </c>
      <c r="I6461" s="40">
        <v>23713494</v>
      </c>
      <c r="J6461" s="40">
        <v>3</v>
      </c>
      <c r="K6461" s="6">
        <f t="shared" si="451"/>
        <v>198</v>
      </c>
      <c r="L6461" s="40">
        <v>375</v>
      </c>
      <c r="M6461" s="1" t="s">
        <v>12629</v>
      </c>
      <c r="N6461" s="17" t="s">
        <v>29344</v>
      </c>
      <c r="O6461" s="17" t="s">
        <v>29344</v>
      </c>
      <c r="P6461" s="8" t="s">
        <v>14737</v>
      </c>
      <c r="Q6461" s="41" t="s">
        <v>17569</v>
      </c>
      <c r="S6461" s="42">
        <v>7</v>
      </c>
      <c r="T6461" s="41" t="s">
        <v>29247</v>
      </c>
      <c r="X6461" s="8" t="s">
        <v>18797</v>
      </c>
    </row>
    <row r="6462" spans="1:24" x14ac:dyDescent="0.25">
      <c r="A6462" s="16" t="s">
        <v>10315</v>
      </c>
      <c r="B6462" s="5" t="s">
        <v>16216</v>
      </c>
      <c r="C6462" s="5" t="s">
        <v>16206</v>
      </c>
      <c r="D6462" s="6">
        <f t="shared" si="452"/>
        <v>26034</v>
      </c>
      <c r="E6462" s="6">
        <f t="shared" si="453"/>
        <v>26335</v>
      </c>
      <c r="F6462" s="6">
        <f t="shared" si="447"/>
        <v>302</v>
      </c>
      <c r="G6462" s="40">
        <f t="shared" si="454"/>
        <v>6360</v>
      </c>
      <c r="H6462" s="6">
        <v>23719855</v>
      </c>
      <c r="I6462" s="6">
        <v>23720156</v>
      </c>
      <c r="J6462" s="6">
        <v>1</v>
      </c>
      <c r="K6462" s="6">
        <f t="shared" si="451"/>
        <v>83</v>
      </c>
      <c r="L6462" s="6">
        <v>72</v>
      </c>
      <c r="M6462" s="1" t="s">
        <v>14</v>
      </c>
      <c r="N6462" s="17" t="s">
        <v>29326</v>
      </c>
      <c r="O6462" s="17"/>
      <c r="Q6462" s="9"/>
      <c r="R6462" s="10" t="s">
        <v>18964</v>
      </c>
      <c r="S6462" s="11">
        <v>0</v>
      </c>
      <c r="T6462" s="9" t="s">
        <v>16207</v>
      </c>
      <c r="U6462" s="9"/>
      <c r="V6462" s="12"/>
      <c r="X6462" s="8" t="s">
        <v>18797</v>
      </c>
    </row>
    <row r="6463" spans="1:24" x14ac:dyDescent="0.25">
      <c r="A6463" s="16" t="s">
        <v>10316</v>
      </c>
      <c r="B6463" s="5" t="s">
        <v>16216</v>
      </c>
      <c r="C6463" s="5" t="s">
        <v>16207</v>
      </c>
      <c r="D6463" s="6">
        <f t="shared" si="452"/>
        <v>26575</v>
      </c>
      <c r="E6463" s="6">
        <f t="shared" si="453"/>
        <v>27492</v>
      </c>
      <c r="F6463" s="6">
        <f t="shared" si="447"/>
        <v>918</v>
      </c>
      <c r="G6463" s="40">
        <f t="shared" si="454"/>
        <v>239</v>
      </c>
      <c r="H6463" s="6">
        <v>23720396</v>
      </c>
      <c r="I6463" s="6">
        <v>23721313</v>
      </c>
      <c r="J6463" s="6">
        <v>0</v>
      </c>
      <c r="K6463" s="6">
        <f t="shared" si="451"/>
        <v>0</v>
      </c>
      <c r="L6463" s="6">
        <v>305</v>
      </c>
      <c r="M6463" s="1" t="s">
        <v>14</v>
      </c>
      <c r="N6463" s="17" t="s">
        <v>29326</v>
      </c>
      <c r="O6463" s="17"/>
      <c r="Q6463" s="9"/>
      <c r="R6463" s="10" t="s">
        <v>18964</v>
      </c>
      <c r="S6463" s="11">
        <v>0</v>
      </c>
      <c r="T6463" s="9" t="s">
        <v>16207</v>
      </c>
      <c r="U6463" s="9"/>
      <c r="V6463" s="12"/>
      <c r="X6463" s="8" t="s">
        <v>18797</v>
      </c>
    </row>
    <row r="6464" spans="1:24" x14ac:dyDescent="0.25">
      <c r="A6464" s="16" t="s">
        <v>10317</v>
      </c>
      <c r="B6464" s="5" t="s">
        <v>16216</v>
      </c>
      <c r="C6464" s="5" t="s">
        <v>16207</v>
      </c>
      <c r="D6464" s="6">
        <f t="shared" si="452"/>
        <v>28794</v>
      </c>
      <c r="E6464" s="6">
        <f t="shared" si="453"/>
        <v>29537</v>
      </c>
      <c r="F6464" s="6">
        <f t="shared" si="447"/>
        <v>744</v>
      </c>
      <c r="G6464" s="40">
        <f t="shared" si="454"/>
        <v>1301</v>
      </c>
      <c r="H6464" s="6">
        <v>23722615</v>
      </c>
      <c r="I6464" s="6">
        <v>23723358</v>
      </c>
      <c r="J6464" s="6">
        <v>0</v>
      </c>
      <c r="K6464" s="6">
        <f t="shared" si="451"/>
        <v>0</v>
      </c>
      <c r="L6464" s="6">
        <v>247</v>
      </c>
      <c r="M6464" s="1" t="s">
        <v>14</v>
      </c>
      <c r="N6464" s="17" t="s">
        <v>29317</v>
      </c>
      <c r="O6464" s="17" t="s">
        <v>29450</v>
      </c>
      <c r="Q6464" s="9"/>
      <c r="R6464" s="10" t="s">
        <v>23647</v>
      </c>
      <c r="S6464" s="11">
        <v>0</v>
      </c>
      <c r="T6464" s="9" t="s">
        <v>16207</v>
      </c>
      <c r="U6464" s="9"/>
      <c r="V6464" s="12"/>
      <c r="X6464" s="8" t="s">
        <v>18798</v>
      </c>
    </row>
    <row r="6465" spans="1:24" x14ac:dyDescent="0.25">
      <c r="A6465" s="16" t="s">
        <v>10318</v>
      </c>
      <c r="B6465" s="5" t="s">
        <v>16216</v>
      </c>
      <c r="C6465" s="5" t="s">
        <v>16206</v>
      </c>
      <c r="D6465" s="6">
        <f t="shared" si="452"/>
        <v>30654</v>
      </c>
      <c r="E6465" s="6">
        <f t="shared" si="453"/>
        <v>31153</v>
      </c>
      <c r="F6465" s="6">
        <f t="shared" si="447"/>
        <v>500</v>
      </c>
      <c r="G6465" s="40">
        <f t="shared" si="454"/>
        <v>1116</v>
      </c>
      <c r="H6465" s="6">
        <v>23724475</v>
      </c>
      <c r="I6465" s="6">
        <v>23724974</v>
      </c>
      <c r="J6465" s="6">
        <v>3</v>
      </c>
      <c r="K6465" s="6">
        <f t="shared" si="451"/>
        <v>167</v>
      </c>
      <c r="L6465" s="6">
        <v>110</v>
      </c>
      <c r="M6465" s="1" t="s">
        <v>14</v>
      </c>
      <c r="N6465" s="17" t="s">
        <v>29355</v>
      </c>
      <c r="O6465" s="17" t="s">
        <v>29450</v>
      </c>
      <c r="Q6465" s="9"/>
      <c r="R6465" s="10" t="s">
        <v>23649</v>
      </c>
      <c r="S6465" s="11">
        <v>0</v>
      </c>
      <c r="T6465" s="9" t="s">
        <v>16207</v>
      </c>
      <c r="U6465" s="9"/>
      <c r="V6465" s="12"/>
      <c r="X6465" s="8" t="s">
        <v>18798</v>
      </c>
    </row>
    <row r="6466" spans="1:24" x14ac:dyDescent="0.25">
      <c r="A6466" s="16" t="s">
        <v>10319</v>
      </c>
      <c r="B6466" s="5" t="s">
        <v>16216</v>
      </c>
      <c r="C6466" s="5" t="s">
        <v>16206</v>
      </c>
      <c r="D6466" s="6">
        <f t="shared" si="452"/>
        <v>32214</v>
      </c>
      <c r="E6466" s="6">
        <f t="shared" si="453"/>
        <v>33251</v>
      </c>
      <c r="F6466" s="6">
        <f t="shared" si="447"/>
        <v>1038</v>
      </c>
      <c r="G6466" s="40">
        <f t="shared" si="454"/>
        <v>1060</v>
      </c>
      <c r="H6466" s="6">
        <v>23726035</v>
      </c>
      <c r="I6466" s="6">
        <v>23727072</v>
      </c>
      <c r="J6466" s="6">
        <v>2</v>
      </c>
      <c r="K6466" s="6">
        <f t="shared" si="451"/>
        <v>123</v>
      </c>
      <c r="L6466" s="6">
        <v>304</v>
      </c>
      <c r="M6466" s="1" t="s">
        <v>10320</v>
      </c>
      <c r="N6466" s="17" t="s">
        <v>29368</v>
      </c>
      <c r="O6466" s="17" t="s">
        <v>29450</v>
      </c>
      <c r="Q6466" s="9"/>
      <c r="R6466" s="10" t="s">
        <v>23650</v>
      </c>
      <c r="S6466" s="11">
        <v>1</v>
      </c>
      <c r="T6466" s="9" t="s">
        <v>25031</v>
      </c>
      <c r="U6466" s="9" t="s">
        <v>16207</v>
      </c>
      <c r="V6466" s="12"/>
      <c r="X6466" s="8" t="s">
        <v>18797</v>
      </c>
    </row>
    <row r="6467" spans="1:24" x14ac:dyDescent="0.25">
      <c r="A6467" s="16" t="s">
        <v>10321</v>
      </c>
      <c r="B6467" s="5" t="s">
        <v>16216</v>
      </c>
      <c r="C6467" s="5" t="s">
        <v>16207</v>
      </c>
      <c r="D6467" s="6">
        <f t="shared" si="452"/>
        <v>33483</v>
      </c>
      <c r="E6467" s="6">
        <f t="shared" si="453"/>
        <v>34702</v>
      </c>
      <c r="F6467" s="6">
        <f t="shared" ref="F6467:F6530" si="455">I6467-H6467+1</f>
        <v>1220</v>
      </c>
      <c r="G6467" s="40">
        <f t="shared" si="454"/>
        <v>231</v>
      </c>
      <c r="H6467" s="6">
        <v>23727304</v>
      </c>
      <c r="I6467" s="6">
        <v>23728523</v>
      </c>
      <c r="J6467" s="6">
        <v>3</v>
      </c>
      <c r="K6467" s="6">
        <f t="shared" si="451"/>
        <v>185</v>
      </c>
      <c r="L6467" s="6">
        <v>344</v>
      </c>
      <c r="M6467" s="1" t="s">
        <v>10322</v>
      </c>
      <c r="N6467" s="17" t="s">
        <v>29324</v>
      </c>
      <c r="O6467" s="17" t="s">
        <v>29450</v>
      </c>
      <c r="Q6467" s="9"/>
      <c r="R6467" s="10" t="s">
        <v>23651</v>
      </c>
      <c r="S6467" s="11">
        <v>0</v>
      </c>
      <c r="T6467" s="9" t="s">
        <v>16207</v>
      </c>
      <c r="U6467" s="9"/>
      <c r="V6467" s="12"/>
      <c r="X6467" s="8" t="s">
        <v>18797</v>
      </c>
    </row>
    <row r="6468" spans="1:24" x14ac:dyDescent="0.25">
      <c r="A6468" s="16" t="s">
        <v>10323</v>
      </c>
      <c r="B6468" s="5" t="s">
        <v>16216</v>
      </c>
      <c r="C6468" s="5" t="s">
        <v>16207</v>
      </c>
      <c r="D6468" s="6">
        <f t="shared" si="452"/>
        <v>35726</v>
      </c>
      <c r="E6468" s="6">
        <f t="shared" si="453"/>
        <v>37117</v>
      </c>
      <c r="F6468" s="6">
        <f t="shared" si="455"/>
        <v>1392</v>
      </c>
      <c r="G6468" s="40">
        <f t="shared" si="454"/>
        <v>1023</v>
      </c>
      <c r="H6468" s="6">
        <v>23729547</v>
      </c>
      <c r="I6468" s="6">
        <v>23730938</v>
      </c>
      <c r="J6468" s="6">
        <v>2</v>
      </c>
      <c r="K6468" s="6">
        <f t="shared" si="451"/>
        <v>117</v>
      </c>
      <c r="L6468" s="6">
        <v>424</v>
      </c>
      <c r="M6468" s="1" t="s">
        <v>2464</v>
      </c>
      <c r="N6468" s="17" t="s">
        <v>29311</v>
      </c>
      <c r="O6468" s="17" t="s">
        <v>29311</v>
      </c>
      <c r="Q6468" s="9"/>
      <c r="R6468" s="10" t="s">
        <v>19452</v>
      </c>
      <c r="S6468" s="11">
        <v>7</v>
      </c>
      <c r="T6468" s="9" t="s">
        <v>27872</v>
      </c>
      <c r="U6468" s="9" t="s">
        <v>25656</v>
      </c>
      <c r="V6468" s="12"/>
      <c r="X6468" s="8" t="s">
        <v>18798</v>
      </c>
    </row>
    <row r="6469" spans="1:24" x14ac:dyDescent="0.25">
      <c r="A6469" s="16" t="s">
        <v>10324</v>
      </c>
      <c r="B6469" s="5" t="s">
        <v>16216</v>
      </c>
      <c r="C6469" s="5" t="s">
        <v>16207</v>
      </c>
      <c r="D6469" s="6">
        <f t="shared" si="452"/>
        <v>40287</v>
      </c>
      <c r="E6469" s="6">
        <f t="shared" si="453"/>
        <v>41370</v>
      </c>
      <c r="F6469" s="6">
        <f t="shared" si="455"/>
        <v>1084</v>
      </c>
      <c r="G6469" s="40">
        <f t="shared" si="454"/>
        <v>3169</v>
      </c>
      <c r="H6469" s="6">
        <v>23734108</v>
      </c>
      <c r="I6469" s="6">
        <v>23735191</v>
      </c>
      <c r="J6469" s="6">
        <v>1</v>
      </c>
      <c r="K6469" s="6">
        <f t="shared" si="451"/>
        <v>67</v>
      </c>
      <c r="L6469" s="6">
        <v>338</v>
      </c>
      <c r="M6469" s="1" t="s">
        <v>14</v>
      </c>
      <c r="N6469" s="17" t="s">
        <v>29312</v>
      </c>
      <c r="O6469" s="17" t="s">
        <v>29450</v>
      </c>
      <c r="Q6469" s="9"/>
      <c r="R6469" s="10" t="s">
        <v>23652</v>
      </c>
      <c r="S6469" s="11">
        <v>3</v>
      </c>
      <c r="T6469" s="9" t="s">
        <v>26877</v>
      </c>
      <c r="U6469" s="9" t="s">
        <v>25141</v>
      </c>
      <c r="V6469" s="12"/>
      <c r="X6469" s="8" t="s">
        <v>18797</v>
      </c>
    </row>
    <row r="6470" spans="1:24" x14ac:dyDescent="0.25">
      <c r="A6470" s="16" t="s">
        <v>10325</v>
      </c>
      <c r="B6470" s="5" t="s">
        <v>16216</v>
      </c>
      <c r="C6470" s="5" t="s">
        <v>16207</v>
      </c>
      <c r="D6470" s="6">
        <f t="shared" si="452"/>
        <v>41987</v>
      </c>
      <c r="E6470" s="6">
        <f t="shared" si="453"/>
        <v>44031</v>
      </c>
      <c r="F6470" s="6">
        <f t="shared" si="455"/>
        <v>2045</v>
      </c>
      <c r="G6470" s="40">
        <f t="shared" si="454"/>
        <v>616</v>
      </c>
      <c r="H6470" s="6">
        <v>23735808</v>
      </c>
      <c r="I6470" s="6">
        <v>23737852</v>
      </c>
      <c r="J6470" s="6">
        <v>2</v>
      </c>
      <c r="K6470" s="6">
        <f t="shared" si="451"/>
        <v>671</v>
      </c>
      <c r="L6470" s="6">
        <v>457</v>
      </c>
      <c r="M6470" s="1" t="s">
        <v>8889</v>
      </c>
      <c r="N6470" s="17" t="s">
        <v>29390</v>
      </c>
      <c r="O6470" s="17" t="s">
        <v>29450</v>
      </c>
      <c r="Q6470" s="9"/>
      <c r="R6470" s="10" t="s">
        <v>18986</v>
      </c>
      <c r="S6470" s="11">
        <v>1</v>
      </c>
      <c r="T6470" s="9" t="s">
        <v>25092</v>
      </c>
      <c r="U6470" s="9" t="s">
        <v>16207</v>
      </c>
      <c r="V6470" s="12"/>
      <c r="X6470" s="8" t="s">
        <v>18797</v>
      </c>
    </row>
    <row r="6471" spans="1:24" x14ac:dyDescent="0.25">
      <c r="A6471" s="16" t="s">
        <v>10326</v>
      </c>
      <c r="B6471" s="5" t="s">
        <v>16216</v>
      </c>
      <c r="C6471" s="5" t="s">
        <v>16206</v>
      </c>
      <c r="D6471" s="6">
        <f t="shared" si="452"/>
        <v>45157</v>
      </c>
      <c r="E6471" s="6">
        <f t="shared" si="453"/>
        <v>48246</v>
      </c>
      <c r="F6471" s="6">
        <f t="shared" si="455"/>
        <v>3090</v>
      </c>
      <c r="G6471" s="40">
        <f t="shared" si="454"/>
        <v>1125</v>
      </c>
      <c r="H6471" s="6">
        <v>23738978</v>
      </c>
      <c r="I6471" s="6">
        <v>23742067</v>
      </c>
      <c r="J6471" s="6">
        <v>0</v>
      </c>
      <c r="K6471" s="6">
        <f t="shared" si="451"/>
        <v>0</v>
      </c>
      <c r="L6471" s="6">
        <v>1029</v>
      </c>
      <c r="M6471" s="1" t="s">
        <v>6318</v>
      </c>
      <c r="N6471" s="17" t="s">
        <v>29311</v>
      </c>
      <c r="O6471" s="17" t="s">
        <v>29311</v>
      </c>
      <c r="Q6471" s="9"/>
      <c r="R6471" s="10" t="s">
        <v>23653</v>
      </c>
      <c r="S6471" s="11">
        <v>1</v>
      </c>
      <c r="T6471" s="9" t="s">
        <v>25022</v>
      </c>
      <c r="U6471" s="9" t="s">
        <v>16207</v>
      </c>
      <c r="V6471" s="12"/>
      <c r="X6471" s="8" t="s">
        <v>18797</v>
      </c>
    </row>
    <row r="6472" spans="1:24" x14ac:dyDescent="0.25">
      <c r="A6472" s="16" t="s">
        <v>10327</v>
      </c>
      <c r="B6472" s="5" t="s">
        <v>16216</v>
      </c>
      <c r="C6472" s="5" t="s">
        <v>16207</v>
      </c>
      <c r="D6472" s="6">
        <f t="shared" si="452"/>
        <v>48498</v>
      </c>
      <c r="E6472" s="6">
        <f t="shared" si="453"/>
        <v>49609</v>
      </c>
      <c r="F6472" s="6">
        <f t="shared" si="455"/>
        <v>1112</v>
      </c>
      <c r="G6472" s="40">
        <f t="shared" si="454"/>
        <v>251</v>
      </c>
      <c r="H6472" s="6">
        <v>23742319</v>
      </c>
      <c r="I6472" s="6">
        <v>23743430</v>
      </c>
      <c r="J6472" s="6">
        <v>3</v>
      </c>
      <c r="K6472" s="6">
        <f t="shared" si="451"/>
        <v>209</v>
      </c>
      <c r="L6472" s="6">
        <v>300</v>
      </c>
      <c r="M6472" s="1" t="s">
        <v>10328</v>
      </c>
      <c r="N6472" s="17" t="s">
        <v>29309</v>
      </c>
      <c r="O6472" s="17" t="s">
        <v>29450</v>
      </c>
      <c r="Q6472" s="9"/>
      <c r="R6472" s="10" t="s">
        <v>23654</v>
      </c>
      <c r="S6472" s="11">
        <v>2</v>
      </c>
      <c r="T6472" s="9" t="s">
        <v>25010</v>
      </c>
      <c r="U6472" s="9" t="s">
        <v>16207</v>
      </c>
      <c r="V6472" s="12"/>
      <c r="X6472" s="8" t="s">
        <v>18797</v>
      </c>
    </row>
    <row r="6473" spans="1:24" x14ac:dyDescent="0.25">
      <c r="A6473" s="16" t="s">
        <v>10329</v>
      </c>
      <c r="B6473" s="5" t="s">
        <v>16216</v>
      </c>
      <c r="C6473" s="5" t="s">
        <v>16206</v>
      </c>
      <c r="D6473" s="6">
        <f t="shared" si="452"/>
        <v>50377</v>
      </c>
      <c r="E6473" s="6">
        <f t="shared" si="453"/>
        <v>52490</v>
      </c>
      <c r="F6473" s="6">
        <f t="shared" si="455"/>
        <v>2114</v>
      </c>
      <c r="G6473" s="40">
        <f t="shared" si="454"/>
        <v>767</v>
      </c>
      <c r="H6473" s="6">
        <v>23744198</v>
      </c>
      <c r="I6473" s="6">
        <v>23746311</v>
      </c>
      <c r="J6473" s="6">
        <v>8</v>
      </c>
      <c r="K6473" s="6">
        <f t="shared" si="451"/>
        <v>485</v>
      </c>
      <c r="L6473" s="6">
        <v>542</v>
      </c>
      <c r="M6473" s="1" t="s">
        <v>10330</v>
      </c>
      <c r="N6473" s="17" t="s">
        <v>29362</v>
      </c>
      <c r="O6473" s="17" t="s">
        <v>29450</v>
      </c>
      <c r="Q6473" s="9"/>
      <c r="R6473" s="10" t="s">
        <v>23655</v>
      </c>
      <c r="S6473" s="11">
        <v>3</v>
      </c>
      <c r="T6473" s="9" t="s">
        <v>25097</v>
      </c>
      <c r="U6473" s="9" t="s">
        <v>16207</v>
      </c>
      <c r="V6473" s="12"/>
      <c r="X6473" s="8" t="s">
        <v>18797</v>
      </c>
    </row>
    <row r="6474" spans="1:24" x14ac:dyDescent="0.25">
      <c r="A6474" s="16" t="s">
        <v>10331</v>
      </c>
      <c r="B6474" s="5" t="s">
        <v>16216</v>
      </c>
      <c r="C6474" s="5" t="s">
        <v>16206</v>
      </c>
      <c r="D6474" s="6">
        <f t="shared" si="452"/>
        <v>52903</v>
      </c>
      <c r="E6474" s="6">
        <f t="shared" si="453"/>
        <v>54691</v>
      </c>
      <c r="F6474" s="6">
        <f t="shared" si="455"/>
        <v>1789</v>
      </c>
      <c r="G6474" s="40">
        <f t="shared" si="454"/>
        <v>412</v>
      </c>
      <c r="H6474" s="6">
        <v>23746724</v>
      </c>
      <c r="I6474" s="6">
        <v>23748512</v>
      </c>
      <c r="J6474" s="6">
        <v>6</v>
      </c>
      <c r="K6474" s="6">
        <f t="shared" si="451"/>
        <v>403</v>
      </c>
      <c r="L6474" s="6">
        <v>461</v>
      </c>
      <c r="M6474" s="1" t="s">
        <v>10332</v>
      </c>
      <c r="N6474" s="17" t="s">
        <v>29315</v>
      </c>
      <c r="O6474" s="17" t="s">
        <v>29450</v>
      </c>
      <c r="P6474" s="8" t="s">
        <v>15650</v>
      </c>
      <c r="Q6474" s="7" t="s">
        <v>17566</v>
      </c>
      <c r="R6474" s="14" t="s">
        <v>23656</v>
      </c>
      <c r="S6474" s="42">
        <v>2</v>
      </c>
      <c r="T6474" s="41" t="s">
        <v>27873</v>
      </c>
      <c r="U6474" s="7" t="s">
        <v>16207</v>
      </c>
      <c r="V6474" s="12"/>
      <c r="X6474" s="8" t="s">
        <v>18797</v>
      </c>
    </row>
    <row r="6475" spans="1:24" x14ac:dyDescent="0.25">
      <c r="A6475" s="16" t="s">
        <v>10333</v>
      </c>
      <c r="B6475" s="5" t="s">
        <v>16216</v>
      </c>
      <c r="C6475" s="5" t="s">
        <v>16207</v>
      </c>
      <c r="D6475" s="6">
        <f t="shared" si="452"/>
        <v>55004</v>
      </c>
      <c r="E6475" s="6">
        <f t="shared" si="453"/>
        <v>56959</v>
      </c>
      <c r="F6475" s="6">
        <f t="shared" si="455"/>
        <v>1956</v>
      </c>
      <c r="G6475" s="40">
        <f t="shared" si="454"/>
        <v>312</v>
      </c>
      <c r="H6475" s="6">
        <v>23748825</v>
      </c>
      <c r="I6475" s="6">
        <v>23750780</v>
      </c>
      <c r="J6475" s="6">
        <v>1</v>
      </c>
      <c r="K6475" s="6">
        <f t="shared" si="451"/>
        <v>66</v>
      </c>
      <c r="L6475" s="6">
        <v>629</v>
      </c>
      <c r="M6475" s="1" t="s">
        <v>14</v>
      </c>
      <c r="N6475" s="17" t="s">
        <v>29318</v>
      </c>
      <c r="O6475" s="17" t="s">
        <v>29450</v>
      </c>
      <c r="Q6475" s="9"/>
      <c r="R6475" s="10" t="s">
        <v>23657</v>
      </c>
      <c r="S6475" s="11">
        <v>3</v>
      </c>
      <c r="T6475" s="9" t="s">
        <v>25037</v>
      </c>
      <c r="U6475" s="9"/>
      <c r="V6475" s="12"/>
      <c r="X6475" s="8" t="s">
        <v>18797</v>
      </c>
    </row>
    <row r="6476" spans="1:24" x14ac:dyDescent="0.25">
      <c r="A6476" s="16" t="s">
        <v>10334</v>
      </c>
      <c r="B6476" s="5" t="s">
        <v>16216</v>
      </c>
      <c r="C6476" s="5" t="s">
        <v>16206</v>
      </c>
      <c r="D6476" s="6">
        <f t="shared" si="452"/>
        <v>63339</v>
      </c>
      <c r="E6476" s="6">
        <f t="shared" si="453"/>
        <v>63973</v>
      </c>
      <c r="F6476" s="6">
        <f t="shared" si="455"/>
        <v>635</v>
      </c>
      <c r="G6476" s="40">
        <f t="shared" si="454"/>
        <v>6379</v>
      </c>
      <c r="H6476" s="6">
        <v>23757160</v>
      </c>
      <c r="I6476" s="6">
        <v>23757794</v>
      </c>
      <c r="J6476" s="6">
        <v>1</v>
      </c>
      <c r="K6476" s="6">
        <f t="shared" si="451"/>
        <v>233</v>
      </c>
      <c r="L6476" s="6">
        <v>133</v>
      </c>
      <c r="M6476" s="1" t="s">
        <v>14</v>
      </c>
      <c r="N6476" s="17" t="s">
        <v>29325</v>
      </c>
      <c r="O6476" s="17" t="s">
        <v>29450</v>
      </c>
      <c r="Q6476" s="9"/>
      <c r="R6476" s="10" t="s">
        <v>23658</v>
      </c>
      <c r="S6476" s="11">
        <v>3</v>
      </c>
      <c r="T6476" s="9" t="s">
        <v>25037</v>
      </c>
      <c r="U6476" s="9"/>
      <c r="V6476" s="12"/>
      <c r="X6476" s="8" t="s">
        <v>18797</v>
      </c>
    </row>
    <row r="6477" spans="1:24" x14ac:dyDescent="0.25">
      <c r="A6477" s="16" t="s">
        <v>10335</v>
      </c>
      <c r="B6477" s="5" t="s">
        <v>16216</v>
      </c>
      <c r="C6477" s="5" t="s">
        <v>16206</v>
      </c>
      <c r="D6477" s="6">
        <f t="shared" si="452"/>
        <v>64994</v>
      </c>
      <c r="E6477" s="6">
        <f t="shared" si="453"/>
        <v>66025</v>
      </c>
      <c r="F6477" s="6">
        <f t="shared" si="455"/>
        <v>1032</v>
      </c>
      <c r="G6477" s="40">
        <f t="shared" si="454"/>
        <v>1020</v>
      </c>
      <c r="H6477" s="6">
        <v>23758815</v>
      </c>
      <c r="I6477" s="6">
        <v>23759846</v>
      </c>
      <c r="J6477" s="6">
        <v>0</v>
      </c>
      <c r="K6477" s="6">
        <f t="shared" si="451"/>
        <v>0</v>
      </c>
      <c r="L6477" s="6">
        <v>343</v>
      </c>
      <c r="M6477" s="1" t="s">
        <v>10336</v>
      </c>
      <c r="N6477" s="17" t="s">
        <v>29311</v>
      </c>
      <c r="O6477" s="17" t="s">
        <v>29450</v>
      </c>
      <c r="P6477" s="8" t="s">
        <v>15651</v>
      </c>
      <c r="Q6477" s="7" t="s">
        <v>16738</v>
      </c>
      <c r="R6477" s="14" t="s">
        <v>23659</v>
      </c>
      <c r="S6477" s="42">
        <v>1</v>
      </c>
      <c r="T6477" s="41" t="s">
        <v>26047</v>
      </c>
      <c r="U6477" s="7" t="s">
        <v>16207</v>
      </c>
      <c r="V6477" s="12"/>
      <c r="X6477" s="8" t="s">
        <v>18797</v>
      </c>
    </row>
    <row r="6478" spans="1:24" x14ac:dyDescent="0.25">
      <c r="A6478" s="16" t="s">
        <v>10337</v>
      </c>
      <c r="B6478" s="5" t="s">
        <v>16216</v>
      </c>
      <c r="C6478" s="5" t="s">
        <v>16207</v>
      </c>
      <c r="D6478" s="6">
        <f t="shared" si="452"/>
        <v>66392</v>
      </c>
      <c r="E6478" s="6">
        <f t="shared" si="453"/>
        <v>67915</v>
      </c>
      <c r="F6478" s="6">
        <f t="shared" si="455"/>
        <v>1524</v>
      </c>
      <c r="G6478" s="40">
        <f t="shared" si="454"/>
        <v>366</v>
      </c>
      <c r="H6478" s="6">
        <v>23760213</v>
      </c>
      <c r="I6478" s="6">
        <v>23761736</v>
      </c>
      <c r="J6478" s="6">
        <v>0</v>
      </c>
      <c r="K6478" s="6">
        <f t="shared" si="451"/>
        <v>0</v>
      </c>
      <c r="L6478" s="6">
        <v>507</v>
      </c>
      <c r="M6478" s="1" t="s">
        <v>10338</v>
      </c>
      <c r="N6478" s="17" t="s">
        <v>29311</v>
      </c>
      <c r="O6478" s="17" t="s">
        <v>29450</v>
      </c>
      <c r="Q6478" s="9"/>
      <c r="R6478" s="10" t="s">
        <v>23660</v>
      </c>
      <c r="S6478" s="11">
        <v>0</v>
      </c>
      <c r="T6478" s="9" t="s">
        <v>16207</v>
      </c>
      <c r="U6478" s="9"/>
      <c r="V6478" s="12"/>
      <c r="X6478" s="8" t="s">
        <v>18797</v>
      </c>
    </row>
    <row r="6479" spans="1:24" x14ac:dyDescent="0.25">
      <c r="A6479" s="16" t="s">
        <v>10339</v>
      </c>
      <c r="B6479" s="5" t="s">
        <v>16216</v>
      </c>
      <c r="C6479" s="5" t="s">
        <v>16206</v>
      </c>
      <c r="D6479" s="6">
        <f t="shared" si="452"/>
        <v>69267</v>
      </c>
      <c r="E6479" s="6">
        <f t="shared" si="453"/>
        <v>70542</v>
      </c>
      <c r="F6479" s="6">
        <f t="shared" si="455"/>
        <v>1276</v>
      </c>
      <c r="G6479" s="40">
        <f t="shared" si="454"/>
        <v>1351</v>
      </c>
      <c r="H6479" s="6">
        <v>23763088</v>
      </c>
      <c r="I6479" s="6">
        <v>23764363</v>
      </c>
      <c r="J6479" s="6">
        <v>1</v>
      </c>
      <c r="K6479" s="6">
        <f t="shared" si="451"/>
        <v>85</v>
      </c>
      <c r="L6479" s="6">
        <v>396</v>
      </c>
      <c r="M6479" s="1" t="s">
        <v>10332</v>
      </c>
      <c r="N6479" s="17" t="s">
        <v>29311</v>
      </c>
      <c r="O6479" s="17" t="s">
        <v>29450</v>
      </c>
      <c r="P6479" s="8" t="s">
        <v>15652</v>
      </c>
      <c r="Q6479" s="7" t="s">
        <v>16680</v>
      </c>
      <c r="R6479" s="14" t="s">
        <v>23661</v>
      </c>
      <c r="S6479" s="42">
        <v>4</v>
      </c>
      <c r="T6479" s="41" t="s">
        <v>27874</v>
      </c>
      <c r="U6479" s="7" t="s">
        <v>27875</v>
      </c>
      <c r="V6479" s="12"/>
      <c r="X6479" s="8" t="s">
        <v>18797</v>
      </c>
    </row>
    <row r="6480" spans="1:24" x14ac:dyDescent="0.25">
      <c r="A6480" s="16" t="s">
        <v>10340</v>
      </c>
      <c r="B6480" s="5" t="s">
        <v>16216</v>
      </c>
      <c r="C6480" s="5" t="s">
        <v>16206</v>
      </c>
      <c r="D6480" s="6">
        <f t="shared" si="452"/>
        <v>73225</v>
      </c>
      <c r="E6480" s="6">
        <f t="shared" si="453"/>
        <v>77616</v>
      </c>
      <c r="F6480" s="6">
        <f t="shared" si="455"/>
        <v>4392</v>
      </c>
      <c r="G6480" s="40">
        <f t="shared" si="454"/>
        <v>2682</v>
      </c>
      <c r="H6480" s="6">
        <v>23767046</v>
      </c>
      <c r="I6480" s="6">
        <v>23771437</v>
      </c>
      <c r="J6480" s="6">
        <v>0</v>
      </c>
      <c r="K6480" s="6">
        <f t="shared" si="451"/>
        <v>0</v>
      </c>
      <c r="L6480" s="6">
        <v>1463</v>
      </c>
      <c r="M6480" s="1" t="s">
        <v>10341</v>
      </c>
      <c r="N6480" s="17" t="s">
        <v>29324</v>
      </c>
      <c r="O6480" s="17" t="s">
        <v>29450</v>
      </c>
      <c r="Q6480" s="9"/>
      <c r="R6480" s="10" t="s">
        <v>23662</v>
      </c>
      <c r="S6480" s="11">
        <v>0</v>
      </c>
      <c r="T6480" s="9" t="s">
        <v>16207</v>
      </c>
      <c r="U6480" s="9"/>
      <c r="V6480" s="12"/>
      <c r="X6480" s="8" t="s">
        <v>18797</v>
      </c>
    </row>
    <row r="6481" spans="1:24" x14ac:dyDescent="0.25">
      <c r="A6481" s="16" t="s">
        <v>10342</v>
      </c>
      <c r="B6481" s="5" t="s">
        <v>16216</v>
      </c>
      <c r="C6481" s="5" t="s">
        <v>16207</v>
      </c>
      <c r="D6481" s="6">
        <f t="shared" si="452"/>
        <v>77854</v>
      </c>
      <c r="E6481" s="6">
        <f t="shared" si="453"/>
        <v>78414</v>
      </c>
      <c r="F6481" s="6">
        <f t="shared" si="455"/>
        <v>561</v>
      </c>
      <c r="G6481" s="40">
        <f t="shared" si="454"/>
        <v>237</v>
      </c>
      <c r="H6481" s="6">
        <v>23771675</v>
      </c>
      <c r="I6481" s="6">
        <v>23772235</v>
      </c>
      <c r="J6481" s="6">
        <v>0</v>
      </c>
      <c r="K6481" s="6">
        <f t="shared" si="451"/>
        <v>0</v>
      </c>
      <c r="L6481" s="6">
        <v>186</v>
      </c>
      <c r="M6481" s="1" t="s">
        <v>10343</v>
      </c>
      <c r="N6481" s="17" t="s">
        <v>29311</v>
      </c>
      <c r="O6481" s="17" t="s">
        <v>29450</v>
      </c>
      <c r="Q6481" s="9"/>
      <c r="R6481" s="10" t="s">
        <v>23663</v>
      </c>
      <c r="S6481" s="11">
        <v>0</v>
      </c>
      <c r="T6481" s="9" t="s">
        <v>16207</v>
      </c>
      <c r="U6481" s="9"/>
      <c r="V6481" s="12"/>
      <c r="X6481" s="8" t="s">
        <v>18797</v>
      </c>
    </row>
    <row r="6482" spans="1:24" x14ac:dyDescent="0.25">
      <c r="A6482" s="16" t="s">
        <v>10344</v>
      </c>
      <c r="B6482" s="5" t="s">
        <v>16216</v>
      </c>
      <c r="C6482" s="5" t="s">
        <v>16206</v>
      </c>
      <c r="D6482" s="6">
        <f t="shared" si="452"/>
        <v>80974</v>
      </c>
      <c r="E6482" s="6">
        <f t="shared" si="453"/>
        <v>82826</v>
      </c>
      <c r="F6482" s="6">
        <f t="shared" si="455"/>
        <v>1853</v>
      </c>
      <c r="G6482" s="40">
        <f t="shared" si="454"/>
        <v>2559</v>
      </c>
      <c r="H6482" s="6">
        <v>23774795</v>
      </c>
      <c r="I6482" s="6">
        <v>23776647</v>
      </c>
      <c r="J6482" s="6">
        <v>2</v>
      </c>
      <c r="K6482" s="6">
        <f t="shared" si="451"/>
        <v>134</v>
      </c>
      <c r="L6482" s="6">
        <v>572</v>
      </c>
      <c r="M6482" s="1" t="s">
        <v>10345</v>
      </c>
      <c r="N6482" s="17" t="s">
        <v>18892</v>
      </c>
      <c r="O6482" s="17" t="s">
        <v>29450</v>
      </c>
      <c r="Q6482" s="9"/>
      <c r="R6482" s="10" t="s">
        <v>23150</v>
      </c>
      <c r="S6482" s="11">
        <v>8</v>
      </c>
      <c r="T6482" s="9" t="s">
        <v>25881</v>
      </c>
      <c r="U6482" s="9"/>
      <c r="V6482" s="12"/>
      <c r="X6482" s="8" t="s">
        <v>18797</v>
      </c>
    </row>
    <row r="6483" spans="1:24" x14ac:dyDescent="0.25">
      <c r="A6483" s="16" t="s">
        <v>10346</v>
      </c>
      <c r="B6483" s="5" t="s">
        <v>16216</v>
      </c>
      <c r="C6483" s="5" t="s">
        <v>16207</v>
      </c>
      <c r="D6483" s="6">
        <f t="shared" si="452"/>
        <v>84304</v>
      </c>
      <c r="E6483" s="6">
        <f t="shared" si="453"/>
        <v>84620</v>
      </c>
      <c r="F6483" s="6">
        <f t="shared" si="455"/>
        <v>317</v>
      </c>
      <c r="G6483" s="40">
        <f t="shared" si="454"/>
        <v>1477</v>
      </c>
      <c r="H6483" s="6">
        <v>23778125</v>
      </c>
      <c r="I6483" s="6">
        <v>23778441</v>
      </c>
      <c r="J6483" s="6">
        <v>2</v>
      </c>
      <c r="K6483" s="6">
        <f t="shared" si="451"/>
        <v>125</v>
      </c>
      <c r="L6483" s="6">
        <v>63</v>
      </c>
      <c r="M6483" s="1" t="s">
        <v>14</v>
      </c>
      <c r="N6483" s="17" t="s">
        <v>29326</v>
      </c>
      <c r="O6483" s="17"/>
      <c r="Q6483" s="9"/>
      <c r="R6483" s="10" t="s">
        <v>18964</v>
      </c>
      <c r="S6483" s="11">
        <v>0</v>
      </c>
      <c r="T6483" s="9" t="s">
        <v>16207</v>
      </c>
      <c r="U6483" s="9"/>
      <c r="V6483" s="12"/>
      <c r="X6483" s="8" t="s">
        <v>18797</v>
      </c>
    </row>
    <row r="6484" spans="1:24" x14ac:dyDescent="0.25">
      <c r="A6484" s="16" t="s">
        <v>10347</v>
      </c>
      <c r="B6484" s="5" t="s">
        <v>16216</v>
      </c>
      <c r="C6484" s="5" t="s">
        <v>16207</v>
      </c>
      <c r="D6484" s="6">
        <f t="shared" si="452"/>
        <v>91906</v>
      </c>
      <c r="E6484" s="6">
        <f t="shared" si="453"/>
        <v>93012</v>
      </c>
      <c r="F6484" s="6">
        <f t="shared" si="455"/>
        <v>1107</v>
      </c>
      <c r="G6484" s="40">
        <f t="shared" si="454"/>
        <v>7285</v>
      </c>
      <c r="H6484" s="6">
        <v>23785727</v>
      </c>
      <c r="I6484" s="6">
        <v>23786833</v>
      </c>
      <c r="J6484" s="6">
        <v>0</v>
      </c>
      <c r="K6484" s="6">
        <f t="shared" si="451"/>
        <v>0</v>
      </c>
      <c r="L6484" s="6">
        <v>368</v>
      </c>
      <c r="M6484" s="1" t="s">
        <v>2066</v>
      </c>
      <c r="N6484" s="17" t="s">
        <v>29310</v>
      </c>
      <c r="O6484" s="17" t="s">
        <v>29450</v>
      </c>
      <c r="Q6484" s="9"/>
      <c r="R6484" s="10" t="s">
        <v>19967</v>
      </c>
      <c r="S6484" s="11">
        <v>2</v>
      </c>
      <c r="T6484" s="9" t="s">
        <v>27605</v>
      </c>
      <c r="U6484" s="9"/>
      <c r="V6484" s="12"/>
      <c r="X6484" s="8" t="s">
        <v>18797</v>
      </c>
    </row>
    <row r="6485" spans="1:24" x14ac:dyDescent="0.25">
      <c r="A6485" s="16" t="s">
        <v>10348</v>
      </c>
      <c r="B6485" s="5" t="s">
        <v>16216</v>
      </c>
      <c r="C6485" s="5" t="s">
        <v>16206</v>
      </c>
      <c r="D6485" s="6">
        <f t="shared" si="452"/>
        <v>94052</v>
      </c>
      <c r="E6485" s="6">
        <f t="shared" si="453"/>
        <v>95926</v>
      </c>
      <c r="F6485" s="6">
        <f t="shared" si="455"/>
        <v>1875</v>
      </c>
      <c r="G6485" s="40">
        <f t="shared" si="454"/>
        <v>1039</v>
      </c>
      <c r="H6485" s="6">
        <v>23787873</v>
      </c>
      <c r="I6485" s="6">
        <v>23789747</v>
      </c>
      <c r="J6485" s="6">
        <v>1</v>
      </c>
      <c r="K6485" s="6">
        <f t="shared" si="451"/>
        <v>48</v>
      </c>
      <c r="L6485" s="6">
        <v>608</v>
      </c>
      <c r="M6485" s="1" t="s">
        <v>2064</v>
      </c>
      <c r="N6485" s="17" t="s">
        <v>29310</v>
      </c>
      <c r="O6485" s="17" t="s">
        <v>29450</v>
      </c>
      <c r="P6485" s="8" t="s">
        <v>14056</v>
      </c>
      <c r="Q6485" s="7" t="s">
        <v>18784</v>
      </c>
      <c r="R6485" s="14" t="s">
        <v>21912</v>
      </c>
      <c r="S6485" s="42">
        <v>2</v>
      </c>
      <c r="T6485" s="41" t="s">
        <v>25878</v>
      </c>
      <c r="U6485" s="7" t="s">
        <v>16207</v>
      </c>
      <c r="V6485" s="12"/>
      <c r="X6485" s="8" t="s">
        <v>18798</v>
      </c>
    </row>
    <row r="6486" spans="1:24" x14ac:dyDescent="0.25">
      <c r="A6486" s="16" t="s">
        <v>10349</v>
      </c>
      <c r="B6486" s="5" t="s">
        <v>16216</v>
      </c>
      <c r="C6486" s="5" t="s">
        <v>16207</v>
      </c>
      <c r="D6486" s="6">
        <f t="shared" si="452"/>
        <v>96223</v>
      </c>
      <c r="E6486" s="6">
        <f t="shared" si="453"/>
        <v>97785</v>
      </c>
      <c r="F6486" s="6">
        <f t="shared" si="455"/>
        <v>1563</v>
      </c>
      <c r="G6486" s="40">
        <f t="shared" si="454"/>
        <v>296</v>
      </c>
      <c r="H6486" s="6">
        <v>23790044</v>
      </c>
      <c r="I6486" s="6">
        <v>23791606</v>
      </c>
      <c r="J6486" s="6">
        <v>0</v>
      </c>
      <c r="K6486" s="6">
        <f t="shared" si="451"/>
        <v>0</v>
      </c>
      <c r="L6486" s="6">
        <v>520</v>
      </c>
      <c r="M6486" s="1" t="s">
        <v>51</v>
      </c>
      <c r="N6486" s="17" t="s">
        <v>29311</v>
      </c>
      <c r="O6486" s="17" t="s">
        <v>29450</v>
      </c>
      <c r="Q6486" s="9"/>
      <c r="R6486" s="10" t="s">
        <v>18935</v>
      </c>
      <c r="S6486" s="11">
        <v>2</v>
      </c>
      <c r="T6486" s="9" t="s">
        <v>27262</v>
      </c>
      <c r="U6486" s="9" t="s">
        <v>26009</v>
      </c>
      <c r="V6486" s="12"/>
      <c r="X6486" s="8" t="s">
        <v>18798</v>
      </c>
    </row>
    <row r="6487" spans="1:24" x14ac:dyDescent="0.25">
      <c r="A6487" s="16" t="s">
        <v>10350</v>
      </c>
      <c r="B6487" s="5" t="s">
        <v>16216</v>
      </c>
      <c r="C6487" s="5" t="s">
        <v>16206</v>
      </c>
      <c r="D6487" s="6">
        <f t="shared" si="452"/>
        <v>100962</v>
      </c>
      <c r="E6487" s="6">
        <f t="shared" si="453"/>
        <v>102725</v>
      </c>
      <c r="F6487" s="6">
        <f t="shared" si="455"/>
        <v>1764</v>
      </c>
      <c r="G6487" s="40">
        <f t="shared" si="454"/>
        <v>3176</v>
      </c>
      <c r="H6487" s="6">
        <v>23794783</v>
      </c>
      <c r="I6487" s="6">
        <v>23796546</v>
      </c>
      <c r="J6487" s="6">
        <v>0</v>
      </c>
      <c r="K6487" s="6">
        <f t="shared" si="451"/>
        <v>0</v>
      </c>
      <c r="L6487" s="6">
        <v>587</v>
      </c>
      <c r="M6487" s="1" t="s">
        <v>8891</v>
      </c>
      <c r="N6487" s="17" t="s">
        <v>29310</v>
      </c>
      <c r="O6487" s="17" t="s">
        <v>29451</v>
      </c>
      <c r="Q6487" s="9"/>
      <c r="R6487" s="10" t="s">
        <v>23066</v>
      </c>
      <c r="S6487" s="11">
        <v>2</v>
      </c>
      <c r="T6487" s="9" t="s">
        <v>25069</v>
      </c>
      <c r="U6487" s="9"/>
      <c r="V6487" s="12"/>
      <c r="X6487" s="8" t="s">
        <v>18797</v>
      </c>
    </row>
    <row r="6488" spans="1:24" x14ac:dyDescent="0.25">
      <c r="A6488" s="16" t="s">
        <v>10351</v>
      </c>
      <c r="B6488" s="5" t="s">
        <v>16216</v>
      </c>
      <c r="C6488" s="5" t="s">
        <v>16207</v>
      </c>
      <c r="D6488" s="6">
        <f t="shared" si="452"/>
        <v>102926</v>
      </c>
      <c r="E6488" s="6">
        <f t="shared" si="453"/>
        <v>103429</v>
      </c>
      <c r="F6488" s="6">
        <f t="shared" si="455"/>
        <v>504</v>
      </c>
      <c r="G6488" s="40">
        <f t="shared" si="454"/>
        <v>200</v>
      </c>
      <c r="H6488" s="6">
        <v>23796747</v>
      </c>
      <c r="I6488" s="6">
        <v>23797250</v>
      </c>
      <c r="J6488" s="6">
        <v>0</v>
      </c>
      <c r="K6488" s="6">
        <f t="shared" si="451"/>
        <v>0</v>
      </c>
      <c r="L6488" s="6">
        <v>167</v>
      </c>
      <c r="M6488" s="1" t="s">
        <v>10352</v>
      </c>
      <c r="N6488" s="17" t="s">
        <v>29311</v>
      </c>
      <c r="O6488" s="17" t="s">
        <v>29450</v>
      </c>
      <c r="Q6488" s="9"/>
      <c r="R6488" s="10" t="s">
        <v>20127</v>
      </c>
      <c r="S6488" s="11">
        <v>2</v>
      </c>
      <c r="T6488" s="9" t="s">
        <v>25137</v>
      </c>
      <c r="U6488" s="9"/>
      <c r="V6488" s="12"/>
      <c r="X6488" s="8" t="s">
        <v>18797</v>
      </c>
    </row>
    <row r="6489" spans="1:24" x14ac:dyDescent="0.25">
      <c r="A6489" s="16" t="s">
        <v>10353</v>
      </c>
      <c r="B6489" s="5" t="s">
        <v>16216</v>
      </c>
      <c r="C6489" s="5" t="s">
        <v>16206</v>
      </c>
      <c r="D6489" s="6">
        <f t="shared" si="452"/>
        <v>106892</v>
      </c>
      <c r="E6489" s="6">
        <f t="shared" si="453"/>
        <v>108685</v>
      </c>
      <c r="F6489" s="6">
        <f t="shared" si="455"/>
        <v>1794</v>
      </c>
      <c r="G6489" s="40">
        <f t="shared" si="454"/>
        <v>3462</v>
      </c>
      <c r="H6489" s="6">
        <v>23800713</v>
      </c>
      <c r="I6489" s="6">
        <v>23802506</v>
      </c>
      <c r="J6489" s="6">
        <v>0</v>
      </c>
      <c r="K6489" s="6">
        <f t="shared" si="451"/>
        <v>0</v>
      </c>
      <c r="L6489" s="6">
        <v>597</v>
      </c>
      <c r="M6489" s="1" t="s">
        <v>10354</v>
      </c>
      <c r="N6489" s="17" t="s">
        <v>29322</v>
      </c>
      <c r="O6489" s="17" t="s">
        <v>29450</v>
      </c>
      <c r="Q6489" s="9"/>
      <c r="R6489" s="10" t="s">
        <v>23664</v>
      </c>
      <c r="S6489" s="11">
        <v>2</v>
      </c>
      <c r="T6489" s="9" t="s">
        <v>25143</v>
      </c>
      <c r="U6489" s="9"/>
      <c r="V6489" s="12"/>
      <c r="X6489" s="8" t="s">
        <v>18797</v>
      </c>
    </row>
    <row r="6490" spans="1:24" x14ac:dyDescent="0.25">
      <c r="A6490" s="16" t="s">
        <v>10355</v>
      </c>
      <c r="B6490" s="5" t="s">
        <v>16216</v>
      </c>
      <c r="C6490" s="5" t="s">
        <v>16206</v>
      </c>
      <c r="D6490" s="6">
        <f t="shared" si="452"/>
        <v>110363</v>
      </c>
      <c r="E6490" s="6">
        <f t="shared" si="453"/>
        <v>112951</v>
      </c>
      <c r="F6490" s="6">
        <f t="shared" si="455"/>
        <v>2589</v>
      </c>
      <c r="G6490" s="40">
        <f t="shared" si="454"/>
        <v>1677</v>
      </c>
      <c r="H6490" s="6">
        <v>23804184</v>
      </c>
      <c r="I6490" s="6">
        <v>23806772</v>
      </c>
      <c r="J6490" s="6">
        <v>0</v>
      </c>
      <c r="K6490" s="6">
        <f t="shared" si="451"/>
        <v>0</v>
      </c>
      <c r="L6490" s="6">
        <v>862</v>
      </c>
      <c r="M6490" s="1" t="s">
        <v>1613</v>
      </c>
      <c r="N6490" s="17" t="s">
        <v>29338</v>
      </c>
      <c r="O6490" s="17" t="s">
        <v>29450</v>
      </c>
      <c r="Q6490" s="9"/>
      <c r="R6490" s="10" t="s">
        <v>18943</v>
      </c>
      <c r="S6490" s="11">
        <v>1</v>
      </c>
      <c r="T6490" s="9" t="s">
        <v>25092</v>
      </c>
      <c r="U6490" s="9" t="s">
        <v>16207</v>
      </c>
      <c r="V6490" s="12"/>
      <c r="X6490" s="8" t="s">
        <v>18797</v>
      </c>
    </row>
    <row r="6491" spans="1:24" x14ac:dyDescent="0.25">
      <c r="A6491" s="16" t="s">
        <v>10356</v>
      </c>
      <c r="B6491" s="5" t="s">
        <v>16216</v>
      </c>
      <c r="C6491" s="5" t="s">
        <v>16207</v>
      </c>
      <c r="D6491" s="6">
        <f t="shared" si="452"/>
        <v>113048</v>
      </c>
      <c r="E6491" s="6">
        <f t="shared" si="453"/>
        <v>114789</v>
      </c>
      <c r="F6491" s="6">
        <f t="shared" si="455"/>
        <v>1742</v>
      </c>
      <c r="G6491" s="40">
        <f t="shared" si="454"/>
        <v>96</v>
      </c>
      <c r="H6491" s="6">
        <v>23806869</v>
      </c>
      <c r="I6491" s="6">
        <v>23808610</v>
      </c>
      <c r="J6491" s="6">
        <v>3</v>
      </c>
      <c r="K6491" s="6">
        <f t="shared" si="451"/>
        <v>236</v>
      </c>
      <c r="L6491" s="6">
        <v>501</v>
      </c>
      <c r="M6491" s="1" t="s">
        <v>5791</v>
      </c>
      <c r="N6491" s="17" t="s">
        <v>29317</v>
      </c>
      <c r="O6491" s="17" t="s">
        <v>29450</v>
      </c>
      <c r="Q6491" s="9"/>
      <c r="R6491" s="10" t="s">
        <v>19874</v>
      </c>
      <c r="S6491" s="11">
        <v>2</v>
      </c>
      <c r="T6491" s="9" t="s">
        <v>25069</v>
      </c>
      <c r="U6491" s="9"/>
      <c r="V6491" s="12"/>
      <c r="X6491" s="8" t="s">
        <v>18797</v>
      </c>
    </row>
    <row r="6492" spans="1:24" x14ac:dyDescent="0.25">
      <c r="A6492" s="16" t="s">
        <v>10357</v>
      </c>
      <c r="B6492" s="5" t="s">
        <v>16216</v>
      </c>
      <c r="C6492" s="5" t="s">
        <v>16206</v>
      </c>
      <c r="D6492" s="6">
        <f t="shared" si="452"/>
        <v>115704</v>
      </c>
      <c r="E6492" s="6">
        <f t="shared" si="453"/>
        <v>117408</v>
      </c>
      <c r="F6492" s="6">
        <f t="shared" si="455"/>
        <v>1705</v>
      </c>
      <c r="G6492" s="40">
        <f t="shared" si="454"/>
        <v>914</v>
      </c>
      <c r="H6492" s="6">
        <v>23809525</v>
      </c>
      <c r="I6492" s="6">
        <v>23811229</v>
      </c>
      <c r="J6492" s="6">
        <v>1</v>
      </c>
      <c r="K6492" s="6">
        <f t="shared" si="451"/>
        <v>52</v>
      </c>
      <c r="L6492" s="6">
        <v>550</v>
      </c>
      <c r="M6492" s="1" t="s">
        <v>14</v>
      </c>
      <c r="N6492" s="17" t="s">
        <v>29338</v>
      </c>
      <c r="O6492" s="17" t="s">
        <v>29450</v>
      </c>
      <c r="Q6492" s="9"/>
      <c r="R6492" s="10" t="s">
        <v>23665</v>
      </c>
      <c r="S6492" s="11">
        <v>0</v>
      </c>
      <c r="T6492" s="9" t="s">
        <v>16207</v>
      </c>
      <c r="U6492" s="9"/>
      <c r="V6492" s="12"/>
      <c r="X6492" s="8" t="s">
        <v>18798</v>
      </c>
    </row>
    <row r="6493" spans="1:24" x14ac:dyDescent="0.25">
      <c r="A6493" s="16" t="s">
        <v>10358</v>
      </c>
      <c r="B6493" s="5" t="s">
        <v>16216</v>
      </c>
      <c r="C6493" s="5" t="s">
        <v>16207</v>
      </c>
      <c r="D6493" s="6">
        <f t="shared" si="452"/>
        <v>118527</v>
      </c>
      <c r="E6493" s="6">
        <f t="shared" si="453"/>
        <v>120320</v>
      </c>
      <c r="F6493" s="6">
        <f t="shared" si="455"/>
        <v>1794</v>
      </c>
      <c r="G6493" s="40">
        <f t="shared" si="454"/>
        <v>1118</v>
      </c>
      <c r="H6493" s="6">
        <v>23812348</v>
      </c>
      <c r="I6493" s="6">
        <v>23814141</v>
      </c>
      <c r="J6493" s="6">
        <v>0</v>
      </c>
      <c r="K6493" s="6">
        <f t="shared" si="451"/>
        <v>0</v>
      </c>
      <c r="L6493" s="6">
        <v>597</v>
      </c>
      <c r="M6493" s="1" t="s">
        <v>10359</v>
      </c>
      <c r="N6493" s="17" t="s">
        <v>29372</v>
      </c>
      <c r="O6493" s="17" t="s">
        <v>29450</v>
      </c>
      <c r="Q6493" s="9"/>
      <c r="R6493" s="10" t="s">
        <v>23666</v>
      </c>
      <c r="S6493" s="11">
        <v>2</v>
      </c>
      <c r="T6493" s="9" t="s">
        <v>25069</v>
      </c>
      <c r="U6493" s="9"/>
      <c r="V6493" s="12"/>
      <c r="X6493" s="8" t="s">
        <v>18797</v>
      </c>
    </row>
    <row r="6494" spans="1:24" x14ac:dyDescent="0.25">
      <c r="A6494" s="16" t="s">
        <v>10360</v>
      </c>
      <c r="B6494" s="5" t="s">
        <v>16216</v>
      </c>
      <c r="C6494" s="5" t="s">
        <v>16206</v>
      </c>
      <c r="D6494" s="6">
        <f t="shared" si="452"/>
        <v>129214</v>
      </c>
      <c r="E6494" s="6">
        <f t="shared" si="453"/>
        <v>129912</v>
      </c>
      <c r="F6494" s="6">
        <f t="shared" si="455"/>
        <v>699</v>
      </c>
      <c r="G6494" s="40">
        <f t="shared" si="454"/>
        <v>8893</v>
      </c>
      <c r="H6494" s="6">
        <v>23823035</v>
      </c>
      <c r="I6494" s="6">
        <v>23823733</v>
      </c>
      <c r="J6494" s="6">
        <v>0</v>
      </c>
      <c r="K6494" s="6">
        <f t="shared" si="451"/>
        <v>0</v>
      </c>
      <c r="L6494" s="6">
        <v>232</v>
      </c>
      <c r="M6494" s="1" t="s">
        <v>14</v>
      </c>
      <c r="N6494" s="17" t="s">
        <v>29326</v>
      </c>
      <c r="O6494" s="17" t="s">
        <v>29450</v>
      </c>
      <c r="Q6494" s="9"/>
      <c r="R6494" s="10" t="s">
        <v>18964</v>
      </c>
      <c r="S6494" s="11">
        <v>0</v>
      </c>
      <c r="T6494" s="9" t="s">
        <v>16207</v>
      </c>
      <c r="U6494" s="9"/>
      <c r="V6494" s="12"/>
      <c r="X6494" s="8" t="s">
        <v>18797</v>
      </c>
    </row>
    <row r="6495" spans="1:24" x14ac:dyDescent="0.25">
      <c r="A6495" s="16" t="s">
        <v>10361</v>
      </c>
      <c r="B6495" s="5" t="s">
        <v>16216</v>
      </c>
      <c r="C6495" s="5" t="s">
        <v>16206</v>
      </c>
      <c r="D6495" s="6">
        <f t="shared" si="452"/>
        <v>130206</v>
      </c>
      <c r="E6495" s="6">
        <f t="shared" si="453"/>
        <v>132131</v>
      </c>
      <c r="F6495" s="6">
        <f t="shared" si="455"/>
        <v>1926</v>
      </c>
      <c r="G6495" s="40">
        <f t="shared" si="454"/>
        <v>293</v>
      </c>
      <c r="H6495" s="6">
        <v>23824027</v>
      </c>
      <c r="I6495" s="6">
        <v>23825952</v>
      </c>
      <c r="J6495" s="6">
        <v>0</v>
      </c>
      <c r="K6495" s="6">
        <f t="shared" si="451"/>
        <v>0</v>
      </c>
      <c r="L6495" s="6">
        <v>641</v>
      </c>
      <c r="M6495" s="1" t="s">
        <v>10362</v>
      </c>
      <c r="N6495" s="17" t="s">
        <v>29311</v>
      </c>
      <c r="O6495" s="17" t="s">
        <v>29450</v>
      </c>
      <c r="P6495" s="8" t="s">
        <v>15653</v>
      </c>
      <c r="Q6495" s="7" t="s">
        <v>17777</v>
      </c>
      <c r="R6495" s="14" t="s">
        <v>23667</v>
      </c>
      <c r="S6495" s="42">
        <v>2</v>
      </c>
      <c r="T6495" s="41" t="s">
        <v>25137</v>
      </c>
      <c r="U6495" s="7"/>
      <c r="V6495" s="12"/>
      <c r="X6495" s="8" t="s">
        <v>18798</v>
      </c>
    </row>
    <row r="6496" spans="1:24" x14ac:dyDescent="0.25">
      <c r="A6496" s="16" t="s">
        <v>10363</v>
      </c>
      <c r="B6496" s="5" t="s">
        <v>16216</v>
      </c>
      <c r="C6496" s="5" t="s">
        <v>16206</v>
      </c>
      <c r="D6496" s="6">
        <f t="shared" si="452"/>
        <v>134922</v>
      </c>
      <c r="E6496" s="6">
        <f t="shared" si="453"/>
        <v>137753</v>
      </c>
      <c r="F6496" s="6">
        <f t="shared" si="455"/>
        <v>2832</v>
      </c>
      <c r="G6496" s="40">
        <f t="shared" si="454"/>
        <v>2790</v>
      </c>
      <c r="H6496" s="6">
        <v>23828743</v>
      </c>
      <c r="I6496" s="6">
        <v>23831574</v>
      </c>
      <c r="J6496" s="6">
        <v>0</v>
      </c>
      <c r="K6496" s="6">
        <f t="shared" si="451"/>
        <v>0</v>
      </c>
      <c r="L6496" s="6">
        <v>943</v>
      </c>
      <c r="M6496" s="1" t="s">
        <v>577</v>
      </c>
      <c r="N6496" s="17" t="s">
        <v>29322</v>
      </c>
      <c r="O6496" s="17" t="s">
        <v>29450</v>
      </c>
      <c r="Q6496" s="9"/>
      <c r="R6496" s="10" t="s">
        <v>19795</v>
      </c>
      <c r="S6496" s="11">
        <v>2</v>
      </c>
      <c r="T6496" s="9" t="s">
        <v>26248</v>
      </c>
      <c r="U6496" s="9" t="s">
        <v>16207</v>
      </c>
      <c r="V6496" s="12"/>
      <c r="X6496" s="8" t="s">
        <v>18797</v>
      </c>
    </row>
    <row r="6497" spans="1:25" x14ac:dyDescent="0.25">
      <c r="A6497" s="16" t="s">
        <v>10364</v>
      </c>
      <c r="B6497" s="5" t="s">
        <v>16216</v>
      </c>
      <c r="C6497" s="5" t="s">
        <v>16206</v>
      </c>
      <c r="D6497" s="6">
        <f t="shared" si="452"/>
        <v>144469</v>
      </c>
      <c r="E6497" s="6">
        <f t="shared" si="453"/>
        <v>147786</v>
      </c>
      <c r="F6497" s="6">
        <f t="shared" si="455"/>
        <v>3318</v>
      </c>
      <c r="G6497" s="40">
        <f t="shared" si="454"/>
        <v>6715</v>
      </c>
      <c r="H6497" s="6">
        <v>23838290</v>
      </c>
      <c r="I6497" s="6">
        <v>23841607</v>
      </c>
      <c r="J6497" s="6">
        <v>0</v>
      </c>
      <c r="K6497" s="6">
        <f t="shared" si="451"/>
        <v>0</v>
      </c>
      <c r="L6497" s="6">
        <v>1105</v>
      </c>
      <c r="M6497" s="1" t="s">
        <v>14</v>
      </c>
      <c r="N6497" s="17" t="s">
        <v>29311</v>
      </c>
      <c r="O6497" s="17" t="s">
        <v>29451</v>
      </c>
      <c r="Q6497" s="9"/>
      <c r="R6497" s="10" t="s">
        <v>23668</v>
      </c>
      <c r="S6497" s="11">
        <v>3</v>
      </c>
      <c r="T6497" s="9" t="s">
        <v>25037</v>
      </c>
      <c r="U6497" s="9"/>
      <c r="V6497" s="12"/>
      <c r="X6497" s="8" t="s">
        <v>18797</v>
      </c>
    </row>
    <row r="6498" spans="1:25" x14ac:dyDescent="0.25">
      <c r="A6498" s="16" t="s">
        <v>10365</v>
      </c>
      <c r="B6498" s="5" t="s">
        <v>16216</v>
      </c>
      <c r="C6498" s="5" t="s">
        <v>16206</v>
      </c>
      <c r="D6498" s="6">
        <f t="shared" si="452"/>
        <v>148559</v>
      </c>
      <c r="E6498" s="6">
        <f t="shared" si="453"/>
        <v>149545</v>
      </c>
      <c r="F6498" s="6">
        <f t="shared" si="455"/>
        <v>987</v>
      </c>
      <c r="G6498" s="40">
        <f t="shared" si="454"/>
        <v>772</v>
      </c>
      <c r="H6498" s="6">
        <v>23842380</v>
      </c>
      <c r="I6498" s="6">
        <v>23843366</v>
      </c>
      <c r="J6498" s="6">
        <v>0</v>
      </c>
      <c r="K6498" s="6">
        <f t="shared" si="451"/>
        <v>0</v>
      </c>
      <c r="L6498" s="6">
        <v>328</v>
      </c>
      <c r="M6498" s="1" t="s">
        <v>14</v>
      </c>
      <c r="N6498" s="17" t="s">
        <v>29311</v>
      </c>
      <c r="O6498" s="17" t="s">
        <v>29450</v>
      </c>
      <c r="Q6498" s="9"/>
      <c r="R6498" s="10" t="s">
        <v>23669</v>
      </c>
      <c r="S6498" s="11">
        <v>4</v>
      </c>
      <c r="T6498" s="9" t="s">
        <v>27876</v>
      </c>
      <c r="U6498" s="9"/>
      <c r="V6498" s="12"/>
      <c r="X6498" s="8" t="s">
        <v>18797</v>
      </c>
    </row>
    <row r="6499" spans="1:25" x14ac:dyDescent="0.25">
      <c r="A6499" s="16" t="s">
        <v>10366</v>
      </c>
      <c r="B6499" s="5" t="s">
        <v>16216</v>
      </c>
      <c r="C6499" s="5" t="s">
        <v>16207</v>
      </c>
      <c r="D6499" s="6">
        <f t="shared" si="452"/>
        <v>150007</v>
      </c>
      <c r="E6499" s="6">
        <f t="shared" si="453"/>
        <v>152261</v>
      </c>
      <c r="F6499" s="6">
        <f t="shared" si="455"/>
        <v>2255</v>
      </c>
      <c r="G6499" s="40">
        <f t="shared" si="454"/>
        <v>461</v>
      </c>
      <c r="H6499" s="6">
        <v>23843828</v>
      </c>
      <c r="I6499" s="6">
        <v>23846082</v>
      </c>
      <c r="J6499" s="6">
        <v>1</v>
      </c>
      <c r="K6499" s="6">
        <f t="shared" si="451"/>
        <v>122</v>
      </c>
      <c r="L6499" s="6">
        <v>710</v>
      </c>
      <c r="M6499" s="1" t="s">
        <v>10367</v>
      </c>
      <c r="N6499" s="17" t="s">
        <v>29311</v>
      </c>
      <c r="O6499" s="17" t="s">
        <v>29450</v>
      </c>
      <c r="P6499" s="8" t="s">
        <v>15654</v>
      </c>
      <c r="Q6499" s="7" t="s">
        <v>16713</v>
      </c>
      <c r="R6499" s="14" t="s">
        <v>23670</v>
      </c>
      <c r="S6499" s="42">
        <v>2</v>
      </c>
      <c r="T6499" s="41" t="s">
        <v>27877</v>
      </c>
      <c r="U6499" s="7" t="s">
        <v>27878</v>
      </c>
      <c r="V6499" s="12"/>
      <c r="X6499" s="8" t="s">
        <v>18797</v>
      </c>
    </row>
    <row r="6500" spans="1:25" x14ac:dyDescent="0.25">
      <c r="A6500" s="16" t="s">
        <v>10368</v>
      </c>
      <c r="B6500" s="5" t="s">
        <v>16216</v>
      </c>
      <c r="C6500" s="5" t="s">
        <v>16206</v>
      </c>
      <c r="D6500" s="6">
        <f t="shared" si="452"/>
        <v>155244</v>
      </c>
      <c r="E6500" s="6">
        <f t="shared" si="453"/>
        <v>155822</v>
      </c>
      <c r="F6500" s="6">
        <f t="shared" si="455"/>
        <v>579</v>
      </c>
      <c r="G6500" s="40">
        <f t="shared" si="454"/>
        <v>2982</v>
      </c>
      <c r="H6500" s="6">
        <v>23849065</v>
      </c>
      <c r="I6500" s="6">
        <v>23849643</v>
      </c>
      <c r="J6500" s="6">
        <v>0</v>
      </c>
      <c r="K6500" s="6">
        <f t="shared" si="451"/>
        <v>0</v>
      </c>
      <c r="L6500" s="6">
        <v>192</v>
      </c>
      <c r="M6500" s="1" t="s">
        <v>14</v>
      </c>
      <c r="N6500" s="17" t="s">
        <v>29311</v>
      </c>
      <c r="O6500" s="17" t="s">
        <v>29311</v>
      </c>
      <c r="Q6500" s="9"/>
      <c r="R6500" s="10" t="s">
        <v>21701</v>
      </c>
      <c r="S6500" s="11">
        <v>0</v>
      </c>
      <c r="T6500" s="9" t="s">
        <v>16207</v>
      </c>
      <c r="U6500" s="9"/>
      <c r="V6500" s="12"/>
      <c r="X6500" s="8" t="s">
        <v>18797</v>
      </c>
    </row>
    <row r="6501" spans="1:25" x14ac:dyDescent="0.25">
      <c r="A6501" s="16" t="s">
        <v>10369</v>
      </c>
      <c r="B6501" s="5" t="s">
        <v>16216</v>
      </c>
      <c r="C6501" s="5" t="s">
        <v>16207</v>
      </c>
      <c r="D6501" s="6">
        <f t="shared" si="452"/>
        <v>156570</v>
      </c>
      <c r="E6501" s="6">
        <f t="shared" si="453"/>
        <v>157037</v>
      </c>
      <c r="F6501" s="6">
        <f t="shared" si="455"/>
        <v>468</v>
      </c>
      <c r="G6501" s="40">
        <f t="shared" si="454"/>
        <v>747</v>
      </c>
      <c r="H6501" s="6">
        <v>23850391</v>
      </c>
      <c r="I6501" s="6">
        <v>23850858</v>
      </c>
      <c r="J6501" s="6">
        <v>0</v>
      </c>
      <c r="K6501" s="6">
        <f t="shared" si="451"/>
        <v>0</v>
      </c>
      <c r="L6501" s="6">
        <v>155</v>
      </c>
      <c r="M6501" s="1" t="s">
        <v>4609</v>
      </c>
      <c r="N6501" s="17" t="s">
        <v>29315</v>
      </c>
      <c r="O6501" s="17" t="s">
        <v>29450</v>
      </c>
      <c r="Q6501" s="9"/>
      <c r="R6501" s="10" t="s">
        <v>21166</v>
      </c>
      <c r="S6501" s="11">
        <v>3</v>
      </c>
      <c r="T6501" s="9" t="s">
        <v>26488</v>
      </c>
      <c r="U6501" s="9"/>
      <c r="V6501" s="12"/>
      <c r="X6501" s="8" t="s">
        <v>18797</v>
      </c>
    </row>
    <row r="6502" spans="1:25" x14ac:dyDescent="0.25">
      <c r="A6502" s="16" t="s">
        <v>10370</v>
      </c>
      <c r="B6502" s="5" t="s">
        <v>16216</v>
      </c>
      <c r="C6502" s="5" t="s">
        <v>16206</v>
      </c>
      <c r="D6502" s="6">
        <f t="shared" si="452"/>
        <v>157801</v>
      </c>
      <c r="E6502" s="6">
        <f t="shared" si="453"/>
        <v>159030</v>
      </c>
      <c r="F6502" s="6">
        <f t="shared" si="455"/>
        <v>1230</v>
      </c>
      <c r="G6502" s="40">
        <f t="shared" si="454"/>
        <v>763</v>
      </c>
      <c r="H6502" s="6">
        <v>23851622</v>
      </c>
      <c r="I6502" s="6">
        <v>23852851</v>
      </c>
      <c r="J6502" s="6">
        <v>0</v>
      </c>
      <c r="K6502" s="6">
        <f t="shared" si="451"/>
        <v>0</v>
      </c>
      <c r="L6502" s="6">
        <v>409</v>
      </c>
      <c r="M6502" s="1" t="s">
        <v>14</v>
      </c>
      <c r="N6502" s="17" t="s">
        <v>29314</v>
      </c>
      <c r="O6502" s="17" t="s">
        <v>29450</v>
      </c>
      <c r="Q6502" s="9"/>
      <c r="R6502" s="10" t="s">
        <v>23671</v>
      </c>
      <c r="S6502" s="11">
        <v>0</v>
      </c>
      <c r="T6502" s="9" t="s">
        <v>16207</v>
      </c>
      <c r="U6502" s="9"/>
      <c r="V6502" s="12"/>
      <c r="X6502" s="8" t="s">
        <v>18797</v>
      </c>
    </row>
    <row r="6503" spans="1:25" x14ac:dyDescent="0.25">
      <c r="A6503" s="16" t="s">
        <v>10371</v>
      </c>
      <c r="B6503" s="5" t="s">
        <v>16216</v>
      </c>
      <c r="C6503" s="5" t="s">
        <v>16207</v>
      </c>
      <c r="D6503" s="6">
        <f t="shared" si="452"/>
        <v>159282</v>
      </c>
      <c r="E6503" s="6">
        <f t="shared" si="453"/>
        <v>161364</v>
      </c>
      <c r="F6503" s="6">
        <f t="shared" si="455"/>
        <v>2083</v>
      </c>
      <c r="G6503" s="40">
        <f t="shared" si="454"/>
        <v>251</v>
      </c>
      <c r="H6503" s="6">
        <v>23853103</v>
      </c>
      <c r="I6503" s="6">
        <v>23855185</v>
      </c>
      <c r="J6503" s="6">
        <v>3</v>
      </c>
      <c r="K6503" s="6">
        <f t="shared" si="451"/>
        <v>793</v>
      </c>
      <c r="L6503" s="6">
        <v>429</v>
      </c>
      <c r="M6503" s="1" t="s">
        <v>2036</v>
      </c>
      <c r="N6503" s="17" t="s">
        <v>29311</v>
      </c>
      <c r="O6503" s="17" t="s">
        <v>29450</v>
      </c>
      <c r="P6503" s="8" t="s">
        <v>15655</v>
      </c>
      <c r="Q6503" s="7" t="s">
        <v>18457</v>
      </c>
      <c r="R6503" s="14" t="s">
        <v>19957</v>
      </c>
      <c r="S6503" s="42">
        <v>5</v>
      </c>
      <c r="T6503" s="41" t="s">
        <v>25749</v>
      </c>
      <c r="U6503" s="7" t="s">
        <v>25750</v>
      </c>
      <c r="V6503" s="12"/>
      <c r="X6503" s="8" t="s">
        <v>18797</v>
      </c>
      <c r="Y6503" s="8" t="s">
        <v>18798</v>
      </c>
    </row>
    <row r="6504" spans="1:25" x14ac:dyDescent="0.25">
      <c r="A6504" s="16" t="s">
        <v>10372</v>
      </c>
      <c r="B6504" s="5" t="s">
        <v>16216</v>
      </c>
      <c r="C6504" s="5" t="s">
        <v>16207</v>
      </c>
      <c r="D6504" s="6">
        <f t="shared" si="452"/>
        <v>162840</v>
      </c>
      <c r="E6504" s="6">
        <f t="shared" si="453"/>
        <v>164636</v>
      </c>
      <c r="F6504" s="6">
        <f t="shared" si="455"/>
        <v>1797</v>
      </c>
      <c r="G6504" s="40">
        <f t="shared" si="454"/>
        <v>1475</v>
      </c>
      <c r="H6504" s="6">
        <v>23856661</v>
      </c>
      <c r="I6504" s="6">
        <v>23858457</v>
      </c>
      <c r="J6504" s="6">
        <v>0</v>
      </c>
      <c r="K6504" s="6">
        <f t="shared" si="451"/>
        <v>0</v>
      </c>
      <c r="L6504" s="6">
        <v>598</v>
      </c>
      <c r="M6504" s="1" t="s">
        <v>10373</v>
      </c>
      <c r="N6504" s="17" t="s">
        <v>29310</v>
      </c>
      <c r="O6504" s="17" t="s">
        <v>29450</v>
      </c>
      <c r="P6504" s="8" t="s">
        <v>14095</v>
      </c>
      <c r="Q6504" s="7" t="s">
        <v>18796</v>
      </c>
      <c r="R6504" s="14" t="s">
        <v>23672</v>
      </c>
      <c r="S6504" s="42">
        <v>2</v>
      </c>
      <c r="T6504" s="41" t="s">
        <v>27731</v>
      </c>
      <c r="U6504" s="7"/>
      <c r="V6504" s="12"/>
      <c r="X6504" s="8" t="s">
        <v>18797</v>
      </c>
    </row>
    <row r="6505" spans="1:25" x14ac:dyDescent="0.25">
      <c r="A6505" s="16" t="s">
        <v>10374</v>
      </c>
      <c r="B6505" s="5" t="s">
        <v>16216</v>
      </c>
      <c r="C6505" s="5" t="s">
        <v>16206</v>
      </c>
      <c r="D6505" s="6">
        <f t="shared" si="452"/>
        <v>165594</v>
      </c>
      <c r="E6505" s="6">
        <f t="shared" si="453"/>
        <v>166247</v>
      </c>
      <c r="F6505" s="6">
        <f t="shared" si="455"/>
        <v>654</v>
      </c>
      <c r="G6505" s="40">
        <f t="shared" si="454"/>
        <v>957</v>
      </c>
      <c r="H6505" s="6">
        <v>23859415</v>
      </c>
      <c r="I6505" s="6">
        <v>23860068</v>
      </c>
      <c r="J6505" s="6">
        <v>0</v>
      </c>
      <c r="K6505" s="6">
        <f t="shared" si="451"/>
        <v>0</v>
      </c>
      <c r="L6505" s="6">
        <v>217</v>
      </c>
      <c r="M6505" s="1" t="s">
        <v>14</v>
      </c>
      <c r="N6505" s="17" t="s">
        <v>29329</v>
      </c>
      <c r="O6505" s="17" t="s">
        <v>29329</v>
      </c>
      <c r="Q6505" s="9"/>
      <c r="R6505" s="10" t="s">
        <v>23673</v>
      </c>
      <c r="S6505" s="11">
        <v>0</v>
      </c>
      <c r="T6505" s="9" t="s">
        <v>16207</v>
      </c>
      <c r="U6505" s="9"/>
      <c r="V6505" s="12"/>
      <c r="X6505" s="8" t="s">
        <v>18797</v>
      </c>
    </row>
    <row r="6506" spans="1:25" x14ac:dyDescent="0.25">
      <c r="A6506" s="16" t="s">
        <v>10375</v>
      </c>
      <c r="B6506" s="5" t="s">
        <v>16216</v>
      </c>
      <c r="C6506" s="5" t="s">
        <v>16207</v>
      </c>
      <c r="D6506" s="6">
        <f t="shared" si="452"/>
        <v>166410</v>
      </c>
      <c r="E6506" s="6">
        <f t="shared" si="453"/>
        <v>167198</v>
      </c>
      <c r="F6506" s="6">
        <f t="shared" si="455"/>
        <v>789</v>
      </c>
      <c r="G6506" s="40">
        <f t="shared" si="454"/>
        <v>162</v>
      </c>
      <c r="H6506" s="6">
        <v>23860231</v>
      </c>
      <c r="I6506" s="6">
        <v>23861019</v>
      </c>
      <c r="J6506" s="6">
        <v>0</v>
      </c>
      <c r="K6506" s="6">
        <f t="shared" si="451"/>
        <v>0</v>
      </c>
      <c r="L6506" s="6">
        <v>262</v>
      </c>
      <c r="M6506" s="1" t="s">
        <v>14</v>
      </c>
      <c r="N6506" s="17" t="s">
        <v>29356</v>
      </c>
      <c r="O6506" s="17" t="s">
        <v>29356</v>
      </c>
      <c r="Q6506" s="9"/>
      <c r="R6506" s="10" t="s">
        <v>20496</v>
      </c>
      <c r="S6506" s="11">
        <v>0</v>
      </c>
      <c r="T6506" s="9" t="s">
        <v>16207</v>
      </c>
      <c r="U6506" s="9"/>
      <c r="V6506" s="12"/>
      <c r="X6506" s="8" t="s">
        <v>18797</v>
      </c>
    </row>
    <row r="6507" spans="1:25" x14ac:dyDescent="0.25">
      <c r="A6507" s="16" t="s">
        <v>10376</v>
      </c>
      <c r="B6507" s="5" t="s">
        <v>16216</v>
      </c>
      <c r="C6507" s="5" t="s">
        <v>16206</v>
      </c>
      <c r="D6507" s="6">
        <f t="shared" si="452"/>
        <v>169508</v>
      </c>
      <c r="E6507" s="6">
        <f t="shared" si="453"/>
        <v>171407</v>
      </c>
      <c r="F6507" s="6">
        <f t="shared" si="455"/>
        <v>1900</v>
      </c>
      <c r="G6507" s="40">
        <f t="shared" si="454"/>
        <v>2309</v>
      </c>
      <c r="H6507" s="6">
        <v>23863329</v>
      </c>
      <c r="I6507" s="6">
        <v>23865228</v>
      </c>
      <c r="J6507" s="6">
        <v>5</v>
      </c>
      <c r="K6507" s="6">
        <f t="shared" si="451"/>
        <v>292</v>
      </c>
      <c r="L6507" s="6">
        <v>535</v>
      </c>
      <c r="M6507" s="1" t="s">
        <v>3163</v>
      </c>
      <c r="N6507" s="17" t="s">
        <v>29366</v>
      </c>
      <c r="O6507" s="17" t="s">
        <v>29450</v>
      </c>
      <c r="Q6507" s="9"/>
      <c r="R6507" s="10" t="s">
        <v>21364</v>
      </c>
      <c r="S6507" s="11">
        <v>2</v>
      </c>
      <c r="T6507" s="9" t="s">
        <v>25009</v>
      </c>
      <c r="U6507" s="9" t="s">
        <v>16207</v>
      </c>
      <c r="V6507" s="12"/>
      <c r="X6507" s="8" t="s">
        <v>18797</v>
      </c>
    </row>
    <row r="6508" spans="1:25" x14ac:dyDescent="0.25">
      <c r="A6508" s="16" t="s">
        <v>10377</v>
      </c>
      <c r="B6508" s="5" t="s">
        <v>16216</v>
      </c>
      <c r="C6508" s="5" t="s">
        <v>16206</v>
      </c>
      <c r="D6508" s="6">
        <f t="shared" si="452"/>
        <v>172202</v>
      </c>
      <c r="E6508" s="6">
        <f t="shared" si="453"/>
        <v>172777</v>
      </c>
      <c r="F6508" s="6">
        <f t="shared" si="455"/>
        <v>576</v>
      </c>
      <c r="G6508" s="40">
        <f t="shared" si="454"/>
        <v>794</v>
      </c>
      <c r="H6508" s="6">
        <v>23866023</v>
      </c>
      <c r="I6508" s="6">
        <v>23866598</v>
      </c>
      <c r="J6508" s="6">
        <v>1</v>
      </c>
      <c r="K6508" s="6">
        <f t="shared" si="451"/>
        <v>72</v>
      </c>
      <c r="L6508" s="6">
        <v>167</v>
      </c>
      <c r="M6508" s="1" t="s">
        <v>14</v>
      </c>
      <c r="N6508" s="17" t="s">
        <v>29439</v>
      </c>
      <c r="O6508" s="17" t="s">
        <v>29439</v>
      </c>
      <c r="Q6508" s="9"/>
      <c r="R6508" s="10" t="s">
        <v>23674</v>
      </c>
      <c r="S6508" s="11">
        <v>0</v>
      </c>
      <c r="T6508" s="9" t="s">
        <v>16207</v>
      </c>
      <c r="U6508" s="9"/>
      <c r="V6508" s="12"/>
      <c r="X6508" s="8" t="s">
        <v>18797</v>
      </c>
    </row>
    <row r="6509" spans="1:25" x14ac:dyDescent="0.25">
      <c r="A6509" s="16" t="s">
        <v>10378</v>
      </c>
      <c r="B6509" s="5" t="s">
        <v>16216</v>
      </c>
      <c r="C6509" s="5" t="s">
        <v>16206</v>
      </c>
      <c r="D6509" s="6">
        <f t="shared" si="452"/>
        <v>173127</v>
      </c>
      <c r="E6509" s="6">
        <f t="shared" si="453"/>
        <v>173879</v>
      </c>
      <c r="F6509" s="6">
        <f t="shared" si="455"/>
        <v>753</v>
      </c>
      <c r="G6509" s="40">
        <f t="shared" si="454"/>
        <v>349</v>
      </c>
      <c r="H6509" s="6">
        <v>23866948</v>
      </c>
      <c r="I6509" s="6">
        <v>23867700</v>
      </c>
      <c r="J6509" s="6">
        <v>0</v>
      </c>
      <c r="K6509" s="6">
        <f t="shared" si="451"/>
        <v>0</v>
      </c>
      <c r="L6509" s="6">
        <v>250</v>
      </c>
      <c r="M6509" s="1" t="s">
        <v>10379</v>
      </c>
      <c r="N6509" s="17" t="s">
        <v>29311</v>
      </c>
      <c r="O6509" s="17" t="s">
        <v>29450</v>
      </c>
      <c r="Q6509" s="9"/>
      <c r="R6509" s="10" t="s">
        <v>23675</v>
      </c>
      <c r="S6509" s="11">
        <v>4</v>
      </c>
      <c r="T6509" s="9" t="s">
        <v>27879</v>
      </c>
      <c r="U6509" s="9"/>
      <c r="V6509" s="12"/>
      <c r="X6509" s="8" t="s">
        <v>18797</v>
      </c>
    </row>
    <row r="6510" spans="1:25" x14ac:dyDescent="0.25">
      <c r="A6510" s="16" t="s">
        <v>10380</v>
      </c>
      <c r="B6510" s="5" t="s">
        <v>16216</v>
      </c>
      <c r="C6510" s="5" t="s">
        <v>16207</v>
      </c>
      <c r="D6510" s="6">
        <f t="shared" si="452"/>
        <v>174378</v>
      </c>
      <c r="E6510" s="6">
        <f t="shared" si="453"/>
        <v>176678</v>
      </c>
      <c r="F6510" s="6">
        <f t="shared" si="455"/>
        <v>2301</v>
      </c>
      <c r="G6510" s="40">
        <f t="shared" si="454"/>
        <v>498</v>
      </c>
      <c r="H6510" s="6">
        <v>23868199</v>
      </c>
      <c r="I6510" s="6">
        <v>23870499</v>
      </c>
      <c r="J6510" s="6">
        <v>0</v>
      </c>
      <c r="K6510" s="6">
        <f t="shared" si="451"/>
        <v>0</v>
      </c>
      <c r="L6510" s="6">
        <v>766</v>
      </c>
      <c r="M6510" s="1" t="s">
        <v>10381</v>
      </c>
      <c r="N6510" s="17" t="s">
        <v>29311</v>
      </c>
      <c r="O6510" s="17" t="s">
        <v>29450</v>
      </c>
      <c r="Q6510" s="9"/>
      <c r="R6510" s="10" t="s">
        <v>23676</v>
      </c>
      <c r="S6510" s="11">
        <v>1</v>
      </c>
      <c r="T6510" s="9" t="s">
        <v>25086</v>
      </c>
      <c r="U6510" s="9" t="s">
        <v>16207</v>
      </c>
      <c r="V6510" s="12"/>
      <c r="X6510" s="8" t="s">
        <v>18797</v>
      </c>
    </row>
    <row r="6511" spans="1:25" x14ac:dyDescent="0.25">
      <c r="A6511" s="16" t="s">
        <v>10382</v>
      </c>
      <c r="B6511" s="5" t="s">
        <v>16216</v>
      </c>
      <c r="C6511" s="5" t="s">
        <v>16206</v>
      </c>
      <c r="D6511" s="6">
        <f t="shared" si="452"/>
        <v>179928</v>
      </c>
      <c r="E6511" s="6">
        <f t="shared" si="453"/>
        <v>180578</v>
      </c>
      <c r="F6511" s="6">
        <f t="shared" si="455"/>
        <v>651</v>
      </c>
      <c r="G6511" s="40">
        <f t="shared" si="454"/>
        <v>3249</v>
      </c>
      <c r="H6511" s="6">
        <v>23873749</v>
      </c>
      <c r="I6511" s="6">
        <v>23874399</v>
      </c>
      <c r="J6511" s="6">
        <v>0</v>
      </c>
      <c r="K6511" s="6">
        <f t="shared" si="451"/>
        <v>0</v>
      </c>
      <c r="L6511" s="6">
        <v>216</v>
      </c>
      <c r="M6511" s="1" t="s">
        <v>10383</v>
      </c>
      <c r="N6511" s="17" t="s">
        <v>29311</v>
      </c>
      <c r="O6511" s="17" t="s">
        <v>29311</v>
      </c>
      <c r="P6511" s="8" t="s">
        <v>15656</v>
      </c>
      <c r="Q6511" s="7" t="s">
        <v>18137</v>
      </c>
      <c r="R6511" s="14" t="s">
        <v>19933</v>
      </c>
      <c r="S6511" s="42">
        <v>4</v>
      </c>
      <c r="T6511" s="41" t="s">
        <v>27880</v>
      </c>
      <c r="U6511" s="7" t="s">
        <v>16207</v>
      </c>
      <c r="V6511" s="12"/>
      <c r="X6511" s="8" t="s">
        <v>18797</v>
      </c>
    </row>
    <row r="6512" spans="1:25" x14ac:dyDescent="0.25">
      <c r="A6512" s="16" t="s">
        <v>10384</v>
      </c>
      <c r="B6512" s="5" t="s">
        <v>16216</v>
      </c>
      <c r="C6512" s="5" t="s">
        <v>16207</v>
      </c>
      <c r="D6512" s="6">
        <f t="shared" si="452"/>
        <v>180859</v>
      </c>
      <c r="E6512" s="6">
        <f t="shared" si="453"/>
        <v>183962</v>
      </c>
      <c r="F6512" s="6">
        <f t="shared" si="455"/>
        <v>3104</v>
      </c>
      <c r="G6512" s="40">
        <f t="shared" si="454"/>
        <v>280</v>
      </c>
      <c r="H6512" s="6">
        <v>23874680</v>
      </c>
      <c r="I6512" s="6">
        <v>23877783</v>
      </c>
      <c r="J6512" s="6">
        <v>1</v>
      </c>
      <c r="K6512" s="6">
        <f t="shared" si="451"/>
        <v>74</v>
      </c>
      <c r="L6512" s="6">
        <v>1009</v>
      </c>
      <c r="M6512" s="1" t="s">
        <v>10385</v>
      </c>
      <c r="N6512" s="17" t="s">
        <v>29313</v>
      </c>
      <c r="O6512" s="17" t="s">
        <v>29450</v>
      </c>
      <c r="Q6512" s="9"/>
      <c r="R6512" s="10" t="s">
        <v>23677</v>
      </c>
      <c r="S6512" s="11">
        <v>0</v>
      </c>
      <c r="T6512" s="9" t="s">
        <v>16207</v>
      </c>
      <c r="U6512" s="9"/>
      <c r="V6512" s="12"/>
      <c r="X6512" s="8" t="s">
        <v>18797</v>
      </c>
    </row>
    <row r="6513" spans="1:24" x14ac:dyDescent="0.25">
      <c r="A6513" s="16" t="s">
        <v>10386</v>
      </c>
      <c r="B6513" s="5" t="s">
        <v>16216</v>
      </c>
      <c r="C6513" s="5" t="s">
        <v>16206</v>
      </c>
      <c r="D6513" s="6">
        <f t="shared" si="452"/>
        <v>187760</v>
      </c>
      <c r="E6513" s="6">
        <f t="shared" si="453"/>
        <v>190891</v>
      </c>
      <c r="F6513" s="6">
        <f t="shared" si="455"/>
        <v>3132</v>
      </c>
      <c r="G6513" s="40">
        <f t="shared" si="454"/>
        <v>3797</v>
      </c>
      <c r="H6513" s="6">
        <v>23881581</v>
      </c>
      <c r="I6513" s="6">
        <v>23884712</v>
      </c>
      <c r="J6513" s="6">
        <v>0</v>
      </c>
      <c r="K6513" s="6">
        <f t="shared" si="451"/>
        <v>0</v>
      </c>
      <c r="L6513" s="6">
        <v>1043</v>
      </c>
      <c r="M6513" s="1" t="s">
        <v>5248</v>
      </c>
      <c r="N6513" s="17" t="s">
        <v>29311</v>
      </c>
      <c r="O6513" s="17" t="s">
        <v>29450</v>
      </c>
      <c r="P6513" s="8" t="s">
        <v>15657</v>
      </c>
      <c r="Q6513" s="7" t="s">
        <v>17954</v>
      </c>
      <c r="R6513" s="14" t="s">
        <v>23678</v>
      </c>
      <c r="S6513" s="42">
        <v>4</v>
      </c>
      <c r="T6513" s="41" t="s">
        <v>26666</v>
      </c>
      <c r="U6513" s="7" t="s">
        <v>16207</v>
      </c>
      <c r="V6513" s="12"/>
      <c r="X6513" s="8" t="s">
        <v>18797</v>
      </c>
    </row>
    <row r="6514" spans="1:24" x14ac:dyDescent="0.25">
      <c r="A6514" s="16" t="s">
        <v>10387</v>
      </c>
      <c r="B6514" s="5" t="s">
        <v>16216</v>
      </c>
      <c r="C6514" s="5" t="s">
        <v>16206</v>
      </c>
      <c r="D6514" s="6">
        <f t="shared" si="452"/>
        <v>192035</v>
      </c>
      <c r="E6514" s="6">
        <f t="shared" si="453"/>
        <v>193553</v>
      </c>
      <c r="F6514" s="6">
        <f t="shared" si="455"/>
        <v>1519</v>
      </c>
      <c r="G6514" s="40">
        <f t="shared" si="454"/>
        <v>1143</v>
      </c>
      <c r="H6514" s="6">
        <v>23885856</v>
      </c>
      <c r="I6514" s="6">
        <v>23887374</v>
      </c>
      <c r="J6514" s="6">
        <v>1</v>
      </c>
      <c r="K6514" s="6">
        <f t="shared" si="451"/>
        <v>61</v>
      </c>
      <c r="L6514" s="6">
        <v>485</v>
      </c>
      <c r="M6514" s="1" t="s">
        <v>10388</v>
      </c>
      <c r="N6514" s="17" t="s">
        <v>29311</v>
      </c>
      <c r="O6514" s="17" t="s">
        <v>29450</v>
      </c>
      <c r="Q6514" s="9"/>
      <c r="R6514" s="10" t="s">
        <v>23679</v>
      </c>
      <c r="S6514" s="11">
        <v>6</v>
      </c>
      <c r="T6514" s="9" t="s">
        <v>27881</v>
      </c>
      <c r="U6514" s="9"/>
      <c r="V6514" s="12"/>
      <c r="X6514" s="8" t="s">
        <v>18797</v>
      </c>
    </row>
    <row r="6515" spans="1:24" x14ac:dyDescent="0.25">
      <c r="A6515" s="16" t="s">
        <v>10389</v>
      </c>
      <c r="B6515" s="5" t="s">
        <v>16216</v>
      </c>
      <c r="C6515" s="5" t="s">
        <v>16207</v>
      </c>
      <c r="D6515" s="6">
        <f t="shared" si="452"/>
        <v>194723</v>
      </c>
      <c r="E6515" s="6">
        <f t="shared" si="453"/>
        <v>195556</v>
      </c>
      <c r="F6515" s="6">
        <f t="shared" si="455"/>
        <v>834</v>
      </c>
      <c r="G6515" s="40">
        <f t="shared" si="454"/>
        <v>1169</v>
      </c>
      <c r="H6515" s="6">
        <v>23888544</v>
      </c>
      <c r="I6515" s="6">
        <v>23889377</v>
      </c>
      <c r="J6515" s="6">
        <v>0</v>
      </c>
      <c r="K6515" s="6">
        <f t="shared" si="451"/>
        <v>0</v>
      </c>
      <c r="L6515" s="6">
        <v>277</v>
      </c>
      <c r="M6515" s="1" t="s">
        <v>14</v>
      </c>
      <c r="N6515" s="17" t="s">
        <v>29317</v>
      </c>
      <c r="O6515" s="17" t="s">
        <v>29450</v>
      </c>
      <c r="Q6515" s="9"/>
      <c r="R6515" s="10" t="s">
        <v>19770</v>
      </c>
      <c r="S6515" s="11">
        <v>3</v>
      </c>
      <c r="T6515" s="9" t="s">
        <v>25176</v>
      </c>
      <c r="U6515" s="9"/>
      <c r="V6515" s="12"/>
      <c r="X6515" s="8" t="s">
        <v>18797</v>
      </c>
    </row>
    <row r="6516" spans="1:24" x14ac:dyDescent="0.25">
      <c r="A6516" s="16" t="s">
        <v>10390</v>
      </c>
      <c r="B6516" s="5" t="s">
        <v>16216</v>
      </c>
      <c r="C6516" s="5" t="s">
        <v>16207</v>
      </c>
      <c r="D6516" s="6">
        <f t="shared" si="452"/>
        <v>195931</v>
      </c>
      <c r="E6516" s="6">
        <f t="shared" si="453"/>
        <v>196890</v>
      </c>
      <c r="F6516" s="6">
        <f t="shared" si="455"/>
        <v>960</v>
      </c>
      <c r="G6516" s="40">
        <f t="shared" si="454"/>
        <v>374</v>
      </c>
      <c r="H6516" s="6">
        <v>23889752</v>
      </c>
      <c r="I6516" s="6">
        <v>23890711</v>
      </c>
      <c r="J6516" s="6">
        <v>0</v>
      </c>
      <c r="K6516" s="6">
        <f t="shared" si="451"/>
        <v>0</v>
      </c>
      <c r="L6516" s="6">
        <v>319</v>
      </c>
      <c r="M6516" s="1" t="s">
        <v>10391</v>
      </c>
      <c r="N6516" s="17" t="s">
        <v>29314</v>
      </c>
      <c r="O6516" s="17" t="s">
        <v>29450</v>
      </c>
      <c r="Q6516" s="9"/>
      <c r="R6516" s="10" t="s">
        <v>22536</v>
      </c>
      <c r="S6516" s="11">
        <v>2</v>
      </c>
      <c r="T6516" s="9" t="s">
        <v>26116</v>
      </c>
      <c r="U6516" s="9"/>
      <c r="V6516" s="12"/>
      <c r="X6516" s="8" t="s">
        <v>18797</v>
      </c>
    </row>
    <row r="6517" spans="1:24" x14ac:dyDescent="0.25">
      <c r="A6517" s="16" t="s">
        <v>10392</v>
      </c>
      <c r="B6517" s="5" t="s">
        <v>16216</v>
      </c>
      <c r="C6517" s="5" t="s">
        <v>16207</v>
      </c>
      <c r="D6517" s="6">
        <f t="shared" si="452"/>
        <v>198483</v>
      </c>
      <c r="E6517" s="6">
        <f t="shared" si="453"/>
        <v>200060</v>
      </c>
      <c r="F6517" s="6">
        <f t="shared" si="455"/>
        <v>1578</v>
      </c>
      <c r="G6517" s="40">
        <f t="shared" si="454"/>
        <v>1592</v>
      </c>
      <c r="H6517" s="6">
        <v>23892304</v>
      </c>
      <c r="I6517" s="6">
        <v>23893881</v>
      </c>
      <c r="J6517" s="6">
        <v>0</v>
      </c>
      <c r="K6517" s="6">
        <f t="shared" ref="K6517:K6580" si="456">F6517-((L6517+1)*3)</f>
        <v>0</v>
      </c>
      <c r="L6517" s="6">
        <v>525</v>
      </c>
      <c r="M6517" s="1" t="s">
        <v>10393</v>
      </c>
      <c r="N6517" s="17" t="s">
        <v>18888</v>
      </c>
      <c r="O6517" s="17" t="s">
        <v>29450</v>
      </c>
      <c r="Q6517" s="9"/>
      <c r="R6517" s="10" t="s">
        <v>23680</v>
      </c>
      <c r="S6517" s="11">
        <v>1</v>
      </c>
      <c r="T6517" s="9" t="s">
        <v>25967</v>
      </c>
      <c r="U6517" s="9" t="s">
        <v>16207</v>
      </c>
      <c r="V6517" s="12"/>
      <c r="X6517" s="8" t="s">
        <v>18797</v>
      </c>
    </row>
    <row r="6518" spans="1:24" x14ac:dyDescent="0.25">
      <c r="A6518" s="16" t="s">
        <v>10394</v>
      </c>
      <c r="B6518" s="5" t="s">
        <v>16216</v>
      </c>
      <c r="C6518" s="5" t="s">
        <v>16207</v>
      </c>
      <c r="D6518" s="6">
        <f t="shared" si="452"/>
        <v>201340</v>
      </c>
      <c r="E6518" s="6">
        <f t="shared" si="453"/>
        <v>202758</v>
      </c>
      <c r="F6518" s="6">
        <f t="shared" si="455"/>
        <v>1419</v>
      </c>
      <c r="G6518" s="40">
        <f t="shared" si="454"/>
        <v>1279</v>
      </c>
      <c r="H6518" s="6">
        <v>23895161</v>
      </c>
      <c r="I6518" s="6">
        <v>23896579</v>
      </c>
      <c r="J6518" s="6">
        <v>0</v>
      </c>
      <c r="K6518" s="6">
        <f t="shared" si="456"/>
        <v>0</v>
      </c>
      <c r="L6518" s="6">
        <v>472</v>
      </c>
      <c r="M6518" s="1" t="s">
        <v>14</v>
      </c>
      <c r="N6518" s="17" t="s">
        <v>29318</v>
      </c>
      <c r="O6518" s="17" t="s">
        <v>29450</v>
      </c>
      <c r="Q6518" s="9"/>
      <c r="R6518" s="10" t="s">
        <v>23680</v>
      </c>
      <c r="S6518" s="11">
        <v>3</v>
      </c>
      <c r="T6518" s="9" t="s">
        <v>25037</v>
      </c>
      <c r="U6518" s="9"/>
      <c r="V6518" s="12"/>
      <c r="X6518" s="8" t="s">
        <v>18797</v>
      </c>
    </row>
    <row r="6519" spans="1:24" x14ac:dyDescent="0.25">
      <c r="A6519" s="16" t="s">
        <v>10395</v>
      </c>
      <c r="B6519" s="5" t="s">
        <v>16216</v>
      </c>
      <c r="C6519" s="5" t="s">
        <v>16206</v>
      </c>
      <c r="D6519" s="6">
        <f t="shared" si="452"/>
        <v>216895</v>
      </c>
      <c r="E6519" s="6">
        <f t="shared" si="453"/>
        <v>218968</v>
      </c>
      <c r="F6519" s="6">
        <f t="shared" si="455"/>
        <v>2074</v>
      </c>
      <c r="G6519" s="40">
        <f t="shared" si="454"/>
        <v>14136</v>
      </c>
      <c r="H6519" s="6">
        <v>23910716</v>
      </c>
      <c r="I6519" s="6">
        <v>23912789</v>
      </c>
      <c r="J6519" s="6">
        <v>1</v>
      </c>
      <c r="K6519" s="6">
        <f t="shared" si="456"/>
        <v>52</v>
      </c>
      <c r="L6519" s="6">
        <v>673</v>
      </c>
      <c r="M6519" s="1" t="s">
        <v>14</v>
      </c>
      <c r="N6519" s="17" t="s">
        <v>29318</v>
      </c>
      <c r="O6519" s="17" t="s">
        <v>29450</v>
      </c>
      <c r="Q6519" s="9"/>
      <c r="R6519" s="10" t="s">
        <v>19277</v>
      </c>
      <c r="S6519" s="11">
        <v>3</v>
      </c>
      <c r="T6519" s="9" t="s">
        <v>25036</v>
      </c>
      <c r="U6519" s="9"/>
      <c r="V6519" s="12"/>
      <c r="X6519" s="8" t="s">
        <v>18797</v>
      </c>
    </row>
    <row r="6520" spans="1:24" x14ac:dyDescent="0.25">
      <c r="A6520" s="16" t="s">
        <v>10396</v>
      </c>
      <c r="B6520" s="5" t="s">
        <v>16216</v>
      </c>
      <c r="C6520" s="5" t="s">
        <v>16206</v>
      </c>
      <c r="D6520" s="6">
        <f t="shared" si="452"/>
        <v>219771</v>
      </c>
      <c r="E6520" s="6">
        <f t="shared" si="453"/>
        <v>220871</v>
      </c>
      <c r="F6520" s="6">
        <f t="shared" si="455"/>
        <v>1101</v>
      </c>
      <c r="G6520" s="40">
        <f t="shared" si="454"/>
        <v>802</v>
      </c>
      <c r="H6520" s="6">
        <v>23913592</v>
      </c>
      <c r="I6520" s="6">
        <v>23914692</v>
      </c>
      <c r="J6520" s="6">
        <v>0</v>
      </c>
      <c r="K6520" s="6">
        <f t="shared" si="456"/>
        <v>0</v>
      </c>
      <c r="L6520" s="6">
        <v>366</v>
      </c>
      <c r="M6520" s="1" t="s">
        <v>10397</v>
      </c>
      <c r="N6520" s="17" t="s">
        <v>29328</v>
      </c>
      <c r="O6520" s="17" t="s">
        <v>29450</v>
      </c>
      <c r="P6520" s="8" t="s">
        <v>15658</v>
      </c>
      <c r="Q6520" s="7" t="s">
        <v>18563</v>
      </c>
      <c r="R6520" s="14" t="s">
        <v>23681</v>
      </c>
      <c r="S6520" s="42">
        <v>1</v>
      </c>
      <c r="T6520" s="41" t="s">
        <v>25022</v>
      </c>
      <c r="U6520" s="7" t="s">
        <v>16207</v>
      </c>
      <c r="V6520" s="12"/>
      <c r="X6520" s="8" t="s">
        <v>18797</v>
      </c>
    </row>
    <row r="6521" spans="1:24" x14ac:dyDescent="0.25">
      <c r="A6521" s="16" t="s">
        <v>10398</v>
      </c>
      <c r="B6521" s="5" t="s">
        <v>16216</v>
      </c>
      <c r="C6521" s="5" t="s">
        <v>16207</v>
      </c>
      <c r="D6521" s="6">
        <f t="shared" si="452"/>
        <v>222290</v>
      </c>
      <c r="E6521" s="6">
        <f t="shared" si="453"/>
        <v>222985</v>
      </c>
      <c r="F6521" s="6">
        <f t="shared" si="455"/>
        <v>696</v>
      </c>
      <c r="G6521" s="40">
        <f t="shared" si="454"/>
        <v>1418</v>
      </c>
      <c r="H6521" s="6">
        <v>23916111</v>
      </c>
      <c r="I6521" s="6">
        <v>23916806</v>
      </c>
      <c r="J6521" s="6">
        <v>2</v>
      </c>
      <c r="K6521" s="6">
        <f t="shared" si="456"/>
        <v>111</v>
      </c>
      <c r="L6521" s="6">
        <v>194</v>
      </c>
      <c r="M6521" s="1" t="s">
        <v>14</v>
      </c>
      <c r="N6521" s="17" t="s">
        <v>29338</v>
      </c>
      <c r="O6521" s="17" t="s">
        <v>29450</v>
      </c>
      <c r="Q6521" s="9"/>
      <c r="R6521" s="10" t="s">
        <v>23682</v>
      </c>
      <c r="S6521" s="11">
        <v>0</v>
      </c>
      <c r="T6521" s="9" t="s">
        <v>16207</v>
      </c>
      <c r="U6521" s="9"/>
      <c r="V6521" s="12"/>
      <c r="X6521" s="8" t="s">
        <v>18797</v>
      </c>
    </row>
    <row r="6522" spans="1:24" x14ac:dyDescent="0.25">
      <c r="A6522" s="16" t="s">
        <v>10399</v>
      </c>
      <c r="B6522" s="5" t="s">
        <v>16216</v>
      </c>
      <c r="C6522" s="5" t="s">
        <v>16206</v>
      </c>
      <c r="D6522" s="6">
        <f t="shared" ref="D6522:D6585" si="457">H6522-23693821</f>
        <v>226280</v>
      </c>
      <c r="E6522" s="6">
        <f t="shared" ref="E6522:E6585" si="458">I6522-23693821</f>
        <v>227428</v>
      </c>
      <c r="F6522" s="6">
        <f t="shared" si="455"/>
        <v>1149</v>
      </c>
      <c r="G6522" s="40">
        <f t="shared" si="454"/>
        <v>3294</v>
      </c>
      <c r="H6522" s="6">
        <v>23920101</v>
      </c>
      <c r="I6522" s="6">
        <v>23921249</v>
      </c>
      <c r="J6522" s="6">
        <v>0</v>
      </c>
      <c r="K6522" s="6">
        <f t="shared" si="456"/>
        <v>0</v>
      </c>
      <c r="L6522" s="6">
        <v>382</v>
      </c>
      <c r="M6522" s="1" t="s">
        <v>10400</v>
      </c>
      <c r="N6522" s="17" t="s">
        <v>29338</v>
      </c>
      <c r="O6522" s="17" t="s">
        <v>29450</v>
      </c>
      <c r="Q6522" s="9"/>
      <c r="R6522" s="10" t="s">
        <v>23683</v>
      </c>
      <c r="S6522" s="11">
        <v>5</v>
      </c>
      <c r="T6522" s="9" t="s">
        <v>27882</v>
      </c>
      <c r="U6522" s="9"/>
      <c r="V6522" s="12"/>
      <c r="X6522" s="8" t="s">
        <v>18797</v>
      </c>
    </row>
    <row r="6523" spans="1:24" x14ac:dyDescent="0.25">
      <c r="A6523" s="16" t="s">
        <v>10401</v>
      </c>
      <c r="B6523" s="5" t="s">
        <v>16216</v>
      </c>
      <c r="C6523" s="5" t="s">
        <v>16207</v>
      </c>
      <c r="D6523" s="6">
        <f t="shared" si="457"/>
        <v>227905</v>
      </c>
      <c r="E6523" s="6">
        <f t="shared" si="458"/>
        <v>231993</v>
      </c>
      <c r="F6523" s="6">
        <f t="shared" si="455"/>
        <v>4089</v>
      </c>
      <c r="G6523" s="40">
        <f t="shared" si="454"/>
        <v>476</v>
      </c>
      <c r="H6523" s="6">
        <v>23921726</v>
      </c>
      <c r="I6523" s="6">
        <v>23925814</v>
      </c>
      <c r="J6523" s="6">
        <v>0</v>
      </c>
      <c r="K6523" s="6">
        <f t="shared" si="456"/>
        <v>0</v>
      </c>
      <c r="L6523" s="6">
        <v>1362</v>
      </c>
      <c r="M6523" s="1" t="s">
        <v>14</v>
      </c>
      <c r="N6523" s="17" t="s">
        <v>29317</v>
      </c>
      <c r="O6523" s="17" t="s">
        <v>29450</v>
      </c>
      <c r="Q6523" s="9"/>
      <c r="R6523" s="10" t="s">
        <v>23684</v>
      </c>
      <c r="S6523" s="11">
        <v>3</v>
      </c>
      <c r="T6523" s="9" t="s">
        <v>25037</v>
      </c>
      <c r="U6523" s="9"/>
      <c r="V6523" s="12"/>
      <c r="X6523" s="8" t="s">
        <v>18797</v>
      </c>
    </row>
    <row r="6524" spans="1:24" x14ac:dyDescent="0.25">
      <c r="A6524" s="16" t="s">
        <v>10402</v>
      </c>
      <c r="B6524" s="5" t="s">
        <v>16216</v>
      </c>
      <c r="C6524" s="5" t="s">
        <v>16206</v>
      </c>
      <c r="D6524" s="6">
        <f t="shared" si="457"/>
        <v>232596</v>
      </c>
      <c r="E6524" s="6">
        <f t="shared" si="458"/>
        <v>232952</v>
      </c>
      <c r="F6524" s="6">
        <f t="shared" si="455"/>
        <v>357</v>
      </c>
      <c r="G6524" s="40">
        <f t="shared" ref="G6524:G6587" si="459">D6524-E6523-1</f>
        <v>602</v>
      </c>
      <c r="H6524" s="6">
        <v>23926417</v>
      </c>
      <c r="I6524" s="6">
        <v>23926773</v>
      </c>
      <c r="J6524" s="6">
        <v>1</v>
      </c>
      <c r="K6524" s="6">
        <f t="shared" si="456"/>
        <v>54</v>
      </c>
      <c r="L6524" s="6">
        <v>100</v>
      </c>
      <c r="M6524" s="1" t="s">
        <v>14</v>
      </c>
      <c r="N6524" s="17" t="s">
        <v>29346</v>
      </c>
      <c r="O6524" s="17" t="s">
        <v>29450</v>
      </c>
      <c r="Q6524" s="9"/>
      <c r="R6524" s="10" t="s">
        <v>23685</v>
      </c>
      <c r="S6524" s="11">
        <v>1</v>
      </c>
      <c r="T6524" s="9" t="s">
        <v>25201</v>
      </c>
      <c r="U6524" s="9"/>
      <c r="V6524" s="12"/>
      <c r="X6524" s="8" t="s">
        <v>18797</v>
      </c>
    </row>
    <row r="6525" spans="1:24" x14ac:dyDescent="0.25">
      <c r="A6525" s="16" t="s">
        <v>10403</v>
      </c>
      <c r="B6525" s="5" t="s">
        <v>16216</v>
      </c>
      <c r="C6525" s="5" t="s">
        <v>16207</v>
      </c>
      <c r="D6525" s="6">
        <f t="shared" si="457"/>
        <v>233921</v>
      </c>
      <c r="E6525" s="6">
        <f t="shared" si="458"/>
        <v>235312</v>
      </c>
      <c r="F6525" s="6">
        <f t="shared" si="455"/>
        <v>1392</v>
      </c>
      <c r="G6525" s="40">
        <f t="shared" si="459"/>
        <v>968</v>
      </c>
      <c r="H6525" s="6">
        <v>23927742</v>
      </c>
      <c r="I6525" s="6">
        <v>23929133</v>
      </c>
      <c r="J6525" s="6">
        <v>0</v>
      </c>
      <c r="K6525" s="6">
        <f t="shared" si="456"/>
        <v>0</v>
      </c>
      <c r="L6525" s="6">
        <v>463</v>
      </c>
      <c r="M6525" s="1" t="s">
        <v>10404</v>
      </c>
      <c r="N6525" s="17" t="s">
        <v>29319</v>
      </c>
      <c r="O6525" s="17" t="s">
        <v>29450</v>
      </c>
      <c r="P6525" s="8" t="s">
        <v>15659</v>
      </c>
      <c r="Q6525" s="7" t="s">
        <v>16733</v>
      </c>
      <c r="R6525" s="14" t="s">
        <v>23686</v>
      </c>
      <c r="S6525" s="42">
        <v>3</v>
      </c>
      <c r="T6525" s="41" t="s">
        <v>27883</v>
      </c>
      <c r="U6525" s="7" t="s">
        <v>27884</v>
      </c>
      <c r="V6525" s="12"/>
      <c r="X6525" s="8" t="s">
        <v>18797</v>
      </c>
    </row>
    <row r="6526" spans="1:24" x14ac:dyDescent="0.25">
      <c r="A6526" s="16" t="s">
        <v>10405</v>
      </c>
      <c r="B6526" s="5" t="s">
        <v>16216</v>
      </c>
      <c r="C6526" s="5" t="s">
        <v>16207</v>
      </c>
      <c r="D6526" s="6">
        <f t="shared" si="457"/>
        <v>244107</v>
      </c>
      <c r="E6526" s="6">
        <f t="shared" si="458"/>
        <v>245020</v>
      </c>
      <c r="F6526" s="6">
        <f t="shared" si="455"/>
        <v>914</v>
      </c>
      <c r="G6526" s="40">
        <f t="shared" si="459"/>
        <v>8794</v>
      </c>
      <c r="H6526" s="6">
        <v>23937928</v>
      </c>
      <c r="I6526" s="6">
        <v>23938841</v>
      </c>
      <c r="J6526" s="6">
        <v>1</v>
      </c>
      <c r="K6526" s="6">
        <f t="shared" si="456"/>
        <v>59</v>
      </c>
      <c r="L6526" s="6">
        <v>284</v>
      </c>
      <c r="M6526" s="1" t="s">
        <v>10406</v>
      </c>
      <c r="N6526" s="17" t="s">
        <v>29315</v>
      </c>
      <c r="O6526" s="17" t="s">
        <v>29450</v>
      </c>
      <c r="P6526" s="8" t="s">
        <v>15392</v>
      </c>
      <c r="Q6526" s="7" t="s">
        <v>17404</v>
      </c>
      <c r="R6526" s="14" t="s">
        <v>19239</v>
      </c>
      <c r="S6526" s="42">
        <v>4</v>
      </c>
      <c r="T6526" s="41" t="s">
        <v>25018</v>
      </c>
      <c r="U6526" s="7"/>
      <c r="V6526" s="12"/>
      <c r="X6526" s="8" t="s">
        <v>18797</v>
      </c>
    </row>
    <row r="6527" spans="1:24" x14ac:dyDescent="0.25">
      <c r="A6527" s="16" t="s">
        <v>10407</v>
      </c>
      <c r="B6527" s="5" t="s">
        <v>16216</v>
      </c>
      <c r="C6527" s="5" t="s">
        <v>16206</v>
      </c>
      <c r="D6527" s="6">
        <f t="shared" si="457"/>
        <v>245824</v>
      </c>
      <c r="E6527" s="6">
        <f t="shared" si="458"/>
        <v>247263</v>
      </c>
      <c r="F6527" s="6">
        <f t="shared" si="455"/>
        <v>1440</v>
      </c>
      <c r="G6527" s="40">
        <f t="shared" si="459"/>
        <v>803</v>
      </c>
      <c r="H6527" s="6">
        <v>23939645</v>
      </c>
      <c r="I6527" s="6">
        <v>23941084</v>
      </c>
      <c r="J6527" s="6">
        <v>0</v>
      </c>
      <c r="K6527" s="6">
        <f t="shared" si="456"/>
        <v>0</v>
      </c>
      <c r="L6527" s="6">
        <v>479</v>
      </c>
      <c r="M6527" s="1" t="s">
        <v>1144</v>
      </c>
      <c r="N6527" s="17" t="s">
        <v>29310</v>
      </c>
      <c r="O6527" s="17" t="s">
        <v>29450</v>
      </c>
      <c r="Q6527" s="9"/>
      <c r="R6527" s="10" t="s">
        <v>19384</v>
      </c>
      <c r="S6527" s="11">
        <v>2</v>
      </c>
      <c r="T6527" s="9" t="s">
        <v>25069</v>
      </c>
      <c r="U6527" s="9"/>
      <c r="V6527" s="12"/>
      <c r="X6527" s="8" t="s">
        <v>18797</v>
      </c>
    </row>
    <row r="6528" spans="1:24" x14ac:dyDescent="0.25">
      <c r="A6528" s="16" t="s">
        <v>10408</v>
      </c>
      <c r="B6528" s="5" t="s">
        <v>16216</v>
      </c>
      <c r="C6528" s="5" t="s">
        <v>16207</v>
      </c>
      <c r="D6528" s="6">
        <f t="shared" si="457"/>
        <v>249428</v>
      </c>
      <c r="E6528" s="6">
        <f t="shared" si="458"/>
        <v>250952</v>
      </c>
      <c r="F6528" s="6">
        <f t="shared" si="455"/>
        <v>1525</v>
      </c>
      <c r="G6528" s="40">
        <f t="shared" si="459"/>
        <v>2164</v>
      </c>
      <c r="H6528" s="6">
        <v>23943249</v>
      </c>
      <c r="I6528" s="6">
        <v>23944773</v>
      </c>
      <c r="J6528" s="6">
        <v>3</v>
      </c>
      <c r="K6528" s="6">
        <f t="shared" si="456"/>
        <v>169</v>
      </c>
      <c r="L6528" s="6">
        <v>451</v>
      </c>
      <c r="M6528" s="1" t="s">
        <v>10409</v>
      </c>
      <c r="N6528" s="17" t="s">
        <v>29344</v>
      </c>
      <c r="O6528" s="17" t="s">
        <v>29344</v>
      </c>
      <c r="Q6528" s="9"/>
      <c r="R6528" s="10" t="s">
        <v>23687</v>
      </c>
      <c r="S6528" s="11">
        <v>1</v>
      </c>
      <c r="T6528" s="9" t="s">
        <v>25031</v>
      </c>
      <c r="U6528" s="9" t="s">
        <v>16207</v>
      </c>
      <c r="V6528" s="12"/>
      <c r="X6528" s="8" t="s">
        <v>18797</v>
      </c>
    </row>
    <row r="6529" spans="1:24" x14ac:dyDescent="0.25">
      <c r="A6529" s="16" t="s">
        <v>10410</v>
      </c>
      <c r="B6529" s="5" t="s">
        <v>16216</v>
      </c>
      <c r="C6529" s="5" t="s">
        <v>16206</v>
      </c>
      <c r="D6529" s="6">
        <f t="shared" si="457"/>
        <v>251419</v>
      </c>
      <c r="E6529" s="6">
        <f t="shared" si="458"/>
        <v>253168</v>
      </c>
      <c r="F6529" s="6">
        <f t="shared" si="455"/>
        <v>1750</v>
      </c>
      <c r="G6529" s="40">
        <f t="shared" si="459"/>
        <v>466</v>
      </c>
      <c r="H6529" s="6">
        <v>23945240</v>
      </c>
      <c r="I6529" s="6">
        <v>23946989</v>
      </c>
      <c r="J6529" s="6">
        <v>3</v>
      </c>
      <c r="K6529" s="6">
        <f t="shared" si="456"/>
        <v>163</v>
      </c>
      <c r="L6529" s="6">
        <v>528</v>
      </c>
      <c r="M6529" s="1" t="s">
        <v>6241</v>
      </c>
      <c r="N6529" s="17" t="s">
        <v>29338</v>
      </c>
      <c r="O6529" s="17" t="s">
        <v>29338</v>
      </c>
      <c r="P6529" s="8" t="s">
        <v>13827</v>
      </c>
      <c r="Q6529" s="7" t="s">
        <v>16788</v>
      </c>
      <c r="R6529" s="14" t="s">
        <v>19524</v>
      </c>
      <c r="S6529" s="42">
        <v>1</v>
      </c>
      <c r="T6529" s="41" t="s">
        <v>25094</v>
      </c>
      <c r="U6529" s="7" t="s">
        <v>16207</v>
      </c>
      <c r="V6529" s="12"/>
      <c r="X6529" s="8" t="s">
        <v>18797</v>
      </c>
    </row>
    <row r="6530" spans="1:24" x14ac:dyDescent="0.25">
      <c r="A6530" s="16" t="s">
        <v>10411</v>
      </c>
      <c r="B6530" s="5" t="s">
        <v>16216</v>
      </c>
      <c r="C6530" s="5" t="s">
        <v>16207</v>
      </c>
      <c r="D6530" s="6">
        <f t="shared" si="457"/>
        <v>253309</v>
      </c>
      <c r="E6530" s="6">
        <f t="shared" si="458"/>
        <v>260043</v>
      </c>
      <c r="F6530" s="6">
        <f t="shared" si="455"/>
        <v>6735</v>
      </c>
      <c r="G6530" s="40">
        <f t="shared" si="459"/>
        <v>140</v>
      </c>
      <c r="H6530" s="6">
        <v>23947130</v>
      </c>
      <c r="I6530" s="6">
        <v>23953864</v>
      </c>
      <c r="J6530" s="6">
        <v>10</v>
      </c>
      <c r="K6530" s="6">
        <f t="shared" si="456"/>
        <v>2073</v>
      </c>
      <c r="L6530" s="6">
        <v>1553</v>
      </c>
      <c r="M6530" s="1" t="s">
        <v>758</v>
      </c>
      <c r="N6530" s="17" t="s">
        <v>29338</v>
      </c>
      <c r="O6530" s="17" t="s">
        <v>29338</v>
      </c>
      <c r="Q6530" s="9"/>
      <c r="R6530" s="10" t="s">
        <v>18917</v>
      </c>
      <c r="S6530" s="11">
        <v>2</v>
      </c>
      <c r="T6530" s="9" t="s">
        <v>25757</v>
      </c>
      <c r="U6530" s="9" t="s">
        <v>25293</v>
      </c>
      <c r="V6530" s="12"/>
      <c r="X6530" s="8" t="s">
        <v>18797</v>
      </c>
    </row>
    <row r="6531" spans="1:24" x14ac:dyDescent="0.25">
      <c r="A6531" s="16" t="s">
        <v>10412</v>
      </c>
      <c r="B6531" s="5" t="s">
        <v>16216</v>
      </c>
      <c r="C6531" s="5" t="s">
        <v>16206</v>
      </c>
      <c r="D6531" s="6">
        <f t="shared" si="457"/>
        <v>260536</v>
      </c>
      <c r="E6531" s="6">
        <f t="shared" si="458"/>
        <v>261961</v>
      </c>
      <c r="F6531" s="6">
        <f t="shared" ref="F6531:F6594" si="460">I6531-H6531+1</f>
        <v>1426</v>
      </c>
      <c r="G6531" s="40">
        <f t="shared" si="459"/>
        <v>492</v>
      </c>
      <c r="H6531" s="6">
        <v>23954357</v>
      </c>
      <c r="I6531" s="6">
        <v>23955782</v>
      </c>
      <c r="J6531" s="6">
        <v>1</v>
      </c>
      <c r="K6531" s="6">
        <f t="shared" si="456"/>
        <v>61</v>
      </c>
      <c r="L6531" s="6">
        <v>454</v>
      </c>
      <c r="M6531" s="1" t="s">
        <v>10413</v>
      </c>
      <c r="N6531" s="17" t="s">
        <v>29374</v>
      </c>
      <c r="O6531" s="17" t="s">
        <v>29374</v>
      </c>
      <c r="P6531" s="8" t="s">
        <v>13690</v>
      </c>
      <c r="Q6531" s="7" t="s">
        <v>16351</v>
      </c>
      <c r="R6531" s="14" t="s">
        <v>19141</v>
      </c>
      <c r="S6531" s="42">
        <v>4</v>
      </c>
      <c r="T6531" s="41" t="s">
        <v>25177</v>
      </c>
      <c r="U6531" s="7" t="s">
        <v>25178</v>
      </c>
      <c r="V6531" s="12"/>
      <c r="X6531" s="8" t="s">
        <v>18797</v>
      </c>
    </row>
    <row r="6532" spans="1:24" x14ac:dyDescent="0.25">
      <c r="A6532" s="16" t="s">
        <v>10414</v>
      </c>
      <c r="B6532" s="5" t="s">
        <v>16216</v>
      </c>
      <c r="C6532" s="5" t="s">
        <v>16206</v>
      </c>
      <c r="D6532" s="6">
        <f t="shared" si="457"/>
        <v>262345</v>
      </c>
      <c r="E6532" s="6">
        <f t="shared" si="458"/>
        <v>263634</v>
      </c>
      <c r="F6532" s="6">
        <f t="shared" si="460"/>
        <v>1290</v>
      </c>
      <c r="G6532" s="40">
        <f t="shared" si="459"/>
        <v>383</v>
      </c>
      <c r="H6532" s="6">
        <v>23956166</v>
      </c>
      <c r="I6532" s="6">
        <v>23957455</v>
      </c>
      <c r="J6532" s="6">
        <v>0</v>
      </c>
      <c r="K6532" s="6">
        <f t="shared" si="456"/>
        <v>0</v>
      </c>
      <c r="L6532" s="6">
        <v>429</v>
      </c>
      <c r="M6532" s="1" t="s">
        <v>4056</v>
      </c>
      <c r="N6532" s="17" t="s">
        <v>18880</v>
      </c>
      <c r="O6532" s="17" t="s">
        <v>18880</v>
      </c>
      <c r="P6532" s="8" t="s">
        <v>15660</v>
      </c>
      <c r="Q6532" s="7" t="s">
        <v>16670</v>
      </c>
      <c r="R6532" s="14" t="s">
        <v>19847</v>
      </c>
      <c r="S6532" s="42">
        <v>2</v>
      </c>
      <c r="T6532" s="41" t="s">
        <v>25811</v>
      </c>
      <c r="U6532" s="7" t="s">
        <v>16207</v>
      </c>
      <c r="V6532" s="12"/>
      <c r="X6532" s="8" t="s">
        <v>18797</v>
      </c>
    </row>
    <row r="6533" spans="1:24" x14ac:dyDescent="0.25">
      <c r="A6533" s="16" t="s">
        <v>10415</v>
      </c>
      <c r="B6533" s="5" t="s">
        <v>16216</v>
      </c>
      <c r="C6533" s="5" t="s">
        <v>16207</v>
      </c>
      <c r="D6533" s="6">
        <f t="shared" si="457"/>
        <v>264471</v>
      </c>
      <c r="E6533" s="6">
        <f t="shared" si="458"/>
        <v>265620</v>
      </c>
      <c r="F6533" s="6">
        <f t="shared" si="460"/>
        <v>1150</v>
      </c>
      <c r="G6533" s="40">
        <f t="shared" si="459"/>
        <v>836</v>
      </c>
      <c r="H6533" s="6">
        <v>23958292</v>
      </c>
      <c r="I6533" s="6">
        <v>23959441</v>
      </c>
      <c r="J6533" s="6">
        <v>3</v>
      </c>
      <c r="K6533" s="6">
        <f t="shared" si="456"/>
        <v>166</v>
      </c>
      <c r="L6533" s="6">
        <v>327</v>
      </c>
      <c r="M6533" s="1" t="s">
        <v>14</v>
      </c>
      <c r="N6533" s="17" t="s">
        <v>29344</v>
      </c>
      <c r="O6533" s="17" t="s">
        <v>29344</v>
      </c>
      <c r="Q6533" s="9"/>
      <c r="R6533" s="10" t="s">
        <v>23688</v>
      </c>
      <c r="S6533" s="11">
        <v>0</v>
      </c>
      <c r="T6533" s="9" t="s">
        <v>16207</v>
      </c>
      <c r="U6533" s="9"/>
      <c r="V6533" s="12"/>
      <c r="X6533" s="8" t="s">
        <v>18797</v>
      </c>
    </row>
    <row r="6534" spans="1:24" x14ac:dyDescent="0.25">
      <c r="A6534" s="16" t="s">
        <v>10416</v>
      </c>
      <c r="B6534" s="5" t="s">
        <v>16216</v>
      </c>
      <c r="C6534" s="5" t="s">
        <v>16206</v>
      </c>
      <c r="D6534" s="6">
        <f t="shared" si="457"/>
        <v>265973</v>
      </c>
      <c r="E6534" s="6">
        <f t="shared" si="458"/>
        <v>267298</v>
      </c>
      <c r="F6534" s="6">
        <f t="shared" si="460"/>
        <v>1326</v>
      </c>
      <c r="G6534" s="40">
        <f t="shared" si="459"/>
        <v>352</v>
      </c>
      <c r="H6534" s="6">
        <v>23959794</v>
      </c>
      <c r="I6534" s="6">
        <v>23961119</v>
      </c>
      <c r="J6534" s="6">
        <v>1</v>
      </c>
      <c r="K6534" s="6">
        <f t="shared" si="456"/>
        <v>48</v>
      </c>
      <c r="L6534" s="6">
        <v>425</v>
      </c>
      <c r="M6534" s="1" t="s">
        <v>4095</v>
      </c>
      <c r="N6534" s="17" t="s">
        <v>29338</v>
      </c>
      <c r="O6534" s="17" t="s">
        <v>29338</v>
      </c>
      <c r="Q6534" s="9"/>
      <c r="R6534" s="10" t="s">
        <v>19858</v>
      </c>
      <c r="S6534" s="11">
        <v>2</v>
      </c>
      <c r="T6534" s="9" t="s">
        <v>25010</v>
      </c>
      <c r="U6534" s="9" t="s">
        <v>16207</v>
      </c>
      <c r="V6534" s="12"/>
      <c r="X6534" s="8" t="s">
        <v>18797</v>
      </c>
    </row>
    <row r="6535" spans="1:24" x14ac:dyDescent="0.25">
      <c r="A6535" s="16" t="s">
        <v>10417</v>
      </c>
      <c r="B6535" s="5" t="s">
        <v>16216</v>
      </c>
      <c r="C6535" s="5" t="s">
        <v>16207</v>
      </c>
      <c r="D6535" s="6">
        <f t="shared" si="457"/>
        <v>267500</v>
      </c>
      <c r="E6535" s="6">
        <f t="shared" si="458"/>
        <v>269150</v>
      </c>
      <c r="F6535" s="6">
        <f t="shared" si="460"/>
        <v>1651</v>
      </c>
      <c r="G6535" s="40">
        <f t="shared" si="459"/>
        <v>201</v>
      </c>
      <c r="H6535" s="6">
        <v>23961321</v>
      </c>
      <c r="I6535" s="6">
        <v>23962971</v>
      </c>
      <c r="J6535" s="6">
        <v>6</v>
      </c>
      <c r="K6535" s="6">
        <f t="shared" si="456"/>
        <v>319</v>
      </c>
      <c r="L6535" s="6">
        <v>443</v>
      </c>
      <c r="M6535" s="1" t="s">
        <v>8169</v>
      </c>
      <c r="N6535" s="17" t="s">
        <v>29338</v>
      </c>
      <c r="O6535" s="17" t="s">
        <v>29450</v>
      </c>
      <c r="Q6535" s="9"/>
      <c r="R6535" s="10" t="s">
        <v>22748</v>
      </c>
      <c r="S6535" s="11">
        <v>3</v>
      </c>
      <c r="T6535" s="9" t="s">
        <v>27885</v>
      </c>
      <c r="U6535" s="9" t="s">
        <v>25763</v>
      </c>
      <c r="V6535" s="12"/>
      <c r="X6535" s="8" t="s">
        <v>18797</v>
      </c>
    </row>
    <row r="6536" spans="1:24" x14ac:dyDescent="0.25">
      <c r="A6536" s="16" t="s">
        <v>10418</v>
      </c>
      <c r="B6536" s="5" t="s">
        <v>16216</v>
      </c>
      <c r="C6536" s="5" t="s">
        <v>16206</v>
      </c>
      <c r="D6536" s="6">
        <f t="shared" si="457"/>
        <v>269551</v>
      </c>
      <c r="E6536" s="6">
        <f t="shared" si="458"/>
        <v>271227</v>
      </c>
      <c r="F6536" s="6">
        <f t="shared" si="460"/>
        <v>1677</v>
      </c>
      <c r="G6536" s="40">
        <f t="shared" si="459"/>
        <v>400</v>
      </c>
      <c r="H6536" s="6">
        <v>23963372</v>
      </c>
      <c r="I6536" s="6">
        <v>23965048</v>
      </c>
      <c r="J6536" s="6">
        <v>2</v>
      </c>
      <c r="K6536" s="6">
        <f t="shared" si="456"/>
        <v>123</v>
      </c>
      <c r="L6536" s="6">
        <v>517</v>
      </c>
      <c r="M6536" s="1" t="s">
        <v>28628</v>
      </c>
      <c r="N6536" s="17" t="s">
        <v>29338</v>
      </c>
      <c r="O6536" s="17" t="s">
        <v>29450</v>
      </c>
      <c r="P6536" s="8" t="s">
        <v>15661</v>
      </c>
      <c r="Q6536" s="7" t="s">
        <v>16362</v>
      </c>
      <c r="R6536" s="14" t="s">
        <v>23689</v>
      </c>
      <c r="S6536" s="42">
        <v>10</v>
      </c>
      <c r="T6536" s="41" t="s">
        <v>29285</v>
      </c>
      <c r="U6536" s="7" t="s">
        <v>25110</v>
      </c>
      <c r="V6536" s="12"/>
      <c r="X6536" s="8" t="s">
        <v>18797</v>
      </c>
    </row>
    <row r="6537" spans="1:24" x14ac:dyDescent="0.25">
      <c r="A6537" s="3" t="s">
        <v>28926</v>
      </c>
      <c r="B6537" s="4" t="s">
        <v>16216</v>
      </c>
      <c r="C6537" s="4" t="s">
        <v>16206</v>
      </c>
      <c r="D6537" s="40">
        <f t="shared" si="457"/>
        <v>271707</v>
      </c>
      <c r="E6537" s="40">
        <f t="shared" si="458"/>
        <v>273667</v>
      </c>
      <c r="F6537" s="6">
        <f t="shared" si="460"/>
        <v>1961</v>
      </c>
      <c r="G6537" s="40">
        <f t="shared" si="459"/>
        <v>479</v>
      </c>
      <c r="H6537" s="40">
        <v>23965528</v>
      </c>
      <c r="I6537" s="40">
        <v>23967488</v>
      </c>
      <c r="J6537" s="40">
        <v>3</v>
      </c>
      <c r="K6537" s="6">
        <f t="shared" si="456"/>
        <v>182</v>
      </c>
      <c r="L6537" s="40">
        <v>592</v>
      </c>
      <c r="M6537" s="1" t="s">
        <v>14</v>
      </c>
      <c r="N6537" s="17" t="s">
        <v>29309</v>
      </c>
      <c r="O6537" s="17" t="s">
        <v>29309</v>
      </c>
      <c r="S6537" s="42">
        <v>3</v>
      </c>
      <c r="T6537" s="41" t="s">
        <v>25625</v>
      </c>
      <c r="X6537" s="8" t="s">
        <v>18797</v>
      </c>
    </row>
    <row r="6538" spans="1:24" x14ac:dyDescent="0.25">
      <c r="A6538" s="16" t="s">
        <v>10419</v>
      </c>
      <c r="B6538" s="5" t="s">
        <v>16216</v>
      </c>
      <c r="C6538" s="5" t="s">
        <v>16207</v>
      </c>
      <c r="D6538" s="6">
        <f t="shared" si="457"/>
        <v>273807</v>
      </c>
      <c r="E6538" s="6">
        <f t="shared" si="458"/>
        <v>274999</v>
      </c>
      <c r="F6538" s="6">
        <f t="shared" si="460"/>
        <v>1193</v>
      </c>
      <c r="G6538" s="40">
        <f t="shared" si="459"/>
        <v>139</v>
      </c>
      <c r="H6538" s="6">
        <v>23967628</v>
      </c>
      <c r="I6538" s="6">
        <v>23968820</v>
      </c>
      <c r="J6538" s="6">
        <v>3</v>
      </c>
      <c r="K6538" s="6">
        <f t="shared" si="456"/>
        <v>185</v>
      </c>
      <c r="L6538" s="6">
        <v>335</v>
      </c>
      <c r="M6538" s="1" t="s">
        <v>10420</v>
      </c>
      <c r="N6538" s="17" t="s">
        <v>29309</v>
      </c>
      <c r="O6538" s="17" t="s">
        <v>29309</v>
      </c>
      <c r="P6538" s="8" t="s">
        <v>14858</v>
      </c>
      <c r="Q6538" s="7" t="s">
        <v>18751</v>
      </c>
      <c r="R6538" s="14" t="s">
        <v>19081</v>
      </c>
      <c r="S6538" s="42">
        <v>3</v>
      </c>
      <c r="T6538" s="41" t="s">
        <v>25218</v>
      </c>
      <c r="U6538" s="7" t="s">
        <v>16207</v>
      </c>
      <c r="V6538" s="12"/>
      <c r="X6538" s="8" t="s">
        <v>18797</v>
      </c>
    </row>
    <row r="6539" spans="1:24" x14ac:dyDescent="0.25">
      <c r="A6539" s="16" t="s">
        <v>10421</v>
      </c>
      <c r="B6539" s="5" t="s">
        <v>16216</v>
      </c>
      <c r="C6539" s="5" t="s">
        <v>16206</v>
      </c>
      <c r="D6539" s="6">
        <f t="shared" si="457"/>
        <v>275452</v>
      </c>
      <c r="E6539" s="6">
        <f t="shared" si="458"/>
        <v>275970</v>
      </c>
      <c r="F6539" s="6">
        <f t="shared" si="460"/>
        <v>519</v>
      </c>
      <c r="G6539" s="40">
        <f t="shared" si="459"/>
        <v>452</v>
      </c>
      <c r="H6539" s="6">
        <v>23969273</v>
      </c>
      <c r="I6539" s="6">
        <v>23969791</v>
      </c>
      <c r="J6539" s="6">
        <v>1</v>
      </c>
      <c r="K6539" s="6">
        <f t="shared" si="456"/>
        <v>63</v>
      </c>
      <c r="L6539" s="6">
        <v>151</v>
      </c>
      <c r="M6539" s="1" t="s">
        <v>14</v>
      </c>
      <c r="N6539" s="17" t="s">
        <v>29317</v>
      </c>
      <c r="O6539" s="17" t="s">
        <v>29450</v>
      </c>
      <c r="Q6539" s="9"/>
      <c r="R6539" s="10" t="s">
        <v>20117</v>
      </c>
      <c r="S6539" s="11">
        <v>0</v>
      </c>
      <c r="T6539" s="9" t="s">
        <v>16207</v>
      </c>
      <c r="U6539" s="9"/>
      <c r="V6539" s="12"/>
      <c r="X6539" s="8" t="s">
        <v>18797</v>
      </c>
    </row>
    <row r="6540" spans="1:24" x14ac:dyDescent="0.25">
      <c r="A6540" s="16" t="s">
        <v>10422</v>
      </c>
      <c r="B6540" s="5" t="s">
        <v>16216</v>
      </c>
      <c r="C6540" s="5" t="s">
        <v>16206</v>
      </c>
      <c r="D6540" s="6">
        <f t="shared" si="457"/>
        <v>276499</v>
      </c>
      <c r="E6540" s="6">
        <f t="shared" si="458"/>
        <v>281844</v>
      </c>
      <c r="F6540" s="6">
        <f t="shared" si="460"/>
        <v>5346</v>
      </c>
      <c r="G6540" s="40">
        <f t="shared" si="459"/>
        <v>528</v>
      </c>
      <c r="H6540" s="6">
        <v>23970320</v>
      </c>
      <c r="I6540" s="6">
        <v>23975665</v>
      </c>
      <c r="J6540" s="6">
        <v>3</v>
      </c>
      <c r="K6540" s="6">
        <f t="shared" si="456"/>
        <v>927</v>
      </c>
      <c r="L6540" s="6">
        <v>1472</v>
      </c>
      <c r="M6540" s="1" t="s">
        <v>10423</v>
      </c>
      <c r="N6540" s="17" t="s">
        <v>29316</v>
      </c>
      <c r="O6540" s="17" t="s">
        <v>29316</v>
      </c>
      <c r="Q6540" s="9"/>
      <c r="R6540" s="10" t="s">
        <v>23690</v>
      </c>
      <c r="S6540" s="11">
        <v>12</v>
      </c>
      <c r="T6540" s="9" t="s">
        <v>27886</v>
      </c>
      <c r="U6540" s="9"/>
      <c r="V6540" s="12"/>
      <c r="X6540" s="8" t="s">
        <v>18797</v>
      </c>
    </row>
    <row r="6541" spans="1:24" x14ac:dyDescent="0.25">
      <c r="A6541" s="16" t="s">
        <v>10424</v>
      </c>
      <c r="B6541" s="5" t="s">
        <v>16216</v>
      </c>
      <c r="C6541" s="5" t="s">
        <v>16207</v>
      </c>
      <c r="D6541" s="6">
        <f t="shared" si="457"/>
        <v>282428</v>
      </c>
      <c r="E6541" s="6">
        <f t="shared" si="458"/>
        <v>284189</v>
      </c>
      <c r="F6541" s="6">
        <f t="shared" si="460"/>
        <v>1762</v>
      </c>
      <c r="G6541" s="40">
        <f t="shared" si="459"/>
        <v>583</v>
      </c>
      <c r="H6541" s="6">
        <v>23976249</v>
      </c>
      <c r="I6541" s="6">
        <v>23978010</v>
      </c>
      <c r="J6541" s="6">
        <v>3</v>
      </c>
      <c r="K6541" s="6">
        <f t="shared" si="456"/>
        <v>169</v>
      </c>
      <c r="L6541" s="6">
        <v>530</v>
      </c>
      <c r="M6541" s="1" t="s">
        <v>1144</v>
      </c>
      <c r="N6541" s="17" t="s">
        <v>29316</v>
      </c>
      <c r="O6541" s="17" t="s">
        <v>29316</v>
      </c>
      <c r="Q6541" s="9"/>
      <c r="R6541" s="10" t="s">
        <v>19649</v>
      </c>
      <c r="S6541" s="11">
        <v>2</v>
      </c>
      <c r="T6541" s="9" t="s">
        <v>25069</v>
      </c>
      <c r="U6541" s="9"/>
      <c r="V6541" s="12"/>
      <c r="X6541" s="8" t="s">
        <v>18797</v>
      </c>
    </row>
    <row r="6542" spans="1:24" x14ac:dyDescent="0.25">
      <c r="A6542" s="16" t="s">
        <v>10425</v>
      </c>
      <c r="B6542" s="5" t="s">
        <v>16216</v>
      </c>
      <c r="C6542" s="5" t="s">
        <v>16207</v>
      </c>
      <c r="D6542" s="6">
        <f t="shared" si="457"/>
        <v>284658</v>
      </c>
      <c r="E6542" s="6">
        <f t="shared" si="458"/>
        <v>286454</v>
      </c>
      <c r="F6542" s="6">
        <f t="shared" si="460"/>
        <v>1797</v>
      </c>
      <c r="G6542" s="40">
        <f t="shared" si="459"/>
        <v>468</v>
      </c>
      <c r="H6542" s="6">
        <v>23978479</v>
      </c>
      <c r="I6542" s="6">
        <v>23980275</v>
      </c>
      <c r="J6542" s="6">
        <v>0</v>
      </c>
      <c r="K6542" s="6">
        <f t="shared" si="456"/>
        <v>0</v>
      </c>
      <c r="L6542" s="6">
        <v>598</v>
      </c>
      <c r="M6542" s="1" t="s">
        <v>28629</v>
      </c>
      <c r="N6542" s="17" t="s">
        <v>29342</v>
      </c>
      <c r="O6542" s="17" t="s">
        <v>29342</v>
      </c>
      <c r="P6542" s="8" t="s">
        <v>15662</v>
      </c>
      <c r="Q6542" s="7" t="s">
        <v>17508</v>
      </c>
      <c r="R6542" s="14" t="s">
        <v>20360</v>
      </c>
      <c r="S6542" s="42">
        <v>2</v>
      </c>
      <c r="T6542" s="41" t="s">
        <v>25388</v>
      </c>
      <c r="U6542" s="7" t="s">
        <v>16207</v>
      </c>
      <c r="V6542" s="12"/>
      <c r="X6542" s="8" t="s">
        <v>18797</v>
      </c>
    </row>
    <row r="6543" spans="1:24" x14ac:dyDescent="0.25">
      <c r="A6543" s="16" t="s">
        <v>10426</v>
      </c>
      <c r="B6543" s="5" t="s">
        <v>16216</v>
      </c>
      <c r="C6543" s="5" t="s">
        <v>16207</v>
      </c>
      <c r="D6543" s="6">
        <f t="shared" si="457"/>
        <v>287048</v>
      </c>
      <c r="E6543" s="6">
        <f t="shared" si="458"/>
        <v>289173</v>
      </c>
      <c r="F6543" s="6">
        <f t="shared" si="460"/>
        <v>2126</v>
      </c>
      <c r="G6543" s="40">
        <f t="shared" si="459"/>
        <v>593</v>
      </c>
      <c r="H6543" s="6">
        <v>23980869</v>
      </c>
      <c r="I6543" s="6">
        <v>23982994</v>
      </c>
      <c r="J6543" s="6">
        <v>4</v>
      </c>
      <c r="K6543" s="6">
        <f t="shared" si="456"/>
        <v>212</v>
      </c>
      <c r="L6543" s="6">
        <v>637</v>
      </c>
      <c r="M6543" s="1" t="s">
        <v>10427</v>
      </c>
      <c r="N6543" s="17" t="s">
        <v>29315</v>
      </c>
      <c r="O6543" s="17" t="s">
        <v>29450</v>
      </c>
      <c r="Q6543" s="9"/>
      <c r="R6543" s="10" t="s">
        <v>23691</v>
      </c>
      <c r="S6543" s="11">
        <v>5</v>
      </c>
      <c r="T6543" s="9" t="s">
        <v>27887</v>
      </c>
      <c r="U6543" s="9" t="s">
        <v>16207</v>
      </c>
      <c r="V6543" s="13" t="s">
        <v>28733</v>
      </c>
      <c r="X6543" s="8" t="s">
        <v>18798</v>
      </c>
    </row>
    <row r="6544" spans="1:24" x14ac:dyDescent="0.25">
      <c r="A6544" s="16" t="s">
        <v>10428</v>
      </c>
      <c r="B6544" s="5" t="s">
        <v>16216</v>
      </c>
      <c r="C6544" s="5" t="s">
        <v>16206</v>
      </c>
      <c r="D6544" s="6">
        <f t="shared" si="457"/>
        <v>291451</v>
      </c>
      <c r="E6544" s="6">
        <f t="shared" si="458"/>
        <v>293214</v>
      </c>
      <c r="F6544" s="6">
        <f t="shared" si="460"/>
        <v>1764</v>
      </c>
      <c r="G6544" s="40">
        <f t="shared" si="459"/>
        <v>2277</v>
      </c>
      <c r="H6544" s="6">
        <v>23985272</v>
      </c>
      <c r="I6544" s="6">
        <v>23987035</v>
      </c>
      <c r="J6544" s="6">
        <v>0</v>
      </c>
      <c r="K6544" s="6">
        <f t="shared" si="456"/>
        <v>0</v>
      </c>
      <c r="L6544" s="6">
        <v>587</v>
      </c>
      <c r="M6544" s="1" t="s">
        <v>28755</v>
      </c>
      <c r="N6544" s="17" t="s">
        <v>29365</v>
      </c>
      <c r="O6544" s="17" t="s">
        <v>29450</v>
      </c>
      <c r="Q6544" s="9"/>
      <c r="R6544" s="10" t="s">
        <v>23692</v>
      </c>
      <c r="S6544" s="11">
        <v>7</v>
      </c>
      <c r="T6544" s="9" t="s">
        <v>26124</v>
      </c>
      <c r="U6544" s="9"/>
      <c r="V6544" s="12"/>
      <c r="X6544" s="8" t="s">
        <v>18797</v>
      </c>
    </row>
    <row r="6545" spans="1:24" x14ac:dyDescent="0.25">
      <c r="A6545" s="16" t="s">
        <v>10429</v>
      </c>
      <c r="B6545" s="5" t="s">
        <v>16216</v>
      </c>
      <c r="C6545" s="5" t="s">
        <v>16206</v>
      </c>
      <c r="D6545" s="6">
        <f t="shared" si="457"/>
        <v>294594</v>
      </c>
      <c r="E6545" s="6">
        <f t="shared" si="458"/>
        <v>295265</v>
      </c>
      <c r="F6545" s="6">
        <f t="shared" si="460"/>
        <v>672</v>
      </c>
      <c r="G6545" s="40">
        <f t="shared" si="459"/>
        <v>1379</v>
      </c>
      <c r="H6545" s="6">
        <v>23988415</v>
      </c>
      <c r="I6545" s="6">
        <v>23989086</v>
      </c>
      <c r="J6545" s="6">
        <v>1</v>
      </c>
      <c r="K6545" s="6">
        <f t="shared" si="456"/>
        <v>54</v>
      </c>
      <c r="L6545" s="6">
        <v>205</v>
      </c>
      <c r="M6545" s="1" t="s">
        <v>10430</v>
      </c>
      <c r="N6545" s="17" t="s">
        <v>29311</v>
      </c>
      <c r="O6545" s="17" t="s">
        <v>29450</v>
      </c>
      <c r="P6545" s="8" t="s">
        <v>15663</v>
      </c>
      <c r="Q6545" s="7" t="s">
        <v>18276</v>
      </c>
      <c r="R6545" s="14" t="s">
        <v>23693</v>
      </c>
      <c r="S6545" s="42">
        <v>0</v>
      </c>
      <c r="T6545" s="41" t="s">
        <v>16207</v>
      </c>
      <c r="U6545" s="7"/>
      <c r="V6545" s="12"/>
      <c r="X6545" s="8" t="s">
        <v>18797</v>
      </c>
    </row>
    <row r="6546" spans="1:24" x14ac:dyDescent="0.25">
      <c r="A6546" s="16" t="s">
        <v>10431</v>
      </c>
      <c r="B6546" s="5" t="s">
        <v>16216</v>
      </c>
      <c r="C6546" s="5" t="s">
        <v>16207</v>
      </c>
      <c r="D6546" s="6">
        <f t="shared" si="457"/>
        <v>295834</v>
      </c>
      <c r="E6546" s="6">
        <f t="shared" si="458"/>
        <v>297103</v>
      </c>
      <c r="F6546" s="6">
        <f t="shared" si="460"/>
        <v>1270</v>
      </c>
      <c r="G6546" s="40">
        <f t="shared" si="459"/>
        <v>568</v>
      </c>
      <c r="H6546" s="6">
        <v>23989655</v>
      </c>
      <c r="I6546" s="6">
        <v>23990924</v>
      </c>
      <c r="J6546" s="6">
        <v>1</v>
      </c>
      <c r="K6546" s="6">
        <f t="shared" si="456"/>
        <v>64</v>
      </c>
      <c r="L6546" s="6">
        <v>401</v>
      </c>
      <c r="M6546" s="1" t="s">
        <v>10432</v>
      </c>
      <c r="N6546" s="17" t="s">
        <v>29311</v>
      </c>
      <c r="O6546" s="17" t="s">
        <v>29450</v>
      </c>
      <c r="P6546" s="8" t="s">
        <v>15664</v>
      </c>
      <c r="Q6546" s="7" t="s">
        <v>17312</v>
      </c>
      <c r="R6546" s="14" t="s">
        <v>23694</v>
      </c>
      <c r="S6546" s="42">
        <v>5</v>
      </c>
      <c r="T6546" s="41" t="s">
        <v>27888</v>
      </c>
      <c r="U6546" s="7" t="s">
        <v>16207</v>
      </c>
      <c r="V6546" s="12"/>
      <c r="X6546" s="8" t="s">
        <v>18797</v>
      </c>
    </row>
    <row r="6547" spans="1:24" x14ac:dyDescent="0.25">
      <c r="A6547" s="16" t="s">
        <v>10433</v>
      </c>
      <c r="B6547" s="5" t="s">
        <v>16216</v>
      </c>
      <c r="C6547" s="5" t="s">
        <v>16206</v>
      </c>
      <c r="D6547" s="6">
        <f t="shared" si="457"/>
        <v>300329</v>
      </c>
      <c r="E6547" s="6">
        <f t="shared" si="458"/>
        <v>302092</v>
      </c>
      <c r="F6547" s="6">
        <f t="shared" si="460"/>
        <v>1764</v>
      </c>
      <c r="G6547" s="40">
        <f t="shared" si="459"/>
        <v>3225</v>
      </c>
      <c r="H6547" s="6">
        <v>23994150</v>
      </c>
      <c r="I6547" s="6">
        <v>23995913</v>
      </c>
      <c r="J6547" s="6">
        <v>4</v>
      </c>
      <c r="K6547" s="6">
        <f t="shared" si="456"/>
        <v>459</v>
      </c>
      <c r="L6547" s="6">
        <v>434</v>
      </c>
      <c r="M6547" s="1" t="s">
        <v>10434</v>
      </c>
      <c r="N6547" s="17" t="s">
        <v>29311</v>
      </c>
      <c r="O6547" s="17" t="s">
        <v>29450</v>
      </c>
      <c r="Q6547" s="9"/>
      <c r="R6547" s="10" t="s">
        <v>23695</v>
      </c>
      <c r="S6547" s="11">
        <v>1</v>
      </c>
      <c r="T6547" s="9" t="s">
        <v>25086</v>
      </c>
      <c r="U6547" s="9" t="s">
        <v>16207</v>
      </c>
      <c r="V6547" s="12"/>
      <c r="X6547" s="8" t="s">
        <v>18797</v>
      </c>
    </row>
    <row r="6548" spans="1:24" x14ac:dyDescent="0.25">
      <c r="A6548" s="16" t="s">
        <v>10435</v>
      </c>
      <c r="B6548" s="5" t="s">
        <v>16216</v>
      </c>
      <c r="C6548" s="5" t="s">
        <v>16207</v>
      </c>
      <c r="D6548" s="6">
        <f t="shared" si="457"/>
        <v>303003</v>
      </c>
      <c r="E6548" s="6">
        <f t="shared" si="458"/>
        <v>306226</v>
      </c>
      <c r="F6548" s="6">
        <f t="shared" si="460"/>
        <v>3224</v>
      </c>
      <c r="G6548" s="40">
        <f t="shared" si="459"/>
        <v>910</v>
      </c>
      <c r="H6548" s="6">
        <v>23996824</v>
      </c>
      <c r="I6548" s="6">
        <v>24000047</v>
      </c>
      <c r="J6548" s="6">
        <v>2</v>
      </c>
      <c r="K6548" s="6">
        <f t="shared" si="456"/>
        <v>131</v>
      </c>
      <c r="L6548" s="6">
        <v>1030</v>
      </c>
      <c r="M6548" s="1" t="s">
        <v>10436</v>
      </c>
      <c r="N6548" s="17" t="s">
        <v>29311</v>
      </c>
      <c r="O6548" s="17" t="s">
        <v>29450</v>
      </c>
      <c r="Q6548" s="9"/>
      <c r="R6548" s="10" t="s">
        <v>23696</v>
      </c>
      <c r="S6548" s="11">
        <v>5</v>
      </c>
      <c r="T6548" s="9" t="s">
        <v>27889</v>
      </c>
      <c r="U6548" s="9" t="s">
        <v>16207</v>
      </c>
      <c r="V6548" s="12"/>
      <c r="W6548" s="43" t="s">
        <v>18867</v>
      </c>
      <c r="X6548" s="8" t="s">
        <v>18797</v>
      </c>
    </row>
    <row r="6549" spans="1:24" x14ac:dyDescent="0.25">
      <c r="A6549" s="16" t="s">
        <v>10437</v>
      </c>
      <c r="B6549" s="5" t="s">
        <v>16216</v>
      </c>
      <c r="C6549" s="5" t="s">
        <v>16206</v>
      </c>
      <c r="D6549" s="6">
        <f t="shared" si="457"/>
        <v>308418</v>
      </c>
      <c r="E6549" s="6">
        <f t="shared" si="458"/>
        <v>310751</v>
      </c>
      <c r="F6549" s="6">
        <f t="shared" si="460"/>
        <v>2334</v>
      </c>
      <c r="G6549" s="40">
        <f t="shared" si="459"/>
        <v>2191</v>
      </c>
      <c r="H6549" s="6">
        <v>24002239</v>
      </c>
      <c r="I6549" s="6">
        <v>24004572</v>
      </c>
      <c r="J6549" s="6">
        <v>2</v>
      </c>
      <c r="K6549" s="6">
        <f t="shared" si="456"/>
        <v>174</v>
      </c>
      <c r="L6549" s="6">
        <v>719</v>
      </c>
      <c r="M6549" s="1" t="s">
        <v>10438</v>
      </c>
      <c r="N6549" s="17" t="s">
        <v>29311</v>
      </c>
      <c r="O6549" s="17" t="s">
        <v>29450</v>
      </c>
      <c r="P6549" s="8" t="s">
        <v>15665</v>
      </c>
      <c r="Q6549" s="7" t="s">
        <v>17944</v>
      </c>
      <c r="R6549" s="14" t="s">
        <v>23697</v>
      </c>
      <c r="S6549" s="42">
        <v>4</v>
      </c>
      <c r="T6549" s="41" t="s">
        <v>27890</v>
      </c>
      <c r="U6549" s="7" t="s">
        <v>27891</v>
      </c>
      <c r="V6549" s="12"/>
      <c r="X6549" s="8" t="s">
        <v>18797</v>
      </c>
    </row>
    <row r="6550" spans="1:24" x14ac:dyDescent="0.25">
      <c r="A6550" s="16" t="s">
        <v>10439</v>
      </c>
      <c r="B6550" s="5" t="s">
        <v>16216</v>
      </c>
      <c r="C6550" s="5" t="s">
        <v>16207</v>
      </c>
      <c r="D6550" s="6">
        <f t="shared" si="457"/>
        <v>312870</v>
      </c>
      <c r="E6550" s="6">
        <f t="shared" si="458"/>
        <v>314992</v>
      </c>
      <c r="F6550" s="6">
        <f t="shared" si="460"/>
        <v>2123</v>
      </c>
      <c r="G6550" s="40">
        <f t="shared" si="459"/>
        <v>2118</v>
      </c>
      <c r="H6550" s="6">
        <v>24006691</v>
      </c>
      <c r="I6550" s="6">
        <v>24008813</v>
      </c>
      <c r="J6550" s="6">
        <v>3</v>
      </c>
      <c r="K6550" s="6">
        <f t="shared" si="456"/>
        <v>206</v>
      </c>
      <c r="L6550" s="6">
        <v>638</v>
      </c>
      <c r="M6550" s="1" t="s">
        <v>10440</v>
      </c>
      <c r="N6550" s="17" t="s">
        <v>29327</v>
      </c>
      <c r="O6550" s="17" t="s">
        <v>29450</v>
      </c>
      <c r="Q6550" s="9"/>
      <c r="R6550" s="10" t="s">
        <v>23698</v>
      </c>
      <c r="S6550" s="11">
        <v>1</v>
      </c>
      <c r="T6550" s="9" t="s">
        <v>25336</v>
      </c>
      <c r="U6550" s="9" t="s">
        <v>16207</v>
      </c>
      <c r="V6550" s="12"/>
      <c r="X6550" s="8" t="s">
        <v>18797</v>
      </c>
    </row>
    <row r="6551" spans="1:24" x14ac:dyDescent="0.25">
      <c r="A6551" s="16" t="s">
        <v>10441</v>
      </c>
      <c r="B6551" s="5" t="s">
        <v>16216</v>
      </c>
      <c r="C6551" s="5" t="s">
        <v>16207</v>
      </c>
      <c r="D6551" s="6">
        <f t="shared" si="457"/>
        <v>339533</v>
      </c>
      <c r="E6551" s="6">
        <f t="shared" si="458"/>
        <v>347962</v>
      </c>
      <c r="F6551" s="6">
        <f t="shared" si="460"/>
        <v>8430</v>
      </c>
      <c r="G6551" s="40">
        <f t="shared" si="459"/>
        <v>24540</v>
      </c>
      <c r="H6551" s="6">
        <v>24033354</v>
      </c>
      <c r="I6551" s="6">
        <v>24041783</v>
      </c>
      <c r="J6551" s="6">
        <v>0</v>
      </c>
      <c r="K6551" s="6">
        <f t="shared" si="456"/>
        <v>0</v>
      </c>
      <c r="L6551" s="6">
        <v>2809</v>
      </c>
      <c r="M6551" s="1" t="s">
        <v>10442</v>
      </c>
      <c r="N6551" s="17" t="s">
        <v>29311</v>
      </c>
      <c r="O6551" s="17" t="s">
        <v>29450</v>
      </c>
      <c r="P6551" s="8" t="s">
        <v>15666</v>
      </c>
      <c r="Q6551" s="7" t="s">
        <v>16498</v>
      </c>
      <c r="R6551" s="14" t="s">
        <v>23699</v>
      </c>
      <c r="S6551" s="42">
        <v>2</v>
      </c>
      <c r="T6551" s="41" t="s">
        <v>27892</v>
      </c>
      <c r="U6551" s="7" t="s">
        <v>16207</v>
      </c>
      <c r="V6551" s="12"/>
      <c r="X6551" s="8" t="s">
        <v>18797</v>
      </c>
    </row>
    <row r="6552" spans="1:24" x14ac:dyDescent="0.25">
      <c r="A6552" s="16" t="s">
        <v>10443</v>
      </c>
      <c r="B6552" s="5" t="s">
        <v>16216</v>
      </c>
      <c r="C6552" s="5" t="s">
        <v>16206</v>
      </c>
      <c r="D6552" s="6">
        <f t="shared" si="457"/>
        <v>349108</v>
      </c>
      <c r="E6552" s="6">
        <f t="shared" si="458"/>
        <v>352797</v>
      </c>
      <c r="F6552" s="6">
        <f t="shared" si="460"/>
        <v>3690</v>
      </c>
      <c r="G6552" s="40">
        <f t="shared" si="459"/>
        <v>1145</v>
      </c>
      <c r="H6552" s="6">
        <v>24042929</v>
      </c>
      <c r="I6552" s="6">
        <v>24046618</v>
      </c>
      <c r="J6552" s="6">
        <v>0</v>
      </c>
      <c r="K6552" s="6">
        <f t="shared" si="456"/>
        <v>0</v>
      </c>
      <c r="L6552" s="6">
        <v>1229</v>
      </c>
      <c r="M6552" s="1" t="s">
        <v>14</v>
      </c>
      <c r="N6552" s="17" t="s">
        <v>29311</v>
      </c>
      <c r="O6552" s="17" t="s">
        <v>29450</v>
      </c>
      <c r="Q6552" s="9"/>
      <c r="R6552" s="10" t="s">
        <v>23700</v>
      </c>
      <c r="S6552" s="11">
        <v>0</v>
      </c>
      <c r="T6552" s="9" t="s">
        <v>16207</v>
      </c>
      <c r="U6552" s="9"/>
      <c r="V6552" s="12"/>
      <c r="X6552" s="8" t="s">
        <v>18797</v>
      </c>
    </row>
    <row r="6553" spans="1:24" x14ac:dyDescent="0.25">
      <c r="A6553" s="16" t="s">
        <v>10444</v>
      </c>
      <c r="B6553" s="5" t="s">
        <v>16216</v>
      </c>
      <c r="C6553" s="5" t="s">
        <v>16207</v>
      </c>
      <c r="D6553" s="6">
        <f t="shared" si="457"/>
        <v>353192</v>
      </c>
      <c r="E6553" s="6">
        <f t="shared" si="458"/>
        <v>353649</v>
      </c>
      <c r="F6553" s="6">
        <f t="shared" si="460"/>
        <v>458</v>
      </c>
      <c r="G6553" s="40">
        <f t="shared" si="459"/>
        <v>394</v>
      </c>
      <c r="H6553" s="6">
        <v>24047013</v>
      </c>
      <c r="I6553" s="6">
        <v>24047470</v>
      </c>
      <c r="J6553" s="6">
        <v>1</v>
      </c>
      <c r="K6553" s="6">
        <f t="shared" si="456"/>
        <v>56</v>
      </c>
      <c r="L6553" s="6">
        <v>133</v>
      </c>
      <c r="M6553" s="1" t="s">
        <v>10445</v>
      </c>
      <c r="N6553" s="17" t="s">
        <v>29311</v>
      </c>
      <c r="O6553" s="17" t="s">
        <v>29450</v>
      </c>
      <c r="P6553" s="8" t="s">
        <v>15667</v>
      </c>
      <c r="Q6553" s="7" t="s">
        <v>17341</v>
      </c>
      <c r="R6553" s="14" t="s">
        <v>22956</v>
      </c>
      <c r="S6553" s="42">
        <v>0</v>
      </c>
      <c r="T6553" s="41" t="s">
        <v>16207</v>
      </c>
      <c r="U6553" s="7"/>
      <c r="V6553" s="12"/>
      <c r="X6553" s="8" t="s">
        <v>18797</v>
      </c>
    </row>
    <row r="6554" spans="1:24" x14ac:dyDescent="0.25">
      <c r="A6554" s="16" t="s">
        <v>10446</v>
      </c>
      <c r="B6554" s="5" t="s">
        <v>16216</v>
      </c>
      <c r="C6554" s="5" t="s">
        <v>16206</v>
      </c>
      <c r="D6554" s="6">
        <f t="shared" si="457"/>
        <v>355388</v>
      </c>
      <c r="E6554" s="6">
        <f t="shared" si="458"/>
        <v>357175</v>
      </c>
      <c r="F6554" s="6">
        <f t="shared" si="460"/>
        <v>1788</v>
      </c>
      <c r="G6554" s="40">
        <f t="shared" si="459"/>
        <v>1738</v>
      </c>
      <c r="H6554" s="6">
        <v>24049209</v>
      </c>
      <c r="I6554" s="6">
        <v>24050996</v>
      </c>
      <c r="J6554" s="6">
        <v>0</v>
      </c>
      <c r="K6554" s="6">
        <f t="shared" si="456"/>
        <v>0</v>
      </c>
      <c r="L6554" s="6">
        <v>595</v>
      </c>
      <c r="M6554" s="1" t="s">
        <v>10447</v>
      </c>
      <c r="N6554" s="17" t="s">
        <v>29311</v>
      </c>
      <c r="O6554" s="17" t="s">
        <v>29450</v>
      </c>
      <c r="Q6554" s="9"/>
      <c r="R6554" s="10" t="s">
        <v>23701</v>
      </c>
      <c r="S6554" s="11">
        <v>2</v>
      </c>
      <c r="T6554" s="9" t="s">
        <v>25213</v>
      </c>
      <c r="U6554" s="9" t="s">
        <v>16207</v>
      </c>
      <c r="V6554" s="12"/>
      <c r="X6554" s="8" t="s">
        <v>18797</v>
      </c>
    </row>
    <row r="6555" spans="1:24" x14ac:dyDescent="0.25">
      <c r="A6555" s="16" t="s">
        <v>10448</v>
      </c>
      <c r="B6555" s="5" t="s">
        <v>16216</v>
      </c>
      <c r="C6555" s="5" t="s">
        <v>16207</v>
      </c>
      <c r="D6555" s="6">
        <f t="shared" si="457"/>
        <v>357960</v>
      </c>
      <c r="E6555" s="6">
        <f t="shared" si="458"/>
        <v>358875</v>
      </c>
      <c r="F6555" s="6">
        <f t="shared" si="460"/>
        <v>916</v>
      </c>
      <c r="G6555" s="40">
        <f t="shared" si="459"/>
        <v>784</v>
      </c>
      <c r="H6555" s="6">
        <v>24051781</v>
      </c>
      <c r="I6555" s="6">
        <v>24052696</v>
      </c>
      <c r="J6555" s="6">
        <v>2</v>
      </c>
      <c r="K6555" s="6">
        <f t="shared" si="456"/>
        <v>172</v>
      </c>
      <c r="L6555" s="6">
        <v>247</v>
      </c>
      <c r="M6555" s="1" t="s">
        <v>10449</v>
      </c>
      <c r="N6555" s="17" t="s">
        <v>18897</v>
      </c>
      <c r="O6555" s="17" t="s">
        <v>29450</v>
      </c>
      <c r="P6555" s="8" t="s">
        <v>13835</v>
      </c>
      <c r="Q6555" s="7" t="s">
        <v>17125</v>
      </c>
      <c r="R6555" s="14" t="s">
        <v>23702</v>
      </c>
      <c r="S6555" s="42">
        <v>3</v>
      </c>
      <c r="T6555" s="41" t="s">
        <v>25299</v>
      </c>
      <c r="U6555" s="7" t="s">
        <v>16207</v>
      </c>
      <c r="V6555" s="12"/>
      <c r="X6555" s="8" t="s">
        <v>18797</v>
      </c>
    </row>
    <row r="6556" spans="1:24" x14ac:dyDescent="0.25">
      <c r="A6556" s="16" t="s">
        <v>10450</v>
      </c>
      <c r="B6556" s="5" t="s">
        <v>16216</v>
      </c>
      <c r="C6556" s="5" t="s">
        <v>16206</v>
      </c>
      <c r="D6556" s="6">
        <f t="shared" si="457"/>
        <v>360381</v>
      </c>
      <c r="E6556" s="6">
        <f t="shared" si="458"/>
        <v>362201</v>
      </c>
      <c r="F6556" s="6">
        <f t="shared" si="460"/>
        <v>1821</v>
      </c>
      <c r="G6556" s="40">
        <f t="shared" si="459"/>
        <v>1505</v>
      </c>
      <c r="H6556" s="6">
        <v>24054202</v>
      </c>
      <c r="I6556" s="6">
        <v>24056022</v>
      </c>
      <c r="J6556" s="6">
        <v>1</v>
      </c>
      <c r="K6556" s="6">
        <f t="shared" si="456"/>
        <v>48</v>
      </c>
      <c r="L6556" s="6">
        <v>590</v>
      </c>
      <c r="M6556" s="1" t="s">
        <v>14</v>
      </c>
      <c r="N6556" s="17" t="s">
        <v>29311</v>
      </c>
      <c r="O6556" s="17" t="s">
        <v>29450</v>
      </c>
      <c r="Q6556" s="9"/>
      <c r="R6556" s="10" t="s">
        <v>19894</v>
      </c>
      <c r="S6556" s="11">
        <v>1</v>
      </c>
      <c r="T6556" s="9" t="s">
        <v>25093</v>
      </c>
      <c r="U6556" s="9"/>
      <c r="V6556" s="12"/>
      <c r="X6556" s="8" t="s">
        <v>18797</v>
      </c>
    </row>
    <row r="6557" spans="1:24" x14ac:dyDescent="0.25">
      <c r="A6557" s="16" t="s">
        <v>10451</v>
      </c>
      <c r="B6557" s="5" t="s">
        <v>16216</v>
      </c>
      <c r="C6557" s="5" t="s">
        <v>16206</v>
      </c>
      <c r="D6557" s="6">
        <f t="shared" si="457"/>
        <v>362849</v>
      </c>
      <c r="E6557" s="6">
        <f t="shared" si="458"/>
        <v>363514</v>
      </c>
      <c r="F6557" s="6">
        <f t="shared" si="460"/>
        <v>666</v>
      </c>
      <c r="G6557" s="40">
        <f t="shared" si="459"/>
        <v>647</v>
      </c>
      <c r="H6557" s="6">
        <v>24056670</v>
      </c>
      <c r="I6557" s="6">
        <v>24057335</v>
      </c>
      <c r="J6557" s="6">
        <v>0</v>
      </c>
      <c r="K6557" s="6">
        <f t="shared" si="456"/>
        <v>0</v>
      </c>
      <c r="L6557" s="6">
        <v>221</v>
      </c>
      <c r="M6557" s="1" t="s">
        <v>14</v>
      </c>
      <c r="N6557" s="17" t="s">
        <v>29311</v>
      </c>
      <c r="O6557" s="17" t="s">
        <v>29450</v>
      </c>
      <c r="Q6557" s="9"/>
      <c r="R6557" s="10" t="s">
        <v>23703</v>
      </c>
      <c r="S6557" s="11">
        <v>0</v>
      </c>
      <c r="T6557" s="9" t="s">
        <v>16207</v>
      </c>
      <c r="U6557" s="9"/>
      <c r="V6557" s="12"/>
      <c r="X6557" s="8" t="s">
        <v>18797</v>
      </c>
    </row>
    <row r="6558" spans="1:24" x14ac:dyDescent="0.25">
      <c r="A6558" s="16" t="s">
        <v>10452</v>
      </c>
      <c r="B6558" s="5" t="s">
        <v>16216</v>
      </c>
      <c r="C6558" s="5" t="s">
        <v>16206</v>
      </c>
      <c r="D6558" s="6">
        <f t="shared" si="457"/>
        <v>365377</v>
      </c>
      <c r="E6558" s="6">
        <f t="shared" si="458"/>
        <v>367783</v>
      </c>
      <c r="F6558" s="6">
        <f t="shared" si="460"/>
        <v>2407</v>
      </c>
      <c r="G6558" s="40">
        <f t="shared" si="459"/>
        <v>1862</v>
      </c>
      <c r="H6558" s="6">
        <v>24059198</v>
      </c>
      <c r="I6558" s="6">
        <v>24061604</v>
      </c>
      <c r="J6558" s="6">
        <v>4</v>
      </c>
      <c r="K6558" s="6">
        <f t="shared" si="456"/>
        <v>313</v>
      </c>
      <c r="L6558" s="6">
        <v>697</v>
      </c>
      <c r="M6558" s="1" t="s">
        <v>10453</v>
      </c>
      <c r="N6558" s="17" t="s">
        <v>29325</v>
      </c>
      <c r="O6558" s="17" t="s">
        <v>29325</v>
      </c>
      <c r="Q6558" s="9"/>
      <c r="R6558" s="10" t="s">
        <v>23704</v>
      </c>
      <c r="S6558" s="11">
        <v>4</v>
      </c>
      <c r="T6558" s="9" t="s">
        <v>27893</v>
      </c>
      <c r="U6558" s="9" t="s">
        <v>16207</v>
      </c>
      <c r="V6558" s="12"/>
      <c r="X6558" s="8" t="s">
        <v>18797</v>
      </c>
    </row>
    <row r="6559" spans="1:24" x14ac:dyDescent="0.25">
      <c r="A6559" s="16" t="s">
        <v>10454</v>
      </c>
      <c r="B6559" s="5" t="s">
        <v>16216</v>
      </c>
      <c r="C6559" s="5" t="s">
        <v>16206</v>
      </c>
      <c r="D6559" s="6">
        <f t="shared" si="457"/>
        <v>369596</v>
      </c>
      <c r="E6559" s="6">
        <f t="shared" si="458"/>
        <v>371762</v>
      </c>
      <c r="F6559" s="6">
        <f t="shared" si="460"/>
        <v>2167</v>
      </c>
      <c r="G6559" s="40">
        <f t="shared" si="459"/>
        <v>1812</v>
      </c>
      <c r="H6559" s="6">
        <v>24063417</v>
      </c>
      <c r="I6559" s="6">
        <v>24065583</v>
      </c>
      <c r="J6559" s="6">
        <v>2</v>
      </c>
      <c r="K6559" s="6">
        <f t="shared" si="456"/>
        <v>373</v>
      </c>
      <c r="L6559" s="6">
        <v>597</v>
      </c>
      <c r="M6559" s="1" t="s">
        <v>14</v>
      </c>
      <c r="N6559" s="17" t="s">
        <v>29338</v>
      </c>
      <c r="O6559" s="17" t="s">
        <v>29450</v>
      </c>
      <c r="Q6559" s="9"/>
      <c r="R6559" s="10" t="s">
        <v>22578</v>
      </c>
      <c r="S6559" s="11">
        <v>0</v>
      </c>
      <c r="T6559" s="9" t="s">
        <v>16207</v>
      </c>
      <c r="U6559" s="9"/>
      <c r="V6559" s="12"/>
      <c r="X6559" s="8" t="s">
        <v>18797</v>
      </c>
    </row>
    <row r="6560" spans="1:24" x14ac:dyDescent="0.25">
      <c r="A6560" s="16" t="s">
        <v>10455</v>
      </c>
      <c r="B6560" s="5" t="s">
        <v>16216</v>
      </c>
      <c r="C6560" s="5" t="s">
        <v>16207</v>
      </c>
      <c r="D6560" s="6">
        <f t="shared" si="457"/>
        <v>372302</v>
      </c>
      <c r="E6560" s="6">
        <f t="shared" si="458"/>
        <v>373522</v>
      </c>
      <c r="F6560" s="6">
        <f t="shared" si="460"/>
        <v>1221</v>
      </c>
      <c r="G6560" s="40">
        <f t="shared" si="459"/>
        <v>539</v>
      </c>
      <c r="H6560" s="6">
        <v>24066123</v>
      </c>
      <c r="I6560" s="6">
        <v>24067343</v>
      </c>
      <c r="J6560" s="6">
        <v>1</v>
      </c>
      <c r="K6560" s="6">
        <f t="shared" si="456"/>
        <v>66</v>
      </c>
      <c r="L6560" s="6">
        <v>384</v>
      </c>
      <c r="M6560" s="1" t="s">
        <v>10456</v>
      </c>
      <c r="N6560" s="17" t="s">
        <v>29314</v>
      </c>
      <c r="O6560" s="17" t="s">
        <v>29451</v>
      </c>
      <c r="Q6560" s="9"/>
      <c r="R6560" s="10" t="s">
        <v>20096</v>
      </c>
      <c r="S6560" s="11">
        <v>4</v>
      </c>
      <c r="T6560" s="9" t="s">
        <v>26733</v>
      </c>
      <c r="U6560" s="9"/>
      <c r="V6560" s="12"/>
      <c r="X6560" s="8" t="s">
        <v>18797</v>
      </c>
    </row>
    <row r="6561" spans="1:24" x14ac:dyDescent="0.25">
      <c r="A6561" s="16" t="s">
        <v>10457</v>
      </c>
      <c r="B6561" s="5" t="s">
        <v>16216</v>
      </c>
      <c r="C6561" s="5" t="s">
        <v>16206</v>
      </c>
      <c r="D6561" s="6">
        <f t="shared" si="457"/>
        <v>376922</v>
      </c>
      <c r="E6561" s="6">
        <f t="shared" si="458"/>
        <v>378211</v>
      </c>
      <c r="F6561" s="6">
        <f t="shared" si="460"/>
        <v>1290</v>
      </c>
      <c r="G6561" s="40">
        <f t="shared" si="459"/>
        <v>3399</v>
      </c>
      <c r="H6561" s="6">
        <v>24070743</v>
      </c>
      <c r="I6561" s="6">
        <v>24072032</v>
      </c>
      <c r="J6561" s="6">
        <v>0</v>
      </c>
      <c r="K6561" s="6">
        <f t="shared" si="456"/>
        <v>0</v>
      </c>
      <c r="L6561" s="6">
        <v>429</v>
      </c>
      <c r="M6561" s="1" t="s">
        <v>2521</v>
      </c>
      <c r="N6561" s="17" t="s">
        <v>29310</v>
      </c>
      <c r="O6561" s="17" t="s">
        <v>29310</v>
      </c>
      <c r="Q6561" s="9"/>
      <c r="R6561" s="10" t="s">
        <v>20188</v>
      </c>
      <c r="S6561" s="11">
        <v>4</v>
      </c>
      <c r="T6561" s="9" t="s">
        <v>27894</v>
      </c>
      <c r="U6561" s="9"/>
      <c r="V6561" s="12"/>
      <c r="X6561" s="8" t="s">
        <v>18797</v>
      </c>
    </row>
    <row r="6562" spans="1:24" x14ac:dyDescent="0.25">
      <c r="A6562" s="16" t="s">
        <v>10458</v>
      </c>
      <c r="B6562" s="5" t="s">
        <v>16216</v>
      </c>
      <c r="C6562" s="5" t="s">
        <v>16207</v>
      </c>
      <c r="D6562" s="6">
        <f t="shared" si="457"/>
        <v>379757</v>
      </c>
      <c r="E6562" s="6">
        <f t="shared" si="458"/>
        <v>380626</v>
      </c>
      <c r="F6562" s="6">
        <f t="shared" si="460"/>
        <v>870</v>
      </c>
      <c r="G6562" s="40">
        <f t="shared" si="459"/>
        <v>1545</v>
      </c>
      <c r="H6562" s="6">
        <v>24073578</v>
      </c>
      <c r="I6562" s="6">
        <v>24074447</v>
      </c>
      <c r="J6562" s="6">
        <v>0</v>
      </c>
      <c r="K6562" s="6">
        <f t="shared" si="456"/>
        <v>0</v>
      </c>
      <c r="L6562" s="6">
        <v>289</v>
      </c>
      <c r="M6562" s="1" t="s">
        <v>14</v>
      </c>
      <c r="N6562" s="17" t="s">
        <v>29326</v>
      </c>
      <c r="O6562" s="17" t="s">
        <v>29450</v>
      </c>
      <c r="Q6562" s="9"/>
      <c r="R6562" s="10" t="s">
        <v>18964</v>
      </c>
      <c r="S6562" s="11">
        <v>0</v>
      </c>
      <c r="T6562" s="9" t="s">
        <v>16207</v>
      </c>
      <c r="U6562" s="9"/>
      <c r="V6562" s="12"/>
      <c r="X6562" s="8" t="s">
        <v>18797</v>
      </c>
    </row>
    <row r="6563" spans="1:24" x14ac:dyDescent="0.25">
      <c r="A6563" s="16" t="s">
        <v>10459</v>
      </c>
      <c r="B6563" s="5" t="s">
        <v>16216</v>
      </c>
      <c r="C6563" s="5" t="s">
        <v>16206</v>
      </c>
      <c r="D6563" s="6">
        <f t="shared" si="457"/>
        <v>384180</v>
      </c>
      <c r="E6563" s="6">
        <f t="shared" si="458"/>
        <v>385403</v>
      </c>
      <c r="F6563" s="6">
        <f t="shared" si="460"/>
        <v>1224</v>
      </c>
      <c r="G6563" s="40">
        <f t="shared" si="459"/>
        <v>3553</v>
      </c>
      <c r="H6563" s="6">
        <v>24078001</v>
      </c>
      <c r="I6563" s="6">
        <v>24079224</v>
      </c>
      <c r="J6563" s="6">
        <v>0</v>
      </c>
      <c r="K6563" s="6">
        <f t="shared" si="456"/>
        <v>0</v>
      </c>
      <c r="L6563" s="6">
        <v>407</v>
      </c>
      <c r="M6563" s="1" t="s">
        <v>14</v>
      </c>
      <c r="N6563" s="17" t="s">
        <v>29311</v>
      </c>
      <c r="O6563" s="17" t="s">
        <v>29451</v>
      </c>
      <c r="Q6563" s="9"/>
      <c r="R6563" s="10" t="s">
        <v>23705</v>
      </c>
      <c r="S6563" s="11">
        <v>0</v>
      </c>
      <c r="T6563" s="9" t="s">
        <v>16207</v>
      </c>
      <c r="U6563" s="9"/>
      <c r="V6563" s="12"/>
      <c r="X6563" s="8" t="s">
        <v>18798</v>
      </c>
    </row>
    <row r="6564" spans="1:24" x14ac:dyDescent="0.25">
      <c r="A6564" s="16" t="s">
        <v>10460</v>
      </c>
      <c r="B6564" s="5" t="s">
        <v>16216</v>
      </c>
      <c r="C6564" s="5" t="s">
        <v>16207</v>
      </c>
      <c r="D6564" s="6">
        <f t="shared" si="457"/>
        <v>386035</v>
      </c>
      <c r="E6564" s="6">
        <f t="shared" si="458"/>
        <v>387448</v>
      </c>
      <c r="F6564" s="6">
        <f t="shared" si="460"/>
        <v>1414</v>
      </c>
      <c r="G6564" s="40">
        <f t="shared" si="459"/>
        <v>631</v>
      </c>
      <c r="H6564" s="6">
        <v>24079856</v>
      </c>
      <c r="I6564" s="6">
        <v>24081269</v>
      </c>
      <c r="J6564" s="6">
        <v>1</v>
      </c>
      <c r="K6564" s="6">
        <f t="shared" si="456"/>
        <v>61</v>
      </c>
      <c r="L6564" s="6">
        <v>450</v>
      </c>
      <c r="M6564" s="1" t="s">
        <v>10461</v>
      </c>
      <c r="N6564" s="17" t="s">
        <v>29311</v>
      </c>
      <c r="O6564" s="17" t="s">
        <v>29450</v>
      </c>
      <c r="Q6564" s="9"/>
      <c r="R6564" s="10" t="s">
        <v>20302</v>
      </c>
      <c r="S6564" s="11">
        <v>4</v>
      </c>
      <c r="T6564" s="9" t="s">
        <v>27895</v>
      </c>
      <c r="U6564" s="9" t="s">
        <v>16207</v>
      </c>
      <c r="V6564" s="43" t="s">
        <v>28734</v>
      </c>
      <c r="X6564" s="8" t="s">
        <v>18798</v>
      </c>
    </row>
    <row r="6565" spans="1:24" x14ac:dyDescent="0.25">
      <c r="A6565" s="16" t="s">
        <v>10462</v>
      </c>
      <c r="B6565" s="5" t="s">
        <v>16216</v>
      </c>
      <c r="C6565" s="5" t="s">
        <v>16207</v>
      </c>
      <c r="D6565" s="6">
        <f t="shared" si="457"/>
        <v>390334</v>
      </c>
      <c r="E6565" s="6">
        <f t="shared" si="458"/>
        <v>392691</v>
      </c>
      <c r="F6565" s="6">
        <f t="shared" si="460"/>
        <v>2358</v>
      </c>
      <c r="G6565" s="40">
        <f t="shared" si="459"/>
        <v>2885</v>
      </c>
      <c r="H6565" s="6">
        <v>24084155</v>
      </c>
      <c r="I6565" s="6">
        <v>24086512</v>
      </c>
      <c r="J6565" s="6">
        <v>1</v>
      </c>
      <c r="K6565" s="6">
        <f t="shared" si="456"/>
        <v>108</v>
      </c>
      <c r="L6565" s="6">
        <v>749</v>
      </c>
      <c r="M6565" s="1" t="s">
        <v>14</v>
      </c>
      <c r="N6565" s="17" t="s">
        <v>29317</v>
      </c>
      <c r="O6565" s="17" t="s">
        <v>29450</v>
      </c>
      <c r="Q6565" s="9"/>
      <c r="R6565" s="10" t="s">
        <v>23706</v>
      </c>
      <c r="S6565" s="11">
        <v>3</v>
      </c>
      <c r="T6565" s="9" t="s">
        <v>27896</v>
      </c>
      <c r="U6565" s="9" t="s">
        <v>16207</v>
      </c>
      <c r="V6565" s="12"/>
      <c r="X6565" s="8" t="s">
        <v>18797</v>
      </c>
    </row>
    <row r="6566" spans="1:24" x14ac:dyDescent="0.25">
      <c r="A6566" s="16" t="s">
        <v>10463</v>
      </c>
      <c r="B6566" s="5" t="s">
        <v>16216</v>
      </c>
      <c r="C6566" s="5" t="s">
        <v>16206</v>
      </c>
      <c r="D6566" s="6">
        <f t="shared" si="457"/>
        <v>394120</v>
      </c>
      <c r="E6566" s="6">
        <f t="shared" si="458"/>
        <v>395544</v>
      </c>
      <c r="F6566" s="6">
        <f t="shared" si="460"/>
        <v>1425</v>
      </c>
      <c r="G6566" s="40">
        <f t="shared" si="459"/>
        <v>1428</v>
      </c>
      <c r="H6566" s="6">
        <v>24087941</v>
      </c>
      <c r="I6566" s="6">
        <v>24089365</v>
      </c>
      <c r="J6566" s="6">
        <v>0</v>
      </c>
      <c r="K6566" s="6">
        <f t="shared" si="456"/>
        <v>0</v>
      </c>
      <c r="L6566" s="6">
        <v>474</v>
      </c>
      <c r="M6566" s="1" t="s">
        <v>10464</v>
      </c>
      <c r="N6566" s="17" t="s">
        <v>29311</v>
      </c>
      <c r="O6566" s="17" t="s">
        <v>29451</v>
      </c>
      <c r="P6566" s="8" t="s">
        <v>14554</v>
      </c>
      <c r="Q6566" s="7" t="s">
        <v>18791</v>
      </c>
      <c r="R6566" s="14" t="s">
        <v>23707</v>
      </c>
      <c r="S6566" s="42">
        <v>8</v>
      </c>
      <c r="T6566" s="41" t="s">
        <v>27897</v>
      </c>
      <c r="U6566" s="7" t="s">
        <v>16207</v>
      </c>
      <c r="V6566" s="12"/>
      <c r="X6566" s="8" t="s">
        <v>18797</v>
      </c>
    </row>
    <row r="6567" spans="1:24" x14ac:dyDescent="0.25">
      <c r="A6567" s="16" t="s">
        <v>10465</v>
      </c>
      <c r="B6567" s="5" t="s">
        <v>16216</v>
      </c>
      <c r="C6567" s="5" t="s">
        <v>16206</v>
      </c>
      <c r="D6567" s="6">
        <f t="shared" si="457"/>
        <v>397406</v>
      </c>
      <c r="E6567" s="6">
        <f t="shared" si="458"/>
        <v>399583</v>
      </c>
      <c r="F6567" s="6">
        <f t="shared" si="460"/>
        <v>2178</v>
      </c>
      <c r="G6567" s="40">
        <f t="shared" si="459"/>
        <v>1861</v>
      </c>
      <c r="H6567" s="6">
        <v>24091227</v>
      </c>
      <c r="I6567" s="6">
        <v>24093404</v>
      </c>
      <c r="J6567" s="6">
        <v>0</v>
      </c>
      <c r="K6567" s="6">
        <f t="shared" si="456"/>
        <v>0</v>
      </c>
      <c r="L6567" s="6">
        <v>725</v>
      </c>
      <c r="M6567" s="1" t="s">
        <v>14</v>
      </c>
      <c r="N6567" s="17" t="s">
        <v>29325</v>
      </c>
      <c r="O6567" s="17" t="s">
        <v>29450</v>
      </c>
      <c r="Q6567" s="9"/>
      <c r="R6567" s="10" t="s">
        <v>23708</v>
      </c>
      <c r="S6567" s="11">
        <v>0</v>
      </c>
      <c r="T6567" s="9" t="s">
        <v>16207</v>
      </c>
      <c r="U6567" s="9"/>
      <c r="V6567" s="12"/>
      <c r="X6567" s="8" t="s">
        <v>18798</v>
      </c>
    </row>
    <row r="6568" spans="1:24" x14ac:dyDescent="0.25">
      <c r="A6568" s="16" t="s">
        <v>10466</v>
      </c>
      <c r="B6568" s="5" t="s">
        <v>16216</v>
      </c>
      <c r="C6568" s="5" t="s">
        <v>16207</v>
      </c>
      <c r="D6568" s="6">
        <f t="shared" si="457"/>
        <v>399814</v>
      </c>
      <c r="E6568" s="6">
        <f t="shared" si="458"/>
        <v>400402</v>
      </c>
      <c r="F6568" s="6">
        <f t="shared" si="460"/>
        <v>589</v>
      </c>
      <c r="G6568" s="40">
        <f t="shared" si="459"/>
        <v>230</v>
      </c>
      <c r="H6568" s="6">
        <v>24093635</v>
      </c>
      <c r="I6568" s="6">
        <v>24094223</v>
      </c>
      <c r="J6568" s="6">
        <v>1</v>
      </c>
      <c r="K6568" s="6">
        <f t="shared" si="456"/>
        <v>58</v>
      </c>
      <c r="L6568" s="6">
        <v>176</v>
      </c>
      <c r="M6568" s="1" t="s">
        <v>10467</v>
      </c>
      <c r="N6568" s="17" t="s">
        <v>29379</v>
      </c>
      <c r="O6568" s="17" t="s">
        <v>29450</v>
      </c>
      <c r="P6568" s="8" t="s">
        <v>15668</v>
      </c>
      <c r="Q6568" s="7" t="s">
        <v>17670</v>
      </c>
      <c r="R6568" s="14" t="s">
        <v>23709</v>
      </c>
      <c r="S6568" s="42">
        <v>5</v>
      </c>
      <c r="T6568" s="41" t="s">
        <v>27898</v>
      </c>
      <c r="U6568" s="7" t="s">
        <v>16207</v>
      </c>
      <c r="V6568" s="12"/>
      <c r="X6568" s="8" t="s">
        <v>18797</v>
      </c>
    </row>
    <row r="6569" spans="1:24" x14ac:dyDescent="0.25">
      <c r="A6569" s="16" t="s">
        <v>10468</v>
      </c>
      <c r="B6569" s="5" t="s">
        <v>16216</v>
      </c>
      <c r="C6569" s="5" t="s">
        <v>16206</v>
      </c>
      <c r="D6569" s="6">
        <f t="shared" si="457"/>
        <v>400969</v>
      </c>
      <c r="E6569" s="6">
        <f t="shared" si="458"/>
        <v>403461</v>
      </c>
      <c r="F6569" s="6">
        <f t="shared" si="460"/>
        <v>2493</v>
      </c>
      <c r="G6569" s="40">
        <f t="shared" si="459"/>
        <v>566</v>
      </c>
      <c r="H6569" s="6">
        <v>24094790</v>
      </c>
      <c r="I6569" s="6">
        <v>24097282</v>
      </c>
      <c r="J6569" s="6">
        <v>0</v>
      </c>
      <c r="K6569" s="6">
        <f t="shared" si="456"/>
        <v>0</v>
      </c>
      <c r="L6569" s="6">
        <v>830</v>
      </c>
      <c r="M6569" s="1" t="s">
        <v>10469</v>
      </c>
      <c r="N6569" s="17" t="s">
        <v>29311</v>
      </c>
      <c r="O6569" s="17" t="s">
        <v>29450</v>
      </c>
      <c r="P6569" s="8" t="s">
        <v>14519</v>
      </c>
      <c r="Q6569" s="7" t="s">
        <v>18151</v>
      </c>
      <c r="R6569" s="14" t="s">
        <v>23710</v>
      </c>
      <c r="S6569" s="42">
        <v>1</v>
      </c>
      <c r="T6569" s="41" t="s">
        <v>25063</v>
      </c>
      <c r="U6569" s="7" t="s">
        <v>16207</v>
      </c>
      <c r="V6569" s="12"/>
      <c r="X6569" s="8" t="s">
        <v>18797</v>
      </c>
    </row>
    <row r="6570" spans="1:24" x14ac:dyDescent="0.25">
      <c r="A6570" s="16" t="s">
        <v>10470</v>
      </c>
      <c r="B6570" s="5" t="s">
        <v>16216</v>
      </c>
      <c r="C6570" s="5" t="s">
        <v>16206</v>
      </c>
      <c r="D6570" s="6">
        <f t="shared" si="457"/>
        <v>403987</v>
      </c>
      <c r="E6570" s="6">
        <f t="shared" si="458"/>
        <v>404874</v>
      </c>
      <c r="F6570" s="6">
        <f t="shared" si="460"/>
        <v>888</v>
      </c>
      <c r="G6570" s="40">
        <f t="shared" si="459"/>
        <v>525</v>
      </c>
      <c r="H6570" s="6">
        <v>24097808</v>
      </c>
      <c r="I6570" s="6">
        <v>24098695</v>
      </c>
      <c r="J6570" s="6">
        <v>0</v>
      </c>
      <c r="K6570" s="6">
        <f t="shared" si="456"/>
        <v>0</v>
      </c>
      <c r="L6570" s="6">
        <v>295</v>
      </c>
      <c r="M6570" s="1" t="s">
        <v>10471</v>
      </c>
      <c r="N6570" s="17" t="s">
        <v>29311</v>
      </c>
      <c r="O6570" s="17" t="s">
        <v>29450</v>
      </c>
      <c r="Q6570" s="9"/>
      <c r="R6570" s="10" t="s">
        <v>23711</v>
      </c>
      <c r="S6570" s="11">
        <v>3</v>
      </c>
      <c r="T6570" s="9" t="s">
        <v>27899</v>
      </c>
      <c r="U6570" s="9" t="s">
        <v>16207</v>
      </c>
      <c r="V6570" s="12"/>
      <c r="X6570" s="8" t="s">
        <v>18797</v>
      </c>
    </row>
    <row r="6571" spans="1:24" x14ac:dyDescent="0.25">
      <c r="A6571" s="16" t="s">
        <v>10472</v>
      </c>
      <c r="B6571" s="5" t="s">
        <v>16216</v>
      </c>
      <c r="C6571" s="5" t="s">
        <v>16206</v>
      </c>
      <c r="D6571" s="6">
        <f t="shared" si="457"/>
        <v>407927</v>
      </c>
      <c r="E6571" s="6">
        <f t="shared" si="458"/>
        <v>411465</v>
      </c>
      <c r="F6571" s="6">
        <f t="shared" si="460"/>
        <v>3539</v>
      </c>
      <c r="G6571" s="40">
        <f t="shared" si="459"/>
        <v>3052</v>
      </c>
      <c r="H6571" s="6">
        <v>24101748</v>
      </c>
      <c r="I6571" s="6">
        <v>24105286</v>
      </c>
      <c r="J6571" s="6">
        <v>1</v>
      </c>
      <c r="K6571" s="6">
        <f t="shared" si="456"/>
        <v>101</v>
      </c>
      <c r="L6571" s="6">
        <v>1145</v>
      </c>
      <c r="M6571" s="1" t="s">
        <v>10473</v>
      </c>
      <c r="N6571" s="17" t="s">
        <v>29311</v>
      </c>
      <c r="O6571" s="17" t="s">
        <v>29450</v>
      </c>
      <c r="P6571" s="8" t="s">
        <v>15474</v>
      </c>
      <c r="Q6571" s="7" t="s">
        <v>16685</v>
      </c>
      <c r="R6571" s="14" t="s">
        <v>23712</v>
      </c>
      <c r="S6571" s="42">
        <v>3</v>
      </c>
      <c r="T6571" s="41" t="s">
        <v>27900</v>
      </c>
      <c r="U6571" s="7"/>
      <c r="V6571" s="12"/>
      <c r="X6571" s="8" t="s">
        <v>18797</v>
      </c>
    </row>
    <row r="6572" spans="1:24" x14ac:dyDescent="0.25">
      <c r="A6572" s="16" t="s">
        <v>10474</v>
      </c>
      <c r="B6572" s="5" t="s">
        <v>16216</v>
      </c>
      <c r="C6572" s="5" t="s">
        <v>16207</v>
      </c>
      <c r="D6572" s="6">
        <f t="shared" si="457"/>
        <v>411837</v>
      </c>
      <c r="E6572" s="6">
        <f t="shared" si="458"/>
        <v>412103</v>
      </c>
      <c r="F6572" s="6">
        <f t="shared" si="460"/>
        <v>267</v>
      </c>
      <c r="G6572" s="40">
        <f t="shared" si="459"/>
        <v>371</v>
      </c>
      <c r="H6572" s="6">
        <v>24105658</v>
      </c>
      <c r="I6572" s="6">
        <v>24105924</v>
      </c>
      <c r="J6572" s="6">
        <v>0</v>
      </c>
      <c r="K6572" s="6">
        <f t="shared" si="456"/>
        <v>0</v>
      </c>
      <c r="L6572" s="6">
        <v>88</v>
      </c>
      <c r="M6572" s="1" t="s">
        <v>14</v>
      </c>
      <c r="N6572" s="17" t="s">
        <v>29313</v>
      </c>
      <c r="O6572" s="17" t="s">
        <v>29450</v>
      </c>
      <c r="Q6572" s="9"/>
      <c r="R6572" s="10" t="s">
        <v>23713</v>
      </c>
      <c r="S6572" s="11">
        <v>0</v>
      </c>
      <c r="T6572" s="9" t="s">
        <v>16207</v>
      </c>
      <c r="U6572" s="9"/>
      <c r="V6572" s="12"/>
      <c r="X6572" s="8" t="s">
        <v>18797</v>
      </c>
    </row>
    <row r="6573" spans="1:24" x14ac:dyDescent="0.25">
      <c r="A6573" s="3" t="s">
        <v>28927</v>
      </c>
      <c r="B6573" s="4" t="s">
        <v>16216</v>
      </c>
      <c r="C6573" s="4" t="s">
        <v>16207</v>
      </c>
      <c r="D6573" s="40">
        <f t="shared" si="457"/>
        <v>414082</v>
      </c>
      <c r="E6573" s="40">
        <f t="shared" si="458"/>
        <v>415428</v>
      </c>
      <c r="F6573" s="6">
        <f t="shared" si="460"/>
        <v>1347</v>
      </c>
      <c r="G6573" s="40">
        <f t="shared" si="459"/>
        <v>1978</v>
      </c>
      <c r="H6573" s="40">
        <v>24107903</v>
      </c>
      <c r="I6573" s="40">
        <v>24109249</v>
      </c>
      <c r="J6573" s="40">
        <v>1</v>
      </c>
      <c r="K6573" s="6">
        <f t="shared" si="456"/>
        <v>63</v>
      </c>
      <c r="L6573" s="40">
        <v>427</v>
      </c>
      <c r="M6573" s="1" t="s">
        <v>29034</v>
      </c>
      <c r="N6573" s="7" t="s">
        <v>29330</v>
      </c>
      <c r="O6573" s="7" t="s">
        <v>29450</v>
      </c>
      <c r="S6573" s="42">
        <v>0</v>
      </c>
      <c r="T6573" s="41" t="s">
        <v>16207</v>
      </c>
      <c r="X6573" s="8" t="s">
        <v>18797</v>
      </c>
    </row>
    <row r="6574" spans="1:24" x14ac:dyDescent="0.25">
      <c r="A6574" s="3" t="s">
        <v>28928</v>
      </c>
      <c r="B6574" s="4" t="s">
        <v>16216</v>
      </c>
      <c r="C6574" s="4" t="s">
        <v>16207</v>
      </c>
      <c r="D6574" s="40">
        <f t="shared" si="457"/>
        <v>416281</v>
      </c>
      <c r="E6574" s="40">
        <f t="shared" si="458"/>
        <v>416697</v>
      </c>
      <c r="F6574" s="6">
        <f t="shared" si="460"/>
        <v>417</v>
      </c>
      <c r="G6574" s="40">
        <f t="shared" si="459"/>
        <v>852</v>
      </c>
      <c r="H6574" s="40">
        <v>24110102</v>
      </c>
      <c r="I6574" s="40">
        <v>24110518</v>
      </c>
      <c r="J6574" s="40">
        <v>0</v>
      </c>
      <c r="K6574" s="6">
        <f t="shared" si="456"/>
        <v>0</v>
      </c>
      <c r="L6574" s="40">
        <v>138</v>
      </c>
      <c r="M6574" s="1" t="s">
        <v>14</v>
      </c>
      <c r="N6574" s="7" t="s">
        <v>29326</v>
      </c>
      <c r="O6574" s="7" t="s">
        <v>29450</v>
      </c>
      <c r="S6574" s="42">
        <v>0</v>
      </c>
      <c r="T6574" s="41" t="s">
        <v>16207</v>
      </c>
      <c r="X6574" s="8" t="s">
        <v>18797</v>
      </c>
    </row>
    <row r="6575" spans="1:24" x14ac:dyDescent="0.25">
      <c r="A6575" s="16" t="s">
        <v>10475</v>
      </c>
      <c r="B6575" s="5" t="s">
        <v>16216</v>
      </c>
      <c r="C6575" s="5" t="s">
        <v>16206</v>
      </c>
      <c r="D6575" s="6">
        <f t="shared" si="457"/>
        <v>418358</v>
      </c>
      <c r="E6575" s="6">
        <f t="shared" si="458"/>
        <v>419194</v>
      </c>
      <c r="F6575" s="6">
        <f t="shared" si="460"/>
        <v>837</v>
      </c>
      <c r="G6575" s="40">
        <f t="shared" si="459"/>
        <v>1660</v>
      </c>
      <c r="H6575" s="6">
        <v>24112179</v>
      </c>
      <c r="I6575" s="6">
        <v>24113015</v>
      </c>
      <c r="J6575" s="6">
        <v>1</v>
      </c>
      <c r="K6575" s="6">
        <f t="shared" si="456"/>
        <v>345</v>
      </c>
      <c r="L6575" s="6">
        <v>163</v>
      </c>
      <c r="M6575" s="1" t="s">
        <v>10476</v>
      </c>
      <c r="N6575" s="17" t="s">
        <v>29344</v>
      </c>
      <c r="O6575" s="17" t="s">
        <v>29344</v>
      </c>
      <c r="Q6575" s="9"/>
      <c r="R6575" s="10" t="s">
        <v>23714</v>
      </c>
      <c r="S6575" s="11">
        <v>2</v>
      </c>
      <c r="T6575" s="9" t="s">
        <v>27901</v>
      </c>
      <c r="U6575" s="9" t="s">
        <v>25073</v>
      </c>
      <c r="V6575" s="12"/>
      <c r="X6575" s="8" t="s">
        <v>18797</v>
      </c>
    </row>
    <row r="6576" spans="1:24" x14ac:dyDescent="0.25">
      <c r="A6576" s="16" t="s">
        <v>10477</v>
      </c>
      <c r="B6576" s="5" t="s">
        <v>16216</v>
      </c>
      <c r="C6576" s="5" t="s">
        <v>16207</v>
      </c>
      <c r="D6576" s="6">
        <f t="shared" si="457"/>
        <v>421542</v>
      </c>
      <c r="E6576" s="6">
        <f t="shared" si="458"/>
        <v>422360</v>
      </c>
      <c r="F6576" s="6">
        <f t="shared" si="460"/>
        <v>819</v>
      </c>
      <c r="G6576" s="40">
        <f t="shared" si="459"/>
        <v>2347</v>
      </c>
      <c r="H6576" s="6">
        <v>24115363</v>
      </c>
      <c r="I6576" s="6">
        <v>24116181</v>
      </c>
      <c r="J6576" s="6">
        <v>0</v>
      </c>
      <c r="K6576" s="6">
        <f t="shared" si="456"/>
        <v>0</v>
      </c>
      <c r="L6576" s="6">
        <v>272</v>
      </c>
      <c r="M6576" s="1" t="s">
        <v>28755</v>
      </c>
      <c r="N6576" s="17" t="s">
        <v>29365</v>
      </c>
      <c r="O6576" s="17" t="s">
        <v>29450</v>
      </c>
      <c r="Q6576" s="9"/>
      <c r="R6576" s="10" t="s">
        <v>20556</v>
      </c>
      <c r="S6576" s="11">
        <v>0</v>
      </c>
      <c r="T6576" s="9" t="s">
        <v>16207</v>
      </c>
      <c r="U6576" s="9"/>
      <c r="V6576" s="12"/>
      <c r="X6576" s="8" t="s">
        <v>18797</v>
      </c>
    </row>
    <row r="6577" spans="1:24" x14ac:dyDescent="0.25">
      <c r="A6577" s="16" t="s">
        <v>10478</v>
      </c>
      <c r="B6577" s="5" t="s">
        <v>16216</v>
      </c>
      <c r="C6577" s="5" t="s">
        <v>16206</v>
      </c>
      <c r="D6577" s="6">
        <f t="shared" si="457"/>
        <v>423811</v>
      </c>
      <c r="E6577" s="6">
        <f t="shared" si="458"/>
        <v>424863</v>
      </c>
      <c r="F6577" s="6">
        <f t="shared" si="460"/>
        <v>1053</v>
      </c>
      <c r="G6577" s="40">
        <f t="shared" si="459"/>
        <v>1450</v>
      </c>
      <c r="H6577" s="6">
        <v>24117632</v>
      </c>
      <c r="I6577" s="6">
        <v>24118684</v>
      </c>
      <c r="J6577" s="6">
        <v>0</v>
      </c>
      <c r="K6577" s="6">
        <f t="shared" si="456"/>
        <v>0</v>
      </c>
      <c r="L6577" s="6">
        <v>350</v>
      </c>
      <c r="M6577" s="1" t="s">
        <v>8685</v>
      </c>
      <c r="N6577" s="17" t="s">
        <v>29344</v>
      </c>
      <c r="O6577" s="17" t="s">
        <v>29450</v>
      </c>
      <c r="Q6577" s="9"/>
      <c r="R6577" s="10" t="s">
        <v>23715</v>
      </c>
      <c r="S6577" s="11">
        <v>7</v>
      </c>
      <c r="T6577" s="9" t="s">
        <v>27902</v>
      </c>
      <c r="U6577" s="9"/>
      <c r="V6577" s="12"/>
      <c r="X6577" s="8" t="s">
        <v>18797</v>
      </c>
    </row>
    <row r="6578" spans="1:24" x14ac:dyDescent="0.25">
      <c r="A6578" s="16" t="s">
        <v>10479</v>
      </c>
      <c r="B6578" s="5" t="s">
        <v>16216</v>
      </c>
      <c r="C6578" s="5" t="s">
        <v>16206</v>
      </c>
      <c r="D6578" s="6">
        <f t="shared" si="457"/>
        <v>425961</v>
      </c>
      <c r="E6578" s="6">
        <f t="shared" si="458"/>
        <v>426572</v>
      </c>
      <c r="F6578" s="6">
        <f t="shared" si="460"/>
        <v>612</v>
      </c>
      <c r="G6578" s="40">
        <f t="shared" si="459"/>
        <v>1097</v>
      </c>
      <c r="H6578" s="6">
        <v>24119782</v>
      </c>
      <c r="I6578" s="6">
        <v>24120393</v>
      </c>
      <c r="J6578" s="6">
        <v>1</v>
      </c>
      <c r="K6578" s="6">
        <f t="shared" si="456"/>
        <v>60</v>
      </c>
      <c r="L6578" s="6">
        <v>183</v>
      </c>
      <c r="M6578" s="1" t="s">
        <v>14</v>
      </c>
      <c r="N6578" s="17" t="s">
        <v>29440</v>
      </c>
      <c r="O6578" s="17" t="s">
        <v>29440</v>
      </c>
      <c r="Q6578" s="9"/>
      <c r="R6578" s="10" t="s">
        <v>23716</v>
      </c>
      <c r="S6578" s="11">
        <v>0</v>
      </c>
      <c r="T6578" s="9" t="s">
        <v>16207</v>
      </c>
      <c r="U6578" s="9"/>
      <c r="V6578" s="12"/>
      <c r="X6578" s="8" t="s">
        <v>18797</v>
      </c>
    </row>
    <row r="6579" spans="1:24" x14ac:dyDescent="0.25">
      <c r="A6579" s="16" t="s">
        <v>10480</v>
      </c>
      <c r="B6579" s="5" t="s">
        <v>16216</v>
      </c>
      <c r="C6579" s="5" t="s">
        <v>16206</v>
      </c>
      <c r="D6579" s="6">
        <f t="shared" si="457"/>
        <v>427254</v>
      </c>
      <c r="E6579" s="6">
        <f t="shared" si="458"/>
        <v>429053</v>
      </c>
      <c r="F6579" s="6">
        <f t="shared" si="460"/>
        <v>1800</v>
      </c>
      <c r="G6579" s="40">
        <f t="shared" si="459"/>
        <v>681</v>
      </c>
      <c r="H6579" s="6">
        <v>24121075</v>
      </c>
      <c r="I6579" s="6">
        <v>24122874</v>
      </c>
      <c r="J6579" s="6">
        <v>0</v>
      </c>
      <c r="K6579" s="6">
        <f t="shared" si="456"/>
        <v>0</v>
      </c>
      <c r="L6579" s="6">
        <v>599</v>
      </c>
      <c r="M6579" s="1" t="s">
        <v>10442</v>
      </c>
      <c r="N6579" s="17" t="s">
        <v>29311</v>
      </c>
      <c r="O6579" s="17" t="s">
        <v>29450</v>
      </c>
      <c r="Q6579" s="9"/>
      <c r="R6579" s="10" t="s">
        <v>10442</v>
      </c>
      <c r="S6579" s="11">
        <v>1</v>
      </c>
      <c r="T6579" s="9" t="s">
        <v>25344</v>
      </c>
      <c r="U6579" s="9" t="s">
        <v>16207</v>
      </c>
      <c r="V6579" s="12"/>
      <c r="X6579" s="8" t="s">
        <v>18797</v>
      </c>
    </row>
    <row r="6580" spans="1:24" x14ac:dyDescent="0.25">
      <c r="A6580" s="16" t="s">
        <v>10481</v>
      </c>
      <c r="B6580" s="5" t="s">
        <v>16216</v>
      </c>
      <c r="C6580" s="5" t="s">
        <v>16207</v>
      </c>
      <c r="D6580" s="6">
        <f t="shared" si="457"/>
        <v>429126</v>
      </c>
      <c r="E6580" s="6">
        <f t="shared" si="458"/>
        <v>429920</v>
      </c>
      <c r="F6580" s="6">
        <f t="shared" si="460"/>
        <v>795</v>
      </c>
      <c r="G6580" s="40">
        <f t="shared" si="459"/>
        <v>72</v>
      </c>
      <c r="H6580" s="6">
        <v>24122947</v>
      </c>
      <c r="I6580" s="6">
        <v>24123741</v>
      </c>
      <c r="J6580" s="6">
        <v>0</v>
      </c>
      <c r="K6580" s="6">
        <f t="shared" si="456"/>
        <v>0</v>
      </c>
      <c r="L6580" s="6">
        <v>264</v>
      </c>
      <c r="M6580" s="1" t="s">
        <v>10482</v>
      </c>
      <c r="N6580" s="17" t="s">
        <v>29311</v>
      </c>
      <c r="O6580" s="17" t="s">
        <v>29450</v>
      </c>
      <c r="P6580" s="8" t="s">
        <v>15669</v>
      </c>
      <c r="Q6580" s="7" t="s">
        <v>18127</v>
      </c>
      <c r="R6580" s="14" t="s">
        <v>20266</v>
      </c>
      <c r="S6580" s="42">
        <v>5</v>
      </c>
      <c r="T6580" s="41" t="s">
        <v>27903</v>
      </c>
      <c r="U6580" s="7" t="s">
        <v>16207</v>
      </c>
      <c r="V6580" s="12"/>
      <c r="X6580" s="8" t="s">
        <v>18797</v>
      </c>
    </row>
    <row r="6581" spans="1:24" x14ac:dyDescent="0.25">
      <c r="A6581" s="16" t="s">
        <v>10483</v>
      </c>
      <c r="B6581" s="5" t="s">
        <v>16216</v>
      </c>
      <c r="C6581" s="5" t="s">
        <v>16206</v>
      </c>
      <c r="D6581" s="6">
        <f t="shared" si="457"/>
        <v>430379</v>
      </c>
      <c r="E6581" s="6">
        <f t="shared" si="458"/>
        <v>432904</v>
      </c>
      <c r="F6581" s="6">
        <f t="shared" si="460"/>
        <v>2526</v>
      </c>
      <c r="G6581" s="40">
        <f t="shared" si="459"/>
        <v>458</v>
      </c>
      <c r="H6581" s="6">
        <v>24124200</v>
      </c>
      <c r="I6581" s="6">
        <v>24126725</v>
      </c>
      <c r="J6581" s="6">
        <v>0</v>
      </c>
      <c r="K6581" s="6">
        <f t="shared" ref="K6581:K6644" si="461">F6581-((L6581+1)*3)</f>
        <v>0</v>
      </c>
      <c r="L6581" s="6">
        <v>841</v>
      </c>
      <c r="M6581" s="1" t="s">
        <v>10484</v>
      </c>
      <c r="N6581" s="17" t="s">
        <v>29311</v>
      </c>
      <c r="O6581" s="17" t="s">
        <v>29450</v>
      </c>
      <c r="P6581" s="8" t="s">
        <v>15670</v>
      </c>
      <c r="Q6581" s="7" t="s">
        <v>18575</v>
      </c>
      <c r="R6581" s="14" t="s">
        <v>23717</v>
      </c>
      <c r="S6581" s="42">
        <v>6</v>
      </c>
      <c r="T6581" s="41" t="s">
        <v>27904</v>
      </c>
      <c r="U6581" s="7" t="s">
        <v>16207</v>
      </c>
      <c r="V6581" s="12"/>
      <c r="X6581" s="8" t="s">
        <v>18797</v>
      </c>
    </row>
    <row r="6582" spans="1:24" x14ac:dyDescent="0.25">
      <c r="A6582" s="16" t="s">
        <v>10485</v>
      </c>
      <c r="B6582" s="5" t="s">
        <v>16216</v>
      </c>
      <c r="C6582" s="5" t="s">
        <v>16207</v>
      </c>
      <c r="D6582" s="6">
        <f t="shared" si="457"/>
        <v>433118</v>
      </c>
      <c r="E6582" s="6">
        <f t="shared" si="458"/>
        <v>433933</v>
      </c>
      <c r="F6582" s="6">
        <f t="shared" si="460"/>
        <v>816</v>
      </c>
      <c r="G6582" s="40">
        <f t="shared" si="459"/>
        <v>213</v>
      </c>
      <c r="H6582" s="6">
        <v>24126939</v>
      </c>
      <c r="I6582" s="6">
        <v>24127754</v>
      </c>
      <c r="J6582" s="6">
        <v>0</v>
      </c>
      <c r="K6582" s="6">
        <f t="shared" si="461"/>
        <v>0</v>
      </c>
      <c r="L6582" s="6">
        <v>271</v>
      </c>
      <c r="M6582" s="1" t="s">
        <v>10486</v>
      </c>
      <c r="N6582" s="17" t="s">
        <v>29318</v>
      </c>
      <c r="O6582" s="17" t="s">
        <v>29450</v>
      </c>
      <c r="Q6582" s="9"/>
      <c r="R6582" s="10" t="s">
        <v>23718</v>
      </c>
      <c r="S6582" s="11">
        <v>3</v>
      </c>
      <c r="T6582" s="9" t="s">
        <v>25218</v>
      </c>
      <c r="U6582" s="9" t="s">
        <v>16207</v>
      </c>
      <c r="V6582" s="12"/>
      <c r="X6582" s="8" t="s">
        <v>18797</v>
      </c>
    </row>
    <row r="6583" spans="1:24" x14ac:dyDescent="0.25">
      <c r="A6583" s="16" t="s">
        <v>10487</v>
      </c>
      <c r="B6583" s="5" t="s">
        <v>16216</v>
      </c>
      <c r="C6583" s="5" t="s">
        <v>16206</v>
      </c>
      <c r="D6583" s="6">
        <f t="shared" si="457"/>
        <v>437461</v>
      </c>
      <c r="E6583" s="6">
        <f t="shared" si="458"/>
        <v>439062</v>
      </c>
      <c r="F6583" s="6">
        <f t="shared" si="460"/>
        <v>1602</v>
      </c>
      <c r="G6583" s="40">
        <f t="shared" si="459"/>
        <v>3527</v>
      </c>
      <c r="H6583" s="6">
        <v>24131282</v>
      </c>
      <c r="I6583" s="6">
        <v>24132883</v>
      </c>
      <c r="J6583" s="6">
        <v>0</v>
      </c>
      <c r="K6583" s="6">
        <f t="shared" si="461"/>
        <v>0</v>
      </c>
      <c r="L6583" s="6">
        <v>533</v>
      </c>
      <c r="M6583" s="1" t="s">
        <v>10488</v>
      </c>
      <c r="N6583" s="17" t="s">
        <v>29311</v>
      </c>
      <c r="O6583" s="17" t="s">
        <v>29450</v>
      </c>
      <c r="P6583" s="8" t="s">
        <v>15507</v>
      </c>
      <c r="Q6583" s="7" t="s">
        <v>17381</v>
      </c>
      <c r="R6583" s="14" t="s">
        <v>23719</v>
      </c>
      <c r="S6583" s="42">
        <v>1</v>
      </c>
      <c r="T6583" s="41" t="s">
        <v>25336</v>
      </c>
      <c r="U6583" s="7" t="s">
        <v>16207</v>
      </c>
      <c r="V6583" s="12"/>
      <c r="X6583" s="8" t="s">
        <v>18797</v>
      </c>
    </row>
    <row r="6584" spans="1:24" x14ac:dyDescent="0.25">
      <c r="A6584" s="16" t="s">
        <v>10489</v>
      </c>
      <c r="B6584" s="5" t="s">
        <v>16216</v>
      </c>
      <c r="C6584" s="5" t="s">
        <v>16207</v>
      </c>
      <c r="D6584" s="6">
        <f t="shared" si="457"/>
        <v>439146</v>
      </c>
      <c r="E6584" s="6">
        <f t="shared" si="458"/>
        <v>440756</v>
      </c>
      <c r="F6584" s="6">
        <f t="shared" si="460"/>
        <v>1611</v>
      </c>
      <c r="G6584" s="40">
        <f t="shared" si="459"/>
        <v>83</v>
      </c>
      <c r="H6584" s="6">
        <v>24132967</v>
      </c>
      <c r="I6584" s="6">
        <v>24134577</v>
      </c>
      <c r="J6584" s="6">
        <v>0</v>
      </c>
      <c r="K6584" s="6">
        <f t="shared" si="461"/>
        <v>0</v>
      </c>
      <c r="L6584" s="6">
        <v>536</v>
      </c>
      <c r="M6584" s="1" t="s">
        <v>10490</v>
      </c>
      <c r="N6584" s="17" t="s">
        <v>29311</v>
      </c>
      <c r="O6584" s="17" t="s">
        <v>29450</v>
      </c>
      <c r="P6584" s="8" t="s">
        <v>15671</v>
      </c>
      <c r="Q6584" s="7" t="s">
        <v>17580</v>
      </c>
      <c r="R6584" s="14" t="s">
        <v>23056</v>
      </c>
      <c r="S6584" s="42">
        <v>2</v>
      </c>
      <c r="T6584" s="41" t="s">
        <v>25009</v>
      </c>
      <c r="U6584" s="7" t="s">
        <v>16207</v>
      </c>
      <c r="V6584" s="12"/>
      <c r="X6584" s="8" t="s">
        <v>18797</v>
      </c>
    </row>
    <row r="6585" spans="1:24" x14ac:dyDescent="0.25">
      <c r="A6585" s="16" t="s">
        <v>10491</v>
      </c>
      <c r="B6585" s="5" t="s">
        <v>16216</v>
      </c>
      <c r="C6585" s="5" t="s">
        <v>16207</v>
      </c>
      <c r="D6585" s="6">
        <f t="shared" si="457"/>
        <v>442269</v>
      </c>
      <c r="E6585" s="6">
        <f t="shared" si="458"/>
        <v>445688</v>
      </c>
      <c r="F6585" s="6">
        <f t="shared" si="460"/>
        <v>3420</v>
      </c>
      <c r="G6585" s="40">
        <f t="shared" si="459"/>
        <v>1512</v>
      </c>
      <c r="H6585" s="6">
        <v>24136090</v>
      </c>
      <c r="I6585" s="6">
        <v>24139509</v>
      </c>
      <c r="J6585" s="6">
        <v>0</v>
      </c>
      <c r="K6585" s="6">
        <f t="shared" si="461"/>
        <v>0</v>
      </c>
      <c r="L6585" s="6">
        <v>1139</v>
      </c>
      <c r="M6585" s="1" t="s">
        <v>3525</v>
      </c>
      <c r="N6585" s="17" t="s">
        <v>29327</v>
      </c>
      <c r="O6585" s="17" t="s">
        <v>29450</v>
      </c>
      <c r="Q6585" s="9"/>
      <c r="R6585" s="10" t="s">
        <v>23720</v>
      </c>
      <c r="S6585" s="11">
        <v>1</v>
      </c>
      <c r="T6585" s="9" t="s">
        <v>25086</v>
      </c>
      <c r="U6585" s="9"/>
      <c r="V6585" s="12"/>
      <c r="X6585" s="8" t="s">
        <v>18797</v>
      </c>
    </row>
    <row r="6586" spans="1:24" x14ac:dyDescent="0.25">
      <c r="A6586" s="16" t="s">
        <v>10492</v>
      </c>
      <c r="B6586" s="5" t="s">
        <v>16216</v>
      </c>
      <c r="C6586" s="5" t="s">
        <v>16206</v>
      </c>
      <c r="D6586" s="6">
        <f t="shared" ref="D6586:D6649" si="462">H6586-23693821</f>
        <v>447318</v>
      </c>
      <c r="E6586" s="6">
        <f t="shared" ref="E6586:E6649" si="463">I6586-23693821</f>
        <v>448115</v>
      </c>
      <c r="F6586" s="6">
        <f t="shared" si="460"/>
        <v>798</v>
      </c>
      <c r="G6586" s="40">
        <f t="shared" si="459"/>
        <v>1629</v>
      </c>
      <c r="H6586" s="6">
        <v>24141139</v>
      </c>
      <c r="I6586" s="6">
        <v>24141936</v>
      </c>
      <c r="J6586" s="6">
        <v>0</v>
      </c>
      <c r="K6586" s="6">
        <f t="shared" si="461"/>
        <v>0</v>
      </c>
      <c r="L6586" s="6">
        <v>265</v>
      </c>
      <c r="M6586" s="1" t="s">
        <v>10493</v>
      </c>
      <c r="N6586" s="17" t="s">
        <v>29314</v>
      </c>
      <c r="O6586" s="17" t="s">
        <v>29450</v>
      </c>
      <c r="Q6586" s="9"/>
      <c r="R6586" s="10" t="s">
        <v>19266</v>
      </c>
      <c r="S6586" s="11">
        <v>1</v>
      </c>
      <c r="T6586" s="9" t="s">
        <v>25031</v>
      </c>
      <c r="U6586" s="9"/>
      <c r="V6586" s="12"/>
      <c r="X6586" s="8" t="s">
        <v>18797</v>
      </c>
    </row>
    <row r="6587" spans="1:24" x14ac:dyDescent="0.25">
      <c r="A6587" s="16" t="s">
        <v>10494</v>
      </c>
      <c r="B6587" s="5" t="s">
        <v>16216</v>
      </c>
      <c r="C6587" s="5" t="s">
        <v>16207</v>
      </c>
      <c r="D6587" s="6">
        <f t="shared" si="462"/>
        <v>449809</v>
      </c>
      <c r="E6587" s="6">
        <f t="shared" si="463"/>
        <v>451104</v>
      </c>
      <c r="F6587" s="6">
        <f t="shared" si="460"/>
        <v>1296</v>
      </c>
      <c r="G6587" s="40">
        <f t="shared" si="459"/>
        <v>1693</v>
      </c>
      <c r="H6587" s="6">
        <v>24143630</v>
      </c>
      <c r="I6587" s="6">
        <v>24144925</v>
      </c>
      <c r="J6587" s="6">
        <v>0</v>
      </c>
      <c r="K6587" s="6">
        <f t="shared" si="461"/>
        <v>0</v>
      </c>
      <c r="L6587" s="6">
        <v>431</v>
      </c>
      <c r="M6587" s="1" t="s">
        <v>10495</v>
      </c>
      <c r="N6587" s="17" t="s">
        <v>29311</v>
      </c>
      <c r="O6587" s="17" t="s">
        <v>29450</v>
      </c>
      <c r="Q6587" s="9"/>
      <c r="R6587" s="10" t="s">
        <v>22071</v>
      </c>
      <c r="S6587" s="11">
        <v>1</v>
      </c>
      <c r="T6587" s="9" t="s">
        <v>25053</v>
      </c>
      <c r="U6587" s="9" t="s">
        <v>16207</v>
      </c>
      <c r="V6587" s="12"/>
      <c r="X6587" s="8" t="s">
        <v>18797</v>
      </c>
    </row>
    <row r="6588" spans="1:24" x14ac:dyDescent="0.25">
      <c r="A6588" s="16" t="s">
        <v>10496</v>
      </c>
      <c r="B6588" s="5" t="s">
        <v>16216</v>
      </c>
      <c r="C6588" s="5" t="s">
        <v>16206</v>
      </c>
      <c r="D6588" s="6">
        <f t="shared" si="462"/>
        <v>455123</v>
      </c>
      <c r="E6588" s="6">
        <f t="shared" si="463"/>
        <v>456749</v>
      </c>
      <c r="F6588" s="6">
        <f t="shared" si="460"/>
        <v>1627</v>
      </c>
      <c r="G6588" s="40">
        <f t="shared" ref="G6588:G6651" si="464">D6588-E6587-1</f>
        <v>4018</v>
      </c>
      <c r="H6588" s="6">
        <v>24148944</v>
      </c>
      <c r="I6588" s="6">
        <v>24150570</v>
      </c>
      <c r="J6588" s="6">
        <v>1</v>
      </c>
      <c r="K6588" s="6">
        <f t="shared" si="461"/>
        <v>1420</v>
      </c>
      <c r="L6588" s="6">
        <v>68</v>
      </c>
      <c r="M6588" s="1" t="s">
        <v>14</v>
      </c>
      <c r="N6588" s="17" t="s">
        <v>29326</v>
      </c>
      <c r="O6588" s="17"/>
      <c r="Q6588" s="9"/>
      <c r="R6588" s="10" t="s">
        <v>18964</v>
      </c>
      <c r="S6588" s="11">
        <v>0</v>
      </c>
      <c r="T6588" s="9" t="s">
        <v>16207</v>
      </c>
      <c r="U6588" s="9"/>
      <c r="V6588" s="12"/>
      <c r="X6588" s="8" t="s">
        <v>18797</v>
      </c>
    </row>
    <row r="6589" spans="1:24" x14ac:dyDescent="0.25">
      <c r="A6589" s="16" t="s">
        <v>10497</v>
      </c>
      <c r="B6589" s="5" t="s">
        <v>16216</v>
      </c>
      <c r="C6589" s="5" t="s">
        <v>16206</v>
      </c>
      <c r="D6589" s="6">
        <f t="shared" si="462"/>
        <v>464387</v>
      </c>
      <c r="E6589" s="6">
        <f t="shared" si="463"/>
        <v>468459</v>
      </c>
      <c r="F6589" s="6">
        <f t="shared" si="460"/>
        <v>4073</v>
      </c>
      <c r="G6589" s="40">
        <f t="shared" si="464"/>
        <v>7637</v>
      </c>
      <c r="H6589" s="6">
        <v>24158208</v>
      </c>
      <c r="I6589" s="6">
        <v>24162280</v>
      </c>
      <c r="J6589" s="6">
        <v>1</v>
      </c>
      <c r="K6589" s="6">
        <f t="shared" si="461"/>
        <v>56</v>
      </c>
      <c r="L6589" s="6">
        <v>1338</v>
      </c>
      <c r="M6589" s="1" t="s">
        <v>14</v>
      </c>
      <c r="N6589" s="17" t="s">
        <v>29311</v>
      </c>
      <c r="O6589" s="17" t="s">
        <v>29450</v>
      </c>
      <c r="Q6589" s="9"/>
      <c r="R6589" s="10" t="s">
        <v>23721</v>
      </c>
      <c r="S6589" s="11">
        <v>3</v>
      </c>
      <c r="T6589" s="9" t="s">
        <v>25037</v>
      </c>
      <c r="U6589" s="9"/>
      <c r="V6589" s="12"/>
      <c r="X6589" s="8" t="s">
        <v>18797</v>
      </c>
    </row>
    <row r="6590" spans="1:24" x14ac:dyDescent="0.25">
      <c r="A6590" s="16" t="s">
        <v>10498</v>
      </c>
      <c r="B6590" s="5" t="s">
        <v>16216</v>
      </c>
      <c r="C6590" s="5" t="s">
        <v>16206</v>
      </c>
      <c r="D6590" s="6">
        <f t="shared" si="462"/>
        <v>468740</v>
      </c>
      <c r="E6590" s="6">
        <f t="shared" si="463"/>
        <v>469518</v>
      </c>
      <c r="F6590" s="6">
        <f t="shared" si="460"/>
        <v>779</v>
      </c>
      <c r="G6590" s="40">
        <f t="shared" si="464"/>
        <v>280</v>
      </c>
      <c r="H6590" s="6">
        <v>24162561</v>
      </c>
      <c r="I6590" s="6">
        <v>24163339</v>
      </c>
      <c r="J6590" s="6">
        <v>1</v>
      </c>
      <c r="K6590" s="6">
        <f t="shared" si="461"/>
        <v>50</v>
      </c>
      <c r="L6590" s="6">
        <v>242</v>
      </c>
      <c r="M6590" s="1" t="s">
        <v>14</v>
      </c>
      <c r="N6590" s="17" t="s">
        <v>29311</v>
      </c>
      <c r="O6590" s="17" t="s">
        <v>29450</v>
      </c>
      <c r="Q6590" s="9"/>
      <c r="R6590" s="10" t="s">
        <v>23721</v>
      </c>
      <c r="S6590" s="11">
        <v>0</v>
      </c>
      <c r="T6590" s="9" t="s">
        <v>16207</v>
      </c>
      <c r="U6590" s="9"/>
      <c r="V6590" s="12"/>
      <c r="X6590" s="8" t="s">
        <v>18797</v>
      </c>
    </row>
    <row r="6591" spans="1:24" x14ac:dyDescent="0.25">
      <c r="A6591" s="16" t="s">
        <v>10499</v>
      </c>
      <c r="B6591" s="5" t="s">
        <v>16216</v>
      </c>
      <c r="C6591" s="5" t="s">
        <v>16206</v>
      </c>
      <c r="D6591" s="6">
        <f t="shared" si="462"/>
        <v>470083</v>
      </c>
      <c r="E6591" s="6">
        <f t="shared" si="463"/>
        <v>472227</v>
      </c>
      <c r="F6591" s="6">
        <f t="shared" si="460"/>
        <v>2145</v>
      </c>
      <c r="G6591" s="40">
        <f t="shared" si="464"/>
        <v>564</v>
      </c>
      <c r="H6591" s="6">
        <v>24163904</v>
      </c>
      <c r="I6591" s="6">
        <v>24166048</v>
      </c>
      <c r="J6591" s="6">
        <v>0</v>
      </c>
      <c r="K6591" s="6">
        <f t="shared" si="461"/>
        <v>0</v>
      </c>
      <c r="L6591" s="6">
        <v>714</v>
      </c>
      <c r="M6591" s="1" t="s">
        <v>14</v>
      </c>
      <c r="N6591" s="17" t="s">
        <v>29326</v>
      </c>
      <c r="O6591" s="17" t="s">
        <v>29450</v>
      </c>
      <c r="Q6591" s="9"/>
      <c r="R6591" s="10" t="s">
        <v>18964</v>
      </c>
      <c r="S6591" s="11">
        <v>0</v>
      </c>
      <c r="T6591" s="9" t="s">
        <v>16207</v>
      </c>
      <c r="U6591" s="9"/>
      <c r="V6591" s="12"/>
      <c r="X6591" s="8" t="s">
        <v>18797</v>
      </c>
    </row>
    <row r="6592" spans="1:24" x14ac:dyDescent="0.25">
      <c r="A6592" s="16" t="s">
        <v>10500</v>
      </c>
      <c r="B6592" s="5" t="s">
        <v>16216</v>
      </c>
      <c r="C6592" s="5" t="s">
        <v>16206</v>
      </c>
      <c r="D6592" s="6">
        <f t="shared" si="462"/>
        <v>472847</v>
      </c>
      <c r="E6592" s="6">
        <f t="shared" si="463"/>
        <v>473995</v>
      </c>
      <c r="F6592" s="6">
        <f t="shared" si="460"/>
        <v>1149</v>
      </c>
      <c r="G6592" s="40">
        <f t="shared" si="464"/>
        <v>619</v>
      </c>
      <c r="H6592" s="6">
        <v>24166668</v>
      </c>
      <c r="I6592" s="6">
        <v>24167816</v>
      </c>
      <c r="J6592" s="6">
        <v>1</v>
      </c>
      <c r="K6592" s="6">
        <f t="shared" si="461"/>
        <v>57</v>
      </c>
      <c r="L6592" s="6">
        <v>363</v>
      </c>
      <c r="M6592" s="1" t="s">
        <v>10409</v>
      </c>
      <c r="N6592" s="17" t="s">
        <v>29311</v>
      </c>
      <c r="O6592" s="17" t="s">
        <v>29450</v>
      </c>
      <c r="Q6592" s="9"/>
      <c r="R6592" s="10" t="s">
        <v>23687</v>
      </c>
      <c r="S6592" s="11">
        <v>3</v>
      </c>
      <c r="T6592" s="9" t="s">
        <v>26636</v>
      </c>
      <c r="U6592" s="9" t="s">
        <v>16207</v>
      </c>
      <c r="V6592" s="12"/>
      <c r="X6592" s="8" t="s">
        <v>18797</v>
      </c>
    </row>
    <row r="6593" spans="1:24" x14ac:dyDescent="0.25">
      <c r="A6593" s="16" t="s">
        <v>10501</v>
      </c>
      <c r="B6593" s="5" t="s">
        <v>16216</v>
      </c>
      <c r="C6593" s="5" t="s">
        <v>16206</v>
      </c>
      <c r="D6593" s="6">
        <f t="shared" si="462"/>
        <v>477244</v>
      </c>
      <c r="E6593" s="6">
        <f t="shared" si="463"/>
        <v>479001</v>
      </c>
      <c r="F6593" s="6">
        <f t="shared" si="460"/>
        <v>1758</v>
      </c>
      <c r="G6593" s="40">
        <f t="shared" si="464"/>
        <v>3248</v>
      </c>
      <c r="H6593" s="6">
        <v>24171065</v>
      </c>
      <c r="I6593" s="6">
        <v>24172822</v>
      </c>
      <c r="J6593" s="6">
        <v>0</v>
      </c>
      <c r="K6593" s="6">
        <f t="shared" si="461"/>
        <v>0</v>
      </c>
      <c r="L6593" s="6">
        <v>585</v>
      </c>
      <c r="M6593" s="1" t="s">
        <v>10502</v>
      </c>
      <c r="N6593" s="17" t="s">
        <v>29311</v>
      </c>
      <c r="O6593" s="17" t="s">
        <v>29450</v>
      </c>
      <c r="P6593" s="8" t="s">
        <v>15672</v>
      </c>
      <c r="Q6593" s="7" t="s">
        <v>17939</v>
      </c>
      <c r="R6593" s="14" t="s">
        <v>19284</v>
      </c>
      <c r="S6593" s="42">
        <v>3</v>
      </c>
      <c r="T6593" s="41" t="s">
        <v>25274</v>
      </c>
      <c r="U6593" s="7" t="s">
        <v>16207</v>
      </c>
      <c r="V6593" s="12"/>
      <c r="X6593" s="8" t="s">
        <v>18797</v>
      </c>
    </row>
    <row r="6594" spans="1:24" x14ac:dyDescent="0.25">
      <c r="A6594" s="16" t="s">
        <v>10503</v>
      </c>
      <c r="B6594" s="5" t="s">
        <v>16216</v>
      </c>
      <c r="C6594" s="5" t="s">
        <v>16207</v>
      </c>
      <c r="D6594" s="6">
        <f t="shared" si="462"/>
        <v>479131</v>
      </c>
      <c r="E6594" s="6">
        <f t="shared" si="463"/>
        <v>480000</v>
      </c>
      <c r="F6594" s="6">
        <f t="shared" si="460"/>
        <v>870</v>
      </c>
      <c r="G6594" s="40">
        <f t="shared" si="464"/>
        <v>129</v>
      </c>
      <c r="H6594" s="6">
        <v>24172952</v>
      </c>
      <c r="I6594" s="6">
        <v>24173821</v>
      </c>
      <c r="J6594" s="6">
        <v>1</v>
      </c>
      <c r="K6594" s="6">
        <f t="shared" si="461"/>
        <v>63</v>
      </c>
      <c r="L6594" s="6">
        <v>268</v>
      </c>
      <c r="M6594" s="1" t="s">
        <v>10504</v>
      </c>
      <c r="N6594" s="17" t="s">
        <v>29336</v>
      </c>
      <c r="O6594" s="17" t="s">
        <v>29450</v>
      </c>
      <c r="P6594" s="8" t="s">
        <v>15673</v>
      </c>
      <c r="Q6594" s="7" t="s">
        <v>16381</v>
      </c>
      <c r="R6594" s="14" t="s">
        <v>23722</v>
      </c>
      <c r="S6594" s="42">
        <v>1</v>
      </c>
      <c r="T6594" s="41" t="s">
        <v>25040</v>
      </c>
      <c r="U6594" s="7" t="s">
        <v>16207</v>
      </c>
      <c r="V6594" s="12"/>
      <c r="X6594" s="8" t="s">
        <v>18797</v>
      </c>
    </row>
    <row r="6595" spans="1:24" x14ac:dyDescent="0.25">
      <c r="A6595" s="16" t="s">
        <v>10505</v>
      </c>
      <c r="B6595" s="5" t="s">
        <v>16216</v>
      </c>
      <c r="C6595" s="5" t="s">
        <v>16206</v>
      </c>
      <c r="D6595" s="6">
        <f t="shared" si="462"/>
        <v>480859</v>
      </c>
      <c r="E6595" s="6">
        <f t="shared" si="463"/>
        <v>481563</v>
      </c>
      <c r="F6595" s="6">
        <f t="shared" ref="F6595:F6658" si="465">I6595-H6595+1</f>
        <v>705</v>
      </c>
      <c r="G6595" s="40">
        <f t="shared" si="464"/>
        <v>858</v>
      </c>
      <c r="H6595" s="6">
        <v>24174680</v>
      </c>
      <c r="I6595" s="6">
        <v>24175384</v>
      </c>
      <c r="J6595" s="6">
        <v>0</v>
      </c>
      <c r="K6595" s="6">
        <f t="shared" si="461"/>
        <v>0</v>
      </c>
      <c r="L6595" s="6">
        <v>234</v>
      </c>
      <c r="M6595" s="1" t="s">
        <v>10506</v>
      </c>
      <c r="N6595" s="17" t="s">
        <v>29344</v>
      </c>
      <c r="O6595" s="17" t="s">
        <v>29450</v>
      </c>
      <c r="P6595" s="8" t="s">
        <v>15154</v>
      </c>
      <c r="Q6595" s="7" t="s">
        <v>16411</v>
      </c>
      <c r="R6595" s="14" t="s">
        <v>22495</v>
      </c>
      <c r="S6595" s="42">
        <v>1</v>
      </c>
      <c r="T6595" s="41" t="s">
        <v>25040</v>
      </c>
      <c r="U6595" s="7" t="s">
        <v>16207</v>
      </c>
      <c r="V6595" s="12"/>
      <c r="X6595" s="8" t="s">
        <v>18797</v>
      </c>
    </row>
    <row r="6596" spans="1:24" x14ac:dyDescent="0.25">
      <c r="A6596" s="16" t="s">
        <v>10507</v>
      </c>
      <c r="B6596" s="5" t="s">
        <v>16216</v>
      </c>
      <c r="C6596" s="5" t="s">
        <v>16207</v>
      </c>
      <c r="D6596" s="6">
        <f t="shared" si="462"/>
        <v>481596</v>
      </c>
      <c r="E6596" s="6">
        <f t="shared" si="463"/>
        <v>482097</v>
      </c>
      <c r="F6596" s="6">
        <f t="shared" si="465"/>
        <v>502</v>
      </c>
      <c r="G6596" s="40">
        <f t="shared" si="464"/>
        <v>32</v>
      </c>
      <c r="H6596" s="6">
        <v>24175417</v>
      </c>
      <c r="I6596" s="6">
        <v>24175918</v>
      </c>
      <c r="J6596" s="6">
        <v>1</v>
      </c>
      <c r="K6596" s="6">
        <f t="shared" si="461"/>
        <v>52</v>
      </c>
      <c r="L6596" s="6">
        <v>149</v>
      </c>
      <c r="M6596" s="1" t="s">
        <v>2235</v>
      </c>
      <c r="N6596" s="17" t="s">
        <v>29311</v>
      </c>
      <c r="O6596" s="17" t="s">
        <v>29450</v>
      </c>
      <c r="Q6596" s="9"/>
      <c r="R6596" s="10" t="s">
        <v>19366</v>
      </c>
      <c r="S6596" s="11">
        <v>0</v>
      </c>
      <c r="T6596" s="9" t="s">
        <v>16207</v>
      </c>
      <c r="U6596" s="9"/>
      <c r="V6596" s="12"/>
      <c r="X6596" s="8" t="s">
        <v>18797</v>
      </c>
    </row>
    <row r="6597" spans="1:24" x14ac:dyDescent="0.25">
      <c r="A6597" s="16" t="s">
        <v>10508</v>
      </c>
      <c r="B6597" s="5" t="s">
        <v>16216</v>
      </c>
      <c r="C6597" s="5" t="s">
        <v>16206</v>
      </c>
      <c r="D6597" s="6">
        <f t="shared" si="462"/>
        <v>482790</v>
      </c>
      <c r="E6597" s="6">
        <f t="shared" si="463"/>
        <v>484828</v>
      </c>
      <c r="F6597" s="6">
        <f t="shared" si="465"/>
        <v>2039</v>
      </c>
      <c r="G6597" s="40">
        <f t="shared" si="464"/>
        <v>692</v>
      </c>
      <c r="H6597" s="6">
        <v>24176611</v>
      </c>
      <c r="I6597" s="6">
        <v>24178649</v>
      </c>
      <c r="J6597" s="6">
        <v>1</v>
      </c>
      <c r="K6597" s="6">
        <f t="shared" si="461"/>
        <v>53</v>
      </c>
      <c r="L6597" s="6">
        <v>661</v>
      </c>
      <c r="M6597" s="1" t="s">
        <v>10509</v>
      </c>
      <c r="N6597" s="17" t="s">
        <v>29311</v>
      </c>
      <c r="O6597" s="17" t="s">
        <v>29450</v>
      </c>
      <c r="P6597" s="8" t="s">
        <v>15674</v>
      </c>
      <c r="Q6597" s="7" t="s">
        <v>18730</v>
      </c>
      <c r="R6597" s="14" t="s">
        <v>23723</v>
      </c>
      <c r="S6597" s="42">
        <v>1</v>
      </c>
      <c r="T6597" s="41" t="s">
        <v>27905</v>
      </c>
      <c r="U6597" s="7" t="s">
        <v>16207</v>
      </c>
      <c r="V6597" s="12"/>
      <c r="X6597" s="8" t="s">
        <v>18797</v>
      </c>
    </row>
    <row r="6598" spans="1:24" x14ac:dyDescent="0.25">
      <c r="A6598" s="16" t="s">
        <v>10510</v>
      </c>
      <c r="B6598" s="5" t="s">
        <v>16216</v>
      </c>
      <c r="C6598" s="5" t="s">
        <v>16207</v>
      </c>
      <c r="D6598" s="6">
        <f t="shared" si="462"/>
        <v>485108</v>
      </c>
      <c r="E6598" s="6">
        <f t="shared" si="463"/>
        <v>486172</v>
      </c>
      <c r="F6598" s="6">
        <f t="shared" si="465"/>
        <v>1065</v>
      </c>
      <c r="G6598" s="40">
        <f t="shared" si="464"/>
        <v>279</v>
      </c>
      <c r="H6598" s="6">
        <v>24178929</v>
      </c>
      <c r="I6598" s="6">
        <v>24179993</v>
      </c>
      <c r="J6598" s="6">
        <v>0</v>
      </c>
      <c r="K6598" s="6">
        <f t="shared" si="461"/>
        <v>0</v>
      </c>
      <c r="L6598" s="6">
        <v>354</v>
      </c>
      <c r="M6598" s="1" t="s">
        <v>10511</v>
      </c>
      <c r="N6598" s="17" t="s">
        <v>29315</v>
      </c>
      <c r="O6598" s="17" t="s">
        <v>29450</v>
      </c>
      <c r="P6598" s="8" t="s">
        <v>15675</v>
      </c>
      <c r="Q6598" s="7" t="s">
        <v>16568</v>
      </c>
      <c r="R6598" s="14" t="s">
        <v>23724</v>
      </c>
      <c r="S6598" s="42">
        <v>6</v>
      </c>
      <c r="T6598" s="41" t="s">
        <v>27906</v>
      </c>
      <c r="U6598" s="7" t="s">
        <v>16207</v>
      </c>
      <c r="V6598" s="12"/>
      <c r="X6598" s="8" t="s">
        <v>18797</v>
      </c>
    </row>
    <row r="6599" spans="1:24" x14ac:dyDescent="0.25">
      <c r="A6599" s="16" t="s">
        <v>10512</v>
      </c>
      <c r="B6599" s="5" t="s">
        <v>16216</v>
      </c>
      <c r="C6599" s="5" t="s">
        <v>16206</v>
      </c>
      <c r="D6599" s="6">
        <f t="shared" si="462"/>
        <v>488234</v>
      </c>
      <c r="E6599" s="6">
        <f t="shared" si="463"/>
        <v>490173</v>
      </c>
      <c r="F6599" s="6">
        <f t="shared" si="465"/>
        <v>1940</v>
      </c>
      <c r="G6599" s="40">
        <f t="shared" si="464"/>
        <v>2061</v>
      </c>
      <c r="H6599" s="6">
        <v>24182055</v>
      </c>
      <c r="I6599" s="6">
        <v>24183994</v>
      </c>
      <c r="J6599" s="6">
        <v>2</v>
      </c>
      <c r="K6599" s="6">
        <f t="shared" si="461"/>
        <v>116</v>
      </c>
      <c r="L6599" s="6">
        <v>607</v>
      </c>
      <c r="M6599" s="1" t="s">
        <v>10513</v>
      </c>
      <c r="N6599" s="17" t="s">
        <v>29311</v>
      </c>
      <c r="O6599" s="17" t="s">
        <v>29450</v>
      </c>
      <c r="P6599" s="8" t="s">
        <v>15676</v>
      </c>
      <c r="Q6599" s="7" t="s">
        <v>17490</v>
      </c>
      <c r="R6599" s="14" t="s">
        <v>20809</v>
      </c>
      <c r="S6599" s="42">
        <v>4</v>
      </c>
      <c r="T6599" s="41" t="s">
        <v>26267</v>
      </c>
      <c r="U6599" s="7"/>
      <c r="V6599" s="12"/>
      <c r="X6599" s="8" t="s">
        <v>18797</v>
      </c>
    </row>
    <row r="6600" spans="1:24" x14ac:dyDescent="0.25">
      <c r="A6600" s="16" t="s">
        <v>10514</v>
      </c>
      <c r="B6600" s="5" t="s">
        <v>16216</v>
      </c>
      <c r="C6600" s="5" t="s">
        <v>16207</v>
      </c>
      <c r="D6600" s="6">
        <f t="shared" si="462"/>
        <v>490580</v>
      </c>
      <c r="E6600" s="6">
        <f t="shared" si="463"/>
        <v>492565</v>
      </c>
      <c r="F6600" s="6">
        <f t="shared" si="465"/>
        <v>1986</v>
      </c>
      <c r="G6600" s="40">
        <f t="shared" si="464"/>
        <v>406</v>
      </c>
      <c r="H6600" s="6">
        <v>24184401</v>
      </c>
      <c r="I6600" s="6">
        <v>24186386</v>
      </c>
      <c r="J6600" s="6">
        <v>0</v>
      </c>
      <c r="K6600" s="6">
        <f t="shared" si="461"/>
        <v>0</v>
      </c>
      <c r="L6600" s="6">
        <v>661</v>
      </c>
      <c r="M6600" s="1" t="s">
        <v>10515</v>
      </c>
      <c r="N6600" s="17" t="s">
        <v>29311</v>
      </c>
      <c r="O6600" s="17" t="s">
        <v>29450</v>
      </c>
      <c r="P6600" s="8" t="s">
        <v>14436</v>
      </c>
      <c r="Q6600" s="7" t="s">
        <v>17686</v>
      </c>
      <c r="R6600" s="14" t="s">
        <v>19094</v>
      </c>
      <c r="S6600" s="42">
        <v>3</v>
      </c>
      <c r="T6600" s="41" t="s">
        <v>25036</v>
      </c>
      <c r="U6600" s="7"/>
      <c r="V6600" s="12"/>
      <c r="X6600" s="8" t="s">
        <v>18797</v>
      </c>
    </row>
    <row r="6601" spans="1:24" x14ac:dyDescent="0.25">
      <c r="A6601" s="16" t="s">
        <v>10516</v>
      </c>
      <c r="B6601" s="5" t="s">
        <v>16216</v>
      </c>
      <c r="C6601" s="5" t="s">
        <v>16206</v>
      </c>
      <c r="D6601" s="6">
        <f t="shared" si="462"/>
        <v>493050</v>
      </c>
      <c r="E6601" s="6">
        <f t="shared" si="463"/>
        <v>493621</v>
      </c>
      <c r="F6601" s="6">
        <f t="shared" si="465"/>
        <v>572</v>
      </c>
      <c r="G6601" s="40">
        <f t="shared" si="464"/>
        <v>484</v>
      </c>
      <c r="H6601" s="6">
        <v>24186871</v>
      </c>
      <c r="I6601" s="6">
        <v>24187442</v>
      </c>
      <c r="J6601" s="6">
        <v>1</v>
      </c>
      <c r="K6601" s="6">
        <f t="shared" si="461"/>
        <v>77</v>
      </c>
      <c r="L6601" s="6">
        <v>164</v>
      </c>
      <c r="M6601" s="1" t="s">
        <v>10517</v>
      </c>
      <c r="N6601" s="17" t="s">
        <v>29311</v>
      </c>
      <c r="O6601" s="17" t="s">
        <v>29450</v>
      </c>
      <c r="P6601" s="8" t="s">
        <v>15677</v>
      </c>
      <c r="Q6601" s="7" t="s">
        <v>17026</v>
      </c>
      <c r="R6601" s="14" t="s">
        <v>19914</v>
      </c>
      <c r="S6601" s="42">
        <v>4</v>
      </c>
      <c r="T6601" s="41" t="s">
        <v>27907</v>
      </c>
      <c r="U6601" s="7" t="s">
        <v>25185</v>
      </c>
      <c r="V6601" s="12"/>
      <c r="X6601" s="8" t="s">
        <v>18797</v>
      </c>
    </row>
    <row r="6602" spans="1:24" x14ac:dyDescent="0.25">
      <c r="A6602" s="16" t="s">
        <v>10518</v>
      </c>
      <c r="B6602" s="5" t="s">
        <v>16216</v>
      </c>
      <c r="C6602" s="5" t="s">
        <v>16207</v>
      </c>
      <c r="D6602" s="6">
        <f t="shared" si="462"/>
        <v>493843</v>
      </c>
      <c r="E6602" s="6">
        <f t="shared" si="463"/>
        <v>496752</v>
      </c>
      <c r="F6602" s="6">
        <f t="shared" si="465"/>
        <v>2910</v>
      </c>
      <c r="G6602" s="40">
        <f t="shared" si="464"/>
        <v>221</v>
      </c>
      <c r="H6602" s="6">
        <v>24187664</v>
      </c>
      <c r="I6602" s="6">
        <v>24190573</v>
      </c>
      <c r="J6602" s="6">
        <v>0</v>
      </c>
      <c r="K6602" s="6">
        <f t="shared" si="461"/>
        <v>0</v>
      </c>
      <c r="L6602" s="6">
        <v>969</v>
      </c>
      <c r="M6602" s="1" t="s">
        <v>10519</v>
      </c>
      <c r="N6602" s="17" t="s">
        <v>29313</v>
      </c>
      <c r="O6602" s="17" t="s">
        <v>29450</v>
      </c>
      <c r="P6602" s="8" t="s">
        <v>15678</v>
      </c>
      <c r="Q6602" s="7" t="s">
        <v>17422</v>
      </c>
      <c r="R6602" s="14" t="s">
        <v>23725</v>
      </c>
      <c r="S6602" s="42">
        <v>3</v>
      </c>
      <c r="T6602" s="41" t="s">
        <v>25451</v>
      </c>
      <c r="U6602" s="7"/>
      <c r="V6602" s="43" t="s">
        <v>28735</v>
      </c>
      <c r="X6602" s="8" t="s">
        <v>18797</v>
      </c>
    </row>
    <row r="6603" spans="1:24" x14ac:dyDescent="0.25">
      <c r="A6603" s="16" t="s">
        <v>10520</v>
      </c>
      <c r="B6603" s="5" t="s">
        <v>16216</v>
      </c>
      <c r="C6603" s="5" t="s">
        <v>16206</v>
      </c>
      <c r="D6603" s="6">
        <f t="shared" si="462"/>
        <v>497676</v>
      </c>
      <c r="E6603" s="6">
        <f t="shared" si="463"/>
        <v>499348</v>
      </c>
      <c r="F6603" s="6">
        <f t="shared" si="465"/>
        <v>1673</v>
      </c>
      <c r="G6603" s="40">
        <f t="shared" si="464"/>
        <v>923</v>
      </c>
      <c r="H6603" s="6">
        <v>24191497</v>
      </c>
      <c r="I6603" s="6">
        <v>24193169</v>
      </c>
      <c r="J6603" s="6">
        <v>3</v>
      </c>
      <c r="K6603" s="6">
        <f t="shared" si="461"/>
        <v>239</v>
      </c>
      <c r="L6603" s="6">
        <v>477</v>
      </c>
      <c r="M6603" s="1" t="s">
        <v>10521</v>
      </c>
      <c r="N6603" s="17" t="s">
        <v>29311</v>
      </c>
      <c r="O6603" s="17" t="s">
        <v>29450</v>
      </c>
      <c r="P6603" s="8" t="s">
        <v>14160</v>
      </c>
      <c r="Q6603" s="7" t="s">
        <v>16625</v>
      </c>
      <c r="R6603" s="14" t="s">
        <v>23726</v>
      </c>
      <c r="S6603" s="42">
        <v>8</v>
      </c>
      <c r="T6603" s="41" t="s">
        <v>27908</v>
      </c>
      <c r="U6603" s="7" t="s">
        <v>25498</v>
      </c>
      <c r="V6603" s="12"/>
      <c r="W6603" s="43" t="s">
        <v>18834</v>
      </c>
      <c r="X6603" s="8" t="s">
        <v>18797</v>
      </c>
    </row>
    <row r="6604" spans="1:24" x14ac:dyDescent="0.25">
      <c r="A6604" s="16" t="s">
        <v>10522</v>
      </c>
      <c r="B6604" s="5" t="s">
        <v>16216</v>
      </c>
      <c r="C6604" s="5" t="s">
        <v>16206</v>
      </c>
      <c r="D6604" s="6">
        <f t="shared" si="462"/>
        <v>499811</v>
      </c>
      <c r="E6604" s="6">
        <f t="shared" si="463"/>
        <v>500687</v>
      </c>
      <c r="F6604" s="6">
        <f t="shared" si="465"/>
        <v>877</v>
      </c>
      <c r="G6604" s="40">
        <f t="shared" si="464"/>
        <v>462</v>
      </c>
      <c r="H6604" s="6">
        <v>24193632</v>
      </c>
      <c r="I6604" s="6">
        <v>24194508</v>
      </c>
      <c r="J6604" s="6">
        <v>1</v>
      </c>
      <c r="K6604" s="6">
        <f t="shared" si="461"/>
        <v>61</v>
      </c>
      <c r="L6604" s="6">
        <v>271</v>
      </c>
      <c r="M6604" s="1" t="s">
        <v>10523</v>
      </c>
      <c r="N6604" s="17" t="s">
        <v>29311</v>
      </c>
      <c r="O6604" s="17" t="s">
        <v>29451</v>
      </c>
      <c r="P6604" s="8" t="s">
        <v>15679</v>
      </c>
      <c r="Q6604" s="7" t="s">
        <v>18644</v>
      </c>
      <c r="R6604" s="14" t="s">
        <v>23727</v>
      </c>
      <c r="S6604" s="42">
        <v>6</v>
      </c>
      <c r="T6604" s="41" t="s">
        <v>27909</v>
      </c>
      <c r="U6604" s="7"/>
      <c r="V6604" s="12"/>
      <c r="X6604" s="8" t="s">
        <v>18797</v>
      </c>
    </row>
    <row r="6605" spans="1:24" x14ac:dyDescent="0.25">
      <c r="A6605" s="16" t="s">
        <v>10524</v>
      </c>
      <c r="B6605" s="5" t="s">
        <v>16216</v>
      </c>
      <c r="C6605" s="5" t="s">
        <v>16207</v>
      </c>
      <c r="D6605" s="6">
        <f t="shared" si="462"/>
        <v>501018</v>
      </c>
      <c r="E6605" s="6">
        <f t="shared" si="463"/>
        <v>506048</v>
      </c>
      <c r="F6605" s="6">
        <f t="shared" si="465"/>
        <v>5031</v>
      </c>
      <c r="G6605" s="40">
        <f t="shared" si="464"/>
        <v>330</v>
      </c>
      <c r="H6605" s="6">
        <v>24194839</v>
      </c>
      <c r="I6605" s="6">
        <v>24199869</v>
      </c>
      <c r="J6605" s="6">
        <v>1</v>
      </c>
      <c r="K6605" s="6">
        <f t="shared" si="461"/>
        <v>153</v>
      </c>
      <c r="L6605" s="6">
        <v>1625</v>
      </c>
      <c r="M6605" s="1" t="s">
        <v>10525</v>
      </c>
      <c r="N6605" s="17" t="s">
        <v>29311</v>
      </c>
      <c r="O6605" s="17" t="s">
        <v>29450</v>
      </c>
      <c r="Q6605" s="9"/>
      <c r="R6605" s="10" t="s">
        <v>23728</v>
      </c>
      <c r="S6605" s="11">
        <v>1</v>
      </c>
      <c r="T6605" s="9" t="s">
        <v>25203</v>
      </c>
      <c r="U6605" s="9"/>
      <c r="V6605" s="12"/>
      <c r="X6605" s="8" t="s">
        <v>18797</v>
      </c>
    </row>
    <row r="6606" spans="1:24" x14ac:dyDescent="0.25">
      <c r="A6606" s="16" t="s">
        <v>10526</v>
      </c>
      <c r="B6606" s="5" t="s">
        <v>16216</v>
      </c>
      <c r="C6606" s="5" t="s">
        <v>16207</v>
      </c>
      <c r="D6606" s="6">
        <f t="shared" si="462"/>
        <v>507640</v>
      </c>
      <c r="E6606" s="6">
        <f t="shared" si="463"/>
        <v>508293</v>
      </c>
      <c r="F6606" s="6">
        <f t="shared" si="465"/>
        <v>654</v>
      </c>
      <c r="G6606" s="40">
        <f t="shared" si="464"/>
        <v>1591</v>
      </c>
      <c r="H6606" s="6">
        <v>24201461</v>
      </c>
      <c r="I6606" s="6">
        <v>24202114</v>
      </c>
      <c r="J6606" s="6">
        <v>2</v>
      </c>
      <c r="K6606" s="6">
        <f t="shared" si="461"/>
        <v>108</v>
      </c>
      <c r="L6606" s="6">
        <v>181</v>
      </c>
      <c r="M6606" s="1" t="s">
        <v>10527</v>
      </c>
      <c r="N6606" s="17" t="s">
        <v>29317</v>
      </c>
      <c r="O6606" s="17" t="s">
        <v>29450</v>
      </c>
      <c r="P6606" s="8" t="s">
        <v>15680</v>
      </c>
      <c r="Q6606" s="7" t="s">
        <v>17551</v>
      </c>
      <c r="R6606" s="14" t="s">
        <v>23729</v>
      </c>
      <c r="S6606" s="42">
        <v>3</v>
      </c>
      <c r="T6606" s="41" t="s">
        <v>26525</v>
      </c>
      <c r="U6606" s="7" t="s">
        <v>16207</v>
      </c>
      <c r="V6606" s="12"/>
      <c r="X6606" s="8" t="s">
        <v>18797</v>
      </c>
    </row>
    <row r="6607" spans="1:24" x14ac:dyDescent="0.25">
      <c r="A6607" s="16" t="s">
        <v>10528</v>
      </c>
      <c r="B6607" s="5" t="s">
        <v>16216</v>
      </c>
      <c r="C6607" s="5" t="s">
        <v>16207</v>
      </c>
      <c r="D6607" s="6">
        <f t="shared" si="462"/>
        <v>508828</v>
      </c>
      <c r="E6607" s="6">
        <f t="shared" si="463"/>
        <v>511088</v>
      </c>
      <c r="F6607" s="6">
        <f t="shared" si="465"/>
        <v>2261</v>
      </c>
      <c r="G6607" s="40">
        <f t="shared" si="464"/>
        <v>534</v>
      </c>
      <c r="H6607" s="6">
        <v>24202649</v>
      </c>
      <c r="I6607" s="6">
        <v>24204909</v>
      </c>
      <c r="J6607" s="6">
        <v>1</v>
      </c>
      <c r="K6607" s="6">
        <f t="shared" si="461"/>
        <v>71</v>
      </c>
      <c r="L6607" s="6">
        <v>729</v>
      </c>
      <c r="M6607" s="1" t="s">
        <v>10529</v>
      </c>
      <c r="N6607" s="17" t="s">
        <v>29311</v>
      </c>
      <c r="O6607" s="17" t="s">
        <v>29450</v>
      </c>
      <c r="P6607" s="8" t="s">
        <v>15681</v>
      </c>
      <c r="Q6607" s="7" t="s">
        <v>17737</v>
      </c>
      <c r="R6607" s="14" t="s">
        <v>23730</v>
      </c>
      <c r="S6607" s="42">
        <v>1</v>
      </c>
      <c r="T6607" s="41" t="s">
        <v>26420</v>
      </c>
      <c r="U6607" s="7" t="s">
        <v>16207</v>
      </c>
      <c r="V6607" s="12"/>
      <c r="X6607" s="8" t="s">
        <v>18797</v>
      </c>
    </row>
    <row r="6608" spans="1:24" x14ac:dyDescent="0.25">
      <c r="A6608" s="16" t="s">
        <v>10530</v>
      </c>
      <c r="B6608" s="5" t="s">
        <v>16216</v>
      </c>
      <c r="C6608" s="5" t="s">
        <v>16207</v>
      </c>
      <c r="D6608" s="6">
        <f t="shared" si="462"/>
        <v>512420</v>
      </c>
      <c r="E6608" s="6">
        <f t="shared" si="463"/>
        <v>515028</v>
      </c>
      <c r="F6608" s="6">
        <f t="shared" si="465"/>
        <v>2609</v>
      </c>
      <c r="G6608" s="40">
        <f t="shared" si="464"/>
        <v>1331</v>
      </c>
      <c r="H6608" s="6">
        <v>24206241</v>
      </c>
      <c r="I6608" s="6">
        <v>24208849</v>
      </c>
      <c r="J6608" s="6">
        <v>1</v>
      </c>
      <c r="K6608" s="6">
        <f t="shared" si="461"/>
        <v>53</v>
      </c>
      <c r="L6608" s="6">
        <v>851</v>
      </c>
      <c r="M6608" s="1" t="s">
        <v>10531</v>
      </c>
      <c r="N6608" s="17" t="s">
        <v>29311</v>
      </c>
      <c r="O6608" s="17" t="s">
        <v>29450</v>
      </c>
      <c r="P6608" s="8" t="s">
        <v>15682</v>
      </c>
      <c r="Q6608" s="7" t="s">
        <v>17733</v>
      </c>
      <c r="R6608" s="14" t="s">
        <v>23731</v>
      </c>
      <c r="S6608" s="42">
        <v>1</v>
      </c>
      <c r="T6608" s="41" t="s">
        <v>26420</v>
      </c>
      <c r="U6608" s="7" t="s">
        <v>16207</v>
      </c>
      <c r="V6608" s="12"/>
      <c r="X6608" s="8" t="s">
        <v>18797</v>
      </c>
    </row>
    <row r="6609" spans="1:24" x14ac:dyDescent="0.25">
      <c r="A6609" s="16" t="s">
        <v>10532</v>
      </c>
      <c r="B6609" s="5" t="s">
        <v>16216</v>
      </c>
      <c r="C6609" s="5" t="s">
        <v>16207</v>
      </c>
      <c r="D6609" s="6">
        <f t="shared" si="462"/>
        <v>518435</v>
      </c>
      <c r="E6609" s="6">
        <f t="shared" si="463"/>
        <v>519361</v>
      </c>
      <c r="F6609" s="6">
        <f t="shared" si="465"/>
        <v>927</v>
      </c>
      <c r="G6609" s="40">
        <f t="shared" si="464"/>
        <v>3406</v>
      </c>
      <c r="H6609" s="6">
        <v>24212256</v>
      </c>
      <c r="I6609" s="6">
        <v>24213182</v>
      </c>
      <c r="J6609" s="6">
        <v>0</v>
      </c>
      <c r="K6609" s="6">
        <f t="shared" si="461"/>
        <v>0</v>
      </c>
      <c r="L6609" s="6">
        <v>308</v>
      </c>
      <c r="M6609" s="1" t="s">
        <v>10533</v>
      </c>
      <c r="N6609" s="17" t="s">
        <v>29324</v>
      </c>
      <c r="O6609" s="17" t="s">
        <v>29450</v>
      </c>
      <c r="Q6609" s="9"/>
      <c r="R6609" s="10" t="s">
        <v>23732</v>
      </c>
      <c r="S6609" s="11">
        <v>1</v>
      </c>
      <c r="T6609" s="9" t="s">
        <v>25927</v>
      </c>
      <c r="U6609" s="9"/>
      <c r="V6609" s="12"/>
      <c r="X6609" s="8" t="s">
        <v>18797</v>
      </c>
    </row>
    <row r="6610" spans="1:24" x14ac:dyDescent="0.25">
      <c r="A6610" s="16" t="s">
        <v>10534</v>
      </c>
      <c r="B6610" s="5" t="s">
        <v>16216</v>
      </c>
      <c r="C6610" s="5" t="s">
        <v>16206</v>
      </c>
      <c r="D6610" s="6">
        <f t="shared" si="462"/>
        <v>520662</v>
      </c>
      <c r="E6610" s="6">
        <f t="shared" si="463"/>
        <v>523385</v>
      </c>
      <c r="F6610" s="6">
        <f t="shared" si="465"/>
        <v>2724</v>
      </c>
      <c r="G6610" s="40">
        <f t="shared" si="464"/>
        <v>1300</v>
      </c>
      <c r="H6610" s="6">
        <v>24214483</v>
      </c>
      <c r="I6610" s="6">
        <v>24217206</v>
      </c>
      <c r="J6610" s="6">
        <v>0</v>
      </c>
      <c r="K6610" s="6">
        <f t="shared" si="461"/>
        <v>0</v>
      </c>
      <c r="L6610" s="6">
        <v>907</v>
      </c>
      <c r="M6610" s="1" t="s">
        <v>10535</v>
      </c>
      <c r="N6610" s="17" t="s">
        <v>29311</v>
      </c>
      <c r="O6610" s="17" t="s">
        <v>29450</v>
      </c>
      <c r="Q6610" s="9"/>
      <c r="R6610" s="10" t="s">
        <v>23733</v>
      </c>
      <c r="S6610" s="11">
        <v>4</v>
      </c>
      <c r="T6610" s="9" t="s">
        <v>27910</v>
      </c>
      <c r="U6610" s="9" t="s">
        <v>16207</v>
      </c>
      <c r="V6610" s="12"/>
      <c r="X6610" s="8" t="s">
        <v>18797</v>
      </c>
    </row>
    <row r="6611" spans="1:24" x14ac:dyDescent="0.25">
      <c r="A6611" s="16" t="s">
        <v>10536</v>
      </c>
      <c r="B6611" s="5" t="s">
        <v>16216</v>
      </c>
      <c r="C6611" s="5" t="s">
        <v>16207</v>
      </c>
      <c r="D6611" s="6">
        <f t="shared" si="462"/>
        <v>523687</v>
      </c>
      <c r="E6611" s="6">
        <f t="shared" si="463"/>
        <v>524574</v>
      </c>
      <c r="F6611" s="6">
        <f t="shared" si="465"/>
        <v>888</v>
      </c>
      <c r="G6611" s="40">
        <f t="shared" si="464"/>
        <v>301</v>
      </c>
      <c r="H6611" s="6">
        <v>24217508</v>
      </c>
      <c r="I6611" s="6">
        <v>24218395</v>
      </c>
      <c r="J6611" s="6">
        <v>0</v>
      </c>
      <c r="K6611" s="6">
        <f t="shared" si="461"/>
        <v>0</v>
      </c>
      <c r="L6611" s="6">
        <v>295</v>
      </c>
      <c r="M6611" s="1" t="s">
        <v>10537</v>
      </c>
      <c r="N6611" s="17" t="s">
        <v>29311</v>
      </c>
      <c r="O6611" s="17" t="s">
        <v>29450</v>
      </c>
      <c r="P6611" s="8" t="s">
        <v>15683</v>
      </c>
      <c r="Q6611" s="7" t="s">
        <v>16543</v>
      </c>
      <c r="R6611" s="14" t="s">
        <v>23734</v>
      </c>
      <c r="S6611" s="42">
        <v>4</v>
      </c>
      <c r="T6611" s="41" t="s">
        <v>27911</v>
      </c>
      <c r="U6611" s="7" t="s">
        <v>27912</v>
      </c>
      <c r="V6611" s="12"/>
      <c r="W6611" s="43" t="s">
        <v>18803</v>
      </c>
      <c r="X6611" s="8" t="s">
        <v>18797</v>
      </c>
    </row>
    <row r="6612" spans="1:24" x14ac:dyDescent="0.25">
      <c r="A6612" s="16" t="s">
        <v>10538</v>
      </c>
      <c r="B6612" s="5" t="s">
        <v>16216</v>
      </c>
      <c r="C6612" s="5" t="s">
        <v>16207</v>
      </c>
      <c r="D6612" s="6">
        <f t="shared" si="462"/>
        <v>525283</v>
      </c>
      <c r="E6612" s="6">
        <f t="shared" si="463"/>
        <v>525717</v>
      </c>
      <c r="F6612" s="6">
        <f t="shared" si="465"/>
        <v>435</v>
      </c>
      <c r="G6612" s="40">
        <f t="shared" si="464"/>
        <v>708</v>
      </c>
      <c r="H6612" s="6">
        <v>24219104</v>
      </c>
      <c r="I6612" s="6">
        <v>24219538</v>
      </c>
      <c r="J6612" s="6">
        <v>1</v>
      </c>
      <c r="K6612" s="6">
        <f t="shared" si="461"/>
        <v>60</v>
      </c>
      <c r="L6612" s="6">
        <v>124</v>
      </c>
      <c r="M6612" s="1" t="s">
        <v>14</v>
      </c>
      <c r="N6612" s="17" t="s">
        <v>29311</v>
      </c>
      <c r="O6612" s="17" t="s">
        <v>29450</v>
      </c>
      <c r="Q6612" s="9"/>
      <c r="R6612" s="10" t="s">
        <v>23735</v>
      </c>
      <c r="S6612" s="11">
        <v>0</v>
      </c>
      <c r="T6612" s="9" t="s">
        <v>16207</v>
      </c>
      <c r="U6612" s="9"/>
      <c r="V6612" s="12"/>
      <c r="X6612" s="8" t="s">
        <v>18798</v>
      </c>
    </row>
    <row r="6613" spans="1:24" x14ac:dyDescent="0.25">
      <c r="A6613" s="16" t="s">
        <v>10539</v>
      </c>
      <c r="B6613" s="5" t="s">
        <v>16216</v>
      </c>
      <c r="C6613" s="5" t="s">
        <v>16207</v>
      </c>
      <c r="D6613" s="6">
        <f t="shared" si="462"/>
        <v>528768</v>
      </c>
      <c r="E6613" s="6">
        <f t="shared" si="463"/>
        <v>530582</v>
      </c>
      <c r="F6613" s="6">
        <f t="shared" si="465"/>
        <v>1815</v>
      </c>
      <c r="G6613" s="40">
        <f t="shared" si="464"/>
        <v>3050</v>
      </c>
      <c r="H6613" s="6">
        <v>24222589</v>
      </c>
      <c r="I6613" s="6">
        <v>24224403</v>
      </c>
      <c r="J6613" s="6">
        <v>0</v>
      </c>
      <c r="K6613" s="6">
        <f t="shared" si="461"/>
        <v>0</v>
      </c>
      <c r="L6613" s="6">
        <v>604</v>
      </c>
      <c r="M6613" s="1" t="s">
        <v>14</v>
      </c>
      <c r="N6613" s="17" t="s">
        <v>29311</v>
      </c>
      <c r="O6613" s="17" t="s">
        <v>29450</v>
      </c>
      <c r="Q6613" s="9"/>
      <c r="R6613" s="10" t="s">
        <v>19748</v>
      </c>
      <c r="S6613" s="11">
        <v>3</v>
      </c>
      <c r="T6613" s="9" t="s">
        <v>27913</v>
      </c>
      <c r="U6613" s="9"/>
      <c r="V6613" s="12"/>
      <c r="X6613" s="8" t="s">
        <v>18797</v>
      </c>
    </row>
    <row r="6614" spans="1:24" x14ac:dyDescent="0.25">
      <c r="A6614" s="16" t="s">
        <v>10540</v>
      </c>
      <c r="B6614" s="5" t="s">
        <v>16216</v>
      </c>
      <c r="C6614" s="5" t="s">
        <v>16207</v>
      </c>
      <c r="D6614" s="6">
        <f t="shared" si="462"/>
        <v>531305</v>
      </c>
      <c r="E6614" s="6">
        <f t="shared" si="463"/>
        <v>536236</v>
      </c>
      <c r="F6614" s="6">
        <f t="shared" si="465"/>
        <v>4932</v>
      </c>
      <c r="G6614" s="40">
        <f t="shared" si="464"/>
        <v>722</v>
      </c>
      <c r="H6614" s="6">
        <v>24225126</v>
      </c>
      <c r="I6614" s="6">
        <v>24230057</v>
      </c>
      <c r="J6614" s="6">
        <v>2</v>
      </c>
      <c r="K6614" s="6">
        <f t="shared" si="461"/>
        <v>129</v>
      </c>
      <c r="L6614" s="6">
        <v>1600</v>
      </c>
      <c r="M6614" s="1" t="s">
        <v>28776</v>
      </c>
      <c r="N6614" s="17" t="s">
        <v>18892</v>
      </c>
      <c r="O6614" s="17" t="s">
        <v>29450</v>
      </c>
      <c r="P6614" s="8" t="s">
        <v>13613</v>
      </c>
      <c r="Q6614" s="9" t="s">
        <v>18606</v>
      </c>
      <c r="R6614" s="10" t="s">
        <v>23736</v>
      </c>
      <c r="S6614" s="11">
        <v>0</v>
      </c>
      <c r="T6614" s="9" t="s">
        <v>16207</v>
      </c>
      <c r="U6614" s="9"/>
      <c r="V6614" s="12"/>
      <c r="X6614" s="8" t="s">
        <v>18797</v>
      </c>
    </row>
    <row r="6615" spans="1:24" x14ac:dyDescent="0.25">
      <c r="A6615" s="16" t="s">
        <v>10541</v>
      </c>
      <c r="B6615" s="5" t="s">
        <v>16216</v>
      </c>
      <c r="C6615" s="5" t="s">
        <v>16207</v>
      </c>
      <c r="D6615" s="6">
        <f t="shared" si="462"/>
        <v>536800</v>
      </c>
      <c r="E6615" s="6">
        <f t="shared" si="463"/>
        <v>538129</v>
      </c>
      <c r="F6615" s="6">
        <f t="shared" si="465"/>
        <v>1330</v>
      </c>
      <c r="G6615" s="40">
        <f t="shared" si="464"/>
        <v>563</v>
      </c>
      <c r="H6615" s="6">
        <v>24230621</v>
      </c>
      <c r="I6615" s="6">
        <v>24231950</v>
      </c>
      <c r="J6615" s="6">
        <v>2</v>
      </c>
      <c r="K6615" s="6">
        <f t="shared" si="461"/>
        <v>193</v>
      </c>
      <c r="L6615" s="6">
        <v>378</v>
      </c>
      <c r="M6615" s="1" t="s">
        <v>1190</v>
      </c>
      <c r="N6615" s="17" t="s">
        <v>29323</v>
      </c>
      <c r="O6615" s="17" t="s">
        <v>29323</v>
      </c>
      <c r="P6615" s="8" t="s">
        <v>15684</v>
      </c>
      <c r="Q6615" s="7" t="s">
        <v>16320</v>
      </c>
      <c r="R6615" s="14" t="s">
        <v>19538</v>
      </c>
      <c r="S6615" s="42">
        <v>1</v>
      </c>
      <c r="T6615" s="41" t="s">
        <v>25031</v>
      </c>
      <c r="U6615" s="7"/>
      <c r="V6615" s="12"/>
      <c r="X6615" s="8" t="s">
        <v>18797</v>
      </c>
    </row>
    <row r="6616" spans="1:24" x14ac:dyDescent="0.25">
      <c r="A6616" s="16" t="s">
        <v>10542</v>
      </c>
      <c r="B6616" s="5" t="s">
        <v>16216</v>
      </c>
      <c r="C6616" s="5" t="s">
        <v>16206</v>
      </c>
      <c r="D6616" s="6">
        <f t="shared" si="462"/>
        <v>539013</v>
      </c>
      <c r="E6616" s="6">
        <f t="shared" si="463"/>
        <v>541298</v>
      </c>
      <c r="F6616" s="6">
        <f t="shared" si="465"/>
        <v>2286</v>
      </c>
      <c r="G6616" s="40">
        <f t="shared" si="464"/>
        <v>883</v>
      </c>
      <c r="H6616" s="6">
        <v>24232834</v>
      </c>
      <c r="I6616" s="6">
        <v>24235119</v>
      </c>
      <c r="J6616" s="6">
        <v>0</v>
      </c>
      <c r="K6616" s="6">
        <f t="shared" si="461"/>
        <v>0</v>
      </c>
      <c r="L6616" s="6">
        <v>761</v>
      </c>
      <c r="M6616" s="1" t="s">
        <v>10543</v>
      </c>
      <c r="N6616" s="17" t="s">
        <v>29311</v>
      </c>
      <c r="O6616" s="17" t="s">
        <v>29450</v>
      </c>
      <c r="Q6616" s="9"/>
      <c r="R6616" s="10" t="s">
        <v>23737</v>
      </c>
      <c r="S6616" s="11">
        <v>2</v>
      </c>
      <c r="T6616" s="9" t="s">
        <v>27914</v>
      </c>
      <c r="U6616" s="9"/>
      <c r="V6616" s="12"/>
      <c r="X6616" s="8" t="s">
        <v>18797</v>
      </c>
    </row>
    <row r="6617" spans="1:24" x14ac:dyDescent="0.25">
      <c r="A6617" s="16" t="s">
        <v>10544</v>
      </c>
      <c r="B6617" s="5" t="s">
        <v>16216</v>
      </c>
      <c r="C6617" s="5" t="s">
        <v>16206</v>
      </c>
      <c r="D6617" s="6">
        <f t="shared" si="462"/>
        <v>544964</v>
      </c>
      <c r="E6617" s="6">
        <f t="shared" si="463"/>
        <v>545799</v>
      </c>
      <c r="F6617" s="6">
        <f t="shared" si="465"/>
        <v>836</v>
      </c>
      <c r="G6617" s="40">
        <f t="shared" si="464"/>
        <v>3665</v>
      </c>
      <c r="H6617" s="6">
        <v>24238785</v>
      </c>
      <c r="I6617" s="6">
        <v>24239620</v>
      </c>
      <c r="J6617" s="6">
        <v>1</v>
      </c>
      <c r="K6617" s="6">
        <f t="shared" si="461"/>
        <v>65</v>
      </c>
      <c r="L6617" s="6">
        <v>256</v>
      </c>
      <c r="M6617" s="1" t="s">
        <v>10545</v>
      </c>
      <c r="N6617" s="17" t="s">
        <v>29441</v>
      </c>
      <c r="O6617" s="17" t="s">
        <v>29441</v>
      </c>
      <c r="Q6617" s="9"/>
      <c r="R6617" s="10" t="s">
        <v>23738</v>
      </c>
      <c r="S6617" s="11">
        <v>0</v>
      </c>
      <c r="T6617" s="9" t="s">
        <v>16207</v>
      </c>
      <c r="U6617" s="9"/>
      <c r="V6617" s="12"/>
      <c r="X6617" s="8" t="s">
        <v>18797</v>
      </c>
    </row>
    <row r="6618" spans="1:24" x14ac:dyDescent="0.25">
      <c r="A6618" s="16" t="s">
        <v>10546</v>
      </c>
      <c r="B6618" s="5" t="s">
        <v>16216</v>
      </c>
      <c r="C6618" s="5" t="s">
        <v>16207</v>
      </c>
      <c r="D6618" s="6">
        <f t="shared" si="462"/>
        <v>546019</v>
      </c>
      <c r="E6618" s="6">
        <f t="shared" si="463"/>
        <v>548320</v>
      </c>
      <c r="F6618" s="6">
        <f t="shared" si="465"/>
        <v>2302</v>
      </c>
      <c r="G6618" s="40">
        <f t="shared" si="464"/>
        <v>219</v>
      </c>
      <c r="H6618" s="6">
        <v>24239840</v>
      </c>
      <c r="I6618" s="6">
        <v>24242141</v>
      </c>
      <c r="J6618" s="6">
        <v>1</v>
      </c>
      <c r="K6618" s="6">
        <f t="shared" si="461"/>
        <v>52</v>
      </c>
      <c r="L6618" s="6">
        <v>749</v>
      </c>
      <c r="M6618" s="1" t="s">
        <v>14</v>
      </c>
      <c r="N6618" s="17" t="s">
        <v>29311</v>
      </c>
      <c r="O6618" s="17" t="s">
        <v>29450</v>
      </c>
      <c r="Q6618" s="9"/>
      <c r="R6618" s="10" t="s">
        <v>23739</v>
      </c>
      <c r="S6618" s="11">
        <v>0</v>
      </c>
      <c r="T6618" s="9" t="s">
        <v>16207</v>
      </c>
      <c r="U6618" s="9"/>
      <c r="V6618" s="12"/>
      <c r="X6618" s="8" t="s">
        <v>18797</v>
      </c>
    </row>
    <row r="6619" spans="1:24" x14ac:dyDescent="0.25">
      <c r="A6619" s="16" t="s">
        <v>10547</v>
      </c>
      <c r="B6619" s="5" t="s">
        <v>16216</v>
      </c>
      <c r="C6619" s="5" t="s">
        <v>16207</v>
      </c>
      <c r="D6619" s="6">
        <f t="shared" si="462"/>
        <v>549141</v>
      </c>
      <c r="E6619" s="6">
        <f t="shared" si="463"/>
        <v>550130</v>
      </c>
      <c r="F6619" s="6">
        <f t="shared" si="465"/>
        <v>990</v>
      </c>
      <c r="G6619" s="40">
        <f t="shared" si="464"/>
        <v>820</v>
      </c>
      <c r="H6619" s="6">
        <v>24242962</v>
      </c>
      <c r="I6619" s="6">
        <v>24243951</v>
      </c>
      <c r="J6619" s="6">
        <v>1</v>
      </c>
      <c r="K6619" s="6">
        <f t="shared" si="461"/>
        <v>63</v>
      </c>
      <c r="L6619" s="6">
        <v>308</v>
      </c>
      <c r="M6619" s="1" t="s">
        <v>1283</v>
      </c>
      <c r="N6619" s="17" t="s">
        <v>29311</v>
      </c>
      <c r="O6619" s="17" t="s">
        <v>29450</v>
      </c>
      <c r="Q6619" s="9"/>
      <c r="R6619" s="10" t="s">
        <v>19585</v>
      </c>
      <c r="S6619" s="11">
        <v>3</v>
      </c>
      <c r="T6619" s="9" t="s">
        <v>27915</v>
      </c>
      <c r="U6619" s="9"/>
      <c r="V6619" s="12"/>
      <c r="X6619" s="8" t="s">
        <v>18797</v>
      </c>
    </row>
    <row r="6620" spans="1:24" x14ac:dyDescent="0.25">
      <c r="A6620" s="16" t="s">
        <v>10548</v>
      </c>
      <c r="B6620" s="5" t="s">
        <v>16216</v>
      </c>
      <c r="C6620" s="5" t="s">
        <v>16206</v>
      </c>
      <c r="D6620" s="6">
        <f t="shared" si="462"/>
        <v>550691</v>
      </c>
      <c r="E6620" s="6">
        <f t="shared" si="463"/>
        <v>554086</v>
      </c>
      <c r="F6620" s="6">
        <f t="shared" si="465"/>
        <v>3396</v>
      </c>
      <c r="G6620" s="40">
        <f t="shared" si="464"/>
        <v>560</v>
      </c>
      <c r="H6620" s="6">
        <v>24244512</v>
      </c>
      <c r="I6620" s="6">
        <v>24247907</v>
      </c>
      <c r="J6620" s="6">
        <v>0</v>
      </c>
      <c r="K6620" s="6">
        <f t="shared" si="461"/>
        <v>0</v>
      </c>
      <c r="L6620" s="6">
        <v>1131</v>
      </c>
      <c r="M6620" s="1" t="s">
        <v>10549</v>
      </c>
      <c r="N6620" s="17" t="s">
        <v>29311</v>
      </c>
      <c r="O6620" s="17" t="s">
        <v>29450</v>
      </c>
      <c r="Q6620" s="9"/>
      <c r="R6620" s="10" t="s">
        <v>19619</v>
      </c>
      <c r="S6620" s="11">
        <v>0</v>
      </c>
      <c r="T6620" s="9" t="s">
        <v>16207</v>
      </c>
      <c r="U6620" s="9"/>
      <c r="V6620" s="12"/>
      <c r="X6620" s="8" t="s">
        <v>18797</v>
      </c>
    </row>
    <row r="6621" spans="1:24" x14ac:dyDescent="0.25">
      <c r="A6621" s="16" t="s">
        <v>10550</v>
      </c>
      <c r="B6621" s="5" t="s">
        <v>16216</v>
      </c>
      <c r="C6621" s="5" t="s">
        <v>16207</v>
      </c>
      <c r="D6621" s="6">
        <f t="shared" si="462"/>
        <v>554243</v>
      </c>
      <c r="E6621" s="6">
        <f t="shared" si="463"/>
        <v>555253</v>
      </c>
      <c r="F6621" s="6">
        <f t="shared" si="465"/>
        <v>1011</v>
      </c>
      <c r="G6621" s="40">
        <f t="shared" si="464"/>
        <v>156</v>
      </c>
      <c r="H6621" s="6">
        <v>24248064</v>
      </c>
      <c r="I6621" s="6">
        <v>24249074</v>
      </c>
      <c r="J6621" s="6">
        <v>0</v>
      </c>
      <c r="K6621" s="6">
        <f t="shared" si="461"/>
        <v>0</v>
      </c>
      <c r="L6621" s="6">
        <v>336</v>
      </c>
      <c r="M6621" s="1" t="s">
        <v>10551</v>
      </c>
      <c r="N6621" s="17" t="s">
        <v>29311</v>
      </c>
      <c r="O6621" s="17" t="s">
        <v>29450</v>
      </c>
      <c r="P6621" s="8" t="s">
        <v>15685</v>
      </c>
      <c r="Q6621" s="7" t="s">
        <v>17840</v>
      </c>
      <c r="R6621" s="14" t="s">
        <v>23740</v>
      </c>
      <c r="S6621" s="42">
        <v>3</v>
      </c>
      <c r="T6621" s="41" t="s">
        <v>27916</v>
      </c>
      <c r="U6621" s="7"/>
      <c r="V6621" s="12"/>
      <c r="X6621" s="8" t="s">
        <v>18797</v>
      </c>
    </row>
    <row r="6622" spans="1:24" x14ac:dyDescent="0.25">
      <c r="A6622" s="16" t="s">
        <v>10552</v>
      </c>
      <c r="B6622" s="5" t="s">
        <v>16216</v>
      </c>
      <c r="C6622" s="5" t="s">
        <v>16206</v>
      </c>
      <c r="D6622" s="6">
        <f t="shared" si="462"/>
        <v>556527</v>
      </c>
      <c r="E6622" s="6">
        <f t="shared" si="463"/>
        <v>558136</v>
      </c>
      <c r="F6622" s="6">
        <f t="shared" si="465"/>
        <v>1610</v>
      </c>
      <c r="G6622" s="40">
        <f t="shared" si="464"/>
        <v>1273</v>
      </c>
      <c r="H6622" s="6">
        <v>24250348</v>
      </c>
      <c r="I6622" s="6">
        <v>24251957</v>
      </c>
      <c r="J6622" s="6">
        <v>1</v>
      </c>
      <c r="K6622" s="6">
        <f t="shared" si="461"/>
        <v>59</v>
      </c>
      <c r="L6622" s="6">
        <v>516</v>
      </c>
      <c r="M6622" s="1" t="s">
        <v>14</v>
      </c>
      <c r="N6622" s="17" t="s">
        <v>29363</v>
      </c>
      <c r="O6622" s="17" t="s">
        <v>29450</v>
      </c>
      <c r="Q6622" s="9"/>
      <c r="R6622" s="10" t="s">
        <v>23741</v>
      </c>
      <c r="S6622" s="11">
        <v>0</v>
      </c>
      <c r="T6622" s="9" t="s">
        <v>16207</v>
      </c>
      <c r="U6622" s="9"/>
      <c r="V6622" s="12"/>
      <c r="X6622" s="8" t="s">
        <v>18797</v>
      </c>
    </row>
    <row r="6623" spans="1:24" x14ac:dyDescent="0.25">
      <c r="A6623" s="16" t="s">
        <v>10553</v>
      </c>
      <c r="B6623" s="5" t="s">
        <v>16216</v>
      </c>
      <c r="C6623" s="5" t="s">
        <v>16207</v>
      </c>
      <c r="D6623" s="6">
        <f t="shared" si="462"/>
        <v>558457</v>
      </c>
      <c r="E6623" s="6">
        <f t="shared" si="463"/>
        <v>559599</v>
      </c>
      <c r="F6623" s="6">
        <f t="shared" si="465"/>
        <v>1143</v>
      </c>
      <c r="G6623" s="40">
        <f t="shared" si="464"/>
        <v>320</v>
      </c>
      <c r="H6623" s="6">
        <v>24252278</v>
      </c>
      <c r="I6623" s="6">
        <v>24253420</v>
      </c>
      <c r="J6623" s="6">
        <v>0</v>
      </c>
      <c r="K6623" s="6">
        <f t="shared" si="461"/>
        <v>0</v>
      </c>
      <c r="L6623" s="6">
        <v>380</v>
      </c>
      <c r="M6623" s="1" t="s">
        <v>6725</v>
      </c>
      <c r="N6623" s="17" t="s">
        <v>29315</v>
      </c>
      <c r="O6623" s="17" t="s">
        <v>29450</v>
      </c>
      <c r="P6623" s="8" t="s">
        <v>15686</v>
      </c>
      <c r="Q6623" s="7" t="s">
        <v>16628</v>
      </c>
      <c r="R6623" s="14" t="s">
        <v>23742</v>
      </c>
      <c r="S6623" s="42">
        <v>1</v>
      </c>
      <c r="T6623" s="41" t="s">
        <v>27917</v>
      </c>
      <c r="U6623" s="7" t="s">
        <v>16207</v>
      </c>
      <c r="V6623" s="12"/>
      <c r="X6623" s="8" t="s">
        <v>18798</v>
      </c>
    </row>
    <row r="6624" spans="1:24" x14ac:dyDescent="0.25">
      <c r="A6624" s="16" t="s">
        <v>10554</v>
      </c>
      <c r="B6624" s="5" t="s">
        <v>16216</v>
      </c>
      <c r="C6624" s="5" t="s">
        <v>16207</v>
      </c>
      <c r="D6624" s="6">
        <f t="shared" si="462"/>
        <v>561806</v>
      </c>
      <c r="E6624" s="6">
        <f t="shared" si="463"/>
        <v>565897</v>
      </c>
      <c r="F6624" s="6">
        <f t="shared" si="465"/>
        <v>4092</v>
      </c>
      <c r="G6624" s="40">
        <f t="shared" si="464"/>
        <v>2206</v>
      </c>
      <c r="H6624" s="6">
        <v>24255627</v>
      </c>
      <c r="I6624" s="6">
        <v>24259718</v>
      </c>
      <c r="J6624" s="6">
        <v>0</v>
      </c>
      <c r="K6624" s="6">
        <f t="shared" si="461"/>
        <v>0</v>
      </c>
      <c r="L6624" s="6">
        <v>1363</v>
      </c>
      <c r="M6624" s="1" t="s">
        <v>10555</v>
      </c>
      <c r="N6624" s="17" t="s">
        <v>29311</v>
      </c>
      <c r="O6624" s="17" t="s">
        <v>29450</v>
      </c>
      <c r="P6624" s="8" t="s">
        <v>15687</v>
      </c>
      <c r="Q6624" s="7" t="s">
        <v>18006</v>
      </c>
      <c r="R6624" s="14" t="s">
        <v>23743</v>
      </c>
      <c r="S6624" s="42">
        <v>1</v>
      </c>
      <c r="T6624" s="41" t="s">
        <v>25277</v>
      </c>
      <c r="U6624" s="7" t="s">
        <v>16207</v>
      </c>
      <c r="V6624" s="12"/>
      <c r="X6624" s="8" t="s">
        <v>18797</v>
      </c>
    </row>
    <row r="6625" spans="1:26" x14ac:dyDescent="0.25">
      <c r="A6625" s="16" t="s">
        <v>10556</v>
      </c>
      <c r="B6625" s="5" t="s">
        <v>16216</v>
      </c>
      <c r="C6625" s="5" t="s">
        <v>16207</v>
      </c>
      <c r="D6625" s="6">
        <f t="shared" si="462"/>
        <v>567698</v>
      </c>
      <c r="E6625" s="6">
        <f t="shared" si="463"/>
        <v>570628</v>
      </c>
      <c r="F6625" s="6">
        <f t="shared" si="465"/>
        <v>2931</v>
      </c>
      <c r="G6625" s="40">
        <f t="shared" si="464"/>
        <v>1800</v>
      </c>
      <c r="H6625" s="6">
        <v>24261519</v>
      </c>
      <c r="I6625" s="6">
        <v>24264449</v>
      </c>
      <c r="J6625" s="6">
        <v>0</v>
      </c>
      <c r="K6625" s="6">
        <f t="shared" si="461"/>
        <v>0</v>
      </c>
      <c r="L6625" s="6">
        <v>976</v>
      </c>
      <c r="M6625" s="1" t="s">
        <v>4993</v>
      </c>
      <c r="N6625" s="17" t="s">
        <v>29311</v>
      </c>
      <c r="O6625" s="17" t="s">
        <v>29450</v>
      </c>
      <c r="Q6625" s="9"/>
      <c r="R6625" s="10" t="s">
        <v>23744</v>
      </c>
      <c r="S6625" s="11">
        <v>0</v>
      </c>
      <c r="T6625" s="9" t="s">
        <v>16207</v>
      </c>
      <c r="U6625" s="9"/>
      <c r="V6625" s="12"/>
      <c r="X6625" s="8" t="s">
        <v>18797</v>
      </c>
    </row>
    <row r="6626" spans="1:26" x14ac:dyDescent="0.25">
      <c r="A6626" s="16" t="s">
        <v>10557</v>
      </c>
      <c r="B6626" s="5" t="s">
        <v>16216</v>
      </c>
      <c r="C6626" s="5" t="s">
        <v>16206</v>
      </c>
      <c r="D6626" s="6">
        <f t="shared" si="462"/>
        <v>578177</v>
      </c>
      <c r="E6626" s="6">
        <f t="shared" si="463"/>
        <v>579004</v>
      </c>
      <c r="F6626" s="6">
        <f t="shared" si="465"/>
        <v>828</v>
      </c>
      <c r="G6626" s="40">
        <f t="shared" si="464"/>
        <v>7548</v>
      </c>
      <c r="H6626" s="6">
        <v>24271998</v>
      </c>
      <c r="I6626" s="6">
        <v>24272825</v>
      </c>
      <c r="J6626" s="6">
        <v>0</v>
      </c>
      <c r="K6626" s="6">
        <f t="shared" si="461"/>
        <v>0</v>
      </c>
      <c r="L6626" s="6">
        <v>275</v>
      </c>
      <c r="M6626" s="1" t="s">
        <v>14</v>
      </c>
      <c r="N6626" s="17" t="s">
        <v>29325</v>
      </c>
      <c r="O6626" s="17" t="s">
        <v>29450</v>
      </c>
      <c r="Q6626" s="9"/>
      <c r="R6626" s="10" t="s">
        <v>19761</v>
      </c>
      <c r="S6626" s="11">
        <v>1</v>
      </c>
      <c r="T6626" s="9" t="s">
        <v>25022</v>
      </c>
      <c r="U6626" s="9"/>
      <c r="V6626" s="12"/>
      <c r="X6626" s="8" t="s">
        <v>18797</v>
      </c>
    </row>
    <row r="6627" spans="1:26" x14ac:dyDescent="0.25">
      <c r="A6627" s="16" t="s">
        <v>10558</v>
      </c>
      <c r="B6627" s="5" t="s">
        <v>16216</v>
      </c>
      <c r="C6627" s="5" t="s">
        <v>16207</v>
      </c>
      <c r="D6627" s="6">
        <f t="shared" si="462"/>
        <v>579068</v>
      </c>
      <c r="E6627" s="6">
        <f t="shared" si="463"/>
        <v>579908</v>
      </c>
      <c r="F6627" s="6">
        <f t="shared" si="465"/>
        <v>841</v>
      </c>
      <c r="G6627" s="40">
        <f t="shared" si="464"/>
        <v>63</v>
      </c>
      <c r="H6627" s="6">
        <v>24272889</v>
      </c>
      <c r="I6627" s="6">
        <v>24273729</v>
      </c>
      <c r="J6627" s="6">
        <v>1</v>
      </c>
      <c r="K6627" s="6">
        <f t="shared" si="461"/>
        <v>82</v>
      </c>
      <c r="L6627" s="6">
        <v>252</v>
      </c>
      <c r="M6627" s="1" t="s">
        <v>14</v>
      </c>
      <c r="N6627" s="17" t="s">
        <v>29322</v>
      </c>
      <c r="O6627" s="17" t="s">
        <v>29450</v>
      </c>
      <c r="Q6627" s="9"/>
      <c r="R6627" s="10" t="s">
        <v>20589</v>
      </c>
      <c r="S6627" s="11">
        <v>0</v>
      </c>
      <c r="T6627" s="9" t="s">
        <v>16207</v>
      </c>
      <c r="U6627" s="9"/>
      <c r="V6627" s="12"/>
      <c r="X6627" s="8" t="s">
        <v>18797</v>
      </c>
      <c r="Y6627" s="8" t="s">
        <v>18798</v>
      </c>
    </row>
    <row r="6628" spans="1:26" x14ac:dyDescent="0.25">
      <c r="A6628" s="16" t="s">
        <v>10559</v>
      </c>
      <c r="B6628" s="5" t="s">
        <v>16216</v>
      </c>
      <c r="C6628" s="5" t="s">
        <v>16206</v>
      </c>
      <c r="D6628" s="6">
        <f t="shared" si="462"/>
        <v>580583</v>
      </c>
      <c r="E6628" s="6">
        <f t="shared" si="463"/>
        <v>581332</v>
      </c>
      <c r="F6628" s="6">
        <f t="shared" si="465"/>
        <v>750</v>
      </c>
      <c r="G6628" s="40">
        <f t="shared" si="464"/>
        <v>674</v>
      </c>
      <c r="H6628" s="6">
        <v>24274404</v>
      </c>
      <c r="I6628" s="6">
        <v>24275153</v>
      </c>
      <c r="J6628" s="6">
        <v>2</v>
      </c>
      <c r="K6628" s="6">
        <f t="shared" si="461"/>
        <v>132</v>
      </c>
      <c r="L6628" s="6">
        <v>205</v>
      </c>
      <c r="M6628" s="1" t="s">
        <v>14</v>
      </c>
      <c r="N6628" s="17" t="s">
        <v>29325</v>
      </c>
      <c r="O6628" s="17" t="s">
        <v>29325</v>
      </c>
      <c r="Q6628" s="9"/>
      <c r="R6628" s="10" t="s">
        <v>23745</v>
      </c>
      <c r="S6628" s="11">
        <v>0</v>
      </c>
      <c r="T6628" s="9" t="s">
        <v>16207</v>
      </c>
      <c r="U6628" s="9"/>
      <c r="V6628" s="12"/>
      <c r="X6628" s="8" t="s">
        <v>18797</v>
      </c>
    </row>
    <row r="6629" spans="1:26" x14ac:dyDescent="0.25">
      <c r="A6629" s="16" t="s">
        <v>10560</v>
      </c>
      <c r="B6629" s="5" t="s">
        <v>16216</v>
      </c>
      <c r="C6629" s="5" t="s">
        <v>16207</v>
      </c>
      <c r="D6629" s="6">
        <f t="shared" si="462"/>
        <v>582372</v>
      </c>
      <c r="E6629" s="6">
        <f t="shared" si="463"/>
        <v>583553</v>
      </c>
      <c r="F6629" s="6">
        <f t="shared" si="465"/>
        <v>1182</v>
      </c>
      <c r="G6629" s="40">
        <f t="shared" si="464"/>
        <v>1039</v>
      </c>
      <c r="H6629" s="6">
        <v>24276193</v>
      </c>
      <c r="I6629" s="6">
        <v>24277374</v>
      </c>
      <c r="J6629" s="6">
        <v>0</v>
      </c>
      <c r="K6629" s="6">
        <f t="shared" si="461"/>
        <v>0</v>
      </c>
      <c r="L6629" s="6">
        <v>393</v>
      </c>
      <c r="M6629" s="1" t="s">
        <v>14</v>
      </c>
      <c r="N6629" s="17" t="s">
        <v>29311</v>
      </c>
      <c r="O6629" s="17" t="s">
        <v>29450</v>
      </c>
      <c r="Q6629" s="9"/>
      <c r="R6629" s="10" t="s">
        <v>23746</v>
      </c>
      <c r="S6629" s="11">
        <v>0</v>
      </c>
      <c r="T6629" s="9" t="s">
        <v>16207</v>
      </c>
      <c r="U6629" s="9"/>
      <c r="V6629" s="12"/>
      <c r="X6629" s="8" t="s">
        <v>18797</v>
      </c>
    </row>
    <row r="6630" spans="1:26" x14ac:dyDescent="0.25">
      <c r="A6630" s="16" t="s">
        <v>10561</v>
      </c>
      <c r="B6630" s="5" t="s">
        <v>16216</v>
      </c>
      <c r="C6630" s="5" t="s">
        <v>16206</v>
      </c>
      <c r="D6630" s="6">
        <f t="shared" si="462"/>
        <v>583822</v>
      </c>
      <c r="E6630" s="6">
        <f t="shared" si="463"/>
        <v>584502</v>
      </c>
      <c r="F6630" s="6">
        <f t="shared" si="465"/>
        <v>681</v>
      </c>
      <c r="G6630" s="40">
        <f t="shared" si="464"/>
        <v>268</v>
      </c>
      <c r="H6630" s="6">
        <v>24277643</v>
      </c>
      <c r="I6630" s="6">
        <v>24278323</v>
      </c>
      <c r="J6630" s="6">
        <v>1</v>
      </c>
      <c r="K6630" s="6">
        <f t="shared" si="461"/>
        <v>51</v>
      </c>
      <c r="L6630" s="6">
        <v>209</v>
      </c>
      <c r="M6630" s="1" t="s">
        <v>10562</v>
      </c>
      <c r="N6630" s="17" t="s">
        <v>29311</v>
      </c>
      <c r="O6630" s="17" t="s">
        <v>29450</v>
      </c>
      <c r="P6630" s="8" t="s">
        <v>15688</v>
      </c>
      <c r="Q6630" s="7" t="s">
        <v>16318</v>
      </c>
      <c r="R6630" s="14" t="s">
        <v>21817</v>
      </c>
      <c r="S6630" s="42">
        <v>5</v>
      </c>
      <c r="T6630" s="41" t="s">
        <v>27918</v>
      </c>
      <c r="U6630" s="7" t="s">
        <v>27919</v>
      </c>
      <c r="V6630" s="12"/>
      <c r="X6630" s="8" t="s">
        <v>18797</v>
      </c>
    </row>
    <row r="6631" spans="1:26" x14ac:dyDescent="0.25">
      <c r="A6631" s="16" t="s">
        <v>10563</v>
      </c>
      <c r="B6631" s="5" t="s">
        <v>16216</v>
      </c>
      <c r="C6631" s="5" t="s">
        <v>16207</v>
      </c>
      <c r="D6631" s="6">
        <f t="shared" si="462"/>
        <v>584848</v>
      </c>
      <c r="E6631" s="6">
        <f t="shared" si="463"/>
        <v>585964</v>
      </c>
      <c r="F6631" s="6">
        <f t="shared" si="465"/>
        <v>1117</v>
      </c>
      <c r="G6631" s="40">
        <f t="shared" si="464"/>
        <v>345</v>
      </c>
      <c r="H6631" s="6">
        <v>24278669</v>
      </c>
      <c r="I6631" s="6">
        <v>24279785</v>
      </c>
      <c r="J6631" s="6">
        <v>1</v>
      </c>
      <c r="K6631" s="6">
        <f t="shared" si="461"/>
        <v>61</v>
      </c>
      <c r="L6631" s="6">
        <v>351</v>
      </c>
      <c r="M6631" s="1" t="s">
        <v>10564</v>
      </c>
      <c r="N6631" s="17" t="s">
        <v>29311</v>
      </c>
      <c r="O6631" s="17" t="s">
        <v>29451</v>
      </c>
      <c r="Q6631" s="9"/>
      <c r="R6631" s="10" t="s">
        <v>23747</v>
      </c>
      <c r="S6631" s="11">
        <v>2</v>
      </c>
      <c r="T6631" s="9" t="s">
        <v>26972</v>
      </c>
      <c r="U6631" s="9" t="s">
        <v>16207</v>
      </c>
      <c r="V6631" s="12"/>
      <c r="X6631" s="8" t="s">
        <v>18797</v>
      </c>
    </row>
    <row r="6632" spans="1:26" x14ac:dyDescent="0.25">
      <c r="A6632" s="16" t="s">
        <v>10565</v>
      </c>
      <c r="B6632" s="5" t="s">
        <v>16216</v>
      </c>
      <c r="C6632" s="5" t="s">
        <v>16207</v>
      </c>
      <c r="D6632" s="6">
        <f t="shared" si="462"/>
        <v>586328</v>
      </c>
      <c r="E6632" s="6">
        <f t="shared" si="463"/>
        <v>587791</v>
      </c>
      <c r="F6632" s="6">
        <f t="shared" si="465"/>
        <v>1464</v>
      </c>
      <c r="G6632" s="40">
        <f t="shared" si="464"/>
        <v>363</v>
      </c>
      <c r="H6632" s="6">
        <v>24280149</v>
      </c>
      <c r="I6632" s="6">
        <v>24281612</v>
      </c>
      <c r="J6632" s="6">
        <v>1</v>
      </c>
      <c r="K6632" s="6">
        <f t="shared" si="461"/>
        <v>84</v>
      </c>
      <c r="L6632" s="6">
        <v>459</v>
      </c>
      <c r="M6632" s="1" t="s">
        <v>10566</v>
      </c>
      <c r="N6632" s="17" t="s">
        <v>29346</v>
      </c>
      <c r="O6632" s="17" t="s">
        <v>29450</v>
      </c>
      <c r="P6632" s="8" t="s">
        <v>15689</v>
      </c>
      <c r="Q6632" s="7" t="s">
        <v>17711</v>
      </c>
      <c r="R6632" s="14" t="s">
        <v>23747</v>
      </c>
      <c r="S6632" s="42">
        <v>2</v>
      </c>
      <c r="T6632" s="41" t="s">
        <v>26972</v>
      </c>
      <c r="U6632" s="7" t="s">
        <v>16207</v>
      </c>
      <c r="V6632" s="12"/>
      <c r="X6632" s="8" t="s">
        <v>18797</v>
      </c>
      <c r="Z6632" s="14" t="s">
        <v>18900</v>
      </c>
    </row>
    <row r="6633" spans="1:26" x14ac:dyDescent="0.25">
      <c r="A6633" s="16" t="s">
        <v>10567</v>
      </c>
      <c r="B6633" s="5" t="s">
        <v>16216</v>
      </c>
      <c r="C6633" s="5" t="s">
        <v>16206</v>
      </c>
      <c r="D6633" s="6">
        <f t="shared" si="462"/>
        <v>589580</v>
      </c>
      <c r="E6633" s="6">
        <f t="shared" si="463"/>
        <v>592216</v>
      </c>
      <c r="F6633" s="6">
        <f t="shared" si="465"/>
        <v>2637</v>
      </c>
      <c r="G6633" s="40">
        <f t="shared" si="464"/>
        <v>1788</v>
      </c>
      <c r="H6633" s="6">
        <v>24283401</v>
      </c>
      <c r="I6633" s="6">
        <v>24286037</v>
      </c>
      <c r="J6633" s="6">
        <v>0</v>
      </c>
      <c r="K6633" s="6">
        <f t="shared" si="461"/>
        <v>0</v>
      </c>
      <c r="L6633" s="6">
        <v>878</v>
      </c>
      <c r="M6633" s="1" t="s">
        <v>10568</v>
      </c>
      <c r="N6633" s="17" t="s">
        <v>29311</v>
      </c>
      <c r="O6633" s="17" t="s">
        <v>29450</v>
      </c>
      <c r="Q6633" s="9"/>
      <c r="R6633" s="10" t="s">
        <v>23748</v>
      </c>
      <c r="S6633" s="11">
        <v>7</v>
      </c>
      <c r="T6633" s="9" t="s">
        <v>27920</v>
      </c>
      <c r="U6633" s="9" t="s">
        <v>16207</v>
      </c>
      <c r="V6633" s="12"/>
      <c r="X6633" s="8" t="s">
        <v>18797</v>
      </c>
      <c r="Z6633" s="14" t="s">
        <v>18899</v>
      </c>
    </row>
    <row r="6634" spans="1:26" x14ac:dyDescent="0.25">
      <c r="A6634" s="16" t="s">
        <v>10569</v>
      </c>
      <c r="B6634" s="5" t="s">
        <v>16216</v>
      </c>
      <c r="C6634" s="5" t="s">
        <v>16206</v>
      </c>
      <c r="D6634" s="6">
        <f t="shared" si="462"/>
        <v>592954</v>
      </c>
      <c r="E6634" s="6">
        <f t="shared" si="463"/>
        <v>593925</v>
      </c>
      <c r="F6634" s="6">
        <f t="shared" si="465"/>
        <v>972</v>
      </c>
      <c r="G6634" s="40">
        <f t="shared" si="464"/>
        <v>737</v>
      </c>
      <c r="H6634" s="6">
        <v>24286775</v>
      </c>
      <c r="I6634" s="6">
        <v>24287746</v>
      </c>
      <c r="J6634" s="6">
        <v>0</v>
      </c>
      <c r="K6634" s="6">
        <f t="shared" si="461"/>
        <v>0</v>
      </c>
      <c r="L6634" s="6">
        <v>323</v>
      </c>
      <c r="M6634" s="1" t="s">
        <v>10570</v>
      </c>
      <c r="N6634" s="17" t="s">
        <v>29311</v>
      </c>
      <c r="O6634" s="17" t="s">
        <v>29450</v>
      </c>
      <c r="P6634" s="8" t="s">
        <v>15690</v>
      </c>
      <c r="Q6634" s="7" t="s">
        <v>18360</v>
      </c>
      <c r="R6634" s="14" t="s">
        <v>10570</v>
      </c>
      <c r="S6634" s="42">
        <v>2</v>
      </c>
      <c r="T6634" s="41" t="s">
        <v>25514</v>
      </c>
      <c r="U6634" s="7" t="s">
        <v>16207</v>
      </c>
      <c r="V6634" s="12"/>
      <c r="X6634" s="8" t="s">
        <v>18797</v>
      </c>
      <c r="Z6634" s="14" t="s">
        <v>18899</v>
      </c>
    </row>
    <row r="6635" spans="1:26" x14ac:dyDescent="0.25">
      <c r="A6635" s="16" t="s">
        <v>10571</v>
      </c>
      <c r="B6635" s="5" t="s">
        <v>16216</v>
      </c>
      <c r="C6635" s="5" t="s">
        <v>16207</v>
      </c>
      <c r="D6635" s="6">
        <f t="shared" si="462"/>
        <v>594450</v>
      </c>
      <c r="E6635" s="6">
        <f t="shared" si="463"/>
        <v>595496</v>
      </c>
      <c r="F6635" s="6">
        <f t="shared" si="465"/>
        <v>1047</v>
      </c>
      <c r="G6635" s="40">
        <f t="shared" si="464"/>
        <v>524</v>
      </c>
      <c r="H6635" s="6">
        <v>24288271</v>
      </c>
      <c r="I6635" s="6">
        <v>24289317</v>
      </c>
      <c r="J6635" s="6">
        <v>0</v>
      </c>
      <c r="K6635" s="6">
        <f t="shared" si="461"/>
        <v>0</v>
      </c>
      <c r="L6635" s="6">
        <v>348</v>
      </c>
      <c r="M6635" s="1" t="s">
        <v>14</v>
      </c>
      <c r="N6635" s="17" t="s">
        <v>29326</v>
      </c>
      <c r="O6635" s="17"/>
      <c r="Q6635" s="9"/>
      <c r="R6635" s="10" t="s">
        <v>23749</v>
      </c>
      <c r="S6635" s="11">
        <v>3</v>
      </c>
      <c r="T6635" s="9" t="s">
        <v>25427</v>
      </c>
      <c r="U6635" s="9"/>
      <c r="V6635" s="12"/>
      <c r="X6635" s="8" t="s">
        <v>18798</v>
      </c>
    </row>
    <row r="6636" spans="1:26" x14ac:dyDescent="0.25">
      <c r="A6636" s="16" t="s">
        <v>10572</v>
      </c>
      <c r="B6636" s="5" t="s">
        <v>16216</v>
      </c>
      <c r="C6636" s="5" t="s">
        <v>16207</v>
      </c>
      <c r="D6636" s="6">
        <f t="shared" si="462"/>
        <v>597595</v>
      </c>
      <c r="E6636" s="6">
        <f t="shared" si="463"/>
        <v>599895</v>
      </c>
      <c r="F6636" s="6">
        <f t="shared" si="465"/>
        <v>2301</v>
      </c>
      <c r="G6636" s="40">
        <f t="shared" si="464"/>
        <v>2098</v>
      </c>
      <c r="H6636" s="6">
        <v>24291416</v>
      </c>
      <c r="I6636" s="6">
        <v>24293716</v>
      </c>
      <c r="J6636" s="6">
        <v>0</v>
      </c>
      <c r="K6636" s="6">
        <f t="shared" si="461"/>
        <v>0</v>
      </c>
      <c r="L6636" s="6">
        <v>766</v>
      </c>
      <c r="M6636" s="1" t="s">
        <v>14</v>
      </c>
      <c r="N6636" s="17" t="s">
        <v>29327</v>
      </c>
      <c r="O6636" s="17" t="s">
        <v>29450</v>
      </c>
      <c r="Q6636" s="9"/>
      <c r="R6636" s="10" t="s">
        <v>18927</v>
      </c>
      <c r="S6636" s="11">
        <v>4</v>
      </c>
      <c r="T6636" s="9" t="s">
        <v>25057</v>
      </c>
      <c r="U6636" s="9"/>
      <c r="V6636" s="12"/>
      <c r="X6636" s="8" t="s">
        <v>18797</v>
      </c>
    </row>
    <row r="6637" spans="1:26" x14ac:dyDescent="0.25">
      <c r="A6637" s="16" t="s">
        <v>10573</v>
      </c>
      <c r="B6637" s="5" t="s">
        <v>16216</v>
      </c>
      <c r="C6637" s="5" t="s">
        <v>16207</v>
      </c>
      <c r="D6637" s="6">
        <f t="shared" si="462"/>
        <v>600595</v>
      </c>
      <c r="E6637" s="6">
        <f t="shared" si="463"/>
        <v>605112</v>
      </c>
      <c r="F6637" s="6">
        <f t="shared" si="465"/>
        <v>4518</v>
      </c>
      <c r="G6637" s="40">
        <f t="shared" si="464"/>
        <v>699</v>
      </c>
      <c r="H6637" s="6">
        <v>24294416</v>
      </c>
      <c r="I6637" s="6">
        <v>24298933</v>
      </c>
      <c r="J6637" s="6">
        <v>0</v>
      </c>
      <c r="K6637" s="6">
        <f t="shared" si="461"/>
        <v>0</v>
      </c>
      <c r="L6637" s="6">
        <v>1505</v>
      </c>
      <c r="M6637" s="1" t="s">
        <v>2373</v>
      </c>
      <c r="N6637" s="17" t="s">
        <v>29311</v>
      </c>
      <c r="O6637" s="17" t="s">
        <v>29450</v>
      </c>
      <c r="Q6637" s="9"/>
      <c r="R6637" s="10" t="s">
        <v>20115</v>
      </c>
      <c r="S6637" s="11">
        <v>1</v>
      </c>
      <c r="T6637" s="9" t="s">
        <v>25283</v>
      </c>
      <c r="U6637" s="9"/>
      <c r="V6637" s="12"/>
      <c r="X6637" s="8" t="s">
        <v>18797</v>
      </c>
    </row>
    <row r="6638" spans="1:26" x14ac:dyDescent="0.25">
      <c r="A6638" s="16" t="s">
        <v>10574</v>
      </c>
      <c r="B6638" s="5" t="s">
        <v>16216</v>
      </c>
      <c r="C6638" s="5" t="s">
        <v>16206</v>
      </c>
      <c r="D6638" s="6">
        <f t="shared" si="462"/>
        <v>614567</v>
      </c>
      <c r="E6638" s="6">
        <f t="shared" si="463"/>
        <v>615808</v>
      </c>
      <c r="F6638" s="6">
        <f t="shared" si="465"/>
        <v>1242</v>
      </c>
      <c r="G6638" s="40">
        <f t="shared" si="464"/>
        <v>9454</v>
      </c>
      <c r="H6638" s="6">
        <v>24308388</v>
      </c>
      <c r="I6638" s="6">
        <v>24309629</v>
      </c>
      <c r="J6638" s="6">
        <v>0</v>
      </c>
      <c r="K6638" s="6">
        <f t="shared" si="461"/>
        <v>0</v>
      </c>
      <c r="L6638" s="6">
        <v>413</v>
      </c>
      <c r="M6638" s="1" t="s">
        <v>14</v>
      </c>
      <c r="N6638" s="17" t="s">
        <v>29311</v>
      </c>
      <c r="O6638" s="17" t="s">
        <v>29451</v>
      </c>
      <c r="Q6638" s="9"/>
      <c r="R6638" s="10" t="s">
        <v>23750</v>
      </c>
      <c r="S6638" s="11">
        <v>3</v>
      </c>
      <c r="T6638" s="9" t="s">
        <v>25037</v>
      </c>
      <c r="U6638" s="9"/>
      <c r="V6638" s="12"/>
      <c r="X6638" s="8" t="s">
        <v>18797</v>
      </c>
    </row>
    <row r="6639" spans="1:26" x14ac:dyDescent="0.25">
      <c r="A6639" s="16" t="s">
        <v>10575</v>
      </c>
      <c r="B6639" s="5" t="s">
        <v>16216</v>
      </c>
      <c r="C6639" s="5" t="s">
        <v>16207</v>
      </c>
      <c r="D6639" s="6">
        <f t="shared" si="462"/>
        <v>618610</v>
      </c>
      <c r="E6639" s="6">
        <f t="shared" si="463"/>
        <v>621371</v>
      </c>
      <c r="F6639" s="6">
        <f t="shared" si="465"/>
        <v>2762</v>
      </c>
      <c r="G6639" s="40">
        <f t="shared" si="464"/>
        <v>2801</v>
      </c>
      <c r="H6639" s="6">
        <v>24312431</v>
      </c>
      <c r="I6639" s="6">
        <v>24315192</v>
      </c>
      <c r="J6639" s="6">
        <v>4</v>
      </c>
      <c r="K6639" s="6">
        <f t="shared" si="461"/>
        <v>296</v>
      </c>
      <c r="L6639" s="6">
        <v>821</v>
      </c>
      <c r="M6639" s="1" t="s">
        <v>10576</v>
      </c>
      <c r="N6639" s="17" t="s">
        <v>29311</v>
      </c>
      <c r="O6639" s="17" t="s">
        <v>29450</v>
      </c>
      <c r="Q6639" s="9"/>
      <c r="R6639" s="10" t="s">
        <v>23751</v>
      </c>
      <c r="S6639" s="11">
        <v>4</v>
      </c>
      <c r="T6639" s="9" t="s">
        <v>27921</v>
      </c>
      <c r="U6639" s="9"/>
      <c r="V6639" s="12"/>
      <c r="X6639" s="8" t="s">
        <v>18797</v>
      </c>
    </row>
    <row r="6640" spans="1:26" x14ac:dyDescent="0.25">
      <c r="A6640" s="16" t="s">
        <v>10577</v>
      </c>
      <c r="B6640" s="5" t="s">
        <v>16216</v>
      </c>
      <c r="C6640" s="5" t="s">
        <v>16206</v>
      </c>
      <c r="D6640" s="6">
        <f t="shared" si="462"/>
        <v>625415</v>
      </c>
      <c r="E6640" s="6">
        <f t="shared" si="463"/>
        <v>626967</v>
      </c>
      <c r="F6640" s="6">
        <f t="shared" si="465"/>
        <v>1553</v>
      </c>
      <c r="G6640" s="40">
        <f t="shared" si="464"/>
        <v>4043</v>
      </c>
      <c r="H6640" s="6">
        <v>24319236</v>
      </c>
      <c r="I6640" s="6">
        <v>24320788</v>
      </c>
      <c r="J6640" s="6">
        <v>1</v>
      </c>
      <c r="K6640" s="6">
        <f t="shared" si="461"/>
        <v>83</v>
      </c>
      <c r="L6640" s="6">
        <v>489</v>
      </c>
      <c r="M6640" s="1" t="s">
        <v>962</v>
      </c>
      <c r="N6640" s="17" t="s">
        <v>29311</v>
      </c>
      <c r="O6640" s="17" t="s">
        <v>29450</v>
      </c>
      <c r="Q6640" s="9"/>
      <c r="R6640" s="10" t="s">
        <v>23752</v>
      </c>
      <c r="S6640" s="11">
        <v>4</v>
      </c>
      <c r="T6640" s="9" t="s">
        <v>27922</v>
      </c>
      <c r="U6640" s="9"/>
      <c r="V6640" s="12"/>
      <c r="X6640" s="8" t="s">
        <v>18797</v>
      </c>
    </row>
    <row r="6641" spans="1:24" x14ac:dyDescent="0.25">
      <c r="A6641" s="16" t="s">
        <v>10578</v>
      </c>
      <c r="B6641" s="5" t="s">
        <v>16216</v>
      </c>
      <c r="C6641" s="5" t="s">
        <v>16207</v>
      </c>
      <c r="D6641" s="6">
        <f t="shared" si="462"/>
        <v>627496</v>
      </c>
      <c r="E6641" s="6">
        <f t="shared" si="463"/>
        <v>632337</v>
      </c>
      <c r="F6641" s="6">
        <f t="shared" si="465"/>
        <v>4842</v>
      </c>
      <c r="G6641" s="40">
        <f t="shared" si="464"/>
        <v>528</v>
      </c>
      <c r="H6641" s="6">
        <v>24321317</v>
      </c>
      <c r="I6641" s="6">
        <v>24326158</v>
      </c>
      <c r="J6641" s="6">
        <v>0</v>
      </c>
      <c r="K6641" s="6">
        <f t="shared" si="461"/>
        <v>0</v>
      </c>
      <c r="L6641" s="6">
        <v>1613</v>
      </c>
      <c r="M6641" s="1" t="s">
        <v>178</v>
      </c>
      <c r="N6641" s="17" t="s">
        <v>29311</v>
      </c>
      <c r="O6641" s="17" t="s">
        <v>29450</v>
      </c>
      <c r="Q6641" s="9"/>
      <c r="R6641" s="10" t="s">
        <v>19002</v>
      </c>
      <c r="S6641" s="11">
        <v>0</v>
      </c>
      <c r="T6641" s="9" t="s">
        <v>16207</v>
      </c>
      <c r="U6641" s="9"/>
      <c r="V6641" s="12"/>
      <c r="X6641" s="8" t="s">
        <v>18797</v>
      </c>
    </row>
    <row r="6642" spans="1:24" x14ac:dyDescent="0.25">
      <c r="A6642" s="16" t="s">
        <v>10579</v>
      </c>
      <c r="B6642" s="5" t="s">
        <v>16216</v>
      </c>
      <c r="C6642" s="5" t="s">
        <v>16206</v>
      </c>
      <c r="D6642" s="6">
        <f t="shared" si="462"/>
        <v>633406</v>
      </c>
      <c r="E6642" s="6">
        <f t="shared" si="463"/>
        <v>634303</v>
      </c>
      <c r="F6642" s="6">
        <f t="shared" si="465"/>
        <v>898</v>
      </c>
      <c r="G6642" s="40">
        <f t="shared" si="464"/>
        <v>1068</v>
      </c>
      <c r="H6642" s="6">
        <v>24327227</v>
      </c>
      <c r="I6642" s="6">
        <v>24328124</v>
      </c>
      <c r="J6642" s="6">
        <v>1</v>
      </c>
      <c r="K6642" s="6">
        <f t="shared" si="461"/>
        <v>94</v>
      </c>
      <c r="L6642" s="6">
        <v>267</v>
      </c>
      <c r="M6642" s="1" t="s">
        <v>10580</v>
      </c>
      <c r="N6642" s="17" t="s">
        <v>29311</v>
      </c>
      <c r="O6642" s="17" t="s">
        <v>29450</v>
      </c>
      <c r="Q6642" s="9"/>
      <c r="R6642" s="10" t="s">
        <v>23753</v>
      </c>
      <c r="S6642" s="11">
        <v>1</v>
      </c>
      <c r="T6642" s="9" t="s">
        <v>25011</v>
      </c>
      <c r="U6642" s="9" t="s">
        <v>16207</v>
      </c>
      <c r="V6642" s="12"/>
      <c r="X6642" s="8" t="s">
        <v>18797</v>
      </c>
    </row>
    <row r="6643" spans="1:24" x14ac:dyDescent="0.25">
      <c r="A6643" s="16" t="s">
        <v>10581</v>
      </c>
      <c r="B6643" s="5" t="s">
        <v>16216</v>
      </c>
      <c r="C6643" s="5" t="s">
        <v>16206</v>
      </c>
      <c r="D6643" s="6">
        <f t="shared" si="462"/>
        <v>635225</v>
      </c>
      <c r="E6643" s="6">
        <f t="shared" si="463"/>
        <v>637530</v>
      </c>
      <c r="F6643" s="6">
        <f t="shared" si="465"/>
        <v>2306</v>
      </c>
      <c r="G6643" s="40">
        <f t="shared" si="464"/>
        <v>921</v>
      </c>
      <c r="H6643" s="6">
        <v>24329046</v>
      </c>
      <c r="I6643" s="6">
        <v>24331351</v>
      </c>
      <c r="J6643" s="6">
        <v>2</v>
      </c>
      <c r="K6643" s="6">
        <f t="shared" si="461"/>
        <v>851</v>
      </c>
      <c r="L6643" s="6">
        <v>484</v>
      </c>
      <c r="M6643" s="1" t="s">
        <v>14</v>
      </c>
      <c r="N6643" s="17" t="s">
        <v>29311</v>
      </c>
      <c r="O6643" s="17" t="s">
        <v>29450</v>
      </c>
      <c r="Q6643" s="9"/>
      <c r="R6643" s="10" t="s">
        <v>23754</v>
      </c>
      <c r="S6643" s="11">
        <v>0</v>
      </c>
      <c r="T6643" s="9" t="s">
        <v>16207</v>
      </c>
      <c r="U6643" s="9"/>
      <c r="V6643" s="12"/>
      <c r="X6643" s="8" t="s">
        <v>18797</v>
      </c>
    </row>
    <row r="6644" spans="1:24" x14ac:dyDescent="0.25">
      <c r="A6644" s="16" t="s">
        <v>10582</v>
      </c>
      <c r="B6644" s="5" t="s">
        <v>16216</v>
      </c>
      <c r="C6644" s="5" t="s">
        <v>16206</v>
      </c>
      <c r="D6644" s="6">
        <f t="shared" si="462"/>
        <v>638308</v>
      </c>
      <c r="E6644" s="6">
        <f t="shared" si="463"/>
        <v>639953</v>
      </c>
      <c r="F6644" s="6">
        <f t="shared" si="465"/>
        <v>1646</v>
      </c>
      <c r="G6644" s="40">
        <f t="shared" si="464"/>
        <v>777</v>
      </c>
      <c r="H6644" s="6">
        <v>24332129</v>
      </c>
      <c r="I6644" s="6">
        <v>24333774</v>
      </c>
      <c r="J6644" s="6">
        <v>1</v>
      </c>
      <c r="K6644" s="6">
        <f t="shared" si="461"/>
        <v>62</v>
      </c>
      <c r="L6644" s="6">
        <v>527</v>
      </c>
      <c r="M6644" s="1" t="s">
        <v>28797</v>
      </c>
      <c r="N6644" s="17" t="s">
        <v>29311</v>
      </c>
      <c r="O6644" s="17" t="s">
        <v>29450</v>
      </c>
      <c r="Q6644" s="9"/>
      <c r="R6644" s="10" t="s">
        <v>19057</v>
      </c>
      <c r="S6644" s="11">
        <v>3</v>
      </c>
      <c r="T6644" s="9" t="s">
        <v>25076</v>
      </c>
      <c r="U6644" s="9" t="s">
        <v>16207</v>
      </c>
      <c r="V6644" s="12"/>
      <c r="X6644" s="8" t="s">
        <v>18797</v>
      </c>
    </row>
    <row r="6645" spans="1:24" x14ac:dyDescent="0.25">
      <c r="A6645" s="16" t="s">
        <v>10583</v>
      </c>
      <c r="B6645" s="5" t="s">
        <v>16216</v>
      </c>
      <c r="C6645" s="5" t="s">
        <v>16206</v>
      </c>
      <c r="D6645" s="6">
        <f t="shared" si="462"/>
        <v>641208</v>
      </c>
      <c r="E6645" s="6">
        <f t="shared" si="463"/>
        <v>642527</v>
      </c>
      <c r="F6645" s="6">
        <f t="shared" si="465"/>
        <v>1320</v>
      </c>
      <c r="G6645" s="40">
        <f t="shared" si="464"/>
        <v>1254</v>
      </c>
      <c r="H6645" s="6">
        <v>24335029</v>
      </c>
      <c r="I6645" s="6">
        <v>24336348</v>
      </c>
      <c r="J6645" s="6">
        <v>0</v>
      </c>
      <c r="K6645" s="6">
        <f t="shared" ref="K6645:K6708" si="466">F6645-((L6645+1)*3)</f>
        <v>0</v>
      </c>
      <c r="L6645" s="6">
        <v>439</v>
      </c>
      <c r="M6645" s="1" t="s">
        <v>10584</v>
      </c>
      <c r="N6645" s="17" t="s">
        <v>29317</v>
      </c>
      <c r="O6645" s="17" t="s">
        <v>29450</v>
      </c>
      <c r="P6645" s="8" t="s">
        <v>15691</v>
      </c>
      <c r="Q6645" s="7" t="s">
        <v>17127</v>
      </c>
      <c r="R6645" s="14" t="s">
        <v>23755</v>
      </c>
      <c r="S6645" s="42">
        <v>3</v>
      </c>
      <c r="T6645" s="41" t="s">
        <v>27923</v>
      </c>
      <c r="U6645" s="7" t="s">
        <v>16207</v>
      </c>
      <c r="V6645" s="12"/>
      <c r="X6645" s="8" t="s">
        <v>18797</v>
      </c>
    </row>
    <row r="6646" spans="1:24" x14ac:dyDescent="0.25">
      <c r="A6646" s="16" t="s">
        <v>10585</v>
      </c>
      <c r="B6646" s="5" t="s">
        <v>16216</v>
      </c>
      <c r="C6646" s="5" t="s">
        <v>16207</v>
      </c>
      <c r="D6646" s="6">
        <f t="shared" si="462"/>
        <v>643411</v>
      </c>
      <c r="E6646" s="6">
        <f t="shared" si="463"/>
        <v>645213</v>
      </c>
      <c r="F6646" s="6">
        <f t="shared" si="465"/>
        <v>1803</v>
      </c>
      <c r="G6646" s="40">
        <f t="shared" si="464"/>
        <v>883</v>
      </c>
      <c r="H6646" s="6">
        <v>24337232</v>
      </c>
      <c r="I6646" s="6">
        <v>24339034</v>
      </c>
      <c r="J6646" s="6">
        <v>2</v>
      </c>
      <c r="K6646" s="6">
        <f t="shared" si="466"/>
        <v>102</v>
      </c>
      <c r="L6646" s="6">
        <v>566</v>
      </c>
      <c r="M6646" s="1" t="s">
        <v>14</v>
      </c>
      <c r="N6646" s="17" t="s">
        <v>29326</v>
      </c>
      <c r="O6646" s="17" t="s">
        <v>29450</v>
      </c>
      <c r="Q6646" s="9"/>
      <c r="R6646" s="10" t="s">
        <v>18964</v>
      </c>
      <c r="S6646" s="11">
        <v>0</v>
      </c>
      <c r="T6646" s="9" t="s">
        <v>16207</v>
      </c>
      <c r="U6646" s="9"/>
      <c r="V6646" s="12"/>
      <c r="X6646" s="8" t="s">
        <v>18797</v>
      </c>
    </row>
    <row r="6647" spans="1:24" x14ac:dyDescent="0.25">
      <c r="A6647" s="16" t="s">
        <v>10586</v>
      </c>
      <c r="B6647" s="5" t="s">
        <v>16216</v>
      </c>
      <c r="C6647" s="5" t="s">
        <v>16207</v>
      </c>
      <c r="D6647" s="6">
        <f t="shared" si="462"/>
        <v>647027</v>
      </c>
      <c r="E6647" s="6">
        <f t="shared" si="463"/>
        <v>649252</v>
      </c>
      <c r="F6647" s="6">
        <f t="shared" si="465"/>
        <v>2226</v>
      </c>
      <c r="G6647" s="40">
        <f t="shared" si="464"/>
        <v>1813</v>
      </c>
      <c r="H6647" s="6">
        <v>24340848</v>
      </c>
      <c r="I6647" s="6">
        <v>24343073</v>
      </c>
      <c r="J6647" s="6">
        <v>0</v>
      </c>
      <c r="K6647" s="6">
        <f t="shared" si="466"/>
        <v>0</v>
      </c>
      <c r="L6647" s="6">
        <v>741</v>
      </c>
      <c r="M6647" s="1" t="s">
        <v>10587</v>
      </c>
      <c r="N6647" s="17" t="s">
        <v>29311</v>
      </c>
      <c r="O6647" s="17" t="s">
        <v>29450</v>
      </c>
      <c r="P6647" s="8" t="s">
        <v>15692</v>
      </c>
      <c r="Q6647" s="7" t="s">
        <v>18318</v>
      </c>
      <c r="R6647" s="14" t="s">
        <v>23756</v>
      </c>
      <c r="S6647" s="42">
        <v>7</v>
      </c>
      <c r="T6647" s="41" t="s">
        <v>27924</v>
      </c>
      <c r="U6647" s="7" t="s">
        <v>16207</v>
      </c>
      <c r="V6647" s="12"/>
      <c r="X6647" s="8" t="s">
        <v>18797</v>
      </c>
    </row>
    <row r="6648" spans="1:24" x14ac:dyDescent="0.25">
      <c r="A6648" s="16" t="s">
        <v>10588</v>
      </c>
      <c r="B6648" s="5" t="s">
        <v>16216</v>
      </c>
      <c r="C6648" s="5" t="s">
        <v>16206</v>
      </c>
      <c r="D6648" s="6">
        <f t="shared" si="462"/>
        <v>651733</v>
      </c>
      <c r="E6648" s="6">
        <f t="shared" si="463"/>
        <v>655362</v>
      </c>
      <c r="F6648" s="6">
        <f t="shared" si="465"/>
        <v>3630</v>
      </c>
      <c r="G6648" s="40">
        <f t="shared" si="464"/>
        <v>2480</v>
      </c>
      <c r="H6648" s="6">
        <v>24345554</v>
      </c>
      <c r="I6648" s="6">
        <v>24349183</v>
      </c>
      <c r="J6648" s="6">
        <v>1</v>
      </c>
      <c r="K6648" s="6">
        <f t="shared" si="466"/>
        <v>102</v>
      </c>
      <c r="L6648" s="6">
        <v>1175</v>
      </c>
      <c r="M6648" s="1" t="s">
        <v>10589</v>
      </c>
      <c r="N6648" s="17" t="s">
        <v>29314</v>
      </c>
      <c r="O6648" s="17" t="s">
        <v>29450</v>
      </c>
      <c r="P6648" s="8" t="s">
        <v>15693</v>
      </c>
      <c r="Q6648" s="7" t="s">
        <v>17825</v>
      </c>
      <c r="R6648" s="14" t="s">
        <v>22390</v>
      </c>
      <c r="S6648" s="42">
        <v>3</v>
      </c>
      <c r="T6648" s="41" t="s">
        <v>27925</v>
      </c>
      <c r="U6648" s="7"/>
      <c r="V6648" s="12"/>
      <c r="X6648" s="8" t="s">
        <v>18797</v>
      </c>
    </row>
    <row r="6649" spans="1:24" x14ac:dyDescent="0.25">
      <c r="A6649" s="16" t="s">
        <v>10590</v>
      </c>
      <c r="B6649" s="5" t="s">
        <v>16216</v>
      </c>
      <c r="C6649" s="5" t="s">
        <v>16206</v>
      </c>
      <c r="D6649" s="6">
        <f t="shared" si="462"/>
        <v>655840</v>
      </c>
      <c r="E6649" s="6">
        <f t="shared" si="463"/>
        <v>657645</v>
      </c>
      <c r="F6649" s="6">
        <f t="shared" si="465"/>
        <v>1806</v>
      </c>
      <c r="G6649" s="40">
        <f t="shared" si="464"/>
        <v>477</v>
      </c>
      <c r="H6649" s="6">
        <v>24349661</v>
      </c>
      <c r="I6649" s="6">
        <v>24351466</v>
      </c>
      <c r="J6649" s="6">
        <v>0</v>
      </c>
      <c r="K6649" s="6">
        <f t="shared" si="466"/>
        <v>0</v>
      </c>
      <c r="L6649" s="6">
        <v>601</v>
      </c>
      <c r="M6649" s="1" t="s">
        <v>1986</v>
      </c>
      <c r="N6649" s="17" t="s">
        <v>29319</v>
      </c>
      <c r="O6649" s="17" t="s">
        <v>29450</v>
      </c>
      <c r="P6649" s="8" t="s">
        <v>14036</v>
      </c>
      <c r="Q6649" s="7" t="s">
        <v>17761</v>
      </c>
      <c r="R6649" s="14" t="s">
        <v>22824</v>
      </c>
      <c r="S6649" s="42">
        <v>2</v>
      </c>
      <c r="T6649" s="41" t="s">
        <v>25183</v>
      </c>
      <c r="U6649" s="7"/>
      <c r="V6649" s="43" t="s">
        <v>28678</v>
      </c>
      <c r="X6649" s="8" t="s">
        <v>18798</v>
      </c>
    </row>
    <row r="6650" spans="1:24" x14ac:dyDescent="0.25">
      <c r="A6650" s="16" t="s">
        <v>10591</v>
      </c>
      <c r="B6650" s="5" t="s">
        <v>16216</v>
      </c>
      <c r="C6650" s="5" t="s">
        <v>16206</v>
      </c>
      <c r="D6650" s="6">
        <f t="shared" ref="D6650:D6713" si="467">H6650-23693821</f>
        <v>661730</v>
      </c>
      <c r="E6650" s="6">
        <f t="shared" ref="E6650:E6713" si="468">I6650-23693821</f>
        <v>664699</v>
      </c>
      <c r="F6650" s="6">
        <f t="shared" si="465"/>
        <v>2970</v>
      </c>
      <c r="G6650" s="40">
        <f t="shared" si="464"/>
        <v>4084</v>
      </c>
      <c r="H6650" s="6">
        <v>24355551</v>
      </c>
      <c r="I6650" s="6">
        <v>24358520</v>
      </c>
      <c r="J6650" s="6">
        <v>0</v>
      </c>
      <c r="K6650" s="6">
        <f t="shared" si="466"/>
        <v>0</v>
      </c>
      <c r="L6650" s="6">
        <v>989</v>
      </c>
      <c r="M6650" s="1" t="s">
        <v>10592</v>
      </c>
      <c r="N6650" s="17" t="s">
        <v>29319</v>
      </c>
      <c r="O6650" s="17" t="s">
        <v>29450</v>
      </c>
      <c r="Q6650" s="9"/>
      <c r="R6650" s="10" t="s">
        <v>23757</v>
      </c>
      <c r="S6650" s="11">
        <v>1</v>
      </c>
      <c r="T6650" s="9" t="s">
        <v>25336</v>
      </c>
      <c r="U6650" s="9" t="s">
        <v>16207</v>
      </c>
      <c r="V6650" s="12"/>
      <c r="X6650" s="8" t="s">
        <v>18797</v>
      </c>
    </row>
    <row r="6651" spans="1:24" x14ac:dyDescent="0.25">
      <c r="A6651" s="16" t="s">
        <v>10593</v>
      </c>
      <c r="B6651" s="5" t="s">
        <v>16216</v>
      </c>
      <c r="C6651" s="5" t="s">
        <v>16206</v>
      </c>
      <c r="D6651" s="6">
        <f t="shared" si="467"/>
        <v>665135</v>
      </c>
      <c r="E6651" s="6">
        <f t="shared" si="468"/>
        <v>666070</v>
      </c>
      <c r="F6651" s="6">
        <f t="shared" si="465"/>
        <v>936</v>
      </c>
      <c r="G6651" s="40">
        <f t="shared" si="464"/>
        <v>435</v>
      </c>
      <c r="H6651" s="6">
        <v>24358956</v>
      </c>
      <c r="I6651" s="6">
        <v>24359891</v>
      </c>
      <c r="J6651" s="6">
        <v>0</v>
      </c>
      <c r="K6651" s="6">
        <f t="shared" si="466"/>
        <v>0</v>
      </c>
      <c r="L6651" s="6">
        <v>311</v>
      </c>
      <c r="M6651" s="1" t="s">
        <v>10594</v>
      </c>
      <c r="N6651" s="17" t="s">
        <v>29329</v>
      </c>
      <c r="O6651" s="17" t="s">
        <v>29450</v>
      </c>
      <c r="Q6651" s="9"/>
      <c r="R6651" s="10" t="s">
        <v>21623</v>
      </c>
      <c r="S6651" s="11">
        <v>1</v>
      </c>
      <c r="T6651" s="9" t="s">
        <v>25040</v>
      </c>
      <c r="U6651" s="9" t="s">
        <v>16207</v>
      </c>
      <c r="V6651" s="12"/>
      <c r="X6651" s="8" t="s">
        <v>18797</v>
      </c>
    </row>
    <row r="6652" spans="1:24" x14ac:dyDescent="0.25">
      <c r="A6652" s="16" t="s">
        <v>10595</v>
      </c>
      <c r="B6652" s="5" t="s">
        <v>16216</v>
      </c>
      <c r="C6652" s="5" t="s">
        <v>16207</v>
      </c>
      <c r="D6652" s="6">
        <f t="shared" si="467"/>
        <v>666142</v>
      </c>
      <c r="E6652" s="6">
        <f t="shared" si="468"/>
        <v>666981</v>
      </c>
      <c r="F6652" s="6">
        <f t="shared" si="465"/>
        <v>840</v>
      </c>
      <c r="G6652" s="40">
        <f t="shared" ref="G6652:G6715" si="469">D6652-E6651-1</f>
        <v>71</v>
      </c>
      <c r="H6652" s="6">
        <v>24359963</v>
      </c>
      <c r="I6652" s="6">
        <v>24360802</v>
      </c>
      <c r="J6652" s="6">
        <v>0</v>
      </c>
      <c r="K6652" s="6">
        <f t="shared" si="466"/>
        <v>0</v>
      </c>
      <c r="L6652" s="6">
        <v>279</v>
      </c>
      <c r="M6652" s="1" t="s">
        <v>10596</v>
      </c>
      <c r="N6652" s="17" t="s">
        <v>29311</v>
      </c>
      <c r="O6652" s="17" t="s">
        <v>29450</v>
      </c>
      <c r="P6652" s="8" t="s">
        <v>15694</v>
      </c>
      <c r="Q6652" s="7" t="s">
        <v>16476</v>
      </c>
      <c r="R6652" s="14" t="s">
        <v>23758</v>
      </c>
      <c r="S6652" s="42">
        <v>4</v>
      </c>
      <c r="T6652" s="41" t="s">
        <v>27926</v>
      </c>
      <c r="U6652" s="7" t="s">
        <v>27927</v>
      </c>
      <c r="V6652" s="12"/>
      <c r="X6652" s="8" t="s">
        <v>18797</v>
      </c>
    </row>
    <row r="6653" spans="1:24" x14ac:dyDescent="0.25">
      <c r="A6653" s="16" t="s">
        <v>10597</v>
      </c>
      <c r="B6653" s="5" t="s">
        <v>16216</v>
      </c>
      <c r="C6653" s="5" t="s">
        <v>16206</v>
      </c>
      <c r="D6653" s="6">
        <f t="shared" si="467"/>
        <v>667711</v>
      </c>
      <c r="E6653" s="6">
        <f t="shared" si="468"/>
        <v>669024</v>
      </c>
      <c r="F6653" s="6">
        <f t="shared" si="465"/>
        <v>1314</v>
      </c>
      <c r="G6653" s="40">
        <f t="shared" si="469"/>
        <v>729</v>
      </c>
      <c r="H6653" s="6">
        <v>24361532</v>
      </c>
      <c r="I6653" s="6">
        <v>24362845</v>
      </c>
      <c r="J6653" s="6">
        <v>0</v>
      </c>
      <c r="K6653" s="6">
        <f t="shared" si="466"/>
        <v>0</v>
      </c>
      <c r="L6653" s="6">
        <v>437</v>
      </c>
      <c r="M6653" s="1" t="s">
        <v>14</v>
      </c>
      <c r="N6653" s="17" t="s">
        <v>29311</v>
      </c>
      <c r="O6653" s="17" t="s">
        <v>29450</v>
      </c>
      <c r="Q6653" s="9"/>
      <c r="R6653" s="10" t="s">
        <v>23759</v>
      </c>
      <c r="S6653" s="11">
        <v>4</v>
      </c>
      <c r="T6653" s="9" t="s">
        <v>25880</v>
      </c>
      <c r="U6653" s="9"/>
      <c r="V6653" s="12"/>
      <c r="X6653" s="8" t="s">
        <v>18797</v>
      </c>
    </row>
    <row r="6654" spans="1:24" x14ac:dyDescent="0.25">
      <c r="A6654" s="16" t="s">
        <v>10598</v>
      </c>
      <c r="B6654" s="5" t="s">
        <v>16216</v>
      </c>
      <c r="C6654" s="5" t="s">
        <v>16207</v>
      </c>
      <c r="D6654" s="6">
        <f t="shared" si="467"/>
        <v>669185</v>
      </c>
      <c r="E6654" s="6">
        <f t="shared" si="468"/>
        <v>671827</v>
      </c>
      <c r="F6654" s="6">
        <f t="shared" si="465"/>
        <v>2643</v>
      </c>
      <c r="G6654" s="40">
        <f t="shared" si="469"/>
        <v>160</v>
      </c>
      <c r="H6654" s="6">
        <v>24363006</v>
      </c>
      <c r="I6654" s="6">
        <v>24365648</v>
      </c>
      <c r="J6654" s="6">
        <v>0</v>
      </c>
      <c r="K6654" s="6">
        <f t="shared" si="466"/>
        <v>0</v>
      </c>
      <c r="L6654" s="6">
        <v>880</v>
      </c>
      <c r="M6654" s="1" t="s">
        <v>10599</v>
      </c>
      <c r="N6654" s="17" t="s">
        <v>29311</v>
      </c>
      <c r="O6654" s="17" t="s">
        <v>29450</v>
      </c>
      <c r="Q6654" s="9"/>
      <c r="R6654" s="10" t="s">
        <v>23105</v>
      </c>
      <c r="S6654" s="11">
        <v>3</v>
      </c>
      <c r="T6654" s="9" t="s">
        <v>27928</v>
      </c>
      <c r="U6654" s="9" t="s">
        <v>16207</v>
      </c>
      <c r="V6654" s="43" t="s">
        <v>28691</v>
      </c>
      <c r="X6654" s="8" t="s">
        <v>18797</v>
      </c>
    </row>
    <row r="6655" spans="1:24" x14ac:dyDescent="0.25">
      <c r="A6655" s="16" t="s">
        <v>10600</v>
      </c>
      <c r="B6655" s="5" t="s">
        <v>16216</v>
      </c>
      <c r="C6655" s="5" t="s">
        <v>16206</v>
      </c>
      <c r="D6655" s="6">
        <f t="shared" si="467"/>
        <v>673261</v>
      </c>
      <c r="E6655" s="6">
        <f t="shared" si="468"/>
        <v>675692</v>
      </c>
      <c r="F6655" s="6">
        <f t="shared" si="465"/>
        <v>2432</v>
      </c>
      <c r="G6655" s="40">
        <f t="shared" si="469"/>
        <v>1433</v>
      </c>
      <c r="H6655" s="6">
        <v>24367082</v>
      </c>
      <c r="I6655" s="6">
        <v>24369513</v>
      </c>
      <c r="J6655" s="6">
        <v>2</v>
      </c>
      <c r="K6655" s="6">
        <f t="shared" si="466"/>
        <v>122</v>
      </c>
      <c r="L6655" s="6">
        <v>769</v>
      </c>
      <c r="M6655" s="1" t="s">
        <v>10601</v>
      </c>
      <c r="N6655" s="17" t="s">
        <v>29320</v>
      </c>
      <c r="O6655" s="17" t="s">
        <v>29450</v>
      </c>
      <c r="Q6655" s="9"/>
      <c r="R6655" s="10" t="s">
        <v>23760</v>
      </c>
      <c r="S6655" s="11">
        <v>1</v>
      </c>
      <c r="T6655" s="9" t="s">
        <v>25022</v>
      </c>
      <c r="U6655" s="9" t="s">
        <v>16207</v>
      </c>
      <c r="V6655" s="43" t="s">
        <v>28679</v>
      </c>
      <c r="X6655" s="8" t="s">
        <v>18798</v>
      </c>
    </row>
    <row r="6656" spans="1:24" x14ac:dyDescent="0.25">
      <c r="A6656" s="16" t="s">
        <v>10602</v>
      </c>
      <c r="B6656" s="5" t="s">
        <v>16216</v>
      </c>
      <c r="C6656" s="5" t="s">
        <v>16206</v>
      </c>
      <c r="D6656" s="6">
        <f t="shared" si="467"/>
        <v>676102</v>
      </c>
      <c r="E6656" s="6">
        <f t="shared" si="468"/>
        <v>677520</v>
      </c>
      <c r="F6656" s="6">
        <f t="shared" si="465"/>
        <v>1419</v>
      </c>
      <c r="G6656" s="40">
        <f t="shared" si="469"/>
        <v>409</v>
      </c>
      <c r="H6656" s="6">
        <v>24369923</v>
      </c>
      <c r="I6656" s="6">
        <v>24371341</v>
      </c>
      <c r="J6656" s="6">
        <v>0</v>
      </c>
      <c r="K6656" s="6">
        <f t="shared" si="466"/>
        <v>0</v>
      </c>
      <c r="L6656" s="6">
        <v>472</v>
      </c>
      <c r="M6656" s="1" t="s">
        <v>14</v>
      </c>
      <c r="N6656" s="17" t="s">
        <v>29315</v>
      </c>
      <c r="O6656" s="17" t="s">
        <v>29450</v>
      </c>
      <c r="Q6656" s="9"/>
      <c r="R6656" s="10" t="s">
        <v>23761</v>
      </c>
      <c r="S6656" s="11">
        <v>0</v>
      </c>
      <c r="T6656" s="9" t="s">
        <v>16207</v>
      </c>
      <c r="U6656" s="9"/>
      <c r="V6656" s="12"/>
      <c r="X6656" s="8" t="s">
        <v>18797</v>
      </c>
    </row>
    <row r="6657" spans="1:25" x14ac:dyDescent="0.25">
      <c r="A6657" s="16" t="s">
        <v>10603</v>
      </c>
      <c r="B6657" s="5" t="s">
        <v>16216</v>
      </c>
      <c r="C6657" s="5" t="s">
        <v>16207</v>
      </c>
      <c r="D6657" s="6">
        <f t="shared" si="467"/>
        <v>677851</v>
      </c>
      <c r="E6657" s="6">
        <f t="shared" si="468"/>
        <v>681297</v>
      </c>
      <c r="F6657" s="6">
        <f t="shared" si="465"/>
        <v>3447</v>
      </c>
      <c r="G6657" s="40">
        <f t="shared" si="469"/>
        <v>330</v>
      </c>
      <c r="H6657" s="6">
        <v>24371672</v>
      </c>
      <c r="I6657" s="6">
        <v>24375118</v>
      </c>
      <c r="J6657" s="6">
        <v>0</v>
      </c>
      <c r="K6657" s="6">
        <f t="shared" si="466"/>
        <v>0</v>
      </c>
      <c r="L6657" s="6">
        <v>1148</v>
      </c>
      <c r="M6657" s="1" t="s">
        <v>14</v>
      </c>
      <c r="N6657" s="17" t="s">
        <v>29311</v>
      </c>
      <c r="O6657" s="17" t="s">
        <v>29450</v>
      </c>
      <c r="Q6657" s="9"/>
      <c r="R6657" s="10" t="s">
        <v>23762</v>
      </c>
      <c r="S6657" s="11">
        <v>0</v>
      </c>
      <c r="T6657" s="9" t="s">
        <v>16207</v>
      </c>
      <c r="U6657" s="9"/>
      <c r="V6657" s="12"/>
      <c r="X6657" s="8" t="s">
        <v>18797</v>
      </c>
    </row>
    <row r="6658" spans="1:25" x14ac:dyDescent="0.25">
      <c r="A6658" s="16" t="s">
        <v>10604</v>
      </c>
      <c r="B6658" s="5" t="s">
        <v>16216</v>
      </c>
      <c r="C6658" s="5" t="s">
        <v>16206</v>
      </c>
      <c r="D6658" s="6">
        <f t="shared" si="467"/>
        <v>682179</v>
      </c>
      <c r="E6658" s="6">
        <f t="shared" si="468"/>
        <v>684049</v>
      </c>
      <c r="F6658" s="6">
        <f t="shared" si="465"/>
        <v>1871</v>
      </c>
      <c r="G6658" s="40">
        <f t="shared" si="469"/>
        <v>881</v>
      </c>
      <c r="H6658" s="6">
        <v>24376000</v>
      </c>
      <c r="I6658" s="6">
        <v>24377870</v>
      </c>
      <c r="J6658" s="6">
        <v>1</v>
      </c>
      <c r="K6658" s="6">
        <f t="shared" si="466"/>
        <v>59</v>
      </c>
      <c r="L6658" s="6">
        <v>603</v>
      </c>
      <c r="M6658" s="1" t="s">
        <v>957</v>
      </c>
      <c r="N6658" s="17" t="s">
        <v>29311</v>
      </c>
      <c r="O6658" s="17" t="s">
        <v>29450</v>
      </c>
      <c r="Q6658" s="9"/>
      <c r="R6658" s="10" t="s">
        <v>19418</v>
      </c>
      <c r="S6658" s="11">
        <v>0</v>
      </c>
      <c r="T6658" s="9" t="s">
        <v>16207</v>
      </c>
      <c r="U6658" s="9"/>
      <c r="V6658" s="12"/>
      <c r="X6658" s="8" t="s">
        <v>18797</v>
      </c>
    </row>
    <row r="6659" spans="1:25" x14ac:dyDescent="0.25">
      <c r="A6659" s="16" t="s">
        <v>10605</v>
      </c>
      <c r="B6659" s="5" t="s">
        <v>16216</v>
      </c>
      <c r="C6659" s="5" t="s">
        <v>16207</v>
      </c>
      <c r="D6659" s="6">
        <f t="shared" si="467"/>
        <v>684472</v>
      </c>
      <c r="E6659" s="6">
        <f t="shared" si="468"/>
        <v>686244</v>
      </c>
      <c r="F6659" s="6">
        <f t="shared" ref="F6659:F6722" si="470">I6659-H6659+1</f>
        <v>1773</v>
      </c>
      <c r="G6659" s="40">
        <f t="shared" si="469"/>
        <v>422</v>
      </c>
      <c r="H6659" s="6">
        <v>24378293</v>
      </c>
      <c r="I6659" s="6">
        <v>24380065</v>
      </c>
      <c r="J6659" s="6">
        <v>0</v>
      </c>
      <c r="K6659" s="6">
        <f t="shared" si="466"/>
        <v>0</v>
      </c>
      <c r="L6659" s="6">
        <v>590</v>
      </c>
      <c r="M6659" s="1" t="s">
        <v>14</v>
      </c>
      <c r="N6659" s="17" t="s">
        <v>29311</v>
      </c>
      <c r="O6659" s="17" t="s">
        <v>29450</v>
      </c>
      <c r="Q6659" s="9"/>
      <c r="R6659" s="10" t="s">
        <v>23763</v>
      </c>
      <c r="S6659" s="11">
        <v>0</v>
      </c>
      <c r="T6659" s="9" t="s">
        <v>16207</v>
      </c>
      <c r="U6659" s="9"/>
      <c r="V6659" s="12"/>
      <c r="X6659" s="8" t="s">
        <v>18797</v>
      </c>
    </row>
    <row r="6660" spans="1:25" x14ac:dyDescent="0.25">
      <c r="A6660" s="16" t="s">
        <v>10606</v>
      </c>
      <c r="B6660" s="5" t="s">
        <v>16216</v>
      </c>
      <c r="C6660" s="5" t="s">
        <v>16207</v>
      </c>
      <c r="D6660" s="6">
        <f t="shared" si="467"/>
        <v>689190</v>
      </c>
      <c r="E6660" s="6">
        <f t="shared" si="468"/>
        <v>691051</v>
      </c>
      <c r="F6660" s="6">
        <f t="shared" si="470"/>
        <v>1862</v>
      </c>
      <c r="G6660" s="40">
        <f t="shared" si="469"/>
        <v>2945</v>
      </c>
      <c r="H6660" s="6">
        <v>24383011</v>
      </c>
      <c r="I6660" s="6">
        <v>24384872</v>
      </c>
      <c r="J6660" s="6">
        <v>1</v>
      </c>
      <c r="K6660" s="6">
        <f t="shared" si="466"/>
        <v>59</v>
      </c>
      <c r="L6660" s="6">
        <v>600</v>
      </c>
      <c r="M6660" s="1" t="s">
        <v>10607</v>
      </c>
      <c r="N6660" s="17" t="s">
        <v>29311</v>
      </c>
      <c r="O6660" s="17" t="s">
        <v>29450</v>
      </c>
      <c r="P6660" s="8" t="s">
        <v>15695</v>
      </c>
      <c r="Q6660" s="7" t="s">
        <v>16848</v>
      </c>
      <c r="R6660" s="14" t="s">
        <v>23764</v>
      </c>
      <c r="S6660" s="42">
        <v>3</v>
      </c>
      <c r="T6660" s="41" t="s">
        <v>25348</v>
      </c>
      <c r="U6660" s="7" t="s">
        <v>16207</v>
      </c>
      <c r="V6660" s="12"/>
      <c r="X6660" s="8" t="s">
        <v>18797</v>
      </c>
    </row>
    <row r="6661" spans="1:25" x14ac:dyDescent="0.25">
      <c r="A6661" s="16" t="s">
        <v>10608</v>
      </c>
      <c r="B6661" s="5" t="s">
        <v>16216</v>
      </c>
      <c r="C6661" s="5" t="s">
        <v>16206</v>
      </c>
      <c r="D6661" s="6">
        <f t="shared" si="467"/>
        <v>692254</v>
      </c>
      <c r="E6661" s="6">
        <f t="shared" si="468"/>
        <v>692887</v>
      </c>
      <c r="F6661" s="6">
        <f t="shared" si="470"/>
        <v>634</v>
      </c>
      <c r="G6661" s="40">
        <f t="shared" si="469"/>
        <v>1202</v>
      </c>
      <c r="H6661" s="6">
        <v>24386075</v>
      </c>
      <c r="I6661" s="6">
        <v>24386708</v>
      </c>
      <c r="J6661" s="6">
        <v>2</v>
      </c>
      <c r="K6661" s="6">
        <f t="shared" si="466"/>
        <v>124</v>
      </c>
      <c r="L6661" s="6">
        <v>169</v>
      </c>
      <c r="M6661" s="1" t="s">
        <v>10609</v>
      </c>
      <c r="N6661" s="17" t="s">
        <v>29343</v>
      </c>
      <c r="O6661" s="17" t="s">
        <v>29451</v>
      </c>
      <c r="P6661" s="8" t="s">
        <v>15696</v>
      </c>
      <c r="Q6661" s="7" t="s">
        <v>17453</v>
      </c>
      <c r="R6661" s="14" t="s">
        <v>21759</v>
      </c>
      <c r="S6661" s="42">
        <v>2</v>
      </c>
      <c r="T6661" s="41" t="s">
        <v>25616</v>
      </c>
      <c r="U6661" s="7" t="s">
        <v>25617</v>
      </c>
      <c r="V6661" s="12"/>
      <c r="X6661" s="8" t="s">
        <v>18797</v>
      </c>
    </row>
    <row r="6662" spans="1:25" x14ac:dyDescent="0.25">
      <c r="A6662" s="16" t="s">
        <v>10610</v>
      </c>
      <c r="B6662" s="5" t="s">
        <v>16216</v>
      </c>
      <c r="C6662" s="5" t="s">
        <v>16207</v>
      </c>
      <c r="D6662" s="6">
        <f t="shared" si="467"/>
        <v>693749</v>
      </c>
      <c r="E6662" s="6">
        <f t="shared" si="468"/>
        <v>694733</v>
      </c>
      <c r="F6662" s="6">
        <f t="shared" si="470"/>
        <v>985</v>
      </c>
      <c r="G6662" s="40">
        <f t="shared" si="469"/>
        <v>861</v>
      </c>
      <c r="H6662" s="6">
        <v>24387570</v>
      </c>
      <c r="I6662" s="6">
        <v>24388554</v>
      </c>
      <c r="J6662" s="6">
        <v>2</v>
      </c>
      <c r="K6662" s="6">
        <f t="shared" si="466"/>
        <v>619</v>
      </c>
      <c r="L6662" s="6">
        <v>121</v>
      </c>
      <c r="M6662" s="1" t="s">
        <v>10611</v>
      </c>
      <c r="N6662" s="17" t="s">
        <v>18897</v>
      </c>
      <c r="O6662" s="17" t="s">
        <v>29450</v>
      </c>
      <c r="P6662" s="8" t="s">
        <v>15697</v>
      </c>
      <c r="Q6662" s="7" t="s">
        <v>16949</v>
      </c>
      <c r="R6662" s="14" t="s">
        <v>23765</v>
      </c>
      <c r="S6662" s="42">
        <v>3</v>
      </c>
      <c r="T6662" s="41" t="s">
        <v>25163</v>
      </c>
      <c r="U6662" s="7" t="s">
        <v>16207</v>
      </c>
      <c r="V6662" s="12"/>
      <c r="X6662" s="8" t="s">
        <v>18797</v>
      </c>
      <c r="Y6662" s="8" t="s">
        <v>18798</v>
      </c>
    </row>
    <row r="6663" spans="1:25" x14ac:dyDescent="0.25">
      <c r="A6663" s="16" t="s">
        <v>10612</v>
      </c>
      <c r="B6663" s="5" t="s">
        <v>16216</v>
      </c>
      <c r="C6663" s="5" t="s">
        <v>16206</v>
      </c>
      <c r="D6663" s="6">
        <f t="shared" si="467"/>
        <v>696133</v>
      </c>
      <c r="E6663" s="6">
        <f t="shared" si="468"/>
        <v>697371</v>
      </c>
      <c r="F6663" s="6">
        <f t="shared" si="470"/>
        <v>1239</v>
      </c>
      <c r="G6663" s="40">
        <f t="shared" si="469"/>
        <v>1399</v>
      </c>
      <c r="H6663" s="6">
        <v>24389954</v>
      </c>
      <c r="I6663" s="6">
        <v>24391192</v>
      </c>
      <c r="J6663" s="6">
        <v>2</v>
      </c>
      <c r="K6663" s="6">
        <f t="shared" si="466"/>
        <v>147</v>
      </c>
      <c r="L6663" s="6">
        <v>363</v>
      </c>
      <c r="M6663" s="1" t="s">
        <v>10613</v>
      </c>
      <c r="N6663" s="17" t="s">
        <v>29311</v>
      </c>
      <c r="O6663" s="17" t="s">
        <v>29450</v>
      </c>
      <c r="Q6663" s="9"/>
      <c r="R6663" s="10" t="s">
        <v>23766</v>
      </c>
      <c r="S6663" s="11">
        <v>1</v>
      </c>
      <c r="T6663" s="9" t="s">
        <v>27576</v>
      </c>
      <c r="U6663" s="9" t="s">
        <v>16207</v>
      </c>
      <c r="V6663" s="12"/>
      <c r="X6663" s="8" t="s">
        <v>18797</v>
      </c>
    </row>
    <row r="6664" spans="1:25" x14ac:dyDescent="0.25">
      <c r="A6664" s="16" t="s">
        <v>10614</v>
      </c>
      <c r="B6664" s="5" t="s">
        <v>16216</v>
      </c>
      <c r="C6664" s="5" t="s">
        <v>16207</v>
      </c>
      <c r="D6664" s="6">
        <f t="shared" si="467"/>
        <v>697989</v>
      </c>
      <c r="E6664" s="6">
        <f t="shared" si="468"/>
        <v>699007</v>
      </c>
      <c r="F6664" s="6">
        <f t="shared" si="470"/>
        <v>1019</v>
      </c>
      <c r="G6664" s="40">
        <f t="shared" si="469"/>
        <v>617</v>
      </c>
      <c r="H6664" s="6">
        <v>24391810</v>
      </c>
      <c r="I6664" s="6">
        <v>24392828</v>
      </c>
      <c r="J6664" s="6">
        <v>1</v>
      </c>
      <c r="K6664" s="6">
        <f t="shared" si="466"/>
        <v>98</v>
      </c>
      <c r="L6664" s="6">
        <v>306</v>
      </c>
      <c r="M6664" s="1" t="s">
        <v>10615</v>
      </c>
      <c r="N6664" s="17" t="s">
        <v>29311</v>
      </c>
      <c r="O6664" s="17" t="s">
        <v>29450</v>
      </c>
      <c r="P6664" s="8" t="s">
        <v>15698</v>
      </c>
      <c r="Q6664" s="7" t="s">
        <v>18124</v>
      </c>
      <c r="R6664" s="14" t="s">
        <v>19052</v>
      </c>
      <c r="S6664" s="42">
        <v>0</v>
      </c>
      <c r="T6664" s="41" t="s">
        <v>16207</v>
      </c>
      <c r="U6664" s="7"/>
      <c r="V6664" s="12"/>
      <c r="X6664" s="8" t="s">
        <v>18797</v>
      </c>
    </row>
    <row r="6665" spans="1:25" x14ac:dyDescent="0.25">
      <c r="A6665" s="16" t="s">
        <v>10616</v>
      </c>
      <c r="B6665" s="5" t="s">
        <v>16216</v>
      </c>
      <c r="C6665" s="5" t="s">
        <v>16206</v>
      </c>
      <c r="D6665" s="6">
        <f t="shared" si="467"/>
        <v>703201</v>
      </c>
      <c r="E6665" s="6">
        <f t="shared" si="468"/>
        <v>706842</v>
      </c>
      <c r="F6665" s="6">
        <f t="shared" si="470"/>
        <v>3642</v>
      </c>
      <c r="G6665" s="40">
        <f t="shared" si="469"/>
        <v>4193</v>
      </c>
      <c r="H6665" s="6">
        <v>24397022</v>
      </c>
      <c r="I6665" s="6">
        <v>24400663</v>
      </c>
      <c r="J6665" s="6">
        <v>1</v>
      </c>
      <c r="K6665" s="6">
        <f t="shared" si="466"/>
        <v>81</v>
      </c>
      <c r="L6665" s="6">
        <v>1186</v>
      </c>
      <c r="M6665" s="1" t="s">
        <v>10617</v>
      </c>
      <c r="N6665" s="17" t="s">
        <v>29311</v>
      </c>
      <c r="O6665" s="17" t="s">
        <v>29450</v>
      </c>
      <c r="P6665" s="8" t="s">
        <v>14851</v>
      </c>
      <c r="Q6665" s="7" t="s">
        <v>16665</v>
      </c>
      <c r="R6665" s="14" t="s">
        <v>23767</v>
      </c>
      <c r="S6665" s="42">
        <v>6</v>
      </c>
      <c r="T6665" s="41" t="s">
        <v>27929</v>
      </c>
      <c r="U6665" s="7" t="s">
        <v>16207</v>
      </c>
      <c r="V6665" s="12"/>
      <c r="X6665" s="8" t="s">
        <v>18797</v>
      </c>
    </row>
    <row r="6666" spans="1:25" x14ac:dyDescent="0.25">
      <c r="A6666" s="16" t="s">
        <v>10618</v>
      </c>
      <c r="B6666" s="5" t="s">
        <v>16216</v>
      </c>
      <c r="C6666" s="5" t="s">
        <v>16206</v>
      </c>
      <c r="D6666" s="6">
        <f t="shared" si="467"/>
        <v>707657</v>
      </c>
      <c r="E6666" s="6">
        <f t="shared" si="468"/>
        <v>710092</v>
      </c>
      <c r="F6666" s="6">
        <f t="shared" si="470"/>
        <v>2436</v>
      </c>
      <c r="G6666" s="40">
        <f t="shared" si="469"/>
        <v>814</v>
      </c>
      <c r="H6666" s="6">
        <v>24401478</v>
      </c>
      <c r="I6666" s="6">
        <v>24403913</v>
      </c>
      <c r="J6666" s="6">
        <v>0</v>
      </c>
      <c r="K6666" s="6">
        <f t="shared" si="466"/>
        <v>0</v>
      </c>
      <c r="L6666" s="6">
        <v>811</v>
      </c>
      <c r="M6666" s="1" t="s">
        <v>10619</v>
      </c>
      <c r="N6666" s="17" t="s">
        <v>29311</v>
      </c>
      <c r="O6666" s="17" t="s">
        <v>29450</v>
      </c>
      <c r="Q6666" s="9"/>
      <c r="R6666" s="10" t="s">
        <v>23768</v>
      </c>
      <c r="S6666" s="11">
        <v>4</v>
      </c>
      <c r="T6666" s="9" t="s">
        <v>27930</v>
      </c>
      <c r="U6666" s="9" t="s">
        <v>16207</v>
      </c>
      <c r="V6666" s="12"/>
      <c r="X6666" s="8" t="s">
        <v>18797</v>
      </c>
    </row>
    <row r="6667" spans="1:25" x14ac:dyDescent="0.25">
      <c r="A6667" s="16" t="s">
        <v>10620</v>
      </c>
      <c r="B6667" s="5" t="s">
        <v>16216</v>
      </c>
      <c r="C6667" s="5" t="s">
        <v>16207</v>
      </c>
      <c r="D6667" s="6">
        <f t="shared" si="467"/>
        <v>710278</v>
      </c>
      <c r="E6667" s="6">
        <f t="shared" si="468"/>
        <v>711447</v>
      </c>
      <c r="F6667" s="6">
        <f t="shared" si="470"/>
        <v>1170</v>
      </c>
      <c r="G6667" s="40">
        <f t="shared" si="469"/>
        <v>185</v>
      </c>
      <c r="H6667" s="6">
        <v>24404099</v>
      </c>
      <c r="I6667" s="6">
        <v>24405268</v>
      </c>
      <c r="J6667" s="6">
        <v>0</v>
      </c>
      <c r="K6667" s="6">
        <f t="shared" si="466"/>
        <v>0</v>
      </c>
      <c r="L6667" s="6">
        <v>389</v>
      </c>
      <c r="M6667" s="1" t="s">
        <v>3327</v>
      </c>
      <c r="N6667" s="17" t="s">
        <v>29311</v>
      </c>
      <c r="O6667" s="17" t="s">
        <v>29450</v>
      </c>
      <c r="P6667" s="8" t="s">
        <v>14282</v>
      </c>
      <c r="Q6667" s="7" t="s">
        <v>16767</v>
      </c>
      <c r="R6667" s="14" t="s">
        <v>23769</v>
      </c>
      <c r="S6667" s="42">
        <v>4</v>
      </c>
      <c r="T6667" s="41" t="s">
        <v>27931</v>
      </c>
      <c r="U6667" s="7" t="s">
        <v>27932</v>
      </c>
      <c r="V6667" s="12"/>
      <c r="X6667" s="8" t="s">
        <v>18797</v>
      </c>
    </row>
    <row r="6668" spans="1:25" x14ac:dyDescent="0.25">
      <c r="A6668" s="16" t="s">
        <v>10621</v>
      </c>
      <c r="B6668" s="5" t="s">
        <v>16216</v>
      </c>
      <c r="C6668" s="5" t="s">
        <v>16206</v>
      </c>
      <c r="D6668" s="6">
        <f t="shared" si="467"/>
        <v>712375</v>
      </c>
      <c r="E6668" s="6">
        <f t="shared" si="468"/>
        <v>712839</v>
      </c>
      <c r="F6668" s="6">
        <f t="shared" si="470"/>
        <v>465</v>
      </c>
      <c r="G6668" s="40">
        <f t="shared" si="469"/>
        <v>927</v>
      </c>
      <c r="H6668" s="6">
        <v>24406196</v>
      </c>
      <c r="I6668" s="6">
        <v>24406660</v>
      </c>
      <c r="J6668" s="6">
        <v>1</v>
      </c>
      <c r="K6668" s="6">
        <f t="shared" si="466"/>
        <v>102</v>
      </c>
      <c r="L6668" s="6">
        <v>120</v>
      </c>
      <c r="M6668" s="1" t="s">
        <v>10622</v>
      </c>
      <c r="N6668" s="17" t="s">
        <v>29311</v>
      </c>
      <c r="O6668" s="17" t="s">
        <v>29311</v>
      </c>
      <c r="Q6668" s="9"/>
      <c r="R6668" s="10" t="s">
        <v>21493</v>
      </c>
      <c r="S6668" s="11">
        <v>3</v>
      </c>
      <c r="T6668" s="9" t="s">
        <v>27933</v>
      </c>
      <c r="U6668" s="9" t="s">
        <v>16207</v>
      </c>
      <c r="V6668" s="12"/>
      <c r="X6668" s="8" t="s">
        <v>18797</v>
      </c>
    </row>
    <row r="6669" spans="1:25" x14ac:dyDescent="0.25">
      <c r="A6669" s="16" t="s">
        <v>10623</v>
      </c>
      <c r="B6669" s="5" t="s">
        <v>16216</v>
      </c>
      <c r="C6669" s="5" t="s">
        <v>16206</v>
      </c>
      <c r="D6669" s="6">
        <f t="shared" si="467"/>
        <v>713443</v>
      </c>
      <c r="E6669" s="6">
        <f t="shared" si="468"/>
        <v>714393</v>
      </c>
      <c r="F6669" s="6">
        <f t="shared" si="470"/>
        <v>951</v>
      </c>
      <c r="G6669" s="40">
        <f t="shared" si="469"/>
        <v>603</v>
      </c>
      <c r="H6669" s="6">
        <v>24407264</v>
      </c>
      <c r="I6669" s="6">
        <v>24408214</v>
      </c>
      <c r="J6669" s="6">
        <v>0</v>
      </c>
      <c r="K6669" s="6">
        <f t="shared" si="466"/>
        <v>0</v>
      </c>
      <c r="L6669" s="6">
        <v>316</v>
      </c>
      <c r="M6669" s="1" t="s">
        <v>10624</v>
      </c>
      <c r="N6669" s="17" t="s">
        <v>29311</v>
      </c>
      <c r="O6669" s="17" t="s">
        <v>29450</v>
      </c>
      <c r="P6669" s="8" t="s">
        <v>15699</v>
      </c>
      <c r="Q6669" s="7" t="s">
        <v>17183</v>
      </c>
      <c r="R6669" s="14" t="s">
        <v>21493</v>
      </c>
      <c r="S6669" s="42">
        <v>2</v>
      </c>
      <c r="T6669" s="41" t="s">
        <v>25183</v>
      </c>
      <c r="U6669" s="7" t="s">
        <v>16207</v>
      </c>
      <c r="V6669" s="12"/>
      <c r="X6669" s="8" t="s">
        <v>18797</v>
      </c>
    </row>
    <row r="6670" spans="1:25" x14ac:dyDescent="0.25">
      <c r="A6670" s="16" t="s">
        <v>10625</v>
      </c>
      <c r="B6670" s="5" t="s">
        <v>16216</v>
      </c>
      <c r="C6670" s="5" t="s">
        <v>16207</v>
      </c>
      <c r="D6670" s="6">
        <f t="shared" si="467"/>
        <v>714605</v>
      </c>
      <c r="E6670" s="6">
        <f t="shared" si="468"/>
        <v>716011</v>
      </c>
      <c r="F6670" s="6">
        <f t="shared" si="470"/>
        <v>1407</v>
      </c>
      <c r="G6670" s="40">
        <f t="shared" si="469"/>
        <v>211</v>
      </c>
      <c r="H6670" s="6">
        <v>24408426</v>
      </c>
      <c r="I6670" s="6">
        <v>24409832</v>
      </c>
      <c r="J6670" s="6">
        <v>0</v>
      </c>
      <c r="K6670" s="6">
        <f t="shared" si="466"/>
        <v>0</v>
      </c>
      <c r="L6670" s="6">
        <v>468</v>
      </c>
      <c r="M6670" s="1" t="s">
        <v>14</v>
      </c>
      <c r="N6670" s="17" t="s">
        <v>29326</v>
      </c>
      <c r="O6670" s="17" t="s">
        <v>29450</v>
      </c>
      <c r="Q6670" s="9"/>
      <c r="R6670" s="10" t="s">
        <v>19251</v>
      </c>
      <c r="S6670" s="11">
        <v>0</v>
      </c>
      <c r="T6670" s="9" t="s">
        <v>16207</v>
      </c>
      <c r="U6670" s="9"/>
      <c r="V6670" s="12"/>
      <c r="X6670" s="8" t="s">
        <v>18798</v>
      </c>
    </row>
    <row r="6671" spans="1:25" x14ac:dyDescent="0.25">
      <c r="A6671" s="16" t="s">
        <v>10626</v>
      </c>
      <c r="B6671" s="5" t="s">
        <v>16216</v>
      </c>
      <c r="C6671" s="5" t="s">
        <v>16206</v>
      </c>
      <c r="D6671" s="6">
        <f t="shared" si="467"/>
        <v>717801</v>
      </c>
      <c r="E6671" s="6">
        <f t="shared" si="468"/>
        <v>718766</v>
      </c>
      <c r="F6671" s="6">
        <f t="shared" si="470"/>
        <v>966</v>
      </c>
      <c r="G6671" s="40">
        <f t="shared" si="469"/>
        <v>1789</v>
      </c>
      <c r="H6671" s="6">
        <v>24411622</v>
      </c>
      <c r="I6671" s="6">
        <v>24412587</v>
      </c>
      <c r="J6671" s="6">
        <v>0</v>
      </c>
      <c r="K6671" s="6">
        <f t="shared" si="466"/>
        <v>0</v>
      </c>
      <c r="L6671" s="6">
        <v>321</v>
      </c>
      <c r="M6671" s="1" t="s">
        <v>10627</v>
      </c>
      <c r="N6671" s="17" t="s">
        <v>29343</v>
      </c>
      <c r="O6671" s="17" t="s">
        <v>29450</v>
      </c>
      <c r="Q6671" s="9"/>
      <c r="R6671" s="10" t="s">
        <v>23314</v>
      </c>
      <c r="S6671" s="11">
        <v>1</v>
      </c>
      <c r="T6671" s="9" t="s">
        <v>25063</v>
      </c>
      <c r="U6671" s="9" t="s">
        <v>16207</v>
      </c>
      <c r="V6671" s="12"/>
      <c r="X6671" s="8" t="s">
        <v>18797</v>
      </c>
    </row>
    <row r="6672" spans="1:25" x14ac:dyDescent="0.25">
      <c r="A6672" s="16" t="s">
        <v>10628</v>
      </c>
      <c r="B6672" s="5" t="s">
        <v>16216</v>
      </c>
      <c r="C6672" s="5" t="s">
        <v>16206</v>
      </c>
      <c r="D6672" s="6">
        <f t="shared" si="467"/>
        <v>719554</v>
      </c>
      <c r="E6672" s="6">
        <f t="shared" si="468"/>
        <v>720060</v>
      </c>
      <c r="F6672" s="6">
        <f t="shared" si="470"/>
        <v>507</v>
      </c>
      <c r="G6672" s="40">
        <f t="shared" si="469"/>
        <v>787</v>
      </c>
      <c r="H6672" s="6">
        <v>24413375</v>
      </c>
      <c r="I6672" s="6">
        <v>24413881</v>
      </c>
      <c r="J6672" s="6">
        <v>0</v>
      </c>
      <c r="K6672" s="6">
        <f t="shared" si="466"/>
        <v>0</v>
      </c>
      <c r="L6672" s="6">
        <v>168</v>
      </c>
      <c r="M6672" s="1" t="s">
        <v>14</v>
      </c>
      <c r="N6672" s="17" t="s">
        <v>29316</v>
      </c>
      <c r="O6672" s="17" t="s">
        <v>29450</v>
      </c>
      <c r="Q6672" s="9"/>
      <c r="R6672" s="10" t="s">
        <v>19386</v>
      </c>
      <c r="S6672" s="11">
        <v>2</v>
      </c>
      <c r="T6672" s="9" t="s">
        <v>25114</v>
      </c>
      <c r="U6672" s="9" t="s">
        <v>16207</v>
      </c>
      <c r="V6672" s="12"/>
      <c r="X6672" s="8" t="s">
        <v>18797</v>
      </c>
    </row>
    <row r="6673" spans="1:24" x14ac:dyDescent="0.25">
      <c r="A6673" s="16" t="s">
        <v>10629</v>
      </c>
      <c r="B6673" s="5" t="s">
        <v>16216</v>
      </c>
      <c r="C6673" s="5" t="s">
        <v>16207</v>
      </c>
      <c r="D6673" s="6">
        <f t="shared" si="467"/>
        <v>720166</v>
      </c>
      <c r="E6673" s="6">
        <f t="shared" si="468"/>
        <v>721277</v>
      </c>
      <c r="F6673" s="6">
        <f t="shared" si="470"/>
        <v>1112</v>
      </c>
      <c r="G6673" s="40">
        <f t="shared" si="469"/>
        <v>105</v>
      </c>
      <c r="H6673" s="6">
        <v>24413987</v>
      </c>
      <c r="I6673" s="6">
        <v>24415098</v>
      </c>
      <c r="J6673" s="6">
        <v>3</v>
      </c>
      <c r="K6673" s="6">
        <f t="shared" si="466"/>
        <v>161</v>
      </c>
      <c r="L6673" s="6">
        <v>316</v>
      </c>
      <c r="M6673" s="1" t="s">
        <v>14</v>
      </c>
      <c r="N6673" s="17" t="s">
        <v>29320</v>
      </c>
      <c r="O6673" s="17" t="s">
        <v>29450</v>
      </c>
      <c r="Q6673" s="9"/>
      <c r="R6673" s="10" t="s">
        <v>23770</v>
      </c>
      <c r="S6673" s="11">
        <v>1</v>
      </c>
      <c r="T6673" s="9" t="s">
        <v>25064</v>
      </c>
      <c r="U6673" s="9"/>
      <c r="V6673" s="12"/>
      <c r="X6673" s="8" t="s">
        <v>18797</v>
      </c>
    </row>
    <row r="6674" spans="1:24" x14ac:dyDescent="0.25">
      <c r="A6674" s="16" t="s">
        <v>10630</v>
      </c>
      <c r="B6674" s="5" t="s">
        <v>16216</v>
      </c>
      <c r="C6674" s="5" t="s">
        <v>16206</v>
      </c>
      <c r="D6674" s="6">
        <f t="shared" si="467"/>
        <v>722484</v>
      </c>
      <c r="E6674" s="6">
        <f t="shared" si="468"/>
        <v>723422</v>
      </c>
      <c r="F6674" s="6">
        <f t="shared" si="470"/>
        <v>939</v>
      </c>
      <c r="G6674" s="40">
        <f t="shared" si="469"/>
        <v>1206</v>
      </c>
      <c r="H6674" s="6">
        <v>24416305</v>
      </c>
      <c r="I6674" s="6">
        <v>24417243</v>
      </c>
      <c r="J6674" s="6">
        <v>0</v>
      </c>
      <c r="K6674" s="6">
        <f t="shared" si="466"/>
        <v>0</v>
      </c>
      <c r="L6674" s="6">
        <v>312</v>
      </c>
      <c r="M6674" s="1" t="s">
        <v>10631</v>
      </c>
      <c r="N6674" s="17" t="s">
        <v>18884</v>
      </c>
      <c r="O6674" s="17" t="s">
        <v>29451</v>
      </c>
      <c r="P6674" s="8" t="s">
        <v>15700</v>
      </c>
      <c r="Q6674" s="7" t="s">
        <v>17757</v>
      </c>
      <c r="R6674" s="14" t="s">
        <v>23771</v>
      </c>
      <c r="S6674" s="42">
        <v>0</v>
      </c>
      <c r="T6674" s="41" t="s">
        <v>16207</v>
      </c>
      <c r="U6674" s="7"/>
      <c r="V6674" s="12"/>
      <c r="X6674" s="8" t="s">
        <v>18797</v>
      </c>
    </row>
    <row r="6675" spans="1:24" x14ac:dyDescent="0.25">
      <c r="A6675" s="16" t="s">
        <v>10632</v>
      </c>
      <c r="B6675" s="5" t="s">
        <v>16216</v>
      </c>
      <c r="C6675" s="5" t="s">
        <v>16206</v>
      </c>
      <c r="D6675" s="6">
        <f t="shared" si="467"/>
        <v>726836</v>
      </c>
      <c r="E6675" s="6">
        <f t="shared" si="468"/>
        <v>728545</v>
      </c>
      <c r="F6675" s="6">
        <f t="shared" si="470"/>
        <v>1710</v>
      </c>
      <c r="G6675" s="40">
        <f t="shared" si="469"/>
        <v>3413</v>
      </c>
      <c r="H6675" s="6">
        <v>24420657</v>
      </c>
      <c r="I6675" s="6">
        <v>24422366</v>
      </c>
      <c r="J6675" s="6">
        <v>0</v>
      </c>
      <c r="K6675" s="6">
        <f t="shared" si="466"/>
        <v>0</v>
      </c>
      <c r="L6675" s="6">
        <v>569</v>
      </c>
      <c r="M6675" s="1" t="s">
        <v>10633</v>
      </c>
      <c r="N6675" s="17" t="s">
        <v>29311</v>
      </c>
      <c r="O6675" s="17" t="s">
        <v>29450</v>
      </c>
      <c r="P6675" s="8" t="s">
        <v>15701</v>
      </c>
      <c r="Q6675" s="7" t="s">
        <v>18153</v>
      </c>
      <c r="R6675" s="14" t="s">
        <v>23772</v>
      </c>
      <c r="S6675" s="42">
        <v>4</v>
      </c>
      <c r="T6675" s="41" t="s">
        <v>27934</v>
      </c>
      <c r="U6675" s="7" t="s">
        <v>25611</v>
      </c>
      <c r="V6675" s="12"/>
      <c r="X6675" s="8" t="s">
        <v>18797</v>
      </c>
    </row>
    <row r="6676" spans="1:24" x14ac:dyDescent="0.25">
      <c r="A6676" s="16" t="s">
        <v>10634</v>
      </c>
      <c r="B6676" s="5" t="s">
        <v>16216</v>
      </c>
      <c r="C6676" s="5" t="s">
        <v>16207</v>
      </c>
      <c r="D6676" s="6">
        <f t="shared" si="467"/>
        <v>728887</v>
      </c>
      <c r="E6676" s="6">
        <f t="shared" si="468"/>
        <v>729556</v>
      </c>
      <c r="F6676" s="6">
        <f t="shared" si="470"/>
        <v>670</v>
      </c>
      <c r="G6676" s="40">
        <f t="shared" si="469"/>
        <v>341</v>
      </c>
      <c r="H6676" s="6">
        <v>24422708</v>
      </c>
      <c r="I6676" s="6">
        <v>24423377</v>
      </c>
      <c r="J6676" s="6">
        <v>1</v>
      </c>
      <c r="K6676" s="6">
        <f t="shared" si="466"/>
        <v>64</v>
      </c>
      <c r="L6676" s="6">
        <v>201</v>
      </c>
      <c r="M6676" s="1" t="s">
        <v>14</v>
      </c>
      <c r="N6676" s="17" t="s">
        <v>29365</v>
      </c>
      <c r="O6676" s="17" t="s">
        <v>29365</v>
      </c>
      <c r="Q6676" s="9"/>
      <c r="R6676" s="10" t="s">
        <v>23442</v>
      </c>
      <c r="S6676" s="11">
        <v>3</v>
      </c>
      <c r="T6676" s="9" t="s">
        <v>27935</v>
      </c>
      <c r="U6676" s="9"/>
      <c r="V6676" s="12"/>
      <c r="X6676" s="8" t="s">
        <v>18797</v>
      </c>
    </row>
    <row r="6677" spans="1:24" x14ac:dyDescent="0.25">
      <c r="A6677" s="16" t="s">
        <v>10635</v>
      </c>
      <c r="B6677" s="5" t="s">
        <v>16216</v>
      </c>
      <c r="C6677" s="5" t="s">
        <v>16206</v>
      </c>
      <c r="D6677" s="6">
        <f t="shared" si="467"/>
        <v>731200</v>
      </c>
      <c r="E6677" s="6">
        <f t="shared" si="468"/>
        <v>732108</v>
      </c>
      <c r="F6677" s="6">
        <f t="shared" si="470"/>
        <v>909</v>
      </c>
      <c r="G6677" s="40">
        <f t="shared" si="469"/>
        <v>1643</v>
      </c>
      <c r="H6677" s="6">
        <v>24425021</v>
      </c>
      <c r="I6677" s="6">
        <v>24425929</v>
      </c>
      <c r="J6677" s="6">
        <v>0</v>
      </c>
      <c r="K6677" s="6">
        <f t="shared" si="466"/>
        <v>0</v>
      </c>
      <c r="L6677" s="6">
        <v>302</v>
      </c>
      <c r="M6677" s="1" t="s">
        <v>10636</v>
      </c>
      <c r="N6677" s="17" t="s">
        <v>29317</v>
      </c>
      <c r="O6677" s="17" t="s">
        <v>29450</v>
      </c>
      <c r="Q6677" s="9"/>
      <c r="R6677" s="10" t="s">
        <v>23773</v>
      </c>
      <c r="S6677" s="11">
        <v>4</v>
      </c>
      <c r="T6677" s="9" t="s">
        <v>27934</v>
      </c>
      <c r="U6677" s="9" t="s">
        <v>25611</v>
      </c>
      <c r="V6677" s="12"/>
      <c r="X6677" s="8" t="s">
        <v>18797</v>
      </c>
    </row>
    <row r="6678" spans="1:24" x14ac:dyDescent="0.25">
      <c r="A6678" s="16" t="s">
        <v>10637</v>
      </c>
      <c r="B6678" s="5" t="s">
        <v>16216</v>
      </c>
      <c r="C6678" s="5" t="s">
        <v>16207</v>
      </c>
      <c r="D6678" s="6">
        <f t="shared" si="467"/>
        <v>733770</v>
      </c>
      <c r="E6678" s="6">
        <f t="shared" si="468"/>
        <v>735785</v>
      </c>
      <c r="F6678" s="6">
        <f t="shared" si="470"/>
        <v>2016</v>
      </c>
      <c r="G6678" s="40">
        <f t="shared" si="469"/>
        <v>1661</v>
      </c>
      <c r="H6678" s="6">
        <v>24427591</v>
      </c>
      <c r="I6678" s="6">
        <v>24429606</v>
      </c>
      <c r="J6678" s="6">
        <v>0</v>
      </c>
      <c r="K6678" s="6">
        <f t="shared" si="466"/>
        <v>0</v>
      </c>
      <c r="L6678" s="6">
        <v>671</v>
      </c>
      <c r="M6678" s="1" t="s">
        <v>14</v>
      </c>
      <c r="N6678" s="17" t="s">
        <v>29311</v>
      </c>
      <c r="O6678" s="17" t="s">
        <v>29450</v>
      </c>
      <c r="Q6678" s="9"/>
      <c r="R6678" s="10" t="s">
        <v>23774</v>
      </c>
      <c r="S6678" s="11">
        <v>2</v>
      </c>
      <c r="T6678" s="9" t="s">
        <v>26118</v>
      </c>
      <c r="U6678" s="9"/>
      <c r="V6678" s="12"/>
      <c r="X6678" s="8" t="s">
        <v>18797</v>
      </c>
    </row>
    <row r="6679" spans="1:24" x14ac:dyDescent="0.25">
      <c r="A6679" s="16" t="s">
        <v>10638</v>
      </c>
      <c r="B6679" s="5" t="s">
        <v>16216</v>
      </c>
      <c r="C6679" s="5" t="s">
        <v>16206</v>
      </c>
      <c r="D6679" s="6">
        <f t="shared" si="467"/>
        <v>738838</v>
      </c>
      <c r="E6679" s="6">
        <f t="shared" si="468"/>
        <v>739863</v>
      </c>
      <c r="F6679" s="6">
        <f t="shared" si="470"/>
        <v>1026</v>
      </c>
      <c r="G6679" s="40">
        <f t="shared" si="469"/>
        <v>3052</v>
      </c>
      <c r="H6679" s="6">
        <v>24432659</v>
      </c>
      <c r="I6679" s="6">
        <v>24433684</v>
      </c>
      <c r="J6679" s="6">
        <v>0</v>
      </c>
      <c r="K6679" s="6">
        <f t="shared" si="466"/>
        <v>0</v>
      </c>
      <c r="L6679" s="6">
        <v>341</v>
      </c>
      <c r="M6679" s="1" t="s">
        <v>14</v>
      </c>
      <c r="N6679" s="17" t="s">
        <v>29311</v>
      </c>
      <c r="O6679" s="17" t="s">
        <v>29450</v>
      </c>
      <c r="Q6679" s="9"/>
      <c r="R6679" s="10" t="s">
        <v>23775</v>
      </c>
      <c r="S6679" s="11">
        <v>0</v>
      </c>
      <c r="T6679" s="9" t="s">
        <v>16207</v>
      </c>
      <c r="U6679" s="9"/>
      <c r="V6679" s="12"/>
      <c r="X6679" s="8" t="s">
        <v>18797</v>
      </c>
    </row>
    <row r="6680" spans="1:24" x14ac:dyDescent="0.25">
      <c r="A6680" s="16" t="s">
        <v>10639</v>
      </c>
      <c r="B6680" s="5" t="s">
        <v>16216</v>
      </c>
      <c r="C6680" s="5" t="s">
        <v>16206</v>
      </c>
      <c r="D6680" s="6">
        <f t="shared" si="467"/>
        <v>740303</v>
      </c>
      <c r="E6680" s="6">
        <f t="shared" si="468"/>
        <v>741360</v>
      </c>
      <c r="F6680" s="6">
        <f t="shared" si="470"/>
        <v>1058</v>
      </c>
      <c r="G6680" s="40">
        <f t="shared" si="469"/>
        <v>439</v>
      </c>
      <c r="H6680" s="6">
        <v>24434124</v>
      </c>
      <c r="I6680" s="6">
        <v>24435181</v>
      </c>
      <c r="J6680" s="6">
        <v>1</v>
      </c>
      <c r="K6680" s="6">
        <f t="shared" si="466"/>
        <v>77</v>
      </c>
      <c r="L6680" s="6">
        <v>326</v>
      </c>
      <c r="M6680" s="1" t="s">
        <v>10640</v>
      </c>
      <c r="N6680" s="17" t="s">
        <v>29311</v>
      </c>
      <c r="O6680" s="17" t="s">
        <v>29450</v>
      </c>
      <c r="P6680" s="8" t="s">
        <v>14121</v>
      </c>
      <c r="Q6680" s="7" t="s">
        <v>16235</v>
      </c>
      <c r="R6680" s="14" t="s">
        <v>23776</v>
      </c>
      <c r="S6680" s="42">
        <v>1</v>
      </c>
      <c r="T6680" s="41" t="s">
        <v>25967</v>
      </c>
      <c r="U6680" s="7" t="s">
        <v>16207</v>
      </c>
      <c r="V6680" s="12"/>
      <c r="X6680" s="8" t="s">
        <v>18797</v>
      </c>
    </row>
    <row r="6681" spans="1:24" x14ac:dyDescent="0.25">
      <c r="A6681" s="16" t="s">
        <v>10641</v>
      </c>
      <c r="B6681" s="5" t="s">
        <v>16216</v>
      </c>
      <c r="C6681" s="5" t="s">
        <v>16206</v>
      </c>
      <c r="D6681" s="6">
        <f t="shared" si="467"/>
        <v>741812</v>
      </c>
      <c r="E6681" s="6">
        <f t="shared" si="468"/>
        <v>742990</v>
      </c>
      <c r="F6681" s="6">
        <f t="shared" si="470"/>
        <v>1179</v>
      </c>
      <c r="G6681" s="40">
        <f t="shared" si="469"/>
        <v>451</v>
      </c>
      <c r="H6681" s="6">
        <v>24435633</v>
      </c>
      <c r="I6681" s="6">
        <v>24436811</v>
      </c>
      <c r="J6681" s="6">
        <v>0</v>
      </c>
      <c r="K6681" s="6">
        <f t="shared" si="466"/>
        <v>0</v>
      </c>
      <c r="L6681" s="6">
        <v>392</v>
      </c>
      <c r="M6681" s="1" t="s">
        <v>10642</v>
      </c>
      <c r="N6681" s="17" t="s">
        <v>29311</v>
      </c>
      <c r="O6681" s="17" t="s">
        <v>29450</v>
      </c>
      <c r="P6681" s="8" t="s">
        <v>15702</v>
      </c>
      <c r="Q6681" s="7" t="s">
        <v>16709</v>
      </c>
      <c r="R6681" s="14" t="s">
        <v>23777</v>
      </c>
      <c r="S6681" s="42">
        <v>2</v>
      </c>
      <c r="T6681" s="41" t="s">
        <v>26604</v>
      </c>
      <c r="U6681" s="7" t="s">
        <v>16207</v>
      </c>
      <c r="V6681" s="12"/>
      <c r="X6681" s="8" t="s">
        <v>18797</v>
      </c>
    </row>
    <row r="6682" spans="1:24" x14ac:dyDescent="0.25">
      <c r="A6682" s="16" t="s">
        <v>10643</v>
      </c>
      <c r="B6682" s="5" t="s">
        <v>16216</v>
      </c>
      <c r="C6682" s="5" t="s">
        <v>16207</v>
      </c>
      <c r="D6682" s="6">
        <f t="shared" si="467"/>
        <v>743242</v>
      </c>
      <c r="E6682" s="6">
        <f t="shared" si="468"/>
        <v>744963</v>
      </c>
      <c r="F6682" s="6">
        <f t="shared" si="470"/>
        <v>1722</v>
      </c>
      <c r="G6682" s="40">
        <f t="shared" si="469"/>
        <v>251</v>
      </c>
      <c r="H6682" s="6">
        <v>24437063</v>
      </c>
      <c r="I6682" s="6">
        <v>24438784</v>
      </c>
      <c r="J6682" s="6">
        <v>0</v>
      </c>
      <c r="K6682" s="6">
        <f t="shared" si="466"/>
        <v>0</v>
      </c>
      <c r="L6682" s="6">
        <v>573</v>
      </c>
      <c r="M6682" s="1" t="s">
        <v>10644</v>
      </c>
      <c r="N6682" s="17" t="s">
        <v>29311</v>
      </c>
      <c r="O6682" s="17" t="s">
        <v>29450</v>
      </c>
      <c r="Q6682" s="9"/>
      <c r="R6682" s="10" t="s">
        <v>23778</v>
      </c>
      <c r="S6682" s="11">
        <v>1</v>
      </c>
      <c r="T6682" s="9" t="s">
        <v>25313</v>
      </c>
      <c r="U6682" s="9"/>
      <c r="V6682" s="12"/>
      <c r="X6682" s="8" t="s">
        <v>18797</v>
      </c>
    </row>
    <row r="6683" spans="1:24" x14ac:dyDescent="0.25">
      <c r="A6683" s="16" t="s">
        <v>10645</v>
      </c>
      <c r="B6683" s="5" t="s">
        <v>16216</v>
      </c>
      <c r="C6683" s="5" t="s">
        <v>16207</v>
      </c>
      <c r="D6683" s="6">
        <f t="shared" si="467"/>
        <v>745926</v>
      </c>
      <c r="E6683" s="6">
        <f t="shared" si="468"/>
        <v>749345</v>
      </c>
      <c r="F6683" s="6">
        <f t="shared" si="470"/>
        <v>3420</v>
      </c>
      <c r="G6683" s="40">
        <f t="shared" si="469"/>
        <v>962</v>
      </c>
      <c r="H6683" s="6">
        <v>24439747</v>
      </c>
      <c r="I6683" s="6">
        <v>24443166</v>
      </c>
      <c r="J6683" s="6">
        <v>2</v>
      </c>
      <c r="K6683" s="6">
        <f t="shared" si="466"/>
        <v>150</v>
      </c>
      <c r="L6683" s="6">
        <v>1089</v>
      </c>
      <c r="M6683" s="1" t="s">
        <v>10646</v>
      </c>
      <c r="N6683" s="17" t="s">
        <v>29319</v>
      </c>
      <c r="O6683" s="17" t="s">
        <v>29451</v>
      </c>
      <c r="Q6683" s="9"/>
      <c r="R6683" s="10" t="s">
        <v>19129</v>
      </c>
      <c r="S6683" s="11">
        <v>1</v>
      </c>
      <c r="T6683" s="9" t="s">
        <v>25214</v>
      </c>
      <c r="U6683" s="9"/>
      <c r="V6683" s="12"/>
      <c r="X6683" s="8" t="s">
        <v>18797</v>
      </c>
    </row>
    <row r="6684" spans="1:24" x14ac:dyDescent="0.25">
      <c r="A6684" s="16" t="s">
        <v>10647</v>
      </c>
      <c r="B6684" s="5" t="s">
        <v>16216</v>
      </c>
      <c r="C6684" s="5" t="s">
        <v>16206</v>
      </c>
      <c r="D6684" s="6">
        <f t="shared" si="467"/>
        <v>751410</v>
      </c>
      <c r="E6684" s="6">
        <f t="shared" si="468"/>
        <v>758282</v>
      </c>
      <c r="F6684" s="6">
        <f t="shared" si="470"/>
        <v>6873</v>
      </c>
      <c r="G6684" s="40">
        <f t="shared" si="469"/>
        <v>2064</v>
      </c>
      <c r="H6684" s="6">
        <v>24445231</v>
      </c>
      <c r="I6684" s="6">
        <v>24452103</v>
      </c>
      <c r="J6684" s="6">
        <v>3</v>
      </c>
      <c r="K6684" s="6">
        <f t="shared" si="466"/>
        <v>204</v>
      </c>
      <c r="L6684" s="6">
        <v>2222</v>
      </c>
      <c r="M6684" s="1" t="s">
        <v>10648</v>
      </c>
      <c r="N6684" s="17" t="s">
        <v>29311</v>
      </c>
      <c r="O6684" s="17" t="s">
        <v>29450</v>
      </c>
      <c r="P6684" s="8" t="s">
        <v>15703</v>
      </c>
      <c r="Q6684" s="7" t="s">
        <v>18195</v>
      </c>
      <c r="R6684" s="14" t="s">
        <v>23779</v>
      </c>
      <c r="S6684" s="42">
        <v>0</v>
      </c>
      <c r="T6684" s="41" t="s">
        <v>16207</v>
      </c>
      <c r="U6684" s="7"/>
      <c r="V6684" s="12"/>
      <c r="X6684" s="8" t="s">
        <v>18797</v>
      </c>
    </row>
    <row r="6685" spans="1:24" x14ac:dyDescent="0.25">
      <c r="A6685" s="16" t="s">
        <v>10649</v>
      </c>
      <c r="B6685" s="5" t="s">
        <v>16216</v>
      </c>
      <c r="C6685" s="5" t="s">
        <v>16206</v>
      </c>
      <c r="D6685" s="6">
        <f t="shared" si="467"/>
        <v>763549</v>
      </c>
      <c r="E6685" s="6">
        <f t="shared" si="468"/>
        <v>765129</v>
      </c>
      <c r="F6685" s="6">
        <f t="shared" si="470"/>
        <v>1581</v>
      </c>
      <c r="G6685" s="40">
        <f t="shared" si="469"/>
        <v>5266</v>
      </c>
      <c r="H6685" s="6">
        <v>24457370</v>
      </c>
      <c r="I6685" s="6">
        <v>24458950</v>
      </c>
      <c r="J6685" s="6">
        <v>1</v>
      </c>
      <c r="K6685" s="6">
        <f t="shared" si="466"/>
        <v>102</v>
      </c>
      <c r="L6685" s="6">
        <v>492</v>
      </c>
      <c r="M6685" s="1" t="s">
        <v>14</v>
      </c>
      <c r="N6685" s="17" t="s">
        <v>29311</v>
      </c>
      <c r="O6685" s="17" t="s">
        <v>29450</v>
      </c>
      <c r="Q6685" s="9"/>
      <c r="R6685" s="10" t="s">
        <v>23780</v>
      </c>
      <c r="S6685" s="11">
        <v>2</v>
      </c>
      <c r="T6685" s="9" t="s">
        <v>25103</v>
      </c>
      <c r="U6685" s="9"/>
      <c r="V6685" s="12"/>
      <c r="X6685" s="8" t="s">
        <v>18797</v>
      </c>
    </row>
    <row r="6686" spans="1:24" x14ac:dyDescent="0.25">
      <c r="A6686" s="16" t="s">
        <v>10650</v>
      </c>
      <c r="B6686" s="5" t="s">
        <v>16216</v>
      </c>
      <c r="C6686" s="5" t="s">
        <v>16207</v>
      </c>
      <c r="D6686" s="6">
        <f t="shared" si="467"/>
        <v>766035</v>
      </c>
      <c r="E6686" s="6">
        <f t="shared" si="468"/>
        <v>767564</v>
      </c>
      <c r="F6686" s="6">
        <f t="shared" si="470"/>
        <v>1530</v>
      </c>
      <c r="G6686" s="40">
        <f t="shared" si="469"/>
        <v>905</v>
      </c>
      <c r="H6686" s="6">
        <v>24459856</v>
      </c>
      <c r="I6686" s="6">
        <v>24461385</v>
      </c>
      <c r="J6686" s="6">
        <v>0</v>
      </c>
      <c r="K6686" s="6">
        <f t="shared" si="466"/>
        <v>0</v>
      </c>
      <c r="L6686" s="6">
        <v>509</v>
      </c>
      <c r="M6686" s="1" t="s">
        <v>10651</v>
      </c>
      <c r="N6686" s="17" t="s">
        <v>29311</v>
      </c>
      <c r="O6686" s="17" t="s">
        <v>29450</v>
      </c>
      <c r="Q6686" s="9"/>
      <c r="R6686" s="10" t="s">
        <v>23781</v>
      </c>
      <c r="S6686" s="11">
        <v>5</v>
      </c>
      <c r="T6686" s="9" t="s">
        <v>27936</v>
      </c>
      <c r="U6686" s="9"/>
      <c r="V6686" s="12"/>
      <c r="X6686" s="8" t="s">
        <v>18797</v>
      </c>
    </row>
    <row r="6687" spans="1:24" x14ac:dyDescent="0.25">
      <c r="A6687" s="16" t="s">
        <v>10652</v>
      </c>
      <c r="B6687" s="5" t="s">
        <v>16216</v>
      </c>
      <c r="C6687" s="5" t="s">
        <v>16206</v>
      </c>
      <c r="D6687" s="6">
        <f t="shared" si="467"/>
        <v>767931</v>
      </c>
      <c r="E6687" s="6">
        <f t="shared" si="468"/>
        <v>769655</v>
      </c>
      <c r="F6687" s="6">
        <f t="shared" si="470"/>
        <v>1725</v>
      </c>
      <c r="G6687" s="40">
        <f t="shared" si="469"/>
        <v>366</v>
      </c>
      <c r="H6687" s="6">
        <v>24461752</v>
      </c>
      <c r="I6687" s="6">
        <v>24463476</v>
      </c>
      <c r="J6687" s="6">
        <v>0</v>
      </c>
      <c r="K6687" s="6">
        <f t="shared" si="466"/>
        <v>0</v>
      </c>
      <c r="L6687" s="6">
        <v>574</v>
      </c>
      <c r="M6687" s="1" t="s">
        <v>10653</v>
      </c>
      <c r="N6687" s="17" t="s">
        <v>29311</v>
      </c>
      <c r="O6687" s="17" t="s">
        <v>29450</v>
      </c>
      <c r="Q6687" s="9"/>
      <c r="R6687" s="10" t="s">
        <v>23782</v>
      </c>
      <c r="S6687" s="11">
        <v>1</v>
      </c>
      <c r="T6687" s="9" t="s">
        <v>25063</v>
      </c>
      <c r="U6687" s="9" t="s">
        <v>16207</v>
      </c>
      <c r="V6687" s="12"/>
      <c r="X6687" s="8" t="s">
        <v>18797</v>
      </c>
    </row>
    <row r="6688" spans="1:24" x14ac:dyDescent="0.25">
      <c r="A6688" s="16" t="s">
        <v>10654</v>
      </c>
      <c r="B6688" s="5" t="s">
        <v>16216</v>
      </c>
      <c r="C6688" s="5" t="s">
        <v>16206</v>
      </c>
      <c r="D6688" s="6">
        <f t="shared" si="467"/>
        <v>773082</v>
      </c>
      <c r="E6688" s="6">
        <f t="shared" si="468"/>
        <v>775679</v>
      </c>
      <c r="F6688" s="6">
        <f t="shared" si="470"/>
        <v>2598</v>
      </c>
      <c r="G6688" s="40">
        <f t="shared" si="469"/>
        <v>3426</v>
      </c>
      <c r="H6688" s="6">
        <v>24466903</v>
      </c>
      <c r="I6688" s="6">
        <v>24469500</v>
      </c>
      <c r="J6688" s="6">
        <v>5</v>
      </c>
      <c r="K6688" s="6">
        <f t="shared" si="466"/>
        <v>396</v>
      </c>
      <c r="L6688" s="6">
        <v>733</v>
      </c>
      <c r="M6688" s="1" t="s">
        <v>14</v>
      </c>
      <c r="N6688" s="17" t="s">
        <v>29367</v>
      </c>
      <c r="O6688" s="17" t="s">
        <v>29450</v>
      </c>
      <c r="Q6688" s="9"/>
      <c r="R6688" s="10" t="s">
        <v>23783</v>
      </c>
      <c r="S6688" s="11">
        <v>9</v>
      </c>
      <c r="T6688" s="9" t="s">
        <v>27937</v>
      </c>
      <c r="U6688" s="9"/>
      <c r="V6688" s="12"/>
      <c r="X6688" s="8" t="s">
        <v>18797</v>
      </c>
    </row>
    <row r="6689" spans="1:25" x14ac:dyDescent="0.25">
      <c r="A6689" s="16" t="s">
        <v>10655</v>
      </c>
      <c r="B6689" s="5" t="s">
        <v>16216</v>
      </c>
      <c r="C6689" s="5" t="s">
        <v>16206</v>
      </c>
      <c r="D6689" s="6">
        <f t="shared" si="467"/>
        <v>777077</v>
      </c>
      <c r="E6689" s="6">
        <f t="shared" si="468"/>
        <v>779218</v>
      </c>
      <c r="F6689" s="6">
        <f t="shared" si="470"/>
        <v>2142</v>
      </c>
      <c r="G6689" s="40">
        <f t="shared" si="469"/>
        <v>1397</v>
      </c>
      <c r="H6689" s="6">
        <v>24470898</v>
      </c>
      <c r="I6689" s="6">
        <v>24473039</v>
      </c>
      <c r="J6689" s="6">
        <v>0</v>
      </c>
      <c r="K6689" s="6">
        <f t="shared" si="466"/>
        <v>0</v>
      </c>
      <c r="L6689" s="6">
        <v>713</v>
      </c>
      <c r="M6689" s="1" t="s">
        <v>10656</v>
      </c>
      <c r="N6689" s="17" t="s">
        <v>29311</v>
      </c>
      <c r="O6689" s="17" t="s">
        <v>29450</v>
      </c>
      <c r="P6689" s="8" t="s">
        <v>15704</v>
      </c>
      <c r="Q6689" s="7" t="s">
        <v>16326</v>
      </c>
      <c r="R6689" s="14" t="s">
        <v>23784</v>
      </c>
      <c r="S6689" s="42">
        <v>3</v>
      </c>
      <c r="T6689" s="41" t="s">
        <v>27938</v>
      </c>
      <c r="U6689" s="7" t="s">
        <v>27939</v>
      </c>
      <c r="V6689" s="12"/>
      <c r="X6689" s="8" t="s">
        <v>18797</v>
      </c>
    </row>
    <row r="6690" spans="1:25" x14ac:dyDescent="0.25">
      <c r="A6690" s="16" t="s">
        <v>10657</v>
      </c>
      <c r="B6690" s="5" t="s">
        <v>16216</v>
      </c>
      <c r="C6690" s="5" t="s">
        <v>16206</v>
      </c>
      <c r="D6690" s="6">
        <f t="shared" si="467"/>
        <v>782908</v>
      </c>
      <c r="E6690" s="6">
        <f t="shared" si="468"/>
        <v>783842</v>
      </c>
      <c r="F6690" s="6">
        <f t="shared" si="470"/>
        <v>935</v>
      </c>
      <c r="G6690" s="40">
        <f t="shared" si="469"/>
        <v>3689</v>
      </c>
      <c r="H6690" s="6">
        <v>24476729</v>
      </c>
      <c r="I6690" s="6">
        <v>24477663</v>
      </c>
      <c r="J6690" s="6">
        <v>2</v>
      </c>
      <c r="K6690" s="6">
        <f t="shared" si="466"/>
        <v>119</v>
      </c>
      <c r="L6690" s="6">
        <v>271</v>
      </c>
      <c r="M6690" s="1" t="s">
        <v>10658</v>
      </c>
      <c r="N6690" s="17" t="s">
        <v>29328</v>
      </c>
      <c r="O6690" s="17" t="s">
        <v>29450</v>
      </c>
      <c r="P6690" s="8" t="s">
        <v>15705</v>
      </c>
      <c r="Q6690" s="7" t="s">
        <v>17067</v>
      </c>
      <c r="R6690" s="14" t="s">
        <v>23785</v>
      </c>
      <c r="S6690" s="42">
        <v>2</v>
      </c>
      <c r="T6690" s="41" t="s">
        <v>27940</v>
      </c>
      <c r="U6690" s="7" t="s">
        <v>16207</v>
      </c>
      <c r="V6690" s="12"/>
      <c r="X6690" s="8" t="s">
        <v>18797</v>
      </c>
      <c r="Y6690" s="8" t="s">
        <v>18798</v>
      </c>
    </row>
    <row r="6691" spans="1:25" x14ac:dyDescent="0.25">
      <c r="A6691" s="16" t="s">
        <v>10659</v>
      </c>
      <c r="B6691" s="5" t="s">
        <v>16216</v>
      </c>
      <c r="C6691" s="5" t="s">
        <v>16207</v>
      </c>
      <c r="D6691" s="6">
        <f t="shared" si="467"/>
        <v>784233</v>
      </c>
      <c r="E6691" s="6">
        <f t="shared" si="468"/>
        <v>785699</v>
      </c>
      <c r="F6691" s="6">
        <f t="shared" si="470"/>
        <v>1467</v>
      </c>
      <c r="G6691" s="40">
        <f t="shared" si="469"/>
        <v>390</v>
      </c>
      <c r="H6691" s="6">
        <v>24478054</v>
      </c>
      <c r="I6691" s="6">
        <v>24479520</v>
      </c>
      <c r="J6691" s="6">
        <v>0</v>
      </c>
      <c r="K6691" s="6">
        <f t="shared" si="466"/>
        <v>0</v>
      </c>
      <c r="L6691" s="6">
        <v>488</v>
      </c>
      <c r="M6691" s="1" t="s">
        <v>10660</v>
      </c>
      <c r="N6691" s="17" t="s">
        <v>29311</v>
      </c>
      <c r="O6691" s="17" t="s">
        <v>29450</v>
      </c>
      <c r="Q6691" s="9"/>
      <c r="R6691" s="10" t="s">
        <v>23786</v>
      </c>
      <c r="S6691" s="11">
        <v>3</v>
      </c>
      <c r="T6691" s="9" t="s">
        <v>25463</v>
      </c>
      <c r="U6691" s="9"/>
      <c r="V6691" s="12"/>
      <c r="X6691" s="8" t="s">
        <v>18797</v>
      </c>
    </row>
    <row r="6692" spans="1:25" x14ac:dyDescent="0.25">
      <c r="A6692" s="16" t="s">
        <v>10661</v>
      </c>
      <c r="B6692" s="5" t="s">
        <v>16216</v>
      </c>
      <c r="C6692" s="5" t="s">
        <v>16206</v>
      </c>
      <c r="D6692" s="6">
        <f t="shared" si="467"/>
        <v>786245</v>
      </c>
      <c r="E6692" s="6">
        <f t="shared" si="468"/>
        <v>788926</v>
      </c>
      <c r="F6692" s="6">
        <f t="shared" si="470"/>
        <v>2682</v>
      </c>
      <c r="G6692" s="40">
        <f t="shared" si="469"/>
        <v>545</v>
      </c>
      <c r="H6692" s="6">
        <v>24480066</v>
      </c>
      <c r="I6692" s="6">
        <v>24482747</v>
      </c>
      <c r="J6692" s="6">
        <v>0</v>
      </c>
      <c r="K6692" s="6">
        <f t="shared" si="466"/>
        <v>0</v>
      </c>
      <c r="L6692" s="6">
        <v>893</v>
      </c>
      <c r="M6692" s="1" t="s">
        <v>10662</v>
      </c>
      <c r="N6692" s="17" t="s">
        <v>29311</v>
      </c>
      <c r="O6692" s="17" t="s">
        <v>29450</v>
      </c>
      <c r="P6692" s="8" t="s">
        <v>15706</v>
      </c>
      <c r="Q6692" s="7" t="s">
        <v>18260</v>
      </c>
      <c r="R6692" s="14" t="s">
        <v>21172</v>
      </c>
      <c r="S6692" s="42">
        <v>3</v>
      </c>
      <c r="T6692" s="41" t="s">
        <v>27941</v>
      </c>
      <c r="U6692" s="7"/>
      <c r="V6692" s="12"/>
      <c r="X6692" s="8" t="s">
        <v>18797</v>
      </c>
    </row>
    <row r="6693" spans="1:25" x14ac:dyDescent="0.25">
      <c r="A6693" s="16" t="s">
        <v>10663</v>
      </c>
      <c r="B6693" s="5" t="s">
        <v>16216</v>
      </c>
      <c r="C6693" s="5" t="s">
        <v>16206</v>
      </c>
      <c r="D6693" s="6">
        <f t="shared" si="467"/>
        <v>795363</v>
      </c>
      <c r="E6693" s="6">
        <f t="shared" si="468"/>
        <v>797389</v>
      </c>
      <c r="F6693" s="6">
        <f t="shared" si="470"/>
        <v>2027</v>
      </c>
      <c r="G6693" s="40">
        <f t="shared" si="469"/>
        <v>6436</v>
      </c>
      <c r="H6693" s="6">
        <v>24489184</v>
      </c>
      <c r="I6693" s="6">
        <v>24491210</v>
      </c>
      <c r="J6693" s="6">
        <v>1</v>
      </c>
      <c r="K6693" s="6">
        <f t="shared" si="466"/>
        <v>176</v>
      </c>
      <c r="L6693" s="6">
        <v>616</v>
      </c>
      <c r="M6693" s="1" t="s">
        <v>10664</v>
      </c>
      <c r="N6693" s="17" t="s">
        <v>29313</v>
      </c>
      <c r="O6693" s="17" t="s">
        <v>29450</v>
      </c>
      <c r="Q6693" s="9"/>
      <c r="R6693" s="10" t="s">
        <v>23787</v>
      </c>
      <c r="S6693" s="11">
        <v>5</v>
      </c>
      <c r="T6693" s="9" t="s">
        <v>26906</v>
      </c>
      <c r="U6693" s="9"/>
      <c r="V6693" s="12"/>
      <c r="X6693" s="8" t="s">
        <v>18797</v>
      </c>
    </row>
    <row r="6694" spans="1:25" x14ac:dyDescent="0.25">
      <c r="A6694" s="16" t="s">
        <v>10665</v>
      </c>
      <c r="B6694" s="5" t="s">
        <v>16216</v>
      </c>
      <c r="C6694" s="5" t="s">
        <v>16206</v>
      </c>
      <c r="D6694" s="6">
        <f t="shared" si="467"/>
        <v>797855</v>
      </c>
      <c r="E6694" s="6">
        <f t="shared" si="468"/>
        <v>798919</v>
      </c>
      <c r="F6694" s="6">
        <f t="shared" si="470"/>
        <v>1065</v>
      </c>
      <c r="G6694" s="40">
        <f t="shared" si="469"/>
        <v>465</v>
      </c>
      <c r="H6694" s="6">
        <v>24491676</v>
      </c>
      <c r="I6694" s="6">
        <v>24492740</v>
      </c>
      <c r="J6694" s="6">
        <v>0</v>
      </c>
      <c r="K6694" s="6">
        <f t="shared" si="466"/>
        <v>0</v>
      </c>
      <c r="L6694" s="6">
        <v>354</v>
      </c>
      <c r="M6694" s="1" t="s">
        <v>14</v>
      </c>
      <c r="N6694" s="17" t="s">
        <v>29379</v>
      </c>
      <c r="O6694" s="17" t="s">
        <v>29450</v>
      </c>
      <c r="Q6694" s="9"/>
      <c r="R6694" s="10" t="s">
        <v>23788</v>
      </c>
      <c r="S6694" s="11">
        <v>2</v>
      </c>
      <c r="T6694" s="9" t="s">
        <v>27942</v>
      </c>
      <c r="U6694" s="9"/>
      <c r="V6694" s="12"/>
      <c r="X6694" s="8" t="s">
        <v>18797</v>
      </c>
    </row>
    <row r="6695" spans="1:25" x14ac:dyDescent="0.25">
      <c r="A6695" s="16" t="s">
        <v>10666</v>
      </c>
      <c r="B6695" s="5" t="s">
        <v>16216</v>
      </c>
      <c r="C6695" s="5" t="s">
        <v>16207</v>
      </c>
      <c r="D6695" s="6">
        <f t="shared" si="467"/>
        <v>798974</v>
      </c>
      <c r="E6695" s="6">
        <f t="shared" si="468"/>
        <v>800059</v>
      </c>
      <c r="F6695" s="6">
        <f t="shared" si="470"/>
        <v>1086</v>
      </c>
      <c r="G6695" s="40">
        <f t="shared" si="469"/>
        <v>54</v>
      </c>
      <c r="H6695" s="6">
        <v>24492795</v>
      </c>
      <c r="I6695" s="6">
        <v>24493880</v>
      </c>
      <c r="J6695" s="6">
        <v>0</v>
      </c>
      <c r="K6695" s="6">
        <f t="shared" si="466"/>
        <v>0</v>
      </c>
      <c r="L6695" s="6">
        <v>361</v>
      </c>
      <c r="M6695" s="1" t="s">
        <v>10667</v>
      </c>
      <c r="N6695" s="17" t="s">
        <v>29311</v>
      </c>
      <c r="O6695" s="17" t="s">
        <v>29450</v>
      </c>
      <c r="Q6695" s="9"/>
      <c r="R6695" s="10" t="s">
        <v>21623</v>
      </c>
      <c r="S6695" s="11">
        <v>1</v>
      </c>
      <c r="T6695" s="9" t="s">
        <v>25094</v>
      </c>
      <c r="U6695" s="9" t="s">
        <v>16207</v>
      </c>
      <c r="V6695" s="12"/>
      <c r="X6695" s="8" t="s">
        <v>18797</v>
      </c>
    </row>
    <row r="6696" spans="1:25" x14ac:dyDescent="0.25">
      <c r="A6696" s="16" t="s">
        <v>10668</v>
      </c>
      <c r="B6696" s="5" t="s">
        <v>16216</v>
      </c>
      <c r="C6696" s="5" t="s">
        <v>16207</v>
      </c>
      <c r="D6696" s="6">
        <f t="shared" si="467"/>
        <v>800466</v>
      </c>
      <c r="E6696" s="6">
        <f t="shared" si="468"/>
        <v>802958</v>
      </c>
      <c r="F6696" s="6">
        <f t="shared" si="470"/>
        <v>2493</v>
      </c>
      <c r="G6696" s="40">
        <f t="shared" si="469"/>
        <v>406</v>
      </c>
      <c r="H6696" s="6">
        <v>24494287</v>
      </c>
      <c r="I6696" s="6">
        <v>24496779</v>
      </c>
      <c r="J6696" s="6">
        <v>0</v>
      </c>
      <c r="K6696" s="6">
        <f t="shared" si="466"/>
        <v>0</v>
      </c>
      <c r="L6696" s="6">
        <v>830</v>
      </c>
      <c r="M6696" s="1" t="s">
        <v>10669</v>
      </c>
      <c r="N6696" s="17" t="s">
        <v>29311</v>
      </c>
      <c r="O6696" s="17" t="s">
        <v>29450</v>
      </c>
      <c r="P6696" s="8" t="s">
        <v>15707</v>
      </c>
      <c r="Q6696" s="7" t="s">
        <v>17860</v>
      </c>
      <c r="R6696" s="14" t="s">
        <v>23789</v>
      </c>
      <c r="S6696" s="42">
        <v>0</v>
      </c>
      <c r="T6696" s="41" t="s">
        <v>16207</v>
      </c>
      <c r="U6696" s="7"/>
      <c r="V6696" s="12"/>
      <c r="X6696" s="8" t="s">
        <v>18797</v>
      </c>
    </row>
    <row r="6697" spans="1:25" x14ac:dyDescent="0.25">
      <c r="A6697" s="16" t="s">
        <v>10670</v>
      </c>
      <c r="B6697" s="5" t="s">
        <v>16216</v>
      </c>
      <c r="C6697" s="5" t="s">
        <v>16206</v>
      </c>
      <c r="D6697" s="6">
        <f t="shared" si="467"/>
        <v>808323</v>
      </c>
      <c r="E6697" s="6">
        <f t="shared" si="468"/>
        <v>813161</v>
      </c>
      <c r="F6697" s="6">
        <f t="shared" si="470"/>
        <v>4839</v>
      </c>
      <c r="G6697" s="40">
        <f t="shared" si="469"/>
        <v>5364</v>
      </c>
      <c r="H6697" s="6">
        <v>24502144</v>
      </c>
      <c r="I6697" s="6">
        <v>24506982</v>
      </c>
      <c r="J6697" s="6">
        <v>0</v>
      </c>
      <c r="K6697" s="6">
        <f t="shared" si="466"/>
        <v>0</v>
      </c>
      <c r="L6697" s="6">
        <v>1612</v>
      </c>
      <c r="M6697" s="1" t="s">
        <v>5742</v>
      </c>
      <c r="N6697" s="17" t="s">
        <v>29317</v>
      </c>
      <c r="O6697" s="17" t="s">
        <v>29450</v>
      </c>
      <c r="Q6697" s="9"/>
      <c r="R6697" s="10" t="s">
        <v>23790</v>
      </c>
      <c r="S6697" s="11">
        <v>6</v>
      </c>
      <c r="T6697" s="9" t="s">
        <v>27943</v>
      </c>
      <c r="U6697" s="9" t="s">
        <v>25091</v>
      </c>
      <c r="V6697" s="12"/>
      <c r="X6697" s="8" t="s">
        <v>18797</v>
      </c>
    </row>
    <row r="6698" spans="1:25" x14ac:dyDescent="0.25">
      <c r="A6698" s="16" t="s">
        <v>10671</v>
      </c>
      <c r="B6698" s="5" t="s">
        <v>16216</v>
      </c>
      <c r="C6698" s="5" t="s">
        <v>16207</v>
      </c>
      <c r="D6698" s="6">
        <f t="shared" si="467"/>
        <v>813588</v>
      </c>
      <c r="E6698" s="6">
        <f t="shared" si="468"/>
        <v>817925</v>
      </c>
      <c r="F6698" s="6">
        <f t="shared" si="470"/>
        <v>4338</v>
      </c>
      <c r="G6698" s="40">
        <f t="shared" si="469"/>
        <v>426</v>
      </c>
      <c r="H6698" s="6">
        <v>24507409</v>
      </c>
      <c r="I6698" s="6">
        <v>24511746</v>
      </c>
      <c r="J6698" s="6">
        <v>0</v>
      </c>
      <c r="K6698" s="6">
        <f t="shared" si="466"/>
        <v>0</v>
      </c>
      <c r="L6698" s="6">
        <v>1445</v>
      </c>
      <c r="M6698" s="1" t="s">
        <v>1023</v>
      </c>
      <c r="N6698" s="17" t="s">
        <v>29311</v>
      </c>
      <c r="O6698" s="17" t="s">
        <v>29450</v>
      </c>
      <c r="Q6698" s="9"/>
      <c r="R6698" s="10" t="s">
        <v>19453</v>
      </c>
      <c r="S6698" s="11">
        <v>2</v>
      </c>
      <c r="T6698" s="9" t="s">
        <v>27944</v>
      </c>
      <c r="U6698" s="9"/>
      <c r="V6698" s="12"/>
      <c r="X6698" s="8" t="s">
        <v>18797</v>
      </c>
    </row>
    <row r="6699" spans="1:25" x14ac:dyDescent="0.25">
      <c r="A6699" s="16" t="s">
        <v>10672</v>
      </c>
      <c r="B6699" s="5" t="s">
        <v>16216</v>
      </c>
      <c r="C6699" s="5" t="s">
        <v>16207</v>
      </c>
      <c r="D6699" s="6">
        <f t="shared" si="467"/>
        <v>818941</v>
      </c>
      <c r="E6699" s="6">
        <f t="shared" si="468"/>
        <v>820128</v>
      </c>
      <c r="F6699" s="6">
        <f t="shared" si="470"/>
        <v>1188</v>
      </c>
      <c r="G6699" s="40">
        <f t="shared" si="469"/>
        <v>1015</v>
      </c>
      <c r="H6699" s="6">
        <v>24512762</v>
      </c>
      <c r="I6699" s="6">
        <v>24513949</v>
      </c>
      <c r="J6699" s="6">
        <v>1</v>
      </c>
      <c r="K6699" s="6">
        <f t="shared" si="466"/>
        <v>120</v>
      </c>
      <c r="L6699" s="6">
        <v>355</v>
      </c>
      <c r="M6699" s="1" t="s">
        <v>10673</v>
      </c>
      <c r="N6699" s="17" t="s">
        <v>29311</v>
      </c>
      <c r="O6699" s="17" t="s">
        <v>29450</v>
      </c>
      <c r="P6699" s="8" t="s">
        <v>14200</v>
      </c>
      <c r="Q6699" s="7" t="s">
        <v>16329</v>
      </c>
      <c r="R6699" s="14" t="s">
        <v>23791</v>
      </c>
      <c r="S6699" s="42">
        <v>3</v>
      </c>
      <c r="T6699" s="41" t="s">
        <v>27945</v>
      </c>
      <c r="U6699" s="7" t="s">
        <v>16207</v>
      </c>
      <c r="V6699" s="12"/>
      <c r="X6699" s="8" t="s">
        <v>18797</v>
      </c>
    </row>
    <row r="6700" spans="1:25" x14ac:dyDescent="0.25">
      <c r="A6700" s="16" t="s">
        <v>10674</v>
      </c>
      <c r="B6700" s="5" t="s">
        <v>16216</v>
      </c>
      <c r="C6700" s="5" t="s">
        <v>16207</v>
      </c>
      <c r="D6700" s="6">
        <f t="shared" si="467"/>
        <v>821270</v>
      </c>
      <c r="E6700" s="6">
        <f t="shared" si="468"/>
        <v>823012</v>
      </c>
      <c r="F6700" s="6">
        <f t="shared" si="470"/>
        <v>1743</v>
      </c>
      <c r="G6700" s="40">
        <f t="shared" si="469"/>
        <v>1141</v>
      </c>
      <c r="H6700" s="6">
        <v>24515091</v>
      </c>
      <c r="I6700" s="6">
        <v>24516833</v>
      </c>
      <c r="J6700" s="6">
        <v>0</v>
      </c>
      <c r="K6700" s="6">
        <f t="shared" si="466"/>
        <v>0</v>
      </c>
      <c r="L6700" s="6">
        <v>580</v>
      </c>
      <c r="M6700" s="1" t="s">
        <v>10675</v>
      </c>
      <c r="N6700" s="17" t="s">
        <v>29311</v>
      </c>
      <c r="O6700" s="17" t="s">
        <v>29450</v>
      </c>
      <c r="Q6700" s="9"/>
      <c r="R6700" s="10" t="s">
        <v>19738</v>
      </c>
      <c r="S6700" s="11">
        <v>0</v>
      </c>
      <c r="T6700" s="9" t="s">
        <v>16207</v>
      </c>
      <c r="U6700" s="9"/>
      <c r="V6700" s="12"/>
      <c r="X6700" s="8" t="s">
        <v>18797</v>
      </c>
    </row>
    <row r="6701" spans="1:25" x14ac:dyDescent="0.25">
      <c r="A6701" s="16" t="s">
        <v>10676</v>
      </c>
      <c r="B6701" s="5" t="s">
        <v>16216</v>
      </c>
      <c r="C6701" s="5" t="s">
        <v>16206</v>
      </c>
      <c r="D6701" s="6">
        <f t="shared" si="467"/>
        <v>827023</v>
      </c>
      <c r="E6701" s="6">
        <f t="shared" si="468"/>
        <v>827915</v>
      </c>
      <c r="F6701" s="6">
        <f t="shared" si="470"/>
        <v>893</v>
      </c>
      <c r="G6701" s="40">
        <f t="shared" si="469"/>
        <v>4010</v>
      </c>
      <c r="H6701" s="6">
        <v>24520844</v>
      </c>
      <c r="I6701" s="6">
        <v>24521736</v>
      </c>
      <c r="J6701" s="6">
        <v>1</v>
      </c>
      <c r="K6701" s="6">
        <f t="shared" si="466"/>
        <v>113</v>
      </c>
      <c r="L6701" s="6">
        <v>259</v>
      </c>
      <c r="M6701" s="1" t="s">
        <v>10677</v>
      </c>
      <c r="N6701" s="17" t="s">
        <v>29311</v>
      </c>
      <c r="O6701" s="17" t="s">
        <v>29450</v>
      </c>
      <c r="P6701" s="8" t="s">
        <v>15708</v>
      </c>
      <c r="Q6701" s="7" t="s">
        <v>18731</v>
      </c>
      <c r="R6701" s="14" t="s">
        <v>23792</v>
      </c>
      <c r="S6701" s="42">
        <v>3</v>
      </c>
      <c r="T6701" s="41" t="s">
        <v>27946</v>
      </c>
      <c r="U6701" s="7" t="s">
        <v>25355</v>
      </c>
      <c r="V6701" s="12"/>
      <c r="X6701" s="8" t="s">
        <v>18797</v>
      </c>
    </row>
    <row r="6702" spans="1:25" x14ac:dyDescent="0.25">
      <c r="A6702" s="16" t="s">
        <v>10678</v>
      </c>
      <c r="B6702" s="5" t="s">
        <v>16216</v>
      </c>
      <c r="C6702" s="5" t="s">
        <v>16206</v>
      </c>
      <c r="D6702" s="6">
        <f t="shared" si="467"/>
        <v>833113</v>
      </c>
      <c r="E6702" s="6">
        <f t="shared" si="468"/>
        <v>835971</v>
      </c>
      <c r="F6702" s="6">
        <f t="shared" si="470"/>
        <v>2859</v>
      </c>
      <c r="G6702" s="40">
        <f t="shared" si="469"/>
        <v>5197</v>
      </c>
      <c r="H6702" s="6">
        <v>24526934</v>
      </c>
      <c r="I6702" s="6">
        <v>24529792</v>
      </c>
      <c r="J6702" s="6">
        <v>0</v>
      </c>
      <c r="K6702" s="6">
        <f t="shared" si="466"/>
        <v>0</v>
      </c>
      <c r="L6702" s="6">
        <v>952</v>
      </c>
      <c r="M6702" s="1" t="s">
        <v>10679</v>
      </c>
      <c r="N6702" s="17" t="s">
        <v>29311</v>
      </c>
      <c r="O6702" s="17" t="s">
        <v>29450</v>
      </c>
      <c r="Q6702" s="9"/>
      <c r="R6702" s="10" t="s">
        <v>22036</v>
      </c>
      <c r="S6702" s="11">
        <v>0</v>
      </c>
      <c r="T6702" s="9" t="s">
        <v>16207</v>
      </c>
      <c r="U6702" s="9"/>
      <c r="V6702" s="12"/>
      <c r="X6702" s="8" t="s">
        <v>18797</v>
      </c>
    </row>
    <row r="6703" spans="1:25" x14ac:dyDescent="0.25">
      <c r="A6703" s="16" t="s">
        <v>10680</v>
      </c>
      <c r="B6703" s="5" t="s">
        <v>16216</v>
      </c>
      <c r="C6703" s="5" t="s">
        <v>16206</v>
      </c>
      <c r="D6703" s="6">
        <f t="shared" si="467"/>
        <v>839547</v>
      </c>
      <c r="E6703" s="6">
        <f t="shared" si="468"/>
        <v>840515</v>
      </c>
      <c r="F6703" s="6">
        <f t="shared" si="470"/>
        <v>969</v>
      </c>
      <c r="G6703" s="40">
        <f t="shared" si="469"/>
        <v>3575</v>
      </c>
      <c r="H6703" s="6">
        <v>24533368</v>
      </c>
      <c r="I6703" s="6">
        <v>24534336</v>
      </c>
      <c r="J6703" s="6">
        <v>1</v>
      </c>
      <c r="K6703" s="6">
        <f t="shared" si="466"/>
        <v>90</v>
      </c>
      <c r="L6703" s="6">
        <v>292</v>
      </c>
      <c r="M6703" s="1" t="s">
        <v>14</v>
      </c>
      <c r="N6703" s="17" t="s">
        <v>29311</v>
      </c>
      <c r="O6703" s="17" t="s">
        <v>29311</v>
      </c>
      <c r="Q6703" s="9"/>
      <c r="R6703" s="10" t="s">
        <v>23793</v>
      </c>
      <c r="S6703" s="11">
        <v>0</v>
      </c>
      <c r="T6703" s="9" t="s">
        <v>16207</v>
      </c>
      <c r="U6703" s="9"/>
      <c r="V6703" s="12"/>
      <c r="X6703" s="8" t="s">
        <v>18797</v>
      </c>
    </row>
    <row r="6704" spans="1:25" x14ac:dyDescent="0.25">
      <c r="A6704" s="16" t="s">
        <v>10681</v>
      </c>
      <c r="B6704" s="5" t="s">
        <v>16216</v>
      </c>
      <c r="C6704" s="5" t="s">
        <v>16207</v>
      </c>
      <c r="D6704" s="6">
        <f t="shared" si="467"/>
        <v>840702</v>
      </c>
      <c r="E6704" s="6">
        <f t="shared" si="468"/>
        <v>843263</v>
      </c>
      <c r="F6704" s="6">
        <f t="shared" si="470"/>
        <v>2562</v>
      </c>
      <c r="G6704" s="40">
        <f t="shared" si="469"/>
        <v>186</v>
      </c>
      <c r="H6704" s="6">
        <v>24534523</v>
      </c>
      <c r="I6704" s="6">
        <v>24537084</v>
      </c>
      <c r="J6704" s="6">
        <v>0</v>
      </c>
      <c r="K6704" s="6">
        <f t="shared" si="466"/>
        <v>0</v>
      </c>
      <c r="L6704" s="6">
        <v>853</v>
      </c>
      <c r="M6704" s="1" t="s">
        <v>10682</v>
      </c>
      <c r="N6704" s="17" t="s">
        <v>29311</v>
      </c>
      <c r="O6704" s="17" t="s">
        <v>29450</v>
      </c>
      <c r="P6704" s="8" t="s">
        <v>15709</v>
      </c>
      <c r="Q6704" s="7" t="s">
        <v>16611</v>
      </c>
      <c r="R6704" s="14" t="s">
        <v>23794</v>
      </c>
      <c r="S6704" s="42">
        <v>2</v>
      </c>
      <c r="T6704" s="41" t="s">
        <v>27312</v>
      </c>
      <c r="U6704" s="7"/>
      <c r="V6704" s="12"/>
      <c r="W6704" s="43" t="s">
        <v>18846</v>
      </c>
      <c r="X6704" s="8" t="s">
        <v>18797</v>
      </c>
    </row>
    <row r="6705" spans="1:24" x14ac:dyDescent="0.25">
      <c r="A6705" s="16" t="s">
        <v>10683</v>
      </c>
      <c r="B6705" s="5" t="s">
        <v>16216</v>
      </c>
      <c r="C6705" s="5" t="s">
        <v>16206</v>
      </c>
      <c r="D6705" s="6">
        <f t="shared" si="467"/>
        <v>846649</v>
      </c>
      <c r="E6705" s="6">
        <f t="shared" si="468"/>
        <v>849016</v>
      </c>
      <c r="F6705" s="6">
        <f t="shared" si="470"/>
        <v>2368</v>
      </c>
      <c r="G6705" s="40">
        <f t="shared" si="469"/>
        <v>3385</v>
      </c>
      <c r="H6705" s="6">
        <v>24540470</v>
      </c>
      <c r="I6705" s="6">
        <v>24542837</v>
      </c>
      <c r="J6705" s="6">
        <v>1</v>
      </c>
      <c r="K6705" s="6">
        <f t="shared" si="466"/>
        <v>211</v>
      </c>
      <c r="L6705" s="6">
        <v>718</v>
      </c>
      <c r="M6705" s="1" t="s">
        <v>1144</v>
      </c>
      <c r="N6705" s="17" t="s">
        <v>29311</v>
      </c>
      <c r="O6705" s="17" t="s">
        <v>29450</v>
      </c>
      <c r="Q6705" s="9"/>
      <c r="R6705" s="10" t="s">
        <v>19384</v>
      </c>
      <c r="S6705" s="11">
        <v>4</v>
      </c>
      <c r="T6705" s="9" t="s">
        <v>27947</v>
      </c>
      <c r="U6705" s="9"/>
      <c r="V6705" s="12"/>
      <c r="X6705" s="8" t="s">
        <v>18797</v>
      </c>
    </row>
    <row r="6706" spans="1:24" x14ac:dyDescent="0.25">
      <c r="A6706" s="16" t="s">
        <v>10684</v>
      </c>
      <c r="B6706" s="5" t="s">
        <v>16216</v>
      </c>
      <c r="C6706" s="5" t="s">
        <v>16206</v>
      </c>
      <c r="D6706" s="6">
        <f t="shared" si="467"/>
        <v>849655</v>
      </c>
      <c r="E6706" s="6">
        <f t="shared" si="468"/>
        <v>850169</v>
      </c>
      <c r="F6706" s="6">
        <f t="shared" si="470"/>
        <v>515</v>
      </c>
      <c r="G6706" s="40">
        <f t="shared" si="469"/>
        <v>638</v>
      </c>
      <c r="H6706" s="6">
        <v>24543476</v>
      </c>
      <c r="I6706" s="6">
        <v>24543990</v>
      </c>
      <c r="J6706" s="6">
        <v>1</v>
      </c>
      <c r="K6706" s="6">
        <f t="shared" si="466"/>
        <v>71</v>
      </c>
      <c r="L6706" s="6">
        <v>147</v>
      </c>
      <c r="M6706" s="1" t="s">
        <v>14</v>
      </c>
      <c r="N6706" s="17" t="s">
        <v>29326</v>
      </c>
      <c r="O6706" s="17"/>
      <c r="Q6706" s="9"/>
      <c r="R6706" s="10" t="s">
        <v>18964</v>
      </c>
      <c r="S6706" s="11">
        <v>0</v>
      </c>
      <c r="T6706" s="9" t="s">
        <v>16207</v>
      </c>
      <c r="U6706" s="9"/>
      <c r="V6706" s="12"/>
      <c r="X6706" s="8" t="s">
        <v>18797</v>
      </c>
    </row>
    <row r="6707" spans="1:24" x14ac:dyDescent="0.25">
      <c r="A6707" s="16" t="s">
        <v>10685</v>
      </c>
      <c r="B6707" s="5" t="s">
        <v>16216</v>
      </c>
      <c r="C6707" s="5" t="s">
        <v>16206</v>
      </c>
      <c r="D6707" s="6">
        <f t="shared" si="467"/>
        <v>850700</v>
      </c>
      <c r="E6707" s="6">
        <f t="shared" si="468"/>
        <v>852481</v>
      </c>
      <c r="F6707" s="6">
        <f t="shared" si="470"/>
        <v>1782</v>
      </c>
      <c r="G6707" s="40">
        <f t="shared" si="469"/>
        <v>530</v>
      </c>
      <c r="H6707" s="6">
        <v>24544521</v>
      </c>
      <c r="I6707" s="6">
        <v>24546302</v>
      </c>
      <c r="J6707" s="6">
        <v>2</v>
      </c>
      <c r="K6707" s="6">
        <f t="shared" si="466"/>
        <v>108</v>
      </c>
      <c r="L6707" s="6">
        <v>557</v>
      </c>
      <c r="M6707" s="1" t="s">
        <v>10686</v>
      </c>
      <c r="N6707" s="17" t="s">
        <v>29319</v>
      </c>
      <c r="O6707" s="17" t="s">
        <v>29319</v>
      </c>
      <c r="Q6707" s="9"/>
      <c r="R6707" s="10" t="s">
        <v>22373</v>
      </c>
      <c r="S6707" s="11">
        <v>11</v>
      </c>
      <c r="T6707" s="9" t="s">
        <v>27948</v>
      </c>
      <c r="U6707" s="9"/>
      <c r="V6707" s="12"/>
      <c r="X6707" s="8" t="s">
        <v>18797</v>
      </c>
    </row>
    <row r="6708" spans="1:24" x14ac:dyDescent="0.25">
      <c r="A6708" s="16" t="s">
        <v>10687</v>
      </c>
      <c r="B6708" s="5" t="s">
        <v>16216</v>
      </c>
      <c r="C6708" s="5" t="s">
        <v>16207</v>
      </c>
      <c r="D6708" s="6">
        <f t="shared" si="467"/>
        <v>852813</v>
      </c>
      <c r="E6708" s="6">
        <f t="shared" si="468"/>
        <v>854240</v>
      </c>
      <c r="F6708" s="6">
        <f t="shared" si="470"/>
        <v>1428</v>
      </c>
      <c r="G6708" s="40">
        <f t="shared" si="469"/>
        <v>331</v>
      </c>
      <c r="H6708" s="6">
        <v>24546634</v>
      </c>
      <c r="I6708" s="6">
        <v>24548061</v>
      </c>
      <c r="J6708" s="6">
        <v>0</v>
      </c>
      <c r="K6708" s="6">
        <f t="shared" si="466"/>
        <v>0</v>
      </c>
      <c r="L6708" s="6">
        <v>475</v>
      </c>
      <c r="M6708" s="1" t="s">
        <v>14</v>
      </c>
      <c r="N6708" s="17" t="s">
        <v>29363</v>
      </c>
      <c r="O6708" s="17" t="s">
        <v>29363</v>
      </c>
      <c r="Q6708" s="9"/>
      <c r="R6708" s="10" t="s">
        <v>20936</v>
      </c>
      <c r="S6708" s="11">
        <v>8</v>
      </c>
      <c r="T6708" s="9" t="s">
        <v>27949</v>
      </c>
      <c r="U6708" s="9"/>
      <c r="V6708" s="12"/>
      <c r="X6708" s="8" t="s">
        <v>18797</v>
      </c>
    </row>
    <row r="6709" spans="1:24" x14ac:dyDescent="0.25">
      <c r="A6709" s="16" t="s">
        <v>10688</v>
      </c>
      <c r="B6709" s="5" t="s">
        <v>16216</v>
      </c>
      <c r="C6709" s="5" t="s">
        <v>16207</v>
      </c>
      <c r="D6709" s="6">
        <f t="shared" si="467"/>
        <v>857776</v>
      </c>
      <c r="E6709" s="6">
        <f t="shared" si="468"/>
        <v>858666</v>
      </c>
      <c r="F6709" s="6">
        <f t="shared" si="470"/>
        <v>891</v>
      </c>
      <c r="G6709" s="40">
        <f t="shared" si="469"/>
        <v>3535</v>
      </c>
      <c r="H6709" s="6">
        <v>24551597</v>
      </c>
      <c r="I6709" s="6">
        <v>24552487</v>
      </c>
      <c r="J6709" s="6">
        <v>0</v>
      </c>
      <c r="K6709" s="6">
        <f t="shared" ref="K6709:K6772" si="471">F6709-((L6709+1)*3)</f>
        <v>0</v>
      </c>
      <c r="L6709" s="6">
        <v>296</v>
      </c>
      <c r="M6709" s="1" t="s">
        <v>10689</v>
      </c>
      <c r="N6709" s="17" t="s">
        <v>29362</v>
      </c>
      <c r="O6709" s="17" t="s">
        <v>29450</v>
      </c>
      <c r="Q6709" s="9"/>
      <c r="R6709" s="10" t="s">
        <v>23795</v>
      </c>
      <c r="S6709" s="11">
        <v>3</v>
      </c>
      <c r="T6709" s="9" t="s">
        <v>27410</v>
      </c>
      <c r="U6709" s="9" t="s">
        <v>27411</v>
      </c>
      <c r="V6709" s="12"/>
      <c r="X6709" s="8" t="s">
        <v>18797</v>
      </c>
    </row>
    <row r="6710" spans="1:24" x14ac:dyDescent="0.25">
      <c r="A6710" s="16" t="s">
        <v>10690</v>
      </c>
      <c r="B6710" s="5" t="s">
        <v>16216</v>
      </c>
      <c r="C6710" s="5" t="s">
        <v>16207</v>
      </c>
      <c r="D6710" s="6">
        <f t="shared" si="467"/>
        <v>859082</v>
      </c>
      <c r="E6710" s="6">
        <f t="shared" si="468"/>
        <v>860590</v>
      </c>
      <c r="F6710" s="6">
        <f t="shared" si="470"/>
        <v>1509</v>
      </c>
      <c r="G6710" s="40">
        <f t="shared" si="469"/>
        <v>415</v>
      </c>
      <c r="H6710" s="6">
        <v>24552903</v>
      </c>
      <c r="I6710" s="6">
        <v>24554411</v>
      </c>
      <c r="J6710" s="6">
        <v>2</v>
      </c>
      <c r="K6710" s="6">
        <f t="shared" si="471"/>
        <v>108</v>
      </c>
      <c r="L6710" s="6">
        <v>466</v>
      </c>
      <c r="M6710" s="1" t="s">
        <v>10691</v>
      </c>
      <c r="N6710" s="17" t="s">
        <v>29315</v>
      </c>
      <c r="O6710" s="17" t="s">
        <v>29450</v>
      </c>
      <c r="Q6710" s="9"/>
      <c r="R6710" s="10" t="s">
        <v>23796</v>
      </c>
      <c r="S6710" s="11">
        <v>3</v>
      </c>
      <c r="T6710" s="9" t="s">
        <v>25400</v>
      </c>
      <c r="U6710" s="9" t="s">
        <v>16207</v>
      </c>
      <c r="V6710" s="12"/>
      <c r="X6710" s="8" t="s">
        <v>18797</v>
      </c>
    </row>
    <row r="6711" spans="1:24" x14ac:dyDescent="0.25">
      <c r="A6711" s="16" t="s">
        <v>10692</v>
      </c>
      <c r="B6711" s="5" t="s">
        <v>16216</v>
      </c>
      <c r="C6711" s="5" t="s">
        <v>16207</v>
      </c>
      <c r="D6711" s="6">
        <f t="shared" si="467"/>
        <v>863077</v>
      </c>
      <c r="E6711" s="6">
        <f t="shared" si="468"/>
        <v>865749</v>
      </c>
      <c r="F6711" s="6">
        <f t="shared" si="470"/>
        <v>2673</v>
      </c>
      <c r="G6711" s="40">
        <f t="shared" si="469"/>
        <v>2486</v>
      </c>
      <c r="H6711" s="6">
        <v>24556898</v>
      </c>
      <c r="I6711" s="6">
        <v>24559570</v>
      </c>
      <c r="J6711" s="6">
        <v>0</v>
      </c>
      <c r="K6711" s="6">
        <f t="shared" si="471"/>
        <v>0</v>
      </c>
      <c r="L6711" s="6">
        <v>890</v>
      </c>
      <c r="M6711" s="1" t="s">
        <v>577</v>
      </c>
      <c r="N6711" s="17" t="s">
        <v>29336</v>
      </c>
      <c r="O6711" s="17" t="s">
        <v>29450</v>
      </c>
      <c r="Q6711" s="9"/>
      <c r="R6711" s="10" t="s">
        <v>19795</v>
      </c>
      <c r="S6711" s="11">
        <v>9</v>
      </c>
      <c r="T6711" s="9" t="s">
        <v>25070</v>
      </c>
      <c r="U6711" s="9"/>
      <c r="V6711" s="12"/>
      <c r="X6711" s="8" t="s">
        <v>18797</v>
      </c>
    </row>
    <row r="6712" spans="1:24" x14ac:dyDescent="0.25">
      <c r="A6712" s="16" t="s">
        <v>10693</v>
      </c>
      <c r="B6712" s="5" t="s">
        <v>16216</v>
      </c>
      <c r="C6712" s="5" t="s">
        <v>16206</v>
      </c>
      <c r="D6712" s="6">
        <f t="shared" si="467"/>
        <v>868020</v>
      </c>
      <c r="E6712" s="6">
        <f t="shared" si="468"/>
        <v>871963</v>
      </c>
      <c r="F6712" s="6">
        <f t="shared" si="470"/>
        <v>3944</v>
      </c>
      <c r="G6712" s="40">
        <f t="shared" si="469"/>
        <v>2270</v>
      </c>
      <c r="H6712" s="6">
        <v>24561841</v>
      </c>
      <c r="I6712" s="6">
        <v>24565784</v>
      </c>
      <c r="J6712" s="6">
        <v>1</v>
      </c>
      <c r="K6712" s="6">
        <f t="shared" si="471"/>
        <v>59</v>
      </c>
      <c r="L6712" s="6">
        <v>1294</v>
      </c>
      <c r="M6712" s="1" t="s">
        <v>10694</v>
      </c>
      <c r="N6712" s="17" t="s">
        <v>29317</v>
      </c>
      <c r="O6712" s="17" t="s">
        <v>29450</v>
      </c>
      <c r="Q6712" s="9"/>
      <c r="R6712" s="10" t="s">
        <v>22513</v>
      </c>
      <c r="S6712" s="11">
        <v>2</v>
      </c>
      <c r="T6712" s="9" t="s">
        <v>25813</v>
      </c>
      <c r="U6712" s="9" t="s">
        <v>16207</v>
      </c>
      <c r="V6712" s="12"/>
      <c r="X6712" s="8" t="s">
        <v>18797</v>
      </c>
    </row>
    <row r="6713" spans="1:24" x14ac:dyDescent="0.25">
      <c r="A6713" s="16" t="s">
        <v>10695</v>
      </c>
      <c r="B6713" s="5" t="s">
        <v>16216</v>
      </c>
      <c r="C6713" s="5" t="s">
        <v>16206</v>
      </c>
      <c r="D6713" s="6">
        <f t="shared" si="467"/>
        <v>872586</v>
      </c>
      <c r="E6713" s="6">
        <f t="shared" si="468"/>
        <v>873542</v>
      </c>
      <c r="F6713" s="6">
        <f t="shared" si="470"/>
        <v>957</v>
      </c>
      <c r="G6713" s="40">
        <f t="shared" si="469"/>
        <v>622</v>
      </c>
      <c r="H6713" s="6">
        <v>24566407</v>
      </c>
      <c r="I6713" s="6">
        <v>24567363</v>
      </c>
      <c r="J6713" s="6">
        <v>0</v>
      </c>
      <c r="K6713" s="6">
        <f t="shared" si="471"/>
        <v>0</v>
      </c>
      <c r="L6713" s="6">
        <v>318</v>
      </c>
      <c r="M6713" s="1" t="s">
        <v>14</v>
      </c>
      <c r="N6713" s="17" t="s">
        <v>29309</v>
      </c>
      <c r="O6713" s="17" t="s">
        <v>29450</v>
      </c>
      <c r="Q6713" s="9"/>
      <c r="R6713" s="10" t="s">
        <v>23797</v>
      </c>
      <c r="S6713" s="11">
        <v>1</v>
      </c>
      <c r="T6713" s="9" t="s">
        <v>25094</v>
      </c>
      <c r="U6713" s="9" t="s">
        <v>16207</v>
      </c>
      <c r="V6713" s="12"/>
      <c r="X6713" s="8" t="s">
        <v>18797</v>
      </c>
    </row>
    <row r="6714" spans="1:24" x14ac:dyDescent="0.25">
      <c r="A6714" s="16" t="s">
        <v>10696</v>
      </c>
      <c r="B6714" s="5" t="s">
        <v>16216</v>
      </c>
      <c r="C6714" s="5" t="s">
        <v>16207</v>
      </c>
      <c r="D6714" s="6">
        <f t="shared" ref="D6714:D6777" si="472">H6714-23693821</f>
        <v>874824</v>
      </c>
      <c r="E6714" s="6">
        <f t="shared" ref="E6714:E6777" si="473">I6714-23693821</f>
        <v>876537</v>
      </c>
      <c r="F6714" s="6">
        <f t="shared" si="470"/>
        <v>1714</v>
      </c>
      <c r="G6714" s="40">
        <f t="shared" si="469"/>
        <v>1281</v>
      </c>
      <c r="H6714" s="6">
        <v>24568645</v>
      </c>
      <c r="I6714" s="6">
        <v>24570358</v>
      </c>
      <c r="J6714" s="6">
        <v>1</v>
      </c>
      <c r="K6714" s="6">
        <f t="shared" si="471"/>
        <v>55</v>
      </c>
      <c r="L6714" s="6">
        <v>552</v>
      </c>
      <c r="M6714" s="1" t="s">
        <v>10697</v>
      </c>
      <c r="N6714" s="17" t="s">
        <v>29367</v>
      </c>
      <c r="O6714" s="17" t="s">
        <v>29450</v>
      </c>
      <c r="Q6714" s="9"/>
      <c r="R6714" s="10" t="s">
        <v>22474</v>
      </c>
      <c r="S6714" s="11">
        <v>3</v>
      </c>
      <c r="T6714" s="9" t="s">
        <v>27527</v>
      </c>
      <c r="U6714" s="9" t="s">
        <v>16207</v>
      </c>
      <c r="V6714" s="12"/>
      <c r="X6714" s="8" t="s">
        <v>18797</v>
      </c>
    </row>
    <row r="6715" spans="1:24" x14ac:dyDescent="0.25">
      <c r="A6715" s="16" t="s">
        <v>10698</v>
      </c>
      <c r="B6715" s="5" t="s">
        <v>16216</v>
      </c>
      <c r="C6715" s="5" t="s">
        <v>16206</v>
      </c>
      <c r="D6715" s="6">
        <f t="shared" si="472"/>
        <v>879787</v>
      </c>
      <c r="E6715" s="6">
        <f t="shared" si="473"/>
        <v>880815</v>
      </c>
      <c r="F6715" s="6">
        <f t="shared" si="470"/>
        <v>1029</v>
      </c>
      <c r="G6715" s="40">
        <f t="shared" si="469"/>
        <v>3249</v>
      </c>
      <c r="H6715" s="6">
        <v>24573608</v>
      </c>
      <c r="I6715" s="6">
        <v>24574636</v>
      </c>
      <c r="J6715" s="6">
        <v>0</v>
      </c>
      <c r="K6715" s="6">
        <f t="shared" si="471"/>
        <v>0</v>
      </c>
      <c r="L6715" s="6">
        <v>342</v>
      </c>
      <c r="M6715" s="1" t="s">
        <v>14</v>
      </c>
      <c r="N6715" s="17" t="s">
        <v>29311</v>
      </c>
      <c r="O6715" s="17" t="s">
        <v>29311</v>
      </c>
      <c r="Q6715" s="9"/>
      <c r="R6715" s="10" t="s">
        <v>21701</v>
      </c>
      <c r="S6715" s="11">
        <v>0</v>
      </c>
      <c r="T6715" s="9" t="s">
        <v>16207</v>
      </c>
      <c r="U6715" s="9"/>
      <c r="V6715" s="12"/>
      <c r="X6715" s="8" t="s">
        <v>18797</v>
      </c>
    </row>
    <row r="6716" spans="1:24" x14ac:dyDescent="0.25">
      <c r="A6716" s="16" t="s">
        <v>10699</v>
      </c>
      <c r="B6716" s="5" t="s">
        <v>16216</v>
      </c>
      <c r="C6716" s="5" t="s">
        <v>16206</v>
      </c>
      <c r="D6716" s="6">
        <f t="shared" si="472"/>
        <v>882855</v>
      </c>
      <c r="E6716" s="6">
        <f t="shared" si="473"/>
        <v>884595</v>
      </c>
      <c r="F6716" s="6">
        <f t="shared" si="470"/>
        <v>1741</v>
      </c>
      <c r="G6716" s="40">
        <f t="shared" ref="G6716:G6779" si="474">D6716-E6715-1</f>
        <v>2039</v>
      </c>
      <c r="H6716" s="6">
        <v>24576676</v>
      </c>
      <c r="I6716" s="6">
        <v>24578416</v>
      </c>
      <c r="J6716" s="6">
        <v>1</v>
      </c>
      <c r="K6716" s="6">
        <f t="shared" si="471"/>
        <v>58</v>
      </c>
      <c r="L6716" s="6">
        <v>560</v>
      </c>
      <c r="M6716" s="1" t="s">
        <v>151</v>
      </c>
      <c r="N6716" s="17" t="s">
        <v>29333</v>
      </c>
      <c r="O6716" s="17" t="s">
        <v>29333</v>
      </c>
      <c r="Q6716" s="9"/>
      <c r="R6716" s="10" t="s">
        <v>21852</v>
      </c>
      <c r="S6716" s="11">
        <v>2</v>
      </c>
      <c r="T6716" s="9" t="s">
        <v>25009</v>
      </c>
      <c r="U6716" s="9" t="s">
        <v>16207</v>
      </c>
      <c r="V6716" s="12"/>
      <c r="X6716" s="8" t="s">
        <v>18797</v>
      </c>
    </row>
    <row r="6717" spans="1:24" x14ac:dyDescent="0.25">
      <c r="A6717" s="16" t="s">
        <v>10700</v>
      </c>
      <c r="B6717" s="5" t="s">
        <v>16216</v>
      </c>
      <c r="C6717" s="5" t="s">
        <v>16206</v>
      </c>
      <c r="D6717" s="6">
        <f t="shared" si="472"/>
        <v>885627</v>
      </c>
      <c r="E6717" s="6">
        <f t="shared" si="473"/>
        <v>887278</v>
      </c>
      <c r="F6717" s="6">
        <f t="shared" si="470"/>
        <v>1652</v>
      </c>
      <c r="G6717" s="40">
        <f t="shared" si="474"/>
        <v>1031</v>
      </c>
      <c r="H6717" s="6">
        <v>24579448</v>
      </c>
      <c r="I6717" s="6">
        <v>24581099</v>
      </c>
      <c r="J6717" s="6">
        <v>1</v>
      </c>
      <c r="K6717" s="6">
        <f t="shared" si="471"/>
        <v>56</v>
      </c>
      <c r="L6717" s="6">
        <v>531</v>
      </c>
      <c r="M6717" s="1" t="s">
        <v>5879</v>
      </c>
      <c r="N6717" s="17" t="s">
        <v>29322</v>
      </c>
      <c r="O6717" s="17" t="s">
        <v>29322</v>
      </c>
      <c r="Q6717" s="9"/>
      <c r="R6717" s="10" t="s">
        <v>23798</v>
      </c>
      <c r="S6717" s="11">
        <v>1</v>
      </c>
      <c r="T6717" s="9" t="s">
        <v>26722</v>
      </c>
      <c r="U6717" s="9" t="s">
        <v>16207</v>
      </c>
      <c r="V6717" s="12"/>
      <c r="X6717" s="8" t="s">
        <v>18797</v>
      </c>
    </row>
    <row r="6718" spans="1:24" x14ac:dyDescent="0.25">
      <c r="A6718" s="16" t="s">
        <v>10701</v>
      </c>
      <c r="B6718" s="5" t="s">
        <v>16216</v>
      </c>
      <c r="C6718" s="5" t="s">
        <v>16206</v>
      </c>
      <c r="D6718" s="6">
        <f t="shared" si="472"/>
        <v>888017</v>
      </c>
      <c r="E6718" s="6">
        <f t="shared" si="473"/>
        <v>890872</v>
      </c>
      <c r="F6718" s="6">
        <f t="shared" si="470"/>
        <v>2856</v>
      </c>
      <c r="G6718" s="40">
        <f t="shared" si="474"/>
        <v>738</v>
      </c>
      <c r="H6718" s="6">
        <v>24581838</v>
      </c>
      <c r="I6718" s="6">
        <v>24584693</v>
      </c>
      <c r="J6718" s="6">
        <v>0</v>
      </c>
      <c r="K6718" s="6">
        <f t="shared" si="471"/>
        <v>0</v>
      </c>
      <c r="L6718" s="6">
        <v>951</v>
      </c>
      <c r="M6718" s="1" t="s">
        <v>10702</v>
      </c>
      <c r="N6718" s="17" t="s">
        <v>29310</v>
      </c>
      <c r="O6718" s="17" t="s">
        <v>29450</v>
      </c>
      <c r="Q6718" s="9"/>
      <c r="R6718" s="10" t="s">
        <v>19166</v>
      </c>
      <c r="S6718" s="11">
        <v>9</v>
      </c>
      <c r="T6718" s="9" t="s">
        <v>25070</v>
      </c>
      <c r="U6718" s="9"/>
      <c r="V6718" s="12"/>
      <c r="X6718" s="8" t="s">
        <v>18797</v>
      </c>
    </row>
    <row r="6719" spans="1:24" x14ac:dyDescent="0.25">
      <c r="A6719" s="16" t="s">
        <v>10703</v>
      </c>
      <c r="B6719" s="5" t="s">
        <v>16216</v>
      </c>
      <c r="C6719" s="5" t="s">
        <v>16207</v>
      </c>
      <c r="D6719" s="6">
        <f t="shared" si="472"/>
        <v>891597</v>
      </c>
      <c r="E6719" s="6">
        <f t="shared" si="473"/>
        <v>892121</v>
      </c>
      <c r="F6719" s="6">
        <f t="shared" si="470"/>
        <v>525</v>
      </c>
      <c r="G6719" s="40">
        <f t="shared" si="474"/>
        <v>724</v>
      </c>
      <c r="H6719" s="6">
        <v>24585418</v>
      </c>
      <c r="I6719" s="6">
        <v>24585942</v>
      </c>
      <c r="J6719" s="6">
        <v>0</v>
      </c>
      <c r="K6719" s="6">
        <f t="shared" si="471"/>
        <v>0</v>
      </c>
      <c r="L6719" s="6">
        <v>174</v>
      </c>
      <c r="M6719" s="1" t="s">
        <v>14</v>
      </c>
      <c r="N6719" s="17" t="s">
        <v>29311</v>
      </c>
      <c r="O6719" s="17" t="s">
        <v>29450</v>
      </c>
      <c r="Q6719" s="9"/>
      <c r="R6719" s="10" t="s">
        <v>23799</v>
      </c>
      <c r="S6719" s="11">
        <v>0</v>
      </c>
      <c r="T6719" s="9" t="s">
        <v>16207</v>
      </c>
      <c r="U6719" s="9"/>
      <c r="V6719" s="12"/>
      <c r="X6719" s="8" t="s">
        <v>18797</v>
      </c>
    </row>
    <row r="6720" spans="1:24" x14ac:dyDescent="0.25">
      <c r="A6720" s="16" t="s">
        <v>10704</v>
      </c>
      <c r="B6720" s="5" t="s">
        <v>16216</v>
      </c>
      <c r="C6720" s="5" t="s">
        <v>16207</v>
      </c>
      <c r="D6720" s="6">
        <f t="shared" si="472"/>
        <v>894611</v>
      </c>
      <c r="E6720" s="6">
        <f t="shared" si="473"/>
        <v>896279</v>
      </c>
      <c r="F6720" s="6">
        <f t="shared" si="470"/>
        <v>1669</v>
      </c>
      <c r="G6720" s="40">
        <f t="shared" si="474"/>
        <v>2489</v>
      </c>
      <c r="H6720" s="6">
        <v>24588432</v>
      </c>
      <c r="I6720" s="6">
        <v>24590100</v>
      </c>
      <c r="J6720" s="6">
        <v>1</v>
      </c>
      <c r="K6720" s="6">
        <f t="shared" si="471"/>
        <v>61</v>
      </c>
      <c r="L6720" s="6">
        <v>535</v>
      </c>
      <c r="M6720" s="1" t="s">
        <v>10705</v>
      </c>
      <c r="N6720" s="17" t="s">
        <v>29324</v>
      </c>
      <c r="O6720" s="17" t="s">
        <v>29450</v>
      </c>
      <c r="P6720" s="8" t="s">
        <v>15710</v>
      </c>
      <c r="Q6720" s="7" t="s">
        <v>17601</v>
      </c>
      <c r="R6720" s="14" t="s">
        <v>23800</v>
      </c>
      <c r="S6720" s="42">
        <v>2</v>
      </c>
      <c r="T6720" s="41" t="s">
        <v>27950</v>
      </c>
      <c r="U6720" s="7" t="s">
        <v>16207</v>
      </c>
      <c r="V6720" s="12"/>
      <c r="X6720" s="8" t="s">
        <v>18797</v>
      </c>
    </row>
    <row r="6721" spans="1:24" x14ac:dyDescent="0.25">
      <c r="A6721" s="16" t="s">
        <v>10706</v>
      </c>
      <c r="B6721" s="5" t="s">
        <v>16216</v>
      </c>
      <c r="C6721" s="5" t="s">
        <v>16206</v>
      </c>
      <c r="D6721" s="6">
        <f t="shared" si="472"/>
        <v>896754</v>
      </c>
      <c r="E6721" s="6">
        <f t="shared" si="473"/>
        <v>899690</v>
      </c>
      <c r="F6721" s="6">
        <f t="shared" si="470"/>
        <v>2937</v>
      </c>
      <c r="G6721" s="40">
        <f t="shared" si="474"/>
        <v>474</v>
      </c>
      <c r="H6721" s="6">
        <v>24590575</v>
      </c>
      <c r="I6721" s="6">
        <v>24593511</v>
      </c>
      <c r="J6721" s="6">
        <v>0</v>
      </c>
      <c r="K6721" s="6">
        <f t="shared" si="471"/>
        <v>0</v>
      </c>
      <c r="L6721" s="6">
        <v>978</v>
      </c>
      <c r="M6721" s="1" t="s">
        <v>14</v>
      </c>
      <c r="N6721" s="17" t="s">
        <v>29311</v>
      </c>
      <c r="O6721" s="17" t="s">
        <v>29450</v>
      </c>
      <c r="Q6721" s="9"/>
      <c r="R6721" s="10" t="s">
        <v>23801</v>
      </c>
      <c r="S6721" s="11">
        <v>2</v>
      </c>
      <c r="T6721" s="9" t="s">
        <v>26111</v>
      </c>
      <c r="U6721" s="9"/>
      <c r="V6721" s="12"/>
      <c r="X6721" s="8" t="s">
        <v>18797</v>
      </c>
    </row>
    <row r="6722" spans="1:24" x14ac:dyDescent="0.25">
      <c r="A6722" s="16" t="s">
        <v>10707</v>
      </c>
      <c r="B6722" s="5" t="s">
        <v>16216</v>
      </c>
      <c r="C6722" s="5" t="s">
        <v>16207</v>
      </c>
      <c r="D6722" s="6">
        <f t="shared" si="472"/>
        <v>900162</v>
      </c>
      <c r="E6722" s="6">
        <f t="shared" si="473"/>
        <v>901328</v>
      </c>
      <c r="F6722" s="6">
        <f t="shared" si="470"/>
        <v>1167</v>
      </c>
      <c r="G6722" s="40">
        <f t="shared" si="474"/>
        <v>471</v>
      </c>
      <c r="H6722" s="6">
        <v>24593983</v>
      </c>
      <c r="I6722" s="6">
        <v>24595149</v>
      </c>
      <c r="J6722" s="6">
        <v>2</v>
      </c>
      <c r="K6722" s="6">
        <f t="shared" si="471"/>
        <v>141</v>
      </c>
      <c r="L6722" s="6">
        <v>341</v>
      </c>
      <c r="M6722" s="1" t="s">
        <v>10708</v>
      </c>
      <c r="N6722" s="17" t="s">
        <v>29311</v>
      </c>
      <c r="O6722" s="17" t="s">
        <v>29450</v>
      </c>
      <c r="P6722" s="8" t="s">
        <v>15711</v>
      </c>
      <c r="Q6722" s="7" t="s">
        <v>17058</v>
      </c>
      <c r="R6722" s="14" t="s">
        <v>23802</v>
      </c>
      <c r="S6722" s="42">
        <v>3</v>
      </c>
      <c r="T6722" s="41" t="s">
        <v>25443</v>
      </c>
      <c r="U6722" s="7" t="s">
        <v>25289</v>
      </c>
      <c r="V6722" s="12"/>
      <c r="X6722" s="8" t="s">
        <v>18797</v>
      </c>
    </row>
    <row r="6723" spans="1:24" x14ac:dyDescent="0.25">
      <c r="A6723" s="16" t="s">
        <v>10709</v>
      </c>
      <c r="B6723" s="5" t="s">
        <v>16216</v>
      </c>
      <c r="C6723" s="5" t="s">
        <v>16207</v>
      </c>
      <c r="D6723" s="6">
        <f t="shared" si="472"/>
        <v>902651</v>
      </c>
      <c r="E6723" s="6">
        <f t="shared" si="473"/>
        <v>903417</v>
      </c>
      <c r="F6723" s="6">
        <f t="shared" ref="F6723:F6786" si="475">I6723-H6723+1</f>
        <v>767</v>
      </c>
      <c r="G6723" s="40">
        <f t="shared" si="474"/>
        <v>1322</v>
      </c>
      <c r="H6723" s="6">
        <v>24596472</v>
      </c>
      <c r="I6723" s="6">
        <v>24597238</v>
      </c>
      <c r="J6723" s="6">
        <v>1</v>
      </c>
      <c r="K6723" s="6">
        <f t="shared" si="471"/>
        <v>50</v>
      </c>
      <c r="L6723" s="6">
        <v>238</v>
      </c>
      <c r="M6723" s="1" t="s">
        <v>14</v>
      </c>
      <c r="N6723" s="17" t="s">
        <v>29325</v>
      </c>
      <c r="O6723" s="17" t="s">
        <v>29450</v>
      </c>
      <c r="Q6723" s="9"/>
      <c r="R6723" s="10" t="s">
        <v>23803</v>
      </c>
      <c r="S6723" s="11">
        <v>0</v>
      </c>
      <c r="T6723" s="9" t="s">
        <v>16207</v>
      </c>
      <c r="U6723" s="9"/>
      <c r="V6723" s="12"/>
      <c r="X6723" s="8" t="s">
        <v>18797</v>
      </c>
    </row>
    <row r="6724" spans="1:24" x14ac:dyDescent="0.25">
      <c r="A6724" s="3" t="s">
        <v>28929</v>
      </c>
      <c r="B6724" s="4" t="s">
        <v>16216</v>
      </c>
      <c r="C6724" s="4" t="s">
        <v>16207</v>
      </c>
      <c r="D6724" s="40">
        <f t="shared" si="472"/>
        <v>903854</v>
      </c>
      <c r="E6724" s="40">
        <f t="shared" si="473"/>
        <v>904637</v>
      </c>
      <c r="F6724" s="6">
        <f t="shared" si="475"/>
        <v>784</v>
      </c>
      <c r="G6724" s="40">
        <f t="shared" si="474"/>
        <v>436</v>
      </c>
      <c r="H6724" s="40">
        <v>24597675</v>
      </c>
      <c r="I6724" s="40">
        <v>24598458</v>
      </c>
      <c r="J6724" s="40">
        <v>3</v>
      </c>
      <c r="K6724" s="6">
        <f t="shared" si="471"/>
        <v>166</v>
      </c>
      <c r="L6724" s="40">
        <v>205</v>
      </c>
      <c r="M6724" s="1" t="s">
        <v>28982</v>
      </c>
      <c r="N6724" s="7" t="s">
        <v>29311</v>
      </c>
      <c r="O6724" s="7" t="s">
        <v>29450</v>
      </c>
      <c r="S6724" s="42">
        <v>0</v>
      </c>
      <c r="T6724" s="41" t="s">
        <v>16207</v>
      </c>
      <c r="X6724" s="8" t="s">
        <v>18797</v>
      </c>
    </row>
    <row r="6725" spans="1:24" x14ac:dyDescent="0.25">
      <c r="A6725" s="16" t="s">
        <v>10710</v>
      </c>
      <c r="B6725" s="5" t="s">
        <v>16216</v>
      </c>
      <c r="C6725" s="5" t="s">
        <v>16206</v>
      </c>
      <c r="D6725" s="6">
        <f t="shared" si="472"/>
        <v>905629</v>
      </c>
      <c r="E6725" s="6">
        <f t="shared" si="473"/>
        <v>907491</v>
      </c>
      <c r="F6725" s="6">
        <f t="shared" si="475"/>
        <v>1863</v>
      </c>
      <c r="G6725" s="40">
        <f t="shared" si="474"/>
        <v>991</v>
      </c>
      <c r="H6725" s="6">
        <v>24599450</v>
      </c>
      <c r="I6725" s="6">
        <v>24601312</v>
      </c>
      <c r="J6725" s="6">
        <v>0</v>
      </c>
      <c r="K6725" s="6">
        <f t="shared" si="471"/>
        <v>0</v>
      </c>
      <c r="L6725" s="6">
        <v>620</v>
      </c>
      <c r="M6725" s="1" t="s">
        <v>14</v>
      </c>
      <c r="N6725" s="17" t="s">
        <v>29311</v>
      </c>
      <c r="O6725" s="17" t="s">
        <v>29450</v>
      </c>
      <c r="Q6725" s="9"/>
      <c r="R6725" s="10" t="s">
        <v>23804</v>
      </c>
      <c r="S6725" s="11">
        <v>4</v>
      </c>
      <c r="T6725" s="9" t="s">
        <v>27951</v>
      </c>
      <c r="U6725" s="9"/>
      <c r="V6725" s="12"/>
      <c r="X6725" s="8" t="s">
        <v>18797</v>
      </c>
    </row>
    <row r="6726" spans="1:24" x14ac:dyDescent="0.25">
      <c r="A6726" s="16" t="s">
        <v>10711</v>
      </c>
      <c r="B6726" s="5" t="s">
        <v>16216</v>
      </c>
      <c r="C6726" s="5" t="s">
        <v>16207</v>
      </c>
      <c r="D6726" s="6">
        <f t="shared" si="472"/>
        <v>908209</v>
      </c>
      <c r="E6726" s="6">
        <f t="shared" si="473"/>
        <v>908581</v>
      </c>
      <c r="F6726" s="6">
        <f t="shared" si="475"/>
        <v>373</v>
      </c>
      <c r="G6726" s="40">
        <f t="shared" si="474"/>
        <v>717</v>
      </c>
      <c r="H6726" s="6">
        <v>24602030</v>
      </c>
      <c r="I6726" s="6">
        <v>24602402</v>
      </c>
      <c r="J6726" s="6">
        <v>1</v>
      </c>
      <c r="K6726" s="6">
        <f t="shared" si="471"/>
        <v>91</v>
      </c>
      <c r="L6726" s="6">
        <v>93</v>
      </c>
      <c r="M6726" s="1" t="s">
        <v>14</v>
      </c>
      <c r="N6726" s="17" t="s">
        <v>29325</v>
      </c>
      <c r="O6726" s="17" t="s">
        <v>29450</v>
      </c>
      <c r="Q6726" s="9"/>
      <c r="R6726" s="10" t="s">
        <v>23805</v>
      </c>
      <c r="S6726" s="11">
        <v>2</v>
      </c>
      <c r="T6726" s="9" t="s">
        <v>27952</v>
      </c>
      <c r="U6726" s="9" t="s">
        <v>16207</v>
      </c>
      <c r="V6726" s="12"/>
      <c r="X6726" s="8" t="s">
        <v>18797</v>
      </c>
    </row>
    <row r="6727" spans="1:24" x14ac:dyDescent="0.25">
      <c r="A6727" s="16" t="s">
        <v>10712</v>
      </c>
      <c r="B6727" s="5" t="s">
        <v>16216</v>
      </c>
      <c r="C6727" s="5" t="s">
        <v>16206</v>
      </c>
      <c r="D6727" s="6">
        <f t="shared" si="472"/>
        <v>910320</v>
      </c>
      <c r="E6727" s="6">
        <f t="shared" si="473"/>
        <v>913326</v>
      </c>
      <c r="F6727" s="6">
        <f t="shared" si="475"/>
        <v>3007</v>
      </c>
      <c r="G6727" s="40">
        <f t="shared" si="474"/>
        <v>1738</v>
      </c>
      <c r="H6727" s="6">
        <v>24604141</v>
      </c>
      <c r="I6727" s="6">
        <v>24607147</v>
      </c>
      <c r="J6727" s="6">
        <v>3</v>
      </c>
      <c r="K6727" s="6">
        <f t="shared" si="471"/>
        <v>193</v>
      </c>
      <c r="L6727" s="6">
        <v>937</v>
      </c>
      <c r="M6727" s="1" t="s">
        <v>10713</v>
      </c>
      <c r="N6727" s="17" t="s">
        <v>29311</v>
      </c>
      <c r="O6727" s="17" t="s">
        <v>29450</v>
      </c>
      <c r="Q6727" s="9"/>
      <c r="R6727" s="10" t="s">
        <v>23806</v>
      </c>
      <c r="S6727" s="11">
        <v>9</v>
      </c>
      <c r="T6727" s="9" t="s">
        <v>27953</v>
      </c>
      <c r="U6727" s="9"/>
      <c r="V6727" s="12"/>
      <c r="X6727" s="8" t="s">
        <v>18797</v>
      </c>
    </row>
    <row r="6728" spans="1:24" x14ac:dyDescent="0.25">
      <c r="A6728" s="16" t="s">
        <v>10714</v>
      </c>
      <c r="B6728" s="5" t="s">
        <v>16216</v>
      </c>
      <c r="C6728" s="5" t="s">
        <v>16206</v>
      </c>
      <c r="D6728" s="6">
        <f t="shared" si="472"/>
        <v>926411</v>
      </c>
      <c r="E6728" s="6">
        <f t="shared" si="473"/>
        <v>926814</v>
      </c>
      <c r="F6728" s="6">
        <f t="shared" si="475"/>
        <v>404</v>
      </c>
      <c r="G6728" s="40">
        <f t="shared" si="474"/>
        <v>13084</v>
      </c>
      <c r="H6728" s="6">
        <v>24620232</v>
      </c>
      <c r="I6728" s="6">
        <v>24620635</v>
      </c>
      <c r="J6728" s="6">
        <v>1</v>
      </c>
      <c r="K6728" s="6">
        <f t="shared" si="471"/>
        <v>59</v>
      </c>
      <c r="L6728" s="6">
        <v>114</v>
      </c>
      <c r="M6728" s="1" t="s">
        <v>28982</v>
      </c>
      <c r="N6728" s="7" t="s">
        <v>29311</v>
      </c>
      <c r="O6728" s="7" t="s">
        <v>29450</v>
      </c>
      <c r="S6728" s="42">
        <v>0</v>
      </c>
      <c r="T6728" s="41" t="s">
        <v>16207</v>
      </c>
      <c r="X6728" s="8" t="s">
        <v>18797</v>
      </c>
    </row>
    <row r="6729" spans="1:24" x14ac:dyDescent="0.25">
      <c r="A6729" s="3" t="s">
        <v>28930</v>
      </c>
      <c r="B6729" s="4" t="s">
        <v>16216</v>
      </c>
      <c r="C6729" s="4" t="s">
        <v>16206</v>
      </c>
      <c r="D6729" s="40">
        <f t="shared" si="472"/>
        <v>930882</v>
      </c>
      <c r="E6729" s="40">
        <f t="shared" si="473"/>
        <v>931256</v>
      </c>
      <c r="F6729" s="6">
        <f t="shared" si="475"/>
        <v>375</v>
      </c>
      <c r="G6729" s="40">
        <f t="shared" si="474"/>
        <v>4067</v>
      </c>
      <c r="H6729" s="40">
        <v>24624703</v>
      </c>
      <c r="I6729" s="40">
        <v>24625077</v>
      </c>
      <c r="J6729" s="40">
        <v>0</v>
      </c>
      <c r="K6729" s="6">
        <f t="shared" si="471"/>
        <v>0</v>
      </c>
      <c r="L6729" s="40">
        <v>124</v>
      </c>
      <c r="M6729" s="1" t="s">
        <v>7593</v>
      </c>
      <c r="N6729" s="17" t="s">
        <v>29317</v>
      </c>
      <c r="O6729" s="17" t="s">
        <v>29450</v>
      </c>
      <c r="Q6729" s="9"/>
      <c r="R6729" s="10" t="s">
        <v>18910</v>
      </c>
      <c r="S6729" s="11">
        <v>1</v>
      </c>
      <c r="T6729" s="9" t="s">
        <v>25086</v>
      </c>
      <c r="U6729" s="9"/>
      <c r="V6729" s="12"/>
      <c r="X6729" s="8" t="s">
        <v>18797</v>
      </c>
    </row>
    <row r="6730" spans="1:24" x14ac:dyDescent="0.25">
      <c r="A6730" s="16" t="s">
        <v>10715</v>
      </c>
      <c r="B6730" s="5" t="s">
        <v>16216</v>
      </c>
      <c r="C6730" s="5" t="s">
        <v>16206</v>
      </c>
      <c r="D6730" s="6">
        <f t="shared" si="472"/>
        <v>931457</v>
      </c>
      <c r="E6730" s="6">
        <f t="shared" si="473"/>
        <v>931910</v>
      </c>
      <c r="F6730" s="6">
        <f t="shared" si="475"/>
        <v>454</v>
      </c>
      <c r="G6730" s="40">
        <f t="shared" si="474"/>
        <v>200</v>
      </c>
      <c r="H6730" s="6">
        <v>24625278</v>
      </c>
      <c r="I6730" s="6">
        <v>24625731</v>
      </c>
      <c r="J6730" s="6">
        <v>1</v>
      </c>
      <c r="K6730" s="6">
        <f t="shared" si="471"/>
        <v>151</v>
      </c>
      <c r="L6730" s="6">
        <v>100</v>
      </c>
      <c r="M6730" s="1" t="s">
        <v>10716</v>
      </c>
      <c r="N6730" s="17" t="s">
        <v>29317</v>
      </c>
      <c r="O6730" s="17" t="s">
        <v>29450</v>
      </c>
      <c r="Q6730" s="9"/>
      <c r="R6730" s="10" t="s">
        <v>18910</v>
      </c>
      <c r="S6730" s="11">
        <v>4</v>
      </c>
      <c r="T6730" s="9" t="s">
        <v>27954</v>
      </c>
      <c r="U6730" s="9"/>
      <c r="V6730" s="12"/>
      <c r="X6730" s="8" t="s">
        <v>18797</v>
      </c>
    </row>
    <row r="6731" spans="1:24" x14ac:dyDescent="0.25">
      <c r="A6731" s="16" t="s">
        <v>10717</v>
      </c>
      <c r="B6731" s="5" t="s">
        <v>16216</v>
      </c>
      <c r="C6731" s="5" t="s">
        <v>16207</v>
      </c>
      <c r="D6731" s="6">
        <f t="shared" si="472"/>
        <v>932305</v>
      </c>
      <c r="E6731" s="6">
        <f t="shared" si="473"/>
        <v>933984</v>
      </c>
      <c r="F6731" s="6">
        <f t="shared" si="475"/>
        <v>1680</v>
      </c>
      <c r="G6731" s="40">
        <f t="shared" si="474"/>
        <v>394</v>
      </c>
      <c r="H6731" s="6">
        <v>24626126</v>
      </c>
      <c r="I6731" s="6">
        <v>24627805</v>
      </c>
      <c r="J6731" s="6">
        <v>0</v>
      </c>
      <c r="K6731" s="6">
        <f t="shared" si="471"/>
        <v>0</v>
      </c>
      <c r="L6731" s="6">
        <v>559</v>
      </c>
      <c r="M6731" s="1" t="s">
        <v>10718</v>
      </c>
      <c r="N6731" s="17" t="s">
        <v>29309</v>
      </c>
      <c r="O6731" s="17" t="s">
        <v>29450</v>
      </c>
      <c r="P6731" s="8" t="s">
        <v>15712</v>
      </c>
      <c r="Q6731" s="7" t="s">
        <v>16272</v>
      </c>
      <c r="R6731" s="14" t="s">
        <v>23807</v>
      </c>
      <c r="S6731" s="42">
        <v>2</v>
      </c>
      <c r="T6731" s="41" t="s">
        <v>27955</v>
      </c>
      <c r="U6731" s="7" t="s">
        <v>27810</v>
      </c>
      <c r="V6731" s="12"/>
      <c r="X6731" s="8" t="s">
        <v>18797</v>
      </c>
    </row>
    <row r="6732" spans="1:24" x14ac:dyDescent="0.25">
      <c r="A6732" s="16" t="s">
        <v>10719</v>
      </c>
      <c r="B6732" s="5" t="s">
        <v>16216</v>
      </c>
      <c r="C6732" s="5" t="s">
        <v>16206</v>
      </c>
      <c r="D6732" s="6">
        <f t="shared" si="472"/>
        <v>934501</v>
      </c>
      <c r="E6732" s="6">
        <f t="shared" si="473"/>
        <v>935399</v>
      </c>
      <c r="F6732" s="6">
        <f t="shared" si="475"/>
        <v>899</v>
      </c>
      <c r="G6732" s="40">
        <f t="shared" si="474"/>
        <v>516</v>
      </c>
      <c r="H6732" s="6">
        <v>24628322</v>
      </c>
      <c r="I6732" s="6">
        <v>24629220</v>
      </c>
      <c r="J6732" s="6">
        <v>2</v>
      </c>
      <c r="K6732" s="6">
        <f t="shared" si="471"/>
        <v>161</v>
      </c>
      <c r="L6732" s="6">
        <v>245</v>
      </c>
      <c r="M6732" s="1" t="s">
        <v>5820</v>
      </c>
      <c r="N6732" s="17" t="s">
        <v>29311</v>
      </c>
      <c r="O6732" s="17" t="s">
        <v>29450</v>
      </c>
      <c r="P6732" s="8" t="s">
        <v>15713</v>
      </c>
      <c r="Q6732" s="7" t="s">
        <v>17407</v>
      </c>
      <c r="R6732" s="14" t="s">
        <v>23808</v>
      </c>
      <c r="S6732" s="42">
        <v>1</v>
      </c>
      <c r="T6732" s="41" t="s">
        <v>25022</v>
      </c>
      <c r="U6732" s="7" t="s">
        <v>16207</v>
      </c>
      <c r="V6732" s="12"/>
      <c r="X6732" s="8" t="s">
        <v>18797</v>
      </c>
    </row>
    <row r="6733" spans="1:24" x14ac:dyDescent="0.25">
      <c r="A6733" s="16" t="s">
        <v>10720</v>
      </c>
      <c r="B6733" s="5" t="s">
        <v>16216</v>
      </c>
      <c r="C6733" s="5" t="s">
        <v>16206</v>
      </c>
      <c r="D6733" s="6">
        <f t="shared" si="472"/>
        <v>941476</v>
      </c>
      <c r="E6733" s="6">
        <f t="shared" si="473"/>
        <v>946431</v>
      </c>
      <c r="F6733" s="6">
        <f t="shared" si="475"/>
        <v>4956</v>
      </c>
      <c r="G6733" s="40">
        <f t="shared" si="474"/>
        <v>6076</v>
      </c>
      <c r="H6733" s="6">
        <v>24635297</v>
      </c>
      <c r="I6733" s="6">
        <v>24640252</v>
      </c>
      <c r="J6733" s="6">
        <v>0</v>
      </c>
      <c r="K6733" s="6">
        <f t="shared" si="471"/>
        <v>0</v>
      </c>
      <c r="L6733" s="6">
        <v>1651</v>
      </c>
      <c r="M6733" s="1" t="s">
        <v>10721</v>
      </c>
      <c r="N6733" s="17" t="s">
        <v>29311</v>
      </c>
      <c r="O6733" s="17" t="s">
        <v>29450</v>
      </c>
      <c r="Q6733" s="9"/>
      <c r="R6733" s="10" t="s">
        <v>23809</v>
      </c>
      <c r="S6733" s="11">
        <v>3</v>
      </c>
      <c r="T6733" s="9" t="s">
        <v>25037</v>
      </c>
      <c r="U6733" s="9"/>
      <c r="V6733" s="12"/>
      <c r="X6733" s="8" t="s">
        <v>18797</v>
      </c>
    </row>
    <row r="6734" spans="1:24" x14ac:dyDescent="0.25">
      <c r="A6734" s="16" t="s">
        <v>10722</v>
      </c>
      <c r="B6734" s="5" t="s">
        <v>16216</v>
      </c>
      <c r="C6734" s="5" t="s">
        <v>16207</v>
      </c>
      <c r="D6734" s="6">
        <f t="shared" si="472"/>
        <v>947201</v>
      </c>
      <c r="E6734" s="6">
        <f t="shared" si="473"/>
        <v>947874</v>
      </c>
      <c r="F6734" s="6">
        <f t="shared" si="475"/>
        <v>674</v>
      </c>
      <c r="G6734" s="40">
        <f t="shared" si="474"/>
        <v>769</v>
      </c>
      <c r="H6734" s="6">
        <v>24641022</v>
      </c>
      <c r="I6734" s="6">
        <v>24641695</v>
      </c>
      <c r="J6734" s="6">
        <v>1</v>
      </c>
      <c r="K6734" s="6">
        <f t="shared" si="471"/>
        <v>59</v>
      </c>
      <c r="L6734" s="6">
        <v>204</v>
      </c>
      <c r="M6734" s="1" t="s">
        <v>10723</v>
      </c>
      <c r="N6734" s="17" t="s">
        <v>29336</v>
      </c>
      <c r="O6734" s="17" t="s">
        <v>29450</v>
      </c>
      <c r="Q6734" s="9"/>
      <c r="R6734" s="10" t="s">
        <v>23810</v>
      </c>
      <c r="S6734" s="11">
        <v>0</v>
      </c>
      <c r="T6734" s="9" t="s">
        <v>16207</v>
      </c>
      <c r="U6734" s="9"/>
      <c r="V6734" s="12"/>
      <c r="X6734" s="8" t="s">
        <v>18797</v>
      </c>
    </row>
    <row r="6735" spans="1:24" x14ac:dyDescent="0.25">
      <c r="A6735" s="16" t="s">
        <v>10724</v>
      </c>
      <c r="B6735" s="5" t="s">
        <v>16216</v>
      </c>
      <c r="C6735" s="5" t="s">
        <v>16206</v>
      </c>
      <c r="D6735" s="6">
        <f t="shared" si="472"/>
        <v>948765</v>
      </c>
      <c r="E6735" s="6">
        <f t="shared" si="473"/>
        <v>949169</v>
      </c>
      <c r="F6735" s="6">
        <f t="shared" si="475"/>
        <v>405</v>
      </c>
      <c r="G6735" s="40">
        <f t="shared" si="474"/>
        <v>890</v>
      </c>
      <c r="H6735" s="6">
        <v>24642586</v>
      </c>
      <c r="I6735" s="6">
        <v>24642990</v>
      </c>
      <c r="J6735" s="6">
        <v>2</v>
      </c>
      <c r="K6735" s="6">
        <f t="shared" si="471"/>
        <v>120</v>
      </c>
      <c r="L6735" s="6">
        <v>94</v>
      </c>
      <c r="M6735" s="1" t="s">
        <v>6127</v>
      </c>
      <c r="N6735" s="17" t="s">
        <v>29308</v>
      </c>
      <c r="O6735" s="17" t="s">
        <v>29450</v>
      </c>
      <c r="P6735" s="8" t="s">
        <v>15714</v>
      </c>
      <c r="Q6735" s="7" t="s">
        <v>17248</v>
      </c>
      <c r="R6735" s="14" t="s">
        <v>19183</v>
      </c>
      <c r="S6735" s="42">
        <v>1</v>
      </c>
      <c r="T6735" s="41" t="s">
        <v>25282</v>
      </c>
      <c r="U6735" s="7"/>
      <c r="V6735" s="12"/>
      <c r="X6735" s="8" t="s">
        <v>18797</v>
      </c>
    </row>
    <row r="6736" spans="1:24" x14ac:dyDescent="0.25">
      <c r="A6736" s="16" t="s">
        <v>10725</v>
      </c>
      <c r="B6736" s="5" t="s">
        <v>16216</v>
      </c>
      <c r="C6736" s="5" t="s">
        <v>16207</v>
      </c>
      <c r="D6736" s="6">
        <f t="shared" si="472"/>
        <v>951324</v>
      </c>
      <c r="E6736" s="6">
        <f t="shared" si="473"/>
        <v>955070</v>
      </c>
      <c r="F6736" s="6">
        <f t="shared" si="475"/>
        <v>3747</v>
      </c>
      <c r="G6736" s="40">
        <f t="shared" si="474"/>
        <v>2154</v>
      </c>
      <c r="H6736" s="6">
        <v>24645145</v>
      </c>
      <c r="I6736" s="6">
        <v>24648891</v>
      </c>
      <c r="J6736" s="6">
        <v>0</v>
      </c>
      <c r="K6736" s="6">
        <f t="shared" si="471"/>
        <v>0</v>
      </c>
      <c r="L6736" s="6">
        <v>1248</v>
      </c>
      <c r="M6736" s="1" t="s">
        <v>8366</v>
      </c>
      <c r="N6736" s="17" t="s">
        <v>29311</v>
      </c>
      <c r="O6736" s="17" t="s">
        <v>29450</v>
      </c>
      <c r="Q6736" s="9"/>
      <c r="R6736" s="10" t="s">
        <v>20017</v>
      </c>
      <c r="S6736" s="11">
        <v>1</v>
      </c>
      <c r="T6736" s="9" t="s">
        <v>26981</v>
      </c>
      <c r="U6736" s="9" t="s">
        <v>16207</v>
      </c>
      <c r="V6736" s="12"/>
      <c r="X6736" s="8" t="s">
        <v>18797</v>
      </c>
    </row>
    <row r="6737" spans="1:25" x14ac:dyDescent="0.25">
      <c r="A6737" s="16" t="s">
        <v>10726</v>
      </c>
      <c r="B6737" s="5" t="s">
        <v>16216</v>
      </c>
      <c r="C6737" s="5" t="s">
        <v>16207</v>
      </c>
      <c r="D6737" s="6">
        <f t="shared" si="472"/>
        <v>956883</v>
      </c>
      <c r="E6737" s="6">
        <f t="shared" si="473"/>
        <v>959018</v>
      </c>
      <c r="F6737" s="6">
        <f t="shared" si="475"/>
        <v>2136</v>
      </c>
      <c r="G6737" s="40">
        <f t="shared" si="474"/>
        <v>1812</v>
      </c>
      <c r="H6737" s="6">
        <v>24650704</v>
      </c>
      <c r="I6737" s="6">
        <v>24652839</v>
      </c>
      <c r="J6737" s="6">
        <v>5</v>
      </c>
      <c r="K6737" s="6">
        <f t="shared" si="471"/>
        <v>1044</v>
      </c>
      <c r="L6737" s="6">
        <v>363</v>
      </c>
      <c r="M6737" s="1" t="s">
        <v>6058</v>
      </c>
      <c r="N6737" s="17" t="s">
        <v>29311</v>
      </c>
      <c r="O6737" s="17" t="s">
        <v>29451</v>
      </c>
      <c r="P6737" s="8" t="s">
        <v>14849</v>
      </c>
      <c r="Q6737" s="7" t="s">
        <v>16794</v>
      </c>
      <c r="R6737" s="14" t="s">
        <v>21808</v>
      </c>
      <c r="S6737" s="42">
        <v>5</v>
      </c>
      <c r="T6737" s="41" t="s">
        <v>27956</v>
      </c>
      <c r="U6737" s="7" t="s">
        <v>26882</v>
      </c>
      <c r="V6737" s="12"/>
      <c r="X6737" s="8" t="s">
        <v>18797</v>
      </c>
    </row>
    <row r="6738" spans="1:25" x14ac:dyDescent="0.25">
      <c r="A6738" s="16" t="s">
        <v>10727</v>
      </c>
      <c r="B6738" s="5" t="s">
        <v>16216</v>
      </c>
      <c r="C6738" s="5" t="s">
        <v>16206</v>
      </c>
      <c r="D6738" s="6">
        <f t="shared" si="472"/>
        <v>966810</v>
      </c>
      <c r="E6738" s="6">
        <f t="shared" si="473"/>
        <v>968285</v>
      </c>
      <c r="F6738" s="6">
        <f t="shared" si="475"/>
        <v>1476</v>
      </c>
      <c r="G6738" s="40">
        <f t="shared" si="474"/>
        <v>7791</v>
      </c>
      <c r="H6738" s="6">
        <v>24660631</v>
      </c>
      <c r="I6738" s="6">
        <v>24662106</v>
      </c>
      <c r="J6738" s="6">
        <v>2</v>
      </c>
      <c r="K6738" s="6">
        <f t="shared" si="471"/>
        <v>117</v>
      </c>
      <c r="L6738" s="6">
        <v>452</v>
      </c>
      <c r="M6738" s="1" t="s">
        <v>10728</v>
      </c>
      <c r="N6738" s="17" t="s">
        <v>29311</v>
      </c>
      <c r="O6738" s="17" t="s">
        <v>29451</v>
      </c>
      <c r="P6738" s="8" t="s">
        <v>15715</v>
      </c>
      <c r="Q6738" s="7" t="s">
        <v>17264</v>
      </c>
      <c r="R6738" s="14" t="s">
        <v>23811</v>
      </c>
      <c r="S6738" s="42">
        <v>3</v>
      </c>
      <c r="T6738" s="41" t="s">
        <v>25443</v>
      </c>
      <c r="U6738" s="7" t="s">
        <v>25289</v>
      </c>
      <c r="V6738" s="12"/>
      <c r="X6738" s="8" t="s">
        <v>18797</v>
      </c>
    </row>
    <row r="6739" spans="1:25" x14ac:dyDescent="0.25">
      <c r="A6739" s="16" t="s">
        <v>10729</v>
      </c>
      <c r="B6739" s="5" t="s">
        <v>16216</v>
      </c>
      <c r="C6739" s="5" t="s">
        <v>16207</v>
      </c>
      <c r="D6739" s="6">
        <f t="shared" si="472"/>
        <v>968820</v>
      </c>
      <c r="E6739" s="6">
        <f t="shared" si="473"/>
        <v>970631</v>
      </c>
      <c r="F6739" s="6">
        <f t="shared" si="475"/>
        <v>1812</v>
      </c>
      <c r="G6739" s="40">
        <f t="shared" si="474"/>
        <v>534</v>
      </c>
      <c r="H6739" s="6">
        <v>24662641</v>
      </c>
      <c r="I6739" s="6">
        <v>24664452</v>
      </c>
      <c r="J6739" s="6">
        <v>1</v>
      </c>
      <c r="K6739" s="6">
        <f t="shared" si="471"/>
        <v>66</v>
      </c>
      <c r="L6739" s="6">
        <v>581</v>
      </c>
      <c r="M6739" s="1" t="s">
        <v>10730</v>
      </c>
      <c r="N6739" s="17" t="s">
        <v>29311</v>
      </c>
      <c r="O6739" s="17" t="s">
        <v>29450</v>
      </c>
      <c r="Q6739" s="9"/>
      <c r="R6739" s="10" t="s">
        <v>20308</v>
      </c>
      <c r="S6739" s="11">
        <v>3</v>
      </c>
      <c r="T6739" s="9" t="s">
        <v>27957</v>
      </c>
      <c r="U6739" s="9"/>
      <c r="V6739" s="12"/>
      <c r="X6739" s="8" t="s">
        <v>18797</v>
      </c>
    </row>
    <row r="6740" spans="1:25" x14ac:dyDescent="0.25">
      <c r="A6740" s="16" t="s">
        <v>10731</v>
      </c>
      <c r="B6740" s="5" t="s">
        <v>16216</v>
      </c>
      <c r="C6740" s="5" t="s">
        <v>16207</v>
      </c>
      <c r="D6740" s="6">
        <f t="shared" si="472"/>
        <v>973074</v>
      </c>
      <c r="E6740" s="6">
        <f t="shared" si="473"/>
        <v>974534</v>
      </c>
      <c r="F6740" s="6">
        <f t="shared" si="475"/>
        <v>1461</v>
      </c>
      <c r="G6740" s="40">
        <f t="shared" si="474"/>
        <v>2442</v>
      </c>
      <c r="H6740" s="6">
        <v>24666895</v>
      </c>
      <c r="I6740" s="6">
        <v>24668355</v>
      </c>
      <c r="J6740" s="6">
        <v>2</v>
      </c>
      <c r="K6740" s="6">
        <f t="shared" si="471"/>
        <v>291</v>
      </c>
      <c r="L6740" s="6">
        <v>389</v>
      </c>
      <c r="M6740" s="1" t="s">
        <v>10732</v>
      </c>
      <c r="N6740" s="17" t="s">
        <v>18888</v>
      </c>
      <c r="O6740" s="17" t="s">
        <v>29450</v>
      </c>
      <c r="P6740" s="8" t="s">
        <v>15716</v>
      </c>
      <c r="Q6740" s="7" t="s">
        <v>18519</v>
      </c>
      <c r="R6740" s="14" t="s">
        <v>23812</v>
      </c>
      <c r="S6740" s="42">
        <v>3</v>
      </c>
      <c r="T6740" s="41" t="s">
        <v>25443</v>
      </c>
      <c r="U6740" s="7" t="s">
        <v>25289</v>
      </c>
      <c r="V6740" s="12"/>
      <c r="X6740" s="8" t="s">
        <v>18797</v>
      </c>
      <c r="Y6740" s="8" t="s">
        <v>18798</v>
      </c>
    </row>
    <row r="6741" spans="1:25" x14ac:dyDescent="0.25">
      <c r="A6741" s="16" t="s">
        <v>10733</v>
      </c>
      <c r="B6741" s="5" t="s">
        <v>16216</v>
      </c>
      <c r="C6741" s="5" t="s">
        <v>16206</v>
      </c>
      <c r="D6741" s="6">
        <f t="shared" si="472"/>
        <v>983193</v>
      </c>
      <c r="E6741" s="6">
        <f t="shared" si="473"/>
        <v>986193</v>
      </c>
      <c r="F6741" s="6">
        <f t="shared" si="475"/>
        <v>3001</v>
      </c>
      <c r="G6741" s="40">
        <f t="shared" si="474"/>
        <v>8658</v>
      </c>
      <c r="H6741" s="6">
        <v>24677014</v>
      </c>
      <c r="I6741" s="6">
        <v>24680014</v>
      </c>
      <c r="J6741" s="6">
        <v>3</v>
      </c>
      <c r="K6741" s="6">
        <f t="shared" si="471"/>
        <v>1420</v>
      </c>
      <c r="L6741" s="6">
        <v>526</v>
      </c>
      <c r="M6741" s="1" t="s">
        <v>10734</v>
      </c>
      <c r="N6741" s="17" t="s">
        <v>18897</v>
      </c>
      <c r="O6741" s="17" t="s">
        <v>29450</v>
      </c>
      <c r="Q6741" s="9"/>
      <c r="R6741" s="10" t="s">
        <v>23813</v>
      </c>
      <c r="S6741" s="11">
        <v>0</v>
      </c>
      <c r="T6741" s="9" t="s">
        <v>16207</v>
      </c>
      <c r="U6741" s="9"/>
      <c r="V6741" s="12"/>
      <c r="X6741" s="8" t="s">
        <v>18797</v>
      </c>
    </row>
    <row r="6742" spans="1:25" x14ac:dyDescent="0.25">
      <c r="A6742" s="16" t="s">
        <v>10735</v>
      </c>
      <c r="B6742" s="5" t="s">
        <v>16216</v>
      </c>
      <c r="C6742" s="5" t="s">
        <v>16206</v>
      </c>
      <c r="D6742" s="6">
        <f t="shared" si="472"/>
        <v>986272</v>
      </c>
      <c r="E6742" s="6">
        <f t="shared" si="473"/>
        <v>986607</v>
      </c>
      <c r="F6742" s="6">
        <f t="shared" si="475"/>
        <v>336</v>
      </c>
      <c r="G6742" s="40">
        <f t="shared" si="474"/>
        <v>78</v>
      </c>
      <c r="H6742" s="6">
        <v>24680093</v>
      </c>
      <c r="I6742" s="6">
        <v>24680428</v>
      </c>
      <c r="J6742" s="6">
        <v>0</v>
      </c>
      <c r="K6742" s="6">
        <f t="shared" si="471"/>
        <v>0</v>
      </c>
      <c r="L6742" s="6">
        <v>111</v>
      </c>
      <c r="M6742" s="1" t="s">
        <v>14</v>
      </c>
      <c r="N6742" s="17" t="s">
        <v>29326</v>
      </c>
      <c r="O6742" s="17"/>
      <c r="Q6742" s="9"/>
      <c r="R6742" s="10" t="s">
        <v>18964</v>
      </c>
      <c r="S6742" s="11">
        <v>0</v>
      </c>
      <c r="T6742" s="9" t="s">
        <v>16207</v>
      </c>
      <c r="U6742" s="9"/>
      <c r="V6742" s="12"/>
      <c r="X6742" s="8" t="s">
        <v>18797</v>
      </c>
    </row>
    <row r="6743" spans="1:25" x14ac:dyDescent="0.25">
      <c r="A6743" s="16" t="s">
        <v>10736</v>
      </c>
      <c r="B6743" s="5" t="s">
        <v>16216</v>
      </c>
      <c r="C6743" s="5" t="s">
        <v>16206</v>
      </c>
      <c r="D6743" s="6">
        <f t="shared" si="472"/>
        <v>987408</v>
      </c>
      <c r="E6743" s="6">
        <f t="shared" si="473"/>
        <v>988607</v>
      </c>
      <c r="F6743" s="6">
        <f t="shared" si="475"/>
        <v>1200</v>
      </c>
      <c r="G6743" s="40">
        <f t="shared" si="474"/>
        <v>800</v>
      </c>
      <c r="H6743" s="6">
        <v>24681229</v>
      </c>
      <c r="I6743" s="6">
        <v>24682428</v>
      </c>
      <c r="J6743" s="6">
        <v>0</v>
      </c>
      <c r="K6743" s="6">
        <f t="shared" si="471"/>
        <v>0</v>
      </c>
      <c r="L6743" s="6">
        <v>399</v>
      </c>
      <c r="M6743" s="1" t="s">
        <v>14</v>
      </c>
      <c r="N6743" s="17" t="s">
        <v>29311</v>
      </c>
      <c r="O6743" s="17" t="s">
        <v>29450</v>
      </c>
      <c r="Q6743" s="9"/>
      <c r="R6743" s="10" t="s">
        <v>23814</v>
      </c>
      <c r="S6743" s="11">
        <v>0</v>
      </c>
      <c r="T6743" s="9" t="s">
        <v>16207</v>
      </c>
      <c r="U6743" s="9"/>
      <c r="V6743" s="12"/>
      <c r="X6743" s="8" t="s">
        <v>18797</v>
      </c>
    </row>
    <row r="6744" spans="1:25" x14ac:dyDescent="0.25">
      <c r="A6744" s="16" t="s">
        <v>10737</v>
      </c>
      <c r="B6744" s="5" t="s">
        <v>16216</v>
      </c>
      <c r="C6744" s="5" t="s">
        <v>16207</v>
      </c>
      <c r="D6744" s="6">
        <f t="shared" si="472"/>
        <v>988766</v>
      </c>
      <c r="E6744" s="6">
        <f t="shared" si="473"/>
        <v>990580</v>
      </c>
      <c r="F6744" s="6">
        <f t="shared" si="475"/>
        <v>1815</v>
      </c>
      <c r="G6744" s="40">
        <f t="shared" si="474"/>
        <v>158</v>
      </c>
      <c r="H6744" s="6">
        <v>24682587</v>
      </c>
      <c r="I6744" s="6">
        <v>24684401</v>
      </c>
      <c r="J6744" s="6">
        <v>1</v>
      </c>
      <c r="K6744" s="6">
        <f t="shared" si="471"/>
        <v>63</v>
      </c>
      <c r="L6744" s="6">
        <v>583</v>
      </c>
      <c r="M6744" s="1" t="s">
        <v>1157</v>
      </c>
      <c r="N6744" s="17" t="s">
        <v>29311</v>
      </c>
      <c r="O6744" s="17" t="s">
        <v>29450</v>
      </c>
      <c r="Q6744" s="9"/>
      <c r="R6744" s="10" t="s">
        <v>19467</v>
      </c>
      <c r="S6744" s="11">
        <v>3</v>
      </c>
      <c r="T6744" s="9" t="s">
        <v>27958</v>
      </c>
      <c r="U6744" s="9" t="s">
        <v>16207</v>
      </c>
      <c r="V6744" s="12"/>
      <c r="X6744" s="8" t="s">
        <v>18797</v>
      </c>
    </row>
    <row r="6745" spans="1:25" x14ac:dyDescent="0.25">
      <c r="A6745" s="16" t="s">
        <v>10738</v>
      </c>
      <c r="B6745" s="5" t="s">
        <v>16216</v>
      </c>
      <c r="C6745" s="5" t="s">
        <v>16207</v>
      </c>
      <c r="D6745" s="6">
        <f t="shared" si="472"/>
        <v>992163</v>
      </c>
      <c r="E6745" s="6">
        <f t="shared" si="473"/>
        <v>993476</v>
      </c>
      <c r="F6745" s="6">
        <f t="shared" si="475"/>
        <v>1314</v>
      </c>
      <c r="G6745" s="40">
        <f t="shared" si="474"/>
        <v>1582</v>
      </c>
      <c r="H6745" s="6">
        <v>24685984</v>
      </c>
      <c r="I6745" s="6">
        <v>24687297</v>
      </c>
      <c r="J6745" s="6">
        <v>0</v>
      </c>
      <c r="K6745" s="6">
        <f t="shared" si="471"/>
        <v>0</v>
      </c>
      <c r="L6745" s="6">
        <v>437</v>
      </c>
      <c r="M6745" s="1" t="s">
        <v>10739</v>
      </c>
      <c r="N6745" s="17" t="s">
        <v>29311</v>
      </c>
      <c r="O6745" s="17" t="s">
        <v>29450</v>
      </c>
      <c r="P6745" s="8" t="s">
        <v>15717</v>
      </c>
      <c r="Q6745" s="7" t="s">
        <v>17527</v>
      </c>
      <c r="R6745" s="14" t="s">
        <v>23815</v>
      </c>
      <c r="S6745" s="42">
        <v>1</v>
      </c>
      <c r="T6745" s="41" t="s">
        <v>27959</v>
      </c>
      <c r="U6745" s="7"/>
      <c r="V6745" s="12"/>
      <c r="X6745" s="8" t="s">
        <v>18797</v>
      </c>
    </row>
    <row r="6746" spans="1:25" x14ac:dyDescent="0.25">
      <c r="A6746" s="16" t="s">
        <v>10740</v>
      </c>
      <c r="B6746" s="5" t="s">
        <v>16216</v>
      </c>
      <c r="C6746" s="5" t="s">
        <v>16207</v>
      </c>
      <c r="D6746" s="6">
        <f t="shared" si="472"/>
        <v>994003</v>
      </c>
      <c r="E6746" s="6">
        <f t="shared" si="473"/>
        <v>997848</v>
      </c>
      <c r="F6746" s="6">
        <f t="shared" si="475"/>
        <v>3846</v>
      </c>
      <c r="G6746" s="40">
        <f t="shared" si="474"/>
        <v>526</v>
      </c>
      <c r="H6746" s="6">
        <v>24687824</v>
      </c>
      <c r="I6746" s="6">
        <v>24691669</v>
      </c>
      <c r="J6746" s="6">
        <v>0</v>
      </c>
      <c r="K6746" s="6">
        <f t="shared" si="471"/>
        <v>0</v>
      </c>
      <c r="L6746" s="6">
        <v>1281</v>
      </c>
      <c r="M6746" s="1" t="s">
        <v>10741</v>
      </c>
      <c r="N6746" s="17" t="s">
        <v>29311</v>
      </c>
      <c r="O6746" s="17" t="s">
        <v>29450</v>
      </c>
      <c r="Q6746" s="9"/>
      <c r="R6746" s="10" t="s">
        <v>23816</v>
      </c>
      <c r="S6746" s="11">
        <v>0</v>
      </c>
      <c r="T6746" s="9" t="s">
        <v>16207</v>
      </c>
      <c r="U6746" s="9"/>
      <c r="V6746" s="12"/>
      <c r="X6746" s="8" t="s">
        <v>18797</v>
      </c>
    </row>
    <row r="6747" spans="1:25" x14ac:dyDescent="0.25">
      <c r="A6747" s="16" t="s">
        <v>10742</v>
      </c>
      <c r="B6747" s="5" t="s">
        <v>16216</v>
      </c>
      <c r="C6747" s="5" t="s">
        <v>16207</v>
      </c>
      <c r="D6747" s="6">
        <f t="shared" si="472"/>
        <v>1000876</v>
      </c>
      <c r="E6747" s="6">
        <f t="shared" si="473"/>
        <v>1003182</v>
      </c>
      <c r="F6747" s="6">
        <f t="shared" si="475"/>
        <v>2307</v>
      </c>
      <c r="G6747" s="40">
        <f t="shared" si="474"/>
        <v>3027</v>
      </c>
      <c r="H6747" s="6">
        <v>24694697</v>
      </c>
      <c r="I6747" s="6">
        <v>24697003</v>
      </c>
      <c r="J6747" s="6">
        <v>1</v>
      </c>
      <c r="K6747" s="6">
        <f t="shared" si="471"/>
        <v>114</v>
      </c>
      <c r="L6747" s="6">
        <v>730</v>
      </c>
      <c r="M6747" s="1" t="s">
        <v>14</v>
      </c>
      <c r="N6747" s="17" t="s">
        <v>29326</v>
      </c>
      <c r="O6747" s="17" t="s">
        <v>29450</v>
      </c>
      <c r="Q6747" s="9"/>
      <c r="R6747" s="10" t="s">
        <v>18964</v>
      </c>
      <c r="S6747" s="11">
        <v>0</v>
      </c>
      <c r="T6747" s="9" t="s">
        <v>16207</v>
      </c>
      <c r="U6747" s="9"/>
      <c r="V6747" s="12"/>
      <c r="X6747" s="8" t="s">
        <v>18797</v>
      </c>
    </row>
    <row r="6748" spans="1:25" x14ac:dyDescent="0.25">
      <c r="A6748" s="16" t="s">
        <v>10743</v>
      </c>
      <c r="B6748" s="5" t="s">
        <v>16216</v>
      </c>
      <c r="C6748" s="5" t="s">
        <v>16207</v>
      </c>
      <c r="D6748" s="6">
        <f t="shared" si="472"/>
        <v>1003973</v>
      </c>
      <c r="E6748" s="6">
        <f t="shared" si="473"/>
        <v>1005830</v>
      </c>
      <c r="F6748" s="6">
        <f t="shared" si="475"/>
        <v>1858</v>
      </c>
      <c r="G6748" s="40">
        <f t="shared" si="474"/>
        <v>790</v>
      </c>
      <c r="H6748" s="6">
        <v>24697794</v>
      </c>
      <c r="I6748" s="6">
        <v>24699651</v>
      </c>
      <c r="J6748" s="6">
        <v>1</v>
      </c>
      <c r="K6748" s="6">
        <f t="shared" si="471"/>
        <v>220</v>
      </c>
      <c r="L6748" s="6">
        <v>545</v>
      </c>
      <c r="M6748" s="1" t="s">
        <v>10744</v>
      </c>
      <c r="N6748" s="17" t="s">
        <v>29311</v>
      </c>
      <c r="O6748" s="17" t="s">
        <v>29450</v>
      </c>
      <c r="P6748" s="8" t="s">
        <v>15718</v>
      </c>
      <c r="Q6748" s="7" t="s">
        <v>16614</v>
      </c>
      <c r="R6748" s="14" t="s">
        <v>23817</v>
      </c>
      <c r="S6748" s="42">
        <v>6</v>
      </c>
      <c r="T6748" s="41" t="s">
        <v>27960</v>
      </c>
      <c r="U6748" s="7" t="s">
        <v>25322</v>
      </c>
      <c r="V6748" s="12"/>
      <c r="W6748" s="43" t="s">
        <v>18822</v>
      </c>
      <c r="X6748" s="8" t="s">
        <v>18798</v>
      </c>
    </row>
    <row r="6749" spans="1:25" x14ac:dyDescent="0.25">
      <c r="A6749" s="16" t="s">
        <v>10745</v>
      </c>
      <c r="B6749" s="5" t="s">
        <v>16216</v>
      </c>
      <c r="C6749" s="5" t="s">
        <v>16206</v>
      </c>
      <c r="D6749" s="6">
        <f t="shared" si="472"/>
        <v>1008742</v>
      </c>
      <c r="E6749" s="6">
        <f t="shared" si="473"/>
        <v>1010380</v>
      </c>
      <c r="F6749" s="6">
        <f t="shared" si="475"/>
        <v>1639</v>
      </c>
      <c r="G6749" s="40">
        <f t="shared" si="474"/>
        <v>2911</v>
      </c>
      <c r="H6749" s="6">
        <v>24702563</v>
      </c>
      <c r="I6749" s="6">
        <v>24704201</v>
      </c>
      <c r="J6749" s="6">
        <v>4</v>
      </c>
      <c r="K6749" s="6">
        <f t="shared" si="471"/>
        <v>289</v>
      </c>
      <c r="L6749" s="6">
        <v>449</v>
      </c>
      <c r="M6749" s="1" t="s">
        <v>1190</v>
      </c>
      <c r="N6749" s="17" t="s">
        <v>29308</v>
      </c>
      <c r="O6749" s="17" t="s">
        <v>29450</v>
      </c>
      <c r="P6749" s="8" t="s">
        <v>15719</v>
      </c>
      <c r="Q6749" s="7" t="s">
        <v>16321</v>
      </c>
      <c r="R6749" s="14" t="s">
        <v>19538</v>
      </c>
      <c r="S6749" s="42">
        <v>4</v>
      </c>
      <c r="T6749" s="41" t="s">
        <v>27961</v>
      </c>
      <c r="U6749" s="7" t="s">
        <v>27962</v>
      </c>
      <c r="V6749" s="12"/>
      <c r="X6749" s="8" t="s">
        <v>18797</v>
      </c>
    </row>
    <row r="6750" spans="1:25" x14ac:dyDescent="0.25">
      <c r="A6750" s="16" t="s">
        <v>10746</v>
      </c>
      <c r="B6750" s="5" t="s">
        <v>16216</v>
      </c>
      <c r="C6750" s="5" t="s">
        <v>16207</v>
      </c>
      <c r="D6750" s="6">
        <f t="shared" si="472"/>
        <v>1012638</v>
      </c>
      <c r="E6750" s="6">
        <f t="shared" si="473"/>
        <v>1014610</v>
      </c>
      <c r="F6750" s="6">
        <f t="shared" si="475"/>
        <v>1973</v>
      </c>
      <c r="G6750" s="40">
        <f t="shared" si="474"/>
        <v>2257</v>
      </c>
      <c r="H6750" s="6">
        <v>24706459</v>
      </c>
      <c r="I6750" s="6">
        <v>24708431</v>
      </c>
      <c r="J6750" s="6">
        <v>1</v>
      </c>
      <c r="K6750" s="6">
        <f t="shared" si="471"/>
        <v>65</v>
      </c>
      <c r="L6750" s="6">
        <v>635</v>
      </c>
      <c r="M6750" s="1" t="s">
        <v>10747</v>
      </c>
      <c r="N6750" s="17" t="s">
        <v>29311</v>
      </c>
      <c r="O6750" s="17" t="s">
        <v>29450</v>
      </c>
      <c r="Q6750" s="9"/>
      <c r="R6750" s="10" t="s">
        <v>23818</v>
      </c>
      <c r="S6750" s="11">
        <v>3</v>
      </c>
      <c r="T6750" s="9" t="s">
        <v>27963</v>
      </c>
      <c r="U6750" s="9"/>
      <c r="V6750" s="12"/>
      <c r="X6750" s="8" t="s">
        <v>18797</v>
      </c>
    </row>
    <row r="6751" spans="1:25" x14ac:dyDescent="0.25">
      <c r="A6751" s="16" t="s">
        <v>10748</v>
      </c>
      <c r="B6751" s="5" t="s">
        <v>16216</v>
      </c>
      <c r="C6751" s="5" t="s">
        <v>16207</v>
      </c>
      <c r="D6751" s="6">
        <f t="shared" si="472"/>
        <v>1015131</v>
      </c>
      <c r="E6751" s="6">
        <f t="shared" si="473"/>
        <v>1016849</v>
      </c>
      <c r="F6751" s="6">
        <f t="shared" si="475"/>
        <v>1719</v>
      </c>
      <c r="G6751" s="40">
        <f t="shared" si="474"/>
        <v>520</v>
      </c>
      <c r="H6751" s="6">
        <v>24708952</v>
      </c>
      <c r="I6751" s="6">
        <v>24710670</v>
      </c>
      <c r="J6751" s="6">
        <v>2</v>
      </c>
      <c r="K6751" s="6">
        <f t="shared" si="471"/>
        <v>153</v>
      </c>
      <c r="L6751" s="6">
        <v>521</v>
      </c>
      <c r="M6751" s="1" t="s">
        <v>10747</v>
      </c>
      <c r="N6751" s="17" t="s">
        <v>29311</v>
      </c>
      <c r="O6751" s="17" t="s">
        <v>29450</v>
      </c>
      <c r="P6751" s="8" t="s">
        <v>15720</v>
      </c>
      <c r="Q6751" s="7" t="s">
        <v>16529</v>
      </c>
      <c r="R6751" s="14" t="s">
        <v>23819</v>
      </c>
      <c r="S6751" s="42">
        <v>3</v>
      </c>
      <c r="T6751" s="41" t="s">
        <v>27964</v>
      </c>
      <c r="U6751" s="7" t="s">
        <v>27965</v>
      </c>
      <c r="V6751" s="12"/>
      <c r="X6751" s="8" t="s">
        <v>18797</v>
      </c>
    </row>
    <row r="6752" spans="1:25" x14ac:dyDescent="0.25">
      <c r="A6752" s="16" t="s">
        <v>10749</v>
      </c>
      <c r="B6752" s="5" t="s">
        <v>16216</v>
      </c>
      <c r="C6752" s="5" t="s">
        <v>16207</v>
      </c>
      <c r="D6752" s="6">
        <f t="shared" si="472"/>
        <v>1018837</v>
      </c>
      <c r="E6752" s="6">
        <f t="shared" si="473"/>
        <v>1020618</v>
      </c>
      <c r="F6752" s="6">
        <f t="shared" si="475"/>
        <v>1782</v>
      </c>
      <c r="G6752" s="40">
        <f t="shared" si="474"/>
        <v>1987</v>
      </c>
      <c r="H6752" s="6">
        <v>24712658</v>
      </c>
      <c r="I6752" s="6">
        <v>24714439</v>
      </c>
      <c r="J6752" s="6">
        <v>2</v>
      </c>
      <c r="K6752" s="6">
        <f t="shared" si="471"/>
        <v>177</v>
      </c>
      <c r="L6752" s="6">
        <v>534</v>
      </c>
      <c r="M6752" s="1" t="s">
        <v>10750</v>
      </c>
      <c r="N6752" s="17" t="s">
        <v>29311</v>
      </c>
      <c r="O6752" s="17" t="s">
        <v>29450</v>
      </c>
      <c r="P6752" s="8" t="s">
        <v>15721</v>
      </c>
      <c r="Q6752" s="7" t="s">
        <v>18106</v>
      </c>
      <c r="R6752" s="14" t="s">
        <v>19987</v>
      </c>
      <c r="S6752" s="42">
        <v>2</v>
      </c>
      <c r="T6752" s="41" t="s">
        <v>25324</v>
      </c>
      <c r="U6752" s="7"/>
      <c r="V6752" s="12"/>
      <c r="X6752" s="8" t="s">
        <v>18797</v>
      </c>
    </row>
    <row r="6753" spans="1:24" x14ac:dyDescent="0.25">
      <c r="A6753" s="3" t="s">
        <v>28931</v>
      </c>
      <c r="B6753" s="4" t="s">
        <v>16216</v>
      </c>
      <c r="C6753" s="4" t="s">
        <v>16207</v>
      </c>
      <c r="D6753" s="40">
        <f t="shared" si="472"/>
        <v>1022075</v>
      </c>
      <c r="E6753" s="40">
        <f t="shared" si="473"/>
        <v>1022951</v>
      </c>
      <c r="F6753" s="6">
        <f t="shared" si="475"/>
        <v>877</v>
      </c>
      <c r="G6753" s="40">
        <f t="shared" si="474"/>
        <v>1456</v>
      </c>
      <c r="H6753" s="40">
        <v>24715896</v>
      </c>
      <c r="I6753" s="40">
        <v>24716772</v>
      </c>
      <c r="J6753" s="40">
        <v>4</v>
      </c>
      <c r="K6753" s="6">
        <f t="shared" si="471"/>
        <v>283</v>
      </c>
      <c r="L6753" s="40">
        <v>197</v>
      </c>
      <c r="M6753" s="1" t="s">
        <v>29035</v>
      </c>
      <c r="N6753" s="7" t="s">
        <v>29311</v>
      </c>
      <c r="O6753" s="7" t="s">
        <v>29450</v>
      </c>
      <c r="P6753" s="8" t="s">
        <v>29097</v>
      </c>
      <c r="Q6753" s="41" t="s">
        <v>29150</v>
      </c>
      <c r="S6753" s="42">
        <v>2</v>
      </c>
      <c r="T6753" s="41" t="s">
        <v>25010</v>
      </c>
      <c r="X6753" s="8" t="s">
        <v>18797</v>
      </c>
    </row>
    <row r="6754" spans="1:24" x14ac:dyDescent="0.25">
      <c r="A6754" s="16" t="s">
        <v>10751</v>
      </c>
      <c r="B6754" s="5" t="s">
        <v>16216</v>
      </c>
      <c r="C6754" s="5" t="s">
        <v>16207</v>
      </c>
      <c r="D6754" s="6">
        <f t="shared" si="472"/>
        <v>1023578</v>
      </c>
      <c r="E6754" s="6">
        <f t="shared" si="473"/>
        <v>1024015</v>
      </c>
      <c r="F6754" s="6">
        <f t="shared" si="475"/>
        <v>438</v>
      </c>
      <c r="G6754" s="40">
        <f t="shared" si="474"/>
        <v>626</v>
      </c>
      <c r="H6754" s="6">
        <v>24717399</v>
      </c>
      <c r="I6754" s="6">
        <v>24717836</v>
      </c>
      <c r="J6754" s="6">
        <v>1</v>
      </c>
      <c r="K6754" s="6">
        <f t="shared" si="471"/>
        <v>69</v>
      </c>
      <c r="L6754" s="6">
        <v>122</v>
      </c>
      <c r="M6754" s="1" t="s">
        <v>14</v>
      </c>
      <c r="N6754" s="17" t="s">
        <v>29328</v>
      </c>
      <c r="O6754" s="17" t="s">
        <v>29450</v>
      </c>
      <c r="Q6754" s="9"/>
      <c r="R6754" s="10" t="s">
        <v>22956</v>
      </c>
      <c r="S6754" s="11">
        <v>0</v>
      </c>
      <c r="T6754" s="9" t="s">
        <v>16207</v>
      </c>
      <c r="U6754" s="9"/>
      <c r="V6754" s="12"/>
      <c r="X6754" s="8" t="s">
        <v>18797</v>
      </c>
    </row>
    <row r="6755" spans="1:24" x14ac:dyDescent="0.25">
      <c r="A6755" s="16" t="s">
        <v>10752</v>
      </c>
      <c r="B6755" s="5" t="s">
        <v>16216</v>
      </c>
      <c r="C6755" s="5" t="s">
        <v>16207</v>
      </c>
      <c r="D6755" s="6">
        <f t="shared" si="472"/>
        <v>1024304</v>
      </c>
      <c r="E6755" s="6">
        <f t="shared" si="473"/>
        <v>1025199</v>
      </c>
      <c r="F6755" s="6">
        <f t="shared" si="475"/>
        <v>896</v>
      </c>
      <c r="G6755" s="40">
        <f t="shared" si="474"/>
        <v>288</v>
      </c>
      <c r="H6755" s="6">
        <v>24718125</v>
      </c>
      <c r="I6755" s="6">
        <v>24719020</v>
      </c>
      <c r="J6755" s="6">
        <v>3</v>
      </c>
      <c r="K6755" s="6">
        <f t="shared" si="471"/>
        <v>179</v>
      </c>
      <c r="L6755" s="6">
        <v>238</v>
      </c>
      <c r="M6755" s="1" t="s">
        <v>10753</v>
      </c>
      <c r="N6755" s="17" t="s">
        <v>29327</v>
      </c>
      <c r="O6755" s="17" t="s">
        <v>29450</v>
      </c>
      <c r="P6755" s="8" t="s">
        <v>15722</v>
      </c>
      <c r="Q6755" s="7" t="s">
        <v>16862</v>
      </c>
      <c r="R6755" s="14" t="s">
        <v>20485</v>
      </c>
      <c r="S6755" s="42">
        <v>0</v>
      </c>
      <c r="T6755" s="41" t="s">
        <v>16207</v>
      </c>
      <c r="U6755" s="7"/>
      <c r="V6755" s="12"/>
      <c r="X6755" s="8" t="s">
        <v>18797</v>
      </c>
    </row>
    <row r="6756" spans="1:24" x14ac:dyDescent="0.25">
      <c r="A6756" s="16" t="s">
        <v>10754</v>
      </c>
      <c r="B6756" s="5" t="s">
        <v>16216</v>
      </c>
      <c r="C6756" s="5" t="s">
        <v>16206</v>
      </c>
      <c r="D6756" s="6">
        <f t="shared" si="472"/>
        <v>1026919</v>
      </c>
      <c r="E6756" s="6">
        <f t="shared" si="473"/>
        <v>1028527</v>
      </c>
      <c r="F6756" s="6">
        <f t="shared" si="475"/>
        <v>1609</v>
      </c>
      <c r="G6756" s="40">
        <f t="shared" si="474"/>
        <v>1719</v>
      </c>
      <c r="H6756" s="6">
        <v>24720740</v>
      </c>
      <c r="I6756" s="6">
        <v>24722348</v>
      </c>
      <c r="J6756" s="6">
        <v>2</v>
      </c>
      <c r="K6756" s="6">
        <f t="shared" si="471"/>
        <v>136</v>
      </c>
      <c r="L6756" s="6">
        <v>490</v>
      </c>
      <c r="M6756" s="1" t="s">
        <v>10755</v>
      </c>
      <c r="N6756" s="17" t="s">
        <v>29311</v>
      </c>
      <c r="O6756" s="17" t="s">
        <v>29450</v>
      </c>
      <c r="Q6756" s="9"/>
      <c r="R6756" s="10" t="s">
        <v>23820</v>
      </c>
      <c r="S6756" s="11">
        <v>0</v>
      </c>
      <c r="T6756" s="9" t="s">
        <v>16207</v>
      </c>
      <c r="U6756" s="9"/>
      <c r="V6756" s="12"/>
      <c r="X6756" s="8" t="s">
        <v>18797</v>
      </c>
    </row>
    <row r="6757" spans="1:24" x14ac:dyDescent="0.25">
      <c r="A6757" s="16" t="s">
        <v>10756</v>
      </c>
      <c r="B6757" s="5" t="s">
        <v>16216</v>
      </c>
      <c r="C6757" s="5" t="s">
        <v>16207</v>
      </c>
      <c r="D6757" s="6">
        <f t="shared" si="472"/>
        <v>1029090</v>
      </c>
      <c r="E6757" s="6">
        <f t="shared" si="473"/>
        <v>1029939</v>
      </c>
      <c r="F6757" s="6">
        <f t="shared" si="475"/>
        <v>850</v>
      </c>
      <c r="G6757" s="40">
        <f t="shared" si="474"/>
        <v>562</v>
      </c>
      <c r="H6757" s="6">
        <v>24722911</v>
      </c>
      <c r="I6757" s="6">
        <v>24723760</v>
      </c>
      <c r="J6757" s="6">
        <v>4</v>
      </c>
      <c r="K6757" s="6">
        <f t="shared" si="471"/>
        <v>439</v>
      </c>
      <c r="L6757" s="6">
        <v>136</v>
      </c>
      <c r="M6757" s="1" t="s">
        <v>10757</v>
      </c>
      <c r="N6757" s="17" t="s">
        <v>29311</v>
      </c>
      <c r="O6757" s="17" t="s">
        <v>29450</v>
      </c>
      <c r="P6757" s="8" t="s">
        <v>15723</v>
      </c>
      <c r="Q6757" s="7" t="s">
        <v>16883</v>
      </c>
      <c r="R6757" s="14" t="s">
        <v>23821</v>
      </c>
      <c r="S6757" s="42">
        <v>2</v>
      </c>
      <c r="T6757" s="41" t="s">
        <v>25139</v>
      </c>
      <c r="U6757" s="7" t="s">
        <v>16207</v>
      </c>
      <c r="V6757" s="12"/>
      <c r="X6757" s="8" t="s">
        <v>18797</v>
      </c>
    </row>
    <row r="6758" spans="1:24" x14ac:dyDescent="0.25">
      <c r="A6758" s="16" t="s">
        <v>10758</v>
      </c>
      <c r="B6758" s="5" t="s">
        <v>16216</v>
      </c>
      <c r="C6758" s="5" t="s">
        <v>16206</v>
      </c>
      <c r="D6758" s="6">
        <f t="shared" si="472"/>
        <v>1031596</v>
      </c>
      <c r="E6758" s="6">
        <f t="shared" si="473"/>
        <v>1032297</v>
      </c>
      <c r="F6758" s="6">
        <f t="shared" si="475"/>
        <v>702</v>
      </c>
      <c r="G6758" s="40">
        <f t="shared" si="474"/>
        <v>1656</v>
      </c>
      <c r="H6758" s="6">
        <v>24725417</v>
      </c>
      <c r="I6758" s="6">
        <v>24726118</v>
      </c>
      <c r="J6758" s="6">
        <v>1</v>
      </c>
      <c r="K6758" s="6">
        <f t="shared" si="471"/>
        <v>93</v>
      </c>
      <c r="L6758" s="6">
        <v>202</v>
      </c>
      <c r="M6758" s="1" t="s">
        <v>10759</v>
      </c>
      <c r="N6758" s="17" t="s">
        <v>18880</v>
      </c>
      <c r="O6758" s="17" t="s">
        <v>29450</v>
      </c>
      <c r="Q6758" s="9"/>
      <c r="R6758" s="10" t="s">
        <v>23822</v>
      </c>
      <c r="S6758" s="11">
        <v>0</v>
      </c>
      <c r="T6758" s="9" t="s">
        <v>16207</v>
      </c>
      <c r="U6758" s="9"/>
      <c r="V6758" s="12"/>
      <c r="X6758" s="8" t="s">
        <v>18797</v>
      </c>
    </row>
    <row r="6759" spans="1:24" x14ac:dyDescent="0.25">
      <c r="A6759" s="16" t="s">
        <v>10760</v>
      </c>
      <c r="B6759" s="5" t="s">
        <v>16216</v>
      </c>
      <c r="C6759" s="5" t="s">
        <v>16207</v>
      </c>
      <c r="D6759" s="6">
        <f t="shared" si="472"/>
        <v>1032540</v>
      </c>
      <c r="E6759" s="6">
        <f t="shared" si="473"/>
        <v>1034795</v>
      </c>
      <c r="F6759" s="6">
        <f t="shared" si="475"/>
        <v>2256</v>
      </c>
      <c r="G6759" s="40">
        <f t="shared" si="474"/>
        <v>242</v>
      </c>
      <c r="H6759" s="6">
        <v>24726361</v>
      </c>
      <c r="I6759" s="6">
        <v>24728616</v>
      </c>
      <c r="J6759" s="6">
        <v>0</v>
      </c>
      <c r="K6759" s="6">
        <f t="shared" si="471"/>
        <v>0</v>
      </c>
      <c r="L6759" s="6">
        <v>751</v>
      </c>
      <c r="M6759" s="1" t="s">
        <v>10761</v>
      </c>
      <c r="N6759" s="17" t="s">
        <v>29311</v>
      </c>
      <c r="O6759" s="17" t="s">
        <v>29450</v>
      </c>
      <c r="Q6759" s="9"/>
      <c r="R6759" s="10" t="s">
        <v>23823</v>
      </c>
      <c r="S6759" s="11">
        <v>1</v>
      </c>
      <c r="T6759" s="9" t="s">
        <v>25111</v>
      </c>
      <c r="U6759" s="9"/>
      <c r="V6759" s="12"/>
      <c r="X6759" s="8" t="s">
        <v>18797</v>
      </c>
    </row>
    <row r="6760" spans="1:24" x14ac:dyDescent="0.25">
      <c r="A6760" s="16" t="s">
        <v>10762</v>
      </c>
      <c r="B6760" s="5" t="s">
        <v>16216</v>
      </c>
      <c r="C6760" s="5" t="s">
        <v>16206</v>
      </c>
      <c r="D6760" s="6">
        <f t="shared" si="472"/>
        <v>1041037</v>
      </c>
      <c r="E6760" s="6">
        <f t="shared" si="473"/>
        <v>1046960</v>
      </c>
      <c r="F6760" s="6">
        <f t="shared" si="475"/>
        <v>5924</v>
      </c>
      <c r="G6760" s="40">
        <f t="shared" si="474"/>
        <v>6241</v>
      </c>
      <c r="H6760" s="6">
        <v>24734858</v>
      </c>
      <c r="I6760" s="6">
        <v>24740781</v>
      </c>
      <c r="J6760" s="6">
        <v>1</v>
      </c>
      <c r="K6760" s="6">
        <f t="shared" si="471"/>
        <v>89</v>
      </c>
      <c r="L6760" s="6">
        <v>1944</v>
      </c>
      <c r="M6760" s="1" t="s">
        <v>10763</v>
      </c>
      <c r="N6760" s="17" t="s">
        <v>29317</v>
      </c>
      <c r="O6760" s="17" t="s">
        <v>29450</v>
      </c>
      <c r="P6760" s="8" t="s">
        <v>15724</v>
      </c>
      <c r="Q6760" s="7" t="s">
        <v>16429</v>
      </c>
      <c r="R6760" s="14" t="s">
        <v>23824</v>
      </c>
      <c r="S6760" s="42">
        <v>10</v>
      </c>
      <c r="T6760" s="41" t="s">
        <v>27966</v>
      </c>
      <c r="U6760" s="7" t="s">
        <v>27967</v>
      </c>
      <c r="V6760" s="43" t="s">
        <v>28736</v>
      </c>
      <c r="X6760" s="8" t="s">
        <v>18797</v>
      </c>
    </row>
    <row r="6761" spans="1:24" x14ac:dyDescent="0.25">
      <c r="A6761" s="16" t="s">
        <v>10764</v>
      </c>
      <c r="B6761" s="5" t="s">
        <v>16216</v>
      </c>
      <c r="C6761" s="5" t="s">
        <v>16207</v>
      </c>
      <c r="D6761" s="6">
        <f t="shared" si="472"/>
        <v>1047954</v>
      </c>
      <c r="E6761" s="6">
        <f t="shared" si="473"/>
        <v>1049893</v>
      </c>
      <c r="F6761" s="6">
        <f t="shared" si="475"/>
        <v>1940</v>
      </c>
      <c r="G6761" s="40">
        <f t="shared" si="474"/>
        <v>993</v>
      </c>
      <c r="H6761" s="6">
        <v>24741775</v>
      </c>
      <c r="I6761" s="6">
        <v>24743714</v>
      </c>
      <c r="J6761" s="6">
        <v>4</v>
      </c>
      <c r="K6761" s="6">
        <f t="shared" si="471"/>
        <v>371</v>
      </c>
      <c r="L6761" s="6">
        <v>522</v>
      </c>
      <c r="M6761" s="1" t="s">
        <v>10765</v>
      </c>
      <c r="N6761" s="17" t="s">
        <v>29311</v>
      </c>
      <c r="O6761" s="17" t="s">
        <v>29450</v>
      </c>
      <c r="P6761" s="8" t="s">
        <v>15725</v>
      </c>
      <c r="Q6761" s="7" t="s">
        <v>16407</v>
      </c>
      <c r="R6761" s="14" t="s">
        <v>21033</v>
      </c>
      <c r="S6761" s="42">
        <v>3</v>
      </c>
      <c r="T6761" s="41" t="s">
        <v>26400</v>
      </c>
      <c r="U6761" s="7" t="s">
        <v>25429</v>
      </c>
      <c r="V6761" s="12"/>
      <c r="X6761" s="8" t="s">
        <v>18797</v>
      </c>
    </row>
    <row r="6762" spans="1:24" x14ac:dyDescent="0.25">
      <c r="A6762" s="16" t="s">
        <v>10766</v>
      </c>
      <c r="B6762" s="5" t="s">
        <v>16216</v>
      </c>
      <c r="C6762" s="5" t="s">
        <v>16207</v>
      </c>
      <c r="D6762" s="6">
        <f t="shared" si="472"/>
        <v>1050707</v>
      </c>
      <c r="E6762" s="6">
        <f t="shared" si="473"/>
        <v>1053282</v>
      </c>
      <c r="F6762" s="6">
        <f t="shared" si="475"/>
        <v>2576</v>
      </c>
      <c r="G6762" s="40">
        <f t="shared" si="474"/>
        <v>813</v>
      </c>
      <c r="H6762" s="6">
        <v>24744528</v>
      </c>
      <c r="I6762" s="6">
        <v>24747103</v>
      </c>
      <c r="J6762" s="6">
        <v>3</v>
      </c>
      <c r="K6762" s="6">
        <f t="shared" si="471"/>
        <v>224</v>
      </c>
      <c r="L6762" s="6">
        <v>783</v>
      </c>
      <c r="M6762" s="1" t="s">
        <v>2935</v>
      </c>
      <c r="N6762" s="17" t="s">
        <v>29311</v>
      </c>
      <c r="O6762" s="17" t="s">
        <v>29450</v>
      </c>
      <c r="Q6762" s="9"/>
      <c r="R6762" s="10" t="s">
        <v>23825</v>
      </c>
      <c r="S6762" s="11">
        <v>1</v>
      </c>
      <c r="T6762" s="9" t="s">
        <v>25994</v>
      </c>
      <c r="U6762" s="9" t="s">
        <v>16207</v>
      </c>
      <c r="V6762" s="12"/>
      <c r="X6762" s="8" t="s">
        <v>18797</v>
      </c>
    </row>
    <row r="6763" spans="1:24" x14ac:dyDescent="0.25">
      <c r="A6763" s="16" t="s">
        <v>10767</v>
      </c>
      <c r="B6763" s="5" t="s">
        <v>16216</v>
      </c>
      <c r="C6763" s="5" t="s">
        <v>16206</v>
      </c>
      <c r="D6763" s="6">
        <f t="shared" si="472"/>
        <v>1071650</v>
      </c>
      <c r="E6763" s="6">
        <f t="shared" si="473"/>
        <v>1071933</v>
      </c>
      <c r="F6763" s="6">
        <f t="shared" si="475"/>
        <v>284</v>
      </c>
      <c r="G6763" s="40">
        <f t="shared" si="474"/>
        <v>18367</v>
      </c>
      <c r="H6763" s="6">
        <v>24765471</v>
      </c>
      <c r="I6763" s="6">
        <v>24765754</v>
      </c>
      <c r="J6763" s="6">
        <v>1</v>
      </c>
      <c r="K6763" s="6">
        <f t="shared" si="471"/>
        <v>47</v>
      </c>
      <c r="L6763" s="6">
        <v>78</v>
      </c>
      <c r="M6763" s="1" t="s">
        <v>10768</v>
      </c>
      <c r="N6763" s="17" t="s">
        <v>18880</v>
      </c>
      <c r="O6763" s="17" t="s">
        <v>18880</v>
      </c>
      <c r="P6763" s="8" t="s">
        <v>15726</v>
      </c>
      <c r="Q6763" s="7" t="s">
        <v>17021</v>
      </c>
      <c r="R6763" s="14" t="s">
        <v>23826</v>
      </c>
      <c r="S6763" s="42">
        <v>3</v>
      </c>
      <c r="T6763" s="41" t="s">
        <v>27771</v>
      </c>
      <c r="U6763" s="7"/>
      <c r="V6763" s="12"/>
      <c r="X6763" s="8" t="s">
        <v>18797</v>
      </c>
    </row>
    <row r="6764" spans="1:24" x14ac:dyDescent="0.25">
      <c r="A6764" s="16" t="s">
        <v>10769</v>
      </c>
      <c r="B6764" s="5" t="s">
        <v>16216</v>
      </c>
      <c r="C6764" s="5" t="s">
        <v>16207</v>
      </c>
      <c r="D6764" s="6">
        <f t="shared" si="472"/>
        <v>1072518</v>
      </c>
      <c r="E6764" s="6">
        <f t="shared" si="473"/>
        <v>1073823</v>
      </c>
      <c r="F6764" s="6">
        <f t="shared" si="475"/>
        <v>1306</v>
      </c>
      <c r="G6764" s="40">
        <f t="shared" si="474"/>
        <v>584</v>
      </c>
      <c r="H6764" s="6">
        <v>24766339</v>
      </c>
      <c r="I6764" s="6">
        <v>24767644</v>
      </c>
      <c r="J6764" s="6">
        <v>1</v>
      </c>
      <c r="K6764" s="6">
        <f t="shared" si="471"/>
        <v>94</v>
      </c>
      <c r="L6764" s="6">
        <v>403</v>
      </c>
      <c r="M6764" s="1" t="s">
        <v>10770</v>
      </c>
      <c r="N6764" s="17" t="s">
        <v>29311</v>
      </c>
      <c r="O6764" s="17" t="s">
        <v>29450</v>
      </c>
      <c r="P6764" s="8" t="s">
        <v>14416</v>
      </c>
      <c r="Q6764" s="7" t="s">
        <v>18796</v>
      </c>
      <c r="R6764" s="14" t="s">
        <v>23827</v>
      </c>
      <c r="S6764" s="42">
        <v>11</v>
      </c>
      <c r="T6764" s="41" t="s">
        <v>27968</v>
      </c>
      <c r="U6764" s="7" t="s">
        <v>27969</v>
      </c>
      <c r="V6764" s="12"/>
      <c r="X6764" s="8" t="s">
        <v>18797</v>
      </c>
    </row>
    <row r="6765" spans="1:24" x14ac:dyDescent="0.25">
      <c r="A6765" s="16" t="s">
        <v>10771</v>
      </c>
      <c r="B6765" s="5" t="s">
        <v>16216</v>
      </c>
      <c r="C6765" s="5" t="s">
        <v>16207</v>
      </c>
      <c r="D6765" s="6">
        <f t="shared" si="472"/>
        <v>1075167</v>
      </c>
      <c r="E6765" s="6">
        <f t="shared" si="473"/>
        <v>1075579</v>
      </c>
      <c r="F6765" s="6">
        <f t="shared" si="475"/>
        <v>413</v>
      </c>
      <c r="G6765" s="40">
        <f t="shared" si="474"/>
        <v>1343</v>
      </c>
      <c r="H6765" s="6">
        <v>24768988</v>
      </c>
      <c r="I6765" s="6">
        <v>24769400</v>
      </c>
      <c r="J6765" s="6">
        <v>1</v>
      </c>
      <c r="K6765" s="6">
        <f t="shared" si="471"/>
        <v>44</v>
      </c>
      <c r="L6765" s="6">
        <v>122</v>
      </c>
      <c r="M6765" s="1" t="s">
        <v>14</v>
      </c>
      <c r="N6765" s="17" t="s">
        <v>29317</v>
      </c>
      <c r="O6765" s="17" t="s">
        <v>29317</v>
      </c>
      <c r="Q6765" s="9"/>
      <c r="R6765" s="10" t="s">
        <v>19858</v>
      </c>
      <c r="S6765" s="11">
        <v>3</v>
      </c>
      <c r="T6765" s="9" t="s">
        <v>26591</v>
      </c>
      <c r="U6765" s="9"/>
      <c r="V6765" s="12"/>
      <c r="X6765" s="8" t="s">
        <v>18797</v>
      </c>
    </row>
    <row r="6766" spans="1:24" x14ac:dyDescent="0.25">
      <c r="A6766" s="16" t="s">
        <v>10772</v>
      </c>
      <c r="B6766" s="5" t="s">
        <v>16216</v>
      </c>
      <c r="C6766" s="5" t="s">
        <v>16207</v>
      </c>
      <c r="D6766" s="6">
        <f t="shared" si="472"/>
        <v>1076513</v>
      </c>
      <c r="E6766" s="6">
        <f t="shared" si="473"/>
        <v>1077990</v>
      </c>
      <c r="F6766" s="6">
        <f t="shared" si="475"/>
        <v>1478</v>
      </c>
      <c r="G6766" s="40">
        <f t="shared" si="474"/>
        <v>933</v>
      </c>
      <c r="H6766" s="6">
        <v>24770334</v>
      </c>
      <c r="I6766" s="6">
        <v>24771811</v>
      </c>
      <c r="J6766" s="6">
        <v>1</v>
      </c>
      <c r="K6766" s="6">
        <f t="shared" si="471"/>
        <v>56</v>
      </c>
      <c r="L6766" s="6">
        <v>473</v>
      </c>
      <c r="M6766" s="1" t="s">
        <v>3143</v>
      </c>
      <c r="N6766" s="17" t="s">
        <v>29311</v>
      </c>
      <c r="O6766" s="17" t="s">
        <v>29450</v>
      </c>
      <c r="P6766" s="8" t="s">
        <v>15727</v>
      </c>
      <c r="Q6766" s="7" t="s">
        <v>18595</v>
      </c>
      <c r="R6766" s="14" t="s">
        <v>23828</v>
      </c>
      <c r="S6766" s="42">
        <v>3</v>
      </c>
      <c r="T6766" s="41" t="s">
        <v>27970</v>
      </c>
      <c r="U6766" s="7" t="s">
        <v>16207</v>
      </c>
      <c r="V6766" s="12"/>
      <c r="X6766" s="8" t="s">
        <v>18797</v>
      </c>
    </row>
    <row r="6767" spans="1:24" x14ac:dyDescent="0.25">
      <c r="A6767" s="16" t="s">
        <v>10773</v>
      </c>
      <c r="B6767" s="5" t="s">
        <v>16216</v>
      </c>
      <c r="C6767" s="5" t="s">
        <v>16207</v>
      </c>
      <c r="D6767" s="6">
        <f t="shared" si="472"/>
        <v>1078552</v>
      </c>
      <c r="E6767" s="6">
        <f t="shared" si="473"/>
        <v>1081450</v>
      </c>
      <c r="F6767" s="6">
        <f t="shared" si="475"/>
        <v>2899</v>
      </c>
      <c r="G6767" s="40">
        <f t="shared" si="474"/>
        <v>561</v>
      </c>
      <c r="H6767" s="6">
        <v>24772373</v>
      </c>
      <c r="I6767" s="6">
        <v>24775271</v>
      </c>
      <c r="J6767" s="6">
        <v>2</v>
      </c>
      <c r="K6767" s="6">
        <f t="shared" si="471"/>
        <v>316</v>
      </c>
      <c r="L6767" s="6">
        <v>860</v>
      </c>
      <c r="M6767" s="1" t="s">
        <v>1725</v>
      </c>
      <c r="N6767" s="17" t="s">
        <v>29322</v>
      </c>
      <c r="O6767" s="17" t="s">
        <v>29450</v>
      </c>
      <c r="Q6767" s="9"/>
      <c r="R6767" s="10" t="s">
        <v>19005</v>
      </c>
      <c r="S6767" s="11">
        <v>2</v>
      </c>
      <c r="T6767" s="9" t="s">
        <v>25044</v>
      </c>
      <c r="U6767" s="9"/>
      <c r="V6767" s="12"/>
      <c r="X6767" s="8" t="s">
        <v>18797</v>
      </c>
    </row>
    <row r="6768" spans="1:24" x14ac:dyDescent="0.25">
      <c r="A6768" s="16" t="s">
        <v>10774</v>
      </c>
      <c r="B6768" s="5" t="s">
        <v>16216</v>
      </c>
      <c r="C6768" s="5" t="s">
        <v>16207</v>
      </c>
      <c r="D6768" s="6">
        <f t="shared" si="472"/>
        <v>1082881</v>
      </c>
      <c r="E6768" s="6">
        <f t="shared" si="473"/>
        <v>1084766</v>
      </c>
      <c r="F6768" s="6">
        <f t="shared" si="475"/>
        <v>1886</v>
      </c>
      <c r="G6768" s="40">
        <f t="shared" si="474"/>
        <v>1430</v>
      </c>
      <c r="H6768" s="6">
        <v>24776702</v>
      </c>
      <c r="I6768" s="6">
        <v>24778587</v>
      </c>
      <c r="J6768" s="6">
        <v>2</v>
      </c>
      <c r="K6768" s="6">
        <f t="shared" si="471"/>
        <v>341</v>
      </c>
      <c r="L6768" s="6">
        <v>514</v>
      </c>
      <c r="M6768" s="1" t="s">
        <v>5004</v>
      </c>
      <c r="N6768" s="17" t="s">
        <v>29355</v>
      </c>
      <c r="O6768" s="17" t="s">
        <v>29450</v>
      </c>
      <c r="P6768" s="8" t="s">
        <v>14656</v>
      </c>
      <c r="Q6768" s="7" t="s">
        <v>16480</v>
      </c>
      <c r="R6768" s="14" t="s">
        <v>21341</v>
      </c>
      <c r="S6768" s="42">
        <v>4</v>
      </c>
      <c r="T6768" s="41" t="s">
        <v>26593</v>
      </c>
      <c r="U6768" s="7" t="s">
        <v>26594</v>
      </c>
      <c r="V6768" s="12"/>
      <c r="X6768" s="8" t="s">
        <v>18797</v>
      </c>
    </row>
    <row r="6769" spans="1:24" x14ac:dyDescent="0.25">
      <c r="A6769" s="16" t="s">
        <v>10775</v>
      </c>
      <c r="B6769" s="5" t="s">
        <v>16216</v>
      </c>
      <c r="C6769" s="5" t="s">
        <v>16206</v>
      </c>
      <c r="D6769" s="6">
        <f t="shared" si="472"/>
        <v>1086065</v>
      </c>
      <c r="E6769" s="6">
        <f t="shared" si="473"/>
        <v>1087205</v>
      </c>
      <c r="F6769" s="6">
        <f t="shared" si="475"/>
        <v>1141</v>
      </c>
      <c r="G6769" s="40">
        <f t="shared" si="474"/>
        <v>1298</v>
      </c>
      <c r="H6769" s="6">
        <v>24779886</v>
      </c>
      <c r="I6769" s="6">
        <v>24781026</v>
      </c>
      <c r="J6769" s="6">
        <v>2</v>
      </c>
      <c r="K6769" s="6">
        <f t="shared" si="471"/>
        <v>145</v>
      </c>
      <c r="L6769" s="6">
        <v>331</v>
      </c>
      <c r="M6769" s="1" t="s">
        <v>10776</v>
      </c>
      <c r="N6769" s="17" t="s">
        <v>29309</v>
      </c>
      <c r="O6769" s="17" t="s">
        <v>29450</v>
      </c>
      <c r="P6769" s="8" t="s">
        <v>15728</v>
      </c>
      <c r="Q6769" s="7" t="s">
        <v>17163</v>
      </c>
      <c r="R6769" s="14" t="s">
        <v>23829</v>
      </c>
      <c r="S6769" s="42">
        <v>3</v>
      </c>
      <c r="T6769" s="41" t="s">
        <v>27971</v>
      </c>
      <c r="U6769" s="7" t="s">
        <v>16207</v>
      </c>
      <c r="V6769" s="12"/>
      <c r="X6769" s="8" t="s">
        <v>18797</v>
      </c>
    </row>
    <row r="6770" spans="1:24" x14ac:dyDescent="0.25">
      <c r="A6770" s="16" t="s">
        <v>10777</v>
      </c>
      <c r="B6770" s="5" t="s">
        <v>16216</v>
      </c>
      <c r="C6770" s="5" t="s">
        <v>16206</v>
      </c>
      <c r="D6770" s="6">
        <f t="shared" si="472"/>
        <v>1090034</v>
      </c>
      <c r="E6770" s="6">
        <f t="shared" si="473"/>
        <v>1092151</v>
      </c>
      <c r="F6770" s="6">
        <f t="shared" si="475"/>
        <v>2118</v>
      </c>
      <c r="G6770" s="40">
        <f t="shared" si="474"/>
        <v>2828</v>
      </c>
      <c r="H6770" s="6">
        <v>24783855</v>
      </c>
      <c r="I6770" s="6">
        <v>24785972</v>
      </c>
      <c r="J6770" s="6">
        <v>1</v>
      </c>
      <c r="K6770" s="6">
        <f t="shared" si="471"/>
        <v>84</v>
      </c>
      <c r="L6770" s="6">
        <v>677</v>
      </c>
      <c r="M6770" s="1" t="s">
        <v>10778</v>
      </c>
      <c r="N6770" s="17" t="s">
        <v>29365</v>
      </c>
      <c r="O6770" s="17" t="s">
        <v>29450</v>
      </c>
      <c r="P6770" s="8" t="s">
        <v>15729</v>
      </c>
      <c r="Q6770" s="7" t="s">
        <v>16274</v>
      </c>
      <c r="R6770" s="14" t="s">
        <v>23830</v>
      </c>
      <c r="S6770" s="42">
        <v>4</v>
      </c>
      <c r="T6770" s="41" t="s">
        <v>27972</v>
      </c>
      <c r="U6770" s="7" t="s">
        <v>27973</v>
      </c>
      <c r="V6770" s="12"/>
      <c r="X6770" s="8" t="s">
        <v>18797</v>
      </c>
    </row>
    <row r="6771" spans="1:24" x14ac:dyDescent="0.25">
      <c r="A6771" s="16" t="s">
        <v>10779</v>
      </c>
      <c r="B6771" s="5" t="s">
        <v>16216</v>
      </c>
      <c r="C6771" s="5" t="s">
        <v>16207</v>
      </c>
      <c r="D6771" s="6">
        <f t="shared" si="472"/>
        <v>1094143</v>
      </c>
      <c r="E6771" s="6">
        <f t="shared" si="473"/>
        <v>1095941</v>
      </c>
      <c r="F6771" s="6">
        <f t="shared" si="475"/>
        <v>1799</v>
      </c>
      <c r="G6771" s="40">
        <f t="shared" si="474"/>
        <v>1991</v>
      </c>
      <c r="H6771" s="6">
        <v>24787964</v>
      </c>
      <c r="I6771" s="6">
        <v>24789762</v>
      </c>
      <c r="J6771" s="6">
        <v>3</v>
      </c>
      <c r="K6771" s="6">
        <f t="shared" si="471"/>
        <v>230</v>
      </c>
      <c r="L6771" s="6">
        <v>522</v>
      </c>
      <c r="M6771" s="1" t="s">
        <v>10780</v>
      </c>
      <c r="N6771" s="17" t="s">
        <v>29311</v>
      </c>
      <c r="O6771" s="17" t="s">
        <v>29450</v>
      </c>
      <c r="P6771" s="8" t="s">
        <v>13654</v>
      </c>
      <c r="Q6771" s="7" t="s">
        <v>16573</v>
      </c>
      <c r="R6771" s="14" t="s">
        <v>20415</v>
      </c>
      <c r="S6771" s="42">
        <v>6</v>
      </c>
      <c r="T6771" s="41" t="s">
        <v>27974</v>
      </c>
      <c r="U6771" s="7" t="s">
        <v>27975</v>
      </c>
      <c r="V6771" s="43" t="s">
        <v>28737</v>
      </c>
      <c r="X6771" s="8" t="s">
        <v>18798</v>
      </c>
    </row>
    <row r="6772" spans="1:24" x14ac:dyDescent="0.25">
      <c r="A6772" s="16" t="s">
        <v>10781</v>
      </c>
      <c r="B6772" s="5" t="s">
        <v>16216</v>
      </c>
      <c r="C6772" s="5" t="s">
        <v>16206</v>
      </c>
      <c r="D6772" s="6">
        <f t="shared" si="472"/>
        <v>1099464</v>
      </c>
      <c r="E6772" s="6">
        <f t="shared" si="473"/>
        <v>1099885</v>
      </c>
      <c r="F6772" s="6">
        <f t="shared" si="475"/>
        <v>422</v>
      </c>
      <c r="G6772" s="40">
        <f t="shared" si="474"/>
        <v>3522</v>
      </c>
      <c r="H6772" s="6">
        <v>24793285</v>
      </c>
      <c r="I6772" s="6">
        <v>24793706</v>
      </c>
      <c r="J6772" s="6">
        <v>1</v>
      </c>
      <c r="K6772" s="6">
        <f t="shared" si="471"/>
        <v>65</v>
      </c>
      <c r="L6772" s="6">
        <v>118</v>
      </c>
      <c r="M6772" s="1" t="s">
        <v>10782</v>
      </c>
      <c r="N6772" s="17" t="s">
        <v>29311</v>
      </c>
      <c r="O6772" s="17" t="s">
        <v>29450</v>
      </c>
      <c r="Q6772" s="9"/>
      <c r="R6772" s="10" t="s">
        <v>23654</v>
      </c>
      <c r="S6772" s="11">
        <v>2</v>
      </c>
      <c r="T6772" s="9" t="s">
        <v>25010</v>
      </c>
      <c r="U6772" s="9" t="s">
        <v>16207</v>
      </c>
      <c r="V6772" s="12"/>
      <c r="X6772" s="8" t="s">
        <v>18797</v>
      </c>
    </row>
    <row r="6773" spans="1:24" x14ac:dyDescent="0.25">
      <c r="A6773" s="16" t="s">
        <v>10783</v>
      </c>
      <c r="B6773" s="5" t="s">
        <v>16216</v>
      </c>
      <c r="C6773" s="5" t="s">
        <v>16206</v>
      </c>
      <c r="D6773" s="6">
        <f t="shared" si="472"/>
        <v>1101284</v>
      </c>
      <c r="E6773" s="6">
        <f t="shared" si="473"/>
        <v>1101646</v>
      </c>
      <c r="F6773" s="6">
        <f t="shared" si="475"/>
        <v>363</v>
      </c>
      <c r="G6773" s="40">
        <f t="shared" si="474"/>
        <v>1398</v>
      </c>
      <c r="H6773" s="6">
        <v>24795105</v>
      </c>
      <c r="I6773" s="6">
        <v>24795467</v>
      </c>
      <c r="J6773" s="6">
        <v>0</v>
      </c>
      <c r="K6773" s="6">
        <f t="shared" ref="K6773:K6836" si="476">F6773-((L6773+1)*3)</f>
        <v>0</v>
      </c>
      <c r="L6773" s="6">
        <v>120</v>
      </c>
      <c r="M6773" s="1" t="s">
        <v>9821</v>
      </c>
      <c r="N6773" s="17" t="s">
        <v>29314</v>
      </c>
      <c r="O6773" s="17" t="s">
        <v>29450</v>
      </c>
      <c r="Q6773" s="9"/>
      <c r="R6773" s="10" t="s">
        <v>23447</v>
      </c>
      <c r="S6773" s="11">
        <v>2</v>
      </c>
      <c r="T6773" s="9" t="s">
        <v>25010</v>
      </c>
      <c r="U6773" s="9" t="s">
        <v>16207</v>
      </c>
      <c r="V6773" s="12"/>
      <c r="X6773" s="8" t="s">
        <v>18797</v>
      </c>
    </row>
    <row r="6774" spans="1:24" x14ac:dyDescent="0.25">
      <c r="A6774" s="16" t="s">
        <v>10784</v>
      </c>
      <c r="B6774" s="5" t="s">
        <v>16216</v>
      </c>
      <c r="C6774" s="5" t="s">
        <v>16207</v>
      </c>
      <c r="D6774" s="6">
        <f t="shared" si="472"/>
        <v>1101860</v>
      </c>
      <c r="E6774" s="6">
        <f t="shared" si="473"/>
        <v>1102459</v>
      </c>
      <c r="F6774" s="6">
        <f t="shared" si="475"/>
        <v>600</v>
      </c>
      <c r="G6774" s="40">
        <f t="shared" si="474"/>
        <v>213</v>
      </c>
      <c r="H6774" s="6">
        <v>24795681</v>
      </c>
      <c r="I6774" s="6">
        <v>24796280</v>
      </c>
      <c r="J6774" s="6">
        <v>0</v>
      </c>
      <c r="K6774" s="6">
        <f t="shared" si="476"/>
        <v>0</v>
      </c>
      <c r="L6774" s="6">
        <v>199</v>
      </c>
      <c r="M6774" s="1" t="s">
        <v>10785</v>
      </c>
      <c r="N6774" s="17" t="s">
        <v>29319</v>
      </c>
      <c r="O6774" s="17" t="s">
        <v>29450</v>
      </c>
      <c r="Q6774" s="9"/>
      <c r="R6774" s="10" t="s">
        <v>23831</v>
      </c>
      <c r="S6774" s="11">
        <v>4</v>
      </c>
      <c r="T6774" s="9" t="s">
        <v>25781</v>
      </c>
      <c r="U6774" s="9"/>
      <c r="V6774" s="12"/>
      <c r="X6774" s="8" t="s">
        <v>18797</v>
      </c>
    </row>
    <row r="6775" spans="1:24" x14ac:dyDescent="0.25">
      <c r="A6775" s="16" t="s">
        <v>10786</v>
      </c>
      <c r="B6775" s="5" t="s">
        <v>16216</v>
      </c>
      <c r="C6775" s="5" t="s">
        <v>16206</v>
      </c>
      <c r="D6775" s="6">
        <f t="shared" si="472"/>
        <v>1102795</v>
      </c>
      <c r="E6775" s="6">
        <f t="shared" si="473"/>
        <v>1104987</v>
      </c>
      <c r="F6775" s="6">
        <f t="shared" si="475"/>
        <v>2193</v>
      </c>
      <c r="G6775" s="40">
        <f t="shared" si="474"/>
        <v>335</v>
      </c>
      <c r="H6775" s="6">
        <v>24796616</v>
      </c>
      <c r="I6775" s="6">
        <v>24798808</v>
      </c>
      <c r="J6775" s="6">
        <v>0</v>
      </c>
      <c r="K6775" s="6">
        <f t="shared" si="476"/>
        <v>0</v>
      </c>
      <c r="L6775" s="6">
        <v>730</v>
      </c>
      <c r="M6775" s="1" t="s">
        <v>10787</v>
      </c>
      <c r="N6775" s="17" t="s">
        <v>29325</v>
      </c>
      <c r="O6775" s="17" t="s">
        <v>29450</v>
      </c>
      <c r="Q6775" s="9"/>
      <c r="R6775" s="10" t="s">
        <v>23832</v>
      </c>
      <c r="S6775" s="11">
        <v>1</v>
      </c>
      <c r="T6775" s="9" t="s">
        <v>25060</v>
      </c>
      <c r="U6775" s="9" t="s">
        <v>16207</v>
      </c>
      <c r="V6775" s="12"/>
      <c r="X6775" s="8" t="s">
        <v>18797</v>
      </c>
    </row>
    <row r="6776" spans="1:24" x14ac:dyDescent="0.25">
      <c r="A6776" s="16" t="s">
        <v>10788</v>
      </c>
      <c r="B6776" s="5" t="s">
        <v>16216</v>
      </c>
      <c r="C6776" s="5" t="s">
        <v>16207</v>
      </c>
      <c r="D6776" s="6">
        <f t="shared" si="472"/>
        <v>1105477</v>
      </c>
      <c r="E6776" s="6">
        <f t="shared" si="473"/>
        <v>1107455</v>
      </c>
      <c r="F6776" s="6">
        <f t="shared" si="475"/>
        <v>1979</v>
      </c>
      <c r="G6776" s="40">
        <f t="shared" si="474"/>
        <v>489</v>
      </c>
      <c r="H6776" s="6">
        <v>24799298</v>
      </c>
      <c r="I6776" s="6">
        <v>24801276</v>
      </c>
      <c r="J6776" s="6">
        <v>1</v>
      </c>
      <c r="K6776" s="6">
        <f t="shared" si="476"/>
        <v>95</v>
      </c>
      <c r="L6776" s="6">
        <v>627</v>
      </c>
      <c r="M6776" s="1" t="s">
        <v>10789</v>
      </c>
      <c r="N6776" s="17" t="s">
        <v>29393</v>
      </c>
      <c r="O6776" s="17" t="s">
        <v>29450</v>
      </c>
      <c r="P6776" s="8" t="s">
        <v>15730</v>
      </c>
      <c r="Q6776" s="7" t="s">
        <v>18496</v>
      </c>
      <c r="R6776" s="14" t="s">
        <v>23833</v>
      </c>
      <c r="S6776" s="42">
        <v>3</v>
      </c>
      <c r="T6776" s="41" t="s">
        <v>26710</v>
      </c>
      <c r="U6776" s="7" t="s">
        <v>16207</v>
      </c>
      <c r="V6776" s="12"/>
      <c r="X6776" s="8" t="s">
        <v>18797</v>
      </c>
    </row>
    <row r="6777" spans="1:24" x14ac:dyDescent="0.25">
      <c r="A6777" s="16" t="s">
        <v>10790</v>
      </c>
      <c r="B6777" s="5" t="s">
        <v>16216</v>
      </c>
      <c r="C6777" s="5" t="s">
        <v>16207</v>
      </c>
      <c r="D6777" s="6">
        <f t="shared" si="472"/>
        <v>1109451</v>
      </c>
      <c r="E6777" s="6">
        <f t="shared" si="473"/>
        <v>1110480</v>
      </c>
      <c r="F6777" s="6">
        <f t="shared" si="475"/>
        <v>1030</v>
      </c>
      <c r="G6777" s="40">
        <f t="shared" si="474"/>
        <v>1995</v>
      </c>
      <c r="H6777" s="6">
        <v>24803272</v>
      </c>
      <c r="I6777" s="6">
        <v>24804301</v>
      </c>
      <c r="J6777" s="6">
        <v>2</v>
      </c>
      <c r="K6777" s="6">
        <f t="shared" si="476"/>
        <v>256</v>
      </c>
      <c r="L6777" s="6">
        <v>257</v>
      </c>
      <c r="M6777" s="1" t="s">
        <v>10791</v>
      </c>
      <c r="N6777" s="17" t="s">
        <v>18892</v>
      </c>
      <c r="O6777" s="17" t="s">
        <v>29450</v>
      </c>
      <c r="P6777" s="8" t="s">
        <v>15731</v>
      </c>
      <c r="Q6777" s="7" t="s">
        <v>16861</v>
      </c>
      <c r="R6777" s="14" t="s">
        <v>22045</v>
      </c>
      <c r="S6777" s="42">
        <v>4</v>
      </c>
      <c r="T6777" s="41" t="s">
        <v>27976</v>
      </c>
      <c r="U6777" s="7" t="s">
        <v>27977</v>
      </c>
      <c r="V6777" s="12"/>
      <c r="X6777" s="8" t="s">
        <v>18797</v>
      </c>
    </row>
    <row r="6778" spans="1:24" x14ac:dyDescent="0.25">
      <c r="A6778" s="16" t="s">
        <v>10792</v>
      </c>
      <c r="B6778" s="5" t="s">
        <v>16216</v>
      </c>
      <c r="C6778" s="5" t="s">
        <v>16206</v>
      </c>
      <c r="D6778" s="6">
        <f t="shared" ref="D6778:D6841" si="477">H6778-23693821</f>
        <v>1111200</v>
      </c>
      <c r="E6778" s="6">
        <f t="shared" ref="E6778:E6841" si="478">I6778-23693821</f>
        <v>1113398</v>
      </c>
      <c r="F6778" s="6">
        <f t="shared" si="475"/>
        <v>2199</v>
      </c>
      <c r="G6778" s="40">
        <f t="shared" si="474"/>
        <v>719</v>
      </c>
      <c r="H6778" s="6">
        <v>24805021</v>
      </c>
      <c r="I6778" s="6">
        <v>24807219</v>
      </c>
      <c r="J6778" s="6">
        <v>1</v>
      </c>
      <c r="K6778" s="6">
        <f t="shared" si="476"/>
        <v>63</v>
      </c>
      <c r="L6778" s="6">
        <v>711</v>
      </c>
      <c r="M6778" s="1" t="s">
        <v>10793</v>
      </c>
      <c r="N6778" s="17" t="s">
        <v>29318</v>
      </c>
      <c r="O6778" s="17" t="s">
        <v>29450</v>
      </c>
      <c r="Q6778" s="9"/>
      <c r="R6778" s="10" t="s">
        <v>23834</v>
      </c>
      <c r="S6778" s="11">
        <v>2</v>
      </c>
      <c r="T6778" s="9" t="s">
        <v>26730</v>
      </c>
      <c r="U6778" s="9" t="s">
        <v>16207</v>
      </c>
      <c r="V6778" s="12"/>
      <c r="X6778" s="8" t="s">
        <v>18797</v>
      </c>
    </row>
    <row r="6779" spans="1:24" x14ac:dyDescent="0.25">
      <c r="A6779" s="16" t="s">
        <v>10794</v>
      </c>
      <c r="B6779" s="5" t="s">
        <v>16216</v>
      </c>
      <c r="C6779" s="5" t="s">
        <v>16207</v>
      </c>
      <c r="D6779" s="6">
        <f t="shared" si="477"/>
        <v>1114080</v>
      </c>
      <c r="E6779" s="6">
        <f t="shared" si="478"/>
        <v>1116927</v>
      </c>
      <c r="F6779" s="6">
        <f t="shared" si="475"/>
        <v>2848</v>
      </c>
      <c r="G6779" s="40">
        <f t="shared" si="474"/>
        <v>681</v>
      </c>
      <c r="H6779" s="6">
        <v>24807901</v>
      </c>
      <c r="I6779" s="6">
        <v>24810748</v>
      </c>
      <c r="J6779" s="6">
        <v>2</v>
      </c>
      <c r="K6779" s="6">
        <f t="shared" si="476"/>
        <v>124</v>
      </c>
      <c r="L6779" s="6">
        <v>907</v>
      </c>
      <c r="M6779" s="1" t="s">
        <v>10795</v>
      </c>
      <c r="N6779" s="17" t="s">
        <v>29311</v>
      </c>
      <c r="O6779" s="17" t="s">
        <v>29450</v>
      </c>
      <c r="P6779" s="8" t="s">
        <v>13667</v>
      </c>
      <c r="Q6779" s="7" t="s">
        <v>18796</v>
      </c>
      <c r="R6779" s="14" t="s">
        <v>23835</v>
      </c>
      <c r="S6779" s="42">
        <v>3</v>
      </c>
      <c r="T6779" s="41" t="s">
        <v>27391</v>
      </c>
      <c r="U6779" s="7" t="s">
        <v>16207</v>
      </c>
      <c r="V6779" s="12"/>
      <c r="X6779" s="8" t="s">
        <v>18797</v>
      </c>
    </row>
    <row r="6780" spans="1:24" x14ac:dyDescent="0.25">
      <c r="A6780" s="16" t="s">
        <v>10796</v>
      </c>
      <c r="B6780" s="5" t="s">
        <v>16216</v>
      </c>
      <c r="C6780" s="5" t="s">
        <v>16206</v>
      </c>
      <c r="D6780" s="6">
        <f t="shared" si="477"/>
        <v>1117829</v>
      </c>
      <c r="E6780" s="6">
        <f t="shared" si="478"/>
        <v>1118944</v>
      </c>
      <c r="F6780" s="6">
        <f t="shared" si="475"/>
        <v>1116</v>
      </c>
      <c r="G6780" s="40">
        <f t="shared" ref="G6780:G6843" si="479">D6780-E6779-1</f>
        <v>901</v>
      </c>
      <c r="H6780" s="6">
        <v>24811650</v>
      </c>
      <c r="I6780" s="6">
        <v>24812765</v>
      </c>
      <c r="J6780" s="6">
        <v>0</v>
      </c>
      <c r="K6780" s="6">
        <f t="shared" si="476"/>
        <v>0</v>
      </c>
      <c r="L6780" s="6">
        <v>371</v>
      </c>
      <c r="M6780" s="1" t="s">
        <v>14</v>
      </c>
      <c r="N6780" s="17" t="s">
        <v>29311</v>
      </c>
      <c r="O6780" s="17" t="s">
        <v>29450</v>
      </c>
      <c r="Q6780" s="9"/>
      <c r="R6780" s="10" t="s">
        <v>23836</v>
      </c>
      <c r="S6780" s="11">
        <v>0</v>
      </c>
      <c r="T6780" s="9" t="s">
        <v>16207</v>
      </c>
      <c r="U6780" s="9"/>
      <c r="V6780" s="12"/>
      <c r="X6780" s="8" t="s">
        <v>18797</v>
      </c>
    </row>
    <row r="6781" spans="1:24" x14ac:dyDescent="0.25">
      <c r="A6781" s="16" t="s">
        <v>10797</v>
      </c>
      <c r="B6781" s="5" t="s">
        <v>16216</v>
      </c>
      <c r="C6781" s="5" t="s">
        <v>16207</v>
      </c>
      <c r="D6781" s="6">
        <f t="shared" si="477"/>
        <v>1119175</v>
      </c>
      <c r="E6781" s="6">
        <f t="shared" si="478"/>
        <v>1119803</v>
      </c>
      <c r="F6781" s="6">
        <f t="shared" si="475"/>
        <v>629</v>
      </c>
      <c r="G6781" s="40">
        <f t="shared" si="479"/>
        <v>230</v>
      </c>
      <c r="H6781" s="6">
        <v>24812996</v>
      </c>
      <c r="I6781" s="6">
        <v>24813624</v>
      </c>
      <c r="J6781" s="6">
        <v>1</v>
      </c>
      <c r="K6781" s="6">
        <f t="shared" si="476"/>
        <v>68</v>
      </c>
      <c r="L6781" s="6">
        <v>186</v>
      </c>
      <c r="M6781" s="1" t="s">
        <v>8669</v>
      </c>
      <c r="N6781" s="17" t="s">
        <v>29328</v>
      </c>
      <c r="O6781" s="17" t="s">
        <v>29450</v>
      </c>
      <c r="P6781" s="8" t="s">
        <v>15732</v>
      </c>
      <c r="Q6781" s="7" t="s">
        <v>16408</v>
      </c>
      <c r="R6781" s="14" t="s">
        <v>23837</v>
      </c>
      <c r="S6781" s="42">
        <v>1</v>
      </c>
      <c r="T6781" s="41" t="s">
        <v>26354</v>
      </c>
      <c r="U6781" s="7" t="s">
        <v>16207</v>
      </c>
      <c r="V6781" s="12"/>
      <c r="X6781" s="8" t="s">
        <v>18797</v>
      </c>
    </row>
    <row r="6782" spans="1:24" x14ac:dyDescent="0.25">
      <c r="A6782" s="16" t="s">
        <v>10798</v>
      </c>
      <c r="B6782" s="5" t="s">
        <v>16216</v>
      </c>
      <c r="C6782" s="5" t="s">
        <v>16206</v>
      </c>
      <c r="D6782" s="6">
        <f t="shared" si="477"/>
        <v>1120779</v>
      </c>
      <c r="E6782" s="6">
        <f t="shared" si="478"/>
        <v>1122846</v>
      </c>
      <c r="F6782" s="6">
        <f t="shared" si="475"/>
        <v>2068</v>
      </c>
      <c r="G6782" s="40">
        <f t="shared" si="479"/>
        <v>975</v>
      </c>
      <c r="H6782" s="6">
        <v>24814600</v>
      </c>
      <c r="I6782" s="6">
        <v>24816667</v>
      </c>
      <c r="J6782" s="6">
        <v>1</v>
      </c>
      <c r="K6782" s="6">
        <f t="shared" si="476"/>
        <v>76</v>
      </c>
      <c r="L6782" s="6">
        <v>663</v>
      </c>
      <c r="M6782" s="1" t="s">
        <v>10799</v>
      </c>
      <c r="N6782" s="17" t="s">
        <v>29311</v>
      </c>
      <c r="O6782" s="17" t="s">
        <v>29450</v>
      </c>
      <c r="P6782" s="8" t="s">
        <v>15733</v>
      </c>
      <c r="Q6782" s="7" t="s">
        <v>16548</v>
      </c>
      <c r="R6782" s="14" t="s">
        <v>23838</v>
      </c>
      <c r="S6782" s="42">
        <v>7</v>
      </c>
      <c r="T6782" s="41" t="s">
        <v>27978</v>
      </c>
      <c r="U6782" s="7" t="s">
        <v>25293</v>
      </c>
      <c r="V6782" s="12"/>
      <c r="X6782" s="8" t="s">
        <v>18797</v>
      </c>
    </row>
    <row r="6783" spans="1:24" x14ac:dyDescent="0.25">
      <c r="A6783" s="16" t="s">
        <v>10800</v>
      </c>
      <c r="B6783" s="5" t="s">
        <v>16216</v>
      </c>
      <c r="C6783" s="5" t="s">
        <v>16206</v>
      </c>
      <c r="D6783" s="6">
        <f t="shared" si="477"/>
        <v>1123954</v>
      </c>
      <c r="E6783" s="6">
        <f t="shared" si="478"/>
        <v>1126458</v>
      </c>
      <c r="F6783" s="6">
        <f t="shared" si="475"/>
        <v>2505</v>
      </c>
      <c r="G6783" s="40">
        <f t="shared" si="479"/>
        <v>1107</v>
      </c>
      <c r="H6783" s="6">
        <v>24817775</v>
      </c>
      <c r="I6783" s="6">
        <v>24820279</v>
      </c>
      <c r="J6783" s="6">
        <v>2</v>
      </c>
      <c r="K6783" s="6">
        <f t="shared" si="476"/>
        <v>144</v>
      </c>
      <c r="L6783" s="6">
        <v>786</v>
      </c>
      <c r="M6783" s="1" t="s">
        <v>10799</v>
      </c>
      <c r="N6783" s="17" t="s">
        <v>29311</v>
      </c>
      <c r="O6783" s="17" t="s">
        <v>29450</v>
      </c>
      <c r="Q6783" s="9"/>
      <c r="R6783" s="10" t="s">
        <v>19670</v>
      </c>
      <c r="S6783" s="11">
        <v>7</v>
      </c>
      <c r="T6783" s="9" t="s">
        <v>27978</v>
      </c>
      <c r="U6783" s="9" t="s">
        <v>25293</v>
      </c>
      <c r="V6783" s="12"/>
      <c r="X6783" s="8" t="s">
        <v>18797</v>
      </c>
    </row>
    <row r="6784" spans="1:24" x14ac:dyDescent="0.25">
      <c r="A6784" s="16" t="s">
        <v>10801</v>
      </c>
      <c r="B6784" s="5" t="s">
        <v>16216</v>
      </c>
      <c r="C6784" s="5" t="s">
        <v>16207</v>
      </c>
      <c r="D6784" s="6">
        <f t="shared" si="477"/>
        <v>1126941</v>
      </c>
      <c r="E6784" s="6">
        <f t="shared" si="478"/>
        <v>1127667</v>
      </c>
      <c r="F6784" s="6">
        <f t="shared" si="475"/>
        <v>727</v>
      </c>
      <c r="G6784" s="40">
        <f t="shared" si="479"/>
        <v>482</v>
      </c>
      <c r="H6784" s="6">
        <v>24820762</v>
      </c>
      <c r="I6784" s="6">
        <v>24821488</v>
      </c>
      <c r="J6784" s="6">
        <v>1</v>
      </c>
      <c r="K6784" s="6">
        <f t="shared" si="476"/>
        <v>64</v>
      </c>
      <c r="L6784" s="6">
        <v>220</v>
      </c>
      <c r="M6784" s="1" t="s">
        <v>14</v>
      </c>
      <c r="N6784" s="17" t="s">
        <v>29311</v>
      </c>
      <c r="O6784" s="17" t="s">
        <v>29450</v>
      </c>
      <c r="Q6784" s="9"/>
      <c r="R6784" s="10" t="s">
        <v>23839</v>
      </c>
      <c r="S6784" s="11">
        <v>0</v>
      </c>
      <c r="T6784" s="9" t="s">
        <v>16207</v>
      </c>
      <c r="U6784" s="9"/>
      <c r="V6784" s="12"/>
      <c r="X6784" s="8" t="s">
        <v>18798</v>
      </c>
    </row>
    <row r="6785" spans="1:25" x14ac:dyDescent="0.25">
      <c r="A6785" s="16" t="s">
        <v>10802</v>
      </c>
      <c r="B6785" s="5" t="s">
        <v>16216</v>
      </c>
      <c r="C6785" s="5" t="s">
        <v>16207</v>
      </c>
      <c r="D6785" s="6">
        <f t="shared" si="477"/>
        <v>1129092</v>
      </c>
      <c r="E6785" s="6">
        <f t="shared" si="478"/>
        <v>1130319</v>
      </c>
      <c r="F6785" s="6">
        <f t="shared" si="475"/>
        <v>1228</v>
      </c>
      <c r="G6785" s="40">
        <f t="shared" si="479"/>
        <v>1424</v>
      </c>
      <c r="H6785" s="6">
        <v>24822913</v>
      </c>
      <c r="I6785" s="6">
        <v>24824140</v>
      </c>
      <c r="J6785" s="6">
        <v>1</v>
      </c>
      <c r="K6785" s="6">
        <f t="shared" si="476"/>
        <v>133</v>
      </c>
      <c r="L6785" s="6">
        <v>364</v>
      </c>
      <c r="M6785" s="1" t="s">
        <v>14</v>
      </c>
      <c r="N6785" s="17" t="s">
        <v>29311</v>
      </c>
      <c r="O6785" s="17" t="s">
        <v>29450</v>
      </c>
      <c r="Q6785" s="9"/>
      <c r="R6785" s="10" t="s">
        <v>23840</v>
      </c>
      <c r="S6785" s="11">
        <v>0</v>
      </c>
      <c r="T6785" s="9" t="s">
        <v>16207</v>
      </c>
      <c r="U6785" s="9"/>
      <c r="V6785" s="12"/>
      <c r="X6785" s="8" t="s">
        <v>18797</v>
      </c>
    </row>
    <row r="6786" spans="1:25" x14ac:dyDescent="0.25">
      <c r="A6786" s="16" t="s">
        <v>10803</v>
      </c>
      <c r="B6786" s="5" t="s">
        <v>16216</v>
      </c>
      <c r="C6786" s="5" t="s">
        <v>16207</v>
      </c>
      <c r="D6786" s="6">
        <f t="shared" si="477"/>
        <v>1131148</v>
      </c>
      <c r="E6786" s="6">
        <f t="shared" si="478"/>
        <v>1131640</v>
      </c>
      <c r="F6786" s="6">
        <f t="shared" si="475"/>
        <v>493</v>
      </c>
      <c r="G6786" s="40">
        <f t="shared" si="479"/>
        <v>828</v>
      </c>
      <c r="H6786" s="6">
        <v>24824969</v>
      </c>
      <c r="I6786" s="6">
        <v>24825461</v>
      </c>
      <c r="J6786" s="6">
        <v>1</v>
      </c>
      <c r="K6786" s="6">
        <f t="shared" si="476"/>
        <v>58</v>
      </c>
      <c r="L6786" s="6">
        <v>144</v>
      </c>
      <c r="M6786" s="1" t="s">
        <v>14</v>
      </c>
      <c r="N6786" s="17" t="s">
        <v>29326</v>
      </c>
      <c r="O6786" s="17" t="s">
        <v>29450</v>
      </c>
      <c r="Q6786" s="9"/>
      <c r="R6786" s="10" t="s">
        <v>18964</v>
      </c>
      <c r="S6786" s="11">
        <v>0</v>
      </c>
      <c r="T6786" s="9" t="s">
        <v>16207</v>
      </c>
      <c r="U6786" s="9"/>
      <c r="V6786" s="12"/>
      <c r="X6786" s="8" t="s">
        <v>18797</v>
      </c>
    </row>
    <row r="6787" spans="1:25" x14ac:dyDescent="0.25">
      <c r="A6787" s="16" t="s">
        <v>10804</v>
      </c>
      <c r="B6787" s="5" t="s">
        <v>16216</v>
      </c>
      <c r="C6787" s="5" t="s">
        <v>16207</v>
      </c>
      <c r="D6787" s="6">
        <f t="shared" si="477"/>
        <v>1132192</v>
      </c>
      <c r="E6787" s="6">
        <f t="shared" si="478"/>
        <v>1132654</v>
      </c>
      <c r="F6787" s="6">
        <f t="shared" ref="F6787:F6850" si="480">I6787-H6787+1</f>
        <v>463</v>
      </c>
      <c r="G6787" s="40">
        <f t="shared" si="479"/>
        <v>551</v>
      </c>
      <c r="H6787" s="6">
        <v>24826013</v>
      </c>
      <c r="I6787" s="6">
        <v>24826475</v>
      </c>
      <c r="J6787" s="6">
        <v>1</v>
      </c>
      <c r="K6787" s="6">
        <f t="shared" si="476"/>
        <v>61</v>
      </c>
      <c r="L6787" s="6">
        <v>133</v>
      </c>
      <c r="M6787" s="1" t="s">
        <v>14</v>
      </c>
      <c r="N6787" s="17" t="s">
        <v>29311</v>
      </c>
      <c r="O6787" s="17" t="s">
        <v>29450</v>
      </c>
      <c r="Q6787" s="9"/>
      <c r="R6787" s="10" t="s">
        <v>23841</v>
      </c>
      <c r="S6787" s="11">
        <v>0</v>
      </c>
      <c r="T6787" s="9" t="s">
        <v>16207</v>
      </c>
      <c r="U6787" s="9"/>
      <c r="V6787" s="12"/>
      <c r="X6787" s="8" t="s">
        <v>18797</v>
      </c>
    </row>
    <row r="6788" spans="1:25" x14ac:dyDescent="0.25">
      <c r="A6788" s="16" t="s">
        <v>10805</v>
      </c>
      <c r="B6788" s="5" t="s">
        <v>16216</v>
      </c>
      <c r="C6788" s="5" t="s">
        <v>16206</v>
      </c>
      <c r="D6788" s="6">
        <f t="shared" si="477"/>
        <v>1134059</v>
      </c>
      <c r="E6788" s="6">
        <f t="shared" si="478"/>
        <v>1139004</v>
      </c>
      <c r="F6788" s="6">
        <f t="shared" si="480"/>
        <v>4946</v>
      </c>
      <c r="G6788" s="40">
        <f t="shared" si="479"/>
        <v>1404</v>
      </c>
      <c r="H6788" s="6">
        <v>24827880</v>
      </c>
      <c r="I6788" s="6">
        <v>24832825</v>
      </c>
      <c r="J6788" s="6">
        <v>3</v>
      </c>
      <c r="K6788" s="6">
        <f t="shared" si="476"/>
        <v>368</v>
      </c>
      <c r="L6788" s="6">
        <v>1525</v>
      </c>
      <c r="M6788" s="1" t="s">
        <v>10806</v>
      </c>
      <c r="N6788" s="17" t="s">
        <v>29311</v>
      </c>
      <c r="O6788" s="17" t="s">
        <v>29450</v>
      </c>
      <c r="Q6788" s="9"/>
      <c r="R6788" s="10" t="s">
        <v>23842</v>
      </c>
      <c r="S6788" s="11">
        <v>0</v>
      </c>
      <c r="T6788" s="9" t="s">
        <v>16207</v>
      </c>
      <c r="U6788" s="9"/>
      <c r="V6788" s="12"/>
      <c r="X6788" s="8" t="s">
        <v>18797</v>
      </c>
    </row>
    <row r="6789" spans="1:25" x14ac:dyDescent="0.25">
      <c r="A6789" s="16" t="s">
        <v>10807</v>
      </c>
      <c r="B6789" s="5" t="s">
        <v>16216</v>
      </c>
      <c r="C6789" s="5" t="s">
        <v>16206</v>
      </c>
      <c r="D6789" s="6">
        <f t="shared" si="477"/>
        <v>1139593</v>
      </c>
      <c r="E6789" s="6">
        <f t="shared" si="478"/>
        <v>1142652</v>
      </c>
      <c r="F6789" s="6">
        <f t="shared" si="480"/>
        <v>3060</v>
      </c>
      <c r="G6789" s="40">
        <f t="shared" si="479"/>
        <v>588</v>
      </c>
      <c r="H6789" s="6">
        <v>24833414</v>
      </c>
      <c r="I6789" s="6">
        <v>24836473</v>
      </c>
      <c r="J6789" s="6">
        <v>0</v>
      </c>
      <c r="K6789" s="6">
        <f t="shared" si="476"/>
        <v>0</v>
      </c>
      <c r="L6789" s="6">
        <v>1019</v>
      </c>
      <c r="M6789" s="1" t="s">
        <v>10808</v>
      </c>
      <c r="N6789" s="17" t="s">
        <v>29311</v>
      </c>
      <c r="O6789" s="17" t="s">
        <v>29450</v>
      </c>
      <c r="Q6789" s="9"/>
      <c r="R6789" s="10" t="s">
        <v>23843</v>
      </c>
      <c r="S6789" s="11">
        <v>2</v>
      </c>
      <c r="T6789" s="9" t="s">
        <v>25269</v>
      </c>
      <c r="U6789" s="9"/>
      <c r="V6789" s="12"/>
      <c r="X6789" s="8" t="s">
        <v>18797</v>
      </c>
    </row>
    <row r="6790" spans="1:25" x14ac:dyDescent="0.25">
      <c r="A6790" s="16" t="s">
        <v>10809</v>
      </c>
      <c r="B6790" s="5" t="s">
        <v>16216</v>
      </c>
      <c r="C6790" s="5" t="s">
        <v>16206</v>
      </c>
      <c r="D6790" s="6">
        <f t="shared" si="477"/>
        <v>1161891</v>
      </c>
      <c r="E6790" s="6">
        <f t="shared" si="478"/>
        <v>1164385</v>
      </c>
      <c r="F6790" s="6">
        <f t="shared" si="480"/>
        <v>2495</v>
      </c>
      <c r="G6790" s="40">
        <f t="shared" si="479"/>
        <v>19238</v>
      </c>
      <c r="H6790" s="6">
        <v>24855712</v>
      </c>
      <c r="I6790" s="6">
        <v>24858206</v>
      </c>
      <c r="J6790" s="6">
        <v>1</v>
      </c>
      <c r="K6790" s="6">
        <f t="shared" si="476"/>
        <v>140</v>
      </c>
      <c r="L6790" s="6">
        <v>784</v>
      </c>
      <c r="M6790" s="1" t="s">
        <v>10810</v>
      </c>
      <c r="N6790" s="17" t="s">
        <v>29311</v>
      </c>
      <c r="O6790" s="17" t="s">
        <v>29450</v>
      </c>
      <c r="Q6790" s="9"/>
      <c r="R6790" s="10" t="s">
        <v>23844</v>
      </c>
      <c r="S6790" s="11">
        <v>0</v>
      </c>
      <c r="T6790" s="9" t="s">
        <v>16207</v>
      </c>
      <c r="U6790" s="9"/>
      <c r="V6790" s="12"/>
      <c r="X6790" s="8" t="s">
        <v>18797</v>
      </c>
      <c r="Y6790" s="8" t="s">
        <v>18798</v>
      </c>
    </row>
    <row r="6791" spans="1:25" x14ac:dyDescent="0.25">
      <c r="A6791" s="16" t="s">
        <v>10811</v>
      </c>
      <c r="B6791" s="5" t="s">
        <v>16216</v>
      </c>
      <c r="C6791" s="5" t="s">
        <v>16207</v>
      </c>
      <c r="D6791" s="6">
        <f t="shared" si="477"/>
        <v>1166379</v>
      </c>
      <c r="E6791" s="6">
        <f t="shared" si="478"/>
        <v>1167236</v>
      </c>
      <c r="F6791" s="6">
        <f t="shared" si="480"/>
        <v>858</v>
      </c>
      <c r="G6791" s="40">
        <f t="shared" si="479"/>
        <v>1993</v>
      </c>
      <c r="H6791" s="6">
        <v>24860200</v>
      </c>
      <c r="I6791" s="6">
        <v>24861057</v>
      </c>
      <c r="J6791" s="6">
        <v>0</v>
      </c>
      <c r="K6791" s="6">
        <f t="shared" si="476"/>
        <v>0</v>
      </c>
      <c r="L6791" s="6">
        <v>285</v>
      </c>
      <c r="M6791" s="1" t="s">
        <v>10812</v>
      </c>
      <c r="N6791" s="17" t="s">
        <v>29335</v>
      </c>
      <c r="O6791" s="17" t="s">
        <v>29450</v>
      </c>
      <c r="Q6791" s="9"/>
      <c r="R6791" s="10" t="s">
        <v>22145</v>
      </c>
      <c r="S6791" s="11">
        <v>2</v>
      </c>
      <c r="T6791" s="9" t="s">
        <v>27061</v>
      </c>
      <c r="U6791" s="9" t="s">
        <v>16207</v>
      </c>
      <c r="V6791" s="43" t="s">
        <v>28656</v>
      </c>
      <c r="X6791" s="8" t="s">
        <v>18798</v>
      </c>
    </row>
    <row r="6792" spans="1:25" x14ac:dyDescent="0.25">
      <c r="A6792" s="16" t="s">
        <v>10813</v>
      </c>
      <c r="B6792" s="5" t="s">
        <v>16216</v>
      </c>
      <c r="C6792" s="5" t="s">
        <v>16207</v>
      </c>
      <c r="D6792" s="6">
        <f t="shared" si="477"/>
        <v>1172170</v>
      </c>
      <c r="E6792" s="6">
        <f t="shared" si="478"/>
        <v>1173529</v>
      </c>
      <c r="F6792" s="6">
        <f t="shared" si="480"/>
        <v>1360</v>
      </c>
      <c r="G6792" s="40">
        <f t="shared" si="479"/>
        <v>4933</v>
      </c>
      <c r="H6792" s="6">
        <v>24865991</v>
      </c>
      <c r="I6792" s="6">
        <v>24867350</v>
      </c>
      <c r="J6792" s="6">
        <v>1</v>
      </c>
      <c r="K6792" s="6">
        <f t="shared" si="476"/>
        <v>112</v>
      </c>
      <c r="L6792" s="6">
        <v>415</v>
      </c>
      <c r="M6792" s="1" t="s">
        <v>10814</v>
      </c>
      <c r="N6792" s="17" t="s">
        <v>29328</v>
      </c>
      <c r="O6792" s="17" t="s">
        <v>29450</v>
      </c>
      <c r="P6792" s="8" t="s">
        <v>15734</v>
      </c>
      <c r="Q6792" s="7" t="s">
        <v>17523</v>
      </c>
      <c r="R6792" s="14" t="s">
        <v>23845</v>
      </c>
      <c r="S6792" s="42">
        <v>2</v>
      </c>
      <c r="T6792" s="41" t="s">
        <v>27979</v>
      </c>
      <c r="U6792" s="7" t="s">
        <v>25065</v>
      </c>
      <c r="V6792" s="12"/>
      <c r="X6792" s="8" t="s">
        <v>18797</v>
      </c>
    </row>
    <row r="6793" spans="1:25" x14ac:dyDescent="0.25">
      <c r="A6793" s="16" t="s">
        <v>10815</v>
      </c>
      <c r="B6793" s="5" t="s">
        <v>16216</v>
      </c>
      <c r="C6793" s="5" t="s">
        <v>16206</v>
      </c>
      <c r="D6793" s="6">
        <f t="shared" si="477"/>
        <v>1175871</v>
      </c>
      <c r="E6793" s="6">
        <f t="shared" si="478"/>
        <v>1176851</v>
      </c>
      <c r="F6793" s="6">
        <f t="shared" si="480"/>
        <v>981</v>
      </c>
      <c r="G6793" s="40">
        <f t="shared" si="479"/>
        <v>2341</v>
      </c>
      <c r="H6793" s="6">
        <v>24869692</v>
      </c>
      <c r="I6793" s="6">
        <v>24870672</v>
      </c>
      <c r="J6793" s="6">
        <v>0</v>
      </c>
      <c r="K6793" s="6">
        <f t="shared" si="476"/>
        <v>0</v>
      </c>
      <c r="L6793" s="6">
        <v>326</v>
      </c>
      <c r="M6793" s="1" t="s">
        <v>3736</v>
      </c>
      <c r="N6793" s="17" t="s">
        <v>29311</v>
      </c>
      <c r="O6793" s="17" t="s">
        <v>29450</v>
      </c>
      <c r="Q6793" s="9"/>
      <c r="R6793" s="10" t="s">
        <v>23846</v>
      </c>
      <c r="S6793" s="11">
        <v>3</v>
      </c>
      <c r="T6793" s="9" t="s">
        <v>25586</v>
      </c>
      <c r="U6793" s="9" t="s">
        <v>16207</v>
      </c>
      <c r="V6793" s="43" t="s">
        <v>28693</v>
      </c>
      <c r="X6793" s="8" t="s">
        <v>18798</v>
      </c>
    </row>
    <row r="6794" spans="1:25" x14ac:dyDescent="0.25">
      <c r="A6794" s="16" t="s">
        <v>10816</v>
      </c>
      <c r="B6794" s="5" t="s">
        <v>16216</v>
      </c>
      <c r="C6794" s="5" t="s">
        <v>16207</v>
      </c>
      <c r="D6794" s="6">
        <f t="shared" si="477"/>
        <v>1179529</v>
      </c>
      <c r="E6794" s="6">
        <f t="shared" si="478"/>
        <v>1182373</v>
      </c>
      <c r="F6794" s="6">
        <f t="shared" si="480"/>
        <v>2845</v>
      </c>
      <c r="G6794" s="40">
        <f t="shared" si="479"/>
        <v>2677</v>
      </c>
      <c r="H6794" s="6">
        <v>24873350</v>
      </c>
      <c r="I6794" s="6">
        <v>24876194</v>
      </c>
      <c r="J6794" s="6">
        <v>1</v>
      </c>
      <c r="K6794" s="6">
        <f t="shared" si="476"/>
        <v>70</v>
      </c>
      <c r="L6794" s="6">
        <v>924</v>
      </c>
      <c r="M6794" s="1" t="s">
        <v>10817</v>
      </c>
      <c r="N6794" s="17" t="s">
        <v>29311</v>
      </c>
      <c r="O6794" s="17" t="s">
        <v>29450</v>
      </c>
      <c r="Q6794" s="9"/>
      <c r="R6794" s="10" t="s">
        <v>23847</v>
      </c>
      <c r="S6794" s="11">
        <v>2</v>
      </c>
      <c r="T6794" s="9" t="s">
        <v>25103</v>
      </c>
      <c r="U6794" s="9"/>
      <c r="V6794" s="12"/>
      <c r="X6794" s="8" t="s">
        <v>18797</v>
      </c>
    </row>
    <row r="6795" spans="1:25" x14ac:dyDescent="0.25">
      <c r="A6795" s="16" t="s">
        <v>10818</v>
      </c>
      <c r="B6795" s="5" t="s">
        <v>16216</v>
      </c>
      <c r="C6795" s="5" t="s">
        <v>16206</v>
      </c>
      <c r="D6795" s="6">
        <f t="shared" si="477"/>
        <v>1184133</v>
      </c>
      <c r="E6795" s="6">
        <f t="shared" si="478"/>
        <v>1185734</v>
      </c>
      <c r="F6795" s="6">
        <f t="shared" si="480"/>
        <v>1602</v>
      </c>
      <c r="G6795" s="40">
        <f t="shared" si="479"/>
        <v>1759</v>
      </c>
      <c r="H6795" s="6">
        <v>24877954</v>
      </c>
      <c r="I6795" s="6">
        <v>24879555</v>
      </c>
      <c r="J6795" s="6">
        <v>3</v>
      </c>
      <c r="K6795" s="6">
        <f t="shared" si="476"/>
        <v>222</v>
      </c>
      <c r="L6795" s="6">
        <v>459</v>
      </c>
      <c r="M6795" s="1" t="s">
        <v>10819</v>
      </c>
      <c r="N6795" s="17" t="s">
        <v>29311</v>
      </c>
      <c r="O6795" s="17" t="s">
        <v>29450</v>
      </c>
      <c r="P6795" s="8" t="s">
        <v>15735</v>
      </c>
      <c r="Q6795" s="7" t="s">
        <v>16519</v>
      </c>
      <c r="R6795" s="14" t="s">
        <v>22264</v>
      </c>
      <c r="S6795" s="42">
        <v>2</v>
      </c>
      <c r="T6795" s="41" t="s">
        <v>27980</v>
      </c>
      <c r="U6795" s="7" t="s">
        <v>27981</v>
      </c>
      <c r="V6795" s="12"/>
      <c r="X6795" s="8" t="s">
        <v>18797</v>
      </c>
    </row>
    <row r="6796" spans="1:25" x14ac:dyDescent="0.25">
      <c r="A6796" s="16" t="s">
        <v>10820</v>
      </c>
      <c r="B6796" s="5" t="s">
        <v>16216</v>
      </c>
      <c r="C6796" s="5" t="s">
        <v>16207</v>
      </c>
      <c r="D6796" s="6">
        <f t="shared" si="477"/>
        <v>1186883</v>
      </c>
      <c r="E6796" s="6">
        <f t="shared" si="478"/>
        <v>1187473</v>
      </c>
      <c r="F6796" s="6">
        <f t="shared" si="480"/>
        <v>591</v>
      </c>
      <c r="G6796" s="40">
        <f t="shared" si="479"/>
        <v>1148</v>
      </c>
      <c r="H6796" s="6">
        <v>24880704</v>
      </c>
      <c r="I6796" s="6">
        <v>24881294</v>
      </c>
      <c r="J6796" s="6">
        <v>4</v>
      </c>
      <c r="K6796" s="6">
        <f t="shared" si="476"/>
        <v>300</v>
      </c>
      <c r="L6796" s="6">
        <v>96</v>
      </c>
      <c r="M6796" s="1" t="s">
        <v>10821</v>
      </c>
      <c r="N6796" s="17" t="s">
        <v>29311</v>
      </c>
      <c r="O6796" s="17" t="s">
        <v>29450</v>
      </c>
      <c r="P6796" s="8" t="s">
        <v>15736</v>
      </c>
      <c r="Q6796" s="7" t="s">
        <v>17924</v>
      </c>
      <c r="R6796" s="14" t="s">
        <v>23848</v>
      </c>
      <c r="S6796" s="42">
        <v>2</v>
      </c>
      <c r="T6796" s="41" t="s">
        <v>25491</v>
      </c>
      <c r="U6796" s="7" t="s">
        <v>16207</v>
      </c>
      <c r="V6796" s="12"/>
      <c r="X6796" s="8" t="s">
        <v>18797</v>
      </c>
    </row>
    <row r="6797" spans="1:25" x14ac:dyDescent="0.25">
      <c r="A6797" s="16" t="s">
        <v>10822</v>
      </c>
      <c r="B6797" s="5" t="s">
        <v>16216</v>
      </c>
      <c r="C6797" s="5" t="s">
        <v>16207</v>
      </c>
      <c r="D6797" s="6">
        <f t="shared" si="477"/>
        <v>1187915</v>
      </c>
      <c r="E6797" s="6">
        <f t="shared" si="478"/>
        <v>1189109</v>
      </c>
      <c r="F6797" s="6">
        <f t="shared" si="480"/>
        <v>1195</v>
      </c>
      <c r="G6797" s="40">
        <f t="shared" si="479"/>
        <v>441</v>
      </c>
      <c r="H6797" s="6">
        <v>24881736</v>
      </c>
      <c r="I6797" s="6">
        <v>24882930</v>
      </c>
      <c r="J6797" s="6">
        <v>1</v>
      </c>
      <c r="K6797" s="6">
        <f t="shared" si="476"/>
        <v>55</v>
      </c>
      <c r="L6797" s="6">
        <v>379</v>
      </c>
      <c r="M6797" s="1" t="s">
        <v>6742</v>
      </c>
      <c r="N6797" s="17" t="s">
        <v>29311</v>
      </c>
      <c r="O6797" s="17" t="s">
        <v>29450</v>
      </c>
      <c r="Q6797" s="9"/>
      <c r="R6797" s="10" t="s">
        <v>19527</v>
      </c>
      <c r="S6797" s="11">
        <v>2</v>
      </c>
      <c r="T6797" s="9" t="s">
        <v>25813</v>
      </c>
      <c r="U6797" s="9"/>
      <c r="V6797" s="12"/>
      <c r="W6797" s="43" t="s">
        <v>18803</v>
      </c>
      <c r="X6797" s="8" t="s">
        <v>18797</v>
      </c>
    </row>
    <row r="6798" spans="1:25" x14ac:dyDescent="0.25">
      <c r="A6798" s="16" t="s">
        <v>10823</v>
      </c>
      <c r="B6798" s="5" t="s">
        <v>16216</v>
      </c>
      <c r="C6798" s="5" t="s">
        <v>16206</v>
      </c>
      <c r="D6798" s="6">
        <f t="shared" si="477"/>
        <v>1190795</v>
      </c>
      <c r="E6798" s="6">
        <f t="shared" si="478"/>
        <v>1191950</v>
      </c>
      <c r="F6798" s="6">
        <f t="shared" si="480"/>
        <v>1156</v>
      </c>
      <c r="G6798" s="40">
        <f t="shared" si="479"/>
        <v>1685</v>
      </c>
      <c r="H6798" s="6">
        <v>24884616</v>
      </c>
      <c r="I6798" s="6">
        <v>24885771</v>
      </c>
      <c r="J6798" s="6">
        <v>1</v>
      </c>
      <c r="K6798" s="6">
        <f t="shared" si="476"/>
        <v>106</v>
      </c>
      <c r="L6798" s="6">
        <v>349</v>
      </c>
      <c r="M6798" s="1" t="s">
        <v>8319</v>
      </c>
      <c r="N6798" s="17" t="s">
        <v>29311</v>
      </c>
      <c r="O6798" s="17" t="s">
        <v>29450</v>
      </c>
      <c r="Q6798" s="9"/>
      <c r="R6798" s="10" t="s">
        <v>23849</v>
      </c>
      <c r="S6798" s="11">
        <v>3</v>
      </c>
      <c r="T6798" s="9" t="s">
        <v>25328</v>
      </c>
      <c r="U6798" s="9" t="s">
        <v>25329</v>
      </c>
      <c r="V6798" s="12"/>
      <c r="X6798" s="8" t="s">
        <v>18797</v>
      </c>
    </row>
    <row r="6799" spans="1:25" x14ac:dyDescent="0.25">
      <c r="A6799" s="16" t="s">
        <v>10824</v>
      </c>
      <c r="B6799" s="5" t="s">
        <v>16216</v>
      </c>
      <c r="C6799" s="5" t="s">
        <v>16207</v>
      </c>
      <c r="D6799" s="6">
        <f t="shared" si="477"/>
        <v>1193214</v>
      </c>
      <c r="E6799" s="6">
        <f t="shared" si="478"/>
        <v>1194604</v>
      </c>
      <c r="F6799" s="6">
        <f t="shared" si="480"/>
        <v>1391</v>
      </c>
      <c r="G6799" s="40">
        <f t="shared" si="479"/>
        <v>1263</v>
      </c>
      <c r="H6799" s="6">
        <v>24887035</v>
      </c>
      <c r="I6799" s="6">
        <v>24888425</v>
      </c>
      <c r="J6799" s="6">
        <v>1</v>
      </c>
      <c r="K6799" s="6">
        <f t="shared" si="476"/>
        <v>68</v>
      </c>
      <c r="L6799" s="6">
        <v>440</v>
      </c>
      <c r="M6799" s="1" t="s">
        <v>6814</v>
      </c>
      <c r="N6799" s="17" t="s">
        <v>18892</v>
      </c>
      <c r="O6799" s="17" t="s">
        <v>29450</v>
      </c>
      <c r="Q6799" s="9"/>
      <c r="R6799" s="10" t="s">
        <v>20415</v>
      </c>
      <c r="S6799" s="11">
        <v>1</v>
      </c>
      <c r="T6799" s="9" t="s">
        <v>25094</v>
      </c>
      <c r="U6799" s="9" t="s">
        <v>16207</v>
      </c>
      <c r="V6799" s="43" t="s">
        <v>28650</v>
      </c>
      <c r="X6799" s="8" t="s">
        <v>18797</v>
      </c>
    </row>
    <row r="6800" spans="1:25" x14ac:dyDescent="0.25">
      <c r="A6800" s="16" t="s">
        <v>10825</v>
      </c>
      <c r="B6800" s="5" t="s">
        <v>16216</v>
      </c>
      <c r="C6800" s="5" t="s">
        <v>16206</v>
      </c>
      <c r="D6800" s="6">
        <f t="shared" si="477"/>
        <v>1195490</v>
      </c>
      <c r="E6800" s="6">
        <f t="shared" si="478"/>
        <v>1195951</v>
      </c>
      <c r="F6800" s="6">
        <f t="shared" si="480"/>
        <v>462</v>
      </c>
      <c r="G6800" s="40">
        <f t="shared" si="479"/>
        <v>885</v>
      </c>
      <c r="H6800" s="6">
        <v>24889311</v>
      </c>
      <c r="I6800" s="6">
        <v>24889772</v>
      </c>
      <c r="J6800" s="6">
        <v>0</v>
      </c>
      <c r="K6800" s="6">
        <f t="shared" si="476"/>
        <v>0</v>
      </c>
      <c r="L6800" s="6">
        <v>153</v>
      </c>
      <c r="M6800" s="1" t="s">
        <v>14</v>
      </c>
      <c r="N6800" s="17" t="s">
        <v>29326</v>
      </c>
      <c r="O6800" s="17"/>
      <c r="Q6800" s="9"/>
      <c r="R6800" s="10" t="s">
        <v>18964</v>
      </c>
      <c r="S6800" s="11">
        <v>0</v>
      </c>
      <c r="T6800" s="9" t="s">
        <v>16207</v>
      </c>
      <c r="U6800" s="9"/>
      <c r="V6800" s="12"/>
      <c r="X6800" s="8" t="s">
        <v>18797</v>
      </c>
    </row>
    <row r="6801" spans="1:26" x14ac:dyDescent="0.25">
      <c r="A6801" s="16" t="s">
        <v>10826</v>
      </c>
      <c r="B6801" s="5" t="s">
        <v>16216</v>
      </c>
      <c r="C6801" s="5" t="s">
        <v>16207</v>
      </c>
      <c r="D6801" s="6">
        <f t="shared" si="477"/>
        <v>1196443</v>
      </c>
      <c r="E6801" s="6">
        <f t="shared" si="478"/>
        <v>1197399</v>
      </c>
      <c r="F6801" s="6">
        <f t="shared" si="480"/>
        <v>957</v>
      </c>
      <c r="G6801" s="40">
        <f t="shared" si="479"/>
        <v>491</v>
      </c>
      <c r="H6801" s="6">
        <v>24890264</v>
      </c>
      <c r="I6801" s="6">
        <v>24891220</v>
      </c>
      <c r="J6801" s="6">
        <v>0</v>
      </c>
      <c r="K6801" s="6">
        <f t="shared" si="476"/>
        <v>0</v>
      </c>
      <c r="L6801" s="6">
        <v>318</v>
      </c>
      <c r="M6801" s="1" t="s">
        <v>10827</v>
      </c>
      <c r="N6801" s="17" t="s">
        <v>29311</v>
      </c>
      <c r="O6801" s="17" t="s">
        <v>29450</v>
      </c>
      <c r="P6801" s="8" t="s">
        <v>14985</v>
      </c>
      <c r="Q6801" s="7" t="s">
        <v>18796</v>
      </c>
      <c r="R6801" s="14" t="s">
        <v>23850</v>
      </c>
      <c r="S6801" s="42">
        <v>2</v>
      </c>
      <c r="T6801" s="41" t="s">
        <v>25269</v>
      </c>
      <c r="U6801" s="7"/>
      <c r="V6801" s="12"/>
      <c r="X6801" s="8" t="s">
        <v>18797</v>
      </c>
    </row>
    <row r="6802" spans="1:26" x14ac:dyDescent="0.25">
      <c r="A6802" s="16" t="s">
        <v>10828</v>
      </c>
      <c r="B6802" s="5" t="s">
        <v>16216</v>
      </c>
      <c r="C6802" s="5" t="s">
        <v>16207</v>
      </c>
      <c r="D6802" s="6">
        <f t="shared" si="477"/>
        <v>1198479</v>
      </c>
      <c r="E6802" s="6">
        <f t="shared" si="478"/>
        <v>1199787</v>
      </c>
      <c r="F6802" s="6">
        <f t="shared" si="480"/>
        <v>1309</v>
      </c>
      <c r="G6802" s="40">
        <f t="shared" si="479"/>
        <v>1079</v>
      </c>
      <c r="H6802" s="6">
        <v>24892300</v>
      </c>
      <c r="I6802" s="6">
        <v>24893608</v>
      </c>
      <c r="J6802" s="6">
        <v>2</v>
      </c>
      <c r="K6802" s="6">
        <f t="shared" si="476"/>
        <v>163</v>
      </c>
      <c r="L6802" s="6">
        <v>381</v>
      </c>
      <c r="M6802" s="1" t="s">
        <v>10829</v>
      </c>
      <c r="N6802" s="17" t="s">
        <v>29311</v>
      </c>
      <c r="O6802" s="17" t="s">
        <v>29450</v>
      </c>
      <c r="Q6802" s="9"/>
      <c r="R6802" s="10" t="s">
        <v>23851</v>
      </c>
      <c r="S6802" s="11">
        <v>0</v>
      </c>
      <c r="T6802" s="9" t="s">
        <v>16207</v>
      </c>
      <c r="U6802" s="9"/>
      <c r="V6802" s="12"/>
      <c r="X6802" s="8" t="s">
        <v>18797</v>
      </c>
    </row>
    <row r="6803" spans="1:26" x14ac:dyDescent="0.25">
      <c r="A6803" s="16" t="s">
        <v>10830</v>
      </c>
      <c r="B6803" s="5" t="s">
        <v>16216</v>
      </c>
      <c r="C6803" s="5" t="s">
        <v>16206</v>
      </c>
      <c r="D6803" s="6">
        <f t="shared" si="477"/>
        <v>1201324</v>
      </c>
      <c r="E6803" s="6">
        <f t="shared" si="478"/>
        <v>1202373</v>
      </c>
      <c r="F6803" s="6">
        <f t="shared" si="480"/>
        <v>1050</v>
      </c>
      <c r="G6803" s="40">
        <f t="shared" si="479"/>
        <v>1536</v>
      </c>
      <c r="H6803" s="6">
        <v>24895145</v>
      </c>
      <c r="I6803" s="6">
        <v>24896194</v>
      </c>
      <c r="J6803" s="6">
        <v>2</v>
      </c>
      <c r="K6803" s="6">
        <f t="shared" si="476"/>
        <v>150</v>
      </c>
      <c r="L6803" s="6">
        <v>299</v>
      </c>
      <c r="M6803" s="1" t="s">
        <v>10831</v>
      </c>
      <c r="N6803" s="17" t="s">
        <v>29311</v>
      </c>
      <c r="O6803" s="17" t="s">
        <v>29450</v>
      </c>
      <c r="Q6803" s="9"/>
      <c r="R6803" s="10" t="s">
        <v>23852</v>
      </c>
      <c r="S6803" s="11">
        <v>3</v>
      </c>
      <c r="T6803" s="9" t="s">
        <v>27982</v>
      </c>
      <c r="U6803" s="9" t="s">
        <v>16207</v>
      </c>
      <c r="V6803" s="12"/>
      <c r="X6803" s="8" t="s">
        <v>18798</v>
      </c>
    </row>
    <row r="6804" spans="1:26" x14ac:dyDescent="0.25">
      <c r="A6804" s="16" t="s">
        <v>10832</v>
      </c>
      <c r="B6804" s="5" t="s">
        <v>16216</v>
      </c>
      <c r="C6804" s="5" t="s">
        <v>16206</v>
      </c>
      <c r="D6804" s="6">
        <f t="shared" si="477"/>
        <v>1206898</v>
      </c>
      <c r="E6804" s="6">
        <f t="shared" si="478"/>
        <v>1208907</v>
      </c>
      <c r="F6804" s="6">
        <f t="shared" si="480"/>
        <v>2010</v>
      </c>
      <c r="G6804" s="40">
        <f t="shared" si="479"/>
        <v>4524</v>
      </c>
      <c r="H6804" s="6">
        <v>24900719</v>
      </c>
      <c r="I6804" s="6">
        <v>24902728</v>
      </c>
      <c r="J6804" s="6">
        <v>3</v>
      </c>
      <c r="K6804" s="6">
        <f t="shared" si="476"/>
        <v>336</v>
      </c>
      <c r="L6804" s="6">
        <v>557</v>
      </c>
      <c r="M6804" s="1" t="s">
        <v>14</v>
      </c>
      <c r="N6804" s="17" t="s">
        <v>29311</v>
      </c>
      <c r="O6804" s="17" t="s">
        <v>29450</v>
      </c>
      <c r="Q6804" s="9"/>
      <c r="R6804" s="10" t="s">
        <v>23853</v>
      </c>
      <c r="S6804" s="11">
        <v>0</v>
      </c>
      <c r="T6804" s="9" t="s">
        <v>16207</v>
      </c>
      <c r="U6804" s="9"/>
      <c r="V6804" s="12"/>
      <c r="X6804" s="8" t="s">
        <v>18798</v>
      </c>
    </row>
    <row r="6805" spans="1:26" x14ac:dyDescent="0.25">
      <c r="A6805" s="16" t="s">
        <v>10833</v>
      </c>
      <c r="B6805" s="5" t="s">
        <v>16216</v>
      </c>
      <c r="C6805" s="5" t="s">
        <v>16206</v>
      </c>
      <c r="D6805" s="6">
        <f t="shared" si="477"/>
        <v>1210591</v>
      </c>
      <c r="E6805" s="6">
        <f t="shared" si="478"/>
        <v>1211795</v>
      </c>
      <c r="F6805" s="6">
        <f t="shared" si="480"/>
        <v>1205</v>
      </c>
      <c r="G6805" s="40">
        <f t="shared" si="479"/>
        <v>1683</v>
      </c>
      <c r="H6805" s="6">
        <v>24904412</v>
      </c>
      <c r="I6805" s="6">
        <v>24905616</v>
      </c>
      <c r="J6805" s="6">
        <v>1</v>
      </c>
      <c r="K6805" s="6">
        <f t="shared" si="476"/>
        <v>53</v>
      </c>
      <c r="L6805" s="6">
        <v>383</v>
      </c>
      <c r="M6805" s="1" t="s">
        <v>14</v>
      </c>
      <c r="N6805" s="17" t="s">
        <v>29326</v>
      </c>
      <c r="O6805" s="17" t="s">
        <v>29450</v>
      </c>
      <c r="Q6805" s="9"/>
      <c r="R6805" s="10" t="s">
        <v>18964</v>
      </c>
      <c r="S6805" s="11">
        <v>0</v>
      </c>
      <c r="T6805" s="9" t="s">
        <v>16207</v>
      </c>
      <c r="U6805" s="9"/>
      <c r="V6805" s="12"/>
      <c r="X6805" s="8" t="s">
        <v>18798</v>
      </c>
    </row>
    <row r="6806" spans="1:26" x14ac:dyDescent="0.25">
      <c r="A6806" s="16" t="s">
        <v>10834</v>
      </c>
      <c r="B6806" s="5" t="s">
        <v>16216</v>
      </c>
      <c r="C6806" s="5" t="s">
        <v>16207</v>
      </c>
      <c r="D6806" s="6">
        <f t="shared" si="477"/>
        <v>1212221</v>
      </c>
      <c r="E6806" s="6">
        <f t="shared" si="478"/>
        <v>1212750</v>
      </c>
      <c r="F6806" s="6">
        <f t="shared" si="480"/>
        <v>530</v>
      </c>
      <c r="G6806" s="40">
        <f t="shared" si="479"/>
        <v>425</v>
      </c>
      <c r="H6806" s="6">
        <v>24906042</v>
      </c>
      <c r="I6806" s="6">
        <v>24906571</v>
      </c>
      <c r="J6806" s="6">
        <v>1</v>
      </c>
      <c r="K6806" s="6">
        <f t="shared" si="476"/>
        <v>53</v>
      </c>
      <c r="L6806" s="6">
        <v>158</v>
      </c>
      <c r="M6806" s="1" t="s">
        <v>10835</v>
      </c>
      <c r="N6806" s="17" t="s">
        <v>29311</v>
      </c>
      <c r="O6806" s="17" t="s">
        <v>29450</v>
      </c>
      <c r="P6806" s="8" t="s">
        <v>15737</v>
      </c>
      <c r="Q6806" s="7" t="s">
        <v>17192</v>
      </c>
      <c r="R6806" s="14" t="s">
        <v>23854</v>
      </c>
      <c r="S6806" s="42">
        <v>1</v>
      </c>
      <c r="T6806" s="41" t="s">
        <v>26190</v>
      </c>
      <c r="U6806" s="7" t="s">
        <v>16207</v>
      </c>
      <c r="V6806" s="12"/>
      <c r="X6806" s="8" t="s">
        <v>18797</v>
      </c>
    </row>
    <row r="6807" spans="1:26" x14ac:dyDescent="0.25">
      <c r="A6807" s="16" t="s">
        <v>10836</v>
      </c>
      <c r="B6807" s="5" t="s">
        <v>16216</v>
      </c>
      <c r="C6807" s="5" t="s">
        <v>16207</v>
      </c>
      <c r="D6807" s="6">
        <f t="shared" si="477"/>
        <v>1214186</v>
      </c>
      <c r="E6807" s="6">
        <f t="shared" si="478"/>
        <v>1218706</v>
      </c>
      <c r="F6807" s="6">
        <f t="shared" si="480"/>
        <v>4521</v>
      </c>
      <c r="G6807" s="40">
        <f t="shared" si="479"/>
        <v>1435</v>
      </c>
      <c r="H6807" s="6">
        <v>24908007</v>
      </c>
      <c r="I6807" s="6">
        <v>24912527</v>
      </c>
      <c r="J6807" s="6">
        <v>0</v>
      </c>
      <c r="K6807" s="6">
        <f t="shared" si="476"/>
        <v>0</v>
      </c>
      <c r="L6807" s="6">
        <v>1506</v>
      </c>
      <c r="M6807" s="1" t="s">
        <v>10837</v>
      </c>
      <c r="N6807" s="17" t="s">
        <v>29320</v>
      </c>
      <c r="O6807" s="17" t="s">
        <v>29450</v>
      </c>
      <c r="Q6807" s="9"/>
      <c r="R6807" s="10" t="s">
        <v>23855</v>
      </c>
      <c r="S6807" s="11">
        <v>1</v>
      </c>
      <c r="T6807" s="9" t="s">
        <v>25335</v>
      </c>
      <c r="U6807" s="9" t="s">
        <v>16207</v>
      </c>
      <c r="V6807" s="12"/>
      <c r="X6807" s="8" t="s">
        <v>18797</v>
      </c>
    </row>
    <row r="6808" spans="1:26" x14ac:dyDescent="0.25">
      <c r="A6808" s="16" t="s">
        <v>10838</v>
      </c>
      <c r="B6808" s="5" t="s">
        <v>16216</v>
      </c>
      <c r="C6808" s="5" t="s">
        <v>16207</v>
      </c>
      <c r="D6808" s="6">
        <f t="shared" si="477"/>
        <v>1224653</v>
      </c>
      <c r="E6808" s="6">
        <f t="shared" si="478"/>
        <v>1232381</v>
      </c>
      <c r="F6808" s="6">
        <f t="shared" si="480"/>
        <v>7729</v>
      </c>
      <c r="G6808" s="40">
        <f t="shared" si="479"/>
        <v>5946</v>
      </c>
      <c r="H6808" s="6">
        <v>24918474</v>
      </c>
      <c r="I6808" s="6">
        <v>24926202</v>
      </c>
      <c r="J6808" s="6">
        <v>6</v>
      </c>
      <c r="K6808" s="6">
        <f t="shared" si="476"/>
        <v>394</v>
      </c>
      <c r="L6808" s="6">
        <v>2444</v>
      </c>
      <c r="M6808" s="1" t="s">
        <v>28608</v>
      </c>
      <c r="N6808" s="17" t="s">
        <v>29311</v>
      </c>
      <c r="O6808" s="17" t="s">
        <v>29450</v>
      </c>
      <c r="P6808" s="8" t="s">
        <v>15738</v>
      </c>
      <c r="Q6808" s="7" t="s">
        <v>18167</v>
      </c>
      <c r="R6808" s="14" t="s">
        <v>19867</v>
      </c>
      <c r="S6808" s="42">
        <v>2</v>
      </c>
      <c r="T6808" s="41" t="s">
        <v>25534</v>
      </c>
      <c r="U6808" s="7" t="s">
        <v>16207</v>
      </c>
      <c r="V6808" s="12"/>
      <c r="X6808" s="8" t="s">
        <v>18797</v>
      </c>
      <c r="Z6808" s="14" t="s">
        <v>18898</v>
      </c>
    </row>
    <row r="6809" spans="1:26" x14ac:dyDescent="0.25">
      <c r="A6809" s="16" t="s">
        <v>10839</v>
      </c>
      <c r="B6809" s="5" t="s">
        <v>16216</v>
      </c>
      <c r="C6809" s="5" t="s">
        <v>16206</v>
      </c>
      <c r="D6809" s="6">
        <f t="shared" si="477"/>
        <v>1242423</v>
      </c>
      <c r="E6809" s="6">
        <f t="shared" si="478"/>
        <v>1244812</v>
      </c>
      <c r="F6809" s="6">
        <f t="shared" si="480"/>
        <v>2390</v>
      </c>
      <c r="G6809" s="40">
        <f t="shared" si="479"/>
        <v>10041</v>
      </c>
      <c r="H6809" s="6">
        <v>24936244</v>
      </c>
      <c r="I6809" s="6">
        <v>24938633</v>
      </c>
      <c r="J6809" s="6">
        <v>4</v>
      </c>
      <c r="K6809" s="6">
        <f t="shared" si="476"/>
        <v>266</v>
      </c>
      <c r="L6809" s="6">
        <v>707</v>
      </c>
      <c r="M6809" s="1" t="s">
        <v>1144</v>
      </c>
      <c r="N6809" s="17" t="s">
        <v>29311</v>
      </c>
      <c r="O6809" s="17" t="s">
        <v>29450</v>
      </c>
      <c r="Q6809" s="9"/>
      <c r="R6809" s="10" t="s">
        <v>19209</v>
      </c>
      <c r="S6809" s="11">
        <v>2</v>
      </c>
      <c r="T6809" s="9" t="s">
        <v>25825</v>
      </c>
      <c r="U6809" s="9" t="s">
        <v>16207</v>
      </c>
      <c r="V6809" s="12"/>
      <c r="X6809" s="8" t="s">
        <v>18797</v>
      </c>
    </row>
    <row r="6810" spans="1:26" x14ac:dyDescent="0.25">
      <c r="A6810" s="16" t="s">
        <v>10840</v>
      </c>
      <c r="B6810" s="5" t="s">
        <v>16216</v>
      </c>
      <c r="C6810" s="5" t="s">
        <v>16207</v>
      </c>
      <c r="D6810" s="6">
        <f t="shared" si="477"/>
        <v>1245619</v>
      </c>
      <c r="E6810" s="6">
        <f t="shared" si="478"/>
        <v>1246584</v>
      </c>
      <c r="F6810" s="6">
        <f t="shared" si="480"/>
        <v>966</v>
      </c>
      <c r="G6810" s="40">
        <f t="shared" si="479"/>
        <v>806</v>
      </c>
      <c r="H6810" s="6">
        <v>24939440</v>
      </c>
      <c r="I6810" s="6">
        <v>24940405</v>
      </c>
      <c r="J6810" s="6">
        <v>0</v>
      </c>
      <c r="K6810" s="6">
        <f t="shared" si="476"/>
        <v>0</v>
      </c>
      <c r="L6810" s="6">
        <v>321</v>
      </c>
      <c r="M6810" s="1" t="s">
        <v>10841</v>
      </c>
      <c r="N6810" s="17" t="s">
        <v>29311</v>
      </c>
      <c r="O6810" s="17" t="s">
        <v>29450</v>
      </c>
      <c r="P6810" s="8" t="s">
        <v>15739</v>
      </c>
      <c r="Q6810" s="7" t="s">
        <v>16798</v>
      </c>
      <c r="R6810" s="14" t="s">
        <v>23856</v>
      </c>
      <c r="S6810" s="42">
        <v>4</v>
      </c>
      <c r="T6810" s="41" t="s">
        <v>27983</v>
      </c>
      <c r="U6810" s="7" t="s">
        <v>27984</v>
      </c>
      <c r="V6810" s="12"/>
      <c r="X6810" s="8" t="s">
        <v>18797</v>
      </c>
    </row>
    <row r="6811" spans="1:26" x14ac:dyDescent="0.25">
      <c r="A6811" s="16" t="s">
        <v>10842</v>
      </c>
      <c r="B6811" s="5" t="s">
        <v>16216</v>
      </c>
      <c r="C6811" s="5" t="s">
        <v>16206</v>
      </c>
      <c r="D6811" s="6">
        <f t="shared" si="477"/>
        <v>1249187</v>
      </c>
      <c r="E6811" s="6">
        <f t="shared" si="478"/>
        <v>1250816</v>
      </c>
      <c r="F6811" s="6">
        <f t="shared" si="480"/>
        <v>1630</v>
      </c>
      <c r="G6811" s="40">
        <f t="shared" si="479"/>
        <v>2602</v>
      </c>
      <c r="H6811" s="6">
        <v>24943008</v>
      </c>
      <c r="I6811" s="6">
        <v>24944637</v>
      </c>
      <c r="J6811" s="6">
        <v>1</v>
      </c>
      <c r="K6811" s="6">
        <f t="shared" si="476"/>
        <v>76</v>
      </c>
      <c r="L6811" s="6">
        <v>517</v>
      </c>
      <c r="M6811" s="1" t="s">
        <v>4989</v>
      </c>
      <c r="N6811" s="17" t="s">
        <v>29311</v>
      </c>
      <c r="O6811" s="17" t="s">
        <v>29450</v>
      </c>
      <c r="Q6811" s="9"/>
      <c r="R6811" s="10" t="s">
        <v>21334</v>
      </c>
      <c r="S6811" s="11">
        <v>2</v>
      </c>
      <c r="T6811" s="9" t="s">
        <v>26923</v>
      </c>
      <c r="U6811" s="9" t="s">
        <v>16207</v>
      </c>
      <c r="V6811" s="12"/>
      <c r="W6811" s="43" t="s">
        <v>18801</v>
      </c>
      <c r="X6811" s="8" t="s">
        <v>18798</v>
      </c>
    </row>
    <row r="6812" spans="1:26" x14ac:dyDescent="0.25">
      <c r="A6812" s="16" t="s">
        <v>10843</v>
      </c>
      <c r="B6812" s="5" t="s">
        <v>16216</v>
      </c>
      <c r="C6812" s="5" t="s">
        <v>16207</v>
      </c>
      <c r="D6812" s="6">
        <f t="shared" si="477"/>
        <v>1251086</v>
      </c>
      <c r="E6812" s="6">
        <f t="shared" si="478"/>
        <v>1252699</v>
      </c>
      <c r="F6812" s="6">
        <f t="shared" si="480"/>
        <v>1614</v>
      </c>
      <c r="G6812" s="40">
        <f t="shared" si="479"/>
        <v>269</v>
      </c>
      <c r="H6812" s="6">
        <v>24944907</v>
      </c>
      <c r="I6812" s="6">
        <v>24946520</v>
      </c>
      <c r="J6812" s="6">
        <v>0</v>
      </c>
      <c r="K6812" s="6">
        <f t="shared" si="476"/>
        <v>0</v>
      </c>
      <c r="L6812" s="6">
        <v>537</v>
      </c>
      <c r="M6812" s="1" t="s">
        <v>3707</v>
      </c>
      <c r="N6812" s="17" t="s">
        <v>29311</v>
      </c>
      <c r="O6812" s="17" t="s">
        <v>29450</v>
      </c>
      <c r="Q6812" s="9"/>
      <c r="R6812" s="10" t="s">
        <v>20740</v>
      </c>
      <c r="S6812" s="11">
        <v>5</v>
      </c>
      <c r="T6812" s="9" t="s">
        <v>27985</v>
      </c>
      <c r="U6812" s="9"/>
      <c r="V6812" s="12"/>
      <c r="X6812" s="8" t="s">
        <v>18797</v>
      </c>
    </row>
    <row r="6813" spans="1:26" x14ac:dyDescent="0.25">
      <c r="A6813" s="16" t="s">
        <v>10844</v>
      </c>
      <c r="B6813" s="5" t="s">
        <v>16216</v>
      </c>
      <c r="C6813" s="5" t="s">
        <v>16206</v>
      </c>
      <c r="D6813" s="6">
        <f t="shared" si="477"/>
        <v>1253150</v>
      </c>
      <c r="E6813" s="6">
        <f t="shared" si="478"/>
        <v>1255752</v>
      </c>
      <c r="F6813" s="6">
        <f t="shared" si="480"/>
        <v>2603</v>
      </c>
      <c r="G6813" s="40">
        <f t="shared" si="479"/>
        <v>450</v>
      </c>
      <c r="H6813" s="6">
        <v>24946971</v>
      </c>
      <c r="I6813" s="6">
        <v>24949573</v>
      </c>
      <c r="J6813" s="6">
        <v>1</v>
      </c>
      <c r="K6813" s="6">
        <f t="shared" si="476"/>
        <v>56</v>
      </c>
      <c r="L6813" s="6">
        <v>848</v>
      </c>
      <c r="M6813" s="1" t="s">
        <v>10845</v>
      </c>
      <c r="N6813" s="17" t="s">
        <v>29315</v>
      </c>
      <c r="O6813" s="17" t="s">
        <v>29450</v>
      </c>
      <c r="Q6813" s="9"/>
      <c r="R6813" s="10" t="s">
        <v>23857</v>
      </c>
      <c r="S6813" s="11">
        <v>3</v>
      </c>
      <c r="T6813" s="9" t="s">
        <v>27986</v>
      </c>
      <c r="U6813" s="9" t="s">
        <v>16207</v>
      </c>
      <c r="V6813" s="12"/>
      <c r="X6813" s="8" t="s">
        <v>18797</v>
      </c>
    </row>
    <row r="6814" spans="1:26" x14ac:dyDescent="0.25">
      <c r="A6814" s="16" t="s">
        <v>10846</v>
      </c>
      <c r="B6814" s="5" t="s">
        <v>16216</v>
      </c>
      <c r="C6814" s="5" t="s">
        <v>16206</v>
      </c>
      <c r="D6814" s="6">
        <f t="shared" si="477"/>
        <v>1257269</v>
      </c>
      <c r="E6814" s="6">
        <f t="shared" si="478"/>
        <v>1257643</v>
      </c>
      <c r="F6814" s="6">
        <f t="shared" si="480"/>
        <v>375</v>
      </c>
      <c r="G6814" s="40">
        <f t="shared" si="479"/>
        <v>1516</v>
      </c>
      <c r="H6814" s="6">
        <v>24951090</v>
      </c>
      <c r="I6814" s="6">
        <v>24951464</v>
      </c>
      <c r="J6814" s="6">
        <v>0</v>
      </c>
      <c r="K6814" s="6">
        <f t="shared" si="476"/>
        <v>0</v>
      </c>
      <c r="L6814" s="6">
        <v>124</v>
      </c>
      <c r="M6814" s="1" t="s">
        <v>14</v>
      </c>
      <c r="N6814" s="17" t="s">
        <v>29326</v>
      </c>
      <c r="O6814" s="17" t="s">
        <v>29450</v>
      </c>
      <c r="Q6814" s="9"/>
      <c r="R6814" s="10" t="s">
        <v>18964</v>
      </c>
      <c r="S6814" s="11">
        <v>0</v>
      </c>
      <c r="T6814" s="9" t="s">
        <v>16207</v>
      </c>
      <c r="U6814" s="9"/>
      <c r="V6814" s="12"/>
      <c r="X6814" s="8" t="s">
        <v>18797</v>
      </c>
    </row>
    <row r="6815" spans="1:26" x14ac:dyDescent="0.25">
      <c r="A6815" s="16" t="s">
        <v>10847</v>
      </c>
      <c r="B6815" s="5" t="s">
        <v>16216</v>
      </c>
      <c r="C6815" s="5" t="s">
        <v>16207</v>
      </c>
      <c r="D6815" s="6">
        <f t="shared" si="477"/>
        <v>1258285</v>
      </c>
      <c r="E6815" s="6">
        <f t="shared" si="478"/>
        <v>1258989</v>
      </c>
      <c r="F6815" s="6">
        <f t="shared" si="480"/>
        <v>705</v>
      </c>
      <c r="G6815" s="40">
        <f t="shared" si="479"/>
        <v>641</v>
      </c>
      <c r="H6815" s="6">
        <v>24952106</v>
      </c>
      <c r="I6815" s="6">
        <v>24952810</v>
      </c>
      <c r="J6815" s="6">
        <v>0</v>
      </c>
      <c r="K6815" s="6">
        <f t="shared" si="476"/>
        <v>0</v>
      </c>
      <c r="L6815" s="6">
        <v>234</v>
      </c>
      <c r="M6815" s="1" t="s">
        <v>14</v>
      </c>
      <c r="N6815" s="17" t="s">
        <v>29311</v>
      </c>
      <c r="O6815" s="17" t="s">
        <v>29450</v>
      </c>
      <c r="Q6815" s="9"/>
      <c r="R6815" s="10" t="s">
        <v>23858</v>
      </c>
      <c r="S6815" s="11">
        <v>0</v>
      </c>
      <c r="T6815" s="9" t="s">
        <v>16207</v>
      </c>
      <c r="U6815" s="9"/>
      <c r="V6815" s="12"/>
      <c r="X6815" s="8" t="s">
        <v>18797</v>
      </c>
    </row>
    <row r="6816" spans="1:26" x14ac:dyDescent="0.25">
      <c r="A6816" s="16" t="s">
        <v>10848</v>
      </c>
      <c r="B6816" s="5" t="s">
        <v>16216</v>
      </c>
      <c r="C6816" s="5" t="s">
        <v>16207</v>
      </c>
      <c r="D6816" s="6">
        <f t="shared" si="477"/>
        <v>1270326</v>
      </c>
      <c r="E6816" s="6">
        <f t="shared" si="478"/>
        <v>1276955</v>
      </c>
      <c r="F6816" s="6">
        <f t="shared" si="480"/>
        <v>6630</v>
      </c>
      <c r="G6816" s="40">
        <f t="shared" si="479"/>
        <v>11336</v>
      </c>
      <c r="H6816" s="6">
        <v>24964147</v>
      </c>
      <c r="I6816" s="6">
        <v>24970776</v>
      </c>
      <c r="J6816" s="6">
        <v>4</v>
      </c>
      <c r="K6816" s="6">
        <f t="shared" si="476"/>
        <v>261</v>
      </c>
      <c r="L6816" s="6">
        <v>2122</v>
      </c>
      <c r="M6816" s="1" t="s">
        <v>10849</v>
      </c>
      <c r="N6816" s="17" t="s">
        <v>29311</v>
      </c>
      <c r="O6816" s="17" t="s">
        <v>29450</v>
      </c>
      <c r="P6816" s="8" t="s">
        <v>15740</v>
      </c>
      <c r="Q6816" s="7" t="s">
        <v>17429</v>
      </c>
      <c r="R6816" s="14" t="s">
        <v>23859</v>
      </c>
      <c r="S6816" s="42">
        <v>4</v>
      </c>
      <c r="T6816" s="41" t="s">
        <v>27987</v>
      </c>
      <c r="U6816" s="7" t="s">
        <v>25089</v>
      </c>
      <c r="V6816" s="12"/>
      <c r="X6816" s="8" t="s">
        <v>18797</v>
      </c>
    </row>
    <row r="6817" spans="1:25" x14ac:dyDescent="0.25">
      <c r="A6817" s="16" t="s">
        <v>10850</v>
      </c>
      <c r="B6817" s="5" t="s">
        <v>16216</v>
      </c>
      <c r="C6817" s="5" t="s">
        <v>16206</v>
      </c>
      <c r="D6817" s="6">
        <f t="shared" si="477"/>
        <v>1277336</v>
      </c>
      <c r="E6817" s="6">
        <f t="shared" si="478"/>
        <v>1277750</v>
      </c>
      <c r="F6817" s="6">
        <f t="shared" si="480"/>
        <v>415</v>
      </c>
      <c r="G6817" s="40">
        <f t="shared" si="479"/>
        <v>380</v>
      </c>
      <c r="H6817" s="6">
        <v>24971157</v>
      </c>
      <c r="I6817" s="6">
        <v>24971571</v>
      </c>
      <c r="J6817" s="6">
        <v>1</v>
      </c>
      <c r="K6817" s="6">
        <f t="shared" si="476"/>
        <v>70</v>
      </c>
      <c r="L6817" s="6">
        <v>114</v>
      </c>
      <c r="M6817" s="1" t="s">
        <v>10851</v>
      </c>
      <c r="N6817" s="17" t="s">
        <v>29311</v>
      </c>
      <c r="O6817" s="17" t="s">
        <v>29450</v>
      </c>
      <c r="Q6817" s="9"/>
      <c r="R6817" s="10" t="s">
        <v>23860</v>
      </c>
      <c r="S6817" s="11">
        <v>3</v>
      </c>
      <c r="T6817" s="9" t="s">
        <v>27988</v>
      </c>
      <c r="U6817" s="9" t="s">
        <v>16207</v>
      </c>
      <c r="V6817" s="12"/>
      <c r="X6817" s="8" t="s">
        <v>18797</v>
      </c>
    </row>
    <row r="6818" spans="1:25" x14ac:dyDescent="0.25">
      <c r="A6818" s="16" t="s">
        <v>10852</v>
      </c>
      <c r="B6818" s="5" t="s">
        <v>16216</v>
      </c>
      <c r="C6818" s="5" t="s">
        <v>16206</v>
      </c>
      <c r="D6818" s="6">
        <f t="shared" si="477"/>
        <v>1278859</v>
      </c>
      <c r="E6818" s="6">
        <f t="shared" si="478"/>
        <v>1282035</v>
      </c>
      <c r="F6818" s="6">
        <f t="shared" si="480"/>
        <v>3177</v>
      </c>
      <c r="G6818" s="40">
        <f t="shared" si="479"/>
        <v>1108</v>
      </c>
      <c r="H6818" s="6">
        <v>24972680</v>
      </c>
      <c r="I6818" s="6">
        <v>24975856</v>
      </c>
      <c r="J6818" s="6">
        <v>2</v>
      </c>
      <c r="K6818" s="6">
        <f t="shared" si="476"/>
        <v>516</v>
      </c>
      <c r="L6818" s="6">
        <v>886</v>
      </c>
      <c r="M6818" s="1" t="s">
        <v>10853</v>
      </c>
      <c r="N6818" s="17" t="s">
        <v>29311</v>
      </c>
      <c r="O6818" s="17" t="s">
        <v>29450</v>
      </c>
      <c r="P6818" s="8" t="s">
        <v>15741</v>
      </c>
      <c r="Q6818" s="7" t="s">
        <v>16481</v>
      </c>
      <c r="R6818" s="14" t="s">
        <v>23861</v>
      </c>
      <c r="S6818" s="42">
        <v>1</v>
      </c>
      <c r="T6818" s="41" t="s">
        <v>25034</v>
      </c>
      <c r="U6818" s="7" t="s">
        <v>16207</v>
      </c>
      <c r="V6818" s="12"/>
      <c r="X6818" s="8" t="s">
        <v>18797</v>
      </c>
      <c r="Y6818" s="8" t="s">
        <v>18798</v>
      </c>
    </row>
    <row r="6819" spans="1:25" x14ac:dyDescent="0.25">
      <c r="A6819" s="16" t="s">
        <v>10854</v>
      </c>
      <c r="B6819" s="5" t="s">
        <v>16216</v>
      </c>
      <c r="C6819" s="5" t="s">
        <v>16206</v>
      </c>
      <c r="D6819" s="6">
        <f t="shared" si="477"/>
        <v>1287611</v>
      </c>
      <c r="E6819" s="6">
        <f t="shared" si="478"/>
        <v>1288277</v>
      </c>
      <c r="F6819" s="6">
        <f t="shared" si="480"/>
        <v>667</v>
      </c>
      <c r="G6819" s="40">
        <f t="shared" si="479"/>
        <v>5575</v>
      </c>
      <c r="H6819" s="6">
        <v>24981432</v>
      </c>
      <c r="I6819" s="6">
        <v>24982098</v>
      </c>
      <c r="J6819" s="6">
        <v>1</v>
      </c>
      <c r="K6819" s="6">
        <f t="shared" si="476"/>
        <v>136</v>
      </c>
      <c r="L6819" s="6">
        <v>176</v>
      </c>
      <c r="M6819" s="1" t="s">
        <v>14</v>
      </c>
      <c r="N6819" s="17" t="s">
        <v>29326</v>
      </c>
      <c r="O6819" s="17"/>
      <c r="Q6819" s="9"/>
      <c r="R6819" s="10" t="s">
        <v>18964</v>
      </c>
      <c r="S6819" s="11">
        <v>0</v>
      </c>
      <c r="T6819" s="9" t="s">
        <v>16207</v>
      </c>
      <c r="U6819" s="9"/>
      <c r="V6819" s="12"/>
      <c r="X6819" s="8" t="s">
        <v>18797</v>
      </c>
    </row>
    <row r="6820" spans="1:25" x14ac:dyDescent="0.25">
      <c r="A6820" s="16" t="s">
        <v>10855</v>
      </c>
      <c r="B6820" s="5" t="s">
        <v>16216</v>
      </c>
      <c r="C6820" s="5" t="s">
        <v>16206</v>
      </c>
      <c r="D6820" s="6">
        <f t="shared" si="477"/>
        <v>1289475</v>
      </c>
      <c r="E6820" s="6">
        <f t="shared" si="478"/>
        <v>1291446</v>
      </c>
      <c r="F6820" s="6">
        <f t="shared" si="480"/>
        <v>1972</v>
      </c>
      <c r="G6820" s="40">
        <f t="shared" si="479"/>
        <v>1197</v>
      </c>
      <c r="H6820" s="6">
        <v>24983296</v>
      </c>
      <c r="I6820" s="6">
        <v>24985267</v>
      </c>
      <c r="J6820" s="6">
        <v>2</v>
      </c>
      <c r="K6820" s="6">
        <f t="shared" si="476"/>
        <v>121</v>
      </c>
      <c r="L6820" s="6">
        <v>616</v>
      </c>
      <c r="M6820" s="1" t="s">
        <v>14</v>
      </c>
      <c r="N6820" s="7" t="s">
        <v>29311</v>
      </c>
      <c r="O6820" s="7" t="s">
        <v>29450</v>
      </c>
      <c r="S6820" s="42">
        <v>6</v>
      </c>
      <c r="T6820" s="41" t="s">
        <v>25286</v>
      </c>
      <c r="X6820" s="8" t="s">
        <v>18797</v>
      </c>
    </row>
    <row r="6821" spans="1:25" x14ac:dyDescent="0.25">
      <c r="A6821" s="3" t="s">
        <v>28932</v>
      </c>
      <c r="B6821" s="4" t="s">
        <v>16216</v>
      </c>
      <c r="C6821" s="4" t="s">
        <v>16206</v>
      </c>
      <c r="D6821" s="40">
        <f t="shared" si="477"/>
        <v>1295317</v>
      </c>
      <c r="E6821" s="40">
        <f t="shared" si="478"/>
        <v>1297523</v>
      </c>
      <c r="F6821" s="6">
        <f t="shared" si="480"/>
        <v>2207</v>
      </c>
      <c r="G6821" s="40">
        <f t="shared" si="479"/>
        <v>3870</v>
      </c>
      <c r="H6821" s="40">
        <v>24989138</v>
      </c>
      <c r="I6821" s="40">
        <v>24991344</v>
      </c>
      <c r="J6821" s="40">
        <v>2</v>
      </c>
      <c r="K6821" s="6">
        <f t="shared" si="476"/>
        <v>632</v>
      </c>
      <c r="L6821" s="40">
        <v>524</v>
      </c>
      <c r="M6821" s="1" t="s">
        <v>10856</v>
      </c>
      <c r="N6821" s="17" t="s">
        <v>29325</v>
      </c>
      <c r="O6821" s="17" t="s">
        <v>29451</v>
      </c>
      <c r="P6821" s="8" t="s">
        <v>16111</v>
      </c>
      <c r="Q6821" s="9" t="s">
        <v>17128</v>
      </c>
      <c r="R6821" s="10" t="s">
        <v>23862</v>
      </c>
      <c r="S6821" s="11">
        <v>7</v>
      </c>
      <c r="T6821" s="9" t="s">
        <v>29248</v>
      </c>
      <c r="U6821" s="9"/>
      <c r="V6821" s="12"/>
      <c r="X6821" s="8" t="s">
        <v>18797</v>
      </c>
    </row>
    <row r="6822" spans="1:25" x14ac:dyDescent="0.25">
      <c r="A6822" s="3" t="s">
        <v>28933</v>
      </c>
      <c r="B6822" s="4" t="s">
        <v>16216</v>
      </c>
      <c r="C6822" s="4" t="s">
        <v>16206</v>
      </c>
      <c r="D6822" s="40">
        <f t="shared" si="477"/>
        <v>1303839</v>
      </c>
      <c r="E6822" s="40">
        <f t="shared" si="478"/>
        <v>1305599</v>
      </c>
      <c r="F6822" s="6">
        <f t="shared" si="480"/>
        <v>1761</v>
      </c>
      <c r="G6822" s="40">
        <f t="shared" si="479"/>
        <v>6315</v>
      </c>
      <c r="H6822" s="40">
        <v>24997660</v>
      </c>
      <c r="I6822" s="40">
        <v>24999420</v>
      </c>
      <c r="J6822" s="40">
        <v>0</v>
      </c>
      <c r="K6822" s="6">
        <f t="shared" si="476"/>
        <v>0</v>
      </c>
      <c r="L6822" s="40">
        <v>586</v>
      </c>
      <c r="M6822" s="1" t="s">
        <v>28982</v>
      </c>
      <c r="N6822" s="7" t="s">
        <v>18888</v>
      </c>
      <c r="O6822" s="7" t="s">
        <v>29450</v>
      </c>
      <c r="S6822" s="42">
        <v>0</v>
      </c>
      <c r="T6822" s="41" t="s">
        <v>16207</v>
      </c>
      <c r="X6822" s="8" t="s">
        <v>18797</v>
      </c>
    </row>
    <row r="6823" spans="1:25" x14ac:dyDescent="0.25">
      <c r="A6823" s="16" t="s">
        <v>10857</v>
      </c>
      <c r="B6823" s="5" t="s">
        <v>16216</v>
      </c>
      <c r="C6823" s="5" t="s">
        <v>16206</v>
      </c>
      <c r="D6823" s="6">
        <f t="shared" si="477"/>
        <v>1307435</v>
      </c>
      <c r="E6823" s="6">
        <f t="shared" si="478"/>
        <v>1309006</v>
      </c>
      <c r="F6823" s="6">
        <f t="shared" si="480"/>
        <v>1572</v>
      </c>
      <c r="G6823" s="40">
        <f t="shared" si="479"/>
        <v>1835</v>
      </c>
      <c r="H6823" s="6">
        <v>25001256</v>
      </c>
      <c r="I6823" s="6">
        <v>25002827</v>
      </c>
      <c r="J6823" s="6">
        <v>0</v>
      </c>
      <c r="K6823" s="6">
        <f t="shared" si="476"/>
        <v>0</v>
      </c>
      <c r="L6823" s="6">
        <v>523</v>
      </c>
      <c r="M6823" s="1" t="s">
        <v>2041</v>
      </c>
      <c r="N6823" s="17" t="s">
        <v>29311</v>
      </c>
      <c r="O6823" s="17" t="s">
        <v>29450</v>
      </c>
      <c r="Q6823" s="9"/>
      <c r="R6823" s="10" t="s">
        <v>19478</v>
      </c>
      <c r="S6823" s="11">
        <v>2</v>
      </c>
      <c r="T6823" s="9" t="s">
        <v>25813</v>
      </c>
      <c r="U6823" s="9"/>
      <c r="V6823" s="12"/>
      <c r="X6823" s="8" t="s">
        <v>18797</v>
      </c>
    </row>
    <row r="6824" spans="1:25" x14ac:dyDescent="0.25">
      <c r="A6824" s="16" t="s">
        <v>10858</v>
      </c>
      <c r="B6824" s="5" t="s">
        <v>16216</v>
      </c>
      <c r="C6824" s="5" t="s">
        <v>16207</v>
      </c>
      <c r="D6824" s="6">
        <f t="shared" si="477"/>
        <v>1309235</v>
      </c>
      <c r="E6824" s="6">
        <f t="shared" si="478"/>
        <v>1309858</v>
      </c>
      <c r="F6824" s="6">
        <f t="shared" si="480"/>
        <v>624</v>
      </c>
      <c r="G6824" s="40">
        <f t="shared" si="479"/>
        <v>228</v>
      </c>
      <c r="H6824" s="6">
        <v>25003056</v>
      </c>
      <c r="I6824" s="6">
        <v>25003679</v>
      </c>
      <c r="J6824" s="6">
        <v>1</v>
      </c>
      <c r="K6824" s="6">
        <f t="shared" si="476"/>
        <v>48</v>
      </c>
      <c r="L6824" s="6">
        <v>191</v>
      </c>
      <c r="M6824" s="1" t="s">
        <v>10859</v>
      </c>
      <c r="N6824" s="17" t="s">
        <v>29311</v>
      </c>
      <c r="O6824" s="17" t="s">
        <v>29450</v>
      </c>
      <c r="Q6824" s="9"/>
      <c r="R6824" s="10" t="s">
        <v>22698</v>
      </c>
      <c r="S6824" s="11">
        <v>2</v>
      </c>
      <c r="T6824" s="9" t="s">
        <v>27989</v>
      </c>
      <c r="U6824" s="9"/>
      <c r="V6824" s="12"/>
      <c r="X6824" s="8" t="s">
        <v>18797</v>
      </c>
    </row>
    <row r="6825" spans="1:25" x14ac:dyDescent="0.25">
      <c r="A6825" s="16" t="s">
        <v>10860</v>
      </c>
      <c r="B6825" s="5" t="s">
        <v>16216</v>
      </c>
      <c r="C6825" s="5" t="s">
        <v>16207</v>
      </c>
      <c r="D6825" s="6">
        <f t="shared" si="477"/>
        <v>1312002</v>
      </c>
      <c r="E6825" s="6">
        <f t="shared" si="478"/>
        <v>1313042</v>
      </c>
      <c r="F6825" s="6">
        <f t="shared" si="480"/>
        <v>1041</v>
      </c>
      <c r="G6825" s="40">
        <f t="shared" si="479"/>
        <v>2143</v>
      </c>
      <c r="H6825" s="6">
        <v>25005823</v>
      </c>
      <c r="I6825" s="6">
        <v>25006863</v>
      </c>
      <c r="J6825" s="6">
        <v>1</v>
      </c>
      <c r="K6825" s="6">
        <f t="shared" si="476"/>
        <v>51</v>
      </c>
      <c r="L6825" s="6">
        <v>329</v>
      </c>
      <c r="M6825" s="1" t="s">
        <v>10861</v>
      </c>
      <c r="N6825" s="17" t="s">
        <v>29317</v>
      </c>
      <c r="O6825" s="17" t="s">
        <v>29450</v>
      </c>
      <c r="Q6825" s="9"/>
      <c r="R6825" s="10" t="s">
        <v>23863</v>
      </c>
      <c r="S6825" s="11">
        <v>1</v>
      </c>
      <c r="T6825" s="9" t="s">
        <v>25113</v>
      </c>
      <c r="U6825" s="9"/>
      <c r="V6825" s="12"/>
      <c r="X6825" s="8" t="s">
        <v>18797</v>
      </c>
    </row>
    <row r="6826" spans="1:25" x14ac:dyDescent="0.25">
      <c r="A6826" s="16" t="s">
        <v>10862</v>
      </c>
      <c r="B6826" s="5" t="s">
        <v>16216</v>
      </c>
      <c r="C6826" s="5" t="s">
        <v>16206</v>
      </c>
      <c r="D6826" s="6">
        <f t="shared" si="477"/>
        <v>1313993</v>
      </c>
      <c r="E6826" s="6">
        <f t="shared" si="478"/>
        <v>1316017</v>
      </c>
      <c r="F6826" s="6">
        <f t="shared" si="480"/>
        <v>2025</v>
      </c>
      <c r="G6826" s="40">
        <f t="shared" si="479"/>
        <v>950</v>
      </c>
      <c r="H6826" s="6">
        <v>25007814</v>
      </c>
      <c r="I6826" s="6">
        <v>25009838</v>
      </c>
      <c r="J6826" s="6">
        <v>0</v>
      </c>
      <c r="K6826" s="6">
        <f t="shared" si="476"/>
        <v>0</v>
      </c>
      <c r="L6826" s="6">
        <v>674</v>
      </c>
      <c r="M6826" s="1" t="s">
        <v>10863</v>
      </c>
      <c r="N6826" s="17" t="s">
        <v>29324</v>
      </c>
      <c r="O6826" s="17" t="s">
        <v>29450</v>
      </c>
      <c r="P6826" s="8" t="s">
        <v>15742</v>
      </c>
      <c r="Q6826" s="7" t="s">
        <v>18357</v>
      </c>
      <c r="R6826" s="14" t="s">
        <v>23864</v>
      </c>
      <c r="S6826" s="42">
        <v>6</v>
      </c>
      <c r="T6826" s="41" t="s">
        <v>27990</v>
      </c>
      <c r="U6826" s="7" t="s">
        <v>16207</v>
      </c>
      <c r="V6826" s="12"/>
      <c r="X6826" s="8" t="s">
        <v>18797</v>
      </c>
    </row>
    <row r="6827" spans="1:25" x14ac:dyDescent="0.25">
      <c r="A6827" s="16" t="s">
        <v>10864</v>
      </c>
      <c r="B6827" s="5" t="s">
        <v>16216</v>
      </c>
      <c r="C6827" s="5" t="s">
        <v>16207</v>
      </c>
      <c r="D6827" s="6">
        <f t="shared" si="477"/>
        <v>1316545</v>
      </c>
      <c r="E6827" s="6">
        <f t="shared" si="478"/>
        <v>1318879</v>
      </c>
      <c r="F6827" s="6">
        <f t="shared" si="480"/>
        <v>2335</v>
      </c>
      <c r="G6827" s="40">
        <f t="shared" si="479"/>
        <v>527</v>
      </c>
      <c r="H6827" s="6">
        <v>25010366</v>
      </c>
      <c r="I6827" s="6">
        <v>25012700</v>
      </c>
      <c r="J6827" s="6">
        <v>3</v>
      </c>
      <c r="K6827" s="6">
        <f t="shared" si="476"/>
        <v>169</v>
      </c>
      <c r="L6827" s="6">
        <v>721</v>
      </c>
      <c r="M6827" s="1" t="s">
        <v>10865</v>
      </c>
      <c r="N6827" s="17" t="s">
        <v>29311</v>
      </c>
      <c r="O6827" s="17" t="s">
        <v>29450</v>
      </c>
      <c r="Q6827" s="9"/>
      <c r="R6827" s="10" t="s">
        <v>23865</v>
      </c>
      <c r="S6827" s="11">
        <v>2</v>
      </c>
      <c r="T6827" s="9" t="s">
        <v>27991</v>
      </c>
      <c r="U6827" s="9"/>
      <c r="V6827" s="12"/>
      <c r="X6827" s="8" t="s">
        <v>18797</v>
      </c>
    </row>
    <row r="6828" spans="1:25" x14ac:dyDescent="0.25">
      <c r="A6828" s="16" t="s">
        <v>10866</v>
      </c>
      <c r="B6828" s="5" t="s">
        <v>16216</v>
      </c>
      <c r="C6828" s="5" t="s">
        <v>16206</v>
      </c>
      <c r="D6828" s="6">
        <f t="shared" si="477"/>
        <v>1322307</v>
      </c>
      <c r="E6828" s="6">
        <f t="shared" si="478"/>
        <v>1322654</v>
      </c>
      <c r="F6828" s="6">
        <f t="shared" si="480"/>
        <v>348</v>
      </c>
      <c r="G6828" s="40">
        <f t="shared" si="479"/>
        <v>3427</v>
      </c>
      <c r="H6828" s="6">
        <v>25016128</v>
      </c>
      <c r="I6828" s="6">
        <v>25016475</v>
      </c>
      <c r="J6828" s="6">
        <v>0</v>
      </c>
      <c r="K6828" s="6">
        <f t="shared" si="476"/>
        <v>0</v>
      </c>
      <c r="L6828" s="6">
        <v>115</v>
      </c>
      <c r="M6828" s="1" t="s">
        <v>14</v>
      </c>
      <c r="N6828" s="17" t="s">
        <v>29326</v>
      </c>
      <c r="O6828" s="17" t="s">
        <v>29451</v>
      </c>
      <c r="Q6828" s="9"/>
      <c r="R6828" s="10" t="s">
        <v>18964</v>
      </c>
      <c r="S6828" s="11">
        <v>0</v>
      </c>
      <c r="T6828" s="9" t="s">
        <v>16207</v>
      </c>
      <c r="U6828" s="9"/>
      <c r="V6828" s="12"/>
      <c r="X6828" s="8" t="s">
        <v>18797</v>
      </c>
    </row>
    <row r="6829" spans="1:25" x14ac:dyDescent="0.25">
      <c r="A6829" s="16" t="s">
        <v>10867</v>
      </c>
      <c r="B6829" s="5" t="s">
        <v>16216</v>
      </c>
      <c r="C6829" s="5" t="s">
        <v>16206</v>
      </c>
      <c r="D6829" s="6">
        <f t="shared" si="477"/>
        <v>1329054</v>
      </c>
      <c r="E6829" s="6">
        <f t="shared" si="478"/>
        <v>1331963</v>
      </c>
      <c r="F6829" s="6">
        <f t="shared" si="480"/>
        <v>2910</v>
      </c>
      <c r="G6829" s="40">
        <f t="shared" si="479"/>
        <v>6399</v>
      </c>
      <c r="H6829" s="6">
        <v>25022875</v>
      </c>
      <c r="I6829" s="6">
        <v>25025784</v>
      </c>
      <c r="J6829" s="6">
        <v>0</v>
      </c>
      <c r="K6829" s="6">
        <f t="shared" si="476"/>
        <v>0</v>
      </c>
      <c r="L6829" s="6">
        <v>969</v>
      </c>
      <c r="M6829" s="1" t="s">
        <v>14</v>
      </c>
      <c r="N6829" s="17" t="s">
        <v>29319</v>
      </c>
      <c r="O6829" s="17" t="s">
        <v>29450</v>
      </c>
      <c r="Q6829" s="9"/>
      <c r="R6829" s="10" t="s">
        <v>23866</v>
      </c>
      <c r="S6829" s="11">
        <v>3</v>
      </c>
      <c r="T6829" s="9" t="s">
        <v>25037</v>
      </c>
      <c r="U6829" s="9"/>
      <c r="V6829" s="12"/>
      <c r="X6829" s="8" t="s">
        <v>18797</v>
      </c>
    </row>
    <row r="6830" spans="1:25" x14ac:dyDescent="0.25">
      <c r="A6830" s="16" t="s">
        <v>10868</v>
      </c>
      <c r="B6830" s="5" t="s">
        <v>16216</v>
      </c>
      <c r="C6830" s="5" t="s">
        <v>16206</v>
      </c>
      <c r="D6830" s="6">
        <f t="shared" si="477"/>
        <v>1336010</v>
      </c>
      <c r="E6830" s="6">
        <f t="shared" si="478"/>
        <v>1339177</v>
      </c>
      <c r="F6830" s="6">
        <f t="shared" si="480"/>
        <v>3168</v>
      </c>
      <c r="G6830" s="40">
        <f t="shared" si="479"/>
        <v>4046</v>
      </c>
      <c r="H6830" s="6">
        <v>25029831</v>
      </c>
      <c r="I6830" s="6">
        <v>25032998</v>
      </c>
      <c r="J6830" s="6">
        <v>0</v>
      </c>
      <c r="K6830" s="6">
        <f t="shared" si="476"/>
        <v>0</v>
      </c>
      <c r="L6830" s="6">
        <v>1055</v>
      </c>
      <c r="M6830" s="1" t="s">
        <v>10869</v>
      </c>
      <c r="N6830" s="17" t="s">
        <v>29310</v>
      </c>
      <c r="O6830" s="17" t="s">
        <v>29450</v>
      </c>
      <c r="P6830" s="8" t="s">
        <v>15540</v>
      </c>
      <c r="Q6830" s="7" t="s">
        <v>18796</v>
      </c>
      <c r="R6830" s="14" t="s">
        <v>23867</v>
      </c>
      <c r="S6830" s="42">
        <v>7</v>
      </c>
      <c r="T6830" s="41" t="s">
        <v>27992</v>
      </c>
      <c r="U6830" s="7"/>
      <c r="V6830" s="12"/>
      <c r="X6830" s="8" t="s">
        <v>18797</v>
      </c>
    </row>
    <row r="6831" spans="1:25" x14ac:dyDescent="0.25">
      <c r="A6831" s="16" t="s">
        <v>10870</v>
      </c>
      <c r="B6831" s="5" t="s">
        <v>16216</v>
      </c>
      <c r="C6831" s="5" t="s">
        <v>16207</v>
      </c>
      <c r="D6831" s="6">
        <f t="shared" si="477"/>
        <v>1339389</v>
      </c>
      <c r="E6831" s="6">
        <f t="shared" si="478"/>
        <v>1341488</v>
      </c>
      <c r="F6831" s="6">
        <f t="shared" si="480"/>
        <v>2100</v>
      </c>
      <c r="G6831" s="40">
        <f t="shared" si="479"/>
        <v>211</v>
      </c>
      <c r="H6831" s="6">
        <v>25033210</v>
      </c>
      <c r="I6831" s="6">
        <v>25035309</v>
      </c>
      <c r="J6831" s="6">
        <v>0</v>
      </c>
      <c r="K6831" s="6">
        <f t="shared" si="476"/>
        <v>0</v>
      </c>
      <c r="L6831" s="6">
        <v>699</v>
      </c>
      <c r="M6831" s="1" t="s">
        <v>10871</v>
      </c>
      <c r="N6831" s="17" t="s">
        <v>29331</v>
      </c>
      <c r="O6831" s="17" t="s">
        <v>29450</v>
      </c>
      <c r="Q6831" s="9"/>
      <c r="R6831" s="10" t="s">
        <v>23868</v>
      </c>
      <c r="S6831" s="11">
        <v>2</v>
      </c>
      <c r="T6831" s="9" t="s">
        <v>25020</v>
      </c>
      <c r="U6831" s="9" t="s">
        <v>16207</v>
      </c>
      <c r="V6831" s="12"/>
      <c r="X6831" s="8" t="s">
        <v>18797</v>
      </c>
    </row>
    <row r="6832" spans="1:25" x14ac:dyDescent="0.25">
      <c r="A6832" s="16" t="s">
        <v>10872</v>
      </c>
      <c r="B6832" s="5" t="s">
        <v>16216</v>
      </c>
      <c r="C6832" s="5" t="s">
        <v>16206</v>
      </c>
      <c r="D6832" s="6">
        <f t="shared" si="477"/>
        <v>1345910</v>
      </c>
      <c r="E6832" s="6">
        <f t="shared" si="478"/>
        <v>1346603</v>
      </c>
      <c r="F6832" s="6">
        <f t="shared" si="480"/>
        <v>694</v>
      </c>
      <c r="G6832" s="40">
        <f t="shared" si="479"/>
        <v>4421</v>
      </c>
      <c r="H6832" s="6">
        <v>25039731</v>
      </c>
      <c r="I6832" s="6">
        <v>25040424</v>
      </c>
      <c r="J6832" s="6">
        <v>1</v>
      </c>
      <c r="K6832" s="6">
        <f t="shared" si="476"/>
        <v>61</v>
      </c>
      <c r="L6832" s="6">
        <v>210</v>
      </c>
      <c r="M6832" s="1" t="s">
        <v>14</v>
      </c>
      <c r="N6832" s="17" t="s">
        <v>29339</v>
      </c>
      <c r="O6832" s="17" t="s">
        <v>29450</v>
      </c>
      <c r="Q6832" s="9"/>
      <c r="R6832" s="10" t="s">
        <v>23869</v>
      </c>
      <c r="S6832" s="11">
        <v>0</v>
      </c>
      <c r="T6832" s="9" t="s">
        <v>16207</v>
      </c>
      <c r="U6832" s="9"/>
      <c r="V6832" s="12"/>
      <c r="X6832" s="8" t="s">
        <v>18797</v>
      </c>
    </row>
    <row r="6833" spans="1:25" x14ac:dyDescent="0.25">
      <c r="A6833" s="16" t="s">
        <v>10873</v>
      </c>
      <c r="B6833" s="5" t="s">
        <v>16216</v>
      </c>
      <c r="C6833" s="5" t="s">
        <v>16207</v>
      </c>
      <c r="D6833" s="6">
        <f t="shared" si="477"/>
        <v>1347323</v>
      </c>
      <c r="E6833" s="6">
        <f t="shared" si="478"/>
        <v>1348429</v>
      </c>
      <c r="F6833" s="6">
        <f t="shared" si="480"/>
        <v>1107</v>
      </c>
      <c r="G6833" s="40">
        <f t="shared" si="479"/>
        <v>719</v>
      </c>
      <c r="H6833" s="6">
        <v>25041144</v>
      </c>
      <c r="I6833" s="6">
        <v>25042250</v>
      </c>
      <c r="J6833" s="6">
        <v>0</v>
      </c>
      <c r="K6833" s="6">
        <f t="shared" si="476"/>
        <v>0</v>
      </c>
      <c r="L6833" s="6">
        <v>368</v>
      </c>
      <c r="M6833" s="1" t="s">
        <v>14</v>
      </c>
      <c r="N6833" s="17" t="s">
        <v>29316</v>
      </c>
      <c r="O6833" s="17" t="s">
        <v>29450</v>
      </c>
      <c r="Q6833" s="9"/>
      <c r="R6833" s="10" t="s">
        <v>23870</v>
      </c>
      <c r="S6833" s="11">
        <v>4</v>
      </c>
      <c r="T6833" s="9" t="s">
        <v>27993</v>
      </c>
      <c r="U6833" s="9"/>
      <c r="V6833" s="12"/>
      <c r="X6833" s="8" t="s">
        <v>18797</v>
      </c>
    </row>
    <row r="6834" spans="1:25" x14ac:dyDescent="0.25">
      <c r="A6834" s="16" t="s">
        <v>10874</v>
      </c>
      <c r="B6834" s="5" t="s">
        <v>16216</v>
      </c>
      <c r="C6834" s="5" t="s">
        <v>16206</v>
      </c>
      <c r="D6834" s="6">
        <f t="shared" si="477"/>
        <v>1349137</v>
      </c>
      <c r="E6834" s="6">
        <f t="shared" si="478"/>
        <v>1349694</v>
      </c>
      <c r="F6834" s="6">
        <f t="shared" si="480"/>
        <v>558</v>
      </c>
      <c r="G6834" s="40">
        <f t="shared" si="479"/>
        <v>707</v>
      </c>
      <c r="H6834" s="6">
        <v>25042958</v>
      </c>
      <c r="I6834" s="6">
        <v>25043515</v>
      </c>
      <c r="J6834" s="6">
        <v>1</v>
      </c>
      <c r="K6834" s="6">
        <f t="shared" si="476"/>
        <v>120</v>
      </c>
      <c r="L6834" s="6">
        <v>145</v>
      </c>
      <c r="M6834" s="1" t="s">
        <v>10875</v>
      </c>
      <c r="N6834" s="17" t="s">
        <v>29311</v>
      </c>
      <c r="O6834" s="17" t="s">
        <v>29450</v>
      </c>
      <c r="Q6834" s="9"/>
      <c r="R6834" s="10" t="s">
        <v>23871</v>
      </c>
      <c r="S6834" s="11">
        <v>3</v>
      </c>
      <c r="T6834" s="9" t="s">
        <v>27994</v>
      </c>
      <c r="U6834" s="9" t="s">
        <v>16207</v>
      </c>
      <c r="V6834" s="12"/>
      <c r="X6834" s="8" t="s">
        <v>18797</v>
      </c>
    </row>
    <row r="6835" spans="1:25" x14ac:dyDescent="0.25">
      <c r="A6835" s="16" t="s">
        <v>10876</v>
      </c>
      <c r="B6835" s="5" t="s">
        <v>16216</v>
      </c>
      <c r="C6835" s="5" t="s">
        <v>16207</v>
      </c>
      <c r="D6835" s="6">
        <f t="shared" si="477"/>
        <v>1350093</v>
      </c>
      <c r="E6835" s="6">
        <f t="shared" si="478"/>
        <v>1352518</v>
      </c>
      <c r="F6835" s="6">
        <f t="shared" si="480"/>
        <v>2426</v>
      </c>
      <c r="G6835" s="40">
        <f t="shared" si="479"/>
        <v>398</v>
      </c>
      <c r="H6835" s="6">
        <v>25043914</v>
      </c>
      <c r="I6835" s="6">
        <v>25046339</v>
      </c>
      <c r="J6835" s="6">
        <v>2</v>
      </c>
      <c r="K6835" s="6">
        <f t="shared" si="476"/>
        <v>113</v>
      </c>
      <c r="L6835" s="6">
        <v>770</v>
      </c>
      <c r="M6835" s="1" t="s">
        <v>10877</v>
      </c>
      <c r="N6835" s="17" t="s">
        <v>29311</v>
      </c>
      <c r="O6835" s="17" t="s">
        <v>29450</v>
      </c>
      <c r="P6835" s="8" t="s">
        <v>15743</v>
      </c>
      <c r="Q6835" s="7" t="s">
        <v>18228</v>
      </c>
      <c r="R6835" s="14" t="s">
        <v>23872</v>
      </c>
      <c r="S6835" s="42">
        <v>3</v>
      </c>
      <c r="T6835" s="41" t="s">
        <v>25443</v>
      </c>
      <c r="U6835" s="7" t="s">
        <v>25289</v>
      </c>
      <c r="V6835" s="12"/>
      <c r="X6835" s="8" t="s">
        <v>18797</v>
      </c>
    </row>
    <row r="6836" spans="1:25" x14ac:dyDescent="0.25">
      <c r="A6836" s="16" t="s">
        <v>10878</v>
      </c>
      <c r="B6836" s="5" t="s">
        <v>16216</v>
      </c>
      <c r="C6836" s="5" t="s">
        <v>16206</v>
      </c>
      <c r="D6836" s="6">
        <f t="shared" si="477"/>
        <v>1354781</v>
      </c>
      <c r="E6836" s="6">
        <f t="shared" si="478"/>
        <v>1358458</v>
      </c>
      <c r="F6836" s="6">
        <f t="shared" si="480"/>
        <v>3678</v>
      </c>
      <c r="G6836" s="40">
        <f t="shared" si="479"/>
        <v>2262</v>
      </c>
      <c r="H6836" s="6">
        <v>25048602</v>
      </c>
      <c r="I6836" s="6">
        <v>25052279</v>
      </c>
      <c r="J6836" s="6">
        <v>0</v>
      </c>
      <c r="K6836" s="6">
        <f t="shared" si="476"/>
        <v>0</v>
      </c>
      <c r="L6836" s="6">
        <v>1225</v>
      </c>
      <c r="M6836" s="1" t="s">
        <v>10879</v>
      </c>
      <c r="N6836" s="17" t="s">
        <v>29338</v>
      </c>
      <c r="O6836" s="17" t="s">
        <v>29450</v>
      </c>
      <c r="Q6836" s="9"/>
      <c r="R6836" s="10" t="s">
        <v>20860</v>
      </c>
      <c r="S6836" s="11">
        <v>2</v>
      </c>
      <c r="T6836" s="9" t="s">
        <v>25686</v>
      </c>
      <c r="U6836" s="9"/>
      <c r="V6836" s="12"/>
      <c r="X6836" s="8" t="s">
        <v>18797</v>
      </c>
    </row>
    <row r="6837" spans="1:25" x14ac:dyDescent="0.25">
      <c r="A6837" s="16" t="s">
        <v>10880</v>
      </c>
      <c r="B6837" s="5" t="s">
        <v>16216</v>
      </c>
      <c r="C6837" s="5" t="s">
        <v>16207</v>
      </c>
      <c r="D6837" s="6">
        <f t="shared" si="477"/>
        <v>1358893</v>
      </c>
      <c r="E6837" s="6">
        <f t="shared" si="478"/>
        <v>1360524</v>
      </c>
      <c r="F6837" s="6">
        <f t="shared" si="480"/>
        <v>1632</v>
      </c>
      <c r="G6837" s="40">
        <f t="shared" si="479"/>
        <v>434</v>
      </c>
      <c r="H6837" s="6">
        <v>25052714</v>
      </c>
      <c r="I6837" s="6">
        <v>25054345</v>
      </c>
      <c r="J6837" s="6">
        <v>0</v>
      </c>
      <c r="K6837" s="6">
        <f t="shared" ref="K6837:K6900" si="481">F6837-((L6837+1)*3)</f>
        <v>0</v>
      </c>
      <c r="L6837" s="6">
        <v>543</v>
      </c>
      <c r="M6837" s="1" t="s">
        <v>431</v>
      </c>
      <c r="N6837" s="17" t="s">
        <v>29311</v>
      </c>
      <c r="O6837" s="17" t="s">
        <v>29450</v>
      </c>
      <c r="Q6837" s="9"/>
      <c r="R6837" s="10" t="s">
        <v>19203</v>
      </c>
      <c r="S6837" s="11">
        <v>2</v>
      </c>
      <c r="T6837" s="9" t="s">
        <v>25010</v>
      </c>
      <c r="U6837" s="9"/>
      <c r="V6837" s="12"/>
      <c r="X6837" s="8" t="s">
        <v>18797</v>
      </c>
    </row>
    <row r="6838" spans="1:25" x14ac:dyDescent="0.25">
      <c r="A6838" s="16" t="s">
        <v>10881</v>
      </c>
      <c r="B6838" s="5" t="s">
        <v>16216</v>
      </c>
      <c r="C6838" s="5" t="s">
        <v>16207</v>
      </c>
      <c r="D6838" s="6">
        <f t="shared" si="477"/>
        <v>1361884</v>
      </c>
      <c r="E6838" s="6">
        <f t="shared" si="478"/>
        <v>1363616</v>
      </c>
      <c r="F6838" s="6">
        <f t="shared" si="480"/>
        <v>1733</v>
      </c>
      <c r="G6838" s="40">
        <f t="shared" si="479"/>
        <v>1359</v>
      </c>
      <c r="H6838" s="6">
        <v>25055705</v>
      </c>
      <c r="I6838" s="6">
        <v>25057437</v>
      </c>
      <c r="J6838" s="6">
        <v>3</v>
      </c>
      <c r="K6838" s="6">
        <f t="shared" si="481"/>
        <v>743</v>
      </c>
      <c r="L6838" s="6">
        <v>329</v>
      </c>
      <c r="M6838" s="1" t="s">
        <v>10882</v>
      </c>
      <c r="N6838" s="17" t="s">
        <v>29322</v>
      </c>
      <c r="O6838" s="17" t="s">
        <v>29450</v>
      </c>
      <c r="P6838" s="8" t="s">
        <v>15744</v>
      </c>
      <c r="Q6838" s="7" t="s">
        <v>17106</v>
      </c>
      <c r="R6838" s="14" t="s">
        <v>23873</v>
      </c>
      <c r="S6838" s="42">
        <v>1</v>
      </c>
      <c r="T6838" s="41" t="s">
        <v>25336</v>
      </c>
      <c r="U6838" s="7" t="s">
        <v>16207</v>
      </c>
      <c r="V6838" s="12"/>
      <c r="X6838" s="8" t="s">
        <v>18797</v>
      </c>
      <c r="Y6838" s="8" t="s">
        <v>18798</v>
      </c>
    </row>
    <row r="6839" spans="1:25" x14ac:dyDescent="0.25">
      <c r="A6839" s="16" t="s">
        <v>10883</v>
      </c>
      <c r="B6839" s="5" t="s">
        <v>16216</v>
      </c>
      <c r="C6839" s="5" t="s">
        <v>16206</v>
      </c>
      <c r="D6839" s="6">
        <f t="shared" si="477"/>
        <v>1364359</v>
      </c>
      <c r="E6839" s="6">
        <f t="shared" si="478"/>
        <v>1364889</v>
      </c>
      <c r="F6839" s="6">
        <f t="shared" si="480"/>
        <v>531</v>
      </c>
      <c r="G6839" s="40">
        <f t="shared" si="479"/>
        <v>742</v>
      </c>
      <c r="H6839" s="6">
        <v>25058180</v>
      </c>
      <c r="I6839" s="6">
        <v>25058710</v>
      </c>
      <c r="J6839" s="6">
        <v>1</v>
      </c>
      <c r="K6839" s="6">
        <f t="shared" si="481"/>
        <v>60</v>
      </c>
      <c r="L6839" s="6">
        <v>156</v>
      </c>
      <c r="M6839" s="1" t="s">
        <v>10884</v>
      </c>
      <c r="N6839" s="17" t="s">
        <v>29311</v>
      </c>
      <c r="O6839" s="17" t="s">
        <v>29450</v>
      </c>
      <c r="Q6839" s="9"/>
      <c r="R6839" s="10" t="s">
        <v>23874</v>
      </c>
      <c r="S6839" s="11">
        <v>0</v>
      </c>
      <c r="T6839" s="9" t="s">
        <v>16207</v>
      </c>
      <c r="U6839" s="9"/>
      <c r="V6839" s="12"/>
      <c r="X6839" s="8" t="s">
        <v>18797</v>
      </c>
    </row>
    <row r="6840" spans="1:25" x14ac:dyDescent="0.25">
      <c r="A6840" s="16" t="s">
        <v>10885</v>
      </c>
      <c r="B6840" s="5" t="s">
        <v>16216</v>
      </c>
      <c r="C6840" s="5" t="s">
        <v>16207</v>
      </c>
      <c r="D6840" s="6">
        <f t="shared" si="477"/>
        <v>1365583</v>
      </c>
      <c r="E6840" s="6">
        <f t="shared" si="478"/>
        <v>1367477</v>
      </c>
      <c r="F6840" s="6">
        <f t="shared" si="480"/>
        <v>1895</v>
      </c>
      <c r="G6840" s="40">
        <f t="shared" si="479"/>
        <v>693</v>
      </c>
      <c r="H6840" s="6">
        <v>25059404</v>
      </c>
      <c r="I6840" s="6">
        <v>25061298</v>
      </c>
      <c r="J6840" s="6">
        <v>1</v>
      </c>
      <c r="K6840" s="6">
        <f t="shared" si="481"/>
        <v>275</v>
      </c>
      <c r="L6840" s="6">
        <v>539</v>
      </c>
      <c r="M6840" s="1" t="s">
        <v>10886</v>
      </c>
      <c r="N6840" s="17" t="s">
        <v>29311</v>
      </c>
      <c r="O6840" s="17" t="s">
        <v>29450</v>
      </c>
      <c r="P6840" s="8" t="s">
        <v>15745</v>
      </c>
      <c r="Q6840" s="7" t="s">
        <v>16268</v>
      </c>
      <c r="R6840" s="14" t="s">
        <v>23875</v>
      </c>
      <c r="S6840" s="42">
        <v>6</v>
      </c>
      <c r="T6840" s="41" t="s">
        <v>27995</v>
      </c>
      <c r="U6840" s="7" t="s">
        <v>27996</v>
      </c>
      <c r="V6840" s="12"/>
      <c r="X6840" s="8" t="s">
        <v>18797</v>
      </c>
    </row>
    <row r="6841" spans="1:25" x14ac:dyDescent="0.25">
      <c r="A6841" s="16" t="s">
        <v>10887</v>
      </c>
      <c r="B6841" s="5" t="s">
        <v>16216</v>
      </c>
      <c r="C6841" s="5" t="s">
        <v>16206</v>
      </c>
      <c r="D6841" s="6">
        <f t="shared" si="477"/>
        <v>1368654</v>
      </c>
      <c r="E6841" s="6">
        <f t="shared" si="478"/>
        <v>1373645</v>
      </c>
      <c r="F6841" s="6">
        <f t="shared" si="480"/>
        <v>4992</v>
      </c>
      <c r="G6841" s="40">
        <f t="shared" si="479"/>
        <v>1176</v>
      </c>
      <c r="H6841" s="6">
        <v>25062475</v>
      </c>
      <c r="I6841" s="6">
        <v>25067466</v>
      </c>
      <c r="J6841" s="6">
        <v>0</v>
      </c>
      <c r="K6841" s="6">
        <f t="shared" si="481"/>
        <v>0</v>
      </c>
      <c r="L6841" s="6">
        <v>1663</v>
      </c>
      <c r="M6841" s="1" t="s">
        <v>10888</v>
      </c>
      <c r="N6841" s="17" t="s">
        <v>29311</v>
      </c>
      <c r="O6841" s="17" t="s">
        <v>29450</v>
      </c>
      <c r="P6841" s="8" t="s">
        <v>15746</v>
      </c>
      <c r="Q6841" s="7" t="s">
        <v>17371</v>
      </c>
      <c r="R6841" s="14" t="s">
        <v>22956</v>
      </c>
      <c r="S6841" s="42">
        <v>4</v>
      </c>
      <c r="T6841" s="41" t="s">
        <v>27997</v>
      </c>
      <c r="U6841" s="7" t="s">
        <v>16207</v>
      </c>
      <c r="V6841" s="12"/>
      <c r="X6841" s="8" t="s">
        <v>18797</v>
      </c>
    </row>
    <row r="6842" spans="1:25" x14ac:dyDescent="0.25">
      <c r="A6842" s="16" t="s">
        <v>10889</v>
      </c>
      <c r="B6842" s="5" t="s">
        <v>16216</v>
      </c>
      <c r="C6842" s="5" t="s">
        <v>16206</v>
      </c>
      <c r="D6842" s="6">
        <f t="shared" ref="D6842:D6905" si="482">H6842-23693821</f>
        <v>1374772</v>
      </c>
      <c r="E6842" s="6">
        <f t="shared" ref="E6842:E6905" si="483">I6842-23693821</f>
        <v>1376302</v>
      </c>
      <c r="F6842" s="6">
        <f t="shared" si="480"/>
        <v>1531</v>
      </c>
      <c r="G6842" s="40">
        <f t="shared" si="479"/>
        <v>1126</v>
      </c>
      <c r="H6842" s="6">
        <v>25068593</v>
      </c>
      <c r="I6842" s="6">
        <v>25070123</v>
      </c>
      <c r="J6842" s="6">
        <v>1</v>
      </c>
      <c r="K6842" s="6">
        <f t="shared" si="481"/>
        <v>91</v>
      </c>
      <c r="L6842" s="6">
        <v>479</v>
      </c>
      <c r="M6842" s="1" t="s">
        <v>10473</v>
      </c>
      <c r="N6842" s="17" t="s">
        <v>29311</v>
      </c>
      <c r="O6842" s="17" t="s">
        <v>29450</v>
      </c>
      <c r="Q6842" s="9"/>
      <c r="R6842" s="10" t="s">
        <v>23876</v>
      </c>
      <c r="S6842" s="11">
        <v>2</v>
      </c>
      <c r="T6842" s="9" t="s">
        <v>27646</v>
      </c>
      <c r="U6842" s="9" t="s">
        <v>27647</v>
      </c>
      <c r="V6842" s="12"/>
      <c r="X6842" s="8" t="s">
        <v>18797</v>
      </c>
    </row>
    <row r="6843" spans="1:25" x14ac:dyDescent="0.25">
      <c r="A6843" s="16" t="s">
        <v>10890</v>
      </c>
      <c r="B6843" s="5" t="s">
        <v>16216</v>
      </c>
      <c r="C6843" s="5" t="s">
        <v>16206</v>
      </c>
      <c r="D6843" s="6">
        <f t="shared" si="482"/>
        <v>1379241</v>
      </c>
      <c r="E6843" s="6">
        <f t="shared" si="483"/>
        <v>1380305</v>
      </c>
      <c r="F6843" s="6">
        <f t="shared" si="480"/>
        <v>1065</v>
      </c>
      <c r="G6843" s="40">
        <f t="shared" si="479"/>
        <v>2938</v>
      </c>
      <c r="H6843" s="6">
        <v>25073062</v>
      </c>
      <c r="I6843" s="6">
        <v>25074126</v>
      </c>
      <c r="J6843" s="6">
        <v>0</v>
      </c>
      <c r="K6843" s="6">
        <f t="shared" si="481"/>
        <v>0</v>
      </c>
      <c r="L6843" s="6">
        <v>354</v>
      </c>
      <c r="M6843" s="1" t="s">
        <v>10891</v>
      </c>
      <c r="N6843" s="17" t="s">
        <v>29311</v>
      </c>
      <c r="O6843" s="17" t="s">
        <v>29450</v>
      </c>
      <c r="P6843" s="8" t="s">
        <v>14627</v>
      </c>
      <c r="Q6843" s="7" t="s">
        <v>18796</v>
      </c>
      <c r="R6843" s="14" t="s">
        <v>23877</v>
      </c>
      <c r="S6843" s="42">
        <v>4</v>
      </c>
      <c r="T6843" s="41" t="s">
        <v>25131</v>
      </c>
      <c r="U6843" s="7" t="s">
        <v>16207</v>
      </c>
      <c r="V6843" s="12"/>
      <c r="X6843" s="8" t="s">
        <v>18797</v>
      </c>
    </row>
    <row r="6844" spans="1:25" x14ac:dyDescent="0.25">
      <c r="A6844" s="16" t="s">
        <v>10892</v>
      </c>
      <c r="B6844" s="5" t="s">
        <v>16216</v>
      </c>
      <c r="C6844" s="5" t="s">
        <v>16207</v>
      </c>
      <c r="D6844" s="6">
        <f t="shared" si="482"/>
        <v>1380608</v>
      </c>
      <c r="E6844" s="6">
        <f t="shared" si="483"/>
        <v>1381762</v>
      </c>
      <c r="F6844" s="6">
        <f t="shared" si="480"/>
        <v>1155</v>
      </c>
      <c r="G6844" s="40">
        <f t="shared" ref="G6844:G6907" si="484">D6844-E6843-1</f>
        <v>302</v>
      </c>
      <c r="H6844" s="6">
        <v>25074429</v>
      </c>
      <c r="I6844" s="6">
        <v>25075583</v>
      </c>
      <c r="J6844" s="6">
        <v>0</v>
      </c>
      <c r="K6844" s="6">
        <f t="shared" si="481"/>
        <v>0</v>
      </c>
      <c r="L6844" s="6">
        <v>384</v>
      </c>
      <c r="M6844" s="1" t="s">
        <v>14</v>
      </c>
      <c r="N6844" s="17" t="s">
        <v>29311</v>
      </c>
      <c r="O6844" s="17" t="s">
        <v>29450</v>
      </c>
      <c r="Q6844" s="9"/>
      <c r="R6844" s="10" t="s">
        <v>23878</v>
      </c>
      <c r="S6844" s="11">
        <v>0</v>
      </c>
      <c r="T6844" s="9" t="s">
        <v>16207</v>
      </c>
      <c r="U6844" s="9"/>
      <c r="V6844" s="12"/>
      <c r="X6844" s="8" t="s">
        <v>18797</v>
      </c>
    </row>
    <row r="6845" spans="1:25" x14ac:dyDescent="0.25">
      <c r="A6845" s="16" t="s">
        <v>10893</v>
      </c>
      <c r="B6845" s="5" t="s">
        <v>16216</v>
      </c>
      <c r="C6845" s="5" t="s">
        <v>16207</v>
      </c>
      <c r="D6845" s="6">
        <f t="shared" si="482"/>
        <v>1382329</v>
      </c>
      <c r="E6845" s="6">
        <f t="shared" si="483"/>
        <v>1383480</v>
      </c>
      <c r="F6845" s="6">
        <f t="shared" si="480"/>
        <v>1152</v>
      </c>
      <c r="G6845" s="40">
        <f t="shared" si="484"/>
        <v>566</v>
      </c>
      <c r="H6845" s="6">
        <v>25076150</v>
      </c>
      <c r="I6845" s="6">
        <v>25077301</v>
      </c>
      <c r="J6845" s="6">
        <v>1</v>
      </c>
      <c r="K6845" s="6">
        <f t="shared" si="481"/>
        <v>72</v>
      </c>
      <c r="L6845" s="6">
        <v>359</v>
      </c>
      <c r="M6845" s="1" t="s">
        <v>14</v>
      </c>
      <c r="N6845" s="17" t="s">
        <v>18892</v>
      </c>
      <c r="O6845" s="17" t="s">
        <v>29450</v>
      </c>
      <c r="Q6845" s="9"/>
      <c r="R6845" s="10" t="s">
        <v>23879</v>
      </c>
      <c r="S6845" s="11">
        <v>0</v>
      </c>
      <c r="T6845" s="9" t="s">
        <v>16207</v>
      </c>
      <c r="U6845" s="9"/>
      <c r="V6845" s="12"/>
      <c r="X6845" s="8" t="s">
        <v>18797</v>
      </c>
    </row>
    <row r="6846" spans="1:25" x14ac:dyDescent="0.25">
      <c r="A6846" s="16" t="s">
        <v>10894</v>
      </c>
      <c r="B6846" s="5" t="s">
        <v>16216</v>
      </c>
      <c r="C6846" s="5" t="s">
        <v>16206</v>
      </c>
      <c r="D6846" s="6">
        <f t="shared" si="482"/>
        <v>1384375</v>
      </c>
      <c r="E6846" s="6">
        <f t="shared" si="483"/>
        <v>1386028</v>
      </c>
      <c r="F6846" s="6">
        <f t="shared" si="480"/>
        <v>1654</v>
      </c>
      <c r="G6846" s="40">
        <f t="shared" si="484"/>
        <v>894</v>
      </c>
      <c r="H6846" s="6">
        <v>25078196</v>
      </c>
      <c r="I6846" s="6">
        <v>25079849</v>
      </c>
      <c r="J6846" s="6">
        <v>1</v>
      </c>
      <c r="K6846" s="6">
        <f t="shared" si="481"/>
        <v>61</v>
      </c>
      <c r="L6846" s="6">
        <v>530</v>
      </c>
      <c r="M6846" s="1" t="s">
        <v>10895</v>
      </c>
      <c r="N6846" s="17" t="s">
        <v>29311</v>
      </c>
      <c r="O6846" s="17" t="s">
        <v>29450</v>
      </c>
      <c r="P6846" s="8" t="s">
        <v>15747</v>
      </c>
      <c r="Q6846" s="7" t="s">
        <v>17337</v>
      </c>
      <c r="R6846" s="14" t="s">
        <v>23880</v>
      </c>
      <c r="S6846" s="42">
        <v>5</v>
      </c>
      <c r="T6846" s="41" t="s">
        <v>27998</v>
      </c>
      <c r="U6846" s="7" t="s">
        <v>27999</v>
      </c>
      <c r="V6846" s="12"/>
      <c r="X6846" s="8" t="s">
        <v>18797</v>
      </c>
    </row>
    <row r="6847" spans="1:25" x14ac:dyDescent="0.25">
      <c r="A6847" s="16" t="s">
        <v>10896</v>
      </c>
      <c r="B6847" s="5" t="s">
        <v>16216</v>
      </c>
      <c r="C6847" s="5" t="s">
        <v>16206</v>
      </c>
      <c r="D6847" s="6">
        <f t="shared" si="482"/>
        <v>1390218</v>
      </c>
      <c r="E6847" s="6">
        <f t="shared" si="483"/>
        <v>1392038</v>
      </c>
      <c r="F6847" s="6">
        <f t="shared" si="480"/>
        <v>1821</v>
      </c>
      <c r="G6847" s="40">
        <f t="shared" si="484"/>
        <v>4189</v>
      </c>
      <c r="H6847" s="6">
        <v>25084039</v>
      </c>
      <c r="I6847" s="6">
        <v>25085859</v>
      </c>
      <c r="J6847" s="6">
        <v>0</v>
      </c>
      <c r="K6847" s="6">
        <f t="shared" si="481"/>
        <v>0</v>
      </c>
      <c r="L6847" s="6">
        <v>606</v>
      </c>
      <c r="M6847" s="1" t="s">
        <v>10897</v>
      </c>
      <c r="N6847" s="17" t="s">
        <v>29311</v>
      </c>
      <c r="O6847" s="17" t="s">
        <v>29450</v>
      </c>
      <c r="P6847" s="8" t="s">
        <v>15748</v>
      </c>
      <c r="Q6847" s="7" t="s">
        <v>16639</v>
      </c>
      <c r="R6847" s="14" t="s">
        <v>23881</v>
      </c>
      <c r="S6847" s="42">
        <v>1</v>
      </c>
      <c r="T6847" s="41" t="s">
        <v>28000</v>
      </c>
      <c r="U6847" s="7" t="s">
        <v>16207</v>
      </c>
      <c r="V6847" s="12"/>
      <c r="W6847" s="43" t="s">
        <v>18840</v>
      </c>
      <c r="X6847" s="8" t="s">
        <v>18797</v>
      </c>
    </row>
    <row r="6848" spans="1:25" x14ac:dyDescent="0.25">
      <c r="A6848" s="16" t="s">
        <v>10898</v>
      </c>
      <c r="B6848" s="5" t="s">
        <v>16216</v>
      </c>
      <c r="C6848" s="5" t="s">
        <v>16207</v>
      </c>
      <c r="D6848" s="6">
        <f t="shared" si="482"/>
        <v>1392769</v>
      </c>
      <c r="E6848" s="6">
        <f t="shared" si="483"/>
        <v>1395159</v>
      </c>
      <c r="F6848" s="6">
        <f t="shared" si="480"/>
        <v>2391</v>
      </c>
      <c r="G6848" s="40">
        <f t="shared" si="484"/>
        <v>730</v>
      </c>
      <c r="H6848" s="6">
        <v>25086590</v>
      </c>
      <c r="I6848" s="6">
        <v>25088980</v>
      </c>
      <c r="J6848" s="6">
        <v>0</v>
      </c>
      <c r="K6848" s="6">
        <f t="shared" si="481"/>
        <v>0</v>
      </c>
      <c r="L6848" s="6">
        <v>796</v>
      </c>
      <c r="M6848" s="1" t="s">
        <v>1075</v>
      </c>
      <c r="N6848" s="17" t="s">
        <v>29311</v>
      </c>
      <c r="O6848" s="17" t="s">
        <v>29450</v>
      </c>
      <c r="Q6848" s="9"/>
      <c r="R6848" s="10" t="s">
        <v>18943</v>
      </c>
      <c r="S6848" s="11">
        <v>7</v>
      </c>
      <c r="T6848" s="9" t="s">
        <v>28001</v>
      </c>
      <c r="U6848" s="9"/>
      <c r="V6848" s="12"/>
      <c r="X6848" s="8" t="s">
        <v>18797</v>
      </c>
    </row>
    <row r="6849" spans="1:24" x14ac:dyDescent="0.25">
      <c r="A6849" s="16" t="s">
        <v>10899</v>
      </c>
      <c r="B6849" s="5" t="s">
        <v>16216</v>
      </c>
      <c r="C6849" s="5" t="s">
        <v>16207</v>
      </c>
      <c r="D6849" s="6">
        <f t="shared" si="482"/>
        <v>1402815</v>
      </c>
      <c r="E6849" s="6">
        <f t="shared" si="483"/>
        <v>1404656</v>
      </c>
      <c r="F6849" s="6">
        <f t="shared" si="480"/>
        <v>1842</v>
      </c>
      <c r="G6849" s="40">
        <f t="shared" si="484"/>
        <v>7655</v>
      </c>
      <c r="H6849" s="6">
        <v>25096636</v>
      </c>
      <c r="I6849" s="6">
        <v>25098477</v>
      </c>
      <c r="J6849" s="6">
        <v>0</v>
      </c>
      <c r="K6849" s="6">
        <f t="shared" si="481"/>
        <v>0</v>
      </c>
      <c r="L6849" s="6">
        <v>613</v>
      </c>
      <c r="M6849" s="1" t="s">
        <v>14</v>
      </c>
      <c r="N6849" s="17" t="s">
        <v>29313</v>
      </c>
      <c r="O6849" s="17" t="s">
        <v>29450</v>
      </c>
      <c r="Q6849" s="9"/>
      <c r="R6849" s="10" t="s">
        <v>23882</v>
      </c>
      <c r="S6849" s="11">
        <v>2</v>
      </c>
      <c r="T6849" s="9" t="s">
        <v>28002</v>
      </c>
      <c r="U6849" s="9"/>
      <c r="V6849" s="12"/>
      <c r="X6849" s="8" t="s">
        <v>18797</v>
      </c>
    </row>
    <row r="6850" spans="1:24" x14ac:dyDescent="0.25">
      <c r="A6850" s="16" t="s">
        <v>10900</v>
      </c>
      <c r="B6850" s="5" t="s">
        <v>16216</v>
      </c>
      <c r="C6850" s="5" t="s">
        <v>16206</v>
      </c>
      <c r="D6850" s="6">
        <f t="shared" si="482"/>
        <v>1406250</v>
      </c>
      <c r="E6850" s="6">
        <f t="shared" si="483"/>
        <v>1410845</v>
      </c>
      <c r="F6850" s="6">
        <f t="shared" si="480"/>
        <v>4596</v>
      </c>
      <c r="G6850" s="40">
        <f t="shared" si="484"/>
        <v>1593</v>
      </c>
      <c r="H6850" s="6">
        <v>25100071</v>
      </c>
      <c r="I6850" s="6">
        <v>25104666</v>
      </c>
      <c r="J6850" s="6">
        <v>3</v>
      </c>
      <c r="K6850" s="6">
        <f t="shared" si="481"/>
        <v>213</v>
      </c>
      <c r="L6850" s="6">
        <v>1460</v>
      </c>
      <c r="M6850" s="1" t="s">
        <v>3728</v>
      </c>
      <c r="N6850" s="17" t="s">
        <v>29311</v>
      </c>
      <c r="O6850" s="17" t="s">
        <v>29450</v>
      </c>
      <c r="Q6850" s="9"/>
      <c r="R6850" s="10" t="s">
        <v>22184</v>
      </c>
      <c r="S6850" s="11">
        <v>2</v>
      </c>
      <c r="T6850" s="9" t="s">
        <v>25990</v>
      </c>
      <c r="U6850" s="9"/>
      <c r="V6850" s="12"/>
      <c r="X6850" s="8" t="s">
        <v>18797</v>
      </c>
    </row>
    <row r="6851" spans="1:24" x14ac:dyDescent="0.25">
      <c r="A6851" s="16" t="s">
        <v>10901</v>
      </c>
      <c r="B6851" s="5" t="s">
        <v>16216</v>
      </c>
      <c r="C6851" s="5" t="s">
        <v>16206</v>
      </c>
      <c r="D6851" s="6">
        <f t="shared" si="482"/>
        <v>1411473</v>
      </c>
      <c r="E6851" s="6">
        <f t="shared" si="483"/>
        <v>1415147</v>
      </c>
      <c r="F6851" s="6">
        <f t="shared" ref="F6851:F6914" si="485">I6851-H6851+1</f>
        <v>3675</v>
      </c>
      <c r="G6851" s="40">
        <f t="shared" si="484"/>
        <v>627</v>
      </c>
      <c r="H6851" s="6">
        <v>25105294</v>
      </c>
      <c r="I6851" s="6">
        <v>25108968</v>
      </c>
      <c r="J6851" s="6">
        <v>0</v>
      </c>
      <c r="K6851" s="6">
        <f t="shared" si="481"/>
        <v>0</v>
      </c>
      <c r="L6851" s="6">
        <v>1224</v>
      </c>
      <c r="M6851" s="1" t="s">
        <v>3728</v>
      </c>
      <c r="N6851" s="17" t="s">
        <v>29311</v>
      </c>
      <c r="O6851" s="17" t="s">
        <v>29451</v>
      </c>
      <c r="P6851" s="8" t="s">
        <v>15749</v>
      </c>
      <c r="Q6851" s="7" t="s">
        <v>17708</v>
      </c>
      <c r="R6851" s="14" t="s">
        <v>22184</v>
      </c>
      <c r="S6851" s="42">
        <v>4</v>
      </c>
      <c r="T6851" s="41" t="s">
        <v>28003</v>
      </c>
      <c r="U6851" s="7"/>
      <c r="V6851" s="12"/>
      <c r="X6851" s="8" t="s">
        <v>18797</v>
      </c>
    </row>
    <row r="6852" spans="1:24" x14ac:dyDescent="0.25">
      <c r="A6852" s="16" t="s">
        <v>10902</v>
      </c>
      <c r="B6852" s="5" t="s">
        <v>16216</v>
      </c>
      <c r="C6852" s="5" t="s">
        <v>16207</v>
      </c>
      <c r="D6852" s="6">
        <f t="shared" si="482"/>
        <v>1415557</v>
      </c>
      <c r="E6852" s="6">
        <f t="shared" si="483"/>
        <v>1416662</v>
      </c>
      <c r="F6852" s="6">
        <f t="shared" si="485"/>
        <v>1106</v>
      </c>
      <c r="G6852" s="40">
        <f t="shared" si="484"/>
        <v>409</v>
      </c>
      <c r="H6852" s="6">
        <v>25109378</v>
      </c>
      <c r="I6852" s="6">
        <v>25110483</v>
      </c>
      <c r="J6852" s="6">
        <v>1</v>
      </c>
      <c r="K6852" s="6">
        <f t="shared" si="481"/>
        <v>53</v>
      </c>
      <c r="L6852" s="6">
        <v>350</v>
      </c>
      <c r="M6852" s="1" t="s">
        <v>14</v>
      </c>
      <c r="N6852" s="17" t="s">
        <v>29369</v>
      </c>
      <c r="O6852" s="17" t="s">
        <v>29450</v>
      </c>
      <c r="Q6852" s="9"/>
      <c r="R6852" s="10" t="s">
        <v>23883</v>
      </c>
      <c r="S6852" s="11">
        <v>3</v>
      </c>
      <c r="T6852" s="9" t="s">
        <v>25037</v>
      </c>
      <c r="U6852" s="9"/>
      <c r="V6852" s="12"/>
      <c r="X6852" s="8" t="s">
        <v>18797</v>
      </c>
    </row>
    <row r="6853" spans="1:24" x14ac:dyDescent="0.25">
      <c r="A6853" s="16" t="s">
        <v>10903</v>
      </c>
      <c r="B6853" s="5" t="s">
        <v>16216</v>
      </c>
      <c r="C6853" s="5" t="s">
        <v>16207</v>
      </c>
      <c r="D6853" s="6">
        <f t="shared" si="482"/>
        <v>1418142</v>
      </c>
      <c r="E6853" s="6">
        <f t="shared" si="483"/>
        <v>1419104</v>
      </c>
      <c r="F6853" s="6">
        <f t="shared" si="485"/>
        <v>963</v>
      </c>
      <c r="G6853" s="40">
        <f t="shared" si="484"/>
        <v>1479</v>
      </c>
      <c r="H6853" s="6">
        <v>25111963</v>
      </c>
      <c r="I6853" s="6">
        <v>25112925</v>
      </c>
      <c r="J6853" s="6">
        <v>0</v>
      </c>
      <c r="K6853" s="6">
        <f t="shared" si="481"/>
        <v>0</v>
      </c>
      <c r="L6853" s="6">
        <v>320</v>
      </c>
      <c r="M6853" s="1" t="s">
        <v>10904</v>
      </c>
      <c r="N6853" s="17" t="s">
        <v>29311</v>
      </c>
      <c r="O6853" s="17" t="s">
        <v>29451</v>
      </c>
      <c r="Q6853" s="9"/>
      <c r="R6853" s="10" t="s">
        <v>23884</v>
      </c>
      <c r="S6853" s="11">
        <v>2</v>
      </c>
      <c r="T6853" s="9" t="s">
        <v>25103</v>
      </c>
      <c r="U6853" s="9"/>
      <c r="V6853" s="12"/>
      <c r="X6853" s="8" t="s">
        <v>18797</v>
      </c>
    </row>
    <row r="6854" spans="1:24" x14ac:dyDescent="0.25">
      <c r="A6854" s="16" t="s">
        <v>10905</v>
      </c>
      <c r="B6854" s="5" t="s">
        <v>16216</v>
      </c>
      <c r="C6854" s="5" t="s">
        <v>16207</v>
      </c>
      <c r="D6854" s="6">
        <f t="shared" si="482"/>
        <v>1419909</v>
      </c>
      <c r="E6854" s="6">
        <f t="shared" si="483"/>
        <v>1421942</v>
      </c>
      <c r="F6854" s="6">
        <f t="shared" si="485"/>
        <v>2034</v>
      </c>
      <c r="G6854" s="40">
        <f t="shared" si="484"/>
        <v>804</v>
      </c>
      <c r="H6854" s="6">
        <v>25113730</v>
      </c>
      <c r="I6854" s="6">
        <v>25115763</v>
      </c>
      <c r="J6854" s="6">
        <v>2</v>
      </c>
      <c r="K6854" s="6">
        <f t="shared" si="481"/>
        <v>270</v>
      </c>
      <c r="L6854" s="6">
        <v>587</v>
      </c>
      <c r="M6854" s="1" t="s">
        <v>10906</v>
      </c>
      <c r="N6854" s="17" t="s">
        <v>29311</v>
      </c>
      <c r="O6854" s="17" t="s">
        <v>29450</v>
      </c>
      <c r="P6854" s="8" t="s">
        <v>15750</v>
      </c>
      <c r="Q6854" s="7" t="s">
        <v>18484</v>
      </c>
      <c r="R6854" s="14" t="s">
        <v>23885</v>
      </c>
      <c r="S6854" s="42">
        <v>6</v>
      </c>
      <c r="T6854" s="41" t="s">
        <v>28004</v>
      </c>
      <c r="U6854" s="7" t="s">
        <v>16207</v>
      </c>
      <c r="V6854" s="12"/>
      <c r="X6854" s="8" t="s">
        <v>18797</v>
      </c>
    </row>
    <row r="6855" spans="1:24" x14ac:dyDescent="0.25">
      <c r="A6855" s="16" t="s">
        <v>10907</v>
      </c>
      <c r="B6855" s="5" t="s">
        <v>16216</v>
      </c>
      <c r="C6855" s="5" t="s">
        <v>16206</v>
      </c>
      <c r="D6855" s="6">
        <f t="shared" si="482"/>
        <v>1422400</v>
      </c>
      <c r="E6855" s="6">
        <f t="shared" si="483"/>
        <v>1423647</v>
      </c>
      <c r="F6855" s="6">
        <f t="shared" si="485"/>
        <v>1248</v>
      </c>
      <c r="G6855" s="40">
        <f t="shared" si="484"/>
        <v>457</v>
      </c>
      <c r="H6855" s="6">
        <v>25116221</v>
      </c>
      <c r="I6855" s="6">
        <v>25117468</v>
      </c>
      <c r="J6855" s="6">
        <v>2</v>
      </c>
      <c r="K6855" s="6">
        <f t="shared" si="481"/>
        <v>150</v>
      </c>
      <c r="L6855" s="6">
        <v>365</v>
      </c>
      <c r="M6855" s="1" t="s">
        <v>10908</v>
      </c>
      <c r="N6855" s="17" t="s">
        <v>29311</v>
      </c>
      <c r="O6855" s="17" t="s">
        <v>29311</v>
      </c>
      <c r="P6855" s="8" t="s">
        <v>15751</v>
      </c>
      <c r="Q6855" s="7" t="s">
        <v>16827</v>
      </c>
      <c r="R6855" s="14" t="s">
        <v>19920</v>
      </c>
      <c r="S6855" s="42">
        <v>5</v>
      </c>
      <c r="T6855" s="41" t="s">
        <v>28005</v>
      </c>
      <c r="U6855" s="7" t="s">
        <v>16207</v>
      </c>
      <c r="V6855" s="12"/>
      <c r="X6855" s="8" t="s">
        <v>18797</v>
      </c>
    </row>
    <row r="6856" spans="1:24" x14ac:dyDescent="0.25">
      <c r="A6856" s="16" t="s">
        <v>10909</v>
      </c>
      <c r="B6856" s="5" t="s">
        <v>16216</v>
      </c>
      <c r="C6856" s="5" t="s">
        <v>16207</v>
      </c>
      <c r="D6856" s="6">
        <f t="shared" si="482"/>
        <v>1424282</v>
      </c>
      <c r="E6856" s="6">
        <f t="shared" si="483"/>
        <v>1425307</v>
      </c>
      <c r="F6856" s="6">
        <f t="shared" si="485"/>
        <v>1026</v>
      </c>
      <c r="G6856" s="40">
        <f t="shared" si="484"/>
        <v>634</v>
      </c>
      <c r="H6856" s="6">
        <v>25118103</v>
      </c>
      <c r="I6856" s="6">
        <v>25119128</v>
      </c>
      <c r="J6856" s="6">
        <v>1</v>
      </c>
      <c r="K6856" s="6">
        <f t="shared" si="481"/>
        <v>81</v>
      </c>
      <c r="L6856" s="6">
        <v>314</v>
      </c>
      <c r="M6856" s="1" t="s">
        <v>10910</v>
      </c>
      <c r="N6856" s="17" t="s">
        <v>29311</v>
      </c>
      <c r="O6856" s="17" t="s">
        <v>29450</v>
      </c>
      <c r="Q6856" s="9"/>
      <c r="R6856" s="10" t="s">
        <v>23886</v>
      </c>
      <c r="S6856" s="11">
        <v>3</v>
      </c>
      <c r="T6856" s="9" t="s">
        <v>25163</v>
      </c>
      <c r="U6856" s="9" t="s">
        <v>16207</v>
      </c>
      <c r="V6856" s="12"/>
      <c r="X6856" s="8" t="s">
        <v>18797</v>
      </c>
    </row>
    <row r="6857" spans="1:24" x14ac:dyDescent="0.25">
      <c r="A6857" s="16" t="s">
        <v>10911</v>
      </c>
      <c r="B6857" s="5" t="s">
        <v>16216</v>
      </c>
      <c r="C6857" s="5" t="s">
        <v>16206</v>
      </c>
      <c r="D6857" s="6">
        <f t="shared" si="482"/>
        <v>1425992</v>
      </c>
      <c r="E6857" s="6">
        <f t="shared" si="483"/>
        <v>1426956</v>
      </c>
      <c r="F6857" s="6">
        <f t="shared" si="485"/>
        <v>965</v>
      </c>
      <c r="G6857" s="40">
        <f t="shared" si="484"/>
        <v>684</v>
      </c>
      <c r="H6857" s="6">
        <v>25119813</v>
      </c>
      <c r="I6857" s="6">
        <v>25120777</v>
      </c>
      <c r="J6857" s="6">
        <v>1</v>
      </c>
      <c r="K6857" s="6">
        <f t="shared" si="481"/>
        <v>86</v>
      </c>
      <c r="L6857" s="6">
        <v>292</v>
      </c>
      <c r="M6857" s="1" t="s">
        <v>10912</v>
      </c>
      <c r="N6857" s="17" t="s">
        <v>29311</v>
      </c>
      <c r="O6857" s="17" t="s">
        <v>29450</v>
      </c>
      <c r="P6857" s="8" t="s">
        <v>15752</v>
      </c>
      <c r="Q6857" s="7" t="s">
        <v>17012</v>
      </c>
      <c r="R6857" s="14" t="s">
        <v>23887</v>
      </c>
      <c r="S6857" s="42">
        <v>8</v>
      </c>
      <c r="T6857" s="41" t="s">
        <v>28006</v>
      </c>
      <c r="U6857" s="7" t="s">
        <v>16207</v>
      </c>
      <c r="V6857" s="12"/>
      <c r="X6857" s="8" t="s">
        <v>18797</v>
      </c>
    </row>
    <row r="6858" spans="1:24" x14ac:dyDescent="0.25">
      <c r="A6858" s="16" t="s">
        <v>10913</v>
      </c>
      <c r="B6858" s="5" t="s">
        <v>16216</v>
      </c>
      <c r="C6858" s="5" t="s">
        <v>16207</v>
      </c>
      <c r="D6858" s="6">
        <f t="shared" si="482"/>
        <v>1428009</v>
      </c>
      <c r="E6858" s="6">
        <f t="shared" si="483"/>
        <v>1429496</v>
      </c>
      <c r="F6858" s="6">
        <f t="shared" si="485"/>
        <v>1488</v>
      </c>
      <c r="G6858" s="40">
        <f t="shared" si="484"/>
        <v>1052</v>
      </c>
      <c r="H6858" s="6">
        <v>25121830</v>
      </c>
      <c r="I6858" s="6">
        <v>25123317</v>
      </c>
      <c r="J6858" s="6">
        <v>0</v>
      </c>
      <c r="K6858" s="6">
        <f t="shared" si="481"/>
        <v>0</v>
      </c>
      <c r="L6858" s="6">
        <v>495</v>
      </c>
      <c r="M6858" s="1" t="s">
        <v>10914</v>
      </c>
      <c r="N6858" s="17" t="s">
        <v>29311</v>
      </c>
      <c r="O6858" s="17" t="s">
        <v>29450</v>
      </c>
      <c r="Q6858" s="9"/>
      <c r="R6858" s="10" t="s">
        <v>23888</v>
      </c>
      <c r="S6858" s="11">
        <v>1</v>
      </c>
      <c r="T6858" s="9" t="s">
        <v>25086</v>
      </c>
      <c r="U6858" s="9"/>
      <c r="V6858" s="12"/>
      <c r="X6858" s="8" t="s">
        <v>18797</v>
      </c>
    </row>
    <row r="6859" spans="1:24" x14ac:dyDescent="0.25">
      <c r="A6859" s="16" t="s">
        <v>10915</v>
      </c>
      <c r="B6859" s="5" t="s">
        <v>16216</v>
      </c>
      <c r="C6859" s="5" t="s">
        <v>16207</v>
      </c>
      <c r="D6859" s="6">
        <f t="shared" si="482"/>
        <v>1432182</v>
      </c>
      <c r="E6859" s="6">
        <f t="shared" si="483"/>
        <v>1433024</v>
      </c>
      <c r="F6859" s="6">
        <f t="shared" si="485"/>
        <v>843</v>
      </c>
      <c r="G6859" s="40">
        <f t="shared" si="484"/>
        <v>2685</v>
      </c>
      <c r="H6859" s="6">
        <v>25126003</v>
      </c>
      <c r="I6859" s="6">
        <v>25126845</v>
      </c>
      <c r="J6859" s="6">
        <v>0</v>
      </c>
      <c r="K6859" s="6">
        <f t="shared" si="481"/>
        <v>0</v>
      </c>
      <c r="L6859" s="6">
        <v>280</v>
      </c>
      <c r="M6859" s="1" t="s">
        <v>29036</v>
      </c>
      <c r="N6859" s="7" t="s">
        <v>29323</v>
      </c>
      <c r="O6859" s="7" t="s">
        <v>29450</v>
      </c>
      <c r="P6859" s="8" t="s">
        <v>16149</v>
      </c>
      <c r="Q6859" s="41" t="s">
        <v>17155</v>
      </c>
      <c r="S6859" s="42">
        <v>0</v>
      </c>
      <c r="T6859" s="41" t="s">
        <v>16207</v>
      </c>
      <c r="X6859" s="8" t="s">
        <v>18797</v>
      </c>
    </row>
    <row r="6860" spans="1:24" x14ac:dyDescent="0.25">
      <c r="A6860" s="3" t="s">
        <v>28934</v>
      </c>
      <c r="B6860" s="4" t="s">
        <v>16216</v>
      </c>
      <c r="C6860" s="4" t="s">
        <v>16207</v>
      </c>
      <c r="D6860" s="40">
        <f t="shared" si="482"/>
        <v>1434440</v>
      </c>
      <c r="E6860" s="40">
        <f t="shared" si="483"/>
        <v>1435390</v>
      </c>
      <c r="F6860" s="6">
        <f t="shared" si="485"/>
        <v>951</v>
      </c>
      <c r="G6860" s="40">
        <f t="shared" si="484"/>
        <v>1415</v>
      </c>
      <c r="H6860" s="40">
        <v>25128261</v>
      </c>
      <c r="I6860" s="40">
        <v>25129211</v>
      </c>
      <c r="J6860" s="40">
        <v>0</v>
      </c>
      <c r="K6860" s="6">
        <f t="shared" si="481"/>
        <v>0</v>
      </c>
      <c r="L6860" s="40">
        <v>316</v>
      </c>
      <c r="M6860" s="1" t="s">
        <v>10916</v>
      </c>
      <c r="N6860" s="17" t="s">
        <v>29339</v>
      </c>
      <c r="O6860" s="17" t="s">
        <v>29450</v>
      </c>
      <c r="P6860" s="8" t="s">
        <v>15753</v>
      </c>
      <c r="Q6860" s="7" t="s">
        <v>17156</v>
      </c>
      <c r="R6860" s="14" t="s">
        <v>23889</v>
      </c>
      <c r="S6860" s="42">
        <v>8</v>
      </c>
      <c r="T6860" s="41" t="s">
        <v>29249</v>
      </c>
      <c r="U6860" s="7" t="s">
        <v>26741</v>
      </c>
      <c r="V6860" s="12"/>
      <c r="X6860" s="8" t="s">
        <v>18797</v>
      </c>
    </row>
    <row r="6861" spans="1:24" x14ac:dyDescent="0.25">
      <c r="A6861" s="16" t="s">
        <v>10917</v>
      </c>
      <c r="B6861" s="5" t="s">
        <v>16216</v>
      </c>
      <c r="C6861" s="5" t="s">
        <v>16207</v>
      </c>
      <c r="D6861" s="6">
        <f t="shared" si="482"/>
        <v>1436655</v>
      </c>
      <c r="E6861" s="6">
        <f t="shared" si="483"/>
        <v>1438367</v>
      </c>
      <c r="F6861" s="6">
        <f t="shared" si="485"/>
        <v>1713</v>
      </c>
      <c r="G6861" s="40">
        <f t="shared" si="484"/>
        <v>1264</v>
      </c>
      <c r="H6861" s="6">
        <v>25130476</v>
      </c>
      <c r="I6861" s="6">
        <v>25132188</v>
      </c>
      <c r="J6861" s="6">
        <v>0</v>
      </c>
      <c r="K6861" s="6">
        <f t="shared" si="481"/>
        <v>0</v>
      </c>
      <c r="L6861" s="6">
        <v>570</v>
      </c>
      <c r="M6861" s="1" t="s">
        <v>10918</v>
      </c>
      <c r="N6861" s="17" t="s">
        <v>29322</v>
      </c>
      <c r="O6861" s="17" t="s">
        <v>29450</v>
      </c>
      <c r="Q6861" s="9"/>
      <c r="R6861" s="10" t="s">
        <v>23625</v>
      </c>
      <c r="S6861" s="11">
        <v>1</v>
      </c>
      <c r="T6861" s="9" t="s">
        <v>25094</v>
      </c>
      <c r="U6861" s="9" t="s">
        <v>16207</v>
      </c>
      <c r="V6861" s="12"/>
      <c r="X6861" s="8" t="s">
        <v>18797</v>
      </c>
    </row>
    <row r="6862" spans="1:24" x14ac:dyDescent="0.25">
      <c r="A6862" s="16" t="s">
        <v>10919</v>
      </c>
      <c r="B6862" s="5" t="s">
        <v>16216</v>
      </c>
      <c r="C6862" s="5" t="s">
        <v>16206</v>
      </c>
      <c r="D6862" s="6">
        <f t="shared" si="482"/>
        <v>1439819</v>
      </c>
      <c r="E6862" s="6">
        <f t="shared" si="483"/>
        <v>1440707</v>
      </c>
      <c r="F6862" s="6">
        <f t="shared" si="485"/>
        <v>889</v>
      </c>
      <c r="G6862" s="40">
        <f t="shared" si="484"/>
        <v>1451</v>
      </c>
      <c r="H6862" s="6">
        <v>25133640</v>
      </c>
      <c r="I6862" s="6">
        <v>25134528</v>
      </c>
      <c r="J6862" s="6">
        <v>1</v>
      </c>
      <c r="K6862" s="6">
        <f t="shared" si="481"/>
        <v>49</v>
      </c>
      <c r="L6862" s="6">
        <v>279</v>
      </c>
      <c r="M6862" s="1" t="s">
        <v>10920</v>
      </c>
      <c r="N6862" s="17" t="s">
        <v>29315</v>
      </c>
      <c r="O6862" s="17" t="s">
        <v>29450</v>
      </c>
      <c r="Q6862" s="9"/>
      <c r="R6862" s="10" t="s">
        <v>21432</v>
      </c>
      <c r="S6862" s="11">
        <v>1</v>
      </c>
      <c r="T6862" s="9" t="s">
        <v>25092</v>
      </c>
      <c r="U6862" s="9" t="s">
        <v>16207</v>
      </c>
      <c r="V6862" s="12"/>
      <c r="X6862" s="8" t="s">
        <v>18797</v>
      </c>
    </row>
    <row r="6863" spans="1:24" x14ac:dyDescent="0.25">
      <c r="A6863" s="16" t="s">
        <v>10921</v>
      </c>
      <c r="B6863" s="5" t="s">
        <v>16216</v>
      </c>
      <c r="C6863" s="5" t="s">
        <v>16207</v>
      </c>
      <c r="D6863" s="6">
        <f t="shared" si="482"/>
        <v>1440769</v>
      </c>
      <c r="E6863" s="6">
        <f t="shared" si="483"/>
        <v>1441244</v>
      </c>
      <c r="F6863" s="6">
        <f t="shared" si="485"/>
        <v>476</v>
      </c>
      <c r="G6863" s="40">
        <f t="shared" si="484"/>
        <v>61</v>
      </c>
      <c r="H6863" s="6">
        <v>25134590</v>
      </c>
      <c r="I6863" s="6">
        <v>25135065</v>
      </c>
      <c r="J6863" s="6">
        <v>1</v>
      </c>
      <c r="K6863" s="6">
        <f t="shared" si="481"/>
        <v>47</v>
      </c>
      <c r="L6863" s="6">
        <v>142</v>
      </c>
      <c r="M6863" s="1" t="s">
        <v>14</v>
      </c>
      <c r="N6863" s="17" t="s">
        <v>29331</v>
      </c>
      <c r="O6863" s="17" t="s">
        <v>29450</v>
      </c>
      <c r="Q6863" s="9"/>
      <c r="R6863" s="10" t="s">
        <v>23890</v>
      </c>
      <c r="S6863" s="11">
        <v>0</v>
      </c>
      <c r="T6863" s="9" t="s">
        <v>16207</v>
      </c>
      <c r="U6863" s="9"/>
      <c r="V6863" s="12"/>
      <c r="X6863" s="8" t="s">
        <v>18797</v>
      </c>
    </row>
    <row r="6864" spans="1:24" x14ac:dyDescent="0.25">
      <c r="A6864" s="16" t="s">
        <v>10922</v>
      </c>
      <c r="B6864" s="5" t="s">
        <v>16216</v>
      </c>
      <c r="C6864" s="5" t="s">
        <v>16206</v>
      </c>
      <c r="D6864" s="6">
        <f t="shared" si="482"/>
        <v>1442380</v>
      </c>
      <c r="E6864" s="6">
        <f t="shared" si="483"/>
        <v>1445235</v>
      </c>
      <c r="F6864" s="6">
        <f t="shared" si="485"/>
        <v>2856</v>
      </c>
      <c r="G6864" s="40">
        <f t="shared" si="484"/>
        <v>1135</v>
      </c>
      <c r="H6864" s="6">
        <v>25136201</v>
      </c>
      <c r="I6864" s="6">
        <v>25139056</v>
      </c>
      <c r="J6864" s="6">
        <v>0</v>
      </c>
      <c r="K6864" s="6">
        <f t="shared" si="481"/>
        <v>0</v>
      </c>
      <c r="L6864" s="6">
        <v>951</v>
      </c>
      <c r="M6864" s="1" t="s">
        <v>10923</v>
      </c>
      <c r="N6864" s="17" t="s">
        <v>29311</v>
      </c>
      <c r="O6864" s="17" t="s">
        <v>29450</v>
      </c>
      <c r="Q6864" s="9"/>
      <c r="R6864" s="10" t="s">
        <v>18943</v>
      </c>
      <c r="S6864" s="11">
        <v>2</v>
      </c>
      <c r="T6864" s="9" t="s">
        <v>25044</v>
      </c>
      <c r="U6864" s="9" t="s">
        <v>16207</v>
      </c>
      <c r="V6864" s="12"/>
      <c r="X6864" s="8" t="s">
        <v>18797</v>
      </c>
    </row>
    <row r="6865" spans="1:24" x14ac:dyDescent="0.25">
      <c r="A6865" s="16" t="s">
        <v>10924</v>
      </c>
      <c r="B6865" s="5" t="s">
        <v>16216</v>
      </c>
      <c r="C6865" s="5" t="s">
        <v>16207</v>
      </c>
      <c r="D6865" s="6">
        <f t="shared" si="482"/>
        <v>1447216</v>
      </c>
      <c r="E6865" s="6">
        <f t="shared" si="483"/>
        <v>1447449</v>
      </c>
      <c r="F6865" s="6">
        <f t="shared" si="485"/>
        <v>234</v>
      </c>
      <c r="G6865" s="40">
        <f t="shared" si="484"/>
        <v>1980</v>
      </c>
      <c r="H6865" s="6">
        <v>25141037</v>
      </c>
      <c r="I6865" s="6">
        <v>25141270</v>
      </c>
      <c r="J6865" s="6">
        <v>0</v>
      </c>
      <c r="K6865" s="6">
        <f t="shared" si="481"/>
        <v>0</v>
      </c>
      <c r="L6865" s="6">
        <v>77</v>
      </c>
      <c r="M6865" s="1" t="s">
        <v>14</v>
      </c>
      <c r="N6865" s="17" t="s">
        <v>29326</v>
      </c>
      <c r="O6865" s="17" t="s">
        <v>29450</v>
      </c>
      <c r="Q6865" s="9"/>
      <c r="R6865" s="10" t="s">
        <v>18964</v>
      </c>
      <c r="S6865" s="11">
        <v>0</v>
      </c>
      <c r="T6865" s="9" t="s">
        <v>16207</v>
      </c>
      <c r="U6865" s="9"/>
      <c r="V6865" s="12"/>
      <c r="X6865" s="8" t="s">
        <v>18797</v>
      </c>
    </row>
    <row r="6866" spans="1:24" x14ac:dyDescent="0.25">
      <c r="A6866" s="16" t="s">
        <v>10925</v>
      </c>
      <c r="B6866" s="5" t="s">
        <v>16216</v>
      </c>
      <c r="C6866" s="5" t="s">
        <v>16207</v>
      </c>
      <c r="D6866" s="6">
        <f t="shared" si="482"/>
        <v>1447775</v>
      </c>
      <c r="E6866" s="6">
        <f t="shared" si="483"/>
        <v>1448221</v>
      </c>
      <c r="F6866" s="6">
        <f t="shared" si="485"/>
        <v>447</v>
      </c>
      <c r="G6866" s="40">
        <f t="shared" si="484"/>
        <v>325</v>
      </c>
      <c r="H6866" s="6">
        <v>25141596</v>
      </c>
      <c r="I6866" s="6">
        <v>25142042</v>
      </c>
      <c r="J6866" s="6">
        <v>0</v>
      </c>
      <c r="K6866" s="6">
        <f t="shared" si="481"/>
        <v>0</v>
      </c>
      <c r="L6866" s="6">
        <v>148</v>
      </c>
      <c r="M6866" s="1" t="s">
        <v>10926</v>
      </c>
      <c r="N6866" s="17" t="s">
        <v>29365</v>
      </c>
      <c r="O6866" s="17" t="s">
        <v>29450</v>
      </c>
      <c r="P6866" s="8" t="s">
        <v>15754</v>
      </c>
      <c r="Q6866" s="7" t="s">
        <v>16377</v>
      </c>
      <c r="R6866" s="14" t="s">
        <v>23891</v>
      </c>
      <c r="S6866" s="42">
        <v>3</v>
      </c>
      <c r="T6866" s="41" t="s">
        <v>28007</v>
      </c>
      <c r="U6866" s="7" t="s">
        <v>25110</v>
      </c>
      <c r="V6866" s="12"/>
      <c r="X6866" s="8" t="s">
        <v>18797</v>
      </c>
    </row>
    <row r="6867" spans="1:24" x14ac:dyDescent="0.25">
      <c r="A6867" s="16" t="s">
        <v>10927</v>
      </c>
      <c r="B6867" s="5" t="s">
        <v>16216</v>
      </c>
      <c r="C6867" s="5" t="s">
        <v>16207</v>
      </c>
      <c r="D6867" s="6">
        <f t="shared" si="482"/>
        <v>1448903</v>
      </c>
      <c r="E6867" s="6">
        <f t="shared" si="483"/>
        <v>1451386</v>
      </c>
      <c r="F6867" s="6">
        <f t="shared" si="485"/>
        <v>2484</v>
      </c>
      <c r="G6867" s="40">
        <f t="shared" si="484"/>
        <v>681</v>
      </c>
      <c r="H6867" s="6">
        <v>25142724</v>
      </c>
      <c r="I6867" s="6">
        <v>25145207</v>
      </c>
      <c r="J6867" s="6">
        <v>1</v>
      </c>
      <c r="K6867" s="6">
        <f t="shared" si="481"/>
        <v>66</v>
      </c>
      <c r="L6867" s="6">
        <v>805</v>
      </c>
      <c r="M6867" s="1" t="s">
        <v>10568</v>
      </c>
      <c r="N6867" s="17" t="s">
        <v>29311</v>
      </c>
      <c r="O6867" s="17" t="s">
        <v>29450</v>
      </c>
      <c r="Q6867" s="9"/>
      <c r="R6867" s="10" t="s">
        <v>23892</v>
      </c>
      <c r="S6867" s="11">
        <v>1</v>
      </c>
      <c r="T6867" s="9" t="s">
        <v>25994</v>
      </c>
      <c r="U6867" s="9" t="s">
        <v>16207</v>
      </c>
      <c r="V6867" s="12"/>
      <c r="X6867" s="8" t="s">
        <v>18797</v>
      </c>
    </row>
    <row r="6868" spans="1:24" x14ac:dyDescent="0.25">
      <c r="A6868" s="16" t="s">
        <v>10928</v>
      </c>
      <c r="B6868" s="5" t="s">
        <v>16216</v>
      </c>
      <c r="C6868" s="5" t="s">
        <v>16206</v>
      </c>
      <c r="D6868" s="6">
        <f t="shared" si="482"/>
        <v>1460025</v>
      </c>
      <c r="E6868" s="6">
        <f t="shared" si="483"/>
        <v>1460804</v>
      </c>
      <c r="F6868" s="6">
        <f t="shared" si="485"/>
        <v>780</v>
      </c>
      <c r="G6868" s="40">
        <f t="shared" si="484"/>
        <v>8638</v>
      </c>
      <c r="H6868" s="6">
        <v>25153846</v>
      </c>
      <c r="I6868" s="6">
        <v>25154625</v>
      </c>
      <c r="J6868" s="6">
        <v>0</v>
      </c>
      <c r="K6868" s="6">
        <f t="shared" si="481"/>
        <v>0</v>
      </c>
      <c r="L6868" s="6">
        <v>259</v>
      </c>
      <c r="M6868" s="1" t="s">
        <v>14</v>
      </c>
      <c r="N6868" s="17" t="s">
        <v>29311</v>
      </c>
      <c r="O6868" s="17" t="s">
        <v>29450</v>
      </c>
      <c r="Q6868" s="9"/>
      <c r="R6868" s="10" t="s">
        <v>23893</v>
      </c>
      <c r="S6868" s="11">
        <v>0</v>
      </c>
      <c r="T6868" s="9" t="s">
        <v>16207</v>
      </c>
      <c r="U6868" s="9"/>
      <c r="V6868" s="12"/>
      <c r="X6868" s="8" t="s">
        <v>18797</v>
      </c>
    </row>
    <row r="6869" spans="1:24" x14ac:dyDescent="0.25">
      <c r="A6869" s="16" t="s">
        <v>10929</v>
      </c>
      <c r="B6869" s="5" t="s">
        <v>16216</v>
      </c>
      <c r="C6869" s="5" t="s">
        <v>16207</v>
      </c>
      <c r="D6869" s="6">
        <f t="shared" si="482"/>
        <v>1461065</v>
      </c>
      <c r="E6869" s="6">
        <f t="shared" si="483"/>
        <v>1463110</v>
      </c>
      <c r="F6869" s="6">
        <f t="shared" si="485"/>
        <v>2046</v>
      </c>
      <c r="G6869" s="40">
        <f t="shared" si="484"/>
        <v>260</v>
      </c>
      <c r="H6869" s="6">
        <v>25154886</v>
      </c>
      <c r="I6869" s="6">
        <v>25156931</v>
      </c>
      <c r="J6869" s="6">
        <v>1</v>
      </c>
      <c r="K6869" s="6">
        <f t="shared" si="481"/>
        <v>54</v>
      </c>
      <c r="L6869" s="6">
        <v>663</v>
      </c>
      <c r="M6869" s="1" t="s">
        <v>10930</v>
      </c>
      <c r="N6869" s="17" t="s">
        <v>29311</v>
      </c>
      <c r="O6869" s="17" t="s">
        <v>29450</v>
      </c>
      <c r="P6869" s="8" t="s">
        <v>15755</v>
      </c>
      <c r="Q6869" s="7" t="s">
        <v>17812</v>
      </c>
      <c r="R6869" s="14" t="s">
        <v>19049</v>
      </c>
      <c r="S6869" s="42">
        <v>0</v>
      </c>
      <c r="T6869" s="41" t="s">
        <v>16207</v>
      </c>
      <c r="U6869" s="7"/>
      <c r="V6869" s="12"/>
      <c r="X6869" s="8" t="s">
        <v>18797</v>
      </c>
    </row>
    <row r="6870" spans="1:24" x14ac:dyDescent="0.25">
      <c r="A6870" s="16" t="s">
        <v>10931</v>
      </c>
      <c r="B6870" s="5" t="s">
        <v>16216</v>
      </c>
      <c r="C6870" s="5" t="s">
        <v>16206</v>
      </c>
      <c r="D6870" s="6">
        <f t="shared" si="482"/>
        <v>1464212</v>
      </c>
      <c r="E6870" s="6">
        <f t="shared" si="483"/>
        <v>1466822</v>
      </c>
      <c r="F6870" s="6">
        <f t="shared" si="485"/>
        <v>2611</v>
      </c>
      <c r="G6870" s="40">
        <f t="shared" si="484"/>
        <v>1101</v>
      </c>
      <c r="H6870" s="6">
        <v>25158033</v>
      </c>
      <c r="I6870" s="6">
        <v>25160643</v>
      </c>
      <c r="J6870" s="6">
        <v>2</v>
      </c>
      <c r="K6870" s="6">
        <f t="shared" si="481"/>
        <v>160</v>
      </c>
      <c r="L6870" s="6">
        <v>816</v>
      </c>
      <c r="M6870" s="1" t="s">
        <v>10932</v>
      </c>
      <c r="N6870" s="17" t="s">
        <v>29311</v>
      </c>
      <c r="O6870" s="17" t="s">
        <v>29450</v>
      </c>
      <c r="P6870" s="8" t="s">
        <v>15756</v>
      </c>
      <c r="Q6870" s="7" t="s">
        <v>17658</v>
      </c>
      <c r="R6870" s="14" t="s">
        <v>23894</v>
      </c>
      <c r="S6870" s="42">
        <v>2</v>
      </c>
      <c r="T6870" s="41" t="s">
        <v>25609</v>
      </c>
      <c r="U6870" s="7" t="s">
        <v>16207</v>
      </c>
      <c r="V6870" s="12"/>
      <c r="X6870" s="8" t="s">
        <v>18797</v>
      </c>
    </row>
    <row r="6871" spans="1:24" x14ac:dyDescent="0.25">
      <c r="A6871" s="16" t="s">
        <v>10933</v>
      </c>
      <c r="B6871" s="5" t="s">
        <v>16216</v>
      </c>
      <c r="C6871" s="5" t="s">
        <v>16206</v>
      </c>
      <c r="D6871" s="6">
        <f t="shared" si="482"/>
        <v>1467978</v>
      </c>
      <c r="E6871" s="6">
        <f t="shared" si="483"/>
        <v>1469309</v>
      </c>
      <c r="F6871" s="6">
        <f t="shared" si="485"/>
        <v>1332</v>
      </c>
      <c r="G6871" s="40">
        <f t="shared" si="484"/>
        <v>1155</v>
      </c>
      <c r="H6871" s="6">
        <v>25161799</v>
      </c>
      <c r="I6871" s="6">
        <v>25163130</v>
      </c>
      <c r="J6871" s="6">
        <v>0</v>
      </c>
      <c r="K6871" s="6">
        <f t="shared" si="481"/>
        <v>0</v>
      </c>
      <c r="L6871" s="6">
        <v>443</v>
      </c>
      <c r="M6871" s="1" t="s">
        <v>14</v>
      </c>
      <c r="N6871" s="17" t="s">
        <v>29359</v>
      </c>
      <c r="O6871" s="17" t="s">
        <v>29359</v>
      </c>
      <c r="Q6871" s="9"/>
      <c r="R6871" s="10" t="s">
        <v>22448</v>
      </c>
      <c r="S6871" s="11">
        <v>0</v>
      </c>
      <c r="T6871" s="9" t="s">
        <v>16207</v>
      </c>
      <c r="U6871" s="9"/>
      <c r="V6871" s="12"/>
      <c r="X6871" s="8" t="s">
        <v>18797</v>
      </c>
    </row>
    <row r="6872" spans="1:24" x14ac:dyDescent="0.25">
      <c r="A6872" s="16" t="s">
        <v>10934</v>
      </c>
      <c r="B6872" s="5" t="s">
        <v>16216</v>
      </c>
      <c r="C6872" s="5" t="s">
        <v>16207</v>
      </c>
      <c r="D6872" s="6">
        <f t="shared" si="482"/>
        <v>1478389</v>
      </c>
      <c r="E6872" s="6">
        <f t="shared" si="483"/>
        <v>1479616</v>
      </c>
      <c r="F6872" s="6">
        <f t="shared" si="485"/>
        <v>1228</v>
      </c>
      <c r="G6872" s="40">
        <f t="shared" si="484"/>
        <v>9079</v>
      </c>
      <c r="H6872" s="6">
        <v>25172210</v>
      </c>
      <c r="I6872" s="6">
        <v>25173437</v>
      </c>
      <c r="J6872" s="6">
        <v>2</v>
      </c>
      <c r="K6872" s="6">
        <f t="shared" si="481"/>
        <v>127</v>
      </c>
      <c r="L6872" s="6">
        <v>366</v>
      </c>
      <c r="M6872" s="1" t="s">
        <v>53</v>
      </c>
      <c r="N6872" s="17" t="s">
        <v>29311</v>
      </c>
      <c r="O6872" s="17" t="s">
        <v>29450</v>
      </c>
      <c r="Q6872" s="9"/>
      <c r="R6872" s="10" t="s">
        <v>18936</v>
      </c>
      <c r="S6872" s="11">
        <v>3</v>
      </c>
      <c r="T6872" s="9" t="s">
        <v>25036</v>
      </c>
      <c r="U6872" s="9"/>
      <c r="V6872" s="12"/>
      <c r="X6872" s="8" t="s">
        <v>18797</v>
      </c>
    </row>
    <row r="6873" spans="1:24" x14ac:dyDescent="0.25">
      <c r="A6873" s="16" t="s">
        <v>10935</v>
      </c>
      <c r="B6873" s="5" t="s">
        <v>16216</v>
      </c>
      <c r="C6873" s="5" t="s">
        <v>16207</v>
      </c>
      <c r="D6873" s="6">
        <f t="shared" si="482"/>
        <v>1502762</v>
      </c>
      <c r="E6873" s="6">
        <f t="shared" si="483"/>
        <v>1507414</v>
      </c>
      <c r="F6873" s="6">
        <f t="shared" si="485"/>
        <v>4653</v>
      </c>
      <c r="G6873" s="40">
        <f t="shared" si="484"/>
        <v>23145</v>
      </c>
      <c r="H6873" s="6">
        <v>25196583</v>
      </c>
      <c r="I6873" s="6">
        <v>25201235</v>
      </c>
      <c r="J6873" s="6">
        <v>0</v>
      </c>
      <c r="K6873" s="6">
        <f t="shared" si="481"/>
        <v>0</v>
      </c>
      <c r="L6873" s="6">
        <v>1550</v>
      </c>
      <c r="M6873" s="1" t="s">
        <v>10936</v>
      </c>
      <c r="N6873" s="17" t="s">
        <v>29311</v>
      </c>
      <c r="O6873" s="17" t="s">
        <v>29450</v>
      </c>
      <c r="P6873" s="8" t="s">
        <v>13608</v>
      </c>
      <c r="Q6873" s="7" t="s">
        <v>18067</v>
      </c>
      <c r="R6873" s="14" t="s">
        <v>23895</v>
      </c>
      <c r="S6873" s="42">
        <v>2</v>
      </c>
      <c r="T6873" s="41" t="s">
        <v>28008</v>
      </c>
      <c r="U6873" s="7" t="s">
        <v>16207</v>
      </c>
      <c r="V6873" s="12"/>
      <c r="X6873" s="8" t="s">
        <v>18797</v>
      </c>
    </row>
    <row r="6874" spans="1:24" x14ac:dyDescent="0.25">
      <c r="A6874" s="16" t="s">
        <v>10937</v>
      </c>
      <c r="B6874" s="5" t="s">
        <v>16216</v>
      </c>
      <c r="C6874" s="5" t="s">
        <v>16207</v>
      </c>
      <c r="D6874" s="6">
        <f t="shared" si="482"/>
        <v>1508416</v>
      </c>
      <c r="E6874" s="6">
        <f t="shared" si="483"/>
        <v>1509220</v>
      </c>
      <c r="F6874" s="6">
        <f t="shared" si="485"/>
        <v>805</v>
      </c>
      <c r="G6874" s="40">
        <f t="shared" si="484"/>
        <v>1001</v>
      </c>
      <c r="H6874" s="6">
        <v>25202237</v>
      </c>
      <c r="I6874" s="6">
        <v>25203041</v>
      </c>
      <c r="J6874" s="6">
        <v>1</v>
      </c>
      <c r="K6874" s="6">
        <f t="shared" si="481"/>
        <v>52</v>
      </c>
      <c r="L6874" s="6">
        <v>250</v>
      </c>
      <c r="M6874" s="1" t="s">
        <v>10938</v>
      </c>
      <c r="N6874" s="17" t="s">
        <v>29311</v>
      </c>
      <c r="O6874" s="17" t="s">
        <v>29450</v>
      </c>
      <c r="P6874" s="8" t="s">
        <v>15757</v>
      </c>
      <c r="Q6874" s="7" t="s">
        <v>18282</v>
      </c>
      <c r="R6874" s="14" t="s">
        <v>23896</v>
      </c>
      <c r="S6874" s="42">
        <v>4</v>
      </c>
      <c r="T6874" s="41" t="s">
        <v>28009</v>
      </c>
      <c r="U6874" s="7" t="s">
        <v>16207</v>
      </c>
      <c r="V6874" s="12"/>
      <c r="X6874" s="8" t="s">
        <v>18797</v>
      </c>
    </row>
    <row r="6875" spans="1:24" x14ac:dyDescent="0.25">
      <c r="A6875" s="16" t="s">
        <v>10939</v>
      </c>
      <c r="B6875" s="5" t="s">
        <v>16216</v>
      </c>
      <c r="C6875" s="5" t="s">
        <v>16207</v>
      </c>
      <c r="D6875" s="6">
        <f t="shared" si="482"/>
        <v>1510220</v>
      </c>
      <c r="E6875" s="6">
        <f t="shared" si="483"/>
        <v>1510552</v>
      </c>
      <c r="F6875" s="6">
        <f t="shared" si="485"/>
        <v>333</v>
      </c>
      <c r="G6875" s="40">
        <f t="shared" si="484"/>
        <v>999</v>
      </c>
      <c r="H6875" s="6">
        <v>25204041</v>
      </c>
      <c r="I6875" s="6">
        <v>25204373</v>
      </c>
      <c r="J6875" s="6">
        <v>0</v>
      </c>
      <c r="K6875" s="6">
        <f t="shared" si="481"/>
        <v>0</v>
      </c>
      <c r="L6875" s="6">
        <v>110</v>
      </c>
      <c r="M6875" s="1" t="s">
        <v>10940</v>
      </c>
      <c r="N6875" s="17" t="s">
        <v>29315</v>
      </c>
      <c r="O6875" s="17" t="s">
        <v>29315</v>
      </c>
      <c r="P6875" s="8" t="s">
        <v>15758</v>
      </c>
      <c r="Q6875" s="7" t="s">
        <v>16974</v>
      </c>
      <c r="R6875" s="14" t="s">
        <v>23897</v>
      </c>
      <c r="S6875" s="42">
        <v>5</v>
      </c>
      <c r="T6875" s="41" t="s">
        <v>28010</v>
      </c>
      <c r="U6875" s="7" t="s">
        <v>16207</v>
      </c>
      <c r="V6875" s="12"/>
      <c r="X6875" s="8" t="s">
        <v>18798</v>
      </c>
    </row>
    <row r="6876" spans="1:24" x14ac:dyDescent="0.25">
      <c r="A6876" s="16" t="s">
        <v>10941</v>
      </c>
      <c r="B6876" s="5" t="s">
        <v>16216</v>
      </c>
      <c r="C6876" s="5" t="s">
        <v>16206</v>
      </c>
      <c r="D6876" s="6">
        <f t="shared" si="482"/>
        <v>1512100</v>
      </c>
      <c r="E6876" s="6">
        <f t="shared" si="483"/>
        <v>1513465</v>
      </c>
      <c r="F6876" s="6">
        <f t="shared" si="485"/>
        <v>1366</v>
      </c>
      <c r="G6876" s="40">
        <f t="shared" si="484"/>
        <v>1547</v>
      </c>
      <c r="H6876" s="6">
        <v>25205921</v>
      </c>
      <c r="I6876" s="6">
        <v>25207286</v>
      </c>
      <c r="J6876" s="6">
        <v>1</v>
      </c>
      <c r="K6876" s="6">
        <f t="shared" si="481"/>
        <v>52</v>
      </c>
      <c r="L6876" s="6">
        <v>437</v>
      </c>
      <c r="M6876" s="1" t="s">
        <v>10942</v>
      </c>
      <c r="N6876" s="17" t="s">
        <v>29311</v>
      </c>
      <c r="O6876" s="17" t="s">
        <v>29450</v>
      </c>
      <c r="Q6876" s="9"/>
      <c r="R6876" s="10" t="s">
        <v>23898</v>
      </c>
      <c r="S6876" s="11">
        <v>0</v>
      </c>
      <c r="T6876" s="9" t="s">
        <v>16207</v>
      </c>
      <c r="U6876" s="9"/>
      <c r="V6876" s="12"/>
      <c r="X6876" s="8" t="s">
        <v>18797</v>
      </c>
    </row>
    <row r="6877" spans="1:24" x14ac:dyDescent="0.25">
      <c r="A6877" s="16" t="s">
        <v>10943</v>
      </c>
      <c r="B6877" s="5" t="s">
        <v>16216</v>
      </c>
      <c r="C6877" s="5" t="s">
        <v>16207</v>
      </c>
      <c r="D6877" s="6">
        <f t="shared" si="482"/>
        <v>1514073</v>
      </c>
      <c r="E6877" s="6">
        <f t="shared" si="483"/>
        <v>1515677</v>
      </c>
      <c r="F6877" s="6">
        <f t="shared" si="485"/>
        <v>1605</v>
      </c>
      <c r="G6877" s="40">
        <f t="shared" si="484"/>
        <v>607</v>
      </c>
      <c r="H6877" s="6">
        <v>25207894</v>
      </c>
      <c r="I6877" s="6">
        <v>25209498</v>
      </c>
      <c r="J6877" s="6">
        <v>0</v>
      </c>
      <c r="K6877" s="6">
        <f t="shared" si="481"/>
        <v>0</v>
      </c>
      <c r="L6877" s="6">
        <v>534</v>
      </c>
      <c r="M6877" s="1" t="s">
        <v>10944</v>
      </c>
      <c r="N6877" s="17" t="s">
        <v>29311</v>
      </c>
      <c r="O6877" s="17" t="s">
        <v>29450</v>
      </c>
      <c r="P6877" s="8" t="s">
        <v>15759</v>
      </c>
      <c r="Q6877" s="7" t="s">
        <v>17458</v>
      </c>
      <c r="R6877" s="14" t="s">
        <v>23899</v>
      </c>
      <c r="S6877" s="42">
        <v>4</v>
      </c>
      <c r="T6877" s="41" t="s">
        <v>28011</v>
      </c>
      <c r="U6877" s="7" t="s">
        <v>16207</v>
      </c>
      <c r="V6877" s="12"/>
      <c r="X6877" s="8" t="s">
        <v>18797</v>
      </c>
    </row>
    <row r="6878" spans="1:24" x14ac:dyDescent="0.25">
      <c r="A6878" s="16" t="s">
        <v>10945</v>
      </c>
      <c r="B6878" s="5" t="s">
        <v>16216</v>
      </c>
      <c r="C6878" s="5" t="s">
        <v>16207</v>
      </c>
      <c r="D6878" s="6">
        <f t="shared" si="482"/>
        <v>1516351</v>
      </c>
      <c r="E6878" s="6">
        <f t="shared" si="483"/>
        <v>1517145</v>
      </c>
      <c r="F6878" s="6">
        <f t="shared" si="485"/>
        <v>795</v>
      </c>
      <c r="G6878" s="40">
        <f t="shared" si="484"/>
        <v>673</v>
      </c>
      <c r="H6878" s="6">
        <v>25210172</v>
      </c>
      <c r="I6878" s="6">
        <v>25210966</v>
      </c>
      <c r="J6878" s="6">
        <v>0</v>
      </c>
      <c r="K6878" s="6">
        <f t="shared" si="481"/>
        <v>0</v>
      </c>
      <c r="L6878" s="6">
        <v>264</v>
      </c>
      <c r="M6878" s="1" t="s">
        <v>10946</v>
      </c>
      <c r="N6878" s="17" t="s">
        <v>29320</v>
      </c>
      <c r="O6878" s="17" t="s">
        <v>29450</v>
      </c>
      <c r="Q6878" s="9"/>
      <c r="R6878" s="10" t="s">
        <v>23900</v>
      </c>
      <c r="S6878" s="11">
        <v>0</v>
      </c>
      <c r="T6878" s="9" t="s">
        <v>16207</v>
      </c>
      <c r="U6878" s="9"/>
      <c r="V6878" s="12"/>
      <c r="X6878" s="8" t="s">
        <v>18797</v>
      </c>
    </row>
    <row r="6879" spans="1:24" x14ac:dyDescent="0.25">
      <c r="A6879" s="16" t="s">
        <v>10947</v>
      </c>
      <c r="B6879" s="5" t="s">
        <v>16216</v>
      </c>
      <c r="C6879" s="5" t="s">
        <v>16207</v>
      </c>
      <c r="D6879" s="6">
        <f t="shared" si="482"/>
        <v>1517721</v>
      </c>
      <c r="E6879" s="6">
        <f t="shared" si="483"/>
        <v>1519994</v>
      </c>
      <c r="F6879" s="6">
        <f t="shared" si="485"/>
        <v>2274</v>
      </c>
      <c r="G6879" s="40">
        <f t="shared" si="484"/>
        <v>575</v>
      </c>
      <c r="H6879" s="6">
        <v>25211542</v>
      </c>
      <c r="I6879" s="6">
        <v>25213815</v>
      </c>
      <c r="J6879" s="6">
        <v>1</v>
      </c>
      <c r="K6879" s="6">
        <f t="shared" si="481"/>
        <v>51</v>
      </c>
      <c r="L6879" s="6">
        <v>740</v>
      </c>
      <c r="M6879" s="1" t="s">
        <v>10948</v>
      </c>
      <c r="N6879" s="17" t="s">
        <v>29311</v>
      </c>
      <c r="O6879" s="17" t="s">
        <v>29450</v>
      </c>
      <c r="P6879" s="8" t="s">
        <v>15760</v>
      </c>
      <c r="Q6879" s="7" t="s">
        <v>17359</v>
      </c>
      <c r="R6879" s="14" t="s">
        <v>23901</v>
      </c>
      <c r="S6879" s="42">
        <v>5</v>
      </c>
      <c r="T6879" s="41" t="s">
        <v>25486</v>
      </c>
      <c r="U6879" s="7" t="s">
        <v>16207</v>
      </c>
      <c r="V6879" s="12"/>
      <c r="X6879" s="8" t="s">
        <v>18797</v>
      </c>
    </row>
    <row r="6880" spans="1:24" x14ac:dyDescent="0.25">
      <c r="A6880" s="16" t="s">
        <v>10949</v>
      </c>
      <c r="B6880" s="5" t="s">
        <v>16216</v>
      </c>
      <c r="C6880" s="5" t="s">
        <v>16206</v>
      </c>
      <c r="D6880" s="6">
        <f t="shared" si="482"/>
        <v>1520941</v>
      </c>
      <c r="E6880" s="6">
        <f t="shared" si="483"/>
        <v>1521694</v>
      </c>
      <c r="F6880" s="6">
        <f t="shared" si="485"/>
        <v>754</v>
      </c>
      <c r="G6880" s="40">
        <f t="shared" si="484"/>
        <v>946</v>
      </c>
      <c r="H6880" s="6">
        <v>25214762</v>
      </c>
      <c r="I6880" s="6">
        <v>25215515</v>
      </c>
      <c r="J6880" s="6">
        <v>1</v>
      </c>
      <c r="K6880" s="6">
        <f t="shared" si="481"/>
        <v>67</v>
      </c>
      <c r="L6880" s="6">
        <v>228</v>
      </c>
      <c r="M6880" s="1" t="s">
        <v>14</v>
      </c>
      <c r="N6880" s="17" t="s">
        <v>29317</v>
      </c>
      <c r="O6880" s="17" t="s">
        <v>29450</v>
      </c>
      <c r="Q6880" s="9"/>
      <c r="R6880" s="10" t="s">
        <v>23902</v>
      </c>
      <c r="S6880" s="11">
        <v>0</v>
      </c>
      <c r="T6880" s="9" t="s">
        <v>16207</v>
      </c>
      <c r="U6880" s="9"/>
      <c r="V6880" s="12"/>
      <c r="X6880" s="8" t="s">
        <v>18798</v>
      </c>
    </row>
    <row r="6881" spans="1:25" x14ac:dyDescent="0.25">
      <c r="A6881" s="16" t="s">
        <v>10950</v>
      </c>
      <c r="B6881" s="5" t="s">
        <v>16216</v>
      </c>
      <c r="C6881" s="5" t="s">
        <v>16207</v>
      </c>
      <c r="D6881" s="6">
        <f t="shared" si="482"/>
        <v>1522188</v>
      </c>
      <c r="E6881" s="6">
        <f t="shared" si="483"/>
        <v>1523655</v>
      </c>
      <c r="F6881" s="6">
        <f t="shared" si="485"/>
        <v>1468</v>
      </c>
      <c r="G6881" s="40">
        <f t="shared" si="484"/>
        <v>493</v>
      </c>
      <c r="H6881" s="6">
        <v>25216009</v>
      </c>
      <c r="I6881" s="6">
        <v>25217476</v>
      </c>
      <c r="J6881" s="6">
        <v>1</v>
      </c>
      <c r="K6881" s="6">
        <f t="shared" si="481"/>
        <v>55</v>
      </c>
      <c r="L6881" s="6">
        <v>470</v>
      </c>
      <c r="M6881" s="1" t="s">
        <v>14</v>
      </c>
      <c r="N6881" s="17" t="s">
        <v>29311</v>
      </c>
      <c r="O6881" s="17" t="s">
        <v>29451</v>
      </c>
      <c r="Q6881" s="9"/>
      <c r="R6881" s="10" t="s">
        <v>19611</v>
      </c>
      <c r="S6881" s="11">
        <v>3</v>
      </c>
      <c r="T6881" s="9" t="s">
        <v>25037</v>
      </c>
      <c r="U6881" s="9"/>
      <c r="V6881" s="12"/>
      <c r="X6881" s="8" t="s">
        <v>18797</v>
      </c>
    </row>
    <row r="6882" spans="1:25" x14ac:dyDescent="0.25">
      <c r="A6882" s="16" t="s">
        <v>10951</v>
      </c>
      <c r="B6882" s="5" t="s">
        <v>16216</v>
      </c>
      <c r="C6882" s="5" t="s">
        <v>16207</v>
      </c>
      <c r="D6882" s="6">
        <f t="shared" si="482"/>
        <v>1525025</v>
      </c>
      <c r="E6882" s="6">
        <f t="shared" si="483"/>
        <v>1529140</v>
      </c>
      <c r="F6882" s="6">
        <f t="shared" si="485"/>
        <v>4116</v>
      </c>
      <c r="G6882" s="40">
        <f t="shared" si="484"/>
        <v>1369</v>
      </c>
      <c r="H6882" s="6">
        <v>25218846</v>
      </c>
      <c r="I6882" s="6">
        <v>25222961</v>
      </c>
      <c r="J6882" s="6">
        <v>2</v>
      </c>
      <c r="K6882" s="6">
        <f t="shared" si="481"/>
        <v>321</v>
      </c>
      <c r="L6882" s="6">
        <v>1264</v>
      </c>
      <c r="M6882" s="1" t="s">
        <v>10952</v>
      </c>
      <c r="N6882" s="17" t="s">
        <v>29311</v>
      </c>
      <c r="O6882" s="17" t="s">
        <v>29450</v>
      </c>
      <c r="P6882" s="8" t="s">
        <v>13667</v>
      </c>
      <c r="Q6882" s="7" t="s">
        <v>18796</v>
      </c>
      <c r="R6882" s="14" t="s">
        <v>23903</v>
      </c>
      <c r="S6882" s="42">
        <v>3</v>
      </c>
      <c r="T6882" s="41" t="s">
        <v>28012</v>
      </c>
      <c r="U6882" s="7" t="s">
        <v>25096</v>
      </c>
      <c r="V6882" s="12"/>
      <c r="X6882" s="8" t="s">
        <v>18797</v>
      </c>
    </row>
    <row r="6883" spans="1:25" x14ac:dyDescent="0.25">
      <c r="A6883" s="16" t="s">
        <v>10953</v>
      </c>
      <c r="B6883" s="5" t="s">
        <v>16216</v>
      </c>
      <c r="C6883" s="5" t="s">
        <v>16207</v>
      </c>
      <c r="D6883" s="6">
        <f t="shared" si="482"/>
        <v>1532654</v>
      </c>
      <c r="E6883" s="6">
        <f t="shared" si="483"/>
        <v>1536181</v>
      </c>
      <c r="F6883" s="6">
        <f t="shared" si="485"/>
        <v>3528</v>
      </c>
      <c r="G6883" s="40">
        <f t="shared" si="484"/>
        <v>3513</v>
      </c>
      <c r="H6883" s="6">
        <v>25226475</v>
      </c>
      <c r="I6883" s="6">
        <v>25230002</v>
      </c>
      <c r="J6883" s="6">
        <v>0</v>
      </c>
      <c r="K6883" s="6">
        <f t="shared" si="481"/>
        <v>0</v>
      </c>
      <c r="L6883" s="6">
        <v>1175</v>
      </c>
      <c r="M6883" s="1" t="s">
        <v>14</v>
      </c>
      <c r="N6883" s="17" t="s">
        <v>29311</v>
      </c>
      <c r="O6883" s="17" t="s">
        <v>29450</v>
      </c>
      <c r="Q6883" s="9"/>
      <c r="R6883" s="10" t="s">
        <v>23904</v>
      </c>
      <c r="S6883" s="11">
        <v>3</v>
      </c>
      <c r="T6883" s="9" t="s">
        <v>25037</v>
      </c>
      <c r="U6883" s="9"/>
      <c r="V6883" s="12"/>
      <c r="X6883" s="8" t="s">
        <v>18797</v>
      </c>
    </row>
    <row r="6884" spans="1:25" x14ac:dyDescent="0.25">
      <c r="A6884" s="16" t="s">
        <v>10954</v>
      </c>
      <c r="B6884" s="5" t="s">
        <v>16216</v>
      </c>
      <c r="C6884" s="5" t="s">
        <v>16206</v>
      </c>
      <c r="D6884" s="6">
        <f t="shared" si="482"/>
        <v>1536562</v>
      </c>
      <c r="E6884" s="6">
        <f t="shared" si="483"/>
        <v>1537128</v>
      </c>
      <c r="F6884" s="6">
        <f t="shared" si="485"/>
        <v>567</v>
      </c>
      <c r="G6884" s="40">
        <f t="shared" si="484"/>
        <v>380</v>
      </c>
      <c r="H6884" s="6">
        <v>25230383</v>
      </c>
      <c r="I6884" s="6">
        <v>25230949</v>
      </c>
      <c r="J6884" s="6">
        <v>1</v>
      </c>
      <c r="K6884" s="6">
        <f t="shared" si="481"/>
        <v>84</v>
      </c>
      <c r="L6884" s="6">
        <v>160</v>
      </c>
      <c r="M6884" s="1" t="s">
        <v>14</v>
      </c>
      <c r="N6884" s="17" t="s">
        <v>29319</v>
      </c>
      <c r="O6884" s="17" t="s">
        <v>29450</v>
      </c>
      <c r="Q6884" s="9"/>
      <c r="R6884" s="10" t="s">
        <v>23905</v>
      </c>
      <c r="S6884" s="11">
        <v>1</v>
      </c>
      <c r="T6884" s="9" t="s">
        <v>25282</v>
      </c>
      <c r="U6884" s="9"/>
      <c r="V6884" s="12"/>
      <c r="X6884" s="8" t="s">
        <v>18797</v>
      </c>
    </row>
    <row r="6885" spans="1:25" x14ac:dyDescent="0.25">
      <c r="A6885" s="16" t="s">
        <v>10955</v>
      </c>
      <c r="B6885" s="5" t="s">
        <v>16216</v>
      </c>
      <c r="C6885" s="5" t="s">
        <v>16207</v>
      </c>
      <c r="D6885" s="6">
        <f t="shared" si="482"/>
        <v>1537378</v>
      </c>
      <c r="E6885" s="6">
        <f t="shared" si="483"/>
        <v>1539435</v>
      </c>
      <c r="F6885" s="6">
        <f t="shared" si="485"/>
        <v>2058</v>
      </c>
      <c r="G6885" s="40">
        <f t="shared" si="484"/>
        <v>249</v>
      </c>
      <c r="H6885" s="6">
        <v>25231199</v>
      </c>
      <c r="I6885" s="6">
        <v>25233256</v>
      </c>
      <c r="J6885" s="6">
        <v>0</v>
      </c>
      <c r="K6885" s="6">
        <f t="shared" si="481"/>
        <v>0</v>
      </c>
      <c r="L6885" s="6">
        <v>685</v>
      </c>
      <c r="M6885" s="1" t="s">
        <v>10956</v>
      </c>
      <c r="N6885" s="17" t="s">
        <v>29311</v>
      </c>
      <c r="O6885" s="17" t="s">
        <v>29311</v>
      </c>
      <c r="Q6885" s="9"/>
      <c r="R6885" s="10" t="s">
        <v>23906</v>
      </c>
      <c r="S6885" s="11">
        <v>3</v>
      </c>
      <c r="T6885" s="9" t="s">
        <v>28013</v>
      </c>
      <c r="U6885" s="9"/>
      <c r="V6885" s="12"/>
      <c r="X6885" s="8" t="s">
        <v>18798</v>
      </c>
    </row>
    <row r="6886" spans="1:25" x14ac:dyDescent="0.25">
      <c r="A6886" s="16" t="s">
        <v>10957</v>
      </c>
      <c r="B6886" s="5" t="s">
        <v>16216</v>
      </c>
      <c r="C6886" s="5" t="s">
        <v>16207</v>
      </c>
      <c r="D6886" s="6">
        <f t="shared" si="482"/>
        <v>1543530</v>
      </c>
      <c r="E6886" s="6">
        <f t="shared" si="483"/>
        <v>1545879</v>
      </c>
      <c r="F6886" s="6">
        <f t="shared" si="485"/>
        <v>2350</v>
      </c>
      <c r="G6886" s="40">
        <f t="shared" si="484"/>
        <v>4094</v>
      </c>
      <c r="H6886" s="6">
        <v>25237351</v>
      </c>
      <c r="I6886" s="6">
        <v>25239700</v>
      </c>
      <c r="J6886" s="6">
        <v>1</v>
      </c>
      <c r="K6886" s="6">
        <f t="shared" si="481"/>
        <v>79</v>
      </c>
      <c r="L6886" s="6">
        <v>756</v>
      </c>
      <c r="M6886" s="1" t="s">
        <v>10958</v>
      </c>
      <c r="N6886" s="17" t="s">
        <v>29311</v>
      </c>
      <c r="O6886" s="17" t="s">
        <v>29450</v>
      </c>
      <c r="P6886" s="8" t="s">
        <v>15761</v>
      </c>
      <c r="Q6886" s="7" t="s">
        <v>16370</v>
      </c>
      <c r="R6886" s="14" t="s">
        <v>23907</v>
      </c>
      <c r="S6886" s="42">
        <v>6</v>
      </c>
      <c r="T6886" s="41" t="s">
        <v>28014</v>
      </c>
      <c r="U6886" s="7" t="s">
        <v>26030</v>
      </c>
      <c r="V6886" s="12"/>
      <c r="X6886" s="8" t="s">
        <v>18797</v>
      </c>
    </row>
    <row r="6887" spans="1:25" x14ac:dyDescent="0.25">
      <c r="A6887" s="16" t="s">
        <v>10959</v>
      </c>
      <c r="B6887" s="5" t="s">
        <v>16216</v>
      </c>
      <c r="C6887" s="5" t="s">
        <v>16207</v>
      </c>
      <c r="D6887" s="6">
        <f t="shared" si="482"/>
        <v>1547764</v>
      </c>
      <c r="E6887" s="6">
        <f t="shared" si="483"/>
        <v>1549531</v>
      </c>
      <c r="F6887" s="6">
        <f t="shared" si="485"/>
        <v>1768</v>
      </c>
      <c r="G6887" s="40">
        <f t="shared" si="484"/>
        <v>1884</v>
      </c>
      <c r="H6887" s="6">
        <v>25241585</v>
      </c>
      <c r="I6887" s="6">
        <v>25243352</v>
      </c>
      <c r="J6887" s="6">
        <v>1</v>
      </c>
      <c r="K6887" s="6">
        <f t="shared" si="481"/>
        <v>76</v>
      </c>
      <c r="L6887" s="6">
        <v>563</v>
      </c>
      <c r="M6887" s="1" t="s">
        <v>14</v>
      </c>
      <c r="N6887" s="17" t="s">
        <v>29317</v>
      </c>
      <c r="O6887" s="17" t="s">
        <v>29450</v>
      </c>
      <c r="Q6887" s="9"/>
      <c r="R6887" s="10" t="s">
        <v>19668</v>
      </c>
      <c r="S6887" s="11">
        <v>2</v>
      </c>
      <c r="T6887" s="9" t="s">
        <v>28015</v>
      </c>
      <c r="U6887" s="9"/>
      <c r="V6887" s="12"/>
      <c r="X6887" s="8" t="s">
        <v>18797</v>
      </c>
    </row>
    <row r="6888" spans="1:25" x14ac:dyDescent="0.25">
      <c r="A6888" s="16" t="s">
        <v>10960</v>
      </c>
      <c r="B6888" s="5" t="s">
        <v>16216</v>
      </c>
      <c r="C6888" s="5" t="s">
        <v>16206</v>
      </c>
      <c r="D6888" s="6">
        <f t="shared" si="482"/>
        <v>1550741</v>
      </c>
      <c r="E6888" s="6">
        <f t="shared" si="483"/>
        <v>1551686</v>
      </c>
      <c r="F6888" s="6">
        <f t="shared" si="485"/>
        <v>946</v>
      </c>
      <c r="G6888" s="40">
        <f t="shared" si="484"/>
        <v>1209</v>
      </c>
      <c r="H6888" s="6">
        <v>25244562</v>
      </c>
      <c r="I6888" s="6">
        <v>25245507</v>
      </c>
      <c r="J6888" s="6">
        <v>1</v>
      </c>
      <c r="K6888" s="6">
        <f t="shared" si="481"/>
        <v>70</v>
      </c>
      <c r="L6888" s="6">
        <v>291</v>
      </c>
      <c r="M6888" s="1" t="s">
        <v>10961</v>
      </c>
      <c r="N6888" s="17" t="s">
        <v>29317</v>
      </c>
      <c r="O6888" s="17" t="s">
        <v>29450</v>
      </c>
      <c r="Q6888" s="9"/>
      <c r="R6888" s="10" t="s">
        <v>23908</v>
      </c>
      <c r="S6888" s="11">
        <v>1</v>
      </c>
      <c r="T6888" s="9" t="s">
        <v>25022</v>
      </c>
      <c r="U6888" s="9"/>
      <c r="V6888" s="12"/>
      <c r="X6888" s="8" t="s">
        <v>18798</v>
      </c>
    </row>
    <row r="6889" spans="1:25" x14ac:dyDescent="0.25">
      <c r="A6889" s="16" t="s">
        <v>10962</v>
      </c>
      <c r="B6889" s="5" t="s">
        <v>16216</v>
      </c>
      <c r="C6889" s="5" t="s">
        <v>16207</v>
      </c>
      <c r="D6889" s="6">
        <f t="shared" si="482"/>
        <v>1552194</v>
      </c>
      <c r="E6889" s="6">
        <f t="shared" si="483"/>
        <v>1552799</v>
      </c>
      <c r="F6889" s="6">
        <f t="shared" si="485"/>
        <v>606</v>
      </c>
      <c r="G6889" s="40">
        <f t="shared" si="484"/>
        <v>507</v>
      </c>
      <c r="H6889" s="6">
        <v>25246015</v>
      </c>
      <c r="I6889" s="6">
        <v>25246620</v>
      </c>
      <c r="J6889" s="6">
        <v>0</v>
      </c>
      <c r="K6889" s="6">
        <f t="shared" si="481"/>
        <v>0</v>
      </c>
      <c r="L6889" s="6">
        <v>201</v>
      </c>
      <c r="M6889" s="1" t="s">
        <v>14</v>
      </c>
      <c r="N6889" s="17" t="s">
        <v>29346</v>
      </c>
      <c r="O6889" s="17" t="s">
        <v>29450</v>
      </c>
      <c r="Q6889" s="9"/>
      <c r="R6889" s="10" t="s">
        <v>23909</v>
      </c>
      <c r="S6889" s="11">
        <v>0</v>
      </c>
      <c r="T6889" s="9" t="s">
        <v>16207</v>
      </c>
      <c r="U6889" s="9"/>
      <c r="V6889" s="12"/>
      <c r="X6889" s="8" t="s">
        <v>18797</v>
      </c>
    </row>
    <row r="6890" spans="1:25" x14ac:dyDescent="0.25">
      <c r="A6890" s="16" t="s">
        <v>10963</v>
      </c>
      <c r="B6890" s="5" t="s">
        <v>16216</v>
      </c>
      <c r="C6890" s="5" t="s">
        <v>16206</v>
      </c>
      <c r="D6890" s="6">
        <f t="shared" si="482"/>
        <v>1553740</v>
      </c>
      <c r="E6890" s="6">
        <f t="shared" si="483"/>
        <v>1556779</v>
      </c>
      <c r="F6890" s="6">
        <f t="shared" si="485"/>
        <v>3040</v>
      </c>
      <c r="G6890" s="40">
        <f t="shared" si="484"/>
        <v>940</v>
      </c>
      <c r="H6890" s="6">
        <v>25247561</v>
      </c>
      <c r="I6890" s="6">
        <v>25250600</v>
      </c>
      <c r="J6890" s="6">
        <v>1</v>
      </c>
      <c r="K6890" s="6">
        <f t="shared" si="481"/>
        <v>1858</v>
      </c>
      <c r="L6890" s="6">
        <v>393</v>
      </c>
      <c r="M6890" s="1" t="s">
        <v>10964</v>
      </c>
      <c r="N6890" s="17" t="s">
        <v>29311</v>
      </c>
      <c r="O6890" s="17" t="s">
        <v>29311</v>
      </c>
      <c r="P6890" s="8" t="s">
        <v>15762</v>
      </c>
      <c r="Q6890" s="9" t="s">
        <v>17986</v>
      </c>
      <c r="R6890" s="10" t="s">
        <v>23910</v>
      </c>
      <c r="S6890" s="11">
        <v>4</v>
      </c>
      <c r="T6890" s="9" t="s">
        <v>28016</v>
      </c>
      <c r="U6890" s="9"/>
      <c r="V6890" s="12"/>
      <c r="X6890" s="8" t="s">
        <v>18797</v>
      </c>
      <c r="Y6890" s="8" t="s">
        <v>18798</v>
      </c>
    </row>
    <row r="6891" spans="1:25" x14ac:dyDescent="0.25">
      <c r="A6891" s="16" t="s">
        <v>10965</v>
      </c>
      <c r="B6891" s="5" t="s">
        <v>16216</v>
      </c>
      <c r="C6891" s="5" t="s">
        <v>16207</v>
      </c>
      <c r="D6891" s="6">
        <f t="shared" si="482"/>
        <v>1557247</v>
      </c>
      <c r="E6891" s="6">
        <f t="shared" si="483"/>
        <v>1557546</v>
      </c>
      <c r="F6891" s="6">
        <f t="shared" si="485"/>
        <v>300</v>
      </c>
      <c r="G6891" s="40">
        <f t="shared" si="484"/>
        <v>467</v>
      </c>
      <c r="H6891" s="6">
        <v>25251068</v>
      </c>
      <c r="I6891" s="6">
        <v>25251367</v>
      </c>
      <c r="J6891" s="6">
        <v>0</v>
      </c>
      <c r="K6891" s="6">
        <f t="shared" si="481"/>
        <v>0</v>
      </c>
      <c r="L6891" s="6">
        <v>99</v>
      </c>
      <c r="M6891" s="1" t="s">
        <v>10966</v>
      </c>
      <c r="N6891" s="17" t="s">
        <v>29336</v>
      </c>
      <c r="O6891" s="17" t="s">
        <v>29450</v>
      </c>
      <c r="Q6891" s="9"/>
      <c r="R6891" s="10" t="s">
        <v>23911</v>
      </c>
      <c r="S6891" s="11">
        <v>1</v>
      </c>
      <c r="T6891" s="9" t="s">
        <v>25201</v>
      </c>
      <c r="U6891" s="9" t="s">
        <v>16207</v>
      </c>
      <c r="V6891" s="12"/>
      <c r="X6891" s="8" t="s">
        <v>18797</v>
      </c>
    </row>
    <row r="6892" spans="1:25" x14ac:dyDescent="0.25">
      <c r="A6892" s="16" t="s">
        <v>10967</v>
      </c>
      <c r="B6892" s="5" t="s">
        <v>16216</v>
      </c>
      <c r="C6892" s="5" t="s">
        <v>16207</v>
      </c>
      <c r="D6892" s="6">
        <f t="shared" si="482"/>
        <v>1558120</v>
      </c>
      <c r="E6892" s="6">
        <f t="shared" si="483"/>
        <v>1560169</v>
      </c>
      <c r="F6892" s="6">
        <f t="shared" si="485"/>
        <v>2050</v>
      </c>
      <c r="G6892" s="40">
        <f t="shared" si="484"/>
        <v>573</v>
      </c>
      <c r="H6892" s="6">
        <v>25251941</v>
      </c>
      <c r="I6892" s="6">
        <v>25253990</v>
      </c>
      <c r="J6892" s="6">
        <v>1</v>
      </c>
      <c r="K6892" s="6">
        <f t="shared" si="481"/>
        <v>55</v>
      </c>
      <c r="L6892" s="6">
        <v>664</v>
      </c>
      <c r="M6892" s="1" t="s">
        <v>10968</v>
      </c>
      <c r="N6892" s="17" t="s">
        <v>29311</v>
      </c>
      <c r="O6892" s="17" t="s">
        <v>29450</v>
      </c>
      <c r="P6892" s="8" t="s">
        <v>15763</v>
      </c>
      <c r="Q6892" s="7" t="s">
        <v>16696</v>
      </c>
      <c r="R6892" s="14" t="s">
        <v>23912</v>
      </c>
      <c r="S6892" s="42">
        <v>5</v>
      </c>
      <c r="T6892" s="41" t="s">
        <v>28017</v>
      </c>
      <c r="U6892" s="7" t="s">
        <v>28018</v>
      </c>
      <c r="V6892" s="12"/>
      <c r="X6892" s="8" t="s">
        <v>18797</v>
      </c>
    </row>
    <row r="6893" spans="1:25" x14ac:dyDescent="0.25">
      <c r="A6893" s="16" t="s">
        <v>10969</v>
      </c>
      <c r="B6893" s="5" t="s">
        <v>16216</v>
      </c>
      <c r="C6893" s="5" t="s">
        <v>16206</v>
      </c>
      <c r="D6893" s="6">
        <f t="shared" si="482"/>
        <v>1564203</v>
      </c>
      <c r="E6893" s="6">
        <f t="shared" si="483"/>
        <v>1566171</v>
      </c>
      <c r="F6893" s="6">
        <f t="shared" si="485"/>
        <v>1969</v>
      </c>
      <c r="G6893" s="40">
        <f t="shared" si="484"/>
        <v>4033</v>
      </c>
      <c r="H6893" s="6">
        <v>25258024</v>
      </c>
      <c r="I6893" s="6">
        <v>25259992</v>
      </c>
      <c r="J6893" s="6">
        <v>1</v>
      </c>
      <c r="K6893" s="6">
        <f t="shared" si="481"/>
        <v>505</v>
      </c>
      <c r="L6893" s="6">
        <v>487</v>
      </c>
      <c r="M6893" s="1" t="s">
        <v>10970</v>
      </c>
      <c r="N6893" s="17" t="s">
        <v>29311</v>
      </c>
      <c r="O6893" s="17" t="s">
        <v>29450</v>
      </c>
      <c r="P6893" s="8" t="s">
        <v>15763</v>
      </c>
      <c r="Q6893" s="7" t="s">
        <v>16696</v>
      </c>
      <c r="R6893" s="14" t="s">
        <v>23913</v>
      </c>
      <c r="S6893" s="42">
        <v>3</v>
      </c>
      <c r="T6893" s="41" t="s">
        <v>28019</v>
      </c>
      <c r="U6893" s="7" t="s">
        <v>16207</v>
      </c>
      <c r="V6893" s="12"/>
      <c r="X6893" s="8" t="s">
        <v>18797</v>
      </c>
    </row>
    <row r="6894" spans="1:25" x14ac:dyDescent="0.25">
      <c r="A6894" s="16" t="s">
        <v>10971</v>
      </c>
      <c r="B6894" s="5" t="s">
        <v>16216</v>
      </c>
      <c r="C6894" s="5" t="s">
        <v>16207</v>
      </c>
      <c r="D6894" s="6">
        <f t="shared" si="482"/>
        <v>1566854</v>
      </c>
      <c r="E6894" s="6">
        <f t="shared" si="483"/>
        <v>1568518</v>
      </c>
      <c r="F6894" s="6">
        <f t="shared" si="485"/>
        <v>1665</v>
      </c>
      <c r="G6894" s="40">
        <f t="shared" si="484"/>
        <v>682</v>
      </c>
      <c r="H6894" s="6">
        <v>25260675</v>
      </c>
      <c r="I6894" s="6">
        <v>25262339</v>
      </c>
      <c r="J6894" s="6">
        <v>1</v>
      </c>
      <c r="K6894" s="6">
        <f t="shared" si="481"/>
        <v>228</v>
      </c>
      <c r="L6894" s="6">
        <v>478</v>
      </c>
      <c r="M6894" s="1" t="s">
        <v>10972</v>
      </c>
      <c r="N6894" s="17" t="s">
        <v>29311</v>
      </c>
      <c r="O6894" s="17" t="s">
        <v>29450</v>
      </c>
      <c r="Q6894" s="9"/>
      <c r="R6894" s="10" t="s">
        <v>23914</v>
      </c>
      <c r="S6894" s="11">
        <v>3</v>
      </c>
      <c r="T6894" s="9" t="s">
        <v>28020</v>
      </c>
      <c r="U6894" s="9" t="s">
        <v>16207</v>
      </c>
      <c r="V6894" s="43" t="s">
        <v>28734</v>
      </c>
      <c r="X6894" s="8" t="s">
        <v>18798</v>
      </c>
    </row>
    <row r="6895" spans="1:25" x14ac:dyDescent="0.25">
      <c r="A6895" s="16" t="s">
        <v>10973</v>
      </c>
      <c r="B6895" s="5" t="s">
        <v>16216</v>
      </c>
      <c r="C6895" s="5" t="s">
        <v>16207</v>
      </c>
      <c r="D6895" s="6">
        <f t="shared" si="482"/>
        <v>1571621</v>
      </c>
      <c r="E6895" s="6">
        <f t="shared" si="483"/>
        <v>1572346</v>
      </c>
      <c r="F6895" s="6">
        <f t="shared" si="485"/>
        <v>726</v>
      </c>
      <c r="G6895" s="40">
        <f t="shared" si="484"/>
        <v>3102</v>
      </c>
      <c r="H6895" s="6">
        <v>25265442</v>
      </c>
      <c r="I6895" s="6">
        <v>25266167</v>
      </c>
      <c r="J6895" s="6">
        <v>0</v>
      </c>
      <c r="K6895" s="6">
        <f t="shared" si="481"/>
        <v>0</v>
      </c>
      <c r="L6895" s="6">
        <v>241</v>
      </c>
      <c r="M6895" s="1" t="s">
        <v>14</v>
      </c>
      <c r="N6895" s="17" t="s">
        <v>29311</v>
      </c>
      <c r="O6895" s="17" t="s">
        <v>29450</v>
      </c>
      <c r="Q6895" s="9"/>
      <c r="R6895" s="10" t="s">
        <v>23915</v>
      </c>
      <c r="S6895" s="11">
        <v>0</v>
      </c>
      <c r="T6895" s="9" t="s">
        <v>16207</v>
      </c>
      <c r="U6895" s="9"/>
      <c r="V6895" s="12"/>
      <c r="X6895" s="8" t="s">
        <v>18797</v>
      </c>
    </row>
    <row r="6896" spans="1:25" x14ac:dyDescent="0.25">
      <c r="A6896" s="16" t="s">
        <v>10974</v>
      </c>
      <c r="B6896" s="5" t="s">
        <v>16216</v>
      </c>
      <c r="C6896" s="5" t="s">
        <v>16207</v>
      </c>
      <c r="D6896" s="6">
        <f t="shared" si="482"/>
        <v>1573036</v>
      </c>
      <c r="E6896" s="6">
        <f t="shared" si="483"/>
        <v>1574353</v>
      </c>
      <c r="F6896" s="6">
        <f t="shared" si="485"/>
        <v>1318</v>
      </c>
      <c r="G6896" s="40">
        <f t="shared" si="484"/>
        <v>689</v>
      </c>
      <c r="H6896" s="6">
        <v>25266857</v>
      </c>
      <c r="I6896" s="6">
        <v>25268174</v>
      </c>
      <c r="J6896" s="6">
        <v>1</v>
      </c>
      <c r="K6896" s="6">
        <f t="shared" si="481"/>
        <v>55</v>
      </c>
      <c r="L6896" s="6">
        <v>420</v>
      </c>
      <c r="M6896" s="1" t="s">
        <v>8335</v>
      </c>
      <c r="N6896" s="17" t="s">
        <v>29313</v>
      </c>
      <c r="O6896" s="17" t="s">
        <v>29450</v>
      </c>
      <c r="Q6896" s="9"/>
      <c r="R6896" s="10" t="s">
        <v>19261</v>
      </c>
      <c r="S6896" s="11">
        <v>0</v>
      </c>
      <c r="T6896" s="9" t="s">
        <v>16207</v>
      </c>
      <c r="U6896" s="9"/>
      <c r="V6896" s="12"/>
      <c r="X6896" s="8" t="s">
        <v>18797</v>
      </c>
    </row>
    <row r="6897" spans="1:24" x14ac:dyDescent="0.25">
      <c r="A6897" s="16" t="s">
        <v>10975</v>
      </c>
      <c r="B6897" s="5" t="s">
        <v>16216</v>
      </c>
      <c r="C6897" s="5" t="s">
        <v>16207</v>
      </c>
      <c r="D6897" s="6">
        <f t="shared" si="482"/>
        <v>1575328</v>
      </c>
      <c r="E6897" s="6">
        <f t="shared" si="483"/>
        <v>1576997</v>
      </c>
      <c r="F6897" s="6">
        <f t="shared" si="485"/>
        <v>1670</v>
      </c>
      <c r="G6897" s="40">
        <f t="shared" si="484"/>
        <v>974</v>
      </c>
      <c r="H6897" s="6">
        <v>25269149</v>
      </c>
      <c r="I6897" s="6">
        <v>25270818</v>
      </c>
      <c r="J6897" s="6">
        <v>2</v>
      </c>
      <c r="K6897" s="6">
        <f t="shared" si="481"/>
        <v>125</v>
      </c>
      <c r="L6897" s="6">
        <v>514</v>
      </c>
      <c r="M6897" s="1" t="s">
        <v>14</v>
      </c>
      <c r="N6897" s="17" t="s">
        <v>29311</v>
      </c>
      <c r="O6897" s="17" t="s">
        <v>29450</v>
      </c>
      <c r="Q6897" s="9"/>
      <c r="R6897" s="10" t="s">
        <v>23916</v>
      </c>
      <c r="S6897" s="11">
        <v>0</v>
      </c>
      <c r="T6897" s="9" t="s">
        <v>16207</v>
      </c>
      <c r="U6897" s="9"/>
      <c r="V6897" s="12"/>
      <c r="X6897" s="8" t="s">
        <v>18797</v>
      </c>
    </row>
    <row r="6898" spans="1:24" x14ac:dyDescent="0.25">
      <c r="A6898" s="16" t="s">
        <v>10976</v>
      </c>
      <c r="B6898" s="5" t="s">
        <v>16216</v>
      </c>
      <c r="C6898" s="5" t="s">
        <v>16207</v>
      </c>
      <c r="D6898" s="6">
        <f t="shared" si="482"/>
        <v>1578652</v>
      </c>
      <c r="E6898" s="6">
        <f t="shared" si="483"/>
        <v>1578985</v>
      </c>
      <c r="F6898" s="6">
        <f t="shared" si="485"/>
        <v>334</v>
      </c>
      <c r="G6898" s="40">
        <f t="shared" si="484"/>
        <v>1654</v>
      </c>
      <c r="H6898" s="6">
        <v>25272473</v>
      </c>
      <c r="I6898" s="6">
        <v>25272806</v>
      </c>
      <c r="J6898" s="6">
        <v>2</v>
      </c>
      <c r="K6898" s="6">
        <f t="shared" si="481"/>
        <v>97</v>
      </c>
      <c r="L6898" s="6">
        <v>78</v>
      </c>
      <c r="M6898" s="1" t="s">
        <v>10977</v>
      </c>
      <c r="N6898" s="17" t="s">
        <v>29310</v>
      </c>
      <c r="O6898" s="17" t="s">
        <v>29451</v>
      </c>
      <c r="Q6898" s="9"/>
      <c r="R6898" s="10" t="s">
        <v>23917</v>
      </c>
      <c r="S6898" s="11">
        <v>3</v>
      </c>
      <c r="T6898" s="9" t="s">
        <v>28021</v>
      </c>
      <c r="U6898" s="9" t="s">
        <v>16207</v>
      </c>
      <c r="V6898" s="12"/>
      <c r="X6898" s="8" t="s">
        <v>18797</v>
      </c>
    </row>
    <row r="6899" spans="1:24" x14ac:dyDescent="0.25">
      <c r="A6899" s="16" t="s">
        <v>10978</v>
      </c>
      <c r="B6899" s="5" t="s">
        <v>16216</v>
      </c>
      <c r="C6899" s="5" t="s">
        <v>16206</v>
      </c>
      <c r="D6899" s="6">
        <f t="shared" si="482"/>
        <v>1579327</v>
      </c>
      <c r="E6899" s="6">
        <f t="shared" si="483"/>
        <v>1579803</v>
      </c>
      <c r="F6899" s="6">
        <f t="shared" si="485"/>
        <v>477</v>
      </c>
      <c r="G6899" s="40">
        <f t="shared" si="484"/>
        <v>341</v>
      </c>
      <c r="H6899" s="6">
        <v>25273148</v>
      </c>
      <c r="I6899" s="6">
        <v>25273624</v>
      </c>
      <c r="J6899" s="6">
        <v>1</v>
      </c>
      <c r="K6899" s="6">
        <f t="shared" si="481"/>
        <v>69</v>
      </c>
      <c r="L6899" s="6">
        <v>135</v>
      </c>
      <c r="M6899" s="1" t="s">
        <v>10979</v>
      </c>
      <c r="N6899" s="17" t="s">
        <v>29311</v>
      </c>
      <c r="O6899" s="17" t="s">
        <v>29450</v>
      </c>
      <c r="P6899" s="8" t="s">
        <v>15764</v>
      </c>
      <c r="Q6899" s="7" t="s">
        <v>17740</v>
      </c>
      <c r="R6899" s="14" t="s">
        <v>23918</v>
      </c>
      <c r="S6899" s="42">
        <v>9</v>
      </c>
      <c r="T6899" s="41" t="s">
        <v>28022</v>
      </c>
      <c r="U6899" s="7" t="s">
        <v>25666</v>
      </c>
      <c r="V6899" s="12"/>
      <c r="X6899" s="8" t="s">
        <v>18797</v>
      </c>
    </row>
    <row r="6900" spans="1:24" x14ac:dyDescent="0.25">
      <c r="A6900" s="16" t="s">
        <v>10980</v>
      </c>
      <c r="B6900" s="5" t="s">
        <v>16216</v>
      </c>
      <c r="C6900" s="5" t="s">
        <v>16206</v>
      </c>
      <c r="D6900" s="6">
        <f t="shared" si="482"/>
        <v>1582504</v>
      </c>
      <c r="E6900" s="6">
        <f t="shared" si="483"/>
        <v>1584549</v>
      </c>
      <c r="F6900" s="6">
        <f t="shared" si="485"/>
        <v>2046</v>
      </c>
      <c r="G6900" s="40">
        <f t="shared" si="484"/>
        <v>2700</v>
      </c>
      <c r="H6900" s="6">
        <v>25276325</v>
      </c>
      <c r="I6900" s="6">
        <v>25278370</v>
      </c>
      <c r="J6900" s="6">
        <v>4</v>
      </c>
      <c r="K6900" s="6">
        <f t="shared" si="481"/>
        <v>216</v>
      </c>
      <c r="L6900" s="6">
        <v>609</v>
      </c>
      <c r="M6900" s="1" t="s">
        <v>1144</v>
      </c>
      <c r="N6900" s="17" t="s">
        <v>29310</v>
      </c>
      <c r="O6900" s="17" t="s">
        <v>29450</v>
      </c>
      <c r="Q6900" s="9"/>
      <c r="R6900" s="10" t="s">
        <v>23919</v>
      </c>
      <c r="S6900" s="11">
        <v>2</v>
      </c>
      <c r="T6900" s="9" t="s">
        <v>25009</v>
      </c>
      <c r="U6900" s="9" t="s">
        <v>16207</v>
      </c>
      <c r="V6900" s="12"/>
      <c r="X6900" s="8" t="s">
        <v>18797</v>
      </c>
    </row>
    <row r="6901" spans="1:24" x14ac:dyDescent="0.25">
      <c r="A6901" s="16" t="s">
        <v>10981</v>
      </c>
      <c r="B6901" s="5" t="s">
        <v>16216</v>
      </c>
      <c r="C6901" s="5" t="s">
        <v>16207</v>
      </c>
      <c r="D6901" s="6">
        <f t="shared" si="482"/>
        <v>1585022</v>
      </c>
      <c r="E6901" s="6">
        <f t="shared" si="483"/>
        <v>1588286</v>
      </c>
      <c r="F6901" s="6">
        <f t="shared" si="485"/>
        <v>3265</v>
      </c>
      <c r="G6901" s="40">
        <f t="shared" si="484"/>
        <v>472</v>
      </c>
      <c r="H6901" s="6">
        <v>25278843</v>
      </c>
      <c r="I6901" s="6">
        <v>25282107</v>
      </c>
      <c r="J6901" s="6">
        <v>1</v>
      </c>
      <c r="K6901" s="6">
        <f t="shared" ref="K6901:K6964" si="486">F6901-((L6901+1)*3)</f>
        <v>55</v>
      </c>
      <c r="L6901" s="6">
        <v>1069</v>
      </c>
      <c r="M6901" s="1" t="s">
        <v>734</v>
      </c>
      <c r="N6901" s="17" t="s">
        <v>29311</v>
      </c>
      <c r="O6901" s="17" t="s">
        <v>29450</v>
      </c>
      <c r="Q6901" s="9"/>
      <c r="R6901" s="10" t="s">
        <v>18943</v>
      </c>
      <c r="S6901" s="11">
        <v>9</v>
      </c>
      <c r="T6901" s="9" t="s">
        <v>25070</v>
      </c>
      <c r="U6901" s="9"/>
      <c r="V6901" s="12"/>
      <c r="X6901" s="8" t="s">
        <v>18797</v>
      </c>
    </row>
    <row r="6902" spans="1:24" x14ac:dyDescent="0.25">
      <c r="A6902" s="16" t="s">
        <v>10982</v>
      </c>
      <c r="B6902" s="5" t="s">
        <v>16216</v>
      </c>
      <c r="C6902" s="5" t="s">
        <v>16207</v>
      </c>
      <c r="D6902" s="6">
        <f t="shared" si="482"/>
        <v>1589385</v>
      </c>
      <c r="E6902" s="6">
        <f t="shared" si="483"/>
        <v>1592477</v>
      </c>
      <c r="F6902" s="6">
        <f t="shared" si="485"/>
        <v>3093</v>
      </c>
      <c r="G6902" s="40">
        <f t="shared" si="484"/>
        <v>1098</v>
      </c>
      <c r="H6902" s="6">
        <v>25283206</v>
      </c>
      <c r="I6902" s="6">
        <v>25286298</v>
      </c>
      <c r="J6902" s="6">
        <v>1</v>
      </c>
      <c r="K6902" s="6">
        <f t="shared" si="486"/>
        <v>54</v>
      </c>
      <c r="L6902" s="6">
        <v>1012</v>
      </c>
      <c r="M6902" s="1" t="s">
        <v>3866</v>
      </c>
      <c r="N6902" s="17" t="s">
        <v>29311</v>
      </c>
      <c r="O6902" s="17" t="s">
        <v>29450</v>
      </c>
      <c r="Q6902" s="9"/>
      <c r="R6902" s="10" t="s">
        <v>18943</v>
      </c>
      <c r="S6902" s="11">
        <v>5</v>
      </c>
      <c r="T6902" s="9" t="s">
        <v>25224</v>
      </c>
      <c r="U6902" s="9" t="s">
        <v>16207</v>
      </c>
      <c r="V6902" s="12"/>
      <c r="X6902" s="8" t="s">
        <v>18797</v>
      </c>
    </row>
    <row r="6903" spans="1:24" x14ac:dyDescent="0.25">
      <c r="A6903" s="16" t="s">
        <v>10983</v>
      </c>
      <c r="B6903" s="5" t="s">
        <v>16216</v>
      </c>
      <c r="C6903" s="5" t="s">
        <v>16206</v>
      </c>
      <c r="D6903" s="6">
        <f t="shared" si="482"/>
        <v>1594505</v>
      </c>
      <c r="E6903" s="6">
        <f t="shared" si="483"/>
        <v>1596202</v>
      </c>
      <c r="F6903" s="6">
        <f t="shared" si="485"/>
        <v>1698</v>
      </c>
      <c r="G6903" s="40">
        <f t="shared" si="484"/>
        <v>2027</v>
      </c>
      <c r="H6903" s="6">
        <v>25288326</v>
      </c>
      <c r="I6903" s="6">
        <v>25290023</v>
      </c>
      <c r="J6903" s="6">
        <v>0</v>
      </c>
      <c r="K6903" s="6">
        <f t="shared" si="486"/>
        <v>0</v>
      </c>
      <c r="L6903" s="6">
        <v>565</v>
      </c>
      <c r="M6903" s="1" t="s">
        <v>10984</v>
      </c>
      <c r="N6903" s="17" t="s">
        <v>29311</v>
      </c>
      <c r="O6903" s="17" t="s">
        <v>29450</v>
      </c>
      <c r="P6903" s="8" t="s">
        <v>15765</v>
      </c>
      <c r="Q6903" s="7" t="s">
        <v>18037</v>
      </c>
      <c r="R6903" s="14" t="s">
        <v>23920</v>
      </c>
      <c r="S6903" s="42">
        <v>0</v>
      </c>
      <c r="T6903" s="41" t="s">
        <v>16207</v>
      </c>
      <c r="U6903" s="7"/>
      <c r="V6903" s="12"/>
      <c r="X6903" s="8" t="s">
        <v>18797</v>
      </c>
    </row>
    <row r="6904" spans="1:24" x14ac:dyDescent="0.25">
      <c r="A6904" s="16" t="s">
        <v>10985</v>
      </c>
      <c r="B6904" s="5" t="s">
        <v>16216</v>
      </c>
      <c r="C6904" s="5" t="s">
        <v>16207</v>
      </c>
      <c r="D6904" s="6">
        <f t="shared" si="482"/>
        <v>1596366</v>
      </c>
      <c r="E6904" s="6">
        <f t="shared" si="483"/>
        <v>1597927</v>
      </c>
      <c r="F6904" s="6">
        <f t="shared" si="485"/>
        <v>1562</v>
      </c>
      <c r="G6904" s="40">
        <f t="shared" si="484"/>
        <v>163</v>
      </c>
      <c r="H6904" s="6">
        <v>25290187</v>
      </c>
      <c r="I6904" s="6">
        <v>25291748</v>
      </c>
      <c r="J6904" s="6">
        <v>2</v>
      </c>
      <c r="K6904" s="6">
        <f t="shared" si="486"/>
        <v>173</v>
      </c>
      <c r="L6904" s="6">
        <v>462</v>
      </c>
      <c r="M6904" s="1" t="s">
        <v>10986</v>
      </c>
      <c r="N6904" s="17" t="s">
        <v>29311</v>
      </c>
      <c r="O6904" s="17" t="s">
        <v>29450</v>
      </c>
      <c r="P6904" s="8" t="s">
        <v>15766</v>
      </c>
      <c r="Q6904" s="7" t="s">
        <v>17159</v>
      </c>
      <c r="R6904" s="14" t="s">
        <v>23921</v>
      </c>
      <c r="S6904" s="42">
        <v>1</v>
      </c>
      <c r="T6904" s="41" t="s">
        <v>26280</v>
      </c>
      <c r="U6904" s="7"/>
      <c r="V6904" s="12"/>
      <c r="X6904" s="8" t="s">
        <v>18797</v>
      </c>
    </row>
    <row r="6905" spans="1:24" x14ac:dyDescent="0.25">
      <c r="A6905" s="16" t="s">
        <v>10987</v>
      </c>
      <c r="B6905" s="5" t="s">
        <v>16216</v>
      </c>
      <c r="C6905" s="5" t="s">
        <v>16206</v>
      </c>
      <c r="D6905" s="6">
        <f t="shared" si="482"/>
        <v>1599266</v>
      </c>
      <c r="E6905" s="6">
        <f t="shared" si="483"/>
        <v>1602072</v>
      </c>
      <c r="F6905" s="6">
        <f t="shared" si="485"/>
        <v>2807</v>
      </c>
      <c r="G6905" s="40">
        <f t="shared" si="484"/>
        <v>1338</v>
      </c>
      <c r="H6905" s="6">
        <v>25293087</v>
      </c>
      <c r="I6905" s="6">
        <v>25295893</v>
      </c>
      <c r="J6905" s="6">
        <v>1</v>
      </c>
      <c r="K6905" s="6">
        <f t="shared" si="486"/>
        <v>77</v>
      </c>
      <c r="L6905" s="6">
        <v>909</v>
      </c>
      <c r="M6905" s="1" t="s">
        <v>28774</v>
      </c>
      <c r="N6905" s="17" t="s">
        <v>29311</v>
      </c>
      <c r="O6905" s="17" t="s">
        <v>29450</v>
      </c>
      <c r="P6905" s="8" t="s">
        <v>15767</v>
      </c>
      <c r="Q6905" s="7" t="s">
        <v>17877</v>
      </c>
      <c r="R6905" s="14" t="s">
        <v>23922</v>
      </c>
      <c r="S6905" s="42">
        <v>5</v>
      </c>
      <c r="T6905" s="41" t="s">
        <v>28023</v>
      </c>
      <c r="U6905" s="7" t="s">
        <v>26433</v>
      </c>
      <c r="V6905" s="12"/>
      <c r="X6905" s="8" t="s">
        <v>18797</v>
      </c>
    </row>
    <row r="6906" spans="1:24" x14ac:dyDescent="0.25">
      <c r="A6906" s="16" t="s">
        <v>10988</v>
      </c>
      <c r="B6906" s="5" t="s">
        <v>16216</v>
      </c>
      <c r="C6906" s="5" t="s">
        <v>16206</v>
      </c>
      <c r="D6906" s="6">
        <f t="shared" ref="D6906:D6969" si="487">H6906-23693821</f>
        <v>1612556</v>
      </c>
      <c r="E6906" s="6">
        <f t="shared" ref="E6906:E6969" si="488">I6906-23693821</f>
        <v>1613550</v>
      </c>
      <c r="F6906" s="6">
        <f t="shared" si="485"/>
        <v>995</v>
      </c>
      <c r="G6906" s="40">
        <f t="shared" si="484"/>
        <v>10483</v>
      </c>
      <c r="H6906" s="6">
        <v>25306377</v>
      </c>
      <c r="I6906" s="6">
        <v>25307371</v>
      </c>
      <c r="J6906" s="6">
        <v>1</v>
      </c>
      <c r="K6906" s="6">
        <f t="shared" si="486"/>
        <v>56</v>
      </c>
      <c r="L6906" s="6">
        <v>312</v>
      </c>
      <c r="M6906" s="1" t="s">
        <v>8335</v>
      </c>
      <c r="N6906" s="17" t="s">
        <v>29333</v>
      </c>
      <c r="O6906" s="17" t="s">
        <v>29450</v>
      </c>
      <c r="Q6906" s="9"/>
      <c r="R6906" s="10" t="s">
        <v>22821</v>
      </c>
      <c r="S6906" s="11">
        <v>0</v>
      </c>
      <c r="T6906" s="9" t="s">
        <v>16207</v>
      </c>
      <c r="U6906" s="9"/>
      <c r="V6906" s="12"/>
      <c r="X6906" s="8" t="s">
        <v>18798</v>
      </c>
    </row>
    <row r="6907" spans="1:24" x14ac:dyDescent="0.25">
      <c r="A6907" s="16" t="s">
        <v>10989</v>
      </c>
      <c r="B6907" s="5" t="s">
        <v>16216</v>
      </c>
      <c r="C6907" s="5" t="s">
        <v>16207</v>
      </c>
      <c r="D6907" s="6">
        <f t="shared" si="487"/>
        <v>1614172</v>
      </c>
      <c r="E6907" s="6">
        <f t="shared" si="488"/>
        <v>1616085</v>
      </c>
      <c r="F6907" s="6">
        <f t="shared" si="485"/>
        <v>1914</v>
      </c>
      <c r="G6907" s="40">
        <f t="shared" si="484"/>
        <v>621</v>
      </c>
      <c r="H6907" s="6">
        <v>25307993</v>
      </c>
      <c r="I6907" s="6">
        <v>25309906</v>
      </c>
      <c r="J6907" s="6">
        <v>0</v>
      </c>
      <c r="K6907" s="6">
        <f t="shared" si="486"/>
        <v>0</v>
      </c>
      <c r="L6907" s="6">
        <v>637</v>
      </c>
      <c r="M6907" s="1" t="s">
        <v>8891</v>
      </c>
      <c r="N6907" s="17" t="s">
        <v>29310</v>
      </c>
      <c r="O6907" s="17" t="s">
        <v>29450</v>
      </c>
      <c r="Q6907" s="9"/>
      <c r="R6907" s="10" t="s">
        <v>20920</v>
      </c>
      <c r="S6907" s="11">
        <v>1</v>
      </c>
      <c r="T6907" s="9" t="s">
        <v>25210</v>
      </c>
      <c r="U6907" s="9" t="s">
        <v>16207</v>
      </c>
      <c r="V6907" s="12"/>
      <c r="X6907" s="8" t="s">
        <v>18797</v>
      </c>
    </row>
    <row r="6908" spans="1:24" x14ac:dyDescent="0.25">
      <c r="A6908" s="16" t="s">
        <v>10990</v>
      </c>
      <c r="B6908" s="5" t="s">
        <v>16216</v>
      </c>
      <c r="C6908" s="5" t="s">
        <v>16207</v>
      </c>
      <c r="D6908" s="6">
        <f t="shared" si="487"/>
        <v>1617736</v>
      </c>
      <c r="E6908" s="6">
        <f t="shared" si="488"/>
        <v>1622235</v>
      </c>
      <c r="F6908" s="6">
        <f t="shared" si="485"/>
        <v>4500</v>
      </c>
      <c r="G6908" s="40">
        <f t="shared" ref="G6908:G6971" si="489">D6908-E6907-1</f>
        <v>1650</v>
      </c>
      <c r="H6908" s="6">
        <v>25311557</v>
      </c>
      <c r="I6908" s="6">
        <v>25316056</v>
      </c>
      <c r="J6908" s="6">
        <v>0</v>
      </c>
      <c r="K6908" s="6">
        <f t="shared" si="486"/>
        <v>0</v>
      </c>
      <c r="L6908" s="6">
        <v>1499</v>
      </c>
      <c r="M6908" s="1" t="s">
        <v>10991</v>
      </c>
      <c r="N6908" s="17" t="s">
        <v>29311</v>
      </c>
      <c r="O6908" s="17" t="s">
        <v>29450</v>
      </c>
      <c r="P6908" s="8" t="s">
        <v>14477</v>
      </c>
      <c r="Q6908" s="7" t="s">
        <v>17498</v>
      </c>
      <c r="R6908" s="14" t="s">
        <v>20974</v>
      </c>
      <c r="S6908" s="42">
        <v>1</v>
      </c>
      <c r="T6908" s="41" t="s">
        <v>25159</v>
      </c>
      <c r="U6908" s="7" t="s">
        <v>16207</v>
      </c>
      <c r="V6908" s="12"/>
      <c r="X6908" s="8" t="s">
        <v>18797</v>
      </c>
    </row>
    <row r="6909" spans="1:24" x14ac:dyDescent="0.25">
      <c r="A6909" s="16" t="s">
        <v>10992</v>
      </c>
      <c r="B6909" s="5" t="s">
        <v>16216</v>
      </c>
      <c r="C6909" s="5" t="s">
        <v>16206</v>
      </c>
      <c r="D6909" s="6">
        <f t="shared" si="487"/>
        <v>1631356</v>
      </c>
      <c r="E6909" s="6">
        <f t="shared" si="488"/>
        <v>1631693</v>
      </c>
      <c r="F6909" s="6">
        <f t="shared" si="485"/>
        <v>338</v>
      </c>
      <c r="G6909" s="40">
        <f t="shared" si="489"/>
        <v>9120</v>
      </c>
      <c r="H6909" s="6">
        <v>25325177</v>
      </c>
      <c r="I6909" s="6">
        <v>25325514</v>
      </c>
      <c r="J6909" s="6">
        <v>2</v>
      </c>
      <c r="K6909" s="6">
        <f t="shared" si="486"/>
        <v>128</v>
      </c>
      <c r="L6909" s="6">
        <v>69</v>
      </c>
      <c r="M6909" s="1" t="s">
        <v>14</v>
      </c>
      <c r="N6909" s="17" t="s">
        <v>29311</v>
      </c>
      <c r="O6909" s="17" t="s">
        <v>29451</v>
      </c>
      <c r="Q6909" s="9"/>
      <c r="R6909" s="10" t="s">
        <v>23923</v>
      </c>
      <c r="S6909" s="11">
        <v>0</v>
      </c>
      <c r="T6909" s="9" t="s">
        <v>16207</v>
      </c>
      <c r="U6909" s="9"/>
      <c r="V6909" s="12"/>
      <c r="X6909" s="8" t="s">
        <v>18797</v>
      </c>
    </row>
    <row r="6910" spans="1:24" x14ac:dyDescent="0.25">
      <c r="A6910" s="16" t="s">
        <v>10993</v>
      </c>
      <c r="B6910" s="5" t="s">
        <v>16216</v>
      </c>
      <c r="C6910" s="5" t="s">
        <v>16207</v>
      </c>
      <c r="D6910" s="6">
        <f t="shared" si="487"/>
        <v>1631748</v>
      </c>
      <c r="E6910" s="6">
        <f t="shared" si="488"/>
        <v>1634141</v>
      </c>
      <c r="F6910" s="6">
        <f t="shared" si="485"/>
        <v>2394</v>
      </c>
      <c r="G6910" s="40">
        <f t="shared" si="489"/>
        <v>54</v>
      </c>
      <c r="H6910" s="6">
        <v>25325569</v>
      </c>
      <c r="I6910" s="6">
        <v>25327962</v>
      </c>
      <c r="J6910" s="6">
        <v>0</v>
      </c>
      <c r="K6910" s="6">
        <f t="shared" si="486"/>
        <v>0</v>
      </c>
      <c r="L6910" s="6">
        <v>797</v>
      </c>
      <c r="M6910" s="1" t="s">
        <v>28756</v>
      </c>
      <c r="N6910" s="17" t="s">
        <v>29311</v>
      </c>
      <c r="O6910" s="17" t="s">
        <v>29450</v>
      </c>
      <c r="Q6910" s="9"/>
      <c r="R6910" s="10" t="s">
        <v>23924</v>
      </c>
      <c r="S6910" s="11">
        <v>7</v>
      </c>
      <c r="T6910" s="9" t="s">
        <v>28024</v>
      </c>
      <c r="U6910" s="9"/>
      <c r="V6910" s="12"/>
      <c r="X6910" s="8" t="s">
        <v>18797</v>
      </c>
    </row>
    <row r="6911" spans="1:24" x14ac:dyDescent="0.25">
      <c r="A6911" s="16" t="s">
        <v>10994</v>
      </c>
      <c r="B6911" s="5" t="s">
        <v>16216</v>
      </c>
      <c r="C6911" s="5" t="s">
        <v>16207</v>
      </c>
      <c r="D6911" s="6">
        <f t="shared" si="487"/>
        <v>1634731</v>
      </c>
      <c r="E6911" s="6">
        <f t="shared" si="488"/>
        <v>1636263</v>
      </c>
      <c r="F6911" s="6">
        <f t="shared" si="485"/>
        <v>1533</v>
      </c>
      <c r="G6911" s="40">
        <f t="shared" si="489"/>
        <v>589</v>
      </c>
      <c r="H6911" s="6">
        <v>25328552</v>
      </c>
      <c r="I6911" s="6">
        <v>25330084</v>
      </c>
      <c r="J6911" s="6">
        <v>0</v>
      </c>
      <c r="K6911" s="6">
        <f t="shared" si="486"/>
        <v>0</v>
      </c>
      <c r="L6911" s="6">
        <v>510</v>
      </c>
      <c r="M6911" s="1" t="s">
        <v>14</v>
      </c>
      <c r="N6911" s="17" t="s">
        <v>29329</v>
      </c>
      <c r="O6911" s="17" t="s">
        <v>29450</v>
      </c>
      <c r="Q6911" s="9"/>
      <c r="R6911" s="10" t="s">
        <v>23925</v>
      </c>
      <c r="S6911" s="11">
        <v>0</v>
      </c>
      <c r="T6911" s="9" t="s">
        <v>16207</v>
      </c>
      <c r="U6911" s="9"/>
      <c r="V6911" s="12"/>
      <c r="X6911" s="8" t="s">
        <v>18797</v>
      </c>
    </row>
    <row r="6912" spans="1:24" x14ac:dyDescent="0.25">
      <c r="A6912" s="16" t="s">
        <v>10995</v>
      </c>
      <c r="B6912" s="5" t="s">
        <v>16216</v>
      </c>
      <c r="C6912" s="5" t="s">
        <v>16207</v>
      </c>
      <c r="D6912" s="6">
        <f t="shared" si="487"/>
        <v>1637660</v>
      </c>
      <c r="E6912" s="6">
        <f t="shared" si="488"/>
        <v>1640472</v>
      </c>
      <c r="F6912" s="6">
        <f t="shared" si="485"/>
        <v>2813</v>
      </c>
      <c r="G6912" s="40">
        <f t="shared" si="489"/>
        <v>1396</v>
      </c>
      <c r="H6912" s="6">
        <v>25331481</v>
      </c>
      <c r="I6912" s="6">
        <v>25334293</v>
      </c>
      <c r="J6912" s="6">
        <v>5</v>
      </c>
      <c r="K6912" s="6">
        <f t="shared" si="486"/>
        <v>392</v>
      </c>
      <c r="L6912" s="6">
        <v>806</v>
      </c>
      <c r="M6912" s="1" t="s">
        <v>14</v>
      </c>
      <c r="N6912" s="17" t="s">
        <v>18888</v>
      </c>
      <c r="O6912" s="17" t="s">
        <v>29450</v>
      </c>
      <c r="Q6912" s="9"/>
      <c r="R6912" s="10" t="s">
        <v>23926</v>
      </c>
      <c r="S6912" s="11">
        <v>0</v>
      </c>
      <c r="T6912" s="9" t="s">
        <v>16207</v>
      </c>
      <c r="U6912" s="9"/>
      <c r="V6912" s="12"/>
      <c r="X6912" s="8" t="s">
        <v>18797</v>
      </c>
    </row>
    <row r="6913" spans="1:25" x14ac:dyDescent="0.25">
      <c r="A6913" s="16" t="s">
        <v>10996</v>
      </c>
      <c r="B6913" s="5" t="s">
        <v>16216</v>
      </c>
      <c r="C6913" s="5" t="s">
        <v>16207</v>
      </c>
      <c r="D6913" s="6">
        <f t="shared" si="487"/>
        <v>1642379</v>
      </c>
      <c r="E6913" s="6">
        <f t="shared" si="488"/>
        <v>1643053</v>
      </c>
      <c r="F6913" s="6">
        <f t="shared" si="485"/>
        <v>675</v>
      </c>
      <c r="G6913" s="40">
        <f t="shared" si="489"/>
        <v>1906</v>
      </c>
      <c r="H6913" s="6">
        <v>25336200</v>
      </c>
      <c r="I6913" s="6">
        <v>25336874</v>
      </c>
      <c r="J6913" s="6">
        <v>0</v>
      </c>
      <c r="K6913" s="6">
        <f t="shared" si="486"/>
        <v>0</v>
      </c>
      <c r="L6913" s="6">
        <v>224</v>
      </c>
      <c r="M6913" s="1" t="s">
        <v>14</v>
      </c>
      <c r="N6913" s="17" t="s">
        <v>29367</v>
      </c>
      <c r="O6913" s="17" t="s">
        <v>29367</v>
      </c>
      <c r="Q6913" s="9"/>
      <c r="R6913" s="10" t="s">
        <v>23927</v>
      </c>
      <c r="S6913" s="11">
        <v>1</v>
      </c>
      <c r="T6913" s="9" t="s">
        <v>25094</v>
      </c>
      <c r="U6913" s="9" t="s">
        <v>16207</v>
      </c>
      <c r="V6913" s="12"/>
      <c r="X6913" s="8" t="s">
        <v>18798</v>
      </c>
    </row>
    <row r="6914" spans="1:25" x14ac:dyDescent="0.25">
      <c r="A6914" s="16" t="s">
        <v>10997</v>
      </c>
      <c r="B6914" s="5" t="s">
        <v>16216</v>
      </c>
      <c r="C6914" s="5" t="s">
        <v>16206</v>
      </c>
      <c r="D6914" s="6">
        <f t="shared" si="487"/>
        <v>1646710</v>
      </c>
      <c r="E6914" s="6">
        <f t="shared" si="488"/>
        <v>1648425</v>
      </c>
      <c r="F6914" s="6">
        <f t="shared" si="485"/>
        <v>1716</v>
      </c>
      <c r="G6914" s="40">
        <f t="shared" si="489"/>
        <v>3656</v>
      </c>
      <c r="H6914" s="6">
        <v>25340531</v>
      </c>
      <c r="I6914" s="6">
        <v>25342246</v>
      </c>
      <c r="J6914" s="6">
        <v>2</v>
      </c>
      <c r="K6914" s="6">
        <f t="shared" si="486"/>
        <v>135</v>
      </c>
      <c r="L6914" s="6">
        <v>526</v>
      </c>
      <c r="M6914" s="1" t="s">
        <v>14</v>
      </c>
      <c r="N6914" s="17" t="s">
        <v>29311</v>
      </c>
      <c r="O6914" s="17" t="s">
        <v>29450</v>
      </c>
      <c r="Q6914" s="9"/>
      <c r="R6914" s="10" t="s">
        <v>23928</v>
      </c>
      <c r="S6914" s="11">
        <v>0</v>
      </c>
      <c r="T6914" s="9" t="s">
        <v>16207</v>
      </c>
      <c r="U6914" s="9"/>
      <c r="V6914" s="12"/>
      <c r="X6914" s="8" t="s">
        <v>18797</v>
      </c>
    </row>
    <row r="6915" spans="1:25" x14ac:dyDescent="0.25">
      <c r="A6915" s="16" t="s">
        <v>10998</v>
      </c>
      <c r="B6915" s="5" t="s">
        <v>16216</v>
      </c>
      <c r="C6915" s="5" t="s">
        <v>16207</v>
      </c>
      <c r="D6915" s="6">
        <f t="shared" si="487"/>
        <v>1649813</v>
      </c>
      <c r="E6915" s="6">
        <f t="shared" si="488"/>
        <v>1650549</v>
      </c>
      <c r="F6915" s="6">
        <f t="shared" ref="F6915:F6978" si="490">I6915-H6915+1</f>
        <v>737</v>
      </c>
      <c r="G6915" s="40">
        <f t="shared" si="489"/>
        <v>1387</v>
      </c>
      <c r="H6915" s="6">
        <v>25343634</v>
      </c>
      <c r="I6915" s="6">
        <v>25344370</v>
      </c>
      <c r="J6915" s="6">
        <v>1</v>
      </c>
      <c r="K6915" s="6">
        <f t="shared" si="486"/>
        <v>296</v>
      </c>
      <c r="L6915" s="6">
        <v>146</v>
      </c>
      <c r="M6915" s="1" t="s">
        <v>10999</v>
      </c>
      <c r="N6915" s="17" t="s">
        <v>29311</v>
      </c>
      <c r="O6915" s="17" t="s">
        <v>29450</v>
      </c>
      <c r="P6915" s="8" t="s">
        <v>15768</v>
      </c>
      <c r="Q6915" s="7" t="s">
        <v>16930</v>
      </c>
      <c r="R6915" s="14" t="s">
        <v>23929</v>
      </c>
      <c r="S6915" s="42">
        <v>3</v>
      </c>
      <c r="T6915" s="41" t="s">
        <v>25163</v>
      </c>
      <c r="U6915" s="7" t="s">
        <v>16207</v>
      </c>
      <c r="V6915" s="12"/>
      <c r="X6915" s="8" t="s">
        <v>18797</v>
      </c>
    </row>
    <row r="6916" spans="1:25" x14ac:dyDescent="0.25">
      <c r="A6916" s="16" t="s">
        <v>11000</v>
      </c>
      <c r="B6916" s="5" t="s">
        <v>16216</v>
      </c>
      <c r="C6916" s="5" t="s">
        <v>16206</v>
      </c>
      <c r="D6916" s="6">
        <f t="shared" si="487"/>
        <v>1651822</v>
      </c>
      <c r="E6916" s="6">
        <f t="shared" si="488"/>
        <v>1652653</v>
      </c>
      <c r="F6916" s="6">
        <f t="shared" si="490"/>
        <v>832</v>
      </c>
      <c r="G6916" s="40">
        <f t="shared" si="489"/>
        <v>1272</v>
      </c>
      <c r="H6916" s="6">
        <v>25345643</v>
      </c>
      <c r="I6916" s="6">
        <v>25346474</v>
      </c>
      <c r="J6916" s="6">
        <v>1</v>
      </c>
      <c r="K6916" s="6">
        <f t="shared" si="486"/>
        <v>217</v>
      </c>
      <c r="L6916" s="6">
        <v>204</v>
      </c>
      <c r="M6916" s="1" t="s">
        <v>11001</v>
      </c>
      <c r="N6916" s="17" t="s">
        <v>29338</v>
      </c>
      <c r="O6916" s="17" t="s">
        <v>29450</v>
      </c>
      <c r="P6916" s="8" t="s">
        <v>15769</v>
      </c>
      <c r="Q6916" s="7" t="s">
        <v>17190</v>
      </c>
      <c r="R6916" s="14" t="s">
        <v>23930</v>
      </c>
      <c r="S6916" s="42">
        <v>3</v>
      </c>
      <c r="T6916" s="41" t="s">
        <v>28025</v>
      </c>
      <c r="U6916" s="7" t="s">
        <v>16207</v>
      </c>
      <c r="V6916" s="12"/>
      <c r="X6916" s="8" t="s">
        <v>18797</v>
      </c>
    </row>
    <row r="6917" spans="1:25" x14ac:dyDescent="0.25">
      <c r="A6917" s="16" t="s">
        <v>11002</v>
      </c>
      <c r="B6917" s="5" t="s">
        <v>16216</v>
      </c>
      <c r="C6917" s="5" t="s">
        <v>16206</v>
      </c>
      <c r="D6917" s="6">
        <f t="shared" si="487"/>
        <v>1653595</v>
      </c>
      <c r="E6917" s="6">
        <f t="shared" si="488"/>
        <v>1654375</v>
      </c>
      <c r="F6917" s="6">
        <f t="shared" si="490"/>
        <v>781</v>
      </c>
      <c r="G6917" s="40">
        <f t="shared" si="489"/>
        <v>941</v>
      </c>
      <c r="H6917" s="6">
        <v>25347416</v>
      </c>
      <c r="I6917" s="6">
        <v>25348196</v>
      </c>
      <c r="J6917" s="6">
        <v>2</v>
      </c>
      <c r="K6917" s="6">
        <f t="shared" si="486"/>
        <v>259</v>
      </c>
      <c r="L6917" s="6">
        <v>173</v>
      </c>
      <c r="M6917" s="1" t="s">
        <v>11003</v>
      </c>
      <c r="N6917" s="17" t="s">
        <v>29311</v>
      </c>
      <c r="O6917" s="17" t="s">
        <v>29311</v>
      </c>
      <c r="P6917" s="8" t="s">
        <v>15770</v>
      </c>
      <c r="Q6917" s="7" t="s">
        <v>16822</v>
      </c>
      <c r="R6917" s="14" t="s">
        <v>23931</v>
      </c>
      <c r="S6917" s="42">
        <v>6</v>
      </c>
      <c r="T6917" s="41" t="s">
        <v>28026</v>
      </c>
      <c r="U6917" s="7" t="s">
        <v>16207</v>
      </c>
      <c r="V6917" s="12"/>
      <c r="X6917" s="8" t="s">
        <v>18797</v>
      </c>
    </row>
    <row r="6918" spans="1:25" x14ac:dyDescent="0.25">
      <c r="A6918" s="16" t="s">
        <v>11004</v>
      </c>
      <c r="B6918" s="5" t="s">
        <v>16216</v>
      </c>
      <c r="C6918" s="5" t="s">
        <v>16207</v>
      </c>
      <c r="D6918" s="6">
        <f t="shared" si="487"/>
        <v>1655114</v>
      </c>
      <c r="E6918" s="6">
        <f t="shared" si="488"/>
        <v>1657603</v>
      </c>
      <c r="F6918" s="6">
        <f t="shared" si="490"/>
        <v>2490</v>
      </c>
      <c r="G6918" s="40">
        <f t="shared" si="489"/>
        <v>738</v>
      </c>
      <c r="H6918" s="6">
        <v>25348935</v>
      </c>
      <c r="I6918" s="6">
        <v>25351424</v>
      </c>
      <c r="J6918" s="6">
        <v>1</v>
      </c>
      <c r="K6918" s="6">
        <f t="shared" si="486"/>
        <v>1092</v>
      </c>
      <c r="L6918" s="6">
        <v>465</v>
      </c>
      <c r="M6918" s="1" t="s">
        <v>11005</v>
      </c>
      <c r="N6918" s="17" t="s">
        <v>29311</v>
      </c>
      <c r="O6918" s="17" t="s">
        <v>29450</v>
      </c>
      <c r="Q6918" s="9"/>
      <c r="R6918" s="10" t="s">
        <v>23932</v>
      </c>
      <c r="S6918" s="11">
        <v>5</v>
      </c>
      <c r="T6918" s="9" t="s">
        <v>28027</v>
      </c>
      <c r="U6918" s="9"/>
      <c r="V6918" s="12"/>
      <c r="W6918" s="43" t="s">
        <v>18803</v>
      </c>
      <c r="X6918" s="8" t="s">
        <v>18797</v>
      </c>
      <c r="Y6918" s="8" t="s">
        <v>18798</v>
      </c>
    </row>
    <row r="6919" spans="1:25" x14ac:dyDescent="0.25">
      <c r="A6919" s="16" t="s">
        <v>11006</v>
      </c>
      <c r="B6919" s="5" t="s">
        <v>16216</v>
      </c>
      <c r="C6919" s="5" t="s">
        <v>16207</v>
      </c>
      <c r="D6919" s="6">
        <f t="shared" si="487"/>
        <v>1667577</v>
      </c>
      <c r="E6919" s="6">
        <f t="shared" si="488"/>
        <v>1669486</v>
      </c>
      <c r="F6919" s="6">
        <f t="shared" si="490"/>
        <v>1910</v>
      </c>
      <c r="G6919" s="40">
        <f t="shared" si="489"/>
        <v>9973</v>
      </c>
      <c r="H6919" s="6">
        <v>25361398</v>
      </c>
      <c r="I6919" s="6">
        <v>25363307</v>
      </c>
      <c r="J6919" s="6">
        <v>2</v>
      </c>
      <c r="K6919" s="6">
        <f t="shared" si="486"/>
        <v>311</v>
      </c>
      <c r="L6919" s="6">
        <v>532</v>
      </c>
      <c r="M6919" s="1" t="s">
        <v>11007</v>
      </c>
      <c r="N6919" s="17" t="s">
        <v>29311</v>
      </c>
      <c r="O6919" s="17" t="s">
        <v>29450</v>
      </c>
      <c r="Q6919" s="9"/>
      <c r="R6919" s="10" t="s">
        <v>23933</v>
      </c>
      <c r="S6919" s="11">
        <v>3</v>
      </c>
      <c r="T6919" s="9" t="s">
        <v>28028</v>
      </c>
      <c r="U6919" s="9"/>
      <c r="V6919" s="12"/>
      <c r="X6919" s="8" t="s">
        <v>18797</v>
      </c>
    </row>
    <row r="6920" spans="1:25" x14ac:dyDescent="0.25">
      <c r="A6920" s="16" t="s">
        <v>11008</v>
      </c>
      <c r="B6920" s="5" t="s">
        <v>16216</v>
      </c>
      <c r="C6920" s="5" t="s">
        <v>16207</v>
      </c>
      <c r="D6920" s="6">
        <f t="shared" si="487"/>
        <v>1670545</v>
      </c>
      <c r="E6920" s="6">
        <f t="shared" si="488"/>
        <v>1671690</v>
      </c>
      <c r="F6920" s="6">
        <f t="shared" si="490"/>
        <v>1146</v>
      </c>
      <c r="G6920" s="40">
        <f t="shared" si="489"/>
        <v>1058</v>
      </c>
      <c r="H6920" s="6">
        <v>25364366</v>
      </c>
      <c r="I6920" s="6">
        <v>25365511</v>
      </c>
      <c r="J6920" s="6">
        <v>0</v>
      </c>
      <c r="K6920" s="6">
        <f t="shared" si="486"/>
        <v>0</v>
      </c>
      <c r="L6920" s="6">
        <v>381</v>
      </c>
      <c r="M6920" s="1" t="s">
        <v>11009</v>
      </c>
      <c r="N6920" s="17" t="s">
        <v>29311</v>
      </c>
      <c r="O6920" s="17" t="s">
        <v>29450</v>
      </c>
      <c r="P6920" s="8" t="s">
        <v>15771</v>
      </c>
      <c r="Q6920" s="7" t="s">
        <v>18186</v>
      </c>
      <c r="R6920" s="14" t="s">
        <v>8537</v>
      </c>
      <c r="S6920" s="42">
        <v>2</v>
      </c>
      <c r="T6920" s="41" t="s">
        <v>27759</v>
      </c>
      <c r="U6920" s="7"/>
      <c r="V6920" s="12"/>
      <c r="X6920" s="8" t="s">
        <v>18797</v>
      </c>
    </row>
    <row r="6921" spans="1:25" x14ac:dyDescent="0.25">
      <c r="A6921" s="16" t="s">
        <v>11010</v>
      </c>
      <c r="B6921" s="5" t="s">
        <v>16216</v>
      </c>
      <c r="C6921" s="5" t="s">
        <v>16207</v>
      </c>
      <c r="D6921" s="6">
        <f t="shared" si="487"/>
        <v>1672527</v>
      </c>
      <c r="E6921" s="6">
        <f t="shared" si="488"/>
        <v>1673404</v>
      </c>
      <c r="F6921" s="6">
        <f t="shared" si="490"/>
        <v>878</v>
      </c>
      <c r="G6921" s="40">
        <f t="shared" si="489"/>
        <v>836</v>
      </c>
      <c r="H6921" s="6">
        <v>25366348</v>
      </c>
      <c r="I6921" s="6">
        <v>25367225</v>
      </c>
      <c r="J6921" s="6">
        <v>1</v>
      </c>
      <c r="K6921" s="6">
        <f t="shared" si="486"/>
        <v>53</v>
      </c>
      <c r="L6921" s="6">
        <v>274</v>
      </c>
      <c r="M6921" s="1" t="s">
        <v>14</v>
      </c>
      <c r="N6921" s="17" t="s">
        <v>29311</v>
      </c>
      <c r="O6921" s="17" t="s">
        <v>29450</v>
      </c>
      <c r="Q6921" s="9"/>
      <c r="R6921" s="10" t="s">
        <v>23934</v>
      </c>
      <c r="S6921" s="11">
        <v>2</v>
      </c>
      <c r="T6921" s="9" t="s">
        <v>28029</v>
      </c>
      <c r="U6921" s="9" t="s">
        <v>16207</v>
      </c>
      <c r="V6921" s="12"/>
      <c r="X6921" s="8" t="s">
        <v>18797</v>
      </c>
    </row>
    <row r="6922" spans="1:25" x14ac:dyDescent="0.25">
      <c r="A6922" s="16" t="s">
        <v>11011</v>
      </c>
      <c r="B6922" s="5" t="s">
        <v>16216</v>
      </c>
      <c r="C6922" s="5" t="s">
        <v>16206</v>
      </c>
      <c r="D6922" s="6">
        <f t="shared" si="487"/>
        <v>1674799</v>
      </c>
      <c r="E6922" s="6">
        <f t="shared" si="488"/>
        <v>1676640</v>
      </c>
      <c r="F6922" s="6">
        <f t="shared" si="490"/>
        <v>1842</v>
      </c>
      <c r="G6922" s="40">
        <f t="shared" si="489"/>
        <v>1394</v>
      </c>
      <c r="H6922" s="6">
        <v>25368620</v>
      </c>
      <c r="I6922" s="6">
        <v>25370461</v>
      </c>
      <c r="J6922" s="6">
        <v>0</v>
      </c>
      <c r="K6922" s="6">
        <f t="shared" si="486"/>
        <v>0</v>
      </c>
      <c r="L6922" s="6">
        <v>613</v>
      </c>
      <c r="M6922" s="1" t="s">
        <v>11012</v>
      </c>
      <c r="N6922" s="17" t="s">
        <v>29318</v>
      </c>
      <c r="O6922" s="17" t="s">
        <v>29450</v>
      </c>
      <c r="Q6922" s="9"/>
      <c r="R6922" s="10" t="s">
        <v>23935</v>
      </c>
      <c r="S6922" s="11">
        <v>3</v>
      </c>
      <c r="T6922" s="9" t="s">
        <v>28030</v>
      </c>
      <c r="U6922" s="9" t="s">
        <v>16207</v>
      </c>
      <c r="V6922" s="12"/>
      <c r="X6922" s="8" t="s">
        <v>18797</v>
      </c>
    </row>
    <row r="6923" spans="1:25" x14ac:dyDescent="0.25">
      <c r="A6923" s="16" t="s">
        <v>11013</v>
      </c>
      <c r="B6923" s="5" t="s">
        <v>16216</v>
      </c>
      <c r="C6923" s="5" t="s">
        <v>16207</v>
      </c>
      <c r="D6923" s="6">
        <f t="shared" si="487"/>
        <v>1677359</v>
      </c>
      <c r="E6923" s="6">
        <f t="shared" si="488"/>
        <v>1679394</v>
      </c>
      <c r="F6923" s="6">
        <f t="shared" si="490"/>
        <v>2036</v>
      </c>
      <c r="G6923" s="40">
        <f t="shared" si="489"/>
        <v>718</v>
      </c>
      <c r="H6923" s="6">
        <v>25371180</v>
      </c>
      <c r="I6923" s="6">
        <v>25373215</v>
      </c>
      <c r="J6923" s="6">
        <v>2</v>
      </c>
      <c r="K6923" s="6">
        <f t="shared" si="486"/>
        <v>110</v>
      </c>
      <c r="L6923" s="6">
        <v>641</v>
      </c>
      <c r="M6923" s="1" t="s">
        <v>6682</v>
      </c>
      <c r="N6923" s="17" t="s">
        <v>29311</v>
      </c>
      <c r="O6923" s="17" t="s">
        <v>29450</v>
      </c>
      <c r="Q6923" s="9"/>
      <c r="R6923" s="10" t="s">
        <v>23936</v>
      </c>
      <c r="S6923" s="11">
        <v>4</v>
      </c>
      <c r="T6923" s="9" t="s">
        <v>28031</v>
      </c>
      <c r="U6923" s="9"/>
      <c r="V6923" s="12"/>
      <c r="X6923" s="8" t="s">
        <v>18798</v>
      </c>
    </row>
    <row r="6924" spans="1:25" x14ac:dyDescent="0.25">
      <c r="A6924" s="16" t="s">
        <v>11014</v>
      </c>
      <c r="B6924" s="5" t="s">
        <v>16216</v>
      </c>
      <c r="C6924" s="5" t="s">
        <v>16207</v>
      </c>
      <c r="D6924" s="6">
        <f t="shared" si="487"/>
        <v>1681201</v>
      </c>
      <c r="E6924" s="6">
        <f t="shared" si="488"/>
        <v>1682136</v>
      </c>
      <c r="F6924" s="6">
        <f t="shared" si="490"/>
        <v>936</v>
      </c>
      <c r="G6924" s="40">
        <f t="shared" si="489"/>
        <v>1806</v>
      </c>
      <c r="H6924" s="6">
        <v>25375022</v>
      </c>
      <c r="I6924" s="6">
        <v>25375957</v>
      </c>
      <c r="J6924" s="6">
        <v>1</v>
      </c>
      <c r="K6924" s="6">
        <f t="shared" si="486"/>
        <v>69</v>
      </c>
      <c r="L6924" s="6">
        <v>288</v>
      </c>
      <c r="M6924" s="1" t="s">
        <v>14</v>
      </c>
      <c r="N6924" s="17" t="s">
        <v>29311</v>
      </c>
      <c r="O6924" s="17" t="s">
        <v>29450</v>
      </c>
      <c r="Q6924" s="9"/>
      <c r="R6924" s="10" t="s">
        <v>23937</v>
      </c>
      <c r="S6924" s="11">
        <v>0</v>
      </c>
      <c r="T6924" s="9" t="s">
        <v>16207</v>
      </c>
      <c r="U6924" s="9"/>
      <c r="V6924" s="12"/>
      <c r="X6924" s="8" t="s">
        <v>18797</v>
      </c>
    </row>
    <row r="6925" spans="1:25" x14ac:dyDescent="0.25">
      <c r="A6925" s="16" t="s">
        <v>11015</v>
      </c>
      <c r="B6925" s="5" t="s">
        <v>16216</v>
      </c>
      <c r="C6925" s="5" t="s">
        <v>16206</v>
      </c>
      <c r="D6925" s="6">
        <f t="shared" si="487"/>
        <v>1703582</v>
      </c>
      <c r="E6925" s="6">
        <f t="shared" si="488"/>
        <v>1705165</v>
      </c>
      <c r="F6925" s="6">
        <f t="shared" si="490"/>
        <v>1584</v>
      </c>
      <c r="G6925" s="40">
        <f t="shared" si="489"/>
        <v>21445</v>
      </c>
      <c r="H6925" s="6">
        <v>25397403</v>
      </c>
      <c r="I6925" s="6">
        <v>25398986</v>
      </c>
      <c r="J6925" s="6">
        <v>2</v>
      </c>
      <c r="K6925" s="6">
        <f t="shared" si="486"/>
        <v>219</v>
      </c>
      <c r="L6925" s="6">
        <v>454</v>
      </c>
      <c r="M6925" s="1" t="s">
        <v>14</v>
      </c>
      <c r="N6925" s="17" t="s">
        <v>29311</v>
      </c>
      <c r="O6925" s="17" t="s">
        <v>29450</v>
      </c>
      <c r="Q6925" s="9"/>
      <c r="R6925" s="10" t="s">
        <v>23938</v>
      </c>
      <c r="S6925" s="11">
        <v>0</v>
      </c>
      <c r="T6925" s="9" t="s">
        <v>16207</v>
      </c>
      <c r="U6925" s="9"/>
      <c r="V6925" s="12"/>
      <c r="X6925" s="8" t="s">
        <v>18797</v>
      </c>
    </row>
    <row r="6926" spans="1:25" x14ac:dyDescent="0.25">
      <c r="A6926" s="16" t="s">
        <v>11016</v>
      </c>
      <c r="B6926" s="5" t="s">
        <v>16216</v>
      </c>
      <c r="C6926" s="5" t="s">
        <v>16207</v>
      </c>
      <c r="D6926" s="6">
        <f t="shared" si="487"/>
        <v>1712553</v>
      </c>
      <c r="E6926" s="6">
        <f t="shared" si="488"/>
        <v>1714462</v>
      </c>
      <c r="F6926" s="6">
        <f t="shared" si="490"/>
        <v>1910</v>
      </c>
      <c r="G6926" s="40">
        <f t="shared" si="489"/>
        <v>7387</v>
      </c>
      <c r="H6926" s="6">
        <v>25406374</v>
      </c>
      <c r="I6926" s="6">
        <v>25408283</v>
      </c>
      <c r="J6926" s="6">
        <v>2</v>
      </c>
      <c r="K6926" s="6">
        <f t="shared" si="486"/>
        <v>137</v>
      </c>
      <c r="L6926" s="6">
        <v>590</v>
      </c>
      <c r="M6926" s="1" t="s">
        <v>11017</v>
      </c>
      <c r="N6926" s="17" t="s">
        <v>18897</v>
      </c>
      <c r="O6926" s="17" t="s">
        <v>29450</v>
      </c>
      <c r="P6926" s="8" t="s">
        <v>15301</v>
      </c>
      <c r="Q6926" s="7" t="s">
        <v>16270</v>
      </c>
      <c r="R6926" s="14" t="s">
        <v>23939</v>
      </c>
      <c r="S6926" s="42">
        <v>6</v>
      </c>
      <c r="T6926" s="9" t="s">
        <v>25673</v>
      </c>
      <c r="U6926" s="7" t="s">
        <v>25789</v>
      </c>
      <c r="V6926" s="12"/>
      <c r="X6926" s="8" t="s">
        <v>18797</v>
      </c>
    </row>
    <row r="6927" spans="1:25" x14ac:dyDescent="0.25">
      <c r="A6927" s="16" t="s">
        <v>11018</v>
      </c>
      <c r="B6927" s="5" t="s">
        <v>16216</v>
      </c>
      <c r="C6927" s="5" t="s">
        <v>16207</v>
      </c>
      <c r="D6927" s="6">
        <f t="shared" si="487"/>
        <v>1717921</v>
      </c>
      <c r="E6927" s="6">
        <f t="shared" si="488"/>
        <v>1719466</v>
      </c>
      <c r="F6927" s="6">
        <f t="shared" si="490"/>
        <v>1546</v>
      </c>
      <c r="G6927" s="40">
        <f t="shared" si="489"/>
        <v>3458</v>
      </c>
      <c r="H6927" s="6">
        <v>25411742</v>
      </c>
      <c r="I6927" s="6">
        <v>25413287</v>
      </c>
      <c r="J6927" s="6">
        <v>2</v>
      </c>
      <c r="K6927" s="6">
        <f t="shared" si="486"/>
        <v>769</v>
      </c>
      <c r="L6927" s="6">
        <v>258</v>
      </c>
      <c r="M6927" s="1" t="s">
        <v>11019</v>
      </c>
      <c r="N6927" s="17" t="s">
        <v>29311</v>
      </c>
      <c r="O6927" s="17" t="s">
        <v>29450</v>
      </c>
      <c r="P6927" s="8" t="s">
        <v>15772</v>
      </c>
      <c r="Q6927" s="7" t="s">
        <v>17004</v>
      </c>
      <c r="R6927" s="14" t="s">
        <v>23940</v>
      </c>
      <c r="S6927" s="42">
        <v>4</v>
      </c>
      <c r="T6927" s="41" t="s">
        <v>27531</v>
      </c>
      <c r="U6927" s="7" t="s">
        <v>16207</v>
      </c>
      <c r="V6927" s="12"/>
      <c r="X6927" s="8" t="s">
        <v>18797</v>
      </c>
      <c r="Y6927" s="8" t="s">
        <v>18798</v>
      </c>
    </row>
    <row r="6928" spans="1:25" x14ac:dyDescent="0.25">
      <c r="A6928" s="16" t="s">
        <v>11020</v>
      </c>
      <c r="B6928" s="5" t="s">
        <v>16216</v>
      </c>
      <c r="C6928" s="5" t="s">
        <v>16206</v>
      </c>
      <c r="D6928" s="6">
        <f t="shared" si="487"/>
        <v>1722593</v>
      </c>
      <c r="E6928" s="6">
        <f t="shared" si="488"/>
        <v>1723879</v>
      </c>
      <c r="F6928" s="6">
        <f t="shared" si="490"/>
        <v>1287</v>
      </c>
      <c r="G6928" s="40">
        <f t="shared" si="489"/>
        <v>3126</v>
      </c>
      <c r="H6928" s="6">
        <v>25416414</v>
      </c>
      <c r="I6928" s="6">
        <v>25417700</v>
      </c>
      <c r="J6928" s="6">
        <v>1</v>
      </c>
      <c r="K6928" s="6">
        <f t="shared" si="486"/>
        <v>81</v>
      </c>
      <c r="L6928" s="6">
        <v>401</v>
      </c>
      <c r="M6928" s="1" t="s">
        <v>11021</v>
      </c>
      <c r="N6928" s="17" t="s">
        <v>29311</v>
      </c>
      <c r="O6928" s="17" t="s">
        <v>29450</v>
      </c>
      <c r="Q6928" s="9"/>
      <c r="R6928" s="10" t="s">
        <v>19504</v>
      </c>
      <c r="S6928" s="11">
        <v>0</v>
      </c>
      <c r="T6928" s="9" t="s">
        <v>16207</v>
      </c>
      <c r="U6928" s="9"/>
      <c r="V6928" s="12"/>
      <c r="X6928" s="8" t="s">
        <v>18797</v>
      </c>
    </row>
    <row r="6929" spans="1:25" x14ac:dyDescent="0.25">
      <c r="A6929" s="16" t="s">
        <v>11022</v>
      </c>
      <c r="B6929" s="5" t="s">
        <v>16216</v>
      </c>
      <c r="C6929" s="5" t="s">
        <v>16206</v>
      </c>
      <c r="D6929" s="6">
        <f t="shared" si="487"/>
        <v>1725180</v>
      </c>
      <c r="E6929" s="6">
        <f t="shared" si="488"/>
        <v>1727018</v>
      </c>
      <c r="F6929" s="6">
        <f t="shared" si="490"/>
        <v>1839</v>
      </c>
      <c r="G6929" s="40">
        <f t="shared" si="489"/>
        <v>1300</v>
      </c>
      <c r="H6929" s="6">
        <v>25419001</v>
      </c>
      <c r="I6929" s="6">
        <v>25420839</v>
      </c>
      <c r="J6929" s="6">
        <v>0</v>
      </c>
      <c r="K6929" s="6">
        <f t="shared" si="486"/>
        <v>0</v>
      </c>
      <c r="L6929" s="6">
        <v>612</v>
      </c>
      <c r="M6929" s="1" t="s">
        <v>11023</v>
      </c>
      <c r="N6929" s="17" t="s">
        <v>29311</v>
      </c>
      <c r="O6929" s="17" t="s">
        <v>29450</v>
      </c>
      <c r="P6929" s="8" t="s">
        <v>15773</v>
      </c>
      <c r="Q6929" s="7" t="s">
        <v>18689</v>
      </c>
      <c r="R6929" s="14" t="s">
        <v>23941</v>
      </c>
      <c r="S6929" s="42">
        <v>1</v>
      </c>
      <c r="T6929" s="41" t="s">
        <v>28032</v>
      </c>
      <c r="U6929" s="7"/>
      <c r="V6929" s="12"/>
      <c r="X6929" s="8" t="s">
        <v>18797</v>
      </c>
    </row>
    <row r="6930" spans="1:25" x14ac:dyDescent="0.25">
      <c r="A6930" s="16" t="s">
        <v>11024</v>
      </c>
      <c r="B6930" s="5" t="s">
        <v>16216</v>
      </c>
      <c r="C6930" s="5" t="s">
        <v>16206</v>
      </c>
      <c r="D6930" s="6">
        <f t="shared" si="487"/>
        <v>1730943</v>
      </c>
      <c r="E6930" s="6">
        <f t="shared" si="488"/>
        <v>1735141</v>
      </c>
      <c r="F6930" s="6">
        <f t="shared" si="490"/>
        <v>4199</v>
      </c>
      <c r="G6930" s="40">
        <f t="shared" si="489"/>
        <v>3924</v>
      </c>
      <c r="H6930" s="6">
        <v>25424764</v>
      </c>
      <c r="I6930" s="6">
        <v>25428962</v>
      </c>
      <c r="J6930" s="6">
        <v>1</v>
      </c>
      <c r="K6930" s="6">
        <f t="shared" si="486"/>
        <v>1415</v>
      </c>
      <c r="L6930" s="6">
        <v>927</v>
      </c>
      <c r="M6930" s="1" t="s">
        <v>14</v>
      </c>
      <c r="N6930" s="17" t="s">
        <v>29311</v>
      </c>
      <c r="O6930" s="17" t="s">
        <v>29450</v>
      </c>
      <c r="Q6930" s="9"/>
      <c r="R6930" s="10" t="s">
        <v>23942</v>
      </c>
      <c r="S6930" s="11">
        <v>0</v>
      </c>
      <c r="T6930" s="9" t="s">
        <v>16207</v>
      </c>
      <c r="U6930" s="9"/>
      <c r="V6930" s="12"/>
      <c r="X6930" s="8" t="s">
        <v>18797</v>
      </c>
      <c r="Y6930" s="8" t="s">
        <v>18798</v>
      </c>
    </row>
    <row r="6931" spans="1:25" x14ac:dyDescent="0.25">
      <c r="A6931" s="16" t="s">
        <v>11025</v>
      </c>
      <c r="B6931" s="5" t="s">
        <v>16216</v>
      </c>
      <c r="C6931" s="5" t="s">
        <v>16206</v>
      </c>
      <c r="D6931" s="6">
        <f t="shared" si="487"/>
        <v>1736312</v>
      </c>
      <c r="E6931" s="6">
        <f t="shared" si="488"/>
        <v>1736983</v>
      </c>
      <c r="F6931" s="6">
        <f t="shared" si="490"/>
        <v>672</v>
      </c>
      <c r="G6931" s="40">
        <f t="shared" si="489"/>
        <v>1170</v>
      </c>
      <c r="H6931" s="6">
        <v>25430133</v>
      </c>
      <c r="I6931" s="6">
        <v>25430804</v>
      </c>
      <c r="J6931" s="6">
        <v>0</v>
      </c>
      <c r="K6931" s="6">
        <f t="shared" si="486"/>
        <v>0</v>
      </c>
      <c r="L6931" s="6">
        <v>223</v>
      </c>
      <c r="M6931" s="1" t="s">
        <v>11026</v>
      </c>
      <c r="N6931" s="17" t="s">
        <v>29311</v>
      </c>
      <c r="O6931" s="17" t="s">
        <v>29450</v>
      </c>
      <c r="Q6931" s="9"/>
      <c r="R6931" s="10" t="s">
        <v>23943</v>
      </c>
      <c r="S6931" s="11">
        <v>5</v>
      </c>
      <c r="T6931" s="9" t="s">
        <v>28033</v>
      </c>
      <c r="U6931" s="9"/>
      <c r="V6931" s="12"/>
      <c r="X6931" s="8" t="s">
        <v>18797</v>
      </c>
    </row>
    <row r="6932" spans="1:25" x14ac:dyDescent="0.25">
      <c r="A6932" s="16" t="s">
        <v>11027</v>
      </c>
      <c r="B6932" s="5" t="s">
        <v>16216</v>
      </c>
      <c r="C6932" s="5" t="s">
        <v>16207</v>
      </c>
      <c r="D6932" s="6">
        <f t="shared" si="487"/>
        <v>1737526</v>
      </c>
      <c r="E6932" s="6">
        <f t="shared" si="488"/>
        <v>1740705</v>
      </c>
      <c r="F6932" s="6">
        <f t="shared" si="490"/>
        <v>3180</v>
      </c>
      <c r="G6932" s="40">
        <f t="shared" si="489"/>
        <v>542</v>
      </c>
      <c r="H6932" s="6">
        <v>25431347</v>
      </c>
      <c r="I6932" s="6">
        <v>25434526</v>
      </c>
      <c r="J6932" s="6">
        <v>0</v>
      </c>
      <c r="K6932" s="6">
        <f t="shared" si="486"/>
        <v>0</v>
      </c>
      <c r="L6932" s="6">
        <v>1059</v>
      </c>
      <c r="M6932" s="1" t="s">
        <v>11028</v>
      </c>
      <c r="N6932" s="17" t="s">
        <v>29311</v>
      </c>
      <c r="O6932" s="17" t="s">
        <v>29450</v>
      </c>
      <c r="P6932" s="8" t="s">
        <v>15774</v>
      </c>
      <c r="Q6932" s="7" t="s">
        <v>17659</v>
      </c>
      <c r="R6932" s="14" t="s">
        <v>23944</v>
      </c>
      <c r="S6932" s="42">
        <v>1</v>
      </c>
      <c r="T6932" s="41" t="s">
        <v>25159</v>
      </c>
      <c r="U6932" s="7" t="s">
        <v>16207</v>
      </c>
      <c r="V6932" s="12"/>
      <c r="X6932" s="8" t="s">
        <v>18797</v>
      </c>
    </row>
    <row r="6933" spans="1:25" x14ac:dyDescent="0.25">
      <c r="A6933" s="16" t="s">
        <v>11029</v>
      </c>
      <c r="B6933" s="5" t="s">
        <v>16216</v>
      </c>
      <c r="C6933" s="5" t="s">
        <v>16207</v>
      </c>
      <c r="D6933" s="6">
        <f t="shared" si="487"/>
        <v>1743466</v>
      </c>
      <c r="E6933" s="6">
        <f t="shared" si="488"/>
        <v>1745009</v>
      </c>
      <c r="F6933" s="6">
        <f t="shared" si="490"/>
        <v>1544</v>
      </c>
      <c r="G6933" s="40">
        <f t="shared" si="489"/>
        <v>2760</v>
      </c>
      <c r="H6933" s="6">
        <v>25437287</v>
      </c>
      <c r="I6933" s="6">
        <v>25438830</v>
      </c>
      <c r="J6933" s="6">
        <v>2</v>
      </c>
      <c r="K6933" s="6">
        <f t="shared" si="486"/>
        <v>134</v>
      </c>
      <c r="L6933" s="6">
        <v>469</v>
      </c>
      <c r="M6933" s="1" t="s">
        <v>11030</v>
      </c>
      <c r="N6933" s="17" t="s">
        <v>29311</v>
      </c>
      <c r="O6933" s="17" t="s">
        <v>29450</v>
      </c>
      <c r="P6933" s="8" t="s">
        <v>15775</v>
      </c>
      <c r="Q6933" s="7" t="s">
        <v>18222</v>
      </c>
      <c r="R6933" s="14" t="s">
        <v>23945</v>
      </c>
      <c r="S6933" s="42">
        <v>3</v>
      </c>
      <c r="T6933" s="41" t="s">
        <v>28034</v>
      </c>
      <c r="U6933" s="7" t="s">
        <v>28035</v>
      </c>
      <c r="V6933" s="12"/>
      <c r="X6933" s="8" t="s">
        <v>18798</v>
      </c>
    </row>
    <row r="6934" spans="1:25" x14ac:dyDescent="0.25">
      <c r="A6934" s="16" t="s">
        <v>11031</v>
      </c>
      <c r="B6934" s="5" t="s">
        <v>16216</v>
      </c>
      <c r="C6934" s="5" t="s">
        <v>16206</v>
      </c>
      <c r="D6934" s="6">
        <f t="shared" si="487"/>
        <v>1745768</v>
      </c>
      <c r="E6934" s="6">
        <f t="shared" si="488"/>
        <v>1746070</v>
      </c>
      <c r="F6934" s="6">
        <f t="shared" si="490"/>
        <v>303</v>
      </c>
      <c r="G6934" s="40">
        <f t="shared" si="489"/>
        <v>758</v>
      </c>
      <c r="H6934" s="6">
        <v>25439589</v>
      </c>
      <c r="I6934" s="6">
        <v>25439891</v>
      </c>
      <c r="J6934" s="6">
        <v>1</v>
      </c>
      <c r="K6934" s="6">
        <f t="shared" si="486"/>
        <v>54</v>
      </c>
      <c r="L6934" s="6">
        <v>82</v>
      </c>
      <c r="M6934" s="1" t="s">
        <v>6127</v>
      </c>
      <c r="N6934" s="17" t="s">
        <v>29338</v>
      </c>
      <c r="O6934" s="17" t="s">
        <v>29450</v>
      </c>
      <c r="Q6934" s="9"/>
      <c r="R6934" s="10" t="s">
        <v>20645</v>
      </c>
      <c r="S6934" s="11">
        <v>1</v>
      </c>
      <c r="T6934" s="9" t="s">
        <v>25282</v>
      </c>
      <c r="U6934" s="9"/>
      <c r="V6934" s="12"/>
      <c r="X6934" s="8" t="s">
        <v>18797</v>
      </c>
    </row>
    <row r="6935" spans="1:25" x14ac:dyDescent="0.25">
      <c r="A6935" s="16" t="s">
        <v>11032</v>
      </c>
      <c r="B6935" s="5" t="s">
        <v>16216</v>
      </c>
      <c r="C6935" s="5" t="s">
        <v>16207</v>
      </c>
      <c r="D6935" s="6">
        <f t="shared" si="487"/>
        <v>1746636</v>
      </c>
      <c r="E6935" s="6">
        <f t="shared" si="488"/>
        <v>1754969</v>
      </c>
      <c r="F6935" s="6">
        <f t="shared" si="490"/>
        <v>8334</v>
      </c>
      <c r="G6935" s="40">
        <f t="shared" si="489"/>
        <v>565</v>
      </c>
      <c r="H6935" s="6">
        <v>25440457</v>
      </c>
      <c r="I6935" s="6">
        <v>25448790</v>
      </c>
      <c r="J6935" s="6">
        <v>1</v>
      </c>
      <c r="K6935" s="6">
        <f t="shared" si="486"/>
        <v>57</v>
      </c>
      <c r="L6935" s="6">
        <v>2758</v>
      </c>
      <c r="M6935" s="1" t="s">
        <v>11033</v>
      </c>
      <c r="N6935" s="17" t="s">
        <v>29318</v>
      </c>
      <c r="O6935" s="17" t="s">
        <v>29450</v>
      </c>
      <c r="Q6935" s="9"/>
      <c r="R6935" s="10" t="s">
        <v>23946</v>
      </c>
      <c r="S6935" s="11">
        <v>0</v>
      </c>
      <c r="T6935" s="9" t="s">
        <v>16207</v>
      </c>
      <c r="U6935" s="9"/>
      <c r="V6935" s="12"/>
      <c r="X6935" s="8" t="s">
        <v>18797</v>
      </c>
    </row>
    <row r="6936" spans="1:25" x14ac:dyDescent="0.25">
      <c r="A6936" s="16" t="s">
        <v>11034</v>
      </c>
      <c r="B6936" s="5" t="s">
        <v>16216</v>
      </c>
      <c r="C6936" s="5" t="s">
        <v>16207</v>
      </c>
      <c r="D6936" s="6">
        <f t="shared" si="487"/>
        <v>1756573</v>
      </c>
      <c r="E6936" s="6">
        <f t="shared" si="488"/>
        <v>1762787</v>
      </c>
      <c r="F6936" s="6">
        <f t="shared" si="490"/>
        <v>6215</v>
      </c>
      <c r="G6936" s="40">
        <f t="shared" si="489"/>
        <v>1603</v>
      </c>
      <c r="H6936" s="6">
        <v>25450394</v>
      </c>
      <c r="I6936" s="6">
        <v>25456608</v>
      </c>
      <c r="J6936" s="6">
        <v>1</v>
      </c>
      <c r="K6936" s="6">
        <f t="shared" si="486"/>
        <v>65</v>
      </c>
      <c r="L6936" s="6">
        <v>2049</v>
      </c>
      <c r="M6936" s="1" t="s">
        <v>11035</v>
      </c>
      <c r="N6936" s="17" t="s">
        <v>29310</v>
      </c>
      <c r="O6936" s="17" t="s">
        <v>29450</v>
      </c>
      <c r="Q6936" s="9"/>
      <c r="R6936" s="10" t="s">
        <v>23947</v>
      </c>
      <c r="S6936" s="11">
        <v>0</v>
      </c>
      <c r="T6936" s="9" t="s">
        <v>16207</v>
      </c>
      <c r="U6936" s="9"/>
      <c r="V6936" s="12"/>
      <c r="X6936" s="8" t="s">
        <v>18797</v>
      </c>
    </row>
    <row r="6937" spans="1:25" x14ac:dyDescent="0.25">
      <c r="A6937" s="16" t="s">
        <v>11036</v>
      </c>
      <c r="B6937" s="5" t="s">
        <v>16216</v>
      </c>
      <c r="C6937" s="5" t="s">
        <v>16206</v>
      </c>
      <c r="D6937" s="6">
        <f t="shared" si="487"/>
        <v>1763362</v>
      </c>
      <c r="E6937" s="6">
        <f t="shared" si="488"/>
        <v>1764783</v>
      </c>
      <c r="F6937" s="6">
        <f t="shared" si="490"/>
        <v>1422</v>
      </c>
      <c r="G6937" s="40">
        <f t="shared" si="489"/>
        <v>574</v>
      </c>
      <c r="H6937" s="6">
        <v>25457183</v>
      </c>
      <c r="I6937" s="6">
        <v>25458604</v>
      </c>
      <c r="J6937" s="6">
        <v>0</v>
      </c>
      <c r="K6937" s="6">
        <f t="shared" si="486"/>
        <v>0</v>
      </c>
      <c r="L6937" s="6">
        <v>473</v>
      </c>
      <c r="M6937" s="1" t="s">
        <v>14</v>
      </c>
      <c r="N6937" s="17" t="s">
        <v>29433</v>
      </c>
      <c r="O6937" s="17" t="s">
        <v>29450</v>
      </c>
      <c r="Q6937" s="9"/>
      <c r="R6937" s="10" t="s">
        <v>23948</v>
      </c>
      <c r="S6937" s="11">
        <v>0</v>
      </c>
      <c r="T6937" s="9" t="s">
        <v>16207</v>
      </c>
      <c r="U6937" s="9"/>
      <c r="V6937" s="12"/>
      <c r="X6937" s="8" t="s">
        <v>18797</v>
      </c>
    </row>
    <row r="6938" spans="1:25" x14ac:dyDescent="0.25">
      <c r="A6938" s="16" t="s">
        <v>11037</v>
      </c>
      <c r="B6938" s="5" t="s">
        <v>16216</v>
      </c>
      <c r="C6938" s="5" t="s">
        <v>16206</v>
      </c>
      <c r="D6938" s="6">
        <f t="shared" si="487"/>
        <v>1765132</v>
      </c>
      <c r="E6938" s="6">
        <f t="shared" si="488"/>
        <v>1769196</v>
      </c>
      <c r="F6938" s="6">
        <f t="shared" si="490"/>
        <v>4065</v>
      </c>
      <c r="G6938" s="40">
        <f t="shared" si="489"/>
        <v>348</v>
      </c>
      <c r="H6938" s="6">
        <v>25458953</v>
      </c>
      <c r="I6938" s="6">
        <v>25463017</v>
      </c>
      <c r="J6938" s="6">
        <v>4</v>
      </c>
      <c r="K6938" s="6">
        <f t="shared" si="486"/>
        <v>282</v>
      </c>
      <c r="L6938" s="6">
        <v>1260</v>
      </c>
      <c r="M6938" s="1" t="s">
        <v>11038</v>
      </c>
      <c r="N6938" s="17" t="s">
        <v>29310</v>
      </c>
      <c r="O6938" s="17" t="s">
        <v>29450</v>
      </c>
      <c r="Q6938" s="9"/>
      <c r="R6938" s="10" t="s">
        <v>23949</v>
      </c>
      <c r="S6938" s="11">
        <v>2</v>
      </c>
      <c r="T6938" s="9" t="s">
        <v>25890</v>
      </c>
      <c r="U6938" s="9" t="s">
        <v>25322</v>
      </c>
      <c r="V6938" s="12"/>
      <c r="W6938" s="43" t="s">
        <v>18822</v>
      </c>
      <c r="X6938" s="8" t="s">
        <v>18797</v>
      </c>
    </row>
    <row r="6939" spans="1:25" x14ac:dyDescent="0.25">
      <c r="A6939" s="16" t="s">
        <v>11039</v>
      </c>
      <c r="B6939" s="5" t="s">
        <v>16216</v>
      </c>
      <c r="C6939" s="5" t="s">
        <v>16206</v>
      </c>
      <c r="D6939" s="6">
        <f t="shared" si="487"/>
        <v>1770343</v>
      </c>
      <c r="E6939" s="6">
        <f t="shared" si="488"/>
        <v>1771255</v>
      </c>
      <c r="F6939" s="6">
        <f t="shared" si="490"/>
        <v>913</v>
      </c>
      <c r="G6939" s="40">
        <f t="shared" si="489"/>
        <v>1146</v>
      </c>
      <c r="H6939" s="6">
        <v>25464164</v>
      </c>
      <c r="I6939" s="6">
        <v>25465076</v>
      </c>
      <c r="J6939" s="6">
        <v>1</v>
      </c>
      <c r="K6939" s="6">
        <f t="shared" si="486"/>
        <v>76</v>
      </c>
      <c r="L6939" s="6">
        <v>278</v>
      </c>
      <c r="M6939" s="1" t="s">
        <v>11040</v>
      </c>
      <c r="N6939" s="17" t="s">
        <v>29317</v>
      </c>
      <c r="O6939" s="17" t="s">
        <v>29450</v>
      </c>
      <c r="Q6939" s="9"/>
      <c r="R6939" s="10" t="s">
        <v>23950</v>
      </c>
      <c r="S6939" s="11">
        <v>2</v>
      </c>
      <c r="T6939" s="9" t="s">
        <v>25259</v>
      </c>
      <c r="U6939" s="9"/>
      <c r="V6939" s="12"/>
      <c r="X6939" s="8" t="s">
        <v>18797</v>
      </c>
    </row>
    <row r="6940" spans="1:25" x14ac:dyDescent="0.25">
      <c r="A6940" s="16" t="s">
        <v>11041</v>
      </c>
      <c r="B6940" s="5" t="s">
        <v>16216</v>
      </c>
      <c r="C6940" s="5" t="s">
        <v>16207</v>
      </c>
      <c r="D6940" s="6">
        <f t="shared" si="487"/>
        <v>1771704</v>
      </c>
      <c r="E6940" s="6">
        <f t="shared" si="488"/>
        <v>1772822</v>
      </c>
      <c r="F6940" s="6">
        <f t="shared" si="490"/>
        <v>1119</v>
      </c>
      <c r="G6940" s="40">
        <f t="shared" si="489"/>
        <v>448</v>
      </c>
      <c r="H6940" s="6">
        <v>25465525</v>
      </c>
      <c r="I6940" s="6">
        <v>25466643</v>
      </c>
      <c r="J6940" s="6">
        <v>0</v>
      </c>
      <c r="K6940" s="6">
        <f t="shared" si="486"/>
        <v>0</v>
      </c>
      <c r="L6940" s="6">
        <v>372</v>
      </c>
      <c r="M6940" s="1" t="s">
        <v>14</v>
      </c>
      <c r="N6940" s="17" t="s">
        <v>29311</v>
      </c>
      <c r="O6940" s="17" t="s">
        <v>29450</v>
      </c>
      <c r="Q6940" s="9"/>
      <c r="R6940" s="10" t="s">
        <v>23951</v>
      </c>
      <c r="S6940" s="11">
        <v>3</v>
      </c>
      <c r="T6940" s="9" t="s">
        <v>25037</v>
      </c>
      <c r="U6940" s="9"/>
      <c r="V6940" s="12"/>
      <c r="X6940" s="8" t="s">
        <v>18797</v>
      </c>
    </row>
    <row r="6941" spans="1:25" x14ac:dyDescent="0.25">
      <c r="A6941" s="16" t="s">
        <v>11042</v>
      </c>
      <c r="B6941" s="5" t="s">
        <v>16216</v>
      </c>
      <c r="C6941" s="5" t="s">
        <v>16206</v>
      </c>
      <c r="D6941" s="6">
        <f t="shared" si="487"/>
        <v>1773346</v>
      </c>
      <c r="E6941" s="6">
        <f t="shared" si="488"/>
        <v>1776628</v>
      </c>
      <c r="F6941" s="6">
        <f t="shared" si="490"/>
        <v>3283</v>
      </c>
      <c r="G6941" s="40">
        <f t="shared" si="489"/>
        <v>523</v>
      </c>
      <c r="H6941" s="6">
        <v>25467167</v>
      </c>
      <c r="I6941" s="6">
        <v>25470449</v>
      </c>
      <c r="J6941" s="6">
        <v>1</v>
      </c>
      <c r="K6941" s="6">
        <f t="shared" si="486"/>
        <v>76</v>
      </c>
      <c r="L6941" s="6">
        <v>1068</v>
      </c>
      <c r="M6941" s="1" t="s">
        <v>11043</v>
      </c>
      <c r="N6941" s="17" t="s">
        <v>29311</v>
      </c>
      <c r="O6941" s="17" t="s">
        <v>29450</v>
      </c>
      <c r="P6941" s="8" t="s">
        <v>15776</v>
      </c>
      <c r="Q6941" s="7" t="s">
        <v>16886</v>
      </c>
      <c r="R6941" s="14" t="s">
        <v>23952</v>
      </c>
      <c r="S6941" s="42">
        <v>2</v>
      </c>
      <c r="T6941" s="9" t="s">
        <v>28036</v>
      </c>
      <c r="U6941" s="7"/>
      <c r="V6941" s="12"/>
      <c r="X6941" s="8" t="s">
        <v>18797</v>
      </c>
    </row>
    <row r="6942" spans="1:25" x14ac:dyDescent="0.25">
      <c r="A6942" s="16" t="s">
        <v>11044</v>
      </c>
      <c r="B6942" s="5" t="s">
        <v>16216</v>
      </c>
      <c r="C6942" s="5" t="s">
        <v>16207</v>
      </c>
      <c r="D6942" s="6">
        <f t="shared" si="487"/>
        <v>1776921</v>
      </c>
      <c r="E6942" s="6">
        <f t="shared" si="488"/>
        <v>1778135</v>
      </c>
      <c r="F6942" s="6">
        <f t="shared" si="490"/>
        <v>1215</v>
      </c>
      <c r="G6942" s="40">
        <f t="shared" si="489"/>
        <v>292</v>
      </c>
      <c r="H6942" s="6">
        <v>25470742</v>
      </c>
      <c r="I6942" s="6">
        <v>25471956</v>
      </c>
      <c r="J6942" s="6">
        <v>0</v>
      </c>
      <c r="K6942" s="6">
        <f t="shared" si="486"/>
        <v>0</v>
      </c>
      <c r="L6942" s="6">
        <v>404</v>
      </c>
      <c r="M6942" s="1" t="s">
        <v>11045</v>
      </c>
      <c r="N6942" s="17" t="s">
        <v>29311</v>
      </c>
      <c r="O6942" s="17" t="s">
        <v>29450</v>
      </c>
      <c r="P6942" s="8" t="s">
        <v>15777</v>
      </c>
      <c r="Q6942" s="7" t="s">
        <v>17680</v>
      </c>
      <c r="R6942" s="14" t="s">
        <v>23953</v>
      </c>
      <c r="S6942" s="42">
        <v>2</v>
      </c>
      <c r="T6942" s="41" t="s">
        <v>28037</v>
      </c>
      <c r="U6942" s="7" t="s">
        <v>16207</v>
      </c>
      <c r="V6942" s="12"/>
      <c r="X6942" s="8" t="s">
        <v>18797</v>
      </c>
    </row>
    <row r="6943" spans="1:25" x14ac:dyDescent="0.25">
      <c r="A6943" s="16" t="s">
        <v>11046</v>
      </c>
      <c r="B6943" s="5" t="s">
        <v>16216</v>
      </c>
      <c r="C6943" s="5" t="s">
        <v>16206</v>
      </c>
      <c r="D6943" s="6">
        <f t="shared" si="487"/>
        <v>1778784</v>
      </c>
      <c r="E6943" s="6">
        <f t="shared" si="488"/>
        <v>1780899</v>
      </c>
      <c r="F6943" s="6">
        <f t="shared" si="490"/>
        <v>2116</v>
      </c>
      <c r="G6943" s="40">
        <f t="shared" si="489"/>
        <v>648</v>
      </c>
      <c r="H6943" s="6">
        <v>25472605</v>
      </c>
      <c r="I6943" s="6">
        <v>25474720</v>
      </c>
      <c r="J6943" s="6">
        <v>1</v>
      </c>
      <c r="K6943" s="6">
        <f t="shared" si="486"/>
        <v>52</v>
      </c>
      <c r="L6943" s="6">
        <v>687</v>
      </c>
      <c r="M6943" s="1" t="s">
        <v>11047</v>
      </c>
      <c r="N6943" s="17" t="s">
        <v>29325</v>
      </c>
      <c r="O6943" s="17" t="s">
        <v>29450</v>
      </c>
      <c r="Q6943" s="9"/>
      <c r="R6943" s="10" t="s">
        <v>23954</v>
      </c>
      <c r="S6943" s="11">
        <v>4</v>
      </c>
      <c r="T6943" s="9" t="s">
        <v>28038</v>
      </c>
      <c r="U6943" s="9" t="s">
        <v>16207</v>
      </c>
      <c r="V6943" s="12"/>
      <c r="X6943" s="8" t="s">
        <v>18797</v>
      </c>
    </row>
    <row r="6944" spans="1:25" x14ac:dyDescent="0.25">
      <c r="A6944" s="16" t="s">
        <v>11048</v>
      </c>
      <c r="B6944" s="5" t="s">
        <v>16216</v>
      </c>
      <c r="C6944" s="5" t="s">
        <v>16206</v>
      </c>
      <c r="D6944" s="6">
        <f t="shared" si="487"/>
        <v>1781987</v>
      </c>
      <c r="E6944" s="6">
        <f t="shared" si="488"/>
        <v>1784167</v>
      </c>
      <c r="F6944" s="6">
        <f t="shared" si="490"/>
        <v>2181</v>
      </c>
      <c r="G6944" s="40">
        <f t="shared" si="489"/>
        <v>1087</v>
      </c>
      <c r="H6944" s="6">
        <v>25475808</v>
      </c>
      <c r="I6944" s="6">
        <v>25477988</v>
      </c>
      <c r="J6944" s="6">
        <v>9</v>
      </c>
      <c r="K6944" s="6">
        <f t="shared" si="486"/>
        <v>693</v>
      </c>
      <c r="L6944" s="6">
        <v>495</v>
      </c>
      <c r="M6944" s="1" t="s">
        <v>14</v>
      </c>
      <c r="N6944" s="17" t="s">
        <v>29442</v>
      </c>
      <c r="O6944" s="17" t="s">
        <v>29442</v>
      </c>
      <c r="Q6944" s="9"/>
      <c r="R6944" s="10" t="s">
        <v>20127</v>
      </c>
      <c r="S6944" s="11">
        <v>2</v>
      </c>
      <c r="T6944" s="9" t="s">
        <v>25009</v>
      </c>
      <c r="U6944" s="9" t="s">
        <v>16207</v>
      </c>
      <c r="V6944" s="12"/>
      <c r="X6944" s="8" t="s">
        <v>18797</v>
      </c>
    </row>
    <row r="6945" spans="1:24" x14ac:dyDescent="0.25">
      <c r="A6945" s="16" t="s">
        <v>11049</v>
      </c>
      <c r="B6945" s="5" t="s">
        <v>16216</v>
      </c>
      <c r="C6945" s="5" t="s">
        <v>16206</v>
      </c>
      <c r="D6945" s="6">
        <f t="shared" si="487"/>
        <v>1784962</v>
      </c>
      <c r="E6945" s="6">
        <f t="shared" si="488"/>
        <v>1785984</v>
      </c>
      <c r="F6945" s="6">
        <f t="shared" si="490"/>
        <v>1023</v>
      </c>
      <c r="G6945" s="40">
        <f t="shared" si="489"/>
        <v>794</v>
      </c>
      <c r="H6945" s="6">
        <v>25478783</v>
      </c>
      <c r="I6945" s="6">
        <v>25479805</v>
      </c>
      <c r="J6945" s="6">
        <v>0</v>
      </c>
      <c r="K6945" s="6">
        <f t="shared" si="486"/>
        <v>0</v>
      </c>
      <c r="L6945" s="6">
        <v>340</v>
      </c>
      <c r="M6945" s="1" t="s">
        <v>11050</v>
      </c>
      <c r="N6945" s="7" t="s">
        <v>29350</v>
      </c>
      <c r="O6945" s="7" t="s">
        <v>29450</v>
      </c>
      <c r="P6945" s="8" t="s">
        <v>15778</v>
      </c>
      <c r="Q6945" s="41" t="s">
        <v>18310</v>
      </c>
      <c r="S6945" s="42">
        <v>0</v>
      </c>
      <c r="T6945" s="41" t="s">
        <v>16207</v>
      </c>
      <c r="X6945" s="8" t="s">
        <v>18797</v>
      </c>
    </row>
    <row r="6946" spans="1:24" x14ac:dyDescent="0.25">
      <c r="A6946" s="3" t="s">
        <v>28935</v>
      </c>
      <c r="B6946" s="4" t="s">
        <v>16216</v>
      </c>
      <c r="C6946" s="4" t="s">
        <v>16206</v>
      </c>
      <c r="D6946" s="40">
        <f t="shared" si="487"/>
        <v>1790039</v>
      </c>
      <c r="E6946" s="40">
        <f t="shared" si="488"/>
        <v>1794625</v>
      </c>
      <c r="F6946" s="6">
        <f t="shared" si="490"/>
        <v>4587</v>
      </c>
      <c r="G6946" s="40">
        <f t="shared" si="489"/>
        <v>4054</v>
      </c>
      <c r="H6946" s="40">
        <v>25483860</v>
      </c>
      <c r="I6946" s="40">
        <v>25488446</v>
      </c>
      <c r="J6946" s="40">
        <v>0</v>
      </c>
      <c r="K6946" s="6">
        <f t="shared" si="486"/>
        <v>0</v>
      </c>
      <c r="L6946" s="40">
        <v>1528</v>
      </c>
      <c r="M6946" s="55" t="s">
        <v>29037</v>
      </c>
      <c r="N6946" s="17" t="s">
        <v>29314</v>
      </c>
      <c r="O6946" s="17" t="s">
        <v>29450</v>
      </c>
      <c r="Q6946" s="7"/>
      <c r="R6946" s="14" t="s">
        <v>23955</v>
      </c>
      <c r="S6946" s="42">
        <v>1</v>
      </c>
      <c r="T6946" s="41" t="s">
        <v>28039</v>
      </c>
      <c r="U6946" s="7"/>
      <c r="V6946" s="12"/>
      <c r="X6946" s="8" t="s">
        <v>18797</v>
      </c>
    </row>
    <row r="6947" spans="1:24" x14ac:dyDescent="0.25">
      <c r="A6947" s="16" t="s">
        <v>11051</v>
      </c>
      <c r="B6947" s="5" t="s">
        <v>16216</v>
      </c>
      <c r="C6947" s="5" t="s">
        <v>16207</v>
      </c>
      <c r="D6947" s="6">
        <f t="shared" si="487"/>
        <v>1795428</v>
      </c>
      <c r="E6947" s="6">
        <f t="shared" si="488"/>
        <v>1797848</v>
      </c>
      <c r="F6947" s="6">
        <f t="shared" si="490"/>
        <v>2421</v>
      </c>
      <c r="G6947" s="40">
        <f t="shared" si="489"/>
        <v>802</v>
      </c>
      <c r="H6947" s="6">
        <v>25489249</v>
      </c>
      <c r="I6947" s="6">
        <v>25491669</v>
      </c>
      <c r="J6947" s="6">
        <v>0</v>
      </c>
      <c r="K6947" s="6">
        <f t="shared" si="486"/>
        <v>0</v>
      </c>
      <c r="L6947" s="6">
        <v>806</v>
      </c>
      <c r="M6947" s="1" t="s">
        <v>11052</v>
      </c>
      <c r="N6947" s="17" t="s">
        <v>29311</v>
      </c>
      <c r="O6947" s="17" t="s">
        <v>29450</v>
      </c>
      <c r="P6947" s="8" t="s">
        <v>15779</v>
      </c>
      <c r="Q6947" s="7" t="s">
        <v>17858</v>
      </c>
      <c r="R6947" s="14" t="s">
        <v>23956</v>
      </c>
      <c r="S6947" s="42">
        <v>1</v>
      </c>
      <c r="T6947" s="41" t="s">
        <v>27229</v>
      </c>
      <c r="U6947" s="7" t="s">
        <v>16207</v>
      </c>
      <c r="V6947" s="12"/>
      <c r="X6947" s="8" t="s">
        <v>18797</v>
      </c>
    </row>
    <row r="6948" spans="1:24" x14ac:dyDescent="0.25">
      <c r="A6948" s="16" t="s">
        <v>11053</v>
      </c>
      <c r="B6948" s="5" t="s">
        <v>16216</v>
      </c>
      <c r="C6948" s="5" t="s">
        <v>16206</v>
      </c>
      <c r="D6948" s="6">
        <f t="shared" si="487"/>
        <v>1799036</v>
      </c>
      <c r="E6948" s="6">
        <f t="shared" si="488"/>
        <v>1799691</v>
      </c>
      <c r="F6948" s="6">
        <f t="shared" si="490"/>
        <v>656</v>
      </c>
      <c r="G6948" s="40">
        <f t="shared" si="489"/>
        <v>1187</v>
      </c>
      <c r="H6948" s="6">
        <v>25492857</v>
      </c>
      <c r="I6948" s="6">
        <v>25493512</v>
      </c>
      <c r="J6948" s="6">
        <v>2</v>
      </c>
      <c r="K6948" s="6">
        <f t="shared" si="486"/>
        <v>116</v>
      </c>
      <c r="L6948" s="6">
        <v>179</v>
      </c>
      <c r="M6948" s="1" t="s">
        <v>11054</v>
      </c>
      <c r="N6948" s="17" t="s">
        <v>29311</v>
      </c>
      <c r="O6948" s="17" t="s">
        <v>29450</v>
      </c>
      <c r="P6948" s="8" t="s">
        <v>15780</v>
      </c>
      <c r="Q6948" s="7" t="s">
        <v>18596</v>
      </c>
      <c r="R6948" s="14" t="s">
        <v>23957</v>
      </c>
      <c r="S6948" s="42">
        <v>0</v>
      </c>
      <c r="T6948" s="41" t="s">
        <v>16207</v>
      </c>
      <c r="U6948" s="7"/>
      <c r="V6948" s="12"/>
      <c r="X6948" s="8" t="s">
        <v>18797</v>
      </c>
    </row>
    <row r="6949" spans="1:24" x14ac:dyDescent="0.25">
      <c r="A6949" s="16" t="s">
        <v>11055</v>
      </c>
      <c r="B6949" s="5" t="s">
        <v>16216</v>
      </c>
      <c r="C6949" s="5" t="s">
        <v>16206</v>
      </c>
      <c r="D6949" s="6">
        <f t="shared" si="487"/>
        <v>1803405</v>
      </c>
      <c r="E6949" s="6">
        <f t="shared" si="488"/>
        <v>1803636</v>
      </c>
      <c r="F6949" s="6">
        <f t="shared" si="490"/>
        <v>232</v>
      </c>
      <c r="G6949" s="40">
        <f t="shared" si="489"/>
        <v>3713</v>
      </c>
      <c r="H6949" s="6">
        <v>25497226</v>
      </c>
      <c r="I6949" s="6">
        <v>25497457</v>
      </c>
      <c r="J6949" s="6">
        <v>1</v>
      </c>
      <c r="K6949" s="6">
        <f t="shared" si="486"/>
        <v>73</v>
      </c>
      <c r="L6949" s="6">
        <v>52</v>
      </c>
      <c r="M6949" s="1" t="s">
        <v>14</v>
      </c>
      <c r="N6949" s="17" t="s">
        <v>29311</v>
      </c>
      <c r="O6949" s="17" t="s">
        <v>29450</v>
      </c>
      <c r="Q6949" s="9"/>
      <c r="R6949" s="10" t="s">
        <v>23958</v>
      </c>
      <c r="S6949" s="11">
        <v>0</v>
      </c>
      <c r="T6949" s="9" t="s">
        <v>16207</v>
      </c>
      <c r="U6949" s="9"/>
      <c r="V6949" s="12"/>
      <c r="X6949" s="8" t="s">
        <v>18797</v>
      </c>
    </row>
    <row r="6950" spans="1:24" x14ac:dyDescent="0.25">
      <c r="A6950" s="16" t="s">
        <v>11056</v>
      </c>
      <c r="B6950" s="5" t="s">
        <v>16216</v>
      </c>
      <c r="C6950" s="5" t="s">
        <v>16206</v>
      </c>
      <c r="D6950" s="6">
        <f t="shared" si="487"/>
        <v>1804462</v>
      </c>
      <c r="E6950" s="6">
        <f t="shared" si="488"/>
        <v>1805352</v>
      </c>
      <c r="F6950" s="6">
        <f t="shared" si="490"/>
        <v>891</v>
      </c>
      <c r="G6950" s="40">
        <f t="shared" si="489"/>
        <v>825</v>
      </c>
      <c r="H6950" s="6">
        <v>25498283</v>
      </c>
      <c r="I6950" s="6">
        <v>25499173</v>
      </c>
      <c r="J6950" s="6">
        <v>0</v>
      </c>
      <c r="K6950" s="6">
        <f t="shared" si="486"/>
        <v>0</v>
      </c>
      <c r="L6950" s="6">
        <v>296</v>
      </c>
      <c r="M6950" s="1" t="s">
        <v>11057</v>
      </c>
      <c r="N6950" s="17" t="s">
        <v>29311</v>
      </c>
      <c r="O6950" s="17" t="s">
        <v>29450</v>
      </c>
      <c r="P6950" s="8" t="s">
        <v>15781</v>
      </c>
      <c r="Q6950" s="7" t="s">
        <v>18700</v>
      </c>
      <c r="R6950" s="14" t="s">
        <v>23959</v>
      </c>
      <c r="S6950" s="42">
        <v>1</v>
      </c>
      <c r="T6950" s="41" t="s">
        <v>28040</v>
      </c>
      <c r="U6950" s="7"/>
      <c r="V6950" s="12"/>
      <c r="X6950" s="8" t="s">
        <v>18797</v>
      </c>
    </row>
    <row r="6951" spans="1:24" x14ac:dyDescent="0.25">
      <c r="A6951" s="16" t="s">
        <v>11058</v>
      </c>
      <c r="B6951" s="5" t="s">
        <v>16216</v>
      </c>
      <c r="C6951" s="5" t="s">
        <v>16207</v>
      </c>
      <c r="D6951" s="6">
        <f t="shared" si="487"/>
        <v>1806095</v>
      </c>
      <c r="E6951" s="6">
        <f t="shared" si="488"/>
        <v>1807711</v>
      </c>
      <c r="F6951" s="6">
        <f t="shared" si="490"/>
        <v>1617</v>
      </c>
      <c r="G6951" s="40">
        <f t="shared" si="489"/>
        <v>742</v>
      </c>
      <c r="H6951" s="6">
        <v>25499916</v>
      </c>
      <c r="I6951" s="6">
        <v>25501532</v>
      </c>
      <c r="J6951" s="6">
        <v>2</v>
      </c>
      <c r="K6951" s="6">
        <f t="shared" si="486"/>
        <v>117</v>
      </c>
      <c r="L6951" s="6">
        <v>499</v>
      </c>
      <c r="M6951" s="1" t="s">
        <v>11059</v>
      </c>
      <c r="N6951" s="17" t="s">
        <v>29318</v>
      </c>
      <c r="O6951" s="17" t="s">
        <v>29450</v>
      </c>
      <c r="Q6951" s="9"/>
      <c r="R6951" s="10" t="s">
        <v>20120</v>
      </c>
      <c r="S6951" s="11">
        <v>1</v>
      </c>
      <c r="T6951" s="9" t="s">
        <v>25063</v>
      </c>
      <c r="U6951" s="9" t="s">
        <v>16207</v>
      </c>
      <c r="V6951" s="12"/>
      <c r="X6951" s="8" t="s">
        <v>18797</v>
      </c>
    </row>
    <row r="6952" spans="1:24" x14ac:dyDescent="0.25">
      <c r="A6952" s="16" t="s">
        <v>11060</v>
      </c>
      <c r="B6952" s="5" t="s">
        <v>16216</v>
      </c>
      <c r="C6952" s="5" t="s">
        <v>16207</v>
      </c>
      <c r="D6952" s="6">
        <f t="shared" si="487"/>
        <v>1810357</v>
      </c>
      <c r="E6952" s="6">
        <f t="shared" si="488"/>
        <v>1813061</v>
      </c>
      <c r="F6952" s="6">
        <f t="shared" si="490"/>
        <v>2705</v>
      </c>
      <c r="G6952" s="40">
        <f t="shared" si="489"/>
        <v>2645</v>
      </c>
      <c r="H6952" s="6">
        <v>25504178</v>
      </c>
      <c r="I6952" s="6">
        <v>25506882</v>
      </c>
      <c r="J6952" s="6">
        <v>2</v>
      </c>
      <c r="K6952" s="6">
        <f t="shared" si="486"/>
        <v>119</v>
      </c>
      <c r="L6952" s="6">
        <v>861</v>
      </c>
      <c r="M6952" s="1" t="s">
        <v>11061</v>
      </c>
      <c r="N6952" s="17" t="s">
        <v>29311</v>
      </c>
      <c r="O6952" s="17" t="s">
        <v>29450</v>
      </c>
      <c r="P6952" s="8" t="s">
        <v>15782</v>
      </c>
      <c r="Q6952" s="7" t="s">
        <v>17700</v>
      </c>
      <c r="R6952" s="14" t="s">
        <v>23960</v>
      </c>
      <c r="S6952" s="42">
        <v>0</v>
      </c>
      <c r="T6952" s="41" t="s">
        <v>16207</v>
      </c>
      <c r="U6952" s="7"/>
      <c r="V6952" s="12"/>
      <c r="X6952" s="8" t="s">
        <v>18797</v>
      </c>
    </row>
    <row r="6953" spans="1:24" x14ac:dyDescent="0.25">
      <c r="A6953" s="16" t="s">
        <v>11062</v>
      </c>
      <c r="B6953" s="5" t="s">
        <v>16216</v>
      </c>
      <c r="C6953" s="5" t="s">
        <v>16207</v>
      </c>
      <c r="D6953" s="6">
        <f t="shared" si="487"/>
        <v>1822595</v>
      </c>
      <c r="E6953" s="6">
        <f t="shared" si="488"/>
        <v>1827907</v>
      </c>
      <c r="F6953" s="6">
        <f t="shared" si="490"/>
        <v>5313</v>
      </c>
      <c r="G6953" s="40">
        <f t="shared" si="489"/>
        <v>9533</v>
      </c>
      <c r="H6953" s="6">
        <v>25516416</v>
      </c>
      <c r="I6953" s="6">
        <v>25521728</v>
      </c>
      <c r="J6953" s="6">
        <v>1</v>
      </c>
      <c r="K6953" s="6">
        <f t="shared" si="486"/>
        <v>2568</v>
      </c>
      <c r="L6953" s="6">
        <v>914</v>
      </c>
      <c r="M6953" s="1" t="s">
        <v>14</v>
      </c>
      <c r="N6953" s="17" t="s">
        <v>29326</v>
      </c>
      <c r="O6953" s="17" t="s">
        <v>29450</v>
      </c>
      <c r="Q6953" s="9"/>
      <c r="R6953" s="10" t="s">
        <v>18964</v>
      </c>
      <c r="S6953" s="11">
        <v>0</v>
      </c>
      <c r="T6953" s="9" t="s">
        <v>16207</v>
      </c>
      <c r="U6953" s="9"/>
      <c r="V6953" s="12"/>
      <c r="X6953" s="8" t="s">
        <v>18797</v>
      </c>
    </row>
    <row r="6954" spans="1:24" x14ac:dyDescent="0.25">
      <c r="A6954" s="16" t="s">
        <v>11063</v>
      </c>
      <c r="B6954" s="5" t="s">
        <v>16216</v>
      </c>
      <c r="C6954" s="5" t="s">
        <v>16206</v>
      </c>
      <c r="D6954" s="6">
        <f t="shared" si="487"/>
        <v>1829963</v>
      </c>
      <c r="E6954" s="6">
        <f t="shared" si="488"/>
        <v>1832077</v>
      </c>
      <c r="F6954" s="6">
        <f t="shared" si="490"/>
        <v>2115</v>
      </c>
      <c r="G6954" s="40">
        <f t="shared" si="489"/>
        <v>2055</v>
      </c>
      <c r="H6954" s="6">
        <v>25523784</v>
      </c>
      <c r="I6954" s="6">
        <v>25525898</v>
      </c>
      <c r="J6954" s="6">
        <v>0</v>
      </c>
      <c r="K6954" s="6">
        <f t="shared" si="486"/>
        <v>0</v>
      </c>
      <c r="L6954" s="6">
        <v>704</v>
      </c>
      <c r="M6954" s="1" t="s">
        <v>11064</v>
      </c>
      <c r="N6954" s="17" t="s">
        <v>29311</v>
      </c>
      <c r="O6954" s="17" t="s">
        <v>29450</v>
      </c>
      <c r="P6954" s="8" t="s">
        <v>15783</v>
      </c>
      <c r="Q6954" s="7" t="s">
        <v>18616</v>
      </c>
      <c r="R6954" s="14" t="s">
        <v>22231</v>
      </c>
      <c r="S6954" s="42">
        <v>2</v>
      </c>
      <c r="T6954" s="41" t="s">
        <v>25787</v>
      </c>
      <c r="U6954" s="7" t="s">
        <v>16207</v>
      </c>
      <c r="V6954" s="12"/>
      <c r="X6954" s="8" t="s">
        <v>18797</v>
      </c>
    </row>
    <row r="6955" spans="1:24" x14ac:dyDescent="0.25">
      <c r="A6955" s="16" t="s">
        <v>11065</v>
      </c>
      <c r="B6955" s="5" t="s">
        <v>16216</v>
      </c>
      <c r="C6955" s="5" t="s">
        <v>16207</v>
      </c>
      <c r="D6955" s="6">
        <f t="shared" si="487"/>
        <v>1832759</v>
      </c>
      <c r="E6955" s="6">
        <f t="shared" si="488"/>
        <v>1834953</v>
      </c>
      <c r="F6955" s="6">
        <f t="shared" si="490"/>
        <v>2195</v>
      </c>
      <c r="G6955" s="40">
        <f t="shared" si="489"/>
        <v>681</v>
      </c>
      <c r="H6955" s="6">
        <v>25526580</v>
      </c>
      <c r="I6955" s="6">
        <v>25528774</v>
      </c>
      <c r="J6955" s="6">
        <v>4</v>
      </c>
      <c r="K6955" s="6">
        <f t="shared" si="486"/>
        <v>224</v>
      </c>
      <c r="L6955" s="6">
        <v>656</v>
      </c>
      <c r="M6955" s="1" t="s">
        <v>11066</v>
      </c>
      <c r="N6955" s="17" t="s">
        <v>29408</v>
      </c>
      <c r="O6955" s="17" t="s">
        <v>29450</v>
      </c>
      <c r="Q6955" s="9"/>
      <c r="R6955" s="10" t="s">
        <v>20718</v>
      </c>
      <c r="S6955" s="11">
        <v>2</v>
      </c>
      <c r="T6955" s="9" t="s">
        <v>25069</v>
      </c>
      <c r="U6955" s="9"/>
      <c r="V6955" s="12"/>
      <c r="X6955" s="8" t="s">
        <v>18797</v>
      </c>
    </row>
    <row r="6956" spans="1:24" x14ac:dyDescent="0.25">
      <c r="A6956" s="16" t="s">
        <v>11067</v>
      </c>
      <c r="B6956" s="5" t="s">
        <v>16216</v>
      </c>
      <c r="C6956" s="5" t="s">
        <v>16206</v>
      </c>
      <c r="D6956" s="6">
        <f t="shared" si="487"/>
        <v>1836674</v>
      </c>
      <c r="E6956" s="6">
        <f t="shared" si="488"/>
        <v>1838840</v>
      </c>
      <c r="F6956" s="6">
        <f t="shared" si="490"/>
        <v>2167</v>
      </c>
      <c r="G6956" s="40">
        <f t="shared" si="489"/>
        <v>1720</v>
      </c>
      <c r="H6956" s="6">
        <v>25530495</v>
      </c>
      <c r="I6956" s="6">
        <v>25532661</v>
      </c>
      <c r="J6956" s="6">
        <v>2</v>
      </c>
      <c r="K6956" s="6">
        <f t="shared" si="486"/>
        <v>169</v>
      </c>
      <c r="L6956" s="6">
        <v>665</v>
      </c>
      <c r="M6956" s="1" t="s">
        <v>11068</v>
      </c>
      <c r="N6956" s="17" t="s">
        <v>29320</v>
      </c>
      <c r="O6956" s="17" t="s">
        <v>29451</v>
      </c>
      <c r="Q6956" s="9"/>
      <c r="R6956" s="10" t="s">
        <v>23961</v>
      </c>
      <c r="S6956" s="11">
        <v>0</v>
      </c>
      <c r="T6956" s="9" t="s">
        <v>16207</v>
      </c>
      <c r="U6956" s="9"/>
      <c r="V6956" s="12"/>
      <c r="X6956" s="8" t="s">
        <v>18797</v>
      </c>
    </row>
    <row r="6957" spans="1:24" x14ac:dyDescent="0.25">
      <c r="A6957" s="16" t="s">
        <v>11069</v>
      </c>
      <c r="B6957" s="5" t="s">
        <v>16216</v>
      </c>
      <c r="C6957" s="5" t="s">
        <v>16207</v>
      </c>
      <c r="D6957" s="6">
        <f t="shared" si="487"/>
        <v>1839721</v>
      </c>
      <c r="E6957" s="6">
        <f t="shared" si="488"/>
        <v>1840826</v>
      </c>
      <c r="F6957" s="6">
        <f t="shared" si="490"/>
        <v>1106</v>
      </c>
      <c r="G6957" s="40">
        <f t="shared" si="489"/>
        <v>880</v>
      </c>
      <c r="H6957" s="6">
        <v>25533542</v>
      </c>
      <c r="I6957" s="6">
        <v>25534647</v>
      </c>
      <c r="J6957" s="6">
        <v>1</v>
      </c>
      <c r="K6957" s="6">
        <f t="shared" si="486"/>
        <v>59</v>
      </c>
      <c r="L6957" s="6">
        <v>348</v>
      </c>
      <c r="M6957" s="1" t="s">
        <v>11070</v>
      </c>
      <c r="N6957" s="17" t="s">
        <v>29322</v>
      </c>
      <c r="O6957" s="17" t="s">
        <v>29450</v>
      </c>
      <c r="P6957" s="8" t="s">
        <v>15784</v>
      </c>
      <c r="Q6957" s="7" t="s">
        <v>18739</v>
      </c>
      <c r="R6957" s="14" t="s">
        <v>23962</v>
      </c>
      <c r="S6957" s="42">
        <v>10</v>
      </c>
      <c r="T6957" s="41" t="s">
        <v>28041</v>
      </c>
      <c r="U6957" s="7" t="s">
        <v>16207</v>
      </c>
      <c r="V6957" s="12"/>
      <c r="X6957" s="8" t="s">
        <v>18797</v>
      </c>
    </row>
    <row r="6958" spans="1:24" x14ac:dyDescent="0.25">
      <c r="A6958" s="16" t="s">
        <v>11071</v>
      </c>
      <c r="B6958" s="5" t="s">
        <v>16216</v>
      </c>
      <c r="C6958" s="5" t="s">
        <v>16207</v>
      </c>
      <c r="D6958" s="6">
        <f t="shared" si="487"/>
        <v>1842144</v>
      </c>
      <c r="E6958" s="6">
        <f t="shared" si="488"/>
        <v>1845572</v>
      </c>
      <c r="F6958" s="6">
        <f t="shared" si="490"/>
        <v>3429</v>
      </c>
      <c r="G6958" s="40">
        <f t="shared" si="489"/>
        <v>1317</v>
      </c>
      <c r="H6958" s="6">
        <v>25535965</v>
      </c>
      <c r="I6958" s="6">
        <v>25539393</v>
      </c>
      <c r="J6958" s="6">
        <v>1</v>
      </c>
      <c r="K6958" s="6">
        <f t="shared" si="486"/>
        <v>51</v>
      </c>
      <c r="L6958" s="6">
        <v>1125</v>
      </c>
      <c r="M6958" s="1" t="s">
        <v>14</v>
      </c>
      <c r="N6958" s="17" t="s">
        <v>29318</v>
      </c>
      <c r="O6958" s="17" t="s">
        <v>29450</v>
      </c>
      <c r="Q6958" s="9"/>
      <c r="R6958" s="10" t="s">
        <v>23963</v>
      </c>
      <c r="S6958" s="11">
        <v>0</v>
      </c>
      <c r="T6958" s="9" t="s">
        <v>16207</v>
      </c>
      <c r="U6958" s="9"/>
      <c r="V6958" s="12"/>
      <c r="X6958" s="8" t="s">
        <v>18798</v>
      </c>
    </row>
    <row r="6959" spans="1:24" x14ac:dyDescent="0.25">
      <c r="A6959" s="16" t="s">
        <v>11072</v>
      </c>
      <c r="B6959" s="5" t="s">
        <v>16216</v>
      </c>
      <c r="C6959" s="5" t="s">
        <v>16207</v>
      </c>
      <c r="D6959" s="6">
        <f t="shared" si="487"/>
        <v>1849797</v>
      </c>
      <c r="E6959" s="6">
        <f t="shared" si="488"/>
        <v>1850068</v>
      </c>
      <c r="F6959" s="6">
        <f t="shared" si="490"/>
        <v>272</v>
      </c>
      <c r="G6959" s="40">
        <f t="shared" si="489"/>
        <v>4224</v>
      </c>
      <c r="H6959" s="6">
        <v>25543618</v>
      </c>
      <c r="I6959" s="6">
        <v>25543889</v>
      </c>
      <c r="J6959" s="6">
        <v>1</v>
      </c>
      <c r="K6959" s="6">
        <f t="shared" si="486"/>
        <v>92</v>
      </c>
      <c r="L6959" s="6">
        <v>59</v>
      </c>
      <c r="M6959" s="1" t="s">
        <v>14</v>
      </c>
      <c r="N6959" s="17" t="s">
        <v>29326</v>
      </c>
      <c r="O6959" s="17"/>
      <c r="Q6959" s="9"/>
      <c r="R6959" s="10" t="s">
        <v>18964</v>
      </c>
      <c r="S6959" s="11">
        <v>0</v>
      </c>
      <c r="T6959" s="9" t="s">
        <v>16207</v>
      </c>
      <c r="U6959" s="9"/>
      <c r="V6959" s="12"/>
      <c r="X6959" s="8" t="s">
        <v>18797</v>
      </c>
    </row>
    <row r="6960" spans="1:24" x14ac:dyDescent="0.25">
      <c r="A6960" s="16" t="s">
        <v>11073</v>
      </c>
      <c r="B6960" s="5" t="s">
        <v>16216</v>
      </c>
      <c r="C6960" s="5" t="s">
        <v>16206</v>
      </c>
      <c r="D6960" s="6">
        <f t="shared" si="487"/>
        <v>1851669</v>
      </c>
      <c r="E6960" s="6">
        <f t="shared" si="488"/>
        <v>1853621</v>
      </c>
      <c r="F6960" s="6">
        <f t="shared" si="490"/>
        <v>1953</v>
      </c>
      <c r="G6960" s="40">
        <f t="shared" si="489"/>
        <v>1600</v>
      </c>
      <c r="H6960" s="6">
        <v>25545490</v>
      </c>
      <c r="I6960" s="6">
        <v>25547442</v>
      </c>
      <c r="J6960" s="6">
        <v>3</v>
      </c>
      <c r="K6960" s="6">
        <f t="shared" si="486"/>
        <v>885</v>
      </c>
      <c r="L6960" s="6">
        <v>355</v>
      </c>
      <c r="M6960" s="1" t="s">
        <v>11074</v>
      </c>
      <c r="N6960" s="17" t="s">
        <v>29333</v>
      </c>
      <c r="O6960" s="17" t="s">
        <v>29451</v>
      </c>
      <c r="Q6960" s="9"/>
      <c r="R6960" s="10" t="s">
        <v>20096</v>
      </c>
      <c r="S6960" s="11">
        <v>4</v>
      </c>
      <c r="T6960" s="9" t="s">
        <v>26733</v>
      </c>
      <c r="U6960" s="9"/>
      <c r="V6960" s="12"/>
      <c r="X6960" s="8" t="s">
        <v>18797</v>
      </c>
    </row>
    <row r="6961" spans="1:24" x14ac:dyDescent="0.25">
      <c r="A6961" s="16" t="s">
        <v>11075</v>
      </c>
      <c r="B6961" s="5" t="s">
        <v>16216</v>
      </c>
      <c r="C6961" s="5" t="s">
        <v>16206</v>
      </c>
      <c r="D6961" s="6">
        <f t="shared" si="487"/>
        <v>1854557</v>
      </c>
      <c r="E6961" s="6">
        <f t="shared" si="488"/>
        <v>1856110</v>
      </c>
      <c r="F6961" s="6">
        <f t="shared" si="490"/>
        <v>1554</v>
      </c>
      <c r="G6961" s="40">
        <f t="shared" si="489"/>
        <v>935</v>
      </c>
      <c r="H6961" s="6">
        <v>25548378</v>
      </c>
      <c r="I6961" s="6">
        <v>25549931</v>
      </c>
      <c r="J6961" s="6">
        <v>2</v>
      </c>
      <c r="K6961" s="6">
        <f t="shared" si="486"/>
        <v>141</v>
      </c>
      <c r="L6961" s="6">
        <v>470</v>
      </c>
      <c r="M6961" s="1" t="s">
        <v>14</v>
      </c>
      <c r="N6961" s="17" t="s">
        <v>29325</v>
      </c>
      <c r="O6961" s="17" t="s">
        <v>29450</v>
      </c>
      <c r="Q6961" s="9"/>
      <c r="R6961" s="10" t="s">
        <v>22812</v>
      </c>
      <c r="S6961" s="11">
        <v>0</v>
      </c>
      <c r="T6961" s="9" t="s">
        <v>16207</v>
      </c>
      <c r="U6961" s="9"/>
      <c r="V6961" s="12"/>
      <c r="X6961" s="8" t="s">
        <v>18797</v>
      </c>
    </row>
    <row r="6962" spans="1:24" x14ac:dyDescent="0.25">
      <c r="A6962" s="16" t="s">
        <v>11076</v>
      </c>
      <c r="B6962" s="5" t="s">
        <v>16216</v>
      </c>
      <c r="C6962" s="5" t="s">
        <v>16207</v>
      </c>
      <c r="D6962" s="6">
        <f t="shared" si="487"/>
        <v>1856152</v>
      </c>
      <c r="E6962" s="6">
        <f t="shared" si="488"/>
        <v>1857140</v>
      </c>
      <c r="F6962" s="6">
        <f t="shared" si="490"/>
        <v>989</v>
      </c>
      <c r="G6962" s="40">
        <f t="shared" si="489"/>
        <v>41</v>
      </c>
      <c r="H6962" s="6">
        <v>25549973</v>
      </c>
      <c r="I6962" s="6">
        <v>25550961</v>
      </c>
      <c r="J6962" s="6">
        <v>1</v>
      </c>
      <c r="K6962" s="6">
        <f t="shared" si="486"/>
        <v>53</v>
      </c>
      <c r="L6962" s="6">
        <v>311</v>
      </c>
      <c r="M6962" s="1" t="s">
        <v>14</v>
      </c>
      <c r="N6962" s="17" t="s">
        <v>29317</v>
      </c>
      <c r="O6962" s="17" t="s">
        <v>29450</v>
      </c>
      <c r="Q6962" s="9"/>
      <c r="R6962" s="10" t="s">
        <v>23964</v>
      </c>
      <c r="S6962" s="11">
        <v>0</v>
      </c>
      <c r="T6962" s="9" t="s">
        <v>16207</v>
      </c>
      <c r="U6962" s="9"/>
      <c r="V6962" s="12"/>
      <c r="X6962" s="8" t="s">
        <v>18797</v>
      </c>
    </row>
    <row r="6963" spans="1:24" x14ac:dyDescent="0.25">
      <c r="A6963" s="16" t="s">
        <v>11077</v>
      </c>
      <c r="B6963" s="5" t="s">
        <v>16216</v>
      </c>
      <c r="C6963" s="5" t="s">
        <v>16206</v>
      </c>
      <c r="D6963" s="6">
        <f t="shared" si="487"/>
        <v>1858752</v>
      </c>
      <c r="E6963" s="6">
        <f t="shared" si="488"/>
        <v>1859846</v>
      </c>
      <c r="F6963" s="6">
        <f t="shared" si="490"/>
        <v>1095</v>
      </c>
      <c r="G6963" s="40">
        <f t="shared" si="489"/>
        <v>1611</v>
      </c>
      <c r="H6963" s="6">
        <v>25552573</v>
      </c>
      <c r="I6963" s="6">
        <v>25553667</v>
      </c>
      <c r="J6963" s="6">
        <v>0</v>
      </c>
      <c r="K6963" s="6">
        <f t="shared" si="486"/>
        <v>0</v>
      </c>
      <c r="L6963" s="6">
        <v>364</v>
      </c>
      <c r="M6963" s="1" t="s">
        <v>14</v>
      </c>
      <c r="N6963" s="17" t="s">
        <v>29318</v>
      </c>
      <c r="O6963" s="17" t="s">
        <v>29450</v>
      </c>
      <c r="Q6963" s="9"/>
      <c r="R6963" s="10" t="s">
        <v>23965</v>
      </c>
      <c r="S6963" s="11">
        <v>0</v>
      </c>
      <c r="T6963" s="9" t="s">
        <v>16207</v>
      </c>
      <c r="U6963" s="9"/>
      <c r="V6963" s="12"/>
      <c r="X6963" s="8" t="s">
        <v>18797</v>
      </c>
    </row>
    <row r="6964" spans="1:24" x14ac:dyDescent="0.25">
      <c r="A6964" s="16" t="s">
        <v>11078</v>
      </c>
      <c r="B6964" s="5" t="s">
        <v>16216</v>
      </c>
      <c r="C6964" s="5" t="s">
        <v>16207</v>
      </c>
      <c r="D6964" s="6">
        <f t="shared" si="487"/>
        <v>1859915</v>
      </c>
      <c r="E6964" s="6">
        <f t="shared" si="488"/>
        <v>1861472</v>
      </c>
      <c r="F6964" s="6">
        <f t="shared" si="490"/>
        <v>1558</v>
      </c>
      <c r="G6964" s="40">
        <f t="shared" si="489"/>
        <v>68</v>
      </c>
      <c r="H6964" s="6">
        <v>25553736</v>
      </c>
      <c r="I6964" s="6">
        <v>25555293</v>
      </c>
      <c r="J6964" s="6">
        <v>1</v>
      </c>
      <c r="K6964" s="6">
        <f t="shared" si="486"/>
        <v>58</v>
      </c>
      <c r="L6964" s="6">
        <v>499</v>
      </c>
      <c r="M6964" s="1" t="s">
        <v>14</v>
      </c>
      <c r="N6964" s="17" t="s">
        <v>29311</v>
      </c>
      <c r="O6964" s="17" t="s">
        <v>29450</v>
      </c>
      <c r="Q6964" s="9"/>
      <c r="R6964" s="10" t="s">
        <v>23966</v>
      </c>
      <c r="S6964" s="11">
        <v>0</v>
      </c>
      <c r="T6964" s="9" t="s">
        <v>16207</v>
      </c>
      <c r="U6964" s="9"/>
      <c r="V6964" s="12"/>
      <c r="X6964" s="8" t="s">
        <v>18797</v>
      </c>
    </row>
    <row r="6965" spans="1:24" x14ac:dyDescent="0.25">
      <c r="A6965" s="16" t="s">
        <v>11079</v>
      </c>
      <c r="B6965" s="5" t="s">
        <v>16216</v>
      </c>
      <c r="C6965" s="5" t="s">
        <v>16206</v>
      </c>
      <c r="D6965" s="6">
        <f t="shared" si="487"/>
        <v>1864727</v>
      </c>
      <c r="E6965" s="6">
        <f t="shared" si="488"/>
        <v>1865659</v>
      </c>
      <c r="F6965" s="6">
        <f t="shared" si="490"/>
        <v>933</v>
      </c>
      <c r="G6965" s="40">
        <f t="shared" si="489"/>
        <v>3254</v>
      </c>
      <c r="H6965" s="6">
        <v>25558548</v>
      </c>
      <c r="I6965" s="6">
        <v>25559480</v>
      </c>
      <c r="J6965" s="6">
        <v>0</v>
      </c>
      <c r="K6965" s="6">
        <f t="shared" ref="K6965:K7028" si="491">F6965-((L6965+1)*3)</f>
        <v>0</v>
      </c>
      <c r="L6965" s="6">
        <v>310</v>
      </c>
      <c r="M6965" s="1" t="s">
        <v>14</v>
      </c>
      <c r="N6965" s="17" t="s">
        <v>29315</v>
      </c>
      <c r="O6965" s="17" t="s">
        <v>29450</v>
      </c>
      <c r="Q6965" s="9"/>
      <c r="R6965" s="10" t="s">
        <v>23967</v>
      </c>
      <c r="S6965" s="11">
        <v>2</v>
      </c>
      <c r="T6965" s="9" t="s">
        <v>28042</v>
      </c>
      <c r="U6965" s="9"/>
      <c r="V6965" s="12"/>
      <c r="X6965" s="8" t="s">
        <v>18797</v>
      </c>
    </row>
    <row r="6966" spans="1:24" x14ac:dyDescent="0.25">
      <c r="A6966" s="16" t="s">
        <v>11080</v>
      </c>
      <c r="B6966" s="5" t="s">
        <v>16216</v>
      </c>
      <c r="C6966" s="5" t="s">
        <v>16207</v>
      </c>
      <c r="D6966" s="6">
        <f t="shared" si="487"/>
        <v>1865721</v>
      </c>
      <c r="E6966" s="6">
        <f t="shared" si="488"/>
        <v>1867004</v>
      </c>
      <c r="F6966" s="6">
        <f t="shared" si="490"/>
        <v>1284</v>
      </c>
      <c r="G6966" s="40">
        <f t="shared" si="489"/>
        <v>61</v>
      </c>
      <c r="H6966" s="6">
        <v>25559542</v>
      </c>
      <c r="I6966" s="6">
        <v>25560825</v>
      </c>
      <c r="J6966" s="6">
        <v>0</v>
      </c>
      <c r="K6966" s="6">
        <f t="shared" si="491"/>
        <v>0</v>
      </c>
      <c r="L6966" s="6">
        <v>427</v>
      </c>
      <c r="M6966" s="1" t="s">
        <v>14</v>
      </c>
      <c r="N6966" s="17" t="s">
        <v>29311</v>
      </c>
      <c r="O6966" s="17" t="s">
        <v>29450</v>
      </c>
      <c r="Q6966" s="9"/>
      <c r="R6966" s="10" t="s">
        <v>23968</v>
      </c>
      <c r="S6966" s="11">
        <v>0</v>
      </c>
      <c r="T6966" s="9" t="s">
        <v>16207</v>
      </c>
      <c r="U6966" s="9"/>
      <c r="V6966" s="12"/>
      <c r="X6966" s="8" t="s">
        <v>18797</v>
      </c>
    </row>
    <row r="6967" spans="1:24" x14ac:dyDescent="0.25">
      <c r="A6967" s="16" t="s">
        <v>11081</v>
      </c>
      <c r="B6967" s="5" t="s">
        <v>16216</v>
      </c>
      <c r="C6967" s="5" t="s">
        <v>16206</v>
      </c>
      <c r="D6967" s="6">
        <f t="shared" si="487"/>
        <v>1869713</v>
      </c>
      <c r="E6967" s="6">
        <f t="shared" si="488"/>
        <v>1869982</v>
      </c>
      <c r="F6967" s="6">
        <f t="shared" si="490"/>
        <v>270</v>
      </c>
      <c r="G6967" s="40">
        <f t="shared" si="489"/>
        <v>2708</v>
      </c>
      <c r="H6967" s="6">
        <v>25563534</v>
      </c>
      <c r="I6967" s="6">
        <v>25563803</v>
      </c>
      <c r="J6967" s="6">
        <v>1</v>
      </c>
      <c r="K6967" s="6">
        <f t="shared" si="491"/>
        <v>60</v>
      </c>
      <c r="L6967" s="6">
        <v>69</v>
      </c>
      <c r="M6967" s="1" t="s">
        <v>14</v>
      </c>
      <c r="N6967" s="17" t="s">
        <v>29326</v>
      </c>
      <c r="O6967" s="17"/>
      <c r="Q6967" s="9"/>
      <c r="R6967" s="10" t="s">
        <v>18964</v>
      </c>
      <c r="S6967" s="11">
        <v>0</v>
      </c>
      <c r="T6967" s="9" t="s">
        <v>16207</v>
      </c>
      <c r="U6967" s="9"/>
      <c r="V6967" s="12"/>
      <c r="X6967" s="8" t="s">
        <v>18798</v>
      </c>
    </row>
    <row r="6968" spans="1:24" x14ac:dyDescent="0.25">
      <c r="A6968" s="16" t="s">
        <v>11082</v>
      </c>
      <c r="B6968" s="5" t="s">
        <v>16216</v>
      </c>
      <c r="C6968" s="5" t="s">
        <v>16206</v>
      </c>
      <c r="D6968" s="6">
        <f t="shared" si="487"/>
        <v>1870407</v>
      </c>
      <c r="E6968" s="6">
        <f t="shared" si="488"/>
        <v>1871093</v>
      </c>
      <c r="F6968" s="6">
        <f t="shared" si="490"/>
        <v>687</v>
      </c>
      <c r="G6968" s="40">
        <f t="shared" si="489"/>
        <v>424</v>
      </c>
      <c r="H6968" s="6">
        <v>25564228</v>
      </c>
      <c r="I6968" s="6">
        <v>25564914</v>
      </c>
      <c r="J6968" s="6">
        <v>0</v>
      </c>
      <c r="K6968" s="6">
        <f t="shared" si="491"/>
        <v>0</v>
      </c>
      <c r="L6968" s="6">
        <v>228</v>
      </c>
      <c r="M6968" s="1" t="s">
        <v>11083</v>
      </c>
      <c r="N6968" s="17" t="s">
        <v>29328</v>
      </c>
      <c r="O6968" s="17" t="s">
        <v>29450</v>
      </c>
      <c r="Q6968" s="9"/>
      <c r="R6968" s="10" t="s">
        <v>23969</v>
      </c>
      <c r="S6968" s="11">
        <v>0</v>
      </c>
      <c r="T6968" s="9" t="s">
        <v>16207</v>
      </c>
      <c r="U6968" s="9"/>
      <c r="V6968" s="12"/>
      <c r="X6968" s="8" t="s">
        <v>18797</v>
      </c>
    </row>
    <row r="6969" spans="1:24" x14ac:dyDescent="0.25">
      <c r="A6969" s="16" t="s">
        <v>11084</v>
      </c>
      <c r="B6969" s="5" t="s">
        <v>16216</v>
      </c>
      <c r="C6969" s="5" t="s">
        <v>16207</v>
      </c>
      <c r="D6969" s="6">
        <f t="shared" si="487"/>
        <v>1871474</v>
      </c>
      <c r="E6969" s="6">
        <f t="shared" si="488"/>
        <v>1872391</v>
      </c>
      <c r="F6969" s="6">
        <f t="shared" si="490"/>
        <v>918</v>
      </c>
      <c r="G6969" s="40">
        <f t="shared" si="489"/>
        <v>380</v>
      </c>
      <c r="H6969" s="6">
        <v>25565295</v>
      </c>
      <c r="I6969" s="6">
        <v>25566212</v>
      </c>
      <c r="J6969" s="6">
        <v>0</v>
      </c>
      <c r="K6969" s="6">
        <f t="shared" si="491"/>
        <v>0</v>
      </c>
      <c r="L6969" s="6">
        <v>305</v>
      </c>
      <c r="M6969" s="1" t="s">
        <v>11085</v>
      </c>
      <c r="N6969" s="17" t="s">
        <v>29311</v>
      </c>
      <c r="O6969" s="17" t="s">
        <v>29450</v>
      </c>
      <c r="Q6969" s="9"/>
      <c r="R6969" s="10" t="s">
        <v>23970</v>
      </c>
      <c r="S6969" s="11">
        <v>2</v>
      </c>
      <c r="T6969" s="9" t="s">
        <v>28043</v>
      </c>
      <c r="U6969" s="9" t="s">
        <v>16207</v>
      </c>
      <c r="V6969" s="12"/>
      <c r="X6969" s="8" t="s">
        <v>18797</v>
      </c>
    </row>
    <row r="6970" spans="1:24" x14ac:dyDescent="0.25">
      <c r="A6970" s="16" t="s">
        <v>11086</v>
      </c>
      <c r="B6970" s="5" t="s">
        <v>16216</v>
      </c>
      <c r="C6970" s="5" t="s">
        <v>16206</v>
      </c>
      <c r="D6970" s="6">
        <f t="shared" ref="D6970:D7033" si="492">H6970-23693821</f>
        <v>1876033</v>
      </c>
      <c r="E6970" s="6">
        <f t="shared" ref="E6970:E7033" si="493">I6970-23693821</f>
        <v>1877683</v>
      </c>
      <c r="F6970" s="6">
        <f t="shared" si="490"/>
        <v>1651</v>
      </c>
      <c r="G6970" s="40">
        <f t="shared" si="489"/>
        <v>3641</v>
      </c>
      <c r="H6970" s="6">
        <v>25569854</v>
      </c>
      <c r="I6970" s="6">
        <v>25571504</v>
      </c>
      <c r="J6970" s="6">
        <v>1</v>
      </c>
      <c r="K6970" s="6">
        <f t="shared" si="491"/>
        <v>91</v>
      </c>
      <c r="L6970" s="6">
        <v>519</v>
      </c>
      <c r="M6970" s="1" t="s">
        <v>11087</v>
      </c>
      <c r="N6970" s="17" t="s">
        <v>29311</v>
      </c>
      <c r="O6970" s="17" t="s">
        <v>29450</v>
      </c>
      <c r="P6970" s="8" t="s">
        <v>15037</v>
      </c>
      <c r="Q6970" s="7" t="s">
        <v>16677</v>
      </c>
      <c r="R6970" s="14" t="s">
        <v>23971</v>
      </c>
      <c r="S6970" s="42">
        <v>3</v>
      </c>
      <c r="T6970" s="41" t="s">
        <v>28044</v>
      </c>
      <c r="U6970" s="7" t="s">
        <v>26395</v>
      </c>
      <c r="V6970" s="12"/>
      <c r="X6970" s="8" t="s">
        <v>18797</v>
      </c>
    </row>
    <row r="6971" spans="1:24" x14ac:dyDescent="0.25">
      <c r="A6971" s="16" t="s">
        <v>11088</v>
      </c>
      <c r="B6971" s="5" t="s">
        <v>16216</v>
      </c>
      <c r="C6971" s="5" t="s">
        <v>16206</v>
      </c>
      <c r="D6971" s="6">
        <f t="shared" si="492"/>
        <v>1878193</v>
      </c>
      <c r="E6971" s="6">
        <f t="shared" si="493"/>
        <v>1881288</v>
      </c>
      <c r="F6971" s="6">
        <f t="shared" si="490"/>
        <v>3096</v>
      </c>
      <c r="G6971" s="40">
        <f t="shared" si="489"/>
        <v>509</v>
      </c>
      <c r="H6971" s="6">
        <v>25572014</v>
      </c>
      <c r="I6971" s="6">
        <v>25575109</v>
      </c>
      <c r="J6971" s="6">
        <v>0</v>
      </c>
      <c r="K6971" s="6">
        <f t="shared" si="491"/>
        <v>0</v>
      </c>
      <c r="L6971" s="6">
        <v>1031</v>
      </c>
      <c r="M6971" s="1" t="s">
        <v>11089</v>
      </c>
      <c r="N6971" s="17" t="s">
        <v>29311</v>
      </c>
      <c r="O6971" s="17" t="s">
        <v>29450</v>
      </c>
      <c r="P6971" s="8" t="s">
        <v>15785</v>
      </c>
      <c r="Q6971" s="7" t="s">
        <v>18541</v>
      </c>
      <c r="R6971" s="14" t="s">
        <v>21001</v>
      </c>
      <c r="S6971" s="42">
        <v>5</v>
      </c>
      <c r="T6971" s="41" t="s">
        <v>28045</v>
      </c>
      <c r="U6971" s="7"/>
      <c r="V6971" s="12"/>
      <c r="X6971" s="8" t="s">
        <v>18797</v>
      </c>
    </row>
    <row r="6972" spans="1:24" x14ac:dyDescent="0.25">
      <c r="A6972" s="16" t="s">
        <v>11090</v>
      </c>
      <c r="B6972" s="5" t="s">
        <v>16216</v>
      </c>
      <c r="C6972" s="5" t="s">
        <v>16206</v>
      </c>
      <c r="D6972" s="6">
        <f t="shared" si="492"/>
        <v>1883726</v>
      </c>
      <c r="E6972" s="6">
        <f t="shared" si="493"/>
        <v>1883984</v>
      </c>
      <c r="F6972" s="6">
        <f t="shared" si="490"/>
        <v>259</v>
      </c>
      <c r="G6972" s="40">
        <f t="shared" ref="G6972:G7035" si="494">D6972-E6971-1</f>
        <v>2437</v>
      </c>
      <c r="H6972" s="6">
        <v>25577547</v>
      </c>
      <c r="I6972" s="6">
        <v>25577805</v>
      </c>
      <c r="J6972" s="6">
        <v>1</v>
      </c>
      <c r="K6972" s="6">
        <f t="shared" si="491"/>
        <v>61</v>
      </c>
      <c r="L6972" s="6">
        <v>65</v>
      </c>
      <c r="M6972" s="1" t="s">
        <v>14</v>
      </c>
      <c r="N6972" s="17" t="s">
        <v>29311</v>
      </c>
      <c r="O6972" s="17" t="s">
        <v>29451</v>
      </c>
      <c r="Q6972" s="9"/>
      <c r="R6972" s="10" t="s">
        <v>23972</v>
      </c>
      <c r="S6972" s="11">
        <v>0</v>
      </c>
      <c r="T6972" s="9" t="s">
        <v>16207</v>
      </c>
      <c r="U6972" s="9"/>
      <c r="V6972" s="12"/>
      <c r="X6972" s="8" t="s">
        <v>18798</v>
      </c>
    </row>
    <row r="6973" spans="1:24" x14ac:dyDescent="0.25">
      <c r="A6973" s="16" t="s">
        <v>11091</v>
      </c>
      <c r="B6973" s="5" t="s">
        <v>16216</v>
      </c>
      <c r="C6973" s="5" t="s">
        <v>16206</v>
      </c>
      <c r="D6973" s="6">
        <f t="shared" si="492"/>
        <v>1886590</v>
      </c>
      <c r="E6973" s="6">
        <f t="shared" si="493"/>
        <v>1887910</v>
      </c>
      <c r="F6973" s="6">
        <f t="shared" si="490"/>
        <v>1321</v>
      </c>
      <c r="G6973" s="40">
        <f t="shared" si="494"/>
        <v>2605</v>
      </c>
      <c r="H6973" s="6">
        <v>25580411</v>
      </c>
      <c r="I6973" s="6">
        <v>25581731</v>
      </c>
      <c r="J6973" s="6">
        <v>1</v>
      </c>
      <c r="K6973" s="6">
        <f t="shared" si="491"/>
        <v>67</v>
      </c>
      <c r="L6973" s="6">
        <v>417</v>
      </c>
      <c r="M6973" s="1" t="s">
        <v>11092</v>
      </c>
      <c r="N6973" s="17" t="s">
        <v>29311</v>
      </c>
      <c r="O6973" s="17" t="s">
        <v>29450</v>
      </c>
      <c r="P6973" s="8" t="s">
        <v>15786</v>
      </c>
      <c r="Q6973" s="7" t="s">
        <v>17186</v>
      </c>
      <c r="R6973" s="14" t="s">
        <v>23973</v>
      </c>
      <c r="S6973" s="42">
        <v>3</v>
      </c>
      <c r="T6973" s="41" t="s">
        <v>28046</v>
      </c>
      <c r="U6973" s="7" t="s">
        <v>16207</v>
      </c>
      <c r="V6973" s="12"/>
      <c r="X6973" s="8" t="s">
        <v>18797</v>
      </c>
    </row>
    <row r="6974" spans="1:24" x14ac:dyDescent="0.25">
      <c r="A6974" s="16" t="s">
        <v>11093</v>
      </c>
      <c r="B6974" s="5" t="s">
        <v>16216</v>
      </c>
      <c r="C6974" s="5" t="s">
        <v>16207</v>
      </c>
      <c r="D6974" s="6">
        <f t="shared" si="492"/>
        <v>1889052</v>
      </c>
      <c r="E6974" s="6">
        <f t="shared" si="493"/>
        <v>1890467</v>
      </c>
      <c r="F6974" s="6">
        <f t="shared" si="490"/>
        <v>1416</v>
      </c>
      <c r="G6974" s="40">
        <f t="shared" si="494"/>
        <v>1141</v>
      </c>
      <c r="H6974" s="6">
        <v>25582873</v>
      </c>
      <c r="I6974" s="6">
        <v>25584288</v>
      </c>
      <c r="J6974" s="6">
        <v>0</v>
      </c>
      <c r="K6974" s="6">
        <f t="shared" si="491"/>
        <v>0</v>
      </c>
      <c r="L6974" s="6">
        <v>471</v>
      </c>
      <c r="M6974" s="1" t="s">
        <v>11094</v>
      </c>
      <c r="N6974" s="17" t="s">
        <v>29317</v>
      </c>
      <c r="O6974" s="17" t="s">
        <v>29450</v>
      </c>
      <c r="Q6974" s="9"/>
      <c r="R6974" s="10" t="s">
        <v>23974</v>
      </c>
      <c r="S6974" s="11">
        <v>3</v>
      </c>
      <c r="T6974" s="9" t="s">
        <v>28047</v>
      </c>
      <c r="U6974" s="9" t="s">
        <v>16207</v>
      </c>
      <c r="V6974" s="12"/>
      <c r="X6974" s="8" t="s">
        <v>18797</v>
      </c>
    </row>
    <row r="6975" spans="1:24" x14ac:dyDescent="0.25">
      <c r="A6975" s="16" t="s">
        <v>11095</v>
      </c>
      <c r="B6975" s="5" t="s">
        <v>16216</v>
      </c>
      <c r="C6975" s="5" t="s">
        <v>16207</v>
      </c>
      <c r="D6975" s="6">
        <f t="shared" si="492"/>
        <v>1896178</v>
      </c>
      <c r="E6975" s="6">
        <f t="shared" si="493"/>
        <v>1897257</v>
      </c>
      <c r="F6975" s="6">
        <f t="shared" si="490"/>
        <v>1080</v>
      </c>
      <c r="G6975" s="40">
        <f t="shared" si="494"/>
        <v>5710</v>
      </c>
      <c r="H6975" s="6">
        <v>25589999</v>
      </c>
      <c r="I6975" s="6">
        <v>25591078</v>
      </c>
      <c r="J6975" s="6">
        <v>0</v>
      </c>
      <c r="K6975" s="6">
        <f t="shared" si="491"/>
        <v>0</v>
      </c>
      <c r="L6975" s="6">
        <v>359</v>
      </c>
      <c r="M6975" s="1" t="s">
        <v>11096</v>
      </c>
      <c r="N6975" s="17" t="s">
        <v>29311</v>
      </c>
      <c r="O6975" s="17" t="s">
        <v>29450</v>
      </c>
      <c r="Q6975" s="9"/>
      <c r="R6975" s="10" t="s">
        <v>22508</v>
      </c>
      <c r="S6975" s="11">
        <v>3</v>
      </c>
      <c r="T6975" s="9" t="s">
        <v>28048</v>
      </c>
      <c r="U6975" s="9"/>
      <c r="V6975" s="12"/>
      <c r="W6975" s="43" t="s">
        <v>18803</v>
      </c>
      <c r="X6975" s="8" t="s">
        <v>18797</v>
      </c>
    </row>
    <row r="6976" spans="1:24" x14ac:dyDescent="0.25">
      <c r="A6976" s="16" t="s">
        <v>11097</v>
      </c>
      <c r="B6976" s="5" t="s">
        <v>16216</v>
      </c>
      <c r="C6976" s="5" t="s">
        <v>16206</v>
      </c>
      <c r="D6976" s="6">
        <f t="shared" si="492"/>
        <v>1904725</v>
      </c>
      <c r="E6976" s="6">
        <f t="shared" si="493"/>
        <v>1906674</v>
      </c>
      <c r="F6976" s="6">
        <f t="shared" si="490"/>
        <v>1950</v>
      </c>
      <c r="G6976" s="40">
        <f t="shared" si="494"/>
        <v>7467</v>
      </c>
      <c r="H6976" s="6">
        <v>25598546</v>
      </c>
      <c r="I6976" s="6">
        <v>25600495</v>
      </c>
      <c r="J6976" s="6">
        <v>2</v>
      </c>
      <c r="K6976" s="6">
        <f t="shared" si="491"/>
        <v>114</v>
      </c>
      <c r="L6976" s="6">
        <v>611</v>
      </c>
      <c r="M6976" s="1" t="s">
        <v>16204</v>
      </c>
      <c r="N6976" s="17" t="s">
        <v>29326</v>
      </c>
      <c r="O6976" s="17"/>
      <c r="Q6976" s="9"/>
      <c r="R6976" s="10" t="s">
        <v>23975</v>
      </c>
      <c r="S6976" s="11">
        <v>0</v>
      </c>
      <c r="T6976" s="9" t="s">
        <v>16207</v>
      </c>
      <c r="U6976" s="9"/>
      <c r="V6976" s="12"/>
      <c r="X6976" s="8" t="s">
        <v>18797</v>
      </c>
    </row>
    <row r="6977" spans="1:24" x14ac:dyDescent="0.25">
      <c r="A6977" s="16" t="s">
        <v>11098</v>
      </c>
      <c r="B6977" s="5" t="s">
        <v>16216</v>
      </c>
      <c r="C6977" s="5" t="s">
        <v>16206</v>
      </c>
      <c r="D6977" s="6">
        <f t="shared" si="492"/>
        <v>1909693</v>
      </c>
      <c r="E6977" s="6">
        <f t="shared" si="493"/>
        <v>1911426</v>
      </c>
      <c r="F6977" s="6">
        <f t="shared" si="490"/>
        <v>1734</v>
      </c>
      <c r="G6977" s="40">
        <f t="shared" si="494"/>
        <v>3018</v>
      </c>
      <c r="H6977" s="6">
        <v>25603514</v>
      </c>
      <c r="I6977" s="6">
        <v>25605247</v>
      </c>
      <c r="J6977" s="6">
        <v>0</v>
      </c>
      <c r="K6977" s="6">
        <f t="shared" si="491"/>
        <v>0</v>
      </c>
      <c r="L6977" s="6">
        <v>577</v>
      </c>
      <c r="M6977" s="1" t="s">
        <v>11099</v>
      </c>
      <c r="N6977" s="17" t="s">
        <v>29325</v>
      </c>
      <c r="O6977" s="17" t="s">
        <v>29450</v>
      </c>
      <c r="Q6977" s="9"/>
      <c r="R6977" s="10" t="s">
        <v>23976</v>
      </c>
      <c r="S6977" s="11">
        <v>1</v>
      </c>
      <c r="T6977" s="9" t="s">
        <v>25022</v>
      </c>
      <c r="U6977" s="9" t="s">
        <v>16207</v>
      </c>
      <c r="V6977" s="12"/>
      <c r="W6977" s="43" t="s">
        <v>18830</v>
      </c>
      <c r="X6977" s="8" t="s">
        <v>18798</v>
      </c>
    </row>
    <row r="6978" spans="1:24" x14ac:dyDescent="0.25">
      <c r="A6978" s="16" t="s">
        <v>11100</v>
      </c>
      <c r="B6978" s="5" t="s">
        <v>16216</v>
      </c>
      <c r="C6978" s="5" t="s">
        <v>16206</v>
      </c>
      <c r="D6978" s="6">
        <f t="shared" si="492"/>
        <v>1913987</v>
      </c>
      <c r="E6978" s="6">
        <f t="shared" si="493"/>
        <v>1916506</v>
      </c>
      <c r="F6978" s="6">
        <f t="shared" si="490"/>
        <v>2520</v>
      </c>
      <c r="G6978" s="40">
        <f t="shared" si="494"/>
        <v>2560</v>
      </c>
      <c r="H6978" s="6">
        <v>25607808</v>
      </c>
      <c r="I6978" s="6">
        <v>25610327</v>
      </c>
      <c r="J6978" s="6">
        <v>0</v>
      </c>
      <c r="K6978" s="6">
        <f t="shared" si="491"/>
        <v>0</v>
      </c>
      <c r="L6978" s="6">
        <v>839</v>
      </c>
      <c r="M6978" s="1" t="s">
        <v>11101</v>
      </c>
      <c r="N6978" s="17" t="s">
        <v>29311</v>
      </c>
      <c r="O6978" s="17" t="s">
        <v>29450</v>
      </c>
      <c r="Q6978" s="9"/>
      <c r="R6978" s="10" t="s">
        <v>23977</v>
      </c>
      <c r="S6978" s="11">
        <v>0</v>
      </c>
      <c r="T6978" s="9" t="s">
        <v>16207</v>
      </c>
      <c r="U6978" s="9"/>
      <c r="V6978" s="12"/>
      <c r="X6978" s="8" t="s">
        <v>18797</v>
      </c>
    </row>
    <row r="6979" spans="1:24" x14ac:dyDescent="0.25">
      <c r="A6979" s="16" t="s">
        <v>11102</v>
      </c>
      <c r="B6979" s="5" t="s">
        <v>16216</v>
      </c>
      <c r="C6979" s="5" t="s">
        <v>16207</v>
      </c>
      <c r="D6979" s="6">
        <f t="shared" si="492"/>
        <v>1925044</v>
      </c>
      <c r="E6979" s="6">
        <f t="shared" si="493"/>
        <v>1925562</v>
      </c>
      <c r="F6979" s="6">
        <f t="shared" ref="F6979:F7042" si="495">I6979-H6979+1</f>
        <v>519</v>
      </c>
      <c r="G6979" s="40">
        <f t="shared" si="494"/>
        <v>8537</v>
      </c>
      <c r="H6979" s="6">
        <v>25618865</v>
      </c>
      <c r="I6979" s="6">
        <v>25619383</v>
      </c>
      <c r="J6979" s="6">
        <v>0</v>
      </c>
      <c r="K6979" s="6">
        <f t="shared" si="491"/>
        <v>0</v>
      </c>
      <c r="L6979" s="6">
        <v>172</v>
      </c>
      <c r="M6979" s="1" t="s">
        <v>14</v>
      </c>
      <c r="N6979" s="17" t="s">
        <v>29344</v>
      </c>
      <c r="O6979" s="17" t="s">
        <v>29450</v>
      </c>
      <c r="Q6979" s="9"/>
      <c r="R6979" s="10" t="s">
        <v>19968</v>
      </c>
      <c r="S6979" s="11">
        <v>3</v>
      </c>
      <c r="T6979" s="9" t="s">
        <v>25037</v>
      </c>
      <c r="U6979" s="9"/>
      <c r="V6979" s="12"/>
      <c r="X6979" s="8" t="s">
        <v>18797</v>
      </c>
    </row>
    <row r="6980" spans="1:24" x14ac:dyDescent="0.25">
      <c r="A6980" s="16" t="s">
        <v>11103</v>
      </c>
      <c r="B6980" s="5" t="s">
        <v>16216</v>
      </c>
      <c r="C6980" s="5" t="s">
        <v>16206</v>
      </c>
      <c r="D6980" s="6">
        <f t="shared" si="492"/>
        <v>1926368</v>
      </c>
      <c r="E6980" s="6">
        <f t="shared" si="493"/>
        <v>1927132</v>
      </c>
      <c r="F6980" s="6">
        <f t="shared" si="495"/>
        <v>765</v>
      </c>
      <c r="G6980" s="40">
        <f t="shared" si="494"/>
        <v>805</v>
      </c>
      <c r="H6980" s="6">
        <v>25620189</v>
      </c>
      <c r="I6980" s="6">
        <v>25620953</v>
      </c>
      <c r="J6980" s="6">
        <v>0</v>
      </c>
      <c r="K6980" s="6">
        <f t="shared" si="491"/>
        <v>0</v>
      </c>
      <c r="L6980" s="6">
        <v>254</v>
      </c>
      <c r="M6980" s="1" t="s">
        <v>11104</v>
      </c>
      <c r="N6980" s="17" t="s">
        <v>29335</v>
      </c>
      <c r="O6980" s="17" t="s">
        <v>29450</v>
      </c>
      <c r="P6980" s="8" t="s">
        <v>14558</v>
      </c>
      <c r="Q6980" s="7" t="s">
        <v>17539</v>
      </c>
      <c r="R6980" s="14" t="s">
        <v>23978</v>
      </c>
      <c r="S6980" s="42">
        <v>2</v>
      </c>
      <c r="T6980" s="41" t="s">
        <v>28049</v>
      </c>
      <c r="U6980" s="7" t="s">
        <v>16207</v>
      </c>
      <c r="V6980" s="12"/>
      <c r="X6980" s="8" t="s">
        <v>18797</v>
      </c>
    </row>
    <row r="6981" spans="1:24" x14ac:dyDescent="0.25">
      <c r="A6981" s="16" t="s">
        <v>11105</v>
      </c>
      <c r="B6981" s="5" t="s">
        <v>16216</v>
      </c>
      <c r="C6981" s="5" t="s">
        <v>16206</v>
      </c>
      <c r="D6981" s="6">
        <f t="shared" si="492"/>
        <v>1927320</v>
      </c>
      <c r="E6981" s="6">
        <f t="shared" si="493"/>
        <v>1927880</v>
      </c>
      <c r="F6981" s="6">
        <f t="shared" si="495"/>
        <v>561</v>
      </c>
      <c r="G6981" s="40">
        <f t="shared" si="494"/>
        <v>187</v>
      </c>
      <c r="H6981" s="6">
        <v>25621141</v>
      </c>
      <c r="I6981" s="6">
        <v>25621701</v>
      </c>
      <c r="J6981" s="6">
        <v>0</v>
      </c>
      <c r="K6981" s="6">
        <f t="shared" si="491"/>
        <v>0</v>
      </c>
      <c r="L6981" s="6">
        <v>186</v>
      </c>
      <c r="M6981" s="1" t="s">
        <v>1619</v>
      </c>
      <c r="N6981" s="17" t="s">
        <v>29311</v>
      </c>
      <c r="O6981" s="17" t="s">
        <v>29450</v>
      </c>
      <c r="Q6981" s="9"/>
      <c r="R6981" s="10" t="s">
        <v>19759</v>
      </c>
      <c r="S6981" s="11">
        <v>2</v>
      </c>
      <c r="T6981" s="9" t="s">
        <v>25269</v>
      </c>
      <c r="U6981" s="9"/>
      <c r="V6981" s="12"/>
      <c r="X6981" s="8" t="s">
        <v>18797</v>
      </c>
    </row>
    <row r="6982" spans="1:24" x14ac:dyDescent="0.25">
      <c r="A6982" s="16" t="s">
        <v>11106</v>
      </c>
      <c r="B6982" s="5" t="s">
        <v>16216</v>
      </c>
      <c r="C6982" s="5" t="s">
        <v>16207</v>
      </c>
      <c r="D6982" s="6">
        <f t="shared" si="492"/>
        <v>1927968</v>
      </c>
      <c r="E6982" s="6">
        <f t="shared" si="493"/>
        <v>1928438</v>
      </c>
      <c r="F6982" s="6">
        <f t="shared" si="495"/>
        <v>471</v>
      </c>
      <c r="G6982" s="40">
        <f t="shared" si="494"/>
        <v>87</v>
      </c>
      <c r="H6982" s="6">
        <v>25621789</v>
      </c>
      <c r="I6982" s="6">
        <v>25622259</v>
      </c>
      <c r="J6982" s="6">
        <v>0</v>
      </c>
      <c r="K6982" s="6">
        <f t="shared" si="491"/>
        <v>0</v>
      </c>
      <c r="L6982" s="6">
        <v>156</v>
      </c>
      <c r="M6982" s="1" t="s">
        <v>14</v>
      </c>
      <c r="N6982" s="17" t="s">
        <v>29342</v>
      </c>
      <c r="O6982" s="17" t="s">
        <v>29342</v>
      </c>
      <c r="Q6982" s="9"/>
      <c r="R6982" s="10" t="s">
        <v>19968</v>
      </c>
      <c r="S6982" s="11">
        <v>3</v>
      </c>
      <c r="T6982" s="9" t="s">
        <v>25037</v>
      </c>
      <c r="U6982" s="9"/>
      <c r="V6982" s="12"/>
      <c r="X6982" s="8" t="s">
        <v>18797</v>
      </c>
    </row>
    <row r="6983" spans="1:24" x14ac:dyDescent="0.25">
      <c r="A6983" s="16" t="s">
        <v>11107</v>
      </c>
      <c r="B6983" s="5" t="s">
        <v>16216</v>
      </c>
      <c r="C6983" s="5" t="s">
        <v>16206</v>
      </c>
      <c r="D6983" s="6">
        <f t="shared" si="492"/>
        <v>1930097</v>
      </c>
      <c r="E6983" s="6">
        <f t="shared" si="493"/>
        <v>1930704</v>
      </c>
      <c r="F6983" s="6">
        <f t="shared" si="495"/>
        <v>608</v>
      </c>
      <c r="G6983" s="40">
        <f t="shared" si="494"/>
        <v>1658</v>
      </c>
      <c r="H6983" s="6">
        <v>25623918</v>
      </c>
      <c r="I6983" s="6">
        <v>25624525</v>
      </c>
      <c r="J6983" s="6">
        <v>1</v>
      </c>
      <c r="K6983" s="6">
        <f t="shared" si="491"/>
        <v>83</v>
      </c>
      <c r="L6983" s="6">
        <v>174</v>
      </c>
      <c r="M6983" s="1" t="s">
        <v>11108</v>
      </c>
      <c r="N6983" s="17" t="s">
        <v>29379</v>
      </c>
      <c r="O6983" s="17" t="s">
        <v>29450</v>
      </c>
      <c r="Q6983" s="9"/>
      <c r="R6983" s="10" t="s">
        <v>23979</v>
      </c>
      <c r="S6983" s="11">
        <v>1</v>
      </c>
      <c r="T6983" s="9" t="s">
        <v>25270</v>
      </c>
      <c r="U6983" s="9" t="s">
        <v>16207</v>
      </c>
      <c r="V6983" s="12"/>
      <c r="X6983" s="8" t="s">
        <v>18797</v>
      </c>
    </row>
    <row r="6984" spans="1:24" x14ac:dyDescent="0.25">
      <c r="A6984" s="16" t="s">
        <v>11109</v>
      </c>
      <c r="B6984" s="5" t="s">
        <v>16216</v>
      </c>
      <c r="C6984" s="5" t="s">
        <v>16207</v>
      </c>
      <c r="D6984" s="6">
        <f t="shared" si="492"/>
        <v>1931340</v>
      </c>
      <c r="E6984" s="6">
        <f t="shared" si="493"/>
        <v>1933226</v>
      </c>
      <c r="F6984" s="6">
        <f t="shared" si="495"/>
        <v>1887</v>
      </c>
      <c r="G6984" s="40">
        <f t="shared" si="494"/>
        <v>635</v>
      </c>
      <c r="H6984" s="6">
        <v>25625161</v>
      </c>
      <c r="I6984" s="6">
        <v>25627047</v>
      </c>
      <c r="J6984" s="6">
        <v>0</v>
      </c>
      <c r="K6984" s="6">
        <f t="shared" si="491"/>
        <v>0</v>
      </c>
      <c r="L6984" s="6">
        <v>628</v>
      </c>
      <c r="M6984" s="1" t="s">
        <v>5127</v>
      </c>
      <c r="N6984" s="17" t="s">
        <v>29311</v>
      </c>
      <c r="O6984" s="17" t="s">
        <v>29450</v>
      </c>
      <c r="Q6984" s="9"/>
      <c r="R6984" s="10" t="s">
        <v>23980</v>
      </c>
      <c r="S6984" s="11">
        <v>1</v>
      </c>
      <c r="T6984" s="9" t="s">
        <v>25094</v>
      </c>
      <c r="U6984" s="9" t="s">
        <v>16207</v>
      </c>
      <c r="V6984" s="12"/>
      <c r="X6984" s="8" t="s">
        <v>18797</v>
      </c>
    </row>
    <row r="6985" spans="1:24" x14ac:dyDescent="0.25">
      <c r="A6985" s="16" t="s">
        <v>11110</v>
      </c>
      <c r="B6985" s="5" t="s">
        <v>16216</v>
      </c>
      <c r="C6985" s="5" t="s">
        <v>16207</v>
      </c>
      <c r="D6985" s="6">
        <f t="shared" si="492"/>
        <v>1938164</v>
      </c>
      <c r="E6985" s="6">
        <f t="shared" si="493"/>
        <v>1938342</v>
      </c>
      <c r="F6985" s="6">
        <f t="shared" si="495"/>
        <v>179</v>
      </c>
      <c r="G6985" s="40">
        <f t="shared" si="494"/>
        <v>4937</v>
      </c>
      <c r="H6985" s="6">
        <v>25631985</v>
      </c>
      <c r="I6985" s="6">
        <v>25632163</v>
      </c>
      <c r="J6985" s="6">
        <v>1</v>
      </c>
      <c r="K6985" s="6">
        <f t="shared" si="491"/>
        <v>44</v>
      </c>
      <c r="L6985" s="6">
        <v>44</v>
      </c>
      <c r="M6985" s="1" t="s">
        <v>14</v>
      </c>
      <c r="N6985" s="17" t="s">
        <v>29326</v>
      </c>
      <c r="O6985" s="17"/>
      <c r="Q6985" s="9"/>
      <c r="R6985" s="10" t="s">
        <v>18964</v>
      </c>
      <c r="S6985" s="11">
        <v>0</v>
      </c>
      <c r="T6985" s="9" t="s">
        <v>16207</v>
      </c>
      <c r="U6985" s="9"/>
      <c r="V6985" s="12"/>
      <c r="X6985" s="8" t="s">
        <v>18797</v>
      </c>
    </row>
    <row r="6986" spans="1:24" x14ac:dyDescent="0.25">
      <c r="A6986" s="16" t="s">
        <v>11111</v>
      </c>
      <c r="B6986" s="5" t="s">
        <v>16216</v>
      </c>
      <c r="C6986" s="5" t="s">
        <v>16206</v>
      </c>
      <c r="D6986" s="6">
        <f t="shared" si="492"/>
        <v>1948226</v>
      </c>
      <c r="E6986" s="6">
        <f t="shared" si="493"/>
        <v>1951093</v>
      </c>
      <c r="F6986" s="6">
        <f t="shared" si="495"/>
        <v>2868</v>
      </c>
      <c r="G6986" s="40">
        <f t="shared" si="494"/>
        <v>9883</v>
      </c>
      <c r="H6986" s="6">
        <v>25642047</v>
      </c>
      <c r="I6986" s="6">
        <v>25644914</v>
      </c>
      <c r="J6986" s="6">
        <v>0</v>
      </c>
      <c r="K6986" s="6">
        <f t="shared" si="491"/>
        <v>0</v>
      </c>
      <c r="L6986" s="6">
        <v>955</v>
      </c>
      <c r="M6986" s="1" t="s">
        <v>608</v>
      </c>
      <c r="N6986" s="17" t="s">
        <v>29311</v>
      </c>
      <c r="O6986" s="17" t="s">
        <v>29450</v>
      </c>
      <c r="Q6986" s="9"/>
      <c r="R6986" s="10" t="s">
        <v>22452</v>
      </c>
      <c r="S6986" s="11">
        <v>0</v>
      </c>
      <c r="T6986" s="9" t="s">
        <v>16207</v>
      </c>
      <c r="U6986" s="9"/>
      <c r="V6986" s="12"/>
      <c r="X6986" s="8" t="s">
        <v>18797</v>
      </c>
    </row>
    <row r="6987" spans="1:24" x14ac:dyDescent="0.25">
      <c r="A6987" s="16" t="s">
        <v>11112</v>
      </c>
      <c r="B6987" s="5" t="s">
        <v>16216</v>
      </c>
      <c r="C6987" s="5" t="s">
        <v>16206</v>
      </c>
      <c r="D6987" s="6">
        <f t="shared" si="492"/>
        <v>1951786</v>
      </c>
      <c r="E6987" s="6">
        <f t="shared" si="493"/>
        <v>1952655</v>
      </c>
      <c r="F6987" s="6">
        <f t="shared" si="495"/>
        <v>870</v>
      </c>
      <c r="G6987" s="40">
        <f t="shared" si="494"/>
        <v>692</v>
      </c>
      <c r="H6987" s="6">
        <v>25645607</v>
      </c>
      <c r="I6987" s="6">
        <v>25646476</v>
      </c>
      <c r="J6987" s="6">
        <v>0</v>
      </c>
      <c r="K6987" s="6">
        <f t="shared" si="491"/>
        <v>0</v>
      </c>
      <c r="L6987" s="6">
        <v>289</v>
      </c>
      <c r="M6987" s="1" t="s">
        <v>14</v>
      </c>
      <c r="N6987" s="17" t="s">
        <v>29311</v>
      </c>
      <c r="O6987" s="17" t="s">
        <v>29450</v>
      </c>
      <c r="Q6987" s="9"/>
      <c r="R6987" s="10" t="s">
        <v>23981</v>
      </c>
      <c r="S6987" s="11">
        <v>0</v>
      </c>
      <c r="T6987" s="9" t="s">
        <v>16207</v>
      </c>
      <c r="U6987" s="9"/>
      <c r="V6987" s="12"/>
      <c r="X6987" s="8" t="s">
        <v>18797</v>
      </c>
    </row>
    <row r="6988" spans="1:24" x14ac:dyDescent="0.25">
      <c r="A6988" s="3" t="s">
        <v>28832</v>
      </c>
      <c r="B6988" s="4" t="s">
        <v>16216</v>
      </c>
      <c r="C6988" s="4" t="s">
        <v>16207</v>
      </c>
      <c r="D6988" s="40">
        <f t="shared" si="492"/>
        <v>1952843</v>
      </c>
      <c r="E6988" s="40">
        <f t="shared" si="493"/>
        <v>1952982</v>
      </c>
      <c r="F6988" s="6">
        <f t="shared" si="495"/>
        <v>140</v>
      </c>
      <c r="G6988" s="40">
        <f t="shared" si="494"/>
        <v>187</v>
      </c>
      <c r="H6988" s="40">
        <v>25646664</v>
      </c>
      <c r="I6988" s="40">
        <v>25646803</v>
      </c>
      <c r="J6988" s="40">
        <v>1</v>
      </c>
      <c r="K6988" s="6">
        <f t="shared" si="491"/>
        <v>59</v>
      </c>
      <c r="L6988" s="40">
        <v>26</v>
      </c>
      <c r="M6988" s="1" t="s">
        <v>14</v>
      </c>
      <c r="N6988" s="17" t="s">
        <v>29326</v>
      </c>
      <c r="O6988" s="17"/>
      <c r="Q6988" s="9"/>
      <c r="S6988" s="11">
        <v>0</v>
      </c>
      <c r="T6988" s="9" t="s">
        <v>16207</v>
      </c>
      <c r="U6988" s="9"/>
      <c r="V6988" s="12"/>
      <c r="X6988" s="8" t="s">
        <v>18797</v>
      </c>
    </row>
    <row r="6989" spans="1:24" x14ac:dyDescent="0.25">
      <c r="A6989" s="16" t="s">
        <v>11113</v>
      </c>
      <c r="B6989" s="5" t="s">
        <v>16216</v>
      </c>
      <c r="C6989" s="5" t="s">
        <v>16206</v>
      </c>
      <c r="D6989" s="6">
        <f t="shared" si="492"/>
        <v>1955874</v>
      </c>
      <c r="E6989" s="6">
        <f t="shared" si="493"/>
        <v>1956734</v>
      </c>
      <c r="F6989" s="6">
        <f t="shared" si="495"/>
        <v>861</v>
      </c>
      <c r="G6989" s="6">
        <f t="shared" si="494"/>
        <v>2891</v>
      </c>
      <c r="H6989" s="6">
        <v>25649695</v>
      </c>
      <c r="I6989" s="6">
        <v>25650555</v>
      </c>
      <c r="J6989" s="6">
        <v>0</v>
      </c>
      <c r="K6989" s="6">
        <f t="shared" si="491"/>
        <v>0</v>
      </c>
      <c r="L6989" s="6">
        <v>286</v>
      </c>
      <c r="M6989" s="1" t="s">
        <v>14</v>
      </c>
      <c r="N6989" s="17" t="s">
        <v>29326</v>
      </c>
      <c r="O6989" s="17" t="s">
        <v>29450</v>
      </c>
      <c r="Q6989" s="9"/>
      <c r="R6989" s="10" t="s">
        <v>18964</v>
      </c>
      <c r="S6989" s="11">
        <v>0</v>
      </c>
      <c r="T6989" s="9" t="s">
        <v>16207</v>
      </c>
      <c r="U6989" s="9"/>
      <c r="V6989" s="12"/>
      <c r="X6989" s="8" t="s">
        <v>18797</v>
      </c>
    </row>
    <row r="6990" spans="1:24" x14ac:dyDescent="0.25">
      <c r="A6990" s="16" t="s">
        <v>11114</v>
      </c>
      <c r="B6990" s="5" t="s">
        <v>16216</v>
      </c>
      <c r="C6990" s="5" t="s">
        <v>16206</v>
      </c>
      <c r="D6990" s="6">
        <f t="shared" si="492"/>
        <v>1958095</v>
      </c>
      <c r="E6990" s="6">
        <f t="shared" si="493"/>
        <v>1958961</v>
      </c>
      <c r="F6990" s="6">
        <f t="shared" si="495"/>
        <v>867</v>
      </c>
      <c r="G6990" s="40">
        <f t="shared" si="494"/>
        <v>1360</v>
      </c>
      <c r="H6990" s="6">
        <v>25651916</v>
      </c>
      <c r="I6990" s="6">
        <v>25652782</v>
      </c>
      <c r="J6990" s="6">
        <v>0</v>
      </c>
      <c r="K6990" s="6">
        <f t="shared" si="491"/>
        <v>0</v>
      </c>
      <c r="L6990" s="6">
        <v>288</v>
      </c>
      <c r="M6990" s="1" t="s">
        <v>11115</v>
      </c>
      <c r="N6990" s="17" t="s">
        <v>29362</v>
      </c>
      <c r="O6990" s="17" t="s">
        <v>29450</v>
      </c>
      <c r="Q6990" s="9"/>
      <c r="R6990" s="10" t="s">
        <v>22271</v>
      </c>
      <c r="S6990" s="11">
        <v>9</v>
      </c>
      <c r="T6990" s="9" t="s">
        <v>28050</v>
      </c>
      <c r="U6990" s="9"/>
      <c r="V6990" s="12"/>
      <c r="X6990" s="8" t="s">
        <v>18797</v>
      </c>
    </row>
    <row r="6991" spans="1:24" x14ac:dyDescent="0.25">
      <c r="A6991" s="16" t="s">
        <v>11116</v>
      </c>
      <c r="B6991" s="5" t="s">
        <v>16216</v>
      </c>
      <c r="C6991" s="5" t="s">
        <v>16207</v>
      </c>
      <c r="D6991" s="6">
        <f t="shared" si="492"/>
        <v>1959054</v>
      </c>
      <c r="E6991" s="6">
        <f t="shared" si="493"/>
        <v>1960319</v>
      </c>
      <c r="F6991" s="6">
        <f t="shared" si="495"/>
        <v>1266</v>
      </c>
      <c r="G6991" s="40">
        <f t="shared" si="494"/>
        <v>92</v>
      </c>
      <c r="H6991" s="6">
        <v>25652875</v>
      </c>
      <c r="I6991" s="6">
        <v>25654140</v>
      </c>
      <c r="J6991" s="6">
        <v>0</v>
      </c>
      <c r="K6991" s="6">
        <f t="shared" si="491"/>
        <v>0</v>
      </c>
      <c r="L6991" s="6">
        <v>421</v>
      </c>
      <c r="M6991" s="1" t="s">
        <v>6742</v>
      </c>
      <c r="N6991" s="17" t="s">
        <v>18888</v>
      </c>
      <c r="O6991" s="17" t="s">
        <v>29450</v>
      </c>
      <c r="Q6991" s="9"/>
      <c r="R6991" s="10" t="s">
        <v>18926</v>
      </c>
      <c r="S6991" s="11">
        <v>2</v>
      </c>
      <c r="T6991" s="9" t="s">
        <v>25813</v>
      </c>
      <c r="U6991" s="9"/>
      <c r="V6991" s="12"/>
      <c r="W6991" s="43" t="s">
        <v>18803</v>
      </c>
      <c r="X6991" s="8" t="s">
        <v>18797</v>
      </c>
    </row>
    <row r="6992" spans="1:24" x14ac:dyDescent="0.25">
      <c r="A6992" s="16" t="s">
        <v>11117</v>
      </c>
      <c r="B6992" s="5" t="s">
        <v>16216</v>
      </c>
      <c r="C6992" s="5" t="s">
        <v>16207</v>
      </c>
      <c r="D6992" s="6">
        <f t="shared" si="492"/>
        <v>1960910</v>
      </c>
      <c r="E6992" s="6">
        <f t="shared" si="493"/>
        <v>1962589</v>
      </c>
      <c r="F6992" s="6">
        <f t="shared" si="495"/>
        <v>1680</v>
      </c>
      <c r="G6992" s="40">
        <f t="shared" si="494"/>
        <v>590</v>
      </c>
      <c r="H6992" s="6">
        <v>25654731</v>
      </c>
      <c r="I6992" s="6">
        <v>25656410</v>
      </c>
      <c r="J6992" s="6">
        <v>0</v>
      </c>
      <c r="K6992" s="6">
        <f t="shared" si="491"/>
        <v>0</v>
      </c>
      <c r="L6992" s="6">
        <v>559</v>
      </c>
      <c r="M6992" s="1" t="s">
        <v>11118</v>
      </c>
      <c r="N6992" s="17" t="s">
        <v>18892</v>
      </c>
      <c r="O6992" s="17" t="s">
        <v>29450</v>
      </c>
      <c r="P6992" s="8" t="s">
        <v>15787</v>
      </c>
      <c r="Q6992" s="7" t="s">
        <v>17331</v>
      </c>
      <c r="R6992" s="14" t="s">
        <v>23982</v>
      </c>
      <c r="S6992" s="42">
        <v>0</v>
      </c>
      <c r="T6992" s="41" t="s">
        <v>16207</v>
      </c>
      <c r="U6992" s="7"/>
      <c r="V6992" s="12"/>
      <c r="X6992" s="8" t="s">
        <v>18797</v>
      </c>
    </row>
    <row r="6993" spans="1:26" x14ac:dyDescent="0.25">
      <c r="A6993" s="16" t="s">
        <v>11119</v>
      </c>
      <c r="B6993" s="5" t="s">
        <v>16216</v>
      </c>
      <c r="C6993" s="5" t="s">
        <v>16206</v>
      </c>
      <c r="D6993" s="6">
        <f t="shared" si="492"/>
        <v>1965433</v>
      </c>
      <c r="E6993" s="6">
        <f t="shared" si="493"/>
        <v>1967208</v>
      </c>
      <c r="F6993" s="6">
        <f t="shared" si="495"/>
        <v>1776</v>
      </c>
      <c r="G6993" s="40">
        <f t="shared" si="494"/>
        <v>2843</v>
      </c>
      <c r="H6993" s="6">
        <v>25659254</v>
      </c>
      <c r="I6993" s="6">
        <v>25661029</v>
      </c>
      <c r="J6993" s="6">
        <v>0</v>
      </c>
      <c r="K6993" s="6">
        <f t="shared" si="491"/>
        <v>0</v>
      </c>
      <c r="L6993" s="6">
        <v>591</v>
      </c>
      <c r="M6993" s="1" t="s">
        <v>11120</v>
      </c>
      <c r="N6993" s="17" t="s">
        <v>29311</v>
      </c>
      <c r="O6993" s="17" t="s">
        <v>29450</v>
      </c>
      <c r="Q6993" s="9"/>
      <c r="R6993" s="10" t="s">
        <v>21605</v>
      </c>
      <c r="S6993" s="11">
        <v>1</v>
      </c>
      <c r="T6993" s="9" t="s">
        <v>25094</v>
      </c>
      <c r="U6993" s="9" t="s">
        <v>16207</v>
      </c>
      <c r="V6993" s="12"/>
      <c r="X6993" s="8" t="s">
        <v>18797</v>
      </c>
    </row>
    <row r="6994" spans="1:26" x14ac:dyDescent="0.25">
      <c r="A6994" s="16" t="s">
        <v>11121</v>
      </c>
      <c r="B6994" s="5" t="s">
        <v>16216</v>
      </c>
      <c r="C6994" s="5" t="s">
        <v>16206</v>
      </c>
      <c r="D6994" s="6">
        <f t="shared" si="492"/>
        <v>1968417</v>
      </c>
      <c r="E6994" s="6">
        <f t="shared" si="493"/>
        <v>1969157</v>
      </c>
      <c r="F6994" s="6">
        <f t="shared" si="495"/>
        <v>741</v>
      </c>
      <c r="G6994" s="40">
        <f t="shared" si="494"/>
        <v>1208</v>
      </c>
      <c r="H6994" s="6">
        <v>25662238</v>
      </c>
      <c r="I6994" s="6">
        <v>25662978</v>
      </c>
      <c r="J6994" s="6">
        <v>1</v>
      </c>
      <c r="K6994" s="6">
        <f t="shared" si="491"/>
        <v>66</v>
      </c>
      <c r="L6994" s="6">
        <v>224</v>
      </c>
      <c r="M6994" s="1" t="s">
        <v>11122</v>
      </c>
      <c r="N6994" s="17" t="s">
        <v>29336</v>
      </c>
      <c r="O6994" s="17" t="s">
        <v>29450</v>
      </c>
      <c r="P6994" s="8" t="s">
        <v>15788</v>
      </c>
      <c r="Q6994" s="7" t="s">
        <v>17157</v>
      </c>
      <c r="R6994" s="14" t="s">
        <v>23983</v>
      </c>
      <c r="S6994" s="42">
        <v>3</v>
      </c>
      <c r="T6994" s="41" t="s">
        <v>28051</v>
      </c>
      <c r="U6994" s="7" t="s">
        <v>25659</v>
      </c>
      <c r="V6994" s="12"/>
      <c r="X6994" s="8" t="s">
        <v>18797</v>
      </c>
    </row>
    <row r="6995" spans="1:26" x14ac:dyDescent="0.25">
      <c r="A6995" s="16" t="s">
        <v>11123</v>
      </c>
      <c r="B6995" s="5" t="s">
        <v>16216</v>
      </c>
      <c r="C6995" s="5" t="s">
        <v>16206</v>
      </c>
      <c r="D6995" s="6">
        <f t="shared" si="492"/>
        <v>1973523</v>
      </c>
      <c r="E6995" s="6">
        <f t="shared" si="493"/>
        <v>1977017</v>
      </c>
      <c r="F6995" s="6">
        <f t="shared" si="495"/>
        <v>3495</v>
      </c>
      <c r="G6995" s="40">
        <f t="shared" si="494"/>
        <v>4365</v>
      </c>
      <c r="H6995" s="6">
        <v>25667344</v>
      </c>
      <c r="I6995" s="6">
        <v>25670838</v>
      </c>
      <c r="J6995" s="6">
        <v>0</v>
      </c>
      <c r="K6995" s="6">
        <f t="shared" si="491"/>
        <v>0</v>
      </c>
      <c r="L6995" s="6">
        <v>1164</v>
      </c>
      <c r="M6995" s="1" t="s">
        <v>11124</v>
      </c>
      <c r="N6995" s="17" t="s">
        <v>29311</v>
      </c>
      <c r="O6995" s="17" t="s">
        <v>29450</v>
      </c>
      <c r="Q6995" s="9"/>
      <c r="R6995" s="10" t="s">
        <v>21887</v>
      </c>
      <c r="S6995" s="11">
        <v>2</v>
      </c>
      <c r="T6995" s="9" t="s">
        <v>25269</v>
      </c>
      <c r="U6995" s="9"/>
      <c r="V6995" s="12"/>
      <c r="X6995" s="8" t="s">
        <v>18797</v>
      </c>
    </row>
    <row r="6996" spans="1:26" x14ac:dyDescent="0.25">
      <c r="A6996" s="16" t="s">
        <v>11125</v>
      </c>
      <c r="B6996" s="5" t="s">
        <v>16216</v>
      </c>
      <c r="C6996" s="5" t="s">
        <v>16207</v>
      </c>
      <c r="D6996" s="6">
        <f t="shared" si="492"/>
        <v>1977589</v>
      </c>
      <c r="E6996" s="6">
        <f t="shared" si="493"/>
        <v>1985590</v>
      </c>
      <c r="F6996" s="6">
        <f t="shared" si="495"/>
        <v>8002</v>
      </c>
      <c r="G6996" s="40">
        <f t="shared" si="494"/>
        <v>571</v>
      </c>
      <c r="H6996" s="6">
        <v>25671410</v>
      </c>
      <c r="I6996" s="6">
        <v>25679411</v>
      </c>
      <c r="J6996" s="6">
        <v>2</v>
      </c>
      <c r="K6996" s="6">
        <f t="shared" si="491"/>
        <v>139</v>
      </c>
      <c r="L6996" s="6">
        <v>2620</v>
      </c>
      <c r="M6996" s="1" t="s">
        <v>11126</v>
      </c>
      <c r="N6996" s="17" t="s">
        <v>29311</v>
      </c>
      <c r="O6996" s="17" t="s">
        <v>29450</v>
      </c>
      <c r="P6996" s="8" t="s">
        <v>15789</v>
      </c>
      <c r="Q6996" s="7" t="s">
        <v>17484</v>
      </c>
      <c r="R6996" s="14" t="s">
        <v>23984</v>
      </c>
      <c r="S6996" s="42">
        <v>4</v>
      </c>
      <c r="T6996" s="41" t="s">
        <v>28052</v>
      </c>
      <c r="U6996" s="7" t="s">
        <v>25089</v>
      </c>
      <c r="V6996" s="12"/>
      <c r="X6996" s="8" t="s">
        <v>18797</v>
      </c>
    </row>
    <row r="6997" spans="1:26" x14ac:dyDescent="0.25">
      <c r="A6997" s="16" t="s">
        <v>11127</v>
      </c>
      <c r="B6997" s="5" t="s">
        <v>16216</v>
      </c>
      <c r="C6997" s="5" t="s">
        <v>16206</v>
      </c>
      <c r="D6997" s="6">
        <f t="shared" si="492"/>
        <v>1986764</v>
      </c>
      <c r="E6997" s="6">
        <f t="shared" si="493"/>
        <v>1987690</v>
      </c>
      <c r="F6997" s="6">
        <f t="shared" si="495"/>
        <v>927</v>
      </c>
      <c r="G6997" s="40">
        <f t="shared" si="494"/>
        <v>1173</v>
      </c>
      <c r="H6997" s="6">
        <v>25680585</v>
      </c>
      <c r="I6997" s="6">
        <v>25681511</v>
      </c>
      <c r="J6997" s="6">
        <v>0</v>
      </c>
      <c r="K6997" s="6">
        <f t="shared" si="491"/>
        <v>0</v>
      </c>
      <c r="L6997" s="6">
        <v>308</v>
      </c>
      <c r="M6997" s="1" t="s">
        <v>11128</v>
      </c>
      <c r="N6997" s="17" t="s">
        <v>29311</v>
      </c>
      <c r="O6997" s="17" t="s">
        <v>29450</v>
      </c>
      <c r="Q6997" s="9"/>
      <c r="R6997" s="10" t="s">
        <v>23985</v>
      </c>
      <c r="S6997" s="11">
        <v>1</v>
      </c>
      <c r="T6997" s="9" t="s">
        <v>25111</v>
      </c>
      <c r="U6997" s="9"/>
      <c r="V6997" s="12"/>
      <c r="X6997" s="8" t="s">
        <v>18797</v>
      </c>
    </row>
    <row r="6998" spans="1:26" x14ac:dyDescent="0.25">
      <c r="A6998" s="16" t="s">
        <v>11129</v>
      </c>
      <c r="B6998" s="5" t="s">
        <v>16216</v>
      </c>
      <c r="C6998" s="5" t="s">
        <v>16207</v>
      </c>
      <c r="D6998" s="6">
        <f t="shared" si="492"/>
        <v>1987974</v>
      </c>
      <c r="E6998" s="6">
        <f t="shared" si="493"/>
        <v>1989919</v>
      </c>
      <c r="F6998" s="6">
        <f t="shared" si="495"/>
        <v>1946</v>
      </c>
      <c r="G6998" s="40">
        <f t="shared" si="494"/>
        <v>283</v>
      </c>
      <c r="H6998" s="6">
        <v>25681795</v>
      </c>
      <c r="I6998" s="6">
        <v>25683740</v>
      </c>
      <c r="J6998" s="6">
        <v>2</v>
      </c>
      <c r="K6998" s="6">
        <f t="shared" si="491"/>
        <v>242</v>
      </c>
      <c r="L6998" s="6">
        <v>567</v>
      </c>
      <c r="M6998" s="1" t="s">
        <v>11130</v>
      </c>
      <c r="N6998" s="17" t="s">
        <v>29308</v>
      </c>
      <c r="O6998" s="17" t="s">
        <v>29450</v>
      </c>
      <c r="P6998" s="8" t="s">
        <v>15790</v>
      </c>
      <c r="Q6998" s="7" t="s">
        <v>17592</v>
      </c>
      <c r="R6998" s="14" t="s">
        <v>23986</v>
      </c>
      <c r="S6998" s="42">
        <v>2</v>
      </c>
      <c r="T6998" s="41" t="s">
        <v>25269</v>
      </c>
      <c r="U6998" s="7"/>
      <c r="V6998" s="12"/>
      <c r="X6998" s="8" t="s">
        <v>18798</v>
      </c>
    </row>
    <row r="6999" spans="1:26" x14ac:dyDescent="0.25">
      <c r="A6999" s="16" t="s">
        <v>11131</v>
      </c>
      <c r="B6999" s="5" t="s">
        <v>16216</v>
      </c>
      <c r="C6999" s="5" t="s">
        <v>16206</v>
      </c>
      <c r="D6999" s="6">
        <f t="shared" si="492"/>
        <v>1990416</v>
      </c>
      <c r="E6999" s="6">
        <f t="shared" si="493"/>
        <v>1991666</v>
      </c>
      <c r="F6999" s="6">
        <f t="shared" si="495"/>
        <v>1251</v>
      </c>
      <c r="G6999" s="40">
        <f t="shared" si="494"/>
        <v>496</v>
      </c>
      <c r="H6999" s="6">
        <v>25684237</v>
      </c>
      <c r="I6999" s="6">
        <v>25685487</v>
      </c>
      <c r="J6999" s="6">
        <v>0</v>
      </c>
      <c r="K6999" s="6">
        <f t="shared" si="491"/>
        <v>0</v>
      </c>
      <c r="L6999" s="6">
        <v>416</v>
      </c>
      <c r="M6999" s="1" t="s">
        <v>14</v>
      </c>
      <c r="N6999" s="17" t="s">
        <v>29311</v>
      </c>
      <c r="O6999" s="17" t="s">
        <v>29450</v>
      </c>
      <c r="Q6999" s="9"/>
      <c r="R6999" s="10" t="s">
        <v>23987</v>
      </c>
      <c r="S6999" s="11">
        <v>0</v>
      </c>
      <c r="T6999" s="9" t="s">
        <v>16207</v>
      </c>
      <c r="U6999" s="9"/>
      <c r="V6999" s="12"/>
      <c r="X6999" s="8" t="s">
        <v>18797</v>
      </c>
    </row>
    <row r="7000" spans="1:26" x14ac:dyDescent="0.25">
      <c r="A7000" s="16" t="s">
        <v>11132</v>
      </c>
      <c r="B7000" s="5" t="s">
        <v>16216</v>
      </c>
      <c r="C7000" s="5" t="s">
        <v>16206</v>
      </c>
      <c r="D7000" s="6">
        <f t="shared" si="492"/>
        <v>1999836</v>
      </c>
      <c r="E7000" s="6">
        <f t="shared" si="493"/>
        <v>2004443</v>
      </c>
      <c r="F7000" s="6">
        <f t="shared" si="495"/>
        <v>4608</v>
      </c>
      <c r="G7000" s="40">
        <f t="shared" si="494"/>
        <v>8169</v>
      </c>
      <c r="H7000" s="6">
        <v>25693657</v>
      </c>
      <c r="I7000" s="6">
        <v>25698264</v>
      </c>
      <c r="J7000" s="6">
        <v>0</v>
      </c>
      <c r="K7000" s="6">
        <f t="shared" si="491"/>
        <v>0</v>
      </c>
      <c r="L7000" s="6">
        <v>1535</v>
      </c>
      <c r="M7000" s="1" t="s">
        <v>11133</v>
      </c>
      <c r="N7000" s="17" t="s">
        <v>29311</v>
      </c>
      <c r="O7000" s="17" t="s">
        <v>29450</v>
      </c>
      <c r="P7000" s="8" t="s">
        <v>15791</v>
      </c>
      <c r="Q7000" s="7" t="s">
        <v>17631</v>
      </c>
      <c r="R7000" s="14" t="s">
        <v>23988</v>
      </c>
      <c r="S7000" s="42">
        <v>5</v>
      </c>
      <c r="T7000" s="41" t="s">
        <v>25125</v>
      </c>
      <c r="U7000" s="7" t="s">
        <v>16207</v>
      </c>
      <c r="V7000" s="12"/>
      <c r="X7000" s="8" t="s">
        <v>18797</v>
      </c>
      <c r="Z7000" s="14" t="s">
        <v>18899</v>
      </c>
    </row>
    <row r="7001" spans="1:26" x14ac:dyDescent="0.25">
      <c r="A7001" s="16" t="s">
        <v>11134</v>
      </c>
      <c r="B7001" s="5" t="s">
        <v>16216</v>
      </c>
      <c r="C7001" s="5" t="s">
        <v>16207</v>
      </c>
      <c r="D7001" s="6">
        <f t="shared" si="492"/>
        <v>2005121</v>
      </c>
      <c r="E7001" s="6">
        <f t="shared" si="493"/>
        <v>2011930</v>
      </c>
      <c r="F7001" s="6">
        <f t="shared" si="495"/>
        <v>6810</v>
      </c>
      <c r="G7001" s="40">
        <f t="shared" si="494"/>
        <v>677</v>
      </c>
      <c r="H7001" s="6">
        <v>25698942</v>
      </c>
      <c r="I7001" s="6">
        <v>25705751</v>
      </c>
      <c r="J7001" s="6">
        <v>0</v>
      </c>
      <c r="K7001" s="6">
        <f t="shared" si="491"/>
        <v>0</v>
      </c>
      <c r="L7001" s="6">
        <v>2269</v>
      </c>
      <c r="M7001" s="1" t="s">
        <v>28608</v>
      </c>
      <c r="N7001" s="17" t="s">
        <v>29346</v>
      </c>
      <c r="O7001" s="17" t="s">
        <v>29450</v>
      </c>
      <c r="P7001" s="8" t="s">
        <v>15792</v>
      </c>
      <c r="Q7001" s="7" t="s">
        <v>18169</v>
      </c>
      <c r="R7001" s="14" t="s">
        <v>19867</v>
      </c>
      <c r="S7001" s="42">
        <v>3</v>
      </c>
      <c r="T7001" s="41" t="s">
        <v>28053</v>
      </c>
      <c r="U7001" s="7" t="s">
        <v>16207</v>
      </c>
      <c r="V7001" s="12"/>
      <c r="X7001" s="8" t="s">
        <v>18797</v>
      </c>
      <c r="Z7001" s="14" t="s">
        <v>18898</v>
      </c>
    </row>
    <row r="7002" spans="1:26" x14ac:dyDescent="0.25">
      <c r="A7002" s="16" t="s">
        <v>11135</v>
      </c>
      <c r="B7002" s="5" t="s">
        <v>16216</v>
      </c>
      <c r="C7002" s="5" t="s">
        <v>16206</v>
      </c>
      <c r="D7002" s="6">
        <f t="shared" si="492"/>
        <v>2018661</v>
      </c>
      <c r="E7002" s="6">
        <f t="shared" si="493"/>
        <v>2019512</v>
      </c>
      <c r="F7002" s="6">
        <f t="shared" si="495"/>
        <v>852</v>
      </c>
      <c r="G7002" s="40">
        <f t="shared" si="494"/>
        <v>6730</v>
      </c>
      <c r="H7002" s="6">
        <v>25712482</v>
      </c>
      <c r="I7002" s="6">
        <v>25713333</v>
      </c>
      <c r="J7002" s="6">
        <v>1</v>
      </c>
      <c r="K7002" s="6">
        <f t="shared" si="491"/>
        <v>60</v>
      </c>
      <c r="L7002" s="6">
        <v>263</v>
      </c>
      <c r="M7002" s="1" t="s">
        <v>11136</v>
      </c>
      <c r="N7002" s="17" t="s">
        <v>29346</v>
      </c>
      <c r="O7002" s="17" t="s">
        <v>29450</v>
      </c>
      <c r="Q7002" s="9"/>
      <c r="R7002" s="10" t="s">
        <v>23989</v>
      </c>
      <c r="S7002" s="11">
        <v>3</v>
      </c>
      <c r="T7002" s="9" t="s">
        <v>25037</v>
      </c>
      <c r="U7002" s="9"/>
      <c r="V7002" s="12"/>
      <c r="X7002" s="8" t="s">
        <v>18797</v>
      </c>
    </row>
    <row r="7003" spans="1:26" x14ac:dyDescent="0.25">
      <c r="A7003" s="16" t="s">
        <v>11137</v>
      </c>
      <c r="B7003" s="5" t="s">
        <v>16216</v>
      </c>
      <c r="C7003" s="5" t="s">
        <v>16206</v>
      </c>
      <c r="D7003" s="6">
        <f t="shared" si="492"/>
        <v>2022592</v>
      </c>
      <c r="E7003" s="6">
        <f t="shared" si="493"/>
        <v>2027031</v>
      </c>
      <c r="F7003" s="6">
        <f t="shared" si="495"/>
        <v>4440</v>
      </c>
      <c r="G7003" s="40">
        <f t="shared" si="494"/>
        <v>3079</v>
      </c>
      <c r="H7003" s="6">
        <v>25716413</v>
      </c>
      <c r="I7003" s="6">
        <v>25720852</v>
      </c>
      <c r="J7003" s="6">
        <v>0</v>
      </c>
      <c r="K7003" s="6">
        <f t="shared" si="491"/>
        <v>0</v>
      </c>
      <c r="L7003" s="6">
        <v>1479</v>
      </c>
      <c r="M7003" s="1" t="s">
        <v>1226</v>
      </c>
      <c r="N7003" s="17" t="s">
        <v>29318</v>
      </c>
      <c r="O7003" s="17" t="s">
        <v>29450</v>
      </c>
      <c r="P7003" s="8" t="s">
        <v>13868</v>
      </c>
      <c r="Q7003" s="7" t="s">
        <v>17357</v>
      </c>
      <c r="R7003" s="14" t="s">
        <v>19151</v>
      </c>
      <c r="S7003" s="42">
        <v>6</v>
      </c>
      <c r="T7003" s="41" t="s">
        <v>28054</v>
      </c>
      <c r="U7003" s="7" t="s">
        <v>25091</v>
      </c>
      <c r="V7003" s="12"/>
      <c r="X7003" s="8" t="s">
        <v>18797</v>
      </c>
    </row>
    <row r="7004" spans="1:26" x14ac:dyDescent="0.25">
      <c r="A7004" s="16" t="s">
        <v>11138</v>
      </c>
      <c r="B7004" s="5" t="s">
        <v>16216</v>
      </c>
      <c r="C7004" s="5" t="s">
        <v>16207</v>
      </c>
      <c r="D7004" s="6">
        <f t="shared" si="492"/>
        <v>2027616</v>
      </c>
      <c r="E7004" s="6">
        <f t="shared" si="493"/>
        <v>2027964</v>
      </c>
      <c r="F7004" s="6">
        <f t="shared" si="495"/>
        <v>349</v>
      </c>
      <c r="G7004" s="40">
        <f t="shared" si="494"/>
        <v>584</v>
      </c>
      <c r="H7004" s="6">
        <v>25721437</v>
      </c>
      <c r="I7004" s="6">
        <v>25721785</v>
      </c>
      <c r="J7004" s="6">
        <v>1</v>
      </c>
      <c r="K7004" s="6">
        <f t="shared" si="491"/>
        <v>61</v>
      </c>
      <c r="L7004" s="6">
        <v>95</v>
      </c>
      <c r="M7004" s="1" t="s">
        <v>14</v>
      </c>
      <c r="N7004" s="17" t="s">
        <v>29311</v>
      </c>
      <c r="O7004" s="17" t="s">
        <v>29450</v>
      </c>
      <c r="Q7004" s="9"/>
      <c r="R7004" s="10" t="s">
        <v>23990</v>
      </c>
      <c r="S7004" s="11">
        <v>3</v>
      </c>
      <c r="T7004" s="9" t="s">
        <v>25037</v>
      </c>
      <c r="U7004" s="9"/>
      <c r="V7004" s="12"/>
      <c r="X7004" s="8" t="s">
        <v>18797</v>
      </c>
    </row>
    <row r="7005" spans="1:26" x14ac:dyDescent="0.25">
      <c r="A7005" s="16" t="s">
        <v>11139</v>
      </c>
      <c r="B7005" s="5" t="s">
        <v>16216</v>
      </c>
      <c r="C7005" s="5" t="s">
        <v>16206</v>
      </c>
      <c r="D7005" s="6">
        <f t="shared" si="492"/>
        <v>2029648</v>
      </c>
      <c r="E7005" s="6">
        <f t="shared" si="493"/>
        <v>2030856</v>
      </c>
      <c r="F7005" s="6">
        <f t="shared" si="495"/>
        <v>1209</v>
      </c>
      <c r="G7005" s="40">
        <f t="shared" si="494"/>
        <v>1683</v>
      </c>
      <c r="H7005" s="6">
        <v>25723469</v>
      </c>
      <c r="I7005" s="6">
        <v>25724677</v>
      </c>
      <c r="J7005" s="6">
        <v>0</v>
      </c>
      <c r="K7005" s="6">
        <f t="shared" si="491"/>
        <v>0</v>
      </c>
      <c r="L7005" s="6">
        <v>402</v>
      </c>
      <c r="M7005" s="1" t="s">
        <v>1859</v>
      </c>
      <c r="N7005" s="17" t="s">
        <v>29311</v>
      </c>
      <c r="O7005" s="17" t="s">
        <v>29450</v>
      </c>
      <c r="Q7005" s="9"/>
      <c r="R7005" s="10" t="s">
        <v>23991</v>
      </c>
      <c r="S7005" s="11">
        <v>0</v>
      </c>
      <c r="T7005" s="9" t="s">
        <v>16207</v>
      </c>
      <c r="U7005" s="9"/>
      <c r="V7005" s="12"/>
      <c r="X7005" s="8" t="s">
        <v>18798</v>
      </c>
    </row>
    <row r="7006" spans="1:26" x14ac:dyDescent="0.25">
      <c r="A7006" s="16" t="s">
        <v>11140</v>
      </c>
      <c r="B7006" s="5" t="s">
        <v>16216</v>
      </c>
      <c r="C7006" s="5" t="s">
        <v>16207</v>
      </c>
      <c r="D7006" s="6">
        <f t="shared" si="492"/>
        <v>2030905</v>
      </c>
      <c r="E7006" s="6">
        <f t="shared" si="493"/>
        <v>2033298</v>
      </c>
      <c r="F7006" s="6">
        <f t="shared" si="495"/>
        <v>2394</v>
      </c>
      <c r="G7006" s="40">
        <f t="shared" si="494"/>
        <v>48</v>
      </c>
      <c r="H7006" s="6">
        <v>25724726</v>
      </c>
      <c r="I7006" s="6">
        <v>25727119</v>
      </c>
      <c r="J7006" s="6">
        <v>0</v>
      </c>
      <c r="K7006" s="6">
        <f t="shared" si="491"/>
        <v>0</v>
      </c>
      <c r="L7006" s="6">
        <v>797</v>
      </c>
      <c r="M7006" s="1" t="s">
        <v>11141</v>
      </c>
      <c r="N7006" s="17" t="s">
        <v>29311</v>
      </c>
      <c r="O7006" s="17" t="s">
        <v>29450</v>
      </c>
      <c r="Q7006" s="9"/>
      <c r="R7006" s="10" t="s">
        <v>20343</v>
      </c>
      <c r="S7006" s="11">
        <v>3</v>
      </c>
      <c r="T7006" s="9" t="s">
        <v>28055</v>
      </c>
      <c r="U7006" s="9"/>
      <c r="V7006" s="12"/>
      <c r="X7006" s="8" t="s">
        <v>18797</v>
      </c>
    </row>
    <row r="7007" spans="1:26" x14ac:dyDescent="0.25">
      <c r="A7007" s="16" t="s">
        <v>11142</v>
      </c>
      <c r="B7007" s="5" t="s">
        <v>16216</v>
      </c>
      <c r="C7007" s="5" t="s">
        <v>16206</v>
      </c>
      <c r="D7007" s="6">
        <f t="shared" si="492"/>
        <v>2034216</v>
      </c>
      <c r="E7007" s="6">
        <f t="shared" si="493"/>
        <v>2036861</v>
      </c>
      <c r="F7007" s="6">
        <f t="shared" si="495"/>
        <v>2646</v>
      </c>
      <c r="G7007" s="40">
        <f t="shared" si="494"/>
        <v>917</v>
      </c>
      <c r="H7007" s="6">
        <v>25728037</v>
      </c>
      <c r="I7007" s="6">
        <v>25730682</v>
      </c>
      <c r="J7007" s="6">
        <v>0</v>
      </c>
      <c r="K7007" s="6">
        <f t="shared" si="491"/>
        <v>0</v>
      </c>
      <c r="L7007" s="6">
        <v>881</v>
      </c>
      <c r="M7007" s="1" t="s">
        <v>11143</v>
      </c>
      <c r="N7007" s="17" t="s">
        <v>29317</v>
      </c>
      <c r="O7007" s="17" t="s">
        <v>29450</v>
      </c>
      <c r="P7007" s="8" t="s">
        <v>15793</v>
      </c>
      <c r="Q7007" s="7" t="s">
        <v>17338</v>
      </c>
      <c r="R7007" s="14" t="s">
        <v>23992</v>
      </c>
      <c r="S7007" s="42">
        <v>1</v>
      </c>
      <c r="T7007" s="41" t="s">
        <v>25210</v>
      </c>
      <c r="U7007" s="7" t="s">
        <v>16207</v>
      </c>
      <c r="V7007" s="12"/>
      <c r="X7007" s="8" t="s">
        <v>18797</v>
      </c>
    </row>
    <row r="7008" spans="1:26" x14ac:dyDescent="0.25">
      <c r="A7008" s="16" t="s">
        <v>11144</v>
      </c>
      <c r="B7008" s="5" t="s">
        <v>16216</v>
      </c>
      <c r="C7008" s="5" t="s">
        <v>16206</v>
      </c>
      <c r="D7008" s="6">
        <f t="shared" si="492"/>
        <v>2052569</v>
      </c>
      <c r="E7008" s="6">
        <f t="shared" si="493"/>
        <v>2054245</v>
      </c>
      <c r="F7008" s="6">
        <f t="shared" si="495"/>
        <v>1677</v>
      </c>
      <c r="G7008" s="40">
        <f t="shared" si="494"/>
        <v>15707</v>
      </c>
      <c r="H7008" s="6">
        <v>25746390</v>
      </c>
      <c r="I7008" s="6">
        <v>25748066</v>
      </c>
      <c r="J7008" s="6">
        <v>0</v>
      </c>
      <c r="K7008" s="6">
        <f t="shared" si="491"/>
        <v>0</v>
      </c>
      <c r="L7008" s="6">
        <v>558</v>
      </c>
      <c r="M7008" s="1" t="s">
        <v>11145</v>
      </c>
      <c r="N7008" s="17" t="s">
        <v>29311</v>
      </c>
      <c r="O7008" s="17" t="s">
        <v>29450</v>
      </c>
      <c r="Q7008" s="9"/>
      <c r="R7008" s="10" t="s">
        <v>21407</v>
      </c>
      <c r="S7008" s="11">
        <v>1</v>
      </c>
      <c r="T7008" s="9" t="s">
        <v>25210</v>
      </c>
      <c r="U7008" s="9" t="s">
        <v>16207</v>
      </c>
      <c r="V7008" s="12"/>
      <c r="X7008" s="8" t="s">
        <v>18797</v>
      </c>
    </row>
    <row r="7009" spans="1:24" x14ac:dyDescent="0.25">
      <c r="A7009" s="16" t="s">
        <v>11146</v>
      </c>
      <c r="B7009" s="5" t="s">
        <v>16216</v>
      </c>
      <c r="C7009" s="5" t="s">
        <v>16207</v>
      </c>
      <c r="D7009" s="6">
        <f t="shared" si="492"/>
        <v>2054809</v>
      </c>
      <c r="E7009" s="6">
        <f t="shared" si="493"/>
        <v>2055913</v>
      </c>
      <c r="F7009" s="6">
        <f t="shared" si="495"/>
        <v>1105</v>
      </c>
      <c r="G7009" s="40">
        <f t="shared" si="494"/>
        <v>563</v>
      </c>
      <c r="H7009" s="6">
        <v>25748630</v>
      </c>
      <c r="I7009" s="6">
        <v>25749734</v>
      </c>
      <c r="J7009" s="6">
        <v>2</v>
      </c>
      <c r="K7009" s="6">
        <f t="shared" si="491"/>
        <v>304</v>
      </c>
      <c r="L7009" s="6">
        <v>266</v>
      </c>
      <c r="M7009" s="1" t="s">
        <v>11147</v>
      </c>
      <c r="N7009" s="17" t="s">
        <v>29317</v>
      </c>
      <c r="O7009" s="17" t="s">
        <v>29450</v>
      </c>
      <c r="Q7009" s="9"/>
      <c r="R7009" s="10" t="s">
        <v>20172</v>
      </c>
      <c r="S7009" s="11">
        <v>1</v>
      </c>
      <c r="T7009" s="9" t="s">
        <v>25094</v>
      </c>
      <c r="U7009" s="9" t="s">
        <v>16207</v>
      </c>
      <c r="V7009" s="12"/>
      <c r="X7009" s="8" t="s">
        <v>18797</v>
      </c>
    </row>
    <row r="7010" spans="1:24" x14ac:dyDescent="0.25">
      <c r="A7010" s="16" t="s">
        <v>11148</v>
      </c>
      <c r="B7010" s="5" t="s">
        <v>16216</v>
      </c>
      <c r="C7010" s="5" t="s">
        <v>16206</v>
      </c>
      <c r="D7010" s="6">
        <f t="shared" si="492"/>
        <v>2057511</v>
      </c>
      <c r="E7010" s="6">
        <f t="shared" si="493"/>
        <v>2058668</v>
      </c>
      <c r="F7010" s="6">
        <f t="shared" si="495"/>
        <v>1158</v>
      </c>
      <c r="G7010" s="40">
        <f t="shared" si="494"/>
        <v>1597</v>
      </c>
      <c r="H7010" s="6">
        <v>25751332</v>
      </c>
      <c r="I7010" s="6">
        <v>25752489</v>
      </c>
      <c r="J7010" s="6">
        <v>0</v>
      </c>
      <c r="K7010" s="6">
        <f t="shared" si="491"/>
        <v>0</v>
      </c>
      <c r="L7010" s="6">
        <v>385</v>
      </c>
      <c r="M7010" s="1" t="s">
        <v>11149</v>
      </c>
      <c r="N7010" s="17" t="s">
        <v>29317</v>
      </c>
      <c r="O7010" s="17" t="s">
        <v>29450</v>
      </c>
      <c r="P7010" s="8" t="s">
        <v>15794</v>
      </c>
      <c r="Q7010" s="7" t="s">
        <v>17262</v>
      </c>
      <c r="R7010" s="14" t="s">
        <v>23993</v>
      </c>
      <c r="S7010" s="42">
        <v>3</v>
      </c>
      <c r="T7010" s="41" t="s">
        <v>27230</v>
      </c>
      <c r="U7010" s="7" t="s">
        <v>16207</v>
      </c>
      <c r="V7010" s="12"/>
      <c r="X7010" s="8" t="s">
        <v>18797</v>
      </c>
    </row>
    <row r="7011" spans="1:24" x14ac:dyDescent="0.25">
      <c r="A7011" s="16" t="s">
        <v>11150</v>
      </c>
      <c r="B7011" s="5" t="s">
        <v>16216</v>
      </c>
      <c r="C7011" s="5" t="s">
        <v>16206</v>
      </c>
      <c r="D7011" s="6">
        <f t="shared" si="492"/>
        <v>2059623</v>
      </c>
      <c r="E7011" s="6">
        <f t="shared" si="493"/>
        <v>2060834</v>
      </c>
      <c r="F7011" s="6">
        <f t="shared" si="495"/>
        <v>1212</v>
      </c>
      <c r="G7011" s="40">
        <f t="shared" si="494"/>
        <v>954</v>
      </c>
      <c r="H7011" s="6">
        <v>25753444</v>
      </c>
      <c r="I7011" s="6">
        <v>25754655</v>
      </c>
      <c r="J7011" s="6">
        <v>0</v>
      </c>
      <c r="K7011" s="6">
        <f t="shared" si="491"/>
        <v>0</v>
      </c>
      <c r="L7011" s="6">
        <v>403</v>
      </c>
      <c r="M7011" s="1" t="s">
        <v>14</v>
      </c>
      <c r="N7011" s="17" t="s">
        <v>29311</v>
      </c>
      <c r="O7011" s="17" t="s">
        <v>29450</v>
      </c>
      <c r="Q7011" s="9"/>
      <c r="R7011" s="10" t="s">
        <v>20174</v>
      </c>
      <c r="S7011" s="11">
        <v>2</v>
      </c>
      <c r="T7011" s="9" t="s">
        <v>25723</v>
      </c>
      <c r="U7011" s="9" t="s">
        <v>25073</v>
      </c>
      <c r="V7011" s="12"/>
      <c r="X7011" s="8" t="s">
        <v>18797</v>
      </c>
    </row>
    <row r="7012" spans="1:24" x14ac:dyDescent="0.25">
      <c r="A7012" s="16" t="s">
        <v>11151</v>
      </c>
      <c r="B7012" s="5" t="s">
        <v>16216</v>
      </c>
      <c r="C7012" s="5" t="s">
        <v>16207</v>
      </c>
      <c r="D7012" s="6">
        <f t="shared" si="492"/>
        <v>2061355</v>
      </c>
      <c r="E7012" s="6">
        <f t="shared" si="493"/>
        <v>2063232</v>
      </c>
      <c r="F7012" s="6">
        <f t="shared" si="495"/>
        <v>1878</v>
      </c>
      <c r="G7012" s="40">
        <f t="shared" si="494"/>
        <v>520</v>
      </c>
      <c r="H7012" s="6">
        <v>25755176</v>
      </c>
      <c r="I7012" s="6">
        <v>25757053</v>
      </c>
      <c r="J7012" s="6">
        <v>4</v>
      </c>
      <c r="K7012" s="6">
        <f t="shared" si="491"/>
        <v>429</v>
      </c>
      <c r="L7012" s="6">
        <v>482</v>
      </c>
      <c r="M7012" s="1" t="s">
        <v>7467</v>
      </c>
      <c r="N7012" s="17" t="s">
        <v>29314</v>
      </c>
      <c r="O7012" s="17" t="s">
        <v>29450</v>
      </c>
      <c r="Q7012" s="9"/>
      <c r="R7012" s="10" t="s">
        <v>23994</v>
      </c>
      <c r="S7012" s="11">
        <v>3</v>
      </c>
      <c r="T7012" s="9" t="s">
        <v>27230</v>
      </c>
      <c r="U7012" s="9" t="s">
        <v>16207</v>
      </c>
      <c r="V7012" s="12"/>
      <c r="X7012" s="8" t="s">
        <v>18797</v>
      </c>
    </row>
    <row r="7013" spans="1:24" x14ac:dyDescent="0.25">
      <c r="A7013" s="16" t="s">
        <v>11152</v>
      </c>
      <c r="B7013" s="5" t="s">
        <v>16216</v>
      </c>
      <c r="C7013" s="5" t="s">
        <v>16206</v>
      </c>
      <c r="D7013" s="6">
        <f t="shared" si="492"/>
        <v>2064631</v>
      </c>
      <c r="E7013" s="6">
        <f t="shared" si="493"/>
        <v>2066096</v>
      </c>
      <c r="F7013" s="6">
        <f t="shared" si="495"/>
        <v>1466</v>
      </c>
      <c r="G7013" s="40">
        <f t="shared" si="494"/>
        <v>1398</v>
      </c>
      <c r="H7013" s="6">
        <v>25758452</v>
      </c>
      <c r="I7013" s="6">
        <v>25759917</v>
      </c>
      <c r="J7013" s="6">
        <v>1</v>
      </c>
      <c r="K7013" s="6">
        <f t="shared" si="491"/>
        <v>80</v>
      </c>
      <c r="L7013" s="6">
        <v>461</v>
      </c>
      <c r="M7013" s="1" t="s">
        <v>3135</v>
      </c>
      <c r="N7013" s="17" t="s">
        <v>29346</v>
      </c>
      <c r="O7013" s="17" t="s">
        <v>29450</v>
      </c>
      <c r="Q7013" s="9"/>
      <c r="R7013" s="10" t="s">
        <v>22956</v>
      </c>
      <c r="S7013" s="11">
        <v>1</v>
      </c>
      <c r="T7013" s="9" t="s">
        <v>25336</v>
      </c>
      <c r="U7013" s="9" t="s">
        <v>16207</v>
      </c>
      <c r="V7013" s="12"/>
      <c r="X7013" s="8" t="s">
        <v>18797</v>
      </c>
    </row>
    <row r="7014" spans="1:24" x14ac:dyDescent="0.25">
      <c r="A7014" s="16" t="s">
        <v>11153</v>
      </c>
      <c r="B7014" s="5" t="s">
        <v>16216</v>
      </c>
      <c r="C7014" s="5" t="s">
        <v>16207</v>
      </c>
      <c r="D7014" s="6">
        <f t="shared" si="492"/>
        <v>2066445</v>
      </c>
      <c r="E7014" s="6">
        <f t="shared" si="493"/>
        <v>2068070</v>
      </c>
      <c r="F7014" s="6">
        <f t="shared" si="495"/>
        <v>1626</v>
      </c>
      <c r="G7014" s="40">
        <f t="shared" si="494"/>
        <v>348</v>
      </c>
      <c r="H7014" s="6">
        <v>25760266</v>
      </c>
      <c r="I7014" s="6">
        <v>25761891</v>
      </c>
      <c r="J7014" s="6">
        <v>2</v>
      </c>
      <c r="K7014" s="6">
        <f t="shared" si="491"/>
        <v>210</v>
      </c>
      <c r="L7014" s="6">
        <v>471</v>
      </c>
      <c r="M7014" s="1" t="s">
        <v>11154</v>
      </c>
      <c r="N7014" s="17" t="s">
        <v>29322</v>
      </c>
      <c r="O7014" s="17" t="s">
        <v>29450</v>
      </c>
      <c r="Q7014" s="9"/>
      <c r="R7014" s="10" t="s">
        <v>19384</v>
      </c>
      <c r="S7014" s="11">
        <v>2</v>
      </c>
      <c r="T7014" s="9" t="s">
        <v>25009</v>
      </c>
      <c r="U7014" s="9" t="s">
        <v>16207</v>
      </c>
      <c r="V7014" s="12"/>
      <c r="X7014" s="8" t="s">
        <v>18797</v>
      </c>
    </row>
    <row r="7015" spans="1:24" x14ac:dyDescent="0.25">
      <c r="A7015" s="16" t="s">
        <v>11155</v>
      </c>
      <c r="B7015" s="5" t="s">
        <v>16216</v>
      </c>
      <c r="C7015" s="5" t="s">
        <v>16207</v>
      </c>
      <c r="D7015" s="6">
        <f t="shared" si="492"/>
        <v>2069521</v>
      </c>
      <c r="E7015" s="6">
        <f t="shared" si="493"/>
        <v>2071272</v>
      </c>
      <c r="F7015" s="6">
        <f t="shared" si="495"/>
        <v>1752</v>
      </c>
      <c r="G7015" s="40">
        <f t="shared" si="494"/>
        <v>1450</v>
      </c>
      <c r="H7015" s="6">
        <v>25763342</v>
      </c>
      <c r="I7015" s="6">
        <v>25765093</v>
      </c>
      <c r="J7015" s="6">
        <v>0</v>
      </c>
      <c r="K7015" s="6">
        <f t="shared" si="491"/>
        <v>0</v>
      </c>
      <c r="L7015" s="6">
        <v>583</v>
      </c>
      <c r="M7015" s="1" t="s">
        <v>5319</v>
      </c>
      <c r="N7015" s="17" t="s">
        <v>29309</v>
      </c>
      <c r="O7015" s="17" t="s">
        <v>29450</v>
      </c>
      <c r="Q7015" s="9"/>
      <c r="R7015" s="10" t="s">
        <v>21989</v>
      </c>
      <c r="S7015" s="11">
        <v>1</v>
      </c>
      <c r="T7015" s="9" t="s">
        <v>25790</v>
      </c>
      <c r="U7015" s="9"/>
      <c r="V7015" s="12"/>
      <c r="X7015" s="8" t="s">
        <v>18797</v>
      </c>
    </row>
    <row r="7016" spans="1:24" x14ac:dyDescent="0.25">
      <c r="A7016" s="16" t="s">
        <v>11156</v>
      </c>
      <c r="B7016" s="5" t="s">
        <v>16216</v>
      </c>
      <c r="C7016" s="5" t="s">
        <v>16207</v>
      </c>
      <c r="D7016" s="6">
        <f t="shared" si="492"/>
        <v>2072422</v>
      </c>
      <c r="E7016" s="6">
        <f t="shared" si="493"/>
        <v>2074684</v>
      </c>
      <c r="F7016" s="6">
        <f t="shared" si="495"/>
        <v>2263</v>
      </c>
      <c r="G7016" s="40">
        <f t="shared" si="494"/>
        <v>1149</v>
      </c>
      <c r="H7016" s="6">
        <v>25766243</v>
      </c>
      <c r="I7016" s="6">
        <v>25768505</v>
      </c>
      <c r="J7016" s="6">
        <v>1</v>
      </c>
      <c r="K7016" s="6">
        <f t="shared" si="491"/>
        <v>97</v>
      </c>
      <c r="L7016" s="6">
        <v>721</v>
      </c>
      <c r="M7016" s="1" t="s">
        <v>11157</v>
      </c>
      <c r="N7016" s="17" t="s">
        <v>29315</v>
      </c>
      <c r="O7016" s="17" t="s">
        <v>29450</v>
      </c>
      <c r="Q7016" s="9"/>
      <c r="R7016" s="10" t="s">
        <v>23995</v>
      </c>
      <c r="S7016" s="11">
        <v>4</v>
      </c>
      <c r="T7016" s="9" t="s">
        <v>28056</v>
      </c>
      <c r="U7016" s="9" t="s">
        <v>16207</v>
      </c>
      <c r="V7016" s="12"/>
      <c r="X7016" s="8" t="s">
        <v>18797</v>
      </c>
    </row>
    <row r="7017" spans="1:24" x14ac:dyDescent="0.25">
      <c r="A7017" s="16" t="s">
        <v>11158</v>
      </c>
      <c r="B7017" s="5" t="s">
        <v>16216</v>
      </c>
      <c r="C7017" s="5" t="s">
        <v>16206</v>
      </c>
      <c r="D7017" s="6">
        <f t="shared" si="492"/>
        <v>2075642</v>
      </c>
      <c r="E7017" s="6">
        <f t="shared" si="493"/>
        <v>2077111</v>
      </c>
      <c r="F7017" s="6">
        <f t="shared" si="495"/>
        <v>1470</v>
      </c>
      <c r="G7017" s="40">
        <f t="shared" si="494"/>
        <v>957</v>
      </c>
      <c r="H7017" s="6">
        <v>25769463</v>
      </c>
      <c r="I7017" s="6">
        <v>25770932</v>
      </c>
      <c r="J7017" s="6">
        <v>0</v>
      </c>
      <c r="K7017" s="6">
        <f t="shared" si="491"/>
        <v>0</v>
      </c>
      <c r="L7017" s="6">
        <v>489</v>
      </c>
      <c r="M7017" s="1" t="s">
        <v>7467</v>
      </c>
      <c r="N7017" s="17" t="s">
        <v>18884</v>
      </c>
      <c r="O7017" s="17" t="s">
        <v>29450</v>
      </c>
      <c r="Q7017" s="9"/>
      <c r="R7017" s="10" t="s">
        <v>22446</v>
      </c>
      <c r="S7017" s="11">
        <v>3</v>
      </c>
      <c r="T7017" s="9" t="s">
        <v>27230</v>
      </c>
      <c r="U7017" s="9" t="s">
        <v>16207</v>
      </c>
      <c r="V7017" s="12"/>
      <c r="X7017" s="8" t="s">
        <v>18797</v>
      </c>
    </row>
    <row r="7018" spans="1:24" x14ac:dyDescent="0.25">
      <c r="A7018" s="16" t="s">
        <v>11159</v>
      </c>
      <c r="B7018" s="5" t="s">
        <v>16216</v>
      </c>
      <c r="C7018" s="5" t="s">
        <v>16207</v>
      </c>
      <c r="D7018" s="6">
        <f t="shared" si="492"/>
        <v>2077183</v>
      </c>
      <c r="E7018" s="6">
        <f t="shared" si="493"/>
        <v>2078679</v>
      </c>
      <c r="F7018" s="6">
        <f t="shared" si="495"/>
        <v>1497</v>
      </c>
      <c r="G7018" s="40">
        <f t="shared" si="494"/>
        <v>71</v>
      </c>
      <c r="H7018" s="6">
        <v>25771004</v>
      </c>
      <c r="I7018" s="6">
        <v>25772500</v>
      </c>
      <c r="J7018" s="6">
        <v>1</v>
      </c>
      <c r="K7018" s="6">
        <f t="shared" si="491"/>
        <v>75</v>
      </c>
      <c r="L7018" s="6">
        <v>473</v>
      </c>
      <c r="M7018" s="1" t="s">
        <v>11160</v>
      </c>
      <c r="N7018" s="17" t="s">
        <v>29311</v>
      </c>
      <c r="O7018" s="17" t="s">
        <v>29450</v>
      </c>
      <c r="Q7018" s="9"/>
      <c r="R7018" s="10" t="s">
        <v>20238</v>
      </c>
      <c r="S7018" s="11">
        <v>4</v>
      </c>
      <c r="T7018" s="9" t="s">
        <v>28057</v>
      </c>
      <c r="U7018" s="9" t="s">
        <v>26712</v>
      </c>
      <c r="V7018" s="12"/>
      <c r="X7018" s="8" t="s">
        <v>18797</v>
      </c>
    </row>
    <row r="7019" spans="1:24" x14ac:dyDescent="0.25">
      <c r="A7019" s="16" t="s">
        <v>11161</v>
      </c>
      <c r="B7019" s="5" t="s">
        <v>16216</v>
      </c>
      <c r="C7019" s="5" t="s">
        <v>16206</v>
      </c>
      <c r="D7019" s="6">
        <f t="shared" si="492"/>
        <v>2079556</v>
      </c>
      <c r="E7019" s="6">
        <f t="shared" si="493"/>
        <v>2081913</v>
      </c>
      <c r="F7019" s="6">
        <f t="shared" si="495"/>
        <v>2358</v>
      </c>
      <c r="G7019" s="40">
        <f t="shared" si="494"/>
        <v>876</v>
      </c>
      <c r="H7019" s="6">
        <v>25773377</v>
      </c>
      <c r="I7019" s="6">
        <v>25775734</v>
      </c>
      <c r="J7019" s="6">
        <v>1</v>
      </c>
      <c r="K7019" s="6">
        <f t="shared" si="491"/>
        <v>51</v>
      </c>
      <c r="L7019" s="6">
        <v>768</v>
      </c>
      <c r="M7019" s="1" t="s">
        <v>28756</v>
      </c>
      <c r="N7019" s="17" t="s">
        <v>29339</v>
      </c>
      <c r="O7019" s="17" t="s">
        <v>29450</v>
      </c>
      <c r="Q7019" s="9"/>
      <c r="R7019" s="10" t="s">
        <v>20478</v>
      </c>
      <c r="S7019" s="11">
        <v>2</v>
      </c>
      <c r="T7019" s="9" t="s">
        <v>25767</v>
      </c>
      <c r="U7019" s="9"/>
      <c r="V7019" s="12"/>
      <c r="X7019" s="8" t="s">
        <v>18797</v>
      </c>
    </row>
    <row r="7020" spans="1:24" x14ac:dyDescent="0.25">
      <c r="A7020" s="16" t="s">
        <v>11162</v>
      </c>
      <c r="B7020" s="5" t="s">
        <v>16216</v>
      </c>
      <c r="C7020" s="5" t="s">
        <v>16207</v>
      </c>
      <c r="D7020" s="6">
        <f t="shared" si="492"/>
        <v>2081992</v>
      </c>
      <c r="E7020" s="6">
        <f t="shared" si="493"/>
        <v>2084097</v>
      </c>
      <c r="F7020" s="6">
        <f t="shared" si="495"/>
        <v>2106</v>
      </c>
      <c r="G7020" s="40">
        <f t="shared" si="494"/>
        <v>78</v>
      </c>
      <c r="H7020" s="6">
        <v>25775813</v>
      </c>
      <c r="I7020" s="6">
        <v>25777918</v>
      </c>
      <c r="J7020" s="6">
        <v>0</v>
      </c>
      <c r="K7020" s="6">
        <f t="shared" si="491"/>
        <v>0</v>
      </c>
      <c r="L7020" s="6">
        <v>701</v>
      </c>
      <c r="M7020" s="1" t="s">
        <v>11163</v>
      </c>
      <c r="N7020" s="17" t="s">
        <v>18897</v>
      </c>
      <c r="O7020" s="17" t="s">
        <v>29450</v>
      </c>
      <c r="Q7020" s="9"/>
      <c r="R7020" s="10" t="s">
        <v>23996</v>
      </c>
      <c r="S7020" s="11">
        <v>4</v>
      </c>
      <c r="T7020" s="9" t="s">
        <v>26093</v>
      </c>
      <c r="U7020" s="9"/>
      <c r="V7020" s="12"/>
      <c r="X7020" s="8" t="s">
        <v>18797</v>
      </c>
    </row>
    <row r="7021" spans="1:24" x14ac:dyDescent="0.25">
      <c r="A7021" s="16" t="s">
        <v>11164</v>
      </c>
      <c r="B7021" s="5" t="s">
        <v>16216</v>
      </c>
      <c r="C7021" s="5" t="s">
        <v>16206</v>
      </c>
      <c r="D7021" s="6">
        <f t="shared" si="492"/>
        <v>2086738</v>
      </c>
      <c r="E7021" s="6">
        <f t="shared" si="493"/>
        <v>2088198</v>
      </c>
      <c r="F7021" s="6">
        <f t="shared" si="495"/>
        <v>1461</v>
      </c>
      <c r="G7021" s="40">
        <f t="shared" si="494"/>
        <v>2640</v>
      </c>
      <c r="H7021" s="6">
        <v>25780559</v>
      </c>
      <c r="I7021" s="6">
        <v>25782019</v>
      </c>
      <c r="J7021" s="6">
        <v>1</v>
      </c>
      <c r="K7021" s="6">
        <f t="shared" si="491"/>
        <v>69</v>
      </c>
      <c r="L7021" s="6">
        <v>463</v>
      </c>
      <c r="M7021" s="1" t="s">
        <v>6462</v>
      </c>
      <c r="N7021" s="17" t="s">
        <v>29330</v>
      </c>
      <c r="O7021" s="17" t="s">
        <v>29450</v>
      </c>
      <c r="Q7021" s="9"/>
      <c r="R7021" s="10" t="s">
        <v>23997</v>
      </c>
      <c r="S7021" s="11">
        <v>1</v>
      </c>
      <c r="T7021" s="9" t="s">
        <v>26444</v>
      </c>
      <c r="U7021" s="9" t="s">
        <v>25158</v>
      </c>
      <c r="V7021" s="12"/>
      <c r="X7021" s="8" t="s">
        <v>18798</v>
      </c>
    </row>
    <row r="7022" spans="1:24" x14ac:dyDescent="0.25">
      <c r="A7022" s="16" t="s">
        <v>11165</v>
      </c>
      <c r="B7022" s="5" t="s">
        <v>16216</v>
      </c>
      <c r="C7022" s="5" t="s">
        <v>16207</v>
      </c>
      <c r="D7022" s="6">
        <f t="shared" si="492"/>
        <v>2088851</v>
      </c>
      <c r="E7022" s="6">
        <f t="shared" si="493"/>
        <v>2090217</v>
      </c>
      <c r="F7022" s="6">
        <f t="shared" si="495"/>
        <v>1367</v>
      </c>
      <c r="G7022" s="40">
        <f t="shared" si="494"/>
        <v>652</v>
      </c>
      <c r="H7022" s="6">
        <v>25782672</v>
      </c>
      <c r="I7022" s="6">
        <v>25784038</v>
      </c>
      <c r="J7022" s="6">
        <v>1</v>
      </c>
      <c r="K7022" s="6">
        <f t="shared" si="491"/>
        <v>59</v>
      </c>
      <c r="L7022" s="6">
        <v>435</v>
      </c>
      <c r="M7022" s="1" t="s">
        <v>11166</v>
      </c>
      <c r="N7022" s="17" t="s">
        <v>29311</v>
      </c>
      <c r="O7022" s="17" t="s">
        <v>29450</v>
      </c>
      <c r="Q7022" s="9"/>
      <c r="R7022" s="10" t="s">
        <v>19161</v>
      </c>
      <c r="S7022" s="11">
        <v>2</v>
      </c>
      <c r="T7022" s="9" t="s">
        <v>28058</v>
      </c>
      <c r="U7022" s="9" t="s">
        <v>16207</v>
      </c>
      <c r="V7022" s="12"/>
      <c r="X7022" s="8" t="s">
        <v>18798</v>
      </c>
    </row>
    <row r="7023" spans="1:24" x14ac:dyDescent="0.25">
      <c r="A7023" s="16" t="s">
        <v>11167</v>
      </c>
      <c r="B7023" s="5" t="s">
        <v>16216</v>
      </c>
      <c r="C7023" s="5" t="s">
        <v>16206</v>
      </c>
      <c r="D7023" s="6">
        <f t="shared" si="492"/>
        <v>2093058</v>
      </c>
      <c r="E7023" s="6">
        <f t="shared" si="493"/>
        <v>2094249</v>
      </c>
      <c r="F7023" s="6">
        <f t="shared" si="495"/>
        <v>1192</v>
      </c>
      <c r="G7023" s="40">
        <f t="shared" si="494"/>
        <v>2840</v>
      </c>
      <c r="H7023" s="6">
        <v>25786879</v>
      </c>
      <c r="I7023" s="6">
        <v>25788070</v>
      </c>
      <c r="J7023" s="6">
        <v>1</v>
      </c>
      <c r="K7023" s="6">
        <f t="shared" si="491"/>
        <v>295</v>
      </c>
      <c r="L7023" s="6">
        <v>298</v>
      </c>
      <c r="M7023" s="1" t="s">
        <v>14</v>
      </c>
      <c r="N7023" s="17" t="s">
        <v>29311</v>
      </c>
      <c r="O7023" s="17" t="s">
        <v>29450</v>
      </c>
      <c r="Q7023" s="9"/>
      <c r="R7023" s="10" t="s">
        <v>22560</v>
      </c>
      <c r="S7023" s="11">
        <v>0</v>
      </c>
      <c r="T7023" s="9" t="s">
        <v>16207</v>
      </c>
      <c r="U7023" s="9"/>
      <c r="V7023" s="12"/>
      <c r="X7023" s="8" t="s">
        <v>18797</v>
      </c>
    </row>
    <row r="7024" spans="1:24" x14ac:dyDescent="0.25">
      <c r="A7024" s="16" t="s">
        <v>11168</v>
      </c>
      <c r="B7024" s="5" t="s">
        <v>16216</v>
      </c>
      <c r="C7024" s="5" t="s">
        <v>16207</v>
      </c>
      <c r="D7024" s="6">
        <f t="shared" si="492"/>
        <v>2094639</v>
      </c>
      <c r="E7024" s="6">
        <f t="shared" si="493"/>
        <v>2095670</v>
      </c>
      <c r="F7024" s="6">
        <f t="shared" si="495"/>
        <v>1032</v>
      </c>
      <c r="G7024" s="40">
        <f t="shared" si="494"/>
        <v>389</v>
      </c>
      <c r="H7024" s="6">
        <v>25788460</v>
      </c>
      <c r="I7024" s="6">
        <v>25789491</v>
      </c>
      <c r="J7024" s="6">
        <v>0</v>
      </c>
      <c r="K7024" s="6">
        <f t="shared" si="491"/>
        <v>0</v>
      </c>
      <c r="L7024" s="6">
        <v>343</v>
      </c>
      <c r="M7024" s="1" t="s">
        <v>11169</v>
      </c>
      <c r="N7024" s="17" t="s">
        <v>29311</v>
      </c>
      <c r="O7024" s="17" t="s">
        <v>29450</v>
      </c>
      <c r="Q7024" s="9"/>
      <c r="R7024" s="10" t="s">
        <v>19484</v>
      </c>
      <c r="S7024" s="11">
        <v>1</v>
      </c>
      <c r="T7024" s="9" t="s">
        <v>25022</v>
      </c>
      <c r="U7024" s="9"/>
      <c r="V7024" s="43" t="s">
        <v>28658</v>
      </c>
      <c r="X7024" s="8" t="s">
        <v>18798</v>
      </c>
    </row>
    <row r="7025" spans="1:24" x14ac:dyDescent="0.25">
      <c r="A7025" s="16" t="s">
        <v>11170</v>
      </c>
      <c r="B7025" s="5" t="s">
        <v>16216</v>
      </c>
      <c r="C7025" s="5" t="s">
        <v>16207</v>
      </c>
      <c r="D7025" s="6">
        <f t="shared" si="492"/>
        <v>2103748</v>
      </c>
      <c r="E7025" s="6">
        <f t="shared" si="493"/>
        <v>2105058</v>
      </c>
      <c r="F7025" s="6">
        <f t="shared" si="495"/>
        <v>1311</v>
      </c>
      <c r="G7025" s="40">
        <f t="shared" si="494"/>
        <v>8077</v>
      </c>
      <c r="H7025" s="6">
        <v>25797569</v>
      </c>
      <c r="I7025" s="6">
        <v>25798879</v>
      </c>
      <c r="J7025" s="6">
        <v>2</v>
      </c>
      <c r="K7025" s="6">
        <f t="shared" si="491"/>
        <v>315</v>
      </c>
      <c r="L7025" s="6">
        <v>331</v>
      </c>
      <c r="M7025" s="1" t="s">
        <v>14</v>
      </c>
      <c r="N7025" s="17" t="s">
        <v>29358</v>
      </c>
      <c r="O7025" s="17" t="s">
        <v>29450</v>
      </c>
      <c r="Q7025" s="9"/>
      <c r="R7025" s="10" t="s">
        <v>18927</v>
      </c>
      <c r="S7025" s="11">
        <v>0</v>
      </c>
      <c r="T7025" s="9" t="s">
        <v>16207</v>
      </c>
      <c r="U7025" s="9"/>
      <c r="V7025" s="12"/>
      <c r="X7025" s="8" t="s">
        <v>18797</v>
      </c>
    </row>
    <row r="7026" spans="1:24" x14ac:dyDescent="0.25">
      <c r="A7026" s="16" t="s">
        <v>11171</v>
      </c>
      <c r="B7026" s="5" t="s">
        <v>16216</v>
      </c>
      <c r="C7026" s="5" t="s">
        <v>16206</v>
      </c>
      <c r="D7026" s="6">
        <f t="shared" si="492"/>
        <v>2107418</v>
      </c>
      <c r="E7026" s="6">
        <f t="shared" si="493"/>
        <v>2108209</v>
      </c>
      <c r="F7026" s="6">
        <f t="shared" si="495"/>
        <v>792</v>
      </c>
      <c r="G7026" s="40">
        <f t="shared" si="494"/>
        <v>2359</v>
      </c>
      <c r="H7026" s="6">
        <v>25801239</v>
      </c>
      <c r="I7026" s="6">
        <v>25802030</v>
      </c>
      <c r="J7026" s="6">
        <v>0</v>
      </c>
      <c r="K7026" s="6">
        <f t="shared" si="491"/>
        <v>0</v>
      </c>
      <c r="L7026" s="6">
        <v>263</v>
      </c>
      <c r="M7026" s="1" t="s">
        <v>11172</v>
      </c>
      <c r="N7026" s="17" t="s">
        <v>29311</v>
      </c>
      <c r="O7026" s="17" t="s">
        <v>29450</v>
      </c>
      <c r="P7026" s="8" t="s">
        <v>15795</v>
      </c>
      <c r="Q7026" s="7" t="s">
        <v>17216</v>
      </c>
      <c r="R7026" s="14" t="s">
        <v>22118</v>
      </c>
      <c r="S7026" s="42">
        <v>4</v>
      </c>
      <c r="T7026" s="41" t="s">
        <v>28059</v>
      </c>
      <c r="U7026" s="7"/>
      <c r="V7026" s="12"/>
      <c r="X7026" s="8" t="s">
        <v>18798</v>
      </c>
    </row>
    <row r="7027" spans="1:24" x14ac:dyDescent="0.25">
      <c r="A7027" s="16" t="s">
        <v>11173</v>
      </c>
      <c r="B7027" s="5" t="s">
        <v>16216</v>
      </c>
      <c r="C7027" s="5" t="s">
        <v>16206</v>
      </c>
      <c r="D7027" s="6">
        <f t="shared" si="492"/>
        <v>2109053</v>
      </c>
      <c r="E7027" s="6">
        <f t="shared" si="493"/>
        <v>2110567</v>
      </c>
      <c r="F7027" s="6">
        <f t="shared" si="495"/>
        <v>1515</v>
      </c>
      <c r="G7027" s="40">
        <f t="shared" si="494"/>
        <v>843</v>
      </c>
      <c r="H7027" s="6">
        <v>25802874</v>
      </c>
      <c r="I7027" s="6">
        <v>25804388</v>
      </c>
      <c r="J7027" s="6">
        <v>0</v>
      </c>
      <c r="K7027" s="6">
        <f t="shared" si="491"/>
        <v>0</v>
      </c>
      <c r="L7027" s="6">
        <v>504</v>
      </c>
      <c r="M7027" s="1" t="s">
        <v>11172</v>
      </c>
      <c r="N7027" s="17" t="s">
        <v>29311</v>
      </c>
      <c r="O7027" s="17" t="s">
        <v>29450</v>
      </c>
      <c r="Q7027" s="9"/>
      <c r="R7027" s="10" t="s">
        <v>22118</v>
      </c>
      <c r="S7027" s="11">
        <v>1</v>
      </c>
      <c r="T7027" s="9" t="s">
        <v>25022</v>
      </c>
      <c r="U7027" s="9"/>
      <c r="V7027" s="12"/>
      <c r="X7027" s="8" t="s">
        <v>18797</v>
      </c>
    </row>
    <row r="7028" spans="1:24" x14ac:dyDescent="0.25">
      <c r="A7028" s="16" t="s">
        <v>11174</v>
      </c>
      <c r="B7028" s="5" t="s">
        <v>16216</v>
      </c>
      <c r="C7028" s="5" t="s">
        <v>16207</v>
      </c>
      <c r="D7028" s="6">
        <f t="shared" si="492"/>
        <v>2110769</v>
      </c>
      <c r="E7028" s="6">
        <f t="shared" si="493"/>
        <v>2113609</v>
      </c>
      <c r="F7028" s="6">
        <f t="shared" si="495"/>
        <v>2841</v>
      </c>
      <c r="G7028" s="40">
        <f t="shared" si="494"/>
        <v>201</v>
      </c>
      <c r="H7028" s="6">
        <v>25804590</v>
      </c>
      <c r="I7028" s="6">
        <v>25807430</v>
      </c>
      <c r="J7028" s="6">
        <v>0</v>
      </c>
      <c r="K7028" s="6">
        <f t="shared" si="491"/>
        <v>0</v>
      </c>
      <c r="L7028" s="6">
        <v>946</v>
      </c>
      <c r="M7028" s="1" t="s">
        <v>4596</v>
      </c>
      <c r="N7028" s="17" t="s">
        <v>29311</v>
      </c>
      <c r="O7028" s="17" t="s">
        <v>29450</v>
      </c>
      <c r="P7028" s="8" t="s">
        <v>15796</v>
      </c>
      <c r="Q7028" s="7" t="s">
        <v>18504</v>
      </c>
      <c r="R7028" s="14" t="s">
        <v>23998</v>
      </c>
      <c r="S7028" s="42">
        <v>3</v>
      </c>
      <c r="T7028" s="41" t="s">
        <v>27287</v>
      </c>
      <c r="U7028" s="7"/>
      <c r="V7028" s="12"/>
      <c r="X7028" s="8" t="s">
        <v>18797</v>
      </c>
    </row>
    <row r="7029" spans="1:24" x14ac:dyDescent="0.25">
      <c r="A7029" s="16" t="s">
        <v>11175</v>
      </c>
      <c r="B7029" s="5" t="s">
        <v>16216</v>
      </c>
      <c r="C7029" s="5" t="s">
        <v>16207</v>
      </c>
      <c r="D7029" s="6">
        <f t="shared" si="492"/>
        <v>2115166</v>
      </c>
      <c r="E7029" s="6">
        <f t="shared" si="493"/>
        <v>2116017</v>
      </c>
      <c r="F7029" s="6">
        <f t="shared" si="495"/>
        <v>852</v>
      </c>
      <c r="G7029" s="40">
        <f t="shared" si="494"/>
        <v>1556</v>
      </c>
      <c r="H7029" s="6">
        <v>25808987</v>
      </c>
      <c r="I7029" s="6">
        <v>25809838</v>
      </c>
      <c r="J7029" s="6">
        <v>3</v>
      </c>
      <c r="K7029" s="6">
        <f t="shared" ref="K7029:K7092" si="496">F7029-((L7029+1)*3)</f>
        <v>240</v>
      </c>
      <c r="L7029" s="6">
        <v>203</v>
      </c>
      <c r="M7029" s="1" t="s">
        <v>11176</v>
      </c>
      <c r="N7029" s="17" t="s">
        <v>18890</v>
      </c>
      <c r="O7029" s="17" t="s">
        <v>18890</v>
      </c>
      <c r="Q7029" s="9"/>
      <c r="R7029" s="10" t="s">
        <v>21364</v>
      </c>
      <c r="S7029" s="11">
        <v>2</v>
      </c>
      <c r="T7029" s="9" t="s">
        <v>25069</v>
      </c>
      <c r="U7029" s="9"/>
      <c r="V7029" s="12"/>
      <c r="X7029" s="8" t="s">
        <v>18797</v>
      </c>
    </row>
    <row r="7030" spans="1:24" x14ac:dyDescent="0.25">
      <c r="A7030" s="16" t="s">
        <v>11177</v>
      </c>
      <c r="B7030" s="5" t="s">
        <v>16216</v>
      </c>
      <c r="C7030" s="5" t="s">
        <v>16206</v>
      </c>
      <c r="D7030" s="6">
        <f t="shared" si="492"/>
        <v>2116713</v>
      </c>
      <c r="E7030" s="6">
        <f t="shared" si="493"/>
        <v>2117993</v>
      </c>
      <c r="F7030" s="6">
        <f t="shared" si="495"/>
        <v>1281</v>
      </c>
      <c r="G7030" s="40">
        <f t="shared" si="494"/>
        <v>695</v>
      </c>
      <c r="H7030" s="6">
        <v>25810534</v>
      </c>
      <c r="I7030" s="6">
        <v>25811814</v>
      </c>
      <c r="J7030" s="6">
        <v>0</v>
      </c>
      <c r="K7030" s="6">
        <f t="shared" si="496"/>
        <v>0</v>
      </c>
      <c r="L7030" s="6">
        <v>426</v>
      </c>
      <c r="M7030" s="1" t="s">
        <v>5865</v>
      </c>
      <c r="N7030" s="17" t="s">
        <v>29330</v>
      </c>
      <c r="O7030" s="17" t="s">
        <v>29450</v>
      </c>
      <c r="Q7030" s="9"/>
      <c r="R7030" s="10" t="s">
        <v>23999</v>
      </c>
      <c r="S7030" s="11">
        <v>3</v>
      </c>
      <c r="T7030" s="9" t="s">
        <v>28060</v>
      </c>
      <c r="U7030" s="9"/>
      <c r="V7030" s="12"/>
      <c r="W7030" s="43" t="s">
        <v>18850</v>
      </c>
      <c r="X7030" s="8" t="s">
        <v>18797</v>
      </c>
    </row>
    <row r="7031" spans="1:24" x14ac:dyDescent="0.25">
      <c r="A7031" s="16" t="s">
        <v>11178</v>
      </c>
      <c r="B7031" s="5" t="s">
        <v>16216</v>
      </c>
      <c r="C7031" s="5" t="s">
        <v>16207</v>
      </c>
      <c r="D7031" s="6">
        <f t="shared" si="492"/>
        <v>2118044</v>
      </c>
      <c r="E7031" s="6">
        <f t="shared" si="493"/>
        <v>2120644</v>
      </c>
      <c r="F7031" s="6">
        <f t="shared" si="495"/>
        <v>2601</v>
      </c>
      <c r="G7031" s="40">
        <f t="shared" si="494"/>
        <v>50</v>
      </c>
      <c r="H7031" s="6">
        <v>25811865</v>
      </c>
      <c r="I7031" s="6">
        <v>25814465</v>
      </c>
      <c r="J7031" s="6">
        <v>4</v>
      </c>
      <c r="K7031" s="6">
        <f t="shared" si="496"/>
        <v>882</v>
      </c>
      <c r="L7031" s="6">
        <v>572</v>
      </c>
      <c r="M7031" s="1" t="s">
        <v>14</v>
      </c>
      <c r="N7031" s="17" t="s">
        <v>29315</v>
      </c>
      <c r="O7031" s="17" t="s">
        <v>29450</v>
      </c>
      <c r="Q7031" s="9"/>
      <c r="R7031" s="10" t="s">
        <v>19205</v>
      </c>
      <c r="S7031" s="11">
        <v>9</v>
      </c>
      <c r="T7031" s="9" t="s">
        <v>28061</v>
      </c>
      <c r="U7031" s="9"/>
      <c r="V7031" s="12"/>
      <c r="X7031" s="8" t="s">
        <v>18797</v>
      </c>
    </row>
    <row r="7032" spans="1:24" x14ac:dyDescent="0.25">
      <c r="A7032" s="16" t="s">
        <v>11179</v>
      </c>
      <c r="B7032" s="5" t="s">
        <v>16216</v>
      </c>
      <c r="C7032" s="5" t="s">
        <v>16206</v>
      </c>
      <c r="D7032" s="6">
        <f t="shared" si="492"/>
        <v>2120788</v>
      </c>
      <c r="E7032" s="6">
        <f t="shared" si="493"/>
        <v>2121455</v>
      </c>
      <c r="F7032" s="6">
        <f t="shared" si="495"/>
        <v>668</v>
      </c>
      <c r="G7032" s="40">
        <f t="shared" si="494"/>
        <v>143</v>
      </c>
      <c r="H7032" s="6">
        <v>25814609</v>
      </c>
      <c r="I7032" s="6">
        <v>25815276</v>
      </c>
      <c r="J7032" s="6">
        <v>1</v>
      </c>
      <c r="K7032" s="6">
        <f t="shared" si="496"/>
        <v>59</v>
      </c>
      <c r="L7032" s="6">
        <v>202</v>
      </c>
      <c r="M7032" s="1" t="s">
        <v>11180</v>
      </c>
      <c r="N7032" s="17" t="s">
        <v>29355</v>
      </c>
      <c r="O7032" s="17" t="s">
        <v>29450</v>
      </c>
      <c r="P7032" s="8" t="s">
        <v>15797</v>
      </c>
      <c r="Q7032" s="7" t="s">
        <v>16478</v>
      </c>
      <c r="R7032" s="14" t="s">
        <v>24000</v>
      </c>
      <c r="S7032" s="42">
        <v>4</v>
      </c>
      <c r="T7032" s="41" t="s">
        <v>28062</v>
      </c>
      <c r="U7032" s="7"/>
      <c r="V7032" s="12"/>
      <c r="X7032" s="8" t="s">
        <v>18797</v>
      </c>
    </row>
    <row r="7033" spans="1:24" x14ac:dyDescent="0.25">
      <c r="A7033" s="16" t="s">
        <v>11181</v>
      </c>
      <c r="B7033" s="5" t="s">
        <v>16216</v>
      </c>
      <c r="C7033" s="5" t="s">
        <v>16207</v>
      </c>
      <c r="D7033" s="6">
        <f t="shared" si="492"/>
        <v>2121795</v>
      </c>
      <c r="E7033" s="6">
        <f t="shared" si="493"/>
        <v>2122935</v>
      </c>
      <c r="F7033" s="6">
        <f t="shared" si="495"/>
        <v>1141</v>
      </c>
      <c r="G7033" s="40">
        <f t="shared" si="494"/>
        <v>339</v>
      </c>
      <c r="H7033" s="6">
        <v>25815616</v>
      </c>
      <c r="I7033" s="6">
        <v>25816756</v>
      </c>
      <c r="J7033" s="6">
        <v>1</v>
      </c>
      <c r="K7033" s="6">
        <f t="shared" si="496"/>
        <v>58</v>
      </c>
      <c r="L7033" s="6">
        <v>360</v>
      </c>
      <c r="M7033" s="1" t="s">
        <v>11182</v>
      </c>
      <c r="N7033" s="17" t="s">
        <v>29311</v>
      </c>
      <c r="O7033" s="17" t="s">
        <v>29450</v>
      </c>
      <c r="P7033" s="8" t="s">
        <v>15798</v>
      </c>
      <c r="Q7033" s="7" t="s">
        <v>16736</v>
      </c>
      <c r="R7033" s="14" t="s">
        <v>24001</v>
      </c>
      <c r="S7033" s="42">
        <v>6</v>
      </c>
      <c r="T7033" s="41" t="s">
        <v>28063</v>
      </c>
      <c r="U7033" s="7" t="s">
        <v>28064</v>
      </c>
      <c r="V7033" s="12"/>
      <c r="X7033" s="8" t="s">
        <v>18797</v>
      </c>
    </row>
    <row r="7034" spans="1:24" x14ac:dyDescent="0.25">
      <c r="A7034" s="16" t="s">
        <v>11183</v>
      </c>
      <c r="B7034" s="5" t="s">
        <v>16216</v>
      </c>
      <c r="C7034" s="5" t="s">
        <v>16207</v>
      </c>
      <c r="D7034" s="6">
        <f t="shared" ref="D7034:D7097" si="497">H7034-23693821</f>
        <v>2123762</v>
      </c>
      <c r="E7034" s="6">
        <f t="shared" ref="E7034:E7097" si="498">I7034-23693821</f>
        <v>2126608</v>
      </c>
      <c r="F7034" s="6">
        <f t="shared" si="495"/>
        <v>2847</v>
      </c>
      <c r="G7034" s="40">
        <f t="shared" si="494"/>
        <v>826</v>
      </c>
      <c r="H7034" s="6">
        <v>25817583</v>
      </c>
      <c r="I7034" s="6">
        <v>25820429</v>
      </c>
      <c r="J7034" s="6">
        <v>0</v>
      </c>
      <c r="K7034" s="6">
        <f t="shared" si="496"/>
        <v>0</v>
      </c>
      <c r="L7034" s="6">
        <v>948</v>
      </c>
      <c r="M7034" s="1" t="s">
        <v>636</v>
      </c>
      <c r="N7034" s="17" t="s">
        <v>29311</v>
      </c>
      <c r="O7034" s="17" t="s">
        <v>29450</v>
      </c>
      <c r="P7034" s="8" t="s">
        <v>14736</v>
      </c>
      <c r="Q7034" s="7" t="s">
        <v>16587</v>
      </c>
      <c r="R7034" s="14" t="s">
        <v>23009</v>
      </c>
      <c r="S7034" s="42">
        <v>3</v>
      </c>
      <c r="T7034" s="41" t="s">
        <v>26061</v>
      </c>
      <c r="U7034" s="7" t="s">
        <v>25190</v>
      </c>
      <c r="V7034" s="43" t="s">
        <v>28654</v>
      </c>
      <c r="X7034" s="8" t="s">
        <v>18797</v>
      </c>
    </row>
    <row r="7035" spans="1:24" x14ac:dyDescent="0.25">
      <c r="A7035" s="16" t="s">
        <v>11184</v>
      </c>
      <c r="B7035" s="5" t="s">
        <v>16216</v>
      </c>
      <c r="C7035" s="5" t="s">
        <v>16206</v>
      </c>
      <c r="D7035" s="6">
        <f t="shared" si="497"/>
        <v>2128130</v>
      </c>
      <c r="E7035" s="6">
        <f t="shared" si="498"/>
        <v>2129549</v>
      </c>
      <c r="F7035" s="6">
        <f t="shared" si="495"/>
        <v>1420</v>
      </c>
      <c r="G7035" s="40">
        <f t="shared" si="494"/>
        <v>1521</v>
      </c>
      <c r="H7035" s="6">
        <v>25821951</v>
      </c>
      <c r="I7035" s="6">
        <v>25823370</v>
      </c>
      <c r="J7035" s="6">
        <v>1</v>
      </c>
      <c r="K7035" s="6">
        <f t="shared" si="496"/>
        <v>97</v>
      </c>
      <c r="L7035" s="6">
        <v>440</v>
      </c>
      <c r="M7035" s="1" t="s">
        <v>11185</v>
      </c>
      <c r="N7035" s="17" t="s">
        <v>18897</v>
      </c>
      <c r="O7035" s="17" t="s">
        <v>29450</v>
      </c>
      <c r="P7035" s="8" t="s">
        <v>15799</v>
      </c>
      <c r="Q7035" s="7" t="s">
        <v>16293</v>
      </c>
      <c r="R7035" s="14" t="s">
        <v>24002</v>
      </c>
      <c r="S7035" s="42">
        <v>2</v>
      </c>
      <c r="T7035" s="41" t="s">
        <v>25139</v>
      </c>
      <c r="U7035" s="7" t="s">
        <v>16207</v>
      </c>
      <c r="V7035" s="12"/>
      <c r="X7035" s="8" t="s">
        <v>18797</v>
      </c>
    </row>
    <row r="7036" spans="1:24" x14ac:dyDescent="0.25">
      <c r="A7036" s="16" t="s">
        <v>11186</v>
      </c>
      <c r="B7036" s="5" t="s">
        <v>16216</v>
      </c>
      <c r="C7036" s="5" t="s">
        <v>16206</v>
      </c>
      <c r="D7036" s="6">
        <f t="shared" si="497"/>
        <v>2129900</v>
      </c>
      <c r="E7036" s="6">
        <f t="shared" si="498"/>
        <v>2130855</v>
      </c>
      <c r="F7036" s="6">
        <f t="shared" si="495"/>
        <v>956</v>
      </c>
      <c r="G7036" s="40">
        <f t="shared" ref="G7036:G7099" si="499">D7036-E7035-1</f>
        <v>350</v>
      </c>
      <c r="H7036" s="6">
        <v>25823721</v>
      </c>
      <c r="I7036" s="6">
        <v>25824676</v>
      </c>
      <c r="J7036" s="6">
        <v>1</v>
      </c>
      <c r="K7036" s="6">
        <f t="shared" si="496"/>
        <v>158</v>
      </c>
      <c r="L7036" s="6">
        <v>265</v>
      </c>
      <c r="M7036" s="1" t="s">
        <v>11187</v>
      </c>
      <c r="N7036" s="17" t="s">
        <v>29311</v>
      </c>
      <c r="O7036" s="17" t="s">
        <v>29450</v>
      </c>
      <c r="P7036" s="8" t="s">
        <v>15800</v>
      </c>
      <c r="Q7036" s="7" t="s">
        <v>17792</v>
      </c>
      <c r="R7036" s="14" t="s">
        <v>24003</v>
      </c>
      <c r="S7036" s="42">
        <v>4</v>
      </c>
      <c r="T7036" s="41" t="s">
        <v>28065</v>
      </c>
      <c r="U7036" s="7" t="s">
        <v>16207</v>
      </c>
      <c r="V7036" s="12"/>
      <c r="X7036" s="8" t="s">
        <v>18797</v>
      </c>
    </row>
    <row r="7037" spans="1:24" x14ac:dyDescent="0.25">
      <c r="A7037" s="16" t="s">
        <v>11188</v>
      </c>
      <c r="B7037" s="5" t="s">
        <v>16216</v>
      </c>
      <c r="C7037" s="5" t="s">
        <v>16206</v>
      </c>
      <c r="D7037" s="6">
        <f t="shared" si="497"/>
        <v>2132693</v>
      </c>
      <c r="E7037" s="6">
        <f t="shared" si="498"/>
        <v>2133193</v>
      </c>
      <c r="F7037" s="6">
        <f t="shared" si="495"/>
        <v>501</v>
      </c>
      <c r="G7037" s="40">
        <f t="shared" si="499"/>
        <v>1837</v>
      </c>
      <c r="H7037" s="6">
        <v>25826514</v>
      </c>
      <c r="I7037" s="6">
        <v>25827014</v>
      </c>
      <c r="J7037" s="6">
        <v>1</v>
      </c>
      <c r="K7037" s="6">
        <f t="shared" si="496"/>
        <v>81</v>
      </c>
      <c r="L7037" s="6">
        <v>139</v>
      </c>
      <c r="M7037" s="1" t="s">
        <v>1450</v>
      </c>
      <c r="N7037" s="17" t="s">
        <v>29317</v>
      </c>
      <c r="O7037" s="17" t="s">
        <v>29317</v>
      </c>
      <c r="Q7037" s="9"/>
      <c r="R7037" s="10" t="s">
        <v>19272</v>
      </c>
      <c r="S7037" s="11">
        <v>5</v>
      </c>
      <c r="T7037" s="9" t="s">
        <v>28066</v>
      </c>
      <c r="U7037" s="9" t="s">
        <v>16207</v>
      </c>
      <c r="V7037" s="12"/>
      <c r="X7037" s="8" t="s">
        <v>18797</v>
      </c>
    </row>
    <row r="7038" spans="1:24" x14ac:dyDescent="0.25">
      <c r="A7038" s="16" t="s">
        <v>11189</v>
      </c>
      <c r="B7038" s="5" t="s">
        <v>16216</v>
      </c>
      <c r="C7038" s="5" t="s">
        <v>16206</v>
      </c>
      <c r="D7038" s="6">
        <f t="shared" si="497"/>
        <v>2135537</v>
      </c>
      <c r="E7038" s="6">
        <f t="shared" si="498"/>
        <v>2136505</v>
      </c>
      <c r="F7038" s="6">
        <f t="shared" si="495"/>
        <v>969</v>
      </c>
      <c r="G7038" s="40">
        <f t="shared" si="499"/>
        <v>2343</v>
      </c>
      <c r="H7038" s="6">
        <v>25829358</v>
      </c>
      <c r="I7038" s="6">
        <v>25830326</v>
      </c>
      <c r="J7038" s="6">
        <v>0</v>
      </c>
      <c r="K7038" s="6">
        <f t="shared" si="496"/>
        <v>0</v>
      </c>
      <c r="L7038" s="6">
        <v>322</v>
      </c>
      <c r="M7038" s="1" t="s">
        <v>11190</v>
      </c>
      <c r="N7038" s="17" t="s">
        <v>29311</v>
      </c>
      <c r="O7038" s="17" t="s">
        <v>29450</v>
      </c>
      <c r="P7038" s="8" t="s">
        <v>15801</v>
      </c>
      <c r="Q7038" s="7" t="s">
        <v>17081</v>
      </c>
      <c r="R7038" s="14" t="s">
        <v>24004</v>
      </c>
      <c r="S7038" s="42">
        <v>3</v>
      </c>
      <c r="T7038" s="41" t="s">
        <v>28067</v>
      </c>
      <c r="U7038" s="7" t="s">
        <v>16207</v>
      </c>
      <c r="V7038" s="12"/>
      <c r="X7038" s="8" t="s">
        <v>18797</v>
      </c>
    </row>
    <row r="7039" spans="1:24" x14ac:dyDescent="0.25">
      <c r="A7039" s="16" t="s">
        <v>11191</v>
      </c>
      <c r="B7039" s="5" t="s">
        <v>16216</v>
      </c>
      <c r="C7039" s="5" t="s">
        <v>16207</v>
      </c>
      <c r="D7039" s="6">
        <f t="shared" si="497"/>
        <v>2137371</v>
      </c>
      <c r="E7039" s="6">
        <f t="shared" si="498"/>
        <v>2139586</v>
      </c>
      <c r="F7039" s="6">
        <f t="shared" si="495"/>
        <v>2216</v>
      </c>
      <c r="G7039" s="40">
        <f t="shared" si="499"/>
        <v>865</v>
      </c>
      <c r="H7039" s="6">
        <v>25831192</v>
      </c>
      <c r="I7039" s="6">
        <v>25833407</v>
      </c>
      <c r="J7039" s="6">
        <v>1</v>
      </c>
      <c r="K7039" s="6">
        <f t="shared" si="496"/>
        <v>77</v>
      </c>
      <c r="L7039" s="6">
        <v>712</v>
      </c>
      <c r="M7039" s="1" t="s">
        <v>11192</v>
      </c>
      <c r="N7039" s="17" t="s">
        <v>29311</v>
      </c>
      <c r="O7039" s="17" t="s">
        <v>29450</v>
      </c>
      <c r="P7039" s="8" t="s">
        <v>15083</v>
      </c>
      <c r="Q7039" s="7" t="s">
        <v>17687</v>
      </c>
      <c r="R7039" s="14" t="s">
        <v>24005</v>
      </c>
      <c r="S7039" s="42">
        <v>4</v>
      </c>
      <c r="T7039" s="41" t="s">
        <v>28068</v>
      </c>
      <c r="U7039" s="7"/>
      <c r="V7039" s="12"/>
      <c r="X7039" s="8" t="s">
        <v>18797</v>
      </c>
    </row>
    <row r="7040" spans="1:24" x14ac:dyDescent="0.25">
      <c r="A7040" s="16" t="s">
        <v>11193</v>
      </c>
      <c r="B7040" s="5" t="s">
        <v>16216</v>
      </c>
      <c r="C7040" s="5" t="s">
        <v>16207</v>
      </c>
      <c r="D7040" s="6">
        <f t="shared" si="497"/>
        <v>2147510</v>
      </c>
      <c r="E7040" s="6">
        <f t="shared" si="498"/>
        <v>2148793</v>
      </c>
      <c r="F7040" s="6">
        <f t="shared" si="495"/>
        <v>1284</v>
      </c>
      <c r="G7040" s="40">
        <f t="shared" si="499"/>
        <v>7923</v>
      </c>
      <c r="H7040" s="6">
        <v>25841331</v>
      </c>
      <c r="I7040" s="6">
        <v>25842614</v>
      </c>
      <c r="J7040" s="6">
        <v>1</v>
      </c>
      <c r="K7040" s="6">
        <f t="shared" si="496"/>
        <v>72</v>
      </c>
      <c r="L7040" s="6">
        <v>403</v>
      </c>
      <c r="M7040" s="1" t="s">
        <v>11194</v>
      </c>
      <c r="N7040" s="17" t="s">
        <v>29311</v>
      </c>
      <c r="O7040" s="17" t="s">
        <v>29450</v>
      </c>
      <c r="Q7040" s="9"/>
      <c r="R7040" s="10" t="s">
        <v>24006</v>
      </c>
      <c r="S7040" s="11">
        <v>0</v>
      </c>
      <c r="T7040" s="9" t="s">
        <v>16207</v>
      </c>
      <c r="U7040" s="9"/>
      <c r="V7040" s="12"/>
      <c r="X7040" s="8" t="s">
        <v>18797</v>
      </c>
    </row>
    <row r="7041" spans="1:25" x14ac:dyDescent="0.25">
      <c r="A7041" s="16" t="s">
        <v>11195</v>
      </c>
      <c r="B7041" s="5" t="s">
        <v>16216</v>
      </c>
      <c r="C7041" s="5" t="s">
        <v>16206</v>
      </c>
      <c r="D7041" s="6">
        <f t="shared" si="497"/>
        <v>2149677</v>
      </c>
      <c r="E7041" s="6">
        <f t="shared" si="498"/>
        <v>2153768</v>
      </c>
      <c r="F7041" s="6">
        <f t="shared" si="495"/>
        <v>4092</v>
      </c>
      <c r="G7041" s="40">
        <f t="shared" si="499"/>
        <v>883</v>
      </c>
      <c r="H7041" s="6">
        <v>25843498</v>
      </c>
      <c r="I7041" s="6">
        <v>25847589</v>
      </c>
      <c r="J7041" s="6">
        <v>0</v>
      </c>
      <c r="K7041" s="6">
        <f t="shared" si="496"/>
        <v>0</v>
      </c>
      <c r="L7041" s="6">
        <v>1363</v>
      </c>
      <c r="M7041" s="1" t="s">
        <v>14</v>
      </c>
      <c r="N7041" s="17" t="s">
        <v>29311</v>
      </c>
      <c r="O7041" s="17" t="s">
        <v>29450</v>
      </c>
      <c r="Q7041" s="9"/>
      <c r="R7041" s="10" t="s">
        <v>24007</v>
      </c>
      <c r="S7041" s="11">
        <v>0</v>
      </c>
      <c r="T7041" s="9" t="s">
        <v>16207</v>
      </c>
      <c r="U7041" s="9"/>
      <c r="V7041" s="12"/>
      <c r="X7041" s="8" t="s">
        <v>18797</v>
      </c>
    </row>
    <row r="7042" spans="1:25" x14ac:dyDescent="0.25">
      <c r="A7042" s="16" t="s">
        <v>11196</v>
      </c>
      <c r="B7042" s="5" t="s">
        <v>16216</v>
      </c>
      <c r="C7042" s="5" t="s">
        <v>16207</v>
      </c>
      <c r="D7042" s="6">
        <f t="shared" si="497"/>
        <v>2153871</v>
      </c>
      <c r="E7042" s="6">
        <f t="shared" si="498"/>
        <v>2155257</v>
      </c>
      <c r="F7042" s="6">
        <f t="shared" si="495"/>
        <v>1387</v>
      </c>
      <c r="G7042" s="40">
        <f t="shared" si="499"/>
        <v>102</v>
      </c>
      <c r="H7042" s="6">
        <v>25847692</v>
      </c>
      <c r="I7042" s="6">
        <v>25849078</v>
      </c>
      <c r="J7042" s="6">
        <v>1</v>
      </c>
      <c r="K7042" s="6">
        <f t="shared" si="496"/>
        <v>61</v>
      </c>
      <c r="L7042" s="6">
        <v>441</v>
      </c>
      <c r="M7042" s="1" t="s">
        <v>11197</v>
      </c>
      <c r="N7042" s="17" t="s">
        <v>29311</v>
      </c>
      <c r="O7042" s="17" t="s">
        <v>29450</v>
      </c>
      <c r="Q7042" s="9"/>
      <c r="R7042" s="10" t="s">
        <v>24008</v>
      </c>
      <c r="S7042" s="11">
        <v>4</v>
      </c>
      <c r="T7042" s="9" t="s">
        <v>28069</v>
      </c>
      <c r="U7042" s="9"/>
      <c r="V7042" s="12"/>
      <c r="X7042" s="8" t="s">
        <v>18797</v>
      </c>
    </row>
    <row r="7043" spans="1:25" x14ac:dyDescent="0.25">
      <c r="A7043" s="16" t="s">
        <v>11198</v>
      </c>
      <c r="B7043" s="5" t="s">
        <v>16216</v>
      </c>
      <c r="C7043" s="5" t="s">
        <v>16206</v>
      </c>
      <c r="D7043" s="6">
        <f t="shared" si="497"/>
        <v>2156746</v>
      </c>
      <c r="E7043" s="6">
        <f t="shared" si="498"/>
        <v>2159632</v>
      </c>
      <c r="F7043" s="6">
        <f t="shared" ref="F7043:F7106" si="500">I7043-H7043+1</f>
        <v>2887</v>
      </c>
      <c r="G7043" s="40">
        <f t="shared" si="499"/>
        <v>1488</v>
      </c>
      <c r="H7043" s="6">
        <v>25850567</v>
      </c>
      <c r="I7043" s="6">
        <v>25853453</v>
      </c>
      <c r="J7043" s="6">
        <v>2</v>
      </c>
      <c r="K7043" s="6">
        <f t="shared" si="496"/>
        <v>112</v>
      </c>
      <c r="L7043" s="6">
        <v>924</v>
      </c>
      <c r="M7043" s="1" t="s">
        <v>11199</v>
      </c>
      <c r="N7043" s="17" t="s">
        <v>29311</v>
      </c>
      <c r="O7043" s="17" t="s">
        <v>29450</v>
      </c>
      <c r="Q7043" s="9"/>
      <c r="R7043" s="10" t="s">
        <v>24009</v>
      </c>
      <c r="S7043" s="11">
        <v>0</v>
      </c>
      <c r="T7043" s="9" t="s">
        <v>16207</v>
      </c>
      <c r="U7043" s="9"/>
      <c r="V7043" s="12"/>
      <c r="X7043" s="8" t="s">
        <v>18797</v>
      </c>
    </row>
    <row r="7044" spans="1:25" x14ac:dyDescent="0.25">
      <c r="A7044" s="16" t="s">
        <v>11200</v>
      </c>
      <c r="B7044" s="5" t="s">
        <v>16216</v>
      </c>
      <c r="C7044" s="5" t="s">
        <v>16207</v>
      </c>
      <c r="D7044" s="6">
        <f t="shared" si="497"/>
        <v>2159870</v>
      </c>
      <c r="E7044" s="6">
        <f t="shared" si="498"/>
        <v>2160685</v>
      </c>
      <c r="F7044" s="6">
        <f t="shared" si="500"/>
        <v>816</v>
      </c>
      <c r="G7044" s="40">
        <f t="shared" si="499"/>
        <v>237</v>
      </c>
      <c r="H7044" s="6">
        <v>25853691</v>
      </c>
      <c r="I7044" s="6">
        <v>25854506</v>
      </c>
      <c r="J7044" s="6">
        <v>0</v>
      </c>
      <c r="K7044" s="6">
        <f t="shared" si="496"/>
        <v>0</v>
      </c>
      <c r="L7044" s="6">
        <v>271</v>
      </c>
      <c r="M7044" s="1" t="s">
        <v>11201</v>
      </c>
      <c r="N7044" s="17" t="s">
        <v>29311</v>
      </c>
      <c r="O7044" s="17" t="s">
        <v>29450</v>
      </c>
      <c r="P7044" s="8" t="s">
        <v>15802</v>
      </c>
      <c r="Q7044" s="7" t="s">
        <v>18129</v>
      </c>
      <c r="R7044" s="14" t="s">
        <v>22929</v>
      </c>
      <c r="S7044" s="42">
        <v>1</v>
      </c>
      <c r="T7044" s="41" t="s">
        <v>25555</v>
      </c>
      <c r="U7044" s="7"/>
      <c r="V7044" s="12"/>
      <c r="X7044" s="8" t="s">
        <v>18797</v>
      </c>
    </row>
    <row r="7045" spans="1:25" x14ac:dyDescent="0.25">
      <c r="A7045" s="16" t="s">
        <v>11202</v>
      </c>
      <c r="B7045" s="5" t="s">
        <v>16216</v>
      </c>
      <c r="C7045" s="5" t="s">
        <v>16207</v>
      </c>
      <c r="D7045" s="6">
        <f t="shared" si="497"/>
        <v>2161690</v>
      </c>
      <c r="E7045" s="6">
        <f t="shared" si="498"/>
        <v>2162647</v>
      </c>
      <c r="F7045" s="6">
        <f t="shared" si="500"/>
        <v>958</v>
      </c>
      <c r="G7045" s="40">
        <f t="shared" si="499"/>
        <v>1004</v>
      </c>
      <c r="H7045" s="6">
        <v>25855511</v>
      </c>
      <c r="I7045" s="6">
        <v>25856468</v>
      </c>
      <c r="J7045" s="6">
        <v>1</v>
      </c>
      <c r="K7045" s="6">
        <f t="shared" si="496"/>
        <v>88</v>
      </c>
      <c r="L7045" s="6">
        <v>289</v>
      </c>
      <c r="M7045" s="1" t="s">
        <v>11203</v>
      </c>
      <c r="N7045" s="17" t="s">
        <v>29311</v>
      </c>
      <c r="O7045" s="17" t="s">
        <v>29450</v>
      </c>
      <c r="P7045" s="8" t="s">
        <v>15803</v>
      </c>
      <c r="Q7045" s="7" t="s">
        <v>17241</v>
      </c>
      <c r="R7045" s="14" t="s">
        <v>19183</v>
      </c>
      <c r="S7045" s="42">
        <v>4</v>
      </c>
      <c r="T7045" s="41" t="s">
        <v>28070</v>
      </c>
      <c r="U7045" s="7" t="s">
        <v>25298</v>
      </c>
      <c r="V7045" s="12"/>
      <c r="X7045" s="8" t="s">
        <v>18797</v>
      </c>
    </row>
    <row r="7046" spans="1:25" x14ac:dyDescent="0.25">
      <c r="A7046" s="16" t="s">
        <v>11204</v>
      </c>
      <c r="B7046" s="5" t="s">
        <v>16216</v>
      </c>
      <c r="C7046" s="5" t="s">
        <v>16206</v>
      </c>
      <c r="D7046" s="6">
        <f t="shared" si="497"/>
        <v>2164094</v>
      </c>
      <c r="E7046" s="6">
        <f t="shared" si="498"/>
        <v>2166720</v>
      </c>
      <c r="F7046" s="6">
        <f t="shared" si="500"/>
        <v>2627</v>
      </c>
      <c r="G7046" s="40">
        <f t="shared" si="499"/>
        <v>1446</v>
      </c>
      <c r="H7046" s="6">
        <v>25857915</v>
      </c>
      <c r="I7046" s="6">
        <v>25860541</v>
      </c>
      <c r="J7046" s="6">
        <v>2</v>
      </c>
      <c r="K7046" s="6">
        <f t="shared" si="496"/>
        <v>239</v>
      </c>
      <c r="L7046" s="6">
        <v>795</v>
      </c>
      <c r="M7046" s="1" t="s">
        <v>11205</v>
      </c>
      <c r="N7046" s="17" t="s">
        <v>29311</v>
      </c>
      <c r="O7046" s="17" t="s">
        <v>29450</v>
      </c>
      <c r="P7046" s="8" t="s">
        <v>15804</v>
      </c>
      <c r="Q7046" s="7" t="s">
        <v>17838</v>
      </c>
      <c r="R7046" s="14" t="s">
        <v>19127</v>
      </c>
      <c r="S7046" s="42">
        <v>4</v>
      </c>
      <c r="T7046" s="41" t="s">
        <v>29250</v>
      </c>
      <c r="U7046" s="7"/>
      <c r="V7046" s="12"/>
      <c r="X7046" s="8" t="s">
        <v>18797</v>
      </c>
      <c r="Y7046" s="8" t="s">
        <v>18798</v>
      </c>
    </row>
    <row r="7047" spans="1:25" x14ac:dyDescent="0.25">
      <c r="A7047" s="3" t="s">
        <v>28936</v>
      </c>
      <c r="B7047" s="4" t="s">
        <v>16216</v>
      </c>
      <c r="C7047" s="4" t="s">
        <v>16206</v>
      </c>
      <c r="D7047" s="40">
        <f t="shared" si="497"/>
        <v>2168802</v>
      </c>
      <c r="E7047" s="40">
        <f t="shared" si="498"/>
        <v>2172098</v>
      </c>
      <c r="F7047" s="6">
        <f t="shared" si="500"/>
        <v>3297</v>
      </c>
      <c r="G7047" s="40">
        <f t="shared" si="499"/>
        <v>2081</v>
      </c>
      <c r="H7047" s="40">
        <v>25862623</v>
      </c>
      <c r="I7047" s="40">
        <v>25865919</v>
      </c>
      <c r="J7047" s="40">
        <v>0</v>
      </c>
      <c r="K7047" s="6">
        <f t="shared" si="496"/>
        <v>0</v>
      </c>
      <c r="L7047" s="40">
        <v>1098</v>
      </c>
      <c r="M7047" s="1" t="s">
        <v>11205</v>
      </c>
      <c r="N7047" s="17" t="s">
        <v>29311</v>
      </c>
      <c r="O7047" s="17" t="s">
        <v>29450</v>
      </c>
      <c r="Q7047" s="7"/>
      <c r="R7047" s="14" t="s">
        <v>19127</v>
      </c>
      <c r="S7047" s="42">
        <v>4</v>
      </c>
      <c r="T7047" s="41" t="s">
        <v>29250</v>
      </c>
      <c r="U7047" s="7"/>
      <c r="V7047" s="12"/>
      <c r="X7047" s="8" t="s">
        <v>18797</v>
      </c>
    </row>
    <row r="7048" spans="1:25" x14ac:dyDescent="0.25">
      <c r="A7048" s="16" t="s">
        <v>11206</v>
      </c>
      <c r="B7048" s="5" t="s">
        <v>16216</v>
      </c>
      <c r="C7048" s="5" t="s">
        <v>16206</v>
      </c>
      <c r="D7048" s="6">
        <f t="shared" si="497"/>
        <v>2173222</v>
      </c>
      <c r="E7048" s="6">
        <f t="shared" si="498"/>
        <v>2175186</v>
      </c>
      <c r="F7048" s="6">
        <f t="shared" si="500"/>
        <v>1965</v>
      </c>
      <c r="G7048" s="40">
        <f t="shared" si="499"/>
        <v>1123</v>
      </c>
      <c r="H7048" s="6">
        <v>25867043</v>
      </c>
      <c r="I7048" s="6">
        <v>25869007</v>
      </c>
      <c r="J7048" s="6">
        <v>9</v>
      </c>
      <c r="K7048" s="6">
        <f t="shared" si="496"/>
        <v>507</v>
      </c>
      <c r="L7048" s="6">
        <v>485</v>
      </c>
      <c r="M7048" s="1" t="s">
        <v>11207</v>
      </c>
      <c r="N7048" s="17" t="s">
        <v>29322</v>
      </c>
      <c r="O7048" s="17" t="s">
        <v>29450</v>
      </c>
      <c r="P7048" s="8" t="s">
        <v>15805</v>
      </c>
      <c r="Q7048" s="7" t="s">
        <v>16734</v>
      </c>
      <c r="R7048" s="14" t="s">
        <v>24010</v>
      </c>
      <c r="S7048" s="42">
        <v>2</v>
      </c>
      <c r="T7048" s="41" t="s">
        <v>28071</v>
      </c>
      <c r="U7048" s="7" t="s">
        <v>28072</v>
      </c>
      <c r="V7048" s="12"/>
      <c r="X7048" s="8" t="s">
        <v>18797</v>
      </c>
    </row>
    <row r="7049" spans="1:25" x14ac:dyDescent="0.25">
      <c r="A7049" s="16" t="s">
        <v>11208</v>
      </c>
      <c r="B7049" s="5" t="s">
        <v>16216</v>
      </c>
      <c r="C7049" s="5" t="s">
        <v>16206</v>
      </c>
      <c r="D7049" s="6">
        <f t="shared" si="497"/>
        <v>2176129</v>
      </c>
      <c r="E7049" s="6">
        <f t="shared" si="498"/>
        <v>2177658</v>
      </c>
      <c r="F7049" s="6">
        <f t="shared" si="500"/>
        <v>1530</v>
      </c>
      <c r="G7049" s="40">
        <f t="shared" si="499"/>
        <v>942</v>
      </c>
      <c r="H7049" s="6">
        <v>25869950</v>
      </c>
      <c r="I7049" s="6">
        <v>25871479</v>
      </c>
      <c r="J7049" s="6">
        <v>2</v>
      </c>
      <c r="K7049" s="6">
        <f t="shared" si="496"/>
        <v>108</v>
      </c>
      <c r="L7049" s="6">
        <v>473</v>
      </c>
      <c r="M7049" s="1" t="s">
        <v>8700</v>
      </c>
      <c r="N7049" s="17" t="s">
        <v>29311</v>
      </c>
      <c r="O7049" s="17" t="s">
        <v>29450</v>
      </c>
      <c r="Q7049" s="9"/>
      <c r="R7049" s="10" t="s">
        <v>24011</v>
      </c>
      <c r="S7049" s="11">
        <v>0</v>
      </c>
      <c r="T7049" s="9" t="s">
        <v>16207</v>
      </c>
      <c r="U7049" s="9"/>
      <c r="V7049" s="12"/>
      <c r="X7049" s="8" t="s">
        <v>18797</v>
      </c>
    </row>
    <row r="7050" spans="1:25" x14ac:dyDescent="0.25">
      <c r="A7050" s="16" t="s">
        <v>11209</v>
      </c>
      <c r="B7050" s="5" t="s">
        <v>16216</v>
      </c>
      <c r="C7050" s="5" t="s">
        <v>16207</v>
      </c>
      <c r="D7050" s="6">
        <f t="shared" si="497"/>
        <v>2178790</v>
      </c>
      <c r="E7050" s="6">
        <f t="shared" si="498"/>
        <v>2180052</v>
      </c>
      <c r="F7050" s="6">
        <f t="shared" si="500"/>
        <v>1263</v>
      </c>
      <c r="G7050" s="40">
        <f t="shared" si="499"/>
        <v>1131</v>
      </c>
      <c r="H7050" s="6">
        <v>25872611</v>
      </c>
      <c r="I7050" s="6">
        <v>25873873</v>
      </c>
      <c r="J7050" s="6">
        <v>0</v>
      </c>
      <c r="K7050" s="6">
        <f t="shared" si="496"/>
        <v>0</v>
      </c>
      <c r="L7050" s="6">
        <v>420</v>
      </c>
      <c r="M7050" s="1" t="s">
        <v>14</v>
      </c>
      <c r="N7050" s="17" t="s">
        <v>29311</v>
      </c>
      <c r="O7050" s="17" t="s">
        <v>29450</v>
      </c>
      <c r="Q7050" s="9"/>
      <c r="R7050" s="10" t="s">
        <v>24012</v>
      </c>
      <c r="S7050" s="11">
        <v>0</v>
      </c>
      <c r="T7050" s="9" t="s">
        <v>16207</v>
      </c>
      <c r="U7050" s="9"/>
      <c r="V7050" s="12"/>
      <c r="X7050" s="8" t="s">
        <v>18797</v>
      </c>
    </row>
    <row r="7051" spans="1:25" x14ac:dyDescent="0.25">
      <c r="A7051" s="16" t="s">
        <v>11210</v>
      </c>
      <c r="B7051" s="5" t="s">
        <v>16216</v>
      </c>
      <c r="C7051" s="5" t="s">
        <v>16207</v>
      </c>
      <c r="D7051" s="6">
        <f t="shared" si="497"/>
        <v>2182827</v>
      </c>
      <c r="E7051" s="6">
        <f t="shared" si="498"/>
        <v>2185160</v>
      </c>
      <c r="F7051" s="6">
        <f t="shared" si="500"/>
        <v>2334</v>
      </c>
      <c r="G7051" s="40">
        <f t="shared" si="499"/>
        <v>2774</v>
      </c>
      <c r="H7051" s="6">
        <v>25876648</v>
      </c>
      <c r="I7051" s="6">
        <v>25878981</v>
      </c>
      <c r="J7051" s="6">
        <v>0</v>
      </c>
      <c r="K7051" s="6">
        <f t="shared" si="496"/>
        <v>0</v>
      </c>
      <c r="L7051" s="6">
        <v>777</v>
      </c>
      <c r="M7051" s="1" t="s">
        <v>11211</v>
      </c>
      <c r="N7051" s="17" t="s">
        <v>29310</v>
      </c>
      <c r="O7051" s="17" t="s">
        <v>29450</v>
      </c>
      <c r="P7051" s="8" t="s">
        <v>14571</v>
      </c>
      <c r="Q7051" s="7" t="s">
        <v>17660</v>
      </c>
      <c r="R7051" s="14" t="s">
        <v>24013</v>
      </c>
      <c r="S7051" s="42">
        <v>1</v>
      </c>
      <c r="T7051" s="41" t="s">
        <v>25034</v>
      </c>
      <c r="U7051" s="7" t="s">
        <v>16207</v>
      </c>
      <c r="V7051" s="12"/>
      <c r="X7051" s="8" t="s">
        <v>18797</v>
      </c>
    </row>
    <row r="7052" spans="1:25" x14ac:dyDescent="0.25">
      <c r="A7052" s="16" t="s">
        <v>11212</v>
      </c>
      <c r="B7052" s="5" t="s">
        <v>16216</v>
      </c>
      <c r="C7052" s="5" t="s">
        <v>16206</v>
      </c>
      <c r="D7052" s="6">
        <f t="shared" si="497"/>
        <v>2185939</v>
      </c>
      <c r="E7052" s="6">
        <f t="shared" si="498"/>
        <v>2187122</v>
      </c>
      <c r="F7052" s="6">
        <f t="shared" si="500"/>
        <v>1184</v>
      </c>
      <c r="G7052" s="40">
        <f t="shared" si="499"/>
        <v>778</v>
      </c>
      <c r="H7052" s="6">
        <v>25879760</v>
      </c>
      <c r="I7052" s="6">
        <v>25880943</v>
      </c>
      <c r="J7052" s="6">
        <v>2</v>
      </c>
      <c r="K7052" s="6">
        <f t="shared" si="496"/>
        <v>140</v>
      </c>
      <c r="L7052" s="6">
        <v>347</v>
      </c>
      <c r="M7052" s="1" t="s">
        <v>11213</v>
      </c>
      <c r="N7052" s="17" t="s">
        <v>29311</v>
      </c>
      <c r="O7052" s="17" t="s">
        <v>29450</v>
      </c>
      <c r="P7052" s="8" t="s">
        <v>15651</v>
      </c>
      <c r="Q7052" s="7" t="s">
        <v>16738</v>
      </c>
      <c r="R7052" s="14" t="s">
        <v>24014</v>
      </c>
      <c r="S7052" s="42">
        <v>1</v>
      </c>
      <c r="T7052" s="41" t="s">
        <v>26047</v>
      </c>
      <c r="U7052" s="7" t="s">
        <v>16207</v>
      </c>
      <c r="V7052" s="12"/>
      <c r="X7052" s="8" t="s">
        <v>18797</v>
      </c>
    </row>
    <row r="7053" spans="1:25" x14ac:dyDescent="0.25">
      <c r="A7053" s="16" t="s">
        <v>11214</v>
      </c>
      <c r="B7053" s="5" t="s">
        <v>16216</v>
      </c>
      <c r="C7053" s="5" t="s">
        <v>16206</v>
      </c>
      <c r="D7053" s="6">
        <f t="shared" si="497"/>
        <v>2187677</v>
      </c>
      <c r="E7053" s="6">
        <f t="shared" si="498"/>
        <v>2189725</v>
      </c>
      <c r="F7053" s="6">
        <f t="shared" si="500"/>
        <v>2049</v>
      </c>
      <c r="G7053" s="40">
        <f t="shared" si="499"/>
        <v>554</v>
      </c>
      <c r="H7053" s="6">
        <v>25881498</v>
      </c>
      <c r="I7053" s="6">
        <v>25883546</v>
      </c>
      <c r="J7053" s="6">
        <v>0</v>
      </c>
      <c r="K7053" s="6">
        <f t="shared" si="496"/>
        <v>0</v>
      </c>
      <c r="L7053" s="6">
        <v>682</v>
      </c>
      <c r="M7053" s="1" t="s">
        <v>14</v>
      </c>
      <c r="N7053" s="17" t="s">
        <v>29311</v>
      </c>
      <c r="O7053" s="17" t="s">
        <v>29450</v>
      </c>
      <c r="Q7053" s="9"/>
      <c r="R7053" s="10" t="s">
        <v>24015</v>
      </c>
      <c r="S7053" s="11">
        <v>4</v>
      </c>
      <c r="T7053" s="9" t="s">
        <v>28073</v>
      </c>
      <c r="U7053" s="9"/>
      <c r="V7053" s="12"/>
      <c r="X7053" s="8" t="s">
        <v>18797</v>
      </c>
    </row>
    <row r="7054" spans="1:25" x14ac:dyDescent="0.25">
      <c r="A7054" s="16" t="s">
        <v>11215</v>
      </c>
      <c r="B7054" s="5" t="s">
        <v>16216</v>
      </c>
      <c r="C7054" s="5" t="s">
        <v>16207</v>
      </c>
      <c r="D7054" s="6">
        <f t="shared" si="497"/>
        <v>2189966</v>
      </c>
      <c r="E7054" s="6">
        <f t="shared" si="498"/>
        <v>2191936</v>
      </c>
      <c r="F7054" s="6">
        <f t="shared" si="500"/>
        <v>1971</v>
      </c>
      <c r="G7054" s="40">
        <f t="shared" si="499"/>
        <v>240</v>
      </c>
      <c r="H7054" s="6">
        <v>25883787</v>
      </c>
      <c r="I7054" s="6">
        <v>25885757</v>
      </c>
      <c r="J7054" s="6">
        <v>0</v>
      </c>
      <c r="K7054" s="6">
        <f t="shared" si="496"/>
        <v>0</v>
      </c>
      <c r="L7054" s="6">
        <v>656</v>
      </c>
      <c r="M7054" s="1" t="s">
        <v>11126</v>
      </c>
      <c r="N7054" s="17" t="s">
        <v>29311</v>
      </c>
      <c r="O7054" s="17" t="s">
        <v>29450</v>
      </c>
      <c r="Q7054" s="9"/>
      <c r="R7054" s="10" t="s">
        <v>23984</v>
      </c>
      <c r="S7054" s="11">
        <v>7</v>
      </c>
      <c r="T7054" s="9" t="s">
        <v>28074</v>
      </c>
      <c r="U7054" s="9"/>
      <c r="V7054" s="12"/>
      <c r="X7054" s="8" t="s">
        <v>18797</v>
      </c>
    </row>
    <row r="7055" spans="1:25" x14ac:dyDescent="0.25">
      <c r="A7055" s="16" t="s">
        <v>11216</v>
      </c>
      <c r="B7055" s="5" t="s">
        <v>16216</v>
      </c>
      <c r="C7055" s="5" t="s">
        <v>16206</v>
      </c>
      <c r="D7055" s="6">
        <f t="shared" si="497"/>
        <v>2192666</v>
      </c>
      <c r="E7055" s="6">
        <f t="shared" si="498"/>
        <v>2193008</v>
      </c>
      <c r="F7055" s="6">
        <f t="shared" si="500"/>
        <v>343</v>
      </c>
      <c r="G7055" s="40">
        <f t="shared" si="499"/>
        <v>729</v>
      </c>
      <c r="H7055" s="6">
        <v>25886487</v>
      </c>
      <c r="I7055" s="6">
        <v>25886829</v>
      </c>
      <c r="J7055" s="6">
        <v>1</v>
      </c>
      <c r="K7055" s="6">
        <f t="shared" si="496"/>
        <v>61</v>
      </c>
      <c r="L7055" s="6">
        <v>93</v>
      </c>
      <c r="M7055" s="1" t="s">
        <v>14</v>
      </c>
      <c r="N7055" s="17" t="s">
        <v>29326</v>
      </c>
      <c r="O7055" s="17"/>
      <c r="Q7055" s="9"/>
      <c r="R7055" s="10" t="s">
        <v>18964</v>
      </c>
      <c r="S7055" s="11">
        <v>0</v>
      </c>
      <c r="T7055" s="9" t="s">
        <v>16207</v>
      </c>
      <c r="U7055" s="9"/>
      <c r="V7055" s="12"/>
      <c r="X7055" s="8" t="s">
        <v>18798</v>
      </c>
    </row>
    <row r="7056" spans="1:25" x14ac:dyDescent="0.25">
      <c r="A7056" s="16" t="s">
        <v>11217</v>
      </c>
      <c r="B7056" s="5" t="s">
        <v>16216</v>
      </c>
      <c r="C7056" s="5" t="s">
        <v>16207</v>
      </c>
      <c r="D7056" s="6">
        <f t="shared" si="497"/>
        <v>2193370</v>
      </c>
      <c r="E7056" s="6">
        <f t="shared" si="498"/>
        <v>2194215</v>
      </c>
      <c r="F7056" s="6">
        <f t="shared" si="500"/>
        <v>846</v>
      </c>
      <c r="G7056" s="40">
        <f t="shared" si="499"/>
        <v>361</v>
      </c>
      <c r="H7056" s="6">
        <v>25887191</v>
      </c>
      <c r="I7056" s="6">
        <v>25888036</v>
      </c>
      <c r="J7056" s="6">
        <v>0</v>
      </c>
      <c r="K7056" s="6">
        <f t="shared" si="496"/>
        <v>0</v>
      </c>
      <c r="L7056" s="6">
        <v>281</v>
      </c>
      <c r="M7056" s="1" t="s">
        <v>14</v>
      </c>
      <c r="N7056" s="17" t="s">
        <v>29326</v>
      </c>
      <c r="O7056" s="17" t="s">
        <v>29450</v>
      </c>
      <c r="Q7056" s="9"/>
      <c r="R7056" s="10" t="s">
        <v>18964</v>
      </c>
      <c r="S7056" s="11">
        <v>0</v>
      </c>
      <c r="T7056" s="9" t="s">
        <v>16207</v>
      </c>
      <c r="U7056" s="9"/>
      <c r="V7056" s="12"/>
      <c r="X7056" s="8" t="s">
        <v>18797</v>
      </c>
    </row>
    <row r="7057" spans="1:25" x14ac:dyDescent="0.25">
      <c r="A7057" s="16" t="s">
        <v>11218</v>
      </c>
      <c r="B7057" s="5" t="s">
        <v>16216</v>
      </c>
      <c r="C7057" s="5" t="s">
        <v>16206</v>
      </c>
      <c r="D7057" s="6">
        <f t="shared" si="497"/>
        <v>2196201</v>
      </c>
      <c r="E7057" s="6">
        <f t="shared" si="498"/>
        <v>2198711</v>
      </c>
      <c r="F7057" s="6">
        <f t="shared" si="500"/>
        <v>2511</v>
      </c>
      <c r="G7057" s="40">
        <f t="shared" si="499"/>
        <v>1985</v>
      </c>
      <c r="H7057" s="6">
        <v>25890022</v>
      </c>
      <c r="I7057" s="6">
        <v>25892532</v>
      </c>
      <c r="J7057" s="6">
        <v>0</v>
      </c>
      <c r="K7057" s="6">
        <f t="shared" si="496"/>
        <v>0</v>
      </c>
      <c r="L7057" s="6">
        <v>836</v>
      </c>
      <c r="M7057" s="1" t="s">
        <v>28761</v>
      </c>
      <c r="N7057" s="17" t="s">
        <v>29310</v>
      </c>
      <c r="O7057" s="17" t="s">
        <v>29450</v>
      </c>
      <c r="Q7057" s="9"/>
      <c r="R7057" s="10" t="s">
        <v>20481</v>
      </c>
      <c r="S7057" s="11">
        <v>4</v>
      </c>
      <c r="T7057" s="9" t="s">
        <v>26733</v>
      </c>
      <c r="U7057" s="9"/>
      <c r="V7057" s="12"/>
      <c r="X7057" s="8" t="s">
        <v>18797</v>
      </c>
    </row>
    <row r="7058" spans="1:25" x14ac:dyDescent="0.25">
      <c r="A7058" s="16" t="s">
        <v>11219</v>
      </c>
      <c r="B7058" s="5" t="s">
        <v>16216</v>
      </c>
      <c r="C7058" s="5" t="s">
        <v>16207</v>
      </c>
      <c r="D7058" s="6">
        <f t="shared" si="497"/>
        <v>2199292</v>
      </c>
      <c r="E7058" s="6">
        <f t="shared" si="498"/>
        <v>2199954</v>
      </c>
      <c r="F7058" s="6">
        <f t="shared" si="500"/>
        <v>663</v>
      </c>
      <c r="G7058" s="40">
        <f t="shared" si="499"/>
        <v>580</v>
      </c>
      <c r="H7058" s="6">
        <v>25893113</v>
      </c>
      <c r="I7058" s="6">
        <v>25893775</v>
      </c>
      <c r="J7058" s="6">
        <v>0</v>
      </c>
      <c r="K7058" s="6">
        <f t="shared" si="496"/>
        <v>0</v>
      </c>
      <c r="L7058" s="6">
        <v>220</v>
      </c>
      <c r="M7058" s="1" t="s">
        <v>2235</v>
      </c>
      <c r="N7058" s="17" t="s">
        <v>29317</v>
      </c>
      <c r="O7058" s="17" t="s">
        <v>29450</v>
      </c>
      <c r="Q7058" s="9"/>
      <c r="R7058" s="10" t="s">
        <v>19366</v>
      </c>
      <c r="S7058" s="11">
        <v>0</v>
      </c>
      <c r="T7058" s="9" t="s">
        <v>16207</v>
      </c>
      <c r="U7058" s="9"/>
      <c r="V7058" s="12"/>
      <c r="X7058" s="8" t="s">
        <v>18797</v>
      </c>
    </row>
    <row r="7059" spans="1:25" x14ac:dyDescent="0.25">
      <c r="A7059" s="16" t="s">
        <v>11220</v>
      </c>
      <c r="B7059" s="5" t="s">
        <v>16216</v>
      </c>
      <c r="C7059" s="5" t="s">
        <v>16206</v>
      </c>
      <c r="D7059" s="6">
        <f t="shared" si="497"/>
        <v>2200820</v>
      </c>
      <c r="E7059" s="6">
        <f t="shared" si="498"/>
        <v>2201266</v>
      </c>
      <c r="F7059" s="6">
        <f t="shared" si="500"/>
        <v>447</v>
      </c>
      <c r="G7059" s="40">
        <f t="shared" si="499"/>
        <v>865</v>
      </c>
      <c r="H7059" s="6">
        <v>25894641</v>
      </c>
      <c r="I7059" s="6">
        <v>25895087</v>
      </c>
      <c r="J7059" s="6">
        <v>1</v>
      </c>
      <c r="K7059" s="6">
        <f t="shared" si="496"/>
        <v>57</v>
      </c>
      <c r="L7059" s="6">
        <v>129</v>
      </c>
      <c r="M7059" s="1" t="s">
        <v>11221</v>
      </c>
      <c r="N7059" s="17" t="s">
        <v>29311</v>
      </c>
      <c r="O7059" s="17" t="s">
        <v>29450</v>
      </c>
      <c r="Q7059" s="9"/>
      <c r="R7059" s="10" t="s">
        <v>23314</v>
      </c>
      <c r="S7059" s="11">
        <v>2</v>
      </c>
      <c r="T7059" s="9" t="s">
        <v>28075</v>
      </c>
      <c r="U7059" s="9"/>
      <c r="V7059" s="12"/>
      <c r="X7059" s="8" t="s">
        <v>18797</v>
      </c>
    </row>
    <row r="7060" spans="1:25" x14ac:dyDescent="0.25">
      <c r="A7060" s="16" t="s">
        <v>11222</v>
      </c>
      <c r="B7060" s="5" t="s">
        <v>16216</v>
      </c>
      <c r="C7060" s="5" t="s">
        <v>16207</v>
      </c>
      <c r="D7060" s="6">
        <f t="shared" si="497"/>
        <v>2202013</v>
      </c>
      <c r="E7060" s="6">
        <f t="shared" si="498"/>
        <v>2205649</v>
      </c>
      <c r="F7060" s="6">
        <f t="shared" si="500"/>
        <v>3637</v>
      </c>
      <c r="G7060" s="40">
        <f t="shared" si="499"/>
        <v>746</v>
      </c>
      <c r="H7060" s="6">
        <v>25895834</v>
      </c>
      <c r="I7060" s="6">
        <v>25899470</v>
      </c>
      <c r="J7060" s="6">
        <v>1</v>
      </c>
      <c r="K7060" s="6">
        <f t="shared" si="496"/>
        <v>58</v>
      </c>
      <c r="L7060" s="6">
        <v>1192</v>
      </c>
      <c r="M7060" s="1" t="s">
        <v>11223</v>
      </c>
      <c r="N7060" s="17" t="s">
        <v>29311</v>
      </c>
      <c r="O7060" s="17" t="s">
        <v>29450</v>
      </c>
      <c r="P7060" s="8" t="s">
        <v>15806</v>
      </c>
      <c r="Q7060" s="7" t="s">
        <v>16489</v>
      </c>
      <c r="R7060" s="14" t="s">
        <v>24016</v>
      </c>
      <c r="S7060" s="42">
        <v>2</v>
      </c>
      <c r="T7060" s="41" t="s">
        <v>28076</v>
      </c>
      <c r="U7060" s="7" t="s">
        <v>16207</v>
      </c>
      <c r="V7060" s="12"/>
      <c r="X7060" s="8" t="s">
        <v>18797</v>
      </c>
    </row>
    <row r="7061" spans="1:25" x14ac:dyDescent="0.25">
      <c r="A7061" s="16" t="s">
        <v>11224</v>
      </c>
      <c r="B7061" s="5" t="s">
        <v>16216</v>
      </c>
      <c r="C7061" s="5" t="s">
        <v>16207</v>
      </c>
      <c r="D7061" s="6">
        <f t="shared" si="497"/>
        <v>2209898</v>
      </c>
      <c r="E7061" s="6">
        <f t="shared" si="498"/>
        <v>2212999</v>
      </c>
      <c r="F7061" s="6">
        <f t="shared" si="500"/>
        <v>3102</v>
      </c>
      <c r="G7061" s="40">
        <f t="shared" si="499"/>
        <v>4248</v>
      </c>
      <c r="H7061" s="6">
        <v>25903719</v>
      </c>
      <c r="I7061" s="6">
        <v>25906820</v>
      </c>
      <c r="J7061" s="6">
        <v>0</v>
      </c>
      <c r="K7061" s="6">
        <f t="shared" si="496"/>
        <v>0</v>
      </c>
      <c r="L7061" s="6">
        <v>1033</v>
      </c>
      <c r="M7061" s="1" t="s">
        <v>11225</v>
      </c>
      <c r="N7061" s="17" t="s">
        <v>29311</v>
      </c>
      <c r="O7061" s="17" t="s">
        <v>29450</v>
      </c>
      <c r="P7061" s="8" t="s">
        <v>15807</v>
      </c>
      <c r="Q7061" s="7" t="s">
        <v>18444</v>
      </c>
      <c r="R7061" s="14" t="s">
        <v>24017</v>
      </c>
      <c r="S7061" s="42">
        <v>0</v>
      </c>
      <c r="T7061" s="41" t="s">
        <v>16207</v>
      </c>
      <c r="U7061" s="7"/>
      <c r="V7061" s="12"/>
      <c r="X7061" s="8" t="s">
        <v>18797</v>
      </c>
    </row>
    <row r="7062" spans="1:25" x14ac:dyDescent="0.25">
      <c r="A7062" s="16" t="s">
        <v>11226</v>
      </c>
      <c r="B7062" s="5" t="s">
        <v>16216</v>
      </c>
      <c r="C7062" s="5" t="s">
        <v>16206</v>
      </c>
      <c r="D7062" s="6">
        <f t="shared" si="497"/>
        <v>2213981</v>
      </c>
      <c r="E7062" s="6">
        <f t="shared" si="498"/>
        <v>2217160</v>
      </c>
      <c r="F7062" s="6">
        <f t="shared" si="500"/>
        <v>3180</v>
      </c>
      <c r="G7062" s="40">
        <f t="shared" si="499"/>
        <v>981</v>
      </c>
      <c r="H7062" s="6">
        <v>25907802</v>
      </c>
      <c r="I7062" s="6">
        <v>25910981</v>
      </c>
      <c r="J7062" s="6">
        <v>0</v>
      </c>
      <c r="K7062" s="6">
        <f t="shared" si="496"/>
        <v>0</v>
      </c>
      <c r="L7062" s="6">
        <v>1059</v>
      </c>
      <c r="M7062" s="1" t="s">
        <v>11227</v>
      </c>
      <c r="N7062" s="17" t="s">
        <v>29311</v>
      </c>
      <c r="O7062" s="17" t="s">
        <v>29450</v>
      </c>
      <c r="P7062" s="8" t="s">
        <v>15808</v>
      </c>
      <c r="Q7062" s="7" t="s">
        <v>18395</v>
      </c>
      <c r="R7062" s="14" t="s">
        <v>24018</v>
      </c>
      <c r="S7062" s="42">
        <v>4</v>
      </c>
      <c r="T7062" s="41" t="s">
        <v>28077</v>
      </c>
      <c r="U7062" s="7" t="s">
        <v>16207</v>
      </c>
      <c r="V7062" s="12"/>
      <c r="X7062" s="8" t="s">
        <v>18797</v>
      </c>
    </row>
    <row r="7063" spans="1:25" x14ac:dyDescent="0.25">
      <c r="A7063" s="16" t="s">
        <v>11228</v>
      </c>
      <c r="B7063" s="5" t="s">
        <v>16216</v>
      </c>
      <c r="C7063" s="5" t="s">
        <v>16207</v>
      </c>
      <c r="D7063" s="6">
        <f t="shared" si="497"/>
        <v>2223341</v>
      </c>
      <c r="E7063" s="6">
        <f t="shared" si="498"/>
        <v>2224431</v>
      </c>
      <c r="F7063" s="6">
        <f t="shared" si="500"/>
        <v>1091</v>
      </c>
      <c r="G7063" s="40">
        <f t="shared" si="499"/>
        <v>6180</v>
      </c>
      <c r="H7063" s="6">
        <v>25917162</v>
      </c>
      <c r="I7063" s="6">
        <v>25918252</v>
      </c>
      <c r="J7063" s="6">
        <v>1</v>
      </c>
      <c r="K7063" s="6">
        <f t="shared" si="496"/>
        <v>56</v>
      </c>
      <c r="L7063" s="6">
        <v>344</v>
      </c>
      <c r="M7063" s="1" t="s">
        <v>14</v>
      </c>
      <c r="N7063" s="17" t="s">
        <v>29311</v>
      </c>
      <c r="O7063" s="17" t="s">
        <v>29450</v>
      </c>
      <c r="Q7063" s="9"/>
      <c r="R7063" s="10" t="s">
        <v>24019</v>
      </c>
      <c r="S7063" s="11">
        <v>0</v>
      </c>
      <c r="T7063" s="9" t="s">
        <v>16207</v>
      </c>
      <c r="U7063" s="9"/>
      <c r="V7063" s="12"/>
      <c r="X7063" s="8" t="s">
        <v>18797</v>
      </c>
    </row>
    <row r="7064" spans="1:25" x14ac:dyDescent="0.25">
      <c r="A7064" s="16" t="s">
        <v>11229</v>
      </c>
      <c r="B7064" s="5" t="s">
        <v>16216</v>
      </c>
      <c r="C7064" s="5" t="s">
        <v>16206</v>
      </c>
      <c r="D7064" s="6">
        <f t="shared" si="497"/>
        <v>2230381</v>
      </c>
      <c r="E7064" s="6">
        <f t="shared" si="498"/>
        <v>2232057</v>
      </c>
      <c r="F7064" s="6">
        <f t="shared" si="500"/>
        <v>1677</v>
      </c>
      <c r="G7064" s="40">
        <f t="shared" si="499"/>
        <v>5949</v>
      </c>
      <c r="H7064" s="6">
        <v>25924202</v>
      </c>
      <c r="I7064" s="6">
        <v>25925878</v>
      </c>
      <c r="J7064" s="6">
        <v>0</v>
      </c>
      <c r="K7064" s="6">
        <f t="shared" si="496"/>
        <v>0</v>
      </c>
      <c r="L7064" s="6">
        <v>558</v>
      </c>
      <c r="M7064" s="1" t="s">
        <v>3803</v>
      </c>
      <c r="N7064" s="17" t="s">
        <v>29311</v>
      </c>
      <c r="O7064" s="17" t="s">
        <v>29450</v>
      </c>
      <c r="P7064" s="8" t="s">
        <v>14385</v>
      </c>
      <c r="Q7064" s="7" t="s">
        <v>16786</v>
      </c>
      <c r="R7064" s="14" t="s">
        <v>20787</v>
      </c>
      <c r="S7064" s="42">
        <v>3</v>
      </c>
      <c r="T7064" s="41" t="s">
        <v>26206</v>
      </c>
      <c r="U7064" s="7" t="s">
        <v>16207</v>
      </c>
      <c r="V7064" s="12"/>
      <c r="X7064" s="8" t="s">
        <v>18797</v>
      </c>
    </row>
    <row r="7065" spans="1:25" x14ac:dyDescent="0.25">
      <c r="A7065" s="16" t="s">
        <v>11230</v>
      </c>
      <c r="B7065" s="5" t="s">
        <v>16216</v>
      </c>
      <c r="C7065" s="5" t="s">
        <v>16206</v>
      </c>
      <c r="D7065" s="6">
        <f t="shared" si="497"/>
        <v>2250790</v>
      </c>
      <c r="E7065" s="6">
        <f t="shared" si="498"/>
        <v>2252487</v>
      </c>
      <c r="F7065" s="6">
        <f t="shared" si="500"/>
        <v>1698</v>
      </c>
      <c r="G7065" s="40">
        <f t="shared" si="499"/>
        <v>18732</v>
      </c>
      <c r="H7065" s="6">
        <v>25944611</v>
      </c>
      <c r="I7065" s="6">
        <v>25946308</v>
      </c>
      <c r="J7065" s="6">
        <v>0</v>
      </c>
      <c r="K7065" s="6">
        <f t="shared" si="496"/>
        <v>0</v>
      </c>
      <c r="L7065" s="6">
        <v>565</v>
      </c>
      <c r="M7065" s="1" t="s">
        <v>11231</v>
      </c>
      <c r="N7065" s="17" t="s">
        <v>29311</v>
      </c>
      <c r="O7065" s="17" t="s">
        <v>29450</v>
      </c>
      <c r="Q7065" s="9"/>
      <c r="R7065" s="10" t="s">
        <v>24020</v>
      </c>
      <c r="S7065" s="11">
        <v>0</v>
      </c>
      <c r="T7065" s="9" t="s">
        <v>16207</v>
      </c>
      <c r="U7065" s="9"/>
      <c r="V7065" s="12"/>
      <c r="X7065" s="8" t="s">
        <v>18797</v>
      </c>
    </row>
    <row r="7066" spans="1:25" x14ac:dyDescent="0.25">
      <c r="A7066" s="16" t="s">
        <v>11232</v>
      </c>
      <c r="B7066" s="5" t="s">
        <v>16216</v>
      </c>
      <c r="C7066" s="5" t="s">
        <v>16206</v>
      </c>
      <c r="D7066" s="6">
        <f t="shared" si="497"/>
        <v>2258392</v>
      </c>
      <c r="E7066" s="6">
        <f t="shared" si="498"/>
        <v>2259557</v>
      </c>
      <c r="F7066" s="6">
        <f t="shared" si="500"/>
        <v>1166</v>
      </c>
      <c r="G7066" s="40">
        <f t="shared" si="499"/>
        <v>5904</v>
      </c>
      <c r="H7066" s="6">
        <v>25952213</v>
      </c>
      <c r="I7066" s="6">
        <v>25953378</v>
      </c>
      <c r="J7066" s="6">
        <v>3</v>
      </c>
      <c r="K7066" s="6">
        <f t="shared" si="496"/>
        <v>518</v>
      </c>
      <c r="L7066" s="6">
        <v>215</v>
      </c>
      <c r="M7066" s="1" t="s">
        <v>11233</v>
      </c>
      <c r="N7066" s="17" t="s">
        <v>29311</v>
      </c>
      <c r="O7066" s="17" t="s">
        <v>29311</v>
      </c>
      <c r="P7066" s="8" t="s">
        <v>15809</v>
      </c>
      <c r="Q7066" s="7" t="s">
        <v>17970</v>
      </c>
      <c r="R7066" s="14" t="s">
        <v>24021</v>
      </c>
      <c r="S7066" s="42">
        <v>4</v>
      </c>
      <c r="T7066" s="41" t="s">
        <v>28078</v>
      </c>
      <c r="U7066" s="7" t="s">
        <v>16207</v>
      </c>
      <c r="V7066" s="12"/>
      <c r="X7066" s="8" t="s">
        <v>18797</v>
      </c>
      <c r="Y7066" s="8" t="s">
        <v>18798</v>
      </c>
    </row>
    <row r="7067" spans="1:25" x14ac:dyDescent="0.25">
      <c r="A7067" s="16" t="s">
        <v>11234</v>
      </c>
      <c r="B7067" s="5" t="s">
        <v>16216</v>
      </c>
      <c r="C7067" s="5" t="s">
        <v>16206</v>
      </c>
      <c r="D7067" s="6">
        <f t="shared" si="497"/>
        <v>2261370</v>
      </c>
      <c r="E7067" s="6">
        <f t="shared" si="498"/>
        <v>2263478</v>
      </c>
      <c r="F7067" s="6">
        <f t="shared" si="500"/>
        <v>2109</v>
      </c>
      <c r="G7067" s="40">
        <f t="shared" si="499"/>
        <v>1812</v>
      </c>
      <c r="H7067" s="6">
        <v>25955191</v>
      </c>
      <c r="I7067" s="6">
        <v>25957299</v>
      </c>
      <c r="J7067" s="6">
        <v>0</v>
      </c>
      <c r="K7067" s="6">
        <f t="shared" si="496"/>
        <v>0</v>
      </c>
      <c r="L7067" s="6">
        <v>702</v>
      </c>
      <c r="M7067" s="1" t="s">
        <v>14</v>
      </c>
      <c r="N7067" s="17" t="s">
        <v>29311</v>
      </c>
      <c r="O7067" s="17" t="s">
        <v>29450</v>
      </c>
      <c r="Q7067" s="9"/>
      <c r="R7067" s="10" t="s">
        <v>24022</v>
      </c>
      <c r="S7067" s="11">
        <v>3</v>
      </c>
      <c r="T7067" s="9" t="s">
        <v>25037</v>
      </c>
      <c r="U7067" s="9"/>
      <c r="V7067" s="12"/>
      <c r="X7067" s="8" t="s">
        <v>18797</v>
      </c>
    </row>
    <row r="7068" spans="1:25" x14ac:dyDescent="0.25">
      <c r="A7068" s="16" t="s">
        <v>11235</v>
      </c>
      <c r="B7068" s="5" t="s">
        <v>16216</v>
      </c>
      <c r="C7068" s="5" t="s">
        <v>16207</v>
      </c>
      <c r="D7068" s="6">
        <f t="shared" si="497"/>
        <v>2263723</v>
      </c>
      <c r="E7068" s="6">
        <f t="shared" si="498"/>
        <v>2265258</v>
      </c>
      <c r="F7068" s="6">
        <f t="shared" si="500"/>
        <v>1536</v>
      </c>
      <c r="G7068" s="40">
        <f t="shared" si="499"/>
        <v>244</v>
      </c>
      <c r="H7068" s="6">
        <v>25957544</v>
      </c>
      <c r="I7068" s="6">
        <v>25959079</v>
      </c>
      <c r="J7068" s="6">
        <v>1</v>
      </c>
      <c r="K7068" s="6">
        <f t="shared" si="496"/>
        <v>33</v>
      </c>
      <c r="L7068" s="6">
        <v>500</v>
      </c>
      <c r="M7068" s="1" t="s">
        <v>14</v>
      </c>
      <c r="N7068" s="17" t="s">
        <v>29326</v>
      </c>
      <c r="O7068" s="17" t="s">
        <v>29450</v>
      </c>
      <c r="Q7068" s="9"/>
      <c r="R7068" s="10" t="s">
        <v>18964</v>
      </c>
      <c r="S7068" s="11">
        <v>0</v>
      </c>
      <c r="T7068" s="9" t="s">
        <v>16207</v>
      </c>
      <c r="U7068" s="9"/>
      <c r="V7068" s="12"/>
      <c r="X7068" s="8" t="s">
        <v>18797</v>
      </c>
    </row>
    <row r="7069" spans="1:25" x14ac:dyDescent="0.25">
      <c r="A7069" s="16" t="s">
        <v>11236</v>
      </c>
      <c r="B7069" s="5" t="s">
        <v>16216</v>
      </c>
      <c r="C7069" s="5" t="s">
        <v>16207</v>
      </c>
      <c r="D7069" s="6">
        <f t="shared" si="497"/>
        <v>2265940</v>
      </c>
      <c r="E7069" s="6">
        <f t="shared" si="498"/>
        <v>2267651</v>
      </c>
      <c r="F7069" s="6">
        <f t="shared" si="500"/>
        <v>1712</v>
      </c>
      <c r="G7069" s="40">
        <f t="shared" si="499"/>
        <v>681</v>
      </c>
      <c r="H7069" s="6">
        <v>25959761</v>
      </c>
      <c r="I7069" s="6">
        <v>25961472</v>
      </c>
      <c r="J7069" s="6">
        <v>1</v>
      </c>
      <c r="K7069" s="6">
        <f t="shared" si="496"/>
        <v>56</v>
      </c>
      <c r="L7069" s="6">
        <v>551</v>
      </c>
      <c r="M7069" s="1" t="s">
        <v>5822</v>
      </c>
      <c r="N7069" s="17" t="s">
        <v>29311</v>
      </c>
      <c r="O7069" s="17" t="s">
        <v>29450</v>
      </c>
      <c r="P7069" s="8" t="s">
        <v>15810</v>
      </c>
      <c r="Q7069" s="7" t="s">
        <v>16306</v>
      </c>
      <c r="R7069" s="14" t="s">
        <v>22748</v>
      </c>
      <c r="S7069" s="42">
        <v>4</v>
      </c>
      <c r="T7069" s="41" t="s">
        <v>28079</v>
      </c>
      <c r="U7069" s="7" t="s">
        <v>28080</v>
      </c>
      <c r="V7069" s="12"/>
      <c r="X7069" s="8" t="s">
        <v>18797</v>
      </c>
    </row>
    <row r="7070" spans="1:25" x14ac:dyDescent="0.25">
      <c r="A7070" s="16" t="s">
        <v>11237</v>
      </c>
      <c r="B7070" s="5" t="s">
        <v>16216</v>
      </c>
      <c r="C7070" s="5" t="s">
        <v>16207</v>
      </c>
      <c r="D7070" s="6">
        <f t="shared" si="497"/>
        <v>2269191</v>
      </c>
      <c r="E7070" s="6">
        <f t="shared" si="498"/>
        <v>2270270</v>
      </c>
      <c r="F7070" s="6">
        <f t="shared" si="500"/>
        <v>1080</v>
      </c>
      <c r="G7070" s="40">
        <f t="shared" si="499"/>
        <v>1539</v>
      </c>
      <c r="H7070" s="6">
        <v>25963012</v>
      </c>
      <c r="I7070" s="6">
        <v>25964091</v>
      </c>
      <c r="J7070" s="6">
        <v>0</v>
      </c>
      <c r="K7070" s="6">
        <f t="shared" si="496"/>
        <v>0</v>
      </c>
      <c r="L7070" s="6">
        <v>359</v>
      </c>
      <c r="M7070" s="1" t="s">
        <v>2209</v>
      </c>
      <c r="N7070" s="17" t="s">
        <v>29311</v>
      </c>
      <c r="O7070" s="17" t="s">
        <v>29450</v>
      </c>
      <c r="P7070" s="8" t="s">
        <v>15811</v>
      </c>
      <c r="Q7070" s="7" t="s">
        <v>17316</v>
      </c>
      <c r="R7070" s="14" t="s">
        <v>24023</v>
      </c>
      <c r="S7070" s="42">
        <v>12</v>
      </c>
      <c r="T7070" s="41" t="s">
        <v>28081</v>
      </c>
      <c r="U7070" s="7" t="s">
        <v>16207</v>
      </c>
      <c r="V7070" s="12"/>
      <c r="X7070" s="8" t="s">
        <v>18797</v>
      </c>
    </row>
    <row r="7071" spans="1:25" x14ac:dyDescent="0.25">
      <c r="A7071" s="16" t="s">
        <v>11238</v>
      </c>
      <c r="B7071" s="5" t="s">
        <v>16216</v>
      </c>
      <c r="C7071" s="5" t="s">
        <v>16207</v>
      </c>
      <c r="D7071" s="6">
        <f t="shared" si="497"/>
        <v>2270333</v>
      </c>
      <c r="E7071" s="6">
        <f t="shared" si="498"/>
        <v>2270498</v>
      </c>
      <c r="F7071" s="6">
        <f t="shared" si="500"/>
        <v>166</v>
      </c>
      <c r="G7071" s="40">
        <f t="shared" si="499"/>
        <v>62</v>
      </c>
      <c r="H7071" s="6">
        <v>25964154</v>
      </c>
      <c r="I7071" s="6">
        <v>25964319</v>
      </c>
      <c r="J7071" s="6">
        <v>1</v>
      </c>
      <c r="K7071" s="6">
        <f t="shared" si="496"/>
        <v>58</v>
      </c>
      <c r="L7071" s="6">
        <v>35</v>
      </c>
      <c r="M7071" s="1" t="s">
        <v>11239</v>
      </c>
      <c r="N7071" s="17" t="s">
        <v>29317</v>
      </c>
      <c r="O7071" s="17" t="s">
        <v>29317</v>
      </c>
      <c r="Q7071" s="9"/>
      <c r="R7071" s="10" t="s">
        <v>24024</v>
      </c>
      <c r="S7071" s="11">
        <v>10</v>
      </c>
      <c r="T7071" s="9" t="s">
        <v>28082</v>
      </c>
      <c r="U7071" s="9" t="s">
        <v>16207</v>
      </c>
      <c r="V7071" s="12"/>
      <c r="X7071" s="8" t="s">
        <v>18797</v>
      </c>
    </row>
    <row r="7072" spans="1:25" x14ac:dyDescent="0.25">
      <c r="A7072" s="16" t="s">
        <v>11240</v>
      </c>
      <c r="B7072" s="5" t="s">
        <v>16216</v>
      </c>
      <c r="C7072" s="5" t="s">
        <v>16207</v>
      </c>
      <c r="D7072" s="6">
        <f t="shared" si="497"/>
        <v>2271245</v>
      </c>
      <c r="E7072" s="6">
        <f t="shared" si="498"/>
        <v>2272360</v>
      </c>
      <c r="F7072" s="6">
        <f t="shared" si="500"/>
        <v>1116</v>
      </c>
      <c r="G7072" s="40">
        <f t="shared" si="499"/>
        <v>746</v>
      </c>
      <c r="H7072" s="6">
        <v>25965066</v>
      </c>
      <c r="I7072" s="6">
        <v>25966181</v>
      </c>
      <c r="J7072" s="6">
        <v>2</v>
      </c>
      <c r="K7072" s="6">
        <f t="shared" si="496"/>
        <v>138</v>
      </c>
      <c r="L7072" s="6">
        <v>325</v>
      </c>
      <c r="M7072" s="1" t="s">
        <v>14</v>
      </c>
      <c r="N7072" s="17" t="s">
        <v>29311</v>
      </c>
      <c r="O7072" s="17" t="s">
        <v>29450</v>
      </c>
      <c r="Q7072" s="9"/>
      <c r="R7072" s="10" t="s">
        <v>24025</v>
      </c>
      <c r="S7072" s="11">
        <v>2</v>
      </c>
      <c r="T7072" s="9" t="s">
        <v>25137</v>
      </c>
      <c r="U7072" s="9"/>
      <c r="V7072" s="12"/>
      <c r="X7072" s="8" t="s">
        <v>18797</v>
      </c>
    </row>
    <row r="7073" spans="1:24" x14ac:dyDescent="0.25">
      <c r="A7073" s="16" t="s">
        <v>11241</v>
      </c>
      <c r="B7073" s="5" t="s">
        <v>16216</v>
      </c>
      <c r="C7073" s="5" t="s">
        <v>16206</v>
      </c>
      <c r="D7073" s="6">
        <f t="shared" si="497"/>
        <v>2272840</v>
      </c>
      <c r="E7073" s="6">
        <f t="shared" si="498"/>
        <v>2277603</v>
      </c>
      <c r="F7073" s="6">
        <f t="shared" si="500"/>
        <v>4764</v>
      </c>
      <c r="G7073" s="40">
        <f t="shared" si="499"/>
        <v>479</v>
      </c>
      <c r="H7073" s="6">
        <v>25966661</v>
      </c>
      <c r="I7073" s="6">
        <v>25971424</v>
      </c>
      <c r="J7073" s="6">
        <v>0</v>
      </c>
      <c r="K7073" s="6">
        <f t="shared" si="496"/>
        <v>0</v>
      </c>
      <c r="L7073" s="6">
        <v>1587</v>
      </c>
      <c r="M7073" s="1" t="s">
        <v>4423</v>
      </c>
      <c r="N7073" s="17" t="s">
        <v>29317</v>
      </c>
      <c r="O7073" s="17" t="s">
        <v>29450</v>
      </c>
      <c r="P7073" s="8" t="s">
        <v>15812</v>
      </c>
      <c r="Q7073" s="7" t="s">
        <v>17446</v>
      </c>
      <c r="R7073" s="14" t="s">
        <v>24026</v>
      </c>
      <c r="S7073" s="42">
        <v>9</v>
      </c>
      <c r="T7073" s="41" t="s">
        <v>28083</v>
      </c>
      <c r="U7073" s="7" t="s">
        <v>16207</v>
      </c>
      <c r="V7073" s="12"/>
      <c r="X7073" s="8" t="s">
        <v>18797</v>
      </c>
    </row>
    <row r="7074" spans="1:24" x14ac:dyDescent="0.25">
      <c r="A7074" s="16" t="s">
        <v>11242</v>
      </c>
      <c r="B7074" s="5" t="s">
        <v>16216</v>
      </c>
      <c r="C7074" s="5" t="s">
        <v>16207</v>
      </c>
      <c r="D7074" s="6">
        <f t="shared" si="497"/>
        <v>2277864</v>
      </c>
      <c r="E7074" s="6">
        <f t="shared" si="498"/>
        <v>2278955</v>
      </c>
      <c r="F7074" s="6">
        <f t="shared" si="500"/>
        <v>1092</v>
      </c>
      <c r="G7074" s="40">
        <f t="shared" si="499"/>
        <v>260</v>
      </c>
      <c r="H7074" s="6">
        <v>25971685</v>
      </c>
      <c r="I7074" s="6">
        <v>25972776</v>
      </c>
      <c r="J7074" s="6">
        <v>0</v>
      </c>
      <c r="K7074" s="6">
        <f t="shared" si="496"/>
        <v>0</v>
      </c>
      <c r="L7074" s="6">
        <v>363</v>
      </c>
      <c r="M7074" s="1" t="s">
        <v>11243</v>
      </c>
      <c r="N7074" s="17" t="s">
        <v>29311</v>
      </c>
      <c r="O7074" s="17" t="s">
        <v>29450</v>
      </c>
      <c r="Q7074" s="9"/>
      <c r="R7074" s="10" t="s">
        <v>24027</v>
      </c>
      <c r="S7074" s="11">
        <v>2</v>
      </c>
      <c r="T7074" s="9" t="s">
        <v>25813</v>
      </c>
      <c r="U7074" s="9" t="s">
        <v>16207</v>
      </c>
      <c r="V7074" s="12"/>
      <c r="X7074" s="8" t="s">
        <v>18797</v>
      </c>
    </row>
    <row r="7075" spans="1:24" x14ac:dyDescent="0.25">
      <c r="A7075" s="16" t="s">
        <v>11244</v>
      </c>
      <c r="B7075" s="5" t="s">
        <v>16216</v>
      </c>
      <c r="C7075" s="5" t="s">
        <v>16207</v>
      </c>
      <c r="D7075" s="6">
        <f t="shared" si="497"/>
        <v>2279601</v>
      </c>
      <c r="E7075" s="6">
        <f t="shared" si="498"/>
        <v>2280985</v>
      </c>
      <c r="F7075" s="6">
        <f t="shared" si="500"/>
        <v>1385</v>
      </c>
      <c r="G7075" s="40">
        <f t="shared" si="499"/>
        <v>645</v>
      </c>
      <c r="H7075" s="6">
        <v>25973422</v>
      </c>
      <c r="I7075" s="6">
        <v>25974806</v>
      </c>
      <c r="J7075" s="6">
        <v>1</v>
      </c>
      <c r="K7075" s="6">
        <f t="shared" si="496"/>
        <v>119</v>
      </c>
      <c r="L7075" s="6">
        <v>421</v>
      </c>
      <c r="M7075" s="1" t="s">
        <v>11245</v>
      </c>
      <c r="N7075" s="17" t="s">
        <v>29336</v>
      </c>
      <c r="O7075" s="17" t="s">
        <v>29450</v>
      </c>
      <c r="Q7075" s="9"/>
      <c r="R7075" s="10" t="s">
        <v>24028</v>
      </c>
      <c r="S7075" s="11">
        <v>3</v>
      </c>
      <c r="T7075" s="9" t="s">
        <v>25463</v>
      </c>
      <c r="U7075" s="9"/>
      <c r="V7075" s="12"/>
      <c r="X7075" s="8" t="s">
        <v>18797</v>
      </c>
    </row>
    <row r="7076" spans="1:24" x14ac:dyDescent="0.25">
      <c r="A7076" s="16" t="s">
        <v>11246</v>
      </c>
      <c r="B7076" s="5" t="s">
        <v>16216</v>
      </c>
      <c r="C7076" s="5" t="s">
        <v>16207</v>
      </c>
      <c r="D7076" s="6">
        <f t="shared" si="497"/>
        <v>2281467</v>
      </c>
      <c r="E7076" s="6">
        <f t="shared" si="498"/>
        <v>2283092</v>
      </c>
      <c r="F7076" s="6">
        <f t="shared" si="500"/>
        <v>1626</v>
      </c>
      <c r="G7076" s="40">
        <f t="shared" si="499"/>
        <v>481</v>
      </c>
      <c r="H7076" s="6">
        <v>25975288</v>
      </c>
      <c r="I7076" s="6">
        <v>25976913</v>
      </c>
      <c r="J7076" s="6">
        <v>0</v>
      </c>
      <c r="K7076" s="6">
        <f t="shared" si="496"/>
        <v>0</v>
      </c>
      <c r="L7076" s="6">
        <v>541</v>
      </c>
      <c r="M7076" s="1" t="s">
        <v>11247</v>
      </c>
      <c r="N7076" s="17" t="s">
        <v>29311</v>
      </c>
      <c r="O7076" s="17" t="s">
        <v>29450</v>
      </c>
      <c r="P7076" s="8" t="s">
        <v>15813</v>
      </c>
      <c r="Q7076" s="7" t="s">
        <v>17380</v>
      </c>
      <c r="R7076" s="14" t="s">
        <v>24029</v>
      </c>
      <c r="S7076" s="42">
        <v>4</v>
      </c>
      <c r="T7076" s="41" t="s">
        <v>28084</v>
      </c>
      <c r="U7076" s="7"/>
      <c r="V7076" s="12"/>
      <c r="X7076" s="8" t="s">
        <v>18798</v>
      </c>
    </row>
    <row r="7077" spans="1:24" x14ac:dyDescent="0.25">
      <c r="A7077" s="16" t="s">
        <v>11248</v>
      </c>
      <c r="B7077" s="5" t="s">
        <v>16216</v>
      </c>
      <c r="C7077" s="5" t="s">
        <v>16207</v>
      </c>
      <c r="D7077" s="6">
        <f t="shared" si="497"/>
        <v>2284391</v>
      </c>
      <c r="E7077" s="6">
        <f t="shared" si="498"/>
        <v>2287168</v>
      </c>
      <c r="F7077" s="6">
        <f t="shared" si="500"/>
        <v>2778</v>
      </c>
      <c r="G7077" s="40">
        <f t="shared" si="499"/>
        <v>1298</v>
      </c>
      <c r="H7077" s="6">
        <v>25978212</v>
      </c>
      <c r="I7077" s="6">
        <v>25980989</v>
      </c>
      <c r="J7077" s="6">
        <v>0</v>
      </c>
      <c r="K7077" s="6">
        <f t="shared" si="496"/>
        <v>0</v>
      </c>
      <c r="L7077" s="6">
        <v>925</v>
      </c>
      <c r="M7077" s="1" t="s">
        <v>119</v>
      </c>
      <c r="N7077" s="17" t="s">
        <v>29311</v>
      </c>
      <c r="O7077" s="17" t="s">
        <v>29450</v>
      </c>
      <c r="P7077" s="8" t="s">
        <v>15814</v>
      </c>
      <c r="Q7077" s="7" t="s">
        <v>17689</v>
      </c>
      <c r="R7077" s="14" t="s">
        <v>24030</v>
      </c>
      <c r="S7077" s="42">
        <v>3</v>
      </c>
      <c r="T7077" s="41" t="s">
        <v>25036</v>
      </c>
      <c r="U7077" s="7"/>
      <c r="V7077" s="12"/>
      <c r="X7077" s="8" t="s">
        <v>18797</v>
      </c>
    </row>
    <row r="7078" spans="1:24" x14ac:dyDescent="0.25">
      <c r="A7078" s="16" t="s">
        <v>11249</v>
      </c>
      <c r="B7078" s="5" t="s">
        <v>16216</v>
      </c>
      <c r="C7078" s="5" t="s">
        <v>16206</v>
      </c>
      <c r="D7078" s="6">
        <f t="shared" si="497"/>
        <v>2291973</v>
      </c>
      <c r="E7078" s="6">
        <f t="shared" si="498"/>
        <v>2294227</v>
      </c>
      <c r="F7078" s="6">
        <f t="shared" si="500"/>
        <v>2255</v>
      </c>
      <c r="G7078" s="40">
        <f t="shared" si="499"/>
        <v>4804</v>
      </c>
      <c r="H7078" s="6">
        <v>25985794</v>
      </c>
      <c r="I7078" s="6">
        <v>25988048</v>
      </c>
      <c r="J7078" s="6">
        <v>1</v>
      </c>
      <c r="K7078" s="6">
        <f t="shared" si="496"/>
        <v>77</v>
      </c>
      <c r="L7078" s="6">
        <v>725</v>
      </c>
      <c r="M7078" s="1" t="s">
        <v>11250</v>
      </c>
      <c r="N7078" s="17" t="s">
        <v>29311</v>
      </c>
      <c r="O7078" s="17" t="s">
        <v>29450</v>
      </c>
      <c r="Q7078" s="9"/>
      <c r="R7078" s="10" t="s">
        <v>24031</v>
      </c>
      <c r="S7078" s="11">
        <v>3</v>
      </c>
      <c r="T7078" s="9" t="s">
        <v>28085</v>
      </c>
      <c r="U7078" s="9" t="s">
        <v>16207</v>
      </c>
      <c r="V7078" s="12"/>
      <c r="X7078" s="8" t="s">
        <v>18797</v>
      </c>
    </row>
    <row r="7079" spans="1:24" x14ac:dyDescent="0.25">
      <c r="A7079" s="16" t="s">
        <v>11251</v>
      </c>
      <c r="B7079" s="5" t="s">
        <v>16216</v>
      </c>
      <c r="C7079" s="5" t="s">
        <v>16206</v>
      </c>
      <c r="D7079" s="6">
        <f t="shared" si="497"/>
        <v>2294782</v>
      </c>
      <c r="E7079" s="6">
        <f t="shared" si="498"/>
        <v>2295972</v>
      </c>
      <c r="F7079" s="6">
        <f t="shared" si="500"/>
        <v>1191</v>
      </c>
      <c r="G7079" s="40">
        <f t="shared" si="499"/>
        <v>554</v>
      </c>
      <c r="H7079" s="6">
        <v>25988603</v>
      </c>
      <c r="I7079" s="6">
        <v>25989793</v>
      </c>
      <c r="J7079" s="6">
        <v>1</v>
      </c>
      <c r="K7079" s="6">
        <f t="shared" si="496"/>
        <v>51</v>
      </c>
      <c r="L7079" s="6">
        <v>379</v>
      </c>
      <c r="M7079" s="1" t="s">
        <v>11252</v>
      </c>
      <c r="N7079" s="17" t="s">
        <v>29311</v>
      </c>
      <c r="O7079" s="17" t="s">
        <v>29450</v>
      </c>
      <c r="P7079" s="8" t="s">
        <v>15815</v>
      </c>
      <c r="Q7079" s="7" t="s">
        <v>16989</v>
      </c>
      <c r="R7079" s="14" t="s">
        <v>24032</v>
      </c>
      <c r="S7079" s="42">
        <v>1</v>
      </c>
      <c r="T7079" s="41" t="s">
        <v>25201</v>
      </c>
      <c r="U7079" s="7" t="s">
        <v>16207</v>
      </c>
      <c r="V7079" s="12"/>
      <c r="X7079" s="8" t="s">
        <v>18797</v>
      </c>
    </row>
    <row r="7080" spans="1:24" x14ac:dyDescent="0.25">
      <c r="A7080" s="16" t="s">
        <v>11253</v>
      </c>
      <c r="B7080" s="5" t="s">
        <v>16216</v>
      </c>
      <c r="C7080" s="5" t="s">
        <v>16206</v>
      </c>
      <c r="D7080" s="6">
        <f t="shared" si="497"/>
        <v>2297541</v>
      </c>
      <c r="E7080" s="6">
        <f t="shared" si="498"/>
        <v>2300699</v>
      </c>
      <c r="F7080" s="6">
        <f t="shared" si="500"/>
        <v>3159</v>
      </c>
      <c r="G7080" s="40">
        <f t="shared" si="499"/>
        <v>1568</v>
      </c>
      <c r="H7080" s="6">
        <v>25991362</v>
      </c>
      <c r="I7080" s="6">
        <v>25994520</v>
      </c>
      <c r="J7080" s="6">
        <v>0</v>
      </c>
      <c r="K7080" s="6">
        <f t="shared" si="496"/>
        <v>0</v>
      </c>
      <c r="L7080" s="6">
        <v>1052</v>
      </c>
      <c r="M7080" s="1" t="s">
        <v>11254</v>
      </c>
      <c r="N7080" s="17" t="s">
        <v>29311</v>
      </c>
      <c r="O7080" s="17" t="s">
        <v>29450</v>
      </c>
      <c r="Q7080" s="9"/>
      <c r="R7080" s="10" t="s">
        <v>24033</v>
      </c>
      <c r="S7080" s="11">
        <v>1</v>
      </c>
      <c r="T7080" s="9" t="s">
        <v>26354</v>
      </c>
      <c r="U7080" s="9" t="s">
        <v>16207</v>
      </c>
      <c r="V7080" s="12"/>
      <c r="X7080" s="8" t="s">
        <v>18797</v>
      </c>
    </row>
    <row r="7081" spans="1:24" x14ac:dyDescent="0.25">
      <c r="A7081" s="16" t="s">
        <v>11255</v>
      </c>
      <c r="B7081" s="5" t="s">
        <v>16216</v>
      </c>
      <c r="C7081" s="5" t="s">
        <v>16207</v>
      </c>
      <c r="D7081" s="6">
        <f t="shared" si="497"/>
        <v>2301328</v>
      </c>
      <c r="E7081" s="6">
        <f t="shared" si="498"/>
        <v>2303185</v>
      </c>
      <c r="F7081" s="6">
        <f t="shared" si="500"/>
        <v>1858</v>
      </c>
      <c r="G7081" s="40">
        <f t="shared" si="499"/>
        <v>628</v>
      </c>
      <c r="H7081" s="6">
        <v>25995149</v>
      </c>
      <c r="I7081" s="6">
        <v>25997006</v>
      </c>
      <c r="J7081" s="6">
        <v>2</v>
      </c>
      <c r="K7081" s="6">
        <f t="shared" si="496"/>
        <v>169</v>
      </c>
      <c r="L7081" s="6">
        <v>562</v>
      </c>
      <c r="M7081" s="1" t="s">
        <v>11256</v>
      </c>
      <c r="N7081" s="17" t="s">
        <v>29311</v>
      </c>
      <c r="O7081" s="17" t="s">
        <v>29450</v>
      </c>
      <c r="P7081" s="8" t="s">
        <v>15816</v>
      </c>
      <c r="Q7081" s="7" t="s">
        <v>17723</v>
      </c>
      <c r="R7081" s="14" t="s">
        <v>24034</v>
      </c>
      <c r="S7081" s="42">
        <v>6</v>
      </c>
      <c r="T7081" s="41" t="s">
        <v>29208</v>
      </c>
      <c r="U7081" s="7"/>
      <c r="V7081" s="12"/>
      <c r="X7081" s="8" t="s">
        <v>18797</v>
      </c>
    </row>
    <row r="7082" spans="1:24" x14ac:dyDescent="0.25">
      <c r="A7082" s="3" t="s">
        <v>28937</v>
      </c>
      <c r="B7082" s="4" t="s">
        <v>16216</v>
      </c>
      <c r="C7082" s="4" t="s">
        <v>16207</v>
      </c>
      <c r="D7082" s="40">
        <f t="shared" si="497"/>
        <v>2304237</v>
      </c>
      <c r="E7082" s="40">
        <f t="shared" si="498"/>
        <v>2305313</v>
      </c>
      <c r="F7082" s="6">
        <f t="shared" si="500"/>
        <v>1077</v>
      </c>
      <c r="G7082" s="40">
        <f t="shared" si="499"/>
        <v>1051</v>
      </c>
      <c r="H7082" s="40">
        <v>25998058</v>
      </c>
      <c r="I7082" s="40">
        <v>25999134</v>
      </c>
      <c r="J7082" s="40">
        <v>0</v>
      </c>
      <c r="K7082" s="6">
        <f t="shared" si="496"/>
        <v>0</v>
      </c>
      <c r="L7082" s="40">
        <v>358</v>
      </c>
      <c r="M7082" s="1" t="s">
        <v>29038</v>
      </c>
      <c r="N7082" s="7" t="s">
        <v>29311</v>
      </c>
      <c r="O7082" s="7" t="s">
        <v>29450</v>
      </c>
      <c r="S7082" s="42">
        <v>0</v>
      </c>
      <c r="T7082" s="41" t="s">
        <v>16207</v>
      </c>
      <c r="X7082" s="8" t="s">
        <v>18797</v>
      </c>
    </row>
    <row r="7083" spans="1:24" x14ac:dyDescent="0.25">
      <c r="A7083" s="16" t="s">
        <v>11257</v>
      </c>
      <c r="B7083" s="5" t="s">
        <v>16216</v>
      </c>
      <c r="C7083" s="5" t="s">
        <v>16206</v>
      </c>
      <c r="D7083" s="6">
        <f t="shared" si="497"/>
        <v>2306436</v>
      </c>
      <c r="E7083" s="6">
        <f t="shared" si="498"/>
        <v>2308185</v>
      </c>
      <c r="F7083" s="6">
        <f t="shared" si="500"/>
        <v>1750</v>
      </c>
      <c r="G7083" s="40">
        <f t="shared" si="499"/>
        <v>1122</v>
      </c>
      <c r="H7083" s="6">
        <v>26000257</v>
      </c>
      <c r="I7083" s="6">
        <v>26002006</v>
      </c>
      <c r="J7083" s="6">
        <v>1</v>
      </c>
      <c r="K7083" s="6">
        <f t="shared" si="496"/>
        <v>67</v>
      </c>
      <c r="L7083" s="6">
        <v>560</v>
      </c>
      <c r="M7083" s="1" t="s">
        <v>11258</v>
      </c>
      <c r="N7083" s="17" t="s">
        <v>29311</v>
      </c>
      <c r="O7083" s="17" t="s">
        <v>29311</v>
      </c>
      <c r="P7083" s="8" t="s">
        <v>15817</v>
      </c>
      <c r="Q7083" s="7" t="s">
        <v>18200</v>
      </c>
      <c r="R7083" s="14" t="s">
        <v>19728</v>
      </c>
      <c r="S7083" s="42">
        <v>8</v>
      </c>
      <c r="T7083" s="41" t="s">
        <v>28086</v>
      </c>
      <c r="U7083" s="7" t="s">
        <v>16207</v>
      </c>
      <c r="V7083" s="12"/>
      <c r="X7083" s="8" t="s">
        <v>18797</v>
      </c>
    </row>
    <row r="7084" spans="1:24" x14ac:dyDescent="0.25">
      <c r="A7084" s="16" t="s">
        <v>11259</v>
      </c>
      <c r="B7084" s="5" t="s">
        <v>16216</v>
      </c>
      <c r="C7084" s="5" t="s">
        <v>16206</v>
      </c>
      <c r="D7084" s="6">
        <f t="shared" si="497"/>
        <v>2310653</v>
      </c>
      <c r="E7084" s="6">
        <f t="shared" si="498"/>
        <v>2312374</v>
      </c>
      <c r="F7084" s="6">
        <f t="shared" si="500"/>
        <v>1722</v>
      </c>
      <c r="G7084" s="40">
        <f t="shared" si="499"/>
        <v>2467</v>
      </c>
      <c r="H7084" s="6">
        <v>26004474</v>
      </c>
      <c r="I7084" s="6">
        <v>26006195</v>
      </c>
      <c r="J7084" s="6">
        <v>0</v>
      </c>
      <c r="K7084" s="6">
        <f t="shared" si="496"/>
        <v>0</v>
      </c>
      <c r="L7084" s="6">
        <v>573</v>
      </c>
      <c r="M7084" s="1" t="s">
        <v>11260</v>
      </c>
      <c r="N7084" s="17" t="s">
        <v>29311</v>
      </c>
      <c r="O7084" s="17" t="s">
        <v>29450</v>
      </c>
      <c r="P7084" s="8" t="s">
        <v>15818</v>
      </c>
      <c r="Q7084" s="7" t="s">
        <v>18098</v>
      </c>
      <c r="R7084" s="14" t="s">
        <v>24035</v>
      </c>
      <c r="S7084" s="42">
        <v>2</v>
      </c>
      <c r="T7084" s="41" t="s">
        <v>25103</v>
      </c>
      <c r="U7084" s="7"/>
      <c r="V7084" s="12"/>
      <c r="W7084" s="43" t="s">
        <v>18868</v>
      </c>
      <c r="X7084" s="8" t="s">
        <v>18797</v>
      </c>
    </row>
    <row r="7085" spans="1:24" x14ac:dyDescent="0.25">
      <c r="A7085" s="16" t="s">
        <v>11261</v>
      </c>
      <c r="B7085" s="5" t="s">
        <v>16216</v>
      </c>
      <c r="C7085" s="5" t="s">
        <v>16206</v>
      </c>
      <c r="D7085" s="6">
        <f t="shared" si="497"/>
        <v>2313111</v>
      </c>
      <c r="E7085" s="6">
        <f t="shared" si="498"/>
        <v>2314811</v>
      </c>
      <c r="F7085" s="6">
        <f t="shared" si="500"/>
        <v>1701</v>
      </c>
      <c r="G7085" s="40">
        <f t="shared" si="499"/>
        <v>736</v>
      </c>
      <c r="H7085" s="6">
        <v>26006932</v>
      </c>
      <c r="I7085" s="6">
        <v>26008632</v>
      </c>
      <c r="J7085" s="6">
        <v>0</v>
      </c>
      <c r="K7085" s="6">
        <f t="shared" si="496"/>
        <v>0</v>
      </c>
      <c r="L7085" s="6">
        <v>566</v>
      </c>
      <c r="M7085" s="1" t="s">
        <v>14</v>
      </c>
      <c r="N7085" s="17" t="s">
        <v>29326</v>
      </c>
      <c r="O7085" s="17" t="s">
        <v>29450</v>
      </c>
      <c r="Q7085" s="9"/>
      <c r="R7085" s="10" t="s">
        <v>18964</v>
      </c>
      <c r="S7085" s="11">
        <v>0</v>
      </c>
      <c r="T7085" s="9" t="s">
        <v>16207</v>
      </c>
      <c r="U7085" s="9"/>
      <c r="V7085" s="12"/>
      <c r="X7085" s="8" t="s">
        <v>18797</v>
      </c>
    </row>
    <row r="7086" spans="1:24" x14ac:dyDescent="0.25">
      <c r="A7086" s="16" t="s">
        <v>11262</v>
      </c>
      <c r="B7086" s="5" t="s">
        <v>16216</v>
      </c>
      <c r="C7086" s="5" t="s">
        <v>16206</v>
      </c>
      <c r="D7086" s="6">
        <f t="shared" si="497"/>
        <v>2316494</v>
      </c>
      <c r="E7086" s="6">
        <f t="shared" si="498"/>
        <v>2318320</v>
      </c>
      <c r="F7086" s="6">
        <f t="shared" si="500"/>
        <v>1827</v>
      </c>
      <c r="G7086" s="40">
        <f t="shared" si="499"/>
        <v>1682</v>
      </c>
      <c r="H7086" s="6">
        <v>26010315</v>
      </c>
      <c r="I7086" s="6">
        <v>26012141</v>
      </c>
      <c r="J7086" s="6">
        <v>1</v>
      </c>
      <c r="K7086" s="6">
        <f t="shared" si="496"/>
        <v>54</v>
      </c>
      <c r="L7086" s="6">
        <v>590</v>
      </c>
      <c r="M7086" s="1" t="s">
        <v>14</v>
      </c>
      <c r="N7086" s="17" t="s">
        <v>29311</v>
      </c>
      <c r="O7086" s="17" t="s">
        <v>29311</v>
      </c>
      <c r="Q7086" s="9"/>
      <c r="R7086" s="10" t="s">
        <v>23036</v>
      </c>
      <c r="S7086" s="11">
        <v>0</v>
      </c>
      <c r="T7086" s="9" t="s">
        <v>16207</v>
      </c>
      <c r="U7086" s="9"/>
      <c r="V7086" s="12"/>
      <c r="X7086" s="8" t="s">
        <v>18797</v>
      </c>
    </row>
    <row r="7087" spans="1:24" x14ac:dyDescent="0.25">
      <c r="A7087" s="16" t="s">
        <v>11263</v>
      </c>
      <c r="B7087" s="5" t="s">
        <v>16216</v>
      </c>
      <c r="C7087" s="5" t="s">
        <v>16207</v>
      </c>
      <c r="D7087" s="6">
        <f t="shared" si="497"/>
        <v>2319154</v>
      </c>
      <c r="E7087" s="6">
        <f t="shared" si="498"/>
        <v>2320134</v>
      </c>
      <c r="F7087" s="6">
        <f t="shared" si="500"/>
        <v>981</v>
      </c>
      <c r="G7087" s="40">
        <f t="shared" si="499"/>
        <v>833</v>
      </c>
      <c r="H7087" s="6">
        <v>26012975</v>
      </c>
      <c r="I7087" s="6">
        <v>26013955</v>
      </c>
      <c r="J7087" s="6">
        <v>0</v>
      </c>
      <c r="K7087" s="6">
        <f t="shared" si="496"/>
        <v>0</v>
      </c>
      <c r="L7087" s="6">
        <v>326</v>
      </c>
      <c r="M7087" s="1" t="s">
        <v>11264</v>
      </c>
      <c r="N7087" s="17" t="s">
        <v>29311</v>
      </c>
      <c r="O7087" s="17" t="s">
        <v>29450</v>
      </c>
      <c r="P7087" s="8" t="s">
        <v>15819</v>
      </c>
      <c r="Q7087" s="7" t="s">
        <v>16641</v>
      </c>
      <c r="R7087" s="14" t="s">
        <v>24036</v>
      </c>
      <c r="S7087" s="42">
        <v>9</v>
      </c>
      <c r="T7087" s="41" t="s">
        <v>28087</v>
      </c>
      <c r="U7087" s="7" t="s">
        <v>28088</v>
      </c>
      <c r="V7087" s="12"/>
      <c r="X7087" s="8" t="s">
        <v>18797</v>
      </c>
    </row>
    <row r="7088" spans="1:24" x14ac:dyDescent="0.25">
      <c r="A7088" s="16" t="s">
        <v>11265</v>
      </c>
      <c r="B7088" s="5" t="s">
        <v>16216</v>
      </c>
      <c r="C7088" s="5" t="s">
        <v>16206</v>
      </c>
      <c r="D7088" s="6">
        <f t="shared" si="497"/>
        <v>2322499</v>
      </c>
      <c r="E7088" s="6">
        <f t="shared" si="498"/>
        <v>2323155</v>
      </c>
      <c r="F7088" s="6">
        <f t="shared" si="500"/>
        <v>657</v>
      </c>
      <c r="G7088" s="40">
        <f t="shared" si="499"/>
        <v>2364</v>
      </c>
      <c r="H7088" s="6">
        <v>26016320</v>
      </c>
      <c r="I7088" s="6">
        <v>26016976</v>
      </c>
      <c r="J7088" s="6">
        <v>0</v>
      </c>
      <c r="K7088" s="6">
        <f t="shared" si="496"/>
        <v>0</v>
      </c>
      <c r="L7088" s="6">
        <v>218</v>
      </c>
      <c r="M7088" s="1" t="s">
        <v>14</v>
      </c>
      <c r="N7088" s="17" t="s">
        <v>29311</v>
      </c>
      <c r="O7088" s="17" t="s">
        <v>29450</v>
      </c>
      <c r="Q7088" s="9"/>
      <c r="R7088" s="10" t="s">
        <v>24037</v>
      </c>
      <c r="S7088" s="11">
        <v>0</v>
      </c>
      <c r="T7088" s="9" t="s">
        <v>16207</v>
      </c>
      <c r="U7088" s="9"/>
      <c r="V7088" s="12"/>
      <c r="X7088" s="8" t="s">
        <v>18797</v>
      </c>
    </row>
    <row r="7089" spans="1:25" x14ac:dyDescent="0.25">
      <c r="A7089" s="16" t="s">
        <v>11266</v>
      </c>
      <c r="B7089" s="5" t="s">
        <v>16216</v>
      </c>
      <c r="C7089" s="5" t="s">
        <v>16206</v>
      </c>
      <c r="D7089" s="6">
        <f t="shared" si="497"/>
        <v>2326485</v>
      </c>
      <c r="E7089" s="6">
        <f t="shared" si="498"/>
        <v>2327039</v>
      </c>
      <c r="F7089" s="6">
        <f t="shared" si="500"/>
        <v>555</v>
      </c>
      <c r="G7089" s="40">
        <f t="shared" si="499"/>
        <v>3329</v>
      </c>
      <c r="H7089" s="6">
        <v>26020306</v>
      </c>
      <c r="I7089" s="6">
        <v>26020860</v>
      </c>
      <c r="J7089" s="6">
        <v>0</v>
      </c>
      <c r="K7089" s="6">
        <f t="shared" si="496"/>
        <v>0</v>
      </c>
      <c r="L7089" s="6">
        <v>184</v>
      </c>
      <c r="M7089" s="1" t="s">
        <v>14</v>
      </c>
      <c r="N7089" s="17" t="s">
        <v>29311</v>
      </c>
      <c r="O7089" s="17" t="s">
        <v>29450</v>
      </c>
      <c r="Q7089" s="9"/>
      <c r="R7089" s="10" t="s">
        <v>24038</v>
      </c>
      <c r="S7089" s="11">
        <v>0</v>
      </c>
      <c r="T7089" s="9" t="s">
        <v>16207</v>
      </c>
      <c r="U7089" s="9"/>
      <c r="V7089" s="12"/>
      <c r="X7089" s="8" t="s">
        <v>18798</v>
      </c>
    </row>
    <row r="7090" spans="1:25" x14ac:dyDescent="0.25">
      <c r="A7090" s="16" t="s">
        <v>11267</v>
      </c>
      <c r="B7090" s="5" t="s">
        <v>16216</v>
      </c>
      <c r="C7090" s="5" t="s">
        <v>16207</v>
      </c>
      <c r="D7090" s="6">
        <f t="shared" si="497"/>
        <v>2327297</v>
      </c>
      <c r="E7090" s="6">
        <f t="shared" si="498"/>
        <v>2328493</v>
      </c>
      <c r="F7090" s="6">
        <f t="shared" si="500"/>
        <v>1197</v>
      </c>
      <c r="G7090" s="40">
        <f t="shared" si="499"/>
        <v>257</v>
      </c>
      <c r="H7090" s="6">
        <v>26021118</v>
      </c>
      <c r="I7090" s="6">
        <v>26022314</v>
      </c>
      <c r="J7090" s="6">
        <v>1</v>
      </c>
      <c r="K7090" s="6">
        <f t="shared" si="496"/>
        <v>78</v>
      </c>
      <c r="L7090" s="6">
        <v>372</v>
      </c>
      <c r="M7090" s="1" t="s">
        <v>14</v>
      </c>
      <c r="N7090" s="17" t="s">
        <v>29323</v>
      </c>
      <c r="O7090" s="17" t="s">
        <v>29450</v>
      </c>
      <c r="Q7090" s="9"/>
      <c r="R7090" s="10" t="s">
        <v>24039</v>
      </c>
      <c r="S7090" s="11">
        <v>0</v>
      </c>
      <c r="T7090" s="9" t="s">
        <v>16207</v>
      </c>
      <c r="U7090" s="9"/>
      <c r="V7090" s="12"/>
      <c r="X7090" s="8" t="s">
        <v>18797</v>
      </c>
    </row>
    <row r="7091" spans="1:25" x14ac:dyDescent="0.25">
      <c r="A7091" s="16" t="s">
        <v>11268</v>
      </c>
      <c r="B7091" s="5" t="s">
        <v>16216</v>
      </c>
      <c r="C7091" s="5" t="s">
        <v>16207</v>
      </c>
      <c r="D7091" s="6">
        <f t="shared" si="497"/>
        <v>2331193</v>
      </c>
      <c r="E7091" s="6">
        <f t="shared" si="498"/>
        <v>2333103</v>
      </c>
      <c r="F7091" s="6">
        <f t="shared" si="500"/>
        <v>1911</v>
      </c>
      <c r="G7091" s="40">
        <f t="shared" si="499"/>
        <v>2699</v>
      </c>
      <c r="H7091" s="6">
        <v>26025014</v>
      </c>
      <c r="I7091" s="6">
        <v>26026924</v>
      </c>
      <c r="J7091" s="6">
        <v>0</v>
      </c>
      <c r="K7091" s="6">
        <f t="shared" si="496"/>
        <v>0</v>
      </c>
      <c r="L7091" s="6">
        <v>636</v>
      </c>
      <c r="M7091" s="1" t="s">
        <v>14</v>
      </c>
      <c r="N7091" s="17" t="s">
        <v>29323</v>
      </c>
      <c r="O7091" s="17" t="s">
        <v>29450</v>
      </c>
      <c r="Q7091" s="9"/>
      <c r="R7091" s="10" t="s">
        <v>24040</v>
      </c>
      <c r="S7091" s="11">
        <v>0</v>
      </c>
      <c r="T7091" s="9" t="s">
        <v>16207</v>
      </c>
      <c r="U7091" s="9"/>
      <c r="V7091" s="12"/>
      <c r="X7091" s="8" t="s">
        <v>18797</v>
      </c>
    </row>
    <row r="7092" spans="1:25" x14ac:dyDescent="0.25">
      <c r="A7092" s="16" t="s">
        <v>11269</v>
      </c>
      <c r="B7092" s="5" t="s">
        <v>16216</v>
      </c>
      <c r="C7092" s="5" t="s">
        <v>16207</v>
      </c>
      <c r="D7092" s="6">
        <f t="shared" si="497"/>
        <v>2335269</v>
      </c>
      <c r="E7092" s="6">
        <f t="shared" si="498"/>
        <v>2337074</v>
      </c>
      <c r="F7092" s="6">
        <f t="shared" si="500"/>
        <v>1806</v>
      </c>
      <c r="G7092" s="40">
        <f t="shared" si="499"/>
        <v>2165</v>
      </c>
      <c r="H7092" s="6">
        <v>26029090</v>
      </c>
      <c r="I7092" s="6">
        <v>26030895</v>
      </c>
      <c r="J7092" s="6">
        <v>0</v>
      </c>
      <c r="K7092" s="6">
        <f t="shared" si="496"/>
        <v>0</v>
      </c>
      <c r="L7092" s="6">
        <v>601</v>
      </c>
      <c r="M7092" s="1" t="s">
        <v>11270</v>
      </c>
      <c r="N7092" s="17" t="s">
        <v>29313</v>
      </c>
      <c r="O7092" s="17" t="s">
        <v>29450</v>
      </c>
      <c r="Q7092" s="9"/>
      <c r="R7092" s="10" t="s">
        <v>24041</v>
      </c>
      <c r="S7092" s="11">
        <v>5</v>
      </c>
      <c r="T7092" s="9" t="s">
        <v>25099</v>
      </c>
      <c r="U7092" s="9"/>
      <c r="V7092" s="12"/>
      <c r="X7092" s="8" t="s">
        <v>18797</v>
      </c>
    </row>
    <row r="7093" spans="1:25" x14ac:dyDescent="0.25">
      <c r="A7093" s="16" t="s">
        <v>11271</v>
      </c>
      <c r="B7093" s="5" t="s">
        <v>16216</v>
      </c>
      <c r="C7093" s="5" t="s">
        <v>16207</v>
      </c>
      <c r="D7093" s="6">
        <f t="shared" si="497"/>
        <v>2347525</v>
      </c>
      <c r="E7093" s="6">
        <f t="shared" si="498"/>
        <v>2350928</v>
      </c>
      <c r="F7093" s="6">
        <f t="shared" si="500"/>
        <v>3404</v>
      </c>
      <c r="G7093" s="40">
        <f t="shared" si="499"/>
        <v>10450</v>
      </c>
      <c r="H7093" s="6">
        <v>26041346</v>
      </c>
      <c r="I7093" s="6">
        <v>26044749</v>
      </c>
      <c r="J7093" s="6">
        <v>1</v>
      </c>
      <c r="K7093" s="6">
        <f t="shared" ref="K7093:K7156" si="501">F7093-((L7093+1)*3)</f>
        <v>53</v>
      </c>
      <c r="L7093" s="6">
        <v>1116</v>
      </c>
      <c r="M7093" s="1" t="s">
        <v>11272</v>
      </c>
      <c r="N7093" s="17" t="s">
        <v>29443</v>
      </c>
      <c r="O7093" s="17" t="s">
        <v>29450</v>
      </c>
      <c r="Q7093" s="9"/>
      <c r="R7093" s="10" t="s">
        <v>24042</v>
      </c>
      <c r="S7093" s="11">
        <v>4</v>
      </c>
      <c r="T7093" s="9" t="s">
        <v>28089</v>
      </c>
      <c r="U7093" s="9" t="s">
        <v>16207</v>
      </c>
      <c r="V7093" s="12"/>
      <c r="X7093" s="8" t="s">
        <v>18798</v>
      </c>
    </row>
    <row r="7094" spans="1:25" x14ac:dyDescent="0.25">
      <c r="A7094" s="16" t="s">
        <v>11273</v>
      </c>
      <c r="B7094" s="5" t="s">
        <v>16216</v>
      </c>
      <c r="C7094" s="5" t="s">
        <v>16206</v>
      </c>
      <c r="D7094" s="6">
        <f t="shared" si="497"/>
        <v>2359513</v>
      </c>
      <c r="E7094" s="6">
        <f t="shared" si="498"/>
        <v>2361357</v>
      </c>
      <c r="F7094" s="6">
        <f t="shared" si="500"/>
        <v>1845</v>
      </c>
      <c r="G7094" s="40">
        <f t="shared" si="499"/>
        <v>8584</v>
      </c>
      <c r="H7094" s="6">
        <v>26053334</v>
      </c>
      <c r="I7094" s="6">
        <v>26055178</v>
      </c>
      <c r="J7094" s="6">
        <v>0</v>
      </c>
      <c r="K7094" s="6">
        <f t="shared" si="501"/>
        <v>0</v>
      </c>
      <c r="L7094" s="6">
        <v>614</v>
      </c>
      <c r="M7094" s="1" t="s">
        <v>6239</v>
      </c>
      <c r="N7094" s="17" t="s">
        <v>29378</v>
      </c>
      <c r="O7094" s="17" t="s">
        <v>29450</v>
      </c>
      <c r="Q7094" s="9"/>
      <c r="R7094" s="10" t="s">
        <v>22614</v>
      </c>
      <c r="S7094" s="11">
        <v>1</v>
      </c>
      <c r="T7094" s="9" t="s">
        <v>26420</v>
      </c>
      <c r="U7094" s="9" t="s">
        <v>16207</v>
      </c>
      <c r="V7094" s="12"/>
      <c r="X7094" s="8" t="s">
        <v>18797</v>
      </c>
    </row>
    <row r="7095" spans="1:25" x14ac:dyDescent="0.25">
      <c r="A7095" s="16" t="s">
        <v>11274</v>
      </c>
      <c r="B7095" s="5" t="s">
        <v>16216</v>
      </c>
      <c r="C7095" s="5" t="s">
        <v>16207</v>
      </c>
      <c r="D7095" s="6">
        <f t="shared" si="497"/>
        <v>2362143</v>
      </c>
      <c r="E7095" s="6">
        <f t="shared" si="498"/>
        <v>2362804</v>
      </c>
      <c r="F7095" s="6">
        <f t="shared" si="500"/>
        <v>662</v>
      </c>
      <c r="G7095" s="40">
        <f t="shared" si="499"/>
        <v>785</v>
      </c>
      <c r="H7095" s="6">
        <v>26055964</v>
      </c>
      <c r="I7095" s="6">
        <v>26056625</v>
      </c>
      <c r="J7095" s="6">
        <v>2</v>
      </c>
      <c r="K7095" s="6">
        <f t="shared" si="501"/>
        <v>308</v>
      </c>
      <c r="L7095" s="6">
        <v>117</v>
      </c>
      <c r="M7095" s="1" t="s">
        <v>11275</v>
      </c>
      <c r="N7095" s="17" t="s">
        <v>29311</v>
      </c>
      <c r="O7095" s="17" t="s">
        <v>29450</v>
      </c>
      <c r="P7095" s="8" t="s">
        <v>15820</v>
      </c>
      <c r="Q7095" s="7" t="s">
        <v>16995</v>
      </c>
      <c r="R7095" s="14" t="s">
        <v>24043</v>
      </c>
      <c r="S7095" s="42">
        <v>3</v>
      </c>
      <c r="T7095" s="41" t="s">
        <v>25163</v>
      </c>
      <c r="U7095" s="7" t="s">
        <v>16207</v>
      </c>
      <c r="V7095" s="12"/>
      <c r="X7095" s="8" t="s">
        <v>18797</v>
      </c>
      <c r="Y7095" s="8" t="s">
        <v>18798</v>
      </c>
    </row>
    <row r="7096" spans="1:25" x14ac:dyDescent="0.25">
      <c r="A7096" s="16" t="s">
        <v>11276</v>
      </c>
      <c r="B7096" s="5" t="s">
        <v>16216</v>
      </c>
      <c r="C7096" s="5" t="s">
        <v>16206</v>
      </c>
      <c r="D7096" s="6">
        <f t="shared" si="497"/>
        <v>2363634</v>
      </c>
      <c r="E7096" s="6">
        <f t="shared" si="498"/>
        <v>2364153</v>
      </c>
      <c r="F7096" s="6">
        <f t="shared" si="500"/>
        <v>520</v>
      </c>
      <c r="G7096" s="40">
        <f t="shared" si="499"/>
        <v>829</v>
      </c>
      <c r="H7096" s="6">
        <v>26057455</v>
      </c>
      <c r="I7096" s="6">
        <v>26057974</v>
      </c>
      <c r="J7096" s="6">
        <v>1</v>
      </c>
      <c r="K7096" s="6">
        <f t="shared" si="501"/>
        <v>58</v>
      </c>
      <c r="L7096" s="6">
        <v>153</v>
      </c>
      <c r="M7096" s="1" t="s">
        <v>11277</v>
      </c>
      <c r="N7096" s="17" t="s">
        <v>29317</v>
      </c>
      <c r="O7096" s="17" t="s">
        <v>29451</v>
      </c>
      <c r="P7096" s="8" t="s">
        <v>15821</v>
      </c>
      <c r="Q7096" s="7" t="s">
        <v>16996</v>
      </c>
      <c r="R7096" s="14" t="s">
        <v>24044</v>
      </c>
      <c r="S7096" s="42">
        <v>3</v>
      </c>
      <c r="T7096" s="41" t="s">
        <v>25163</v>
      </c>
      <c r="U7096" s="7" t="s">
        <v>16207</v>
      </c>
      <c r="V7096" s="12"/>
      <c r="X7096" s="8" t="s">
        <v>18797</v>
      </c>
    </row>
    <row r="7097" spans="1:25" x14ac:dyDescent="0.25">
      <c r="A7097" s="16" t="s">
        <v>11278</v>
      </c>
      <c r="B7097" s="5" t="s">
        <v>16216</v>
      </c>
      <c r="C7097" s="5" t="s">
        <v>16207</v>
      </c>
      <c r="D7097" s="6">
        <f t="shared" si="497"/>
        <v>2364533</v>
      </c>
      <c r="E7097" s="6">
        <f t="shared" si="498"/>
        <v>2365741</v>
      </c>
      <c r="F7097" s="6">
        <f t="shared" si="500"/>
        <v>1209</v>
      </c>
      <c r="G7097" s="40">
        <f t="shared" si="499"/>
        <v>379</v>
      </c>
      <c r="H7097" s="6">
        <v>26058354</v>
      </c>
      <c r="I7097" s="6">
        <v>26059562</v>
      </c>
      <c r="J7097" s="6">
        <v>0</v>
      </c>
      <c r="K7097" s="6">
        <f t="shared" si="501"/>
        <v>0</v>
      </c>
      <c r="L7097" s="6">
        <v>402</v>
      </c>
      <c r="M7097" s="1" t="s">
        <v>11279</v>
      </c>
      <c r="N7097" s="17" t="s">
        <v>29317</v>
      </c>
      <c r="O7097" s="17" t="s">
        <v>29450</v>
      </c>
      <c r="P7097" s="8" t="s">
        <v>13654</v>
      </c>
      <c r="Q7097" s="7" t="s">
        <v>16573</v>
      </c>
      <c r="R7097" s="14" t="s">
        <v>24045</v>
      </c>
      <c r="S7097" s="42">
        <v>2</v>
      </c>
      <c r="T7097" s="41" t="s">
        <v>26024</v>
      </c>
      <c r="U7097" s="7" t="s">
        <v>25190</v>
      </c>
      <c r="V7097" s="43" t="s">
        <v>28650</v>
      </c>
      <c r="X7097" s="8" t="s">
        <v>18797</v>
      </c>
    </row>
    <row r="7098" spans="1:25" x14ac:dyDescent="0.25">
      <c r="A7098" s="16" t="s">
        <v>11280</v>
      </c>
      <c r="B7098" s="5" t="s">
        <v>16216</v>
      </c>
      <c r="C7098" s="5" t="s">
        <v>16206</v>
      </c>
      <c r="D7098" s="6">
        <f t="shared" ref="D7098:D7161" si="502">H7098-23693821</f>
        <v>2366758</v>
      </c>
      <c r="E7098" s="6">
        <f t="shared" ref="E7098:E7161" si="503">I7098-23693821</f>
        <v>2368387</v>
      </c>
      <c r="F7098" s="6">
        <f t="shared" si="500"/>
        <v>1630</v>
      </c>
      <c r="G7098" s="40">
        <f t="shared" si="499"/>
        <v>1016</v>
      </c>
      <c r="H7098" s="6">
        <v>26060579</v>
      </c>
      <c r="I7098" s="6">
        <v>26062208</v>
      </c>
      <c r="J7098" s="6">
        <v>1</v>
      </c>
      <c r="K7098" s="6">
        <f t="shared" si="501"/>
        <v>85</v>
      </c>
      <c r="L7098" s="6">
        <v>514</v>
      </c>
      <c r="M7098" s="1" t="s">
        <v>11281</v>
      </c>
      <c r="N7098" s="17" t="s">
        <v>29311</v>
      </c>
      <c r="O7098" s="17" t="s">
        <v>29450</v>
      </c>
      <c r="P7098" s="8" t="s">
        <v>15822</v>
      </c>
      <c r="Q7098" s="7" t="s">
        <v>18483</v>
      </c>
      <c r="R7098" s="14" t="s">
        <v>24046</v>
      </c>
      <c r="S7098" s="42">
        <v>5</v>
      </c>
      <c r="T7098" s="41" t="s">
        <v>28090</v>
      </c>
      <c r="U7098" s="7" t="s">
        <v>16207</v>
      </c>
      <c r="V7098" s="12"/>
      <c r="X7098" s="8" t="s">
        <v>18797</v>
      </c>
    </row>
    <row r="7099" spans="1:25" x14ac:dyDescent="0.25">
      <c r="A7099" s="16" t="s">
        <v>11282</v>
      </c>
      <c r="B7099" s="5" t="s">
        <v>16216</v>
      </c>
      <c r="C7099" s="5" t="s">
        <v>16207</v>
      </c>
      <c r="D7099" s="6">
        <f t="shared" si="502"/>
        <v>2368928</v>
      </c>
      <c r="E7099" s="6">
        <f t="shared" si="503"/>
        <v>2370247</v>
      </c>
      <c r="F7099" s="6">
        <f t="shared" si="500"/>
        <v>1320</v>
      </c>
      <c r="G7099" s="40">
        <f t="shared" si="499"/>
        <v>540</v>
      </c>
      <c r="H7099" s="6">
        <v>26062749</v>
      </c>
      <c r="I7099" s="6">
        <v>26064068</v>
      </c>
      <c r="J7099" s="6">
        <v>0</v>
      </c>
      <c r="K7099" s="6">
        <f t="shared" si="501"/>
        <v>0</v>
      </c>
      <c r="L7099" s="6">
        <v>439</v>
      </c>
      <c r="M7099" s="1" t="s">
        <v>11283</v>
      </c>
      <c r="N7099" s="17" t="s">
        <v>29311</v>
      </c>
      <c r="O7099" s="17" t="s">
        <v>29450</v>
      </c>
      <c r="P7099" s="8" t="s">
        <v>15823</v>
      </c>
      <c r="Q7099" s="7" t="s">
        <v>18135</v>
      </c>
      <c r="R7099" s="14" t="s">
        <v>24047</v>
      </c>
      <c r="S7099" s="42">
        <v>2</v>
      </c>
      <c r="T7099" s="41" t="s">
        <v>25179</v>
      </c>
      <c r="U7099" s="7" t="s">
        <v>25027</v>
      </c>
      <c r="V7099" s="12"/>
      <c r="X7099" s="8" t="s">
        <v>18797</v>
      </c>
    </row>
    <row r="7100" spans="1:25" x14ac:dyDescent="0.25">
      <c r="A7100" s="16" t="s">
        <v>11284</v>
      </c>
      <c r="B7100" s="5" t="s">
        <v>16216</v>
      </c>
      <c r="C7100" s="5" t="s">
        <v>16206</v>
      </c>
      <c r="D7100" s="6">
        <f t="shared" si="502"/>
        <v>2371013</v>
      </c>
      <c r="E7100" s="6">
        <f t="shared" si="503"/>
        <v>2371440</v>
      </c>
      <c r="F7100" s="6">
        <f t="shared" si="500"/>
        <v>428</v>
      </c>
      <c r="G7100" s="40">
        <f t="shared" ref="G7100:G7163" si="504">D7100-E7099-1</f>
        <v>765</v>
      </c>
      <c r="H7100" s="6">
        <v>26064834</v>
      </c>
      <c r="I7100" s="6">
        <v>26065261</v>
      </c>
      <c r="J7100" s="6">
        <v>1</v>
      </c>
      <c r="K7100" s="6">
        <f t="shared" si="501"/>
        <v>50</v>
      </c>
      <c r="L7100" s="6">
        <v>125</v>
      </c>
      <c r="M7100" s="1" t="s">
        <v>11285</v>
      </c>
      <c r="N7100" s="17" t="s">
        <v>29325</v>
      </c>
      <c r="O7100" s="17" t="s">
        <v>29450</v>
      </c>
      <c r="P7100" s="8" t="s">
        <v>15824</v>
      </c>
      <c r="Q7100" s="7" t="s">
        <v>17315</v>
      </c>
      <c r="R7100" s="14" t="s">
        <v>21220</v>
      </c>
      <c r="S7100" s="42">
        <v>3</v>
      </c>
      <c r="T7100" s="41" t="s">
        <v>26517</v>
      </c>
      <c r="U7100" s="7" t="s">
        <v>16207</v>
      </c>
      <c r="V7100" s="12"/>
      <c r="X7100" s="8" t="s">
        <v>18797</v>
      </c>
    </row>
    <row r="7101" spans="1:25" x14ac:dyDescent="0.25">
      <c r="A7101" s="16" t="s">
        <v>11286</v>
      </c>
      <c r="B7101" s="5" t="s">
        <v>16216</v>
      </c>
      <c r="C7101" s="5" t="s">
        <v>16207</v>
      </c>
      <c r="D7101" s="6">
        <f t="shared" si="502"/>
        <v>2371524</v>
      </c>
      <c r="E7101" s="6">
        <f t="shared" si="503"/>
        <v>2372205</v>
      </c>
      <c r="F7101" s="6">
        <f t="shared" si="500"/>
        <v>682</v>
      </c>
      <c r="G7101" s="40">
        <f t="shared" si="504"/>
        <v>83</v>
      </c>
      <c r="H7101" s="6">
        <v>26065345</v>
      </c>
      <c r="I7101" s="6">
        <v>26066026</v>
      </c>
      <c r="J7101" s="6">
        <v>1</v>
      </c>
      <c r="K7101" s="6">
        <f t="shared" si="501"/>
        <v>49</v>
      </c>
      <c r="L7101" s="6">
        <v>210</v>
      </c>
      <c r="M7101" s="1" t="s">
        <v>14</v>
      </c>
      <c r="N7101" s="17" t="s">
        <v>29322</v>
      </c>
      <c r="O7101" s="17" t="s">
        <v>29450</v>
      </c>
      <c r="Q7101" s="9"/>
      <c r="R7101" s="10" t="s">
        <v>24048</v>
      </c>
      <c r="S7101" s="11">
        <v>0</v>
      </c>
      <c r="T7101" s="9" t="s">
        <v>16207</v>
      </c>
      <c r="U7101" s="9"/>
      <c r="V7101" s="12"/>
      <c r="X7101" s="8" t="s">
        <v>18797</v>
      </c>
    </row>
    <row r="7102" spans="1:25" x14ac:dyDescent="0.25">
      <c r="A7102" s="16" t="s">
        <v>11287</v>
      </c>
      <c r="B7102" s="5" t="s">
        <v>16216</v>
      </c>
      <c r="C7102" s="5" t="s">
        <v>16206</v>
      </c>
      <c r="D7102" s="6">
        <f t="shared" si="502"/>
        <v>2373218</v>
      </c>
      <c r="E7102" s="6">
        <f t="shared" si="503"/>
        <v>2375116</v>
      </c>
      <c r="F7102" s="6">
        <f t="shared" si="500"/>
        <v>1899</v>
      </c>
      <c r="G7102" s="40">
        <f t="shared" si="504"/>
        <v>1012</v>
      </c>
      <c r="H7102" s="6">
        <v>26067039</v>
      </c>
      <c r="I7102" s="6">
        <v>26068937</v>
      </c>
      <c r="J7102" s="6">
        <v>0</v>
      </c>
      <c r="K7102" s="6">
        <f t="shared" si="501"/>
        <v>0</v>
      </c>
      <c r="L7102" s="6">
        <v>632</v>
      </c>
      <c r="M7102" s="1" t="s">
        <v>11288</v>
      </c>
      <c r="N7102" s="17" t="s">
        <v>29320</v>
      </c>
      <c r="O7102" s="17" t="s">
        <v>29450</v>
      </c>
      <c r="P7102" s="8" t="s">
        <v>15825</v>
      </c>
      <c r="Q7102" s="7" t="s">
        <v>16881</v>
      </c>
      <c r="R7102" s="14" t="s">
        <v>24049</v>
      </c>
      <c r="S7102" s="42">
        <v>3</v>
      </c>
      <c r="T7102" s="41" t="s">
        <v>26665</v>
      </c>
      <c r="U7102" s="7" t="s">
        <v>16207</v>
      </c>
      <c r="V7102" s="12"/>
      <c r="X7102" s="8" t="s">
        <v>18797</v>
      </c>
    </row>
    <row r="7103" spans="1:25" x14ac:dyDescent="0.25">
      <c r="A7103" s="16" t="s">
        <v>11289</v>
      </c>
      <c r="B7103" s="5" t="s">
        <v>16216</v>
      </c>
      <c r="C7103" s="5" t="s">
        <v>16206</v>
      </c>
      <c r="D7103" s="6">
        <f t="shared" si="502"/>
        <v>2376879</v>
      </c>
      <c r="E7103" s="6">
        <f t="shared" si="503"/>
        <v>2377553</v>
      </c>
      <c r="F7103" s="6">
        <f t="shared" si="500"/>
        <v>675</v>
      </c>
      <c r="G7103" s="40">
        <f t="shared" si="504"/>
        <v>1762</v>
      </c>
      <c r="H7103" s="6">
        <v>26070700</v>
      </c>
      <c r="I7103" s="6">
        <v>26071374</v>
      </c>
      <c r="J7103" s="6">
        <v>1</v>
      </c>
      <c r="K7103" s="6">
        <f t="shared" si="501"/>
        <v>87</v>
      </c>
      <c r="L7103" s="6">
        <v>195</v>
      </c>
      <c r="M7103" s="1" t="s">
        <v>8335</v>
      </c>
      <c r="N7103" s="17" t="s">
        <v>29311</v>
      </c>
      <c r="O7103" s="17" t="s">
        <v>29450</v>
      </c>
      <c r="Q7103" s="9"/>
      <c r="R7103" s="10" t="s">
        <v>22821</v>
      </c>
      <c r="S7103" s="11">
        <v>3</v>
      </c>
      <c r="T7103" s="9" t="s">
        <v>25037</v>
      </c>
      <c r="U7103" s="9"/>
      <c r="V7103" s="12"/>
      <c r="X7103" s="8" t="s">
        <v>18798</v>
      </c>
    </row>
    <row r="7104" spans="1:25" x14ac:dyDescent="0.25">
      <c r="A7104" s="16" t="s">
        <v>11290</v>
      </c>
      <c r="B7104" s="5" t="s">
        <v>16216</v>
      </c>
      <c r="C7104" s="5" t="s">
        <v>16207</v>
      </c>
      <c r="D7104" s="6">
        <f t="shared" si="502"/>
        <v>2377907</v>
      </c>
      <c r="E7104" s="6">
        <f t="shared" si="503"/>
        <v>2380243</v>
      </c>
      <c r="F7104" s="6">
        <f t="shared" si="500"/>
        <v>2337</v>
      </c>
      <c r="G7104" s="40">
        <f t="shared" si="504"/>
        <v>353</v>
      </c>
      <c r="H7104" s="6">
        <v>26071728</v>
      </c>
      <c r="I7104" s="6">
        <v>26074064</v>
      </c>
      <c r="J7104" s="6">
        <v>0</v>
      </c>
      <c r="K7104" s="6">
        <f t="shared" si="501"/>
        <v>0</v>
      </c>
      <c r="L7104" s="6">
        <v>778</v>
      </c>
      <c r="M7104" s="1" t="s">
        <v>9456</v>
      </c>
      <c r="N7104" s="17" t="s">
        <v>29311</v>
      </c>
      <c r="O7104" s="17" t="s">
        <v>29450</v>
      </c>
      <c r="Q7104" s="9"/>
      <c r="R7104" s="10" t="s">
        <v>24050</v>
      </c>
      <c r="S7104" s="11">
        <v>0</v>
      </c>
      <c r="T7104" s="9" t="s">
        <v>16207</v>
      </c>
      <c r="U7104" s="9"/>
      <c r="V7104" s="12"/>
      <c r="X7104" s="8" t="s">
        <v>18797</v>
      </c>
    </row>
    <row r="7105" spans="1:24" x14ac:dyDescent="0.25">
      <c r="A7105" s="16" t="s">
        <v>11291</v>
      </c>
      <c r="B7105" s="5" t="s">
        <v>16216</v>
      </c>
      <c r="C7105" s="5" t="s">
        <v>16206</v>
      </c>
      <c r="D7105" s="6">
        <f t="shared" si="502"/>
        <v>2381762</v>
      </c>
      <c r="E7105" s="6">
        <f t="shared" si="503"/>
        <v>2383372</v>
      </c>
      <c r="F7105" s="6">
        <f t="shared" si="500"/>
        <v>1611</v>
      </c>
      <c r="G7105" s="40">
        <f t="shared" si="504"/>
        <v>1518</v>
      </c>
      <c r="H7105" s="6">
        <v>26075583</v>
      </c>
      <c r="I7105" s="6">
        <v>26077193</v>
      </c>
      <c r="J7105" s="6">
        <v>0</v>
      </c>
      <c r="K7105" s="6">
        <f t="shared" si="501"/>
        <v>0</v>
      </c>
      <c r="L7105" s="6">
        <v>536</v>
      </c>
      <c r="M7105" s="1" t="s">
        <v>28800</v>
      </c>
      <c r="N7105" s="17" t="s">
        <v>29323</v>
      </c>
      <c r="O7105" s="17" t="s">
        <v>29450</v>
      </c>
      <c r="P7105" s="8" t="s">
        <v>15826</v>
      </c>
      <c r="Q7105" s="7" t="s">
        <v>18611</v>
      </c>
      <c r="R7105" s="14" t="s">
        <v>24051</v>
      </c>
      <c r="S7105" s="42">
        <v>6</v>
      </c>
      <c r="T7105" s="41" t="s">
        <v>25120</v>
      </c>
      <c r="U7105" s="7" t="s">
        <v>16207</v>
      </c>
      <c r="V7105" s="12"/>
      <c r="X7105" s="8" t="s">
        <v>18797</v>
      </c>
    </row>
    <row r="7106" spans="1:24" x14ac:dyDescent="0.25">
      <c r="A7106" s="16" t="s">
        <v>11292</v>
      </c>
      <c r="B7106" s="5" t="s">
        <v>16216</v>
      </c>
      <c r="C7106" s="5" t="s">
        <v>16207</v>
      </c>
      <c r="D7106" s="6">
        <f t="shared" si="502"/>
        <v>2383517</v>
      </c>
      <c r="E7106" s="6">
        <f t="shared" si="503"/>
        <v>2384206</v>
      </c>
      <c r="F7106" s="6">
        <f t="shared" si="500"/>
        <v>690</v>
      </c>
      <c r="G7106" s="40">
        <f t="shared" si="504"/>
        <v>144</v>
      </c>
      <c r="H7106" s="6">
        <v>26077338</v>
      </c>
      <c r="I7106" s="6">
        <v>26078027</v>
      </c>
      <c r="J7106" s="6">
        <v>1</v>
      </c>
      <c r="K7106" s="6">
        <f t="shared" si="501"/>
        <v>63</v>
      </c>
      <c r="L7106" s="6">
        <v>208</v>
      </c>
      <c r="M7106" s="1" t="s">
        <v>14</v>
      </c>
      <c r="N7106" s="17" t="s">
        <v>29326</v>
      </c>
      <c r="O7106" s="17" t="s">
        <v>29451</v>
      </c>
      <c r="Q7106" s="9"/>
      <c r="R7106" s="10" t="s">
        <v>18964</v>
      </c>
      <c r="S7106" s="11">
        <v>0</v>
      </c>
      <c r="T7106" s="9" t="s">
        <v>16207</v>
      </c>
      <c r="U7106" s="9"/>
      <c r="V7106" s="12"/>
      <c r="X7106" s="8" t="s">
        <v>18798</v>
      </c>
    </row>
    <row r="7107" spans="1:24" x14ac:dyDescent="0.25">
      <c r="A7107" s="16" t="s">
        <v>11293</v>
      </c>
      <c r="B7107" s="5" t="s">
        <v>16216</v>
      </c>
      <c r="C7107" s="5" t="s">
        <v>16207</v>
      </c>
      <c r="D7107" s="6">
        <f t="shared" si="502"/>
        <v>2384836</v>
      </c>
      <c r="E7107" s="6">
        <f t="shared" si="503"/>
        <v>2386395</v>
      </c>
      <c r="F7107" s="6">
        <f t="shared" ref="F7107:F7170" si="505">I7107-H7107+1</f>
        <v>1560</v>
      </c>
      <c r="G7107" s="40">
        <f t="shared" si="504"/>
        <v>629</v>
      </c>
      <c r="H7107" s="6">
        <v>26078657</v>
      </c>
      <c r="I7107" s="6">
        <v>26080216</v>
      </c>
      <c r="J7107" s="6">
        <v>0</v>
      </c>
      <c r="K7107" s="6">
        <f t="shared" si="501"/>
        <v>0</v>
      </c>
      <c r="L7107" s="6">
        <v>519</v>
      </c>
      <c r="M7107" s="1" t="s">
        <v>11294</v>
      </c>
      <c r="N7107" s="17" t="s">
        <v>29401</v>
      </c>
      <c r="O7107" s="17" t="s">
        <v>29450</v>
      </c>
      <c r="Q7107" s="9"/>
      <c r="R7107" s="10" t="s">
        <v>18917</v>
      </c>
      <c r="S7107" s="11">
        <v>2</v>
      </c>
      <c r="T7107" s="9" t="s">
        <v>25675</v>
      </c>
      <c r="U7107" s="9" t="s">
        <v>16207</v>
      </c>
      <c r="V7107" s="12"/>
      <c r="X7107" s="8" t="s">
        <v>18797</v>
      </c>
    </row>
    <row r="7108" spans="1:24" x14ac:dyDescent="0.25">
      <c r="A7108" s="16" t="s">
        <v>11295</v>
      </c>
      <c r="B7108" s="5" t="s">
        <v>16216</v>
      </c>
      <c r="C7108" s="5" t="s">
        <v>16207</v>
      </c>
      <c r="D7108" s="6">
        <f t="shared" si="502"/>
        <v>2387748</v>
      </c>
      <c r="E7108" s="6">
        <f t="shared" si="503"/>
        <v>2390204</v>
      </c>
      <c r="F7108" s="6">
        <f t="shared" si="505"/>
        <v>2457</v>
      </c>
      <c r="G7108" s="40">
        <f t="shared" si="504"/>
        <v>1352</v>
      </c>
      <c r="H7108" s="6">
        <v>26081569</v>
      </c>
      <c r="I7108" s="6">
        <v>26084025</v>
      </c>
      <c r="J7108" s="6">
        <v>0</v>
      </c>
      <c r="K7108" s="6">
        <f t="shared" si="501"/>
        <v>0</v>
      </c>
      <c r="L7108" s="6">
        <v>818</v>
      </c>
      <c r="M7108" s="1" t="s">
        <v>14</v>
      </c>
      <c r="N7108" s="17" t="s">
        <v>29311</v>
      </c>
      <c r="O7108" s="17" t="s">
        <v>29450</v>
      </c>
      <c r="Q7108" s="9"/>
      <c r="R7108" s="10" t="s">
        <v>24052</v>
      </c>
      <c r="S7108" s="11">
        <v>0</v>
      </c>
      <c r="T7108" s="9" t="s">
        <v>16207</v>
      </c>
      <c r="U7108" s="9"/>
      <c r="V7108" s="12"/>
      <c r="X7108" s="8" t="s">
        <v>18797</v>
      </c>
    </row>
    <row r="7109" spans="1:24" x14ac:dyDescent="0.25">
      <c r="A7109" s="16" t="s">
        <v>11296</v>
      </c>
      <c r="B7109" s="5" t="s">
        <v>16216</v>
      </c>
      <c r="C7109" s="5" t="s">
        <v>16207</v>
      </c>
      <c r="D7109" s="6">
        <f t="shared" si="502"/>
        <v>2391938</v>
      </c>
      <c r="E7109" s="6">
        <f t="shared" si="503"/>
        <v>2393605</v>
      </c>
      <c r="F7109" s="6">
        <f t="shared" si="505"/>
        <v>1668</v>
      </c>
      <c r="G7109" s="40">
        <f t="shared" si="504"/>
        <v>1733</v>
      </c>
      <c r="H7109" s="6">
        <v>26085759</v>
      </c>
      <c r="I7109" s="6">
        <v>26087426</v>
      </c>
      <c r="J7109" s="6">
        <v>0</v>
      </c>
      <c r="K7109" s="6">
        <f t="shared" si="501"/>
        <v>0</v>
      </c>
      <c r="L7109" s="6">
        <v>555</v>
      </c>
      <c r="M7109" s="1" t="s">
        <v>11297</v>
      </c>
      <c r="N7109" s="17" t="s">
        <v>18888</v>
      </c>
      <c r="O7109" s="17" t="s">
        <v>29450</v>
      </c>
      <c r="Q7109" s="9"/>
      <c r="R7109" s="10" t="s">
        <v>18915</v>
      </c>
      <c r="S7109" s="11">
        <v>4</v>
      </c>
      <c r="T7109" s="9" t="s">
        <v>25696</v>
      </c>
      <c r="U7109" s="9" t="s">
        <v>16207</v>
      </c>
      <c r="V7109" s="12"/>
      <c r="X7109" s="8" t="s">
        <v>18797</v>
      </c>
    </row>
    <row r="7110" spans="1:24" x14ac:dyDescent="0.25">
      <c r="A7110" s="16" t="s">
        <v>11298</v>
      </c>
      <c r="B7110" s="5" t="s">
        <v>16216</v>
      </c>
      <c r="C7110" s="5" t="s">
        <v>16207</v>
      </c>
      <c r="D7110" s="6">
        <f t="shared" si="502"/>
        <v>2403162</v>
      </c>
      <c r="E7110" s="6">
        <f t="shared" si="503"/>
        <v>2404879</v>
      </c>
      <c r="F7110" s="6">
        <f t="shared" si="505"/>
        <v>1718</v>
      </c>
      <c r="G7110" s="40">
        <f t="shared" si="504"/>
        <v>9556</v>
      </c>
      <c r="H7110" s="6">
        <v>26096983</v>
      </c>
      <c r="I7110" s="6">
        <v>26098700</v>
      </c>
      <c r="J7110" s="6">
        <v>1</v>
      </c>
      <c r="K7110" s="6">
        <f t="shared" si="501"/>
        <v>101</v>
      </c>
      <c r="L7110" s="6">
        <v>538</v>
      </c>
      <c r="M7110" s="1" t="s">
        <v>14</v>
      </c>
      <c r="N7110" s="17" t="s">
        <v>29310</v>
      </c>
      <c r="O7110" s="17" t="s">
        <v>29450</v>
      </c>
      <c r="Q7110" s="9"/>
      <c r="R7110" s="10" t="s">
        <v>19658</v>
      </c>
      <c r="S7110" s="11">
        <v>0</v>
      </c>
      <c r="T7110" s="9" t="s">
        <v>16207</v>
      </c>
      <c r="U7110" s="9"/>
      <c r="V7110" s="12"/>
      <c r="X7110" s="8" t="s">
        <v>18797</v>
      </c>
    </row>
    <row r="7111" spans="1:24" x14ac:dyDescent="0.25">
      <c r="A7111" s="16" t="s">
        <v>11299</v>
      </c>
      <c r="B7111" s="5" t="s">
        <v>16216</v>
      </c>
      <c r="C7111" s="5" t="s">
        <v>16206</v>
      </c>
      <c r="D7111" s="6">
        <f t="shared" si="502"/>
        <v>2405505</v>
      </c>
      <c r="E7111" s="6">
        <f t="shared" si="503"/>
        <v>2412869</v>
      </c>
      <c r="F7111" s="6">
        <f t="shared" si="505"/>
        <v>7365</v>
      </c>
      <c r="G7111" s="40">
        <f t="shared" si="504"/>
        <v>625</v>
      </c>
      <c r="H7111" s="6">
        <v>26099326</v>
      </c>
      <c r="I7111" s="6">
        <v>26106690</v>
      </c>
      <c r="J7111" s="6">
        <v>0</v>
      </c>
      <c r="K7111" s="6">
        <f t="shared" si="501"/>
        <v>0</v>
      </c>
      <c r="L7111" s="6">
        <v>2454</v>
      </c>
      <c r="M7111" s="1" t="s">
        <v>11300</v>
      </c>
      <c r="N7111" s="17" t="s">
        <v>29319</v>
      </c>
      <c r="O7111" s="17" t="s">
        <v>29450</v>
      </c>
      <c r="Q7111" s="9"/>
      <c r="R7111" s="10" t="s">
        <v>24053</v>
      </c>
      <c r="S7111" s="11">
        <v>4</v>
      </c>
      <c r="T7111" s="9" t="s">
        <v>28091</v>
      </c>
      <c r="U7111" s="9"/>
      <c r="V7111" s="12"/>
      <c r="X7111" s="8" t="s">
        <v>18797</v>
      </c>
    </row>
    <row r="7112" spans="1:24" x14ac:dyDescent="0.25">
      <c r="A7112" s="16" t="s">
        <v>11301</v>
      </c>
      <c r="B7112" s="5" t="s">
        <v>16216</v>
      </c>
      <c r="C7112" s="5" t="s">
        <v>16206</v>
      </c>
      <c r="D7112" s="6">
        <f t="shared" si="502"/>
        <v>2414523</v>
      </c>
      <c r="E7112" s="6">
        <f t="shared" si="503"/>
        <v>2416241</v>
      </c>
      <c r="F7112" s="6">
        <f t="shared" si="505"/>
        <v>1719</v>
      </c>
      <c r="G7112" s="40">
        <f t="shared" si="504"/>
        <v>1653</v>
      </c>
      <c r="H7112" s="6">
        <v>26108344</v>
      </c>
      <c r="I7112" s="6">
        <v>26110062</v>
      </c>
      <c r="J7112" s="6">
        <v>0</v>
      </c>
      <c r="K7112" s="6">
        <f t="shared" si="501"/>
        <v>0</v>
      </c>
      <c r="L7112" s="6">
        <v>572</v>
      </c>
      <c r="M7112" s="1" t="s">
        <v>1144</v>
      </c>
      <c r="N7112" s="17" t="s">
        <v>29311</v>
      </c>
      <c r="O7112" s="17" t="s">
        <v>29450</v>
      </c>
      <c r="Q7112" s="9"/>
      <c r="R7112" s="10" t="s">
        <v>20468</v>
      </c>
      <c r="S7112" s="11">
        <v>2</v>
      </c>
      <c r="T7112" s="9" t="s">
        <v>25009</v>
      </c>
      <c r="U7112" s="9" t="s">
        <v>16207</v>
      </c>
      <c r="V7112" s="12"/>
      <c r="X7112" s="8" t="s">
        <v>18797</v>
      </c>
    </row>
    <row r="7113" spans="1:24" x14ac:dyDescent="0.25">
      <c r="A7113" s="16" t="s">
        <v>11302</v>
      </c>
      <c r="B7113" s="5" t="s">
        <v>16216</v>
      </c>
      <c r="C7113" s="5" t="s">
        <v>16206</v>
      </c>
      <c r="D7113" s="6">
        <f t="shared" si="502"/>
        <v>2421639</v>
      </c>
      <c r="E7113" s="6">
        <f t="shared" si="503"/>
        <v>2424149</v>
      </c>
      <c r="F7113" s="6">
        <f t="shared" si="505"/>
        <v>2511</v>
      </c>
      <c r="G7113" s="40">
        <f t="shared" si="504"/>
        <v>5397</v>
      </c>
      <c r="H7113" s="6">
        <v>26115460</v>
      </c>
      <c r="I7113" s="6">
        <v>26117970</v>
      </c>
      <c r="J7113" s="6">
        <v>1</v>
      </c>
      <c r="K7113" s="6">
        <f t="shared" si="501"/>
        <v>54</v>
      </c>
      <c r="L7113" s="6">
        <v>818</v>
      </c>
      <c r="M7113" s="1" t="s">
        <v>11303</v>
      </c>
      <c r="N7113" s="17" t="s">
        <v>29346</v>
      </c>
      <c r="O7113" s="17" t="s">
        <v>29450</v>
      </c>
      <c r="Q7113" s="9"/>
      <c r="R7113" s="10" t="s">
        <v>20115</v>
      </c>
      <c r="S7113" s="11">
        <v>3</v>
      </c>
      <c r="T7113" s="9" t="s">
        <v>28092</v>
      </c>
      <c r="U7113" s="9" t="s">
        <v>16207</v>
      </c>
      <c r="V7113" s="12"/>
      <c r="X7113" s="8" t="s">
        <v>18797</v>
      </c>
    </row>
    <row r="7114" spans="1:24" x14ac:dyDescent="0.25">
      <c r="A7114" s="16" t="s">
        <v>11304</v>
      </c>
      <c r="B7114" s="5" t="s">
        <v>16216</v>
      </c>
      <c r="C7114" s="5" t="s">
        <v>16206</v>
      </c>
      <c r="D7114" s="6">
        <f t="shared" si="502"/>
        <v>2425444</v>
      </c>
      <c r="E7114" s="6">
        <f t="shared" si="503"/>
        <v>2427846</v>
      </c>
      <c r="F7114" s="6">
        <f t="shared" si="505"/>
        <v>2403</v>
      </c>
      <c r="G7114" s="40">
        <f t="shared" si="504"/>
        <v>1294</v>
      </c>
      <c r="H7114" s="6">
        <v>26119265</v>
      </c>
      <c r="I7114" s="6">
        <v>26121667</v>
      </c>
      <c r="J7114" s="6">
        <v>0</v>
      </c>
      <c r="K7114" s="6">
        <f t="shared" si="501"/>
        <v>0</v>
      </c>
      <c r="L7114" s="6">
        <v>800</v>
      </c>
      <c r="M7114" s="1" t="s">
        <v>14</v>
      </c>
      <c r="N7114" s="17" t="s">
        <v>29315</v>
      </c>
      <c r="O7114" s="17" t="s">
        <v>29450</v>
      </c>
      <c r="Q7114" s="9"/>
      <c r="R7114" s="10" t="s">
        <v>24054</v>
      </c>
      <c r="S7114" s="11">
        <v>1</v>
      </c>
      <c r="T7114" s="9" t="s">
        <v>25011</v>
      </c>
      <c r="U7114" s="9"/>
      <c r="V7114" s="12"/>
      <c r="X7114" s="8" t="s">
        <v>18797</v>
      </c>
    </row>
    <row r="7115" spans="1:24" x14ac:dyDescent="0.25">
      <c r="A7115" s="16" t="s">
        <v>11305</v>
      </c>
      <c r="B7115" s="5" t="s">
        <v>16216</v>
      </c>
      <c r="C7115" s="5" t="s">
        <v>16207</v>
      </c>
      <c r="D7115" s="6">
        <f t="shared" si="502"/>
        <v>2428034</v>
      </c>
      <c r="E7115" s="6">
        <f t="shared" si="503"/>
        <v>2429740</v>
      </c>
      <c r="F7115" s="6">
        <f t="shared" si="505"/>
        <v>1707</v>
      </c>
      <c r="G7115" s="40">
        <f t="shared" si="504"/>
        <v>187</v>
      </c>
      <c r="H7115" s="6">
        <v>26121855</v>
      </c>
      <c r="I7115" s="6">
        <v>26123561</v>
      </c>
      <c r="J7115" s="6">
        <v>0</v>
      </c>
      <c r="K7115" s="6">
        <f t="shared" si="501"/>
        <v>0</v>
      </c>
      <c r="L7115" s="6">
        <v>568</v>
      </c>
      <c r="M7115" s="1" t="s">
        <v>1144</v>
      </c>
      <c r="N7115" s="17" t="s">
        <v>29336</v>
      </c>
      <c r="O7115" s="17" t="s">
        <v>29450</v>
      </c>
      <c r="Q7115" s="9"/>
      <c r="R7115" s="10" t="s">
        <v>21364</v>
      </c>
      <c r="S7115" s="11">
        <v>2</v>
      </c>
      <c r="T7115" s="9" t="s">
        <v>25009</v>
      </c>
      <c r="U7115" s="9" t="s">
        <v>16207</v>
      </c>
      <c r="V7115" s="12"/>
      <c r="X7115" s="8" t="s">
        <v>18797</v>
      </c>
    </row>
    <row r="7116" spans="1:24" x14ac:dyDescent="0.25">
      <c r="A7116" s="16" t="s">
        <v>11306</v>
      </c>
      <c r="B7116" s="5" t="s">
        <v>16216</v>
      </c>
      <c r="C7116" s="5" t="s">
        <v>16206</v>
      </c>
      <c r="D7116" s="6">
        <f t="shared" si="502"/>
        <v>2433966</v>
      </c>
      <c r="E7116" s="6">
        <f t="shared" si="503"/>
        <v>2436626</v>
      </c>
      <c r="F7116" s="6">
        <f t="shared" si="505"/>
        <v>2661</v>
      </c>
      <c r="G7116" s="40">
        <f t="shared" si="504"/>
        <v>4225</v>
      </c>
      <c r="H7116" s="6">
        <v>26127787</v>
      </c>
      <c r="I7116" s="6">
        <v>26130447</v>
      </c>
      <c r="J7116" s="6">
        <v>0</v>
      </c>
      <c r="K7116" s="6">
        <f t="shared" si="501"/>
        <v>0</v>
      </c>
      <c r="L7116" s="6">
        <v>886</v>
      </c>
      <c r="M7116" s="1" t="s">
        <v>1892</v>
      </c>
      <c r="N7116" s="17" t="s">
        <v>29315</v>
      </c>
      <c r="O7116" s="17" t="s">
        <v>29450</v>
      </c>
      <c r="Q7116" s="9"/>
      <c r="R7116" s="10" t="s">
        <v>24055</v>
      </c>
      <c r="S7116" s="11">
        <v>1</v>
      </c>
      <c r="T7116" s="9" t="s">
        <v>27251</v>
      </c>
      <c r="U7116" s="9" t="s">
        <v>25190</v>
      </c>
      <c r="V7116" s="43" t="s">
        <v>28676</v>
      </c>
      <c r="X7116" s="8" t="s">
        <v>18797</v>
      </c>
    </row>
    <row r="7117" spans="1:24" x14ac:dyDescent="0.25">
      <c r="A7117" s="16" t="s">
        <v>11307</v>
      </c>
      <c r="B7117" s="5" t="s">
        <v>16216</v>
      </c>
      <c r="C7117" s="5" t="s">
        <v>16207</v>
      </c>
      <c r="D7117" s="6">
        <f t="shared" si="502"/>
        <v>2436769</v>
      </c>
      <c r="E7117" s="6">
        <f t="shared" si="503"/>
        <v>2437329</v>
      </c>
      <c r="F7117" s="6">
        <f t="shared" si="505"/>
        <v>561</v>
      </c>
      <c r="G7117" s="40">
        <f t="shared" si="504"/>
        <v>142</v>
      </c>
      <c r="H7117" s="6">
        <v>26130590</v>
      </c>
      <c r="I7117" s="6">
        <v>26131150</v>
      </c>
      <c r="J7117" s="6">
        <v>0</v>
      </c>
      <c r="K7117" s="6">
        <f t="shared" si="501"/>
        <v>0</v>
      </c>
      <c r="L7117" s="6">
        <v>186</v>
      </c>
      <c r="M7117" s="1" t="s">
        <v>8335</v>
      </c>
      <c r="N7117" s="17" t="s">
        <v>29336</v>
      </c>
      <c r="O7117" s="17" t="s">
        <v>29450</v>
      </c>
      <c r="Q7117" s="9"/>
      <c r="R7117" s="10" t="s">
        <v>19261</v>
      </c>
      <c r="S7117" s="11">
        <v>3</v>
      </c>
      <c r="T7117" s="9" t="s">
        <v>25037</v>
      </c>
      <c r="U7117" s="9"/>
      <c r="V7117" s="12"/>
      <c r="X7117" s="8" t="s">
        <v>18798</v>
      </c>
    </row>
    <row r="7118" spans="1:24" x14ac:dyDescent="0.25">
      <c r="A7118" s="16" t="s">
        <v>11308</v>
      </c>
      <c r="B7118" s="5" t="s">
        <v>16216</v>
      </c>
      <c r="C7118" s="5" t="s">
        <v>16207</v>
      </c>
      <c r="D7118" s="6">
        <f t="shared" si="502"/>
        <v>2438754</v>
      </c>
      <c r="E7118" s="6">
        <f t="shared" si="503"/>
        <v>2439353</v>
      </c>
      <c r="F7118" s="6">
        <f t="shared" si="505"/>
        <v>600</v>
      </c>
      <c r="G7118" s="40">
        <f t="shared" si="504"/>
        <v>1424</v>
      </c>
      <c r="H7118" s="6">
        <v>26132575</v>
      </c>
      <c r="I7118" s="6">
        <v>26133174</v>
      </c>
      <c r="J7118" s="6">
        <v>0</v>
      </c>
      <c r="K7118" s="6">
        <f t="shared" si="501"/>
        <v>0</v>
      </c>
      <c r="L7118" s="6">
        <v>199</v>
      </c>
      <c r="M7118" s="1" t="s">
        <v>11309</v>
      </c>
      <c r="N7118" s="17" t="s">
        <v>29329</v>
      </c>
      <c r="O7118" s="17" t="s">
        <v>29450</v>
      </c>
      <c r="Q7118" s="9"/>
      <c r="R7118" s="10" t="s">
        <v>24056</v>
      </c>
      <c r="S7118" s="11">
        <v>2</v>
      </c>
      <c r="T7118" s="9" t="s">
        <v>27312</v>
      </c>
      <c r="U7118" s="9"/>
      <c r="V7118" s="12"/>
      <c r="W7118" s="43" t="s">
        <v>18869</v>
      </c>
      <c r="X7118" s="8" t="s">
        <v>18797</v>
      </c>
    </row>
    <row r="7119" spans="1:24" x14ac:dyDescent="0.25">
      <c r="A7119" s="16" t="s">
        <v>11310</v>
      </c>
      <c r="B7119" s="5" t="s">
        <v>16216</v>
      </c>
      <c r="C7119" s="5" t="s">
        <v>16207</v>
      </c>
      <c r="D7119" s="6">
        <f t="shared" si="502"/>
        <v>2439883</v>
      </c>
      <c r="E7119" s="6">
        <f t="shared" si="503"/>
        <v>2441343</v>
      </c>
      <c r="F7119" s="6">
        <f t="shared" si="505"/>
        <v>1461</v>
      </c>
      <c r="G7119" s="40">
        <f t="shared" si="504"/>
        <v>529</v>
      </c>
      <c r="H7119" s="6">
        <v>26133704</v>
      </c>
      <c r="I7119" s="6">
        <v>26135164</v>
      </c>
      <c r="J7119" s="6">
        <v>0</v>
      </c>
      <c r="K7119" s="6">
        <f t="shared" si="501"/>
        <v>0</v>
      </c>
      <c r="L7119" s="6">
        <v>486</v>
      </c>
      <c r="M7119" s="1" t="s">
        <v>11311</v>
      </c>
      <c r="N7119" s="17" t="s">
        <v>29311</v>
      </c>
      <c r="O7119" s="17" t="s">
        <v>29450</v>
      </c>
      <c r="P7119" s="8" t="s">
        <v>15827</v>
      </c>
      <c r="Q7119" s="7" t="s">
        <v>16426</v>
      </c>
      <c r="R7119" s="14" t="s">
        <v>24057</v>
      </c>
      <c r="S7119" s="42">
        <v>2</v>
      </c>
      <c r="T7119" s="41" t="s">
        <v>28093</v>
      </c>
      <c r="U7119" s="7" t="s">
        <v>28094</v>
      </c>
      <c r="V7119" s="43" t="s">
        <v>28718</v>
      </c>
      <c r="X7119" s="8" t="s">
        <v>18797</v>
      </c>
    </row>
    <row r="7120" spans="1:24" x14ac:dyDescent="0.25">
      <c r="A7120" s="16" t="s">
        <v>11312</v>
      </c>
      <c r="B7120" s="5" t="s">
        <v>16216</v>
      </c>
      <c r="C7120" s="5" t="s">
        <v>16206</v>
      </c>
      <c r="D7120" s="6">
        <f t="shared" si="502"/>
        <v>2443984</v>
      </c>
      <c r="E7120" s="6">
        <f t="shared" si="503"/>
        <v>2446457</v>
      </c>
      <c r="F7120" s="6">
        <f t="shared" si="505"/>
        <v>2474</v>
      </c>
      <c r="G7120" s="40">
        <f t="shared" si="504"/>
        <v>2640</v>
      </c>
      <c r="H7120" s="6">
        <v>26137805</v>
      </c>
      <c r="I7120" s="6">
        <v>26140278</v>
      </c>
      <c r="J7120" s="6">
        <v>1</v>
      </c>
      <c r="K7120" s="6">
        <f t="shared" si="501"/>
        <v>53</v>
      </c>
      <c r="L7120" s="6">
        <v>806</v>
      </c>
      <c r="M7120" s="1" t="s">
        <v>14</v>
      </c>
      <c r="N7120" s="17" t="s">
        <v>29311</v>
      </c>
      <c r="O7120" s="17" t="s">
        <v>29450</v>
      </c>
      <c r="Q7120" s="9"/>
      <c r="R7120" s="10" t="s">
        <v>24058</v>
      </c>
      <c r="S7120" s="11">
        <v>1</v>
      </c>
      <c r="T7120" s="9" t="s">
        <v>25034</v>
      </c>
      <c r="U7120" s="9"/>
      <c r="V7120" s="12"/>
      <c r="X7120" s="8" t="s">
        <v>18797</v>
      </c>
    </row>
    <row r="7121" spans="1:24" x14ac:dyDescent="0.25">
      <c r="A7121" s="16" t="s">
        <v>11313</v>
      </c>
      <c r="B7121" s="5" t="s">
        <v>16216</v>
      </c>
      <c r="C7121" s="5" t="s">
        <v>16206</v>
      </c>
      <c r="D7121" s="6">
        <f t="shared" si="502"/>
        <v>2446926</v>
      </c>
      <c r="E7121" s="6">
        <f t="shared" si="503"/>
        <v>2448119</v>
      </c>
      <c r="F7121" s="6">
        <f t="shared" si="505"/>
        <v>1194</v>
      </c>
      <c r="G7121" s="40">
        <f t="shared" si="504"/>
        <v>468</v>
      </c>
      <c r="H7121" s="6">
        <v>26140747</v>
      </c>
      <c r="I7121" s="6">
        <v>26141940</v>
      </c>
      <c r="J7121" s="6">
        <v>0</v>
      </c>
      <c r="K7121" s="6">
        <f t="shared" si="501"/>
        <v>0</v>
      </c>
      <c r="L7121" s="6">
        <v>397</v>
      </c>
      <c r="M7121" s="1" t="s">
        <v>14</v>
      </c>
      <c r="N7121" s="17" t="s">
        <v>29326</v>
      </c>
      <c r="O7121" s="17" t="s">
        <v>29450</v>
      </c>
      <c r="Q7121" s="9"/>
      <c r="R7121" s="10" t="s">
        <v>18964</v>
      </c>
      <c r="S7121" s="11">
        <v>0</v>
      </c>
      <c r="T7121" s="9" t="s">
        <v>16207</v>
      </c>
      <c r="U7121" s="9"/>
      <c r="V7121" s="12"/>
      <c r="X7121" s="8" t="s">
        <v>18797</v>
      </c>
    </row>
    <row r="7122" spans="1:24" x14ac:dyDescent="0.25">
      <c r="A7122" s="16" t="s">
        <v>11314</v>
      </c>
      <c r="B7122" s="5" t="s">
        <v>16216</v>
      </c>
      <c r="C7122" s="5" t="s">
        <v>16206</v>
      </c>
      <c r="D7122" s="6">
        <f t="shared" si="502"/>
        <v>2453671</v>
      </c>
      <c r="E7122" s="6">
        <f t="shared" si="503"/>
        <v>2454619</v>
      </c>
      <c r="F7122" s="6">
        <f t="shared" si="505"/>
        <v>949</v>
      </c>
      <c r="G7122" s="40">
        <f t="shared" si="504"/>
        <v>5551</v>
      </c>
      <c r="H7122" s="6">
        <v>26147492</v>
      </c>
      <c r="I7122" s="6">
        <v>26148440</v>
      </c>
      <c r="J7122" s="6">
        <v>1</v>
      </c>
      <c r="K7122" s="6">
        <f t="shared" si="501"/>
        <v>76</v>
      </c>
      <c r="L7122" s="6">
        <v>290</v>
      </c>
      <c r="M7122" s="1" t="s">
        <v>11315</v>
      </c>
      <c r="N7122" s="17" t="s">
        <v>29311</v>
      </c>
      <c r="O7122" s="17" t="s">
        <v>29450</v>
      </c>
      <c r="P7122" s="8" t="s">
        <v>15828</v>
      </c>
      <c r="Q7122" s="7" t="s">
        <v>16444</v>
      </c>
      <c r="R7122" s="14" t="s">
        <v>23577</v>
      </c>
      <c r="S7122" s="42">
        <v>3</v>
      </c>
      <c r="T7122" s="41" t="s">
        <v>28095</v>
      </c>
      <c r="U7122" s="7"/>
      <c r="V7122" s="12"/>
      <c r="X7122" s="8" t="s">
        <v>18798</v>
      </c>
    </row>
    <row r="7123" spans="1:24" x14ac:dyDescent="0.25">
      <c r="A7123" s="16" t="s">
        <v>11316</v>
      </c>
      <c r="B7123" s="5" t="s">
        <v>16216</v>
      </c>
      <c r="C7123" s="5" t="s">
        <v>16206</v>
      </c>
      <c r="D7123" s="6">
        <f t="shared" si="502"/>
        <v>2462352</v>
      </c>
      <c r="E7123" s="6">
        <f t="shared" si="503"/>
        <v>2465900</v>
      </c>
      <c r="F7123" s="6">
        <f t="shared" si="505"/>
        <v>3549</v>
      </c>
      <c r="G7123" s="40">
        <f t="shared" si="504"/>
        <v>7732</v>
      </c>
      <c r="H7123" s="6">
        <v>26156173</v>
      </c>
      <c r="I7123" s="6">
        <v>26159721</v>
      </c>
      <c r="J7123" s="6">
        <v>0</v>
      </c>
      <c r="K7123" s="6">
        <f t="shared" si="501"/>
        <v>0</v>
      </c>
      <c r="L7123" s="6">
        <v>1182</v>
      </c>
      <c r="M7123" s="1" t="s">
        <v>11317</v>
      </c>
      <c r="N7123" s="17" t="s">
        <v>29311</v>
      </c>
      <c r="O7123" s="17" t="s">
        <v>29451</v>
      </c>
      <c r="Q7123" s="9"/>
      <c r="R7123" s="10" t="s">
        <v>21983</v>
      </c>
      <c r="S7123" s="11">
        <v>1</v>
      </c>
      <c r="T7123" s="9" t="s">
        <v>25092</v>
      </c>
      <c r="U7123" s="9" t="s">
        <v>16207</v>
      </c>
      <c r="V7123" s="12"/>
      <c r="X7123" s="8" t="s">
        <v>18797</v>
      </c>
    </row>
    <row r="7124" spans="1:24" x14ac:dyDescent="0.25">
      <c r="A7124" s="16" t="s">
        <v>11318</v>
      </c>
      <c r="B7124" s="5" t="s">
        <v>16216</v>
      </c>
      <c r="C7124" s="5" t="s">
        <v>16206</v>
      </c>
      <c r="D7124" s="6">
        <f t="shared" si="502"/>
        <v>2466436</v>
      </c>
      <c r="E7124" s="6">
        <f t="shared" si="503"/>
        <v>2467275</v>
      </c>
      <c r="F7124" s="6">
        <f t="shared" si="505"/>
        <v>840</v>
      </c>
      <c r="G7124" s="40">
        <f t="shared" si="504"/>
        <v>535</v>
      </c>
      <c r="H7124" s="6">
        <v>26160257</v>
      </c>
      <c r="I7124" s="6">
        <v>26161096</v>
      </c>
      <c r="J7124" s="6">
        <v>0</v>
      </c>
      <c r="K7124" s="6">
        <f t="shared" si="501"/>
        <v>0</v>
      </c>
      <c r="L7124" s="6">
        <v>279</v>
      </c>
      <c r="M7124" s="1" t="s">
        <v>14</v>
      </c>
      <c r="N7124" s="17" t="s">
        <v>29351</v>
      </c>
      <c r="O7124" s="17" t="s">
        <v>29450</v>
      </c>
      <c r="Q7124" s="9"/>
      <c r="R7124" s="10" t="s">
        <v>24059</v>
      </c>
      <c r="S7124" s="11">
        <v>3</v>
      </c>
      <c r="T7124" s="9" t="s">
        <v>25037</v>
      </c>
      <c r="U7124" s="9"/>
      <c r="V7124" s="12"/>
      <c r="X7124" s="8" t="s">
        <v>18797</v>
      </c>
    </row>
    <row r="7125" spans="1:24" x14ac:dyDescent="0.25">
      <c r="A7125" s="16" t="s">
        <v>11319</v>
      </c>
      <c r="B7125" s="5" t="s">
        <v>16216</v>
      </c>
      <c r="C7125" s="5" t="s">
        <v>16207</v>
      </c>
      <c r="D7125" s="6">
        <f t="shared" si="502"/>
        <v>2467468</v>
      </c>
      <c r="E7125" s="6">
        <f t="shared" si="503"/>
        <v>2468134</v>
      </c>
      <c r="F7125" s="6">
        <f t="shared" si="505"/>
        <v>667</v>
      </c>
      <c r="G7125" s="40">
        <f t="shared" si="504"/>
        <v>192</v>
      </c>
      <c r="H7125" s="6">
        <v>26161289</v>
      </c>
      <c r="I7125" s="6">
        <v>26161955</v>
      </c>
      <c r="J7125" s="6">
        <v>1</v>
      </c>
      <c r="K7125" s="6">
        <f t="shared" si="501"/>
        <v>88</v>
      </c>
      <c r="L7125" s="6">
        <v>192</v>
      </c>
      <c r="M7125" s="1" t="s">
        <v>11320</v>
      </c>
      <c r="N7125" s="17" t="s">
        <v>29311</v>
      </c>
      <c r="O7125" s="17" t="s">
        <v>29450</v>
      </c>
      <c r="Q7125" s="9"/>
      <c r="R7125" s="10" t="s">
        <v>24060</v>
      </c>
      <c r="S7125" s="11">
        <v>1</v>
      </c>
      <c r="T7125" s="9" t="s">
        <v>25111</v>
      </c>
      <c r="U7125" s="9"/>
      <c r="V7125" s="12"/>
      <c r="X7125" s="8" t="s">
        <v>18797</v>
      </c>
    </row>
    <row r="7126" spans="1:24" x14ac:dyDescent="0.25">
      <c r="A7126" s="16" t="s">
        <v>11321</v>
      </c>
      <c r="B7126" s="5" t="s">
        <v>16216</v>
      </c>
      <c r="C7126" s="5" t="s">
        <v>16206</v>
      </c>
      <c r="D7126" s="6">
        <f t="shared" si="502"/>
        <v>2468990</v>
      </c>
      <c r="E7126" s="6">
        <f t="shared" si="503"/>
        <v>2476021</v>
      </c>
      <c r="F7126" s="6">
        <f t="shared" si="505"/>
        <v>7032</v>
      </c>
      <c r="G7126" s="40">
        <f t="shared" si="504"/>
        <v>855</v>
      </c>
      <c r="H7126" s="6">
        <v>26162811</v>
      </c>
      <c r="I7126" s="6">
        <v>26169842</v>
      </c>
      <c r="J7126" s="6">
        <v>0</v>
      </c>
      <c r="K7126" s="6">
        <f t="shared" si="501"/>
        <v>0</v>
      </c>
      <c r="L7126" s="6">
        <v>2343</v>
      </c>
      <c r="M7126" s="1" t="s">
        <v>11322</v>
      </c>
      <c r="N7126" s="17" t="s">
        <v>29311</v>
      </c>
      <c r="O7126" s="17" t="s">
        <v>29450</v>
      </c>
      <c r="P7126" s="8" t="s">
        <v>15829</v>
      </c>
      <c r="Q7126" s="7" t="s">
        <v>16866</v>
      </c>
      <c r="R7126" s="14" t="s">
        <v>24061</v>
      </c>
      <c r="S7126" s="42">
        <v>6</v>
      </c>
      <c r="T7126" s="41" t="s">
        <v>28096</v>
      </c>
      <c r="U7126" s="7" t="s">
        <v>25455</v>
      </c>
      <c r="V7126" s="12"/>
      <c r="X7126" s="8" t="s">
        <v>18797</v>
      </c>
    </row>
    <row r="7127" spans="1:24" x14ac:dyDescent="0.25">
      <c r="A7127" s="16" t="s">
        <v>11323</v>
      </c>
      <c r="B7127" s="5" t="s">
        <v>16216</v>
      </c>
      <c r="C7127" s="5" t="s">
        <v>16206</v>
      </c>
      <c r="D7127" s="6">
        <f t="shared" si="502"/>
        <v>2478505</v>
      </c>
      <c r="E7127" s="6">
        <f t="shared" si="503"/>
        <v>2481327</v>
      </c>
      <c r="F7127" s="6">
        <f t="shared" si="505"/>
        <v>2823</v>
      </c>
      <c r="G7127" s="40">
        <f t="shared" si="504"/>
        <v>2483</v>
      </c>
      <c r="H7127" s="6">
        <v>26172326</v>
      </c>
      <c r="I7127" s="6">
        <v>26175148</v>
      </c>
      <c r="J7127" s="6">
        <v>0</v>
      </c>
      <c r="K7127" s="6">
        <f t="shared" si="501"/>
        <v>0</v>
      </c>
      <c r="L7127" s="6">
        <v>940</v>
      </c>
      <c r="M7127" s="1" t="s">
        <v>11324</v>
      </c>
      <c r="N7127" s="17" t="s">
        <v>29311</v>
      </c>
      <c r="O7127" s="17" t="s">
        <v>29450</v>
      </c>
      <c r="Q7127" s="9"/>
      <c r="R7127" s="10" t="s">
        <v>19505</v>
      </c>
      <c r="S7127" s="11">
        <v>1</v>
      </c>
      <c r="T7127" s="9" t="s">
        <v>25283</v>
      </c>
      <c r="U7127" s="9"/>
      <c r="V7127" s="12"/>
      <c r="X7127" s="8" t="s">
        <v>18797</v>
      </c>
    </row>
    <row r="7128" spans="1:24" x14ac:dyDescent="0.25">
      <c r="A7128" s="16" t="s">
        <v>11325</v>
      </c>
      <c r="B7128" s="5" t="s">
        <v>16216</v>
      </c>
      <c r="C7128" s="5" t="s">
        <v>16206</v>
      </c>
      <c r="D7128" s="6">
        <f t="shared" si="502"/>
        <v>2484914</v>
      </c>
      <c r="E7128" s="6">
        <f t="shared" si="503"/>
        <v>2488495</v>
      </c>
      <c r="F7128" s="6">
        <f t="shared" si="505"/>
        <v>3582</v>
      </c>
      <c r="G7128" s="40">
        <f t="shared" si="504"/>
        <v>3586</v>
      </c>
      <c r="H7128" s="6">
        <v>26178735</v>
      </c>
      <c r="I7128" s="6">
        <v>26182316</v>
      </c>
      <c r="J7128" s="6">
        <v>0</v>
      </c>
      <c r="K7128" s="6">
        <f t="shared" si="501"/>
        <v>0</v>
      </c>
      <c r="L7128" s="6">
        <v>1193</v>
      </c>
      <c r="M7128" s="1" t="s">
        <v>1144</v>
      </c>
      <c r="N7128" s="17" t="s">
        <v>29311</v>
      </c>
      <c r="O7128" s="17" t="s">
        <v>29450</v>
      </c>
      <c r="Q7128" s="9"/>
      <c r="R7128" s="10" t="s">
        <v>20508</v>
      </c>
      <c r="S7128" s="11">
        <v>2</v>
      </c>
      <c r="T7128" s="9" t="s">
        <v>25069</v>
      </c>
      <c r="U7128" s="9"/>
      <c r="V7128" s="12"/>
      <c r="X7128" s="8" t="s">
        <v>18797</v>
      </c>
    </row>
    <row r="7129" spans="1:24" x14ac:dyDescent="0.25">
      <c r="A7129" s="16" t="s">
        <v>11326</v>
      </c>
      <c r="B7129" s="5" t="s">
        <v>16216</v>
      </c>
      <c r="C7129" s="5" t="s">
        <v>16207</v>
      </c>
      <c r="D7129" s="6">
        <f t="shared" si="502"/>
        <v>2489338</v>
      </c>
      <c r="E7129" s="6">
        <f t="shared" si="503"/>
        <v>2490129</v>
      </c>
      <c r="F7129" s="6">
        <f t="shared" si="505"/>
        <v>792</v>
      </c>
      <c r="G7129" s="40">
        <f t="shared" si="504"/>
        <v>842</v>
      </c>
      <c r="H7129" s="6">
        <v>26183159</v>
      </c>
      <c r="I7129" s="6">
        <v>26183950</v>
      </c>
      <c r="J7129" s="6">
        <v>1</v>
      </c>
      <c r="K7129" s="6">
        <f t="shared" si="501"/>
        <v>84</v>
      </c>
      <c r="L7129" s="6">
        <v>235</v>
      </c>
      <c r="M7129" s="1" t="s">
        <v>11327</v>
      </c>
      <c r="N7129" s="17" t="s">
        <v>29311</v>
      </c>
      <c r="O7129" s="17" t="s">
        <v>29450</v>
      </c>
      <c r="P7129" s="8" t="s">
        <v>15830</v>
      </c>
      <c r="Q7129" s="7" t="s">
        <v>17930</v>
      </c>
      <c r="R7129" s="14" t="s">
        <v>24062</v>
      </c>
      <c r="S7129" s="42">
        <v>6</v>
      </c>
      <c r="T7129" s="41" t="s">
        <v>28097</v>
      </c>
      <c r="U7129" s="7" t="s">
        <v>25385</v>
      </c>
      <c r="V7129" s="12"/>
      <c r="X7129" s="8" t="s">
        <v>18797</v>
      </c>
    </row>
    <row r="7130" spans="1:24" x14ac:dyDescent="0.25">
      <c r="A7130" s="16" t="s">
        <v>11328</v>
      </c>
      <c r="B7130" s="5" t="s">
        <v>16216</v>
      </c>
      <c r="C7130" s="5" t="s">
        <v>16207</v>
      </c>
      <c r="D7130" s="6">
        <f t="shared" si="502"/>
        <v>2490815</v>
      </c>
      <c r="E7130" s="6">
        <f t="shared" si="503"/>
        <v>2493469</v>
      </c>
      <c r="F7130" s="6">
        <f t="shared" si="505"/>
        <v>2655</v>
      </c>
      <c r="G7130" s="40">
        <f t="shared" si="504"/>
        <v>685</v>
      </c>
      <c r="H7130" s="6">
        <v>26184636</v>
      </c>
      <c r="I7130" s="6">
        <v>26187290</v>
      </c>
      <c r="J7130" s="6">
        <v>1</v>
      </c>
      <c r="K7130" s="6">
        <f t="shared" si="501"/>
        <v>60</v>
      </c>
      <c r="L7130" s="6">
        <v>864</v>
      </c>
      <c r="M7130" s="1" t="s">
        <v>11329</v>
      </c>
      <c r="N7130" s="17" t="s">
        <v>29311</v>
      </c>
      <c r="O7130" s="17" t="s">
        <v>29450</v>
      </c>
      <c r="Q7130" s="9"/>
      <c r="R7130" s="10" t="s">
        <v>24063</v>
      </c>
      <c r="S7130" s="11">
        <v>3</v>
      </c>
      <c r="T7130" s="9" t="s">
        <v>28098</v>
      </c>
      <c r="U7130" s="9" t="s">
        <v>28099</v>
      </c>
      <c r="V7130" s="12"/>
      <c r="X7130" s="8" t="s">
        <v>18797</v>
      </c>
    </row>
    <row r="7131" spans="1:24" x14ac:dyDescent="0.25">
      <c r="A7131" s="16" t="s">
        <v>11330</v>
      </c>
      <c r="B7131" s="5" t="s">
        <v>16216</v>
      </c>
      <c r="C7131" s="5" t="s">
        <v>16207</v>
      </c>
      <c r="D7131" s="6">
        <f t="shared" si="502"/>
        <v>2495344</v>
      </c>
      <c r="E7131" s="6">
        <f t="shared" si="503"/>
        <v>2498012</v>
      </c>
      <c r="F7131" s="6">
        <f t="shared" si="505"/>
        <v>2669</v>
      </c>
      <c r="G7131" s="40">
        <f t="shared" si="504"/>
        <v>1874</v>
      </c>
      <c r="H7131" s="6">
        <v>26189165</v>
      </c>
      <c r="I7131" s="6">
        <v>26191833</v>
      </c>
      <c r="J7131" s="6">
        <v>1</v>
      </c>
      <c r="K7131" s="6">
        <f t="shared" si="501"/>
        <v>56</v>
      </c>
      <c r="L7131" s="6">
        <v>870</v>
      </c>
      <c r="M7131" s="1" t="s">
        <v>11331</v>
      </c>
      <c r="N7131" s="17" t="s">
        <v>29311</v>
      </c>
      <c r="O7131" s="17" t="s">
        <v>29450</v>
      </c>
      <c r="Q7131" s="9"/>
      <c r="R7131" s="10" t="s">
        <v>24064</v>
      </c>
      <c r="S7131" s="11">
        <v>3</v>
      </c>
      <c r="T7131" s="9" t="s">
        <v>25037</v>
      </c>
      <c r="U7131" s="9"/>
      <c r="V7131" s="12"/>
      <c r="X7131" s="8" t="s">
        <v>18797</v>
      </c>
    </row>
    <row r="7132" spans="1:24" x14ac:dyDescent="0.25">
      <c r="A7132" s="16" t="s">
        <v>11332</v>
      </c>
      <c r="B7132" s="5" t="s">
        <v>16216</v>
      </c>
      <c r="C7132" s="5" t="s">
        <v>16206</v>
      </c>
      <c r="D7132" s="6">
        <f t="shared" si="502"/>
        <v>2501983</v>
      </c>
      <c r="E7132" s="6">
        <f t="shared" si="503"/>
        <v>2503323</v>
      </c>
      <c r="F7132" s="6">
        <f t="shared" si="505"/>
        <v>1341</v>
      </c>
      <c r="G7132" s="40">
        <f t="shared" si="504"/>
        <v>3970</v>
      </c>
      <c r="H7132" s="6">
        <v>26195804</v>
      </c>
      <c r="I7132" s="6">
        <v>26197144</v>
      </c>
      <c r="J7132" s="6">
        <v>0</v>
      </c>
      <c r="K7132" s="6">
        <f t="shared" si="501"/>
        <v>0</v>
      </c>
      <c r="L7132" s="6">
        <v>446</v>
      </c>
      <c r="M7132" s="1" t="s">
        <v>11333</v>
      </c>
      <c r="N7132" s="17" t="s">
        <v>29311</v>
      </c>
      <c r="O7132" s="17" t="s">
        <v>29450</v>
      </c>
      <c r="Q7132" s="9"/>
      <c r="R7132" s="10" t="s">
        <v>20115</v>
      </c>
      <c r="S7132" s="11">
        <v>1</v>
      </c>
      <c r="T7132" s="9" t="s">
        <v>25053</v>
      </c>
      <c r="U7132" s="9" t="s">
        <v>16207</v>
      </c>
      <c r="V7132" s="12"/>
      <c r="X7132" s="8" t="s">
        <v>18797</v>
      </c>
    </row>
    <row r="7133" spans="1:24" x14ac:dyDescent="0.25">
      <c r="A7133" s="16" t="s">
        <v>11334</v>
      </c>
      <c r="B7133" s="5" t="s">
        <v>16216</v>
      </c>
      <c r="C7133" s="5" t="s">
        <v>16207</v>
      </c>
      <c r="D7133" s="6">
        <f t="shared" si="502"/>
        <v>2503686</v>
      </c>
      <c r="E7133" s="6">
        <f t="shared" si="503"/>
        <v>2505965</v>
      </c>
      <c r="F7133" s="6">
        <f t="shared" si="505"/>
        <v>2280</v>
      </c>
      <c r="G7133" s="40">
        <f t="shared" si="504"/>
        <v>362</v>
      </c>
      <c r="H7133" s="6">
        <v>26197507</v>
      </c>
      <c r="I7133" s="6">
        <v>26199786</v>
      </c>
      <c r="J7133" s="6">
        <v>0</v>
      </c>
      <c r="K7133" s="6">
        <f t="shared" si="501"/>
        <v>0</v>
      </c>
      <c r="L7133" s="6">
        <v>759</v>
      </c>
      <c r="M7133" s="1" t="s">
        <v>11335</v>
      </c>
      <c r="N7133" s="17" t="s">
        <v>18892</v>
      </c>
      <c r="O7133" s="17" t="s">
        <v>29450</v>
      </c>
      <c r="P7133" s="8" t="s">
        <v>15831</v>
      </c>
      <c r="Q7133" s="7" t="s">
        <v>18158</v>
      </c>
      <c r="R7133" s="14" t="s">
        <v>24065</v>
      </c>
      <c r="S7133" s="42">
        <v>5</v>
      </c>
      <c r="T7133" s="41" t="s">
        <v>28100</v>
      </c>
      <c r="U7133" s="7" t="s">
        <v>16207</v>
      </c>
      <c r="V7133" s="12"/>
      <c r="X7133" s="8" t="s">
        <v>18797</v>
      </c>
    </row>
    <row r="7134" spans="1:24" x14ac:dyDescent="0.25">
      <c r="A7134" s="16" t="s">
        <v>11336</v>
      </c>
      <c r="B7134" s="5" t="s">
        <v>16216</v>
      </c>
      <c r="C7134" s="5" t="s">
        <v>16206</v>
      </c>
      <c r="D7134" s="6">
        <f t="shared" si="502"/>
        <v>2506065</v>
      </c>
      <c r="E7134" s="6">
        <f t="shared" si="503"/>
        <v>2506744</v>
      </c>
      <c r="F7134" s="6">
        <f t="shared" si="505"/>
        <v>680</v>
      </c>
      <c r="G7134" s="40">
        <f t="shared" si="504"/>
        <v>99</v>
      </c>
      <c r="H7134" s="6">
        <v>26199886</v>
      </c>
      <c r="I7134" s="6">
        <v>26200565</v>
      </c>
      <c r="J7134" s="6">
        <v>2</v>
      </c>
      <c r="K7134" s="6">
        <f t="shared" si="501"/>
        <v>509</v>
      </c>
      <c r="L7134" s="6">
        <v>56</v>
      </c>
      <c r="M7134" s="1" t="s">
        <v>14</v>
      </c>
      <c r="N7134" s="17" t="s">
        <v>29336</v>
      </c>
      <c r="O7134" s="17" t="s">
        <v>29336</v>
      </c>
      <c r="Q7134" s="9"/>
      <c r="R7134" s="10" t="s">
        <v>24066</v>
      </c>
      <c r="S7134" s="11">
        <v>0</v>
      </c>
      <c r="T7134" s="9" t="s">
        <v>16207</v>
      </c>
      <c r="U7134" s="9"/>
      <c r="V7134" s="12"/>
      <c r="X7134" s="8" t="s">
        <v>18797</v>
      </c>
    </row>
    <row r="7135" spans="1:24" x14ac:dyDescent="0.25">
      <c r="A7135" s="16" t="s">
        <v>11337</v>
      </c>
      <c r="B7135" s="5" t="s">
        <v>16216</v>
      </c>
      <c r="C7135" s="5" t="s">
        <v>16207</v>
      </c>
      <c r="D7135" s="6">
        <f t="shared" si="502"/>
        <v>2507149</v>
      </c>
      <c r="E7135" s="6">
        <f t="shared" si="503"/>
        <v>2508450</v>
      </c>
      <c r="F7135" s="6">
        <f t="shared" si="505"/>
        <v>1302</v>
      </c>
      <c r="G7135" s="40">
        <f t="shared" si="504"/>
        <v>404</v>
      </c>
      <c r="H7135" s="6">
        <v>26200970</v>
      </c>
      <c r="I7135" s="6">
        <v>26202271</v>
      </c>
      <c r="J7135" s="6">
        <v>0</v>
      </c>
      <c r="K7135" s="6">
        <f t="shared" si="501"/>
        <v>0</v>
      </c>
      <c r="L7135" s="6">
        <v>433</v>
      </c>
      <c r="M7135" s="1" t="s">
        <v>3020</v>
      </c>
      <c r="N7135" s="17" t="s">
        <v>18880</v>
      </c>
      <c r="O7135" s="17" t="s">
        <v>29450</v>
      </c>
      <c r="Q7135" s="9"/>
      <c r="R7135" s="10" t="s">
        <v>21863</v>
      </c>
      <c r="S7135" s="11">
        <v>0</v>
      </c>
      <c r="T7135" s="9" t="s">
        <v>16207</v>
      </c>
      <c r="U7135" s="9"/>
      <c r="V7135" s="12"/>
      <c r="X7135" s="8" t="s">
        <v>18797</v>
      </c>
    </row>
    <row r="7136" spans="1:24" x14ac:dyDescent="0.25">
      <c r="A7136" s="16" t="s">
        <v>11338</v>
      </c>
      <c r="B7136" s="5" t="s">
        <v>16216</v>
      </c>
      <c r="C7136" s="5" t="s">
        <v>16206</v>
      </c>
      <c r="D7136" s="6">
        <f t="shared" si="502"/>
        <v>2510111</v>
      </c>
      <c r="E7136" s="6">
        <f t="shared" si="503"/>
        <v>2512828</v>
      </c>
      <c r="F7136" s="6">
        <f t="shared" si="505"/>
        <v>2718</v>
      </c>
      <c r="G7136" s="40">
        <f t="shared" si="504"/>
        <v>1660</v>
      </c>
      <c r="H7136" s="6">
        <v>26203932</v>
      </c>
      <c r="I7136" s="6">
        <v>26206649</v>
      </c>
      <c r="J7136" s="6">
        <v>0</v>
      </c>
      <c r="K7136" s="6">
        <f t="shared" si="501"/>
        <v>0</v>
      </c>
      <c r="L7136" s="6">
        <v>905</v>
      </c>
      <c r="M7136" s="1" t="s">
        <v>14</v>
      </c>
      <c r="N7136" s="17" t="s">
        <v>29397</v>
      </c>
      <c r="O7136" s="17" t="s">
        <v>29450</v>
      </c>
      <c r="Q7136" s="9"/>
      <c r="R7136" s="10" t="s">
        <v>24067</v>
      </c>
      <c r="S7136" s="11">
        <v>1</v>
      </c>
      <c r="T7136" s="9" t="s">
        <v>25201</v>
      </c>
      <c r="U7136" s="9"/>
      <c r="V7136" s="12"/>
      <c r="X7136" s="8" t="s">
        <v>18797</v>
      </c>
    </row>
    <row r="7137" spans="1:24" x14ac:dyDescent="0.25">
      <c r="A7137" s="16" t="s">
        <v>11339</v>
      </c>
      <c r="B7137" s="5" t="s">
        <v>16216</v>
      </c>
      <c r="C7137" s="5" t="s">
        <v>16207</v>
      </c>
      <c r="D7137" s="6">
        <f t="shared" si="502"/>
        <v>2513204</v>
      </c>
      <c r="E7137" s="6">
        <f t="shared" si="503"/>
        <v>2515144</v>
      </c>
      <c r="F7137" s="6">
        <f t="shared" si="505"/>
        <v>1941</v>
      </c>
      <c r="G7137" s="40">
        <f t="shared" si="504"/>
        <v>375</v>
      </c>
      <c r="H7137" s="6">
        <v>26207025</v>
      </c>
      <c r="I7137" s="6">
        <v>26208965</v>
      </c>
      <c r="J7137" s="6">
        <v>0</v>
      </c>
      <c r="K7137" s="6">
        <f t="shared" si="501"/>
        <v>0</v>
      </c>
      <c r="L7137" s="6">
        <v>646</v>
      </c>
      <c r="M7137" s="1" t="s">
        <v>11340</v>
      </c>
      <c r="N7137" s="17" t="s">
        <v>18888</v>
      </c>
      <c r="O7137" s="17" t="s">
        <v>29450</v>
      </c>
      <c r="Q7137" s="9"/>
      <c r="R7137" s="10" t="s">
        <v>24068</v>
      </c>
      <c r="S7137" s="11">
        <v>1</v>
      </c>
      <c r="T7137" s="9" t="s">
        <v>25277</v>
      </c>
      <c r="U7137" s="9" t="s">
        <v>16207</v>
      </c>
      <c r="V7137" s="12"/>
      <c r="X7137" s="8" t="s">
        <v>18798</v>
      </c>
    </row>
    <row r="7138" spans="1:24" x14ac:dyDescent="0.25">
      <c r="A7138" s="16" t="s">
        <v>11341</v>
      </c>
      <c r="B7138" s="5" t="s">
        <v>16216</v>
      </c>
      <c r="C7138" s="5" t="s">
        <v>16207</v>
      </c>
      <c r="D7138" s="6">
        <f t="shared" si="502"/>
        <v>2518167</v>
      </c>
      <c r="E7138" s="6">
        <f t="shared" si="503"/>
        <v>2521988</v>
      </c>
      <c r="F7138" s="6">
        <f t="shared" si="505"/>
        <v>3822</v>
      </c>
      <c r="G7138" s="40">
        <f t="shared" si="504"/>
        <v>3022</v>
      </c>
      <c r="H7138" s="6">
        <v>26211988</v>
      </c>
      <c r="I7138" s="6">
        <v>26215809</v>
      </c>
      <c r="J7138" s="6">
        <v>2</v>
      </c>
      <c r="K7138" s="6">
        <f t="shared" si="501"/>
        <v>150</v>
      </c>
      <c r="L7138" s="6">
        <v>1223</v>
      </c>
      <c r="M7138" s="1" t="s">
        <v>11342</v>
      </c>
      <c r="N7138" s="17" t="s">
        <v>29389</v>
      </c>
      <c r="O7138" s="17" t="s">
        <v>29450</v>
      </c>
      <c r="Q7138" s="9"/>
      <c r="R7138" s="10" t="s">
        <v>24069</v>
      </c>
      <c r="S7138" s="11">
        <v>1</v>
      </c>
      <c r="T7138" s="9" t="s">
        <v>25336</v>
      </c>
      <c r="U7138" s="9" t="s">
        <v>16207</v>
      </c>
      <c r="V7138" s="12"/>
      <c r="W7138" s="43" t="s">
        <v>18809</v>
      </c>
      <c r="X7138" s="8" t="s">
        <v>18797</v>
      </c>
    </row>
    <row r="7139" spans="1:24" x14ac:dyDescent="0.25">
      <c r="A7139" s="16" t="s">
        <v>11343</v>
      </c>
      <c r="B7139" s="5" t="s">
        <v>16216</v>
      </c>
      <c r="C7139" s="5" t="s">
        <v>16206</v>
      </c>
      <c r="D7139" s="6">
        <f t="shared" si="502"/>
        <v>2522994</v>
      </c>
      <c r="E7139" s="6">
        <f t="shared" si="503"/>
        <v>2524841</v>
      </c>
      <c r="F7139" s="6">
        <f t="shared" si="505"/>
        <v>1848</v>
      </c>
      <c r="G7139" s="40">
        <f t="shared" si="504"/>
        <v>1005</v>
      </c>
      <c r="H7139" s="6">
        <v>26216815</v>
      </c>
      <c r="I7139" s="6">
        <v>26218662</v>
      </c>
      <c r="J7139" s="6">
        <v>2</v>
      </c>
      <c r="K7139" s="6">
        <f t="shared" si="501"/>
        <v>204</v>
      </c>
      <c r="L7139" s="6">
        <v>547</v>
      </c>
      <c r="M7139" s="1" t="s">
        <v>11344</v>
      </c>
      <c r="N7139" s="17" t="s">
        <v>29339</v>
      </c>
      <c r="O7139" s="17" t="s">
        <v>29450</v>
      </c>
      <c r="P7139" s="8" t="s">
        <v>15832</v>
      </c>
      <c r="Q7139" s="7" t="s">
        <v>17722</v>
      </c>
      <c r="R7139" s="14" t="s">
        <v>24070</v>
      </c>
      <c r="S7139" s="42">
        <v>4</v>
      </c>
      <c r="T7139" s="41" t="s">
        <v>25405</v>
      </c>
      <c r="U7139" s="7" t="s">
        <v>16207</v>
      </c>
      <c r="V7139" s="12"/>
      <c r="X7139" s="8" t="s">
        <v>18797</v>
      </c>
    </row>
    <row r="7140" spans="1:24" x14ac:dyDescent="0.25">
      <c r="A7140" s="16" t="s">
        <v>11345</v>
      </c>
      <c r="B7140" s="5" t="s">
        <v>16216</v>
      </c>
      <c r="C7140" s="5" t="s">
        <v>16206</v>
      </c>
      <c r="D7140" s="6">
        <f t="shared" si="502"/>
        <v>2525252</v>
      </c>
      <c r="E7140" s="6">
        <f t="shared" si="503"/>
        <v>2526670</v>
      </c>
      <c r="F7140" s="6">
        <f t="shared" si="505"/>
        <v>1419</v>
      </c>
      <c r="G7140" s="40">
        <f t="shared" si="504"/>
        <v>410</v>
      </c>
      <c r="H7140" s="6">
        <v>26219073</v>
      </c>
      <c r="I7140" s="6">
        <v>26220491</v>
      </c>
      <c r="J7140" s="6">
        <v>0</v>
      </c>
      <c r="K7140" s="6">
        <f t="shared" si="501"/>
        <v>0</v>
      </c>
      <c r="L7140" s="6">
        <v>472</v>
      </c>
      <c r="M7140" s="1" t="s">
        <v>11346</v>
      </c>
      <c r="N7140" s="17" t="s">
        <v>29311</v>
      </c>
      <c r="O7140" s="17" t="s">
        <v>29450</v>
      </c>
      <c r="P7140" s="8" t="s">
        <v>15833</v>
      </c>
      <c r="Q7140" s="7" t="s">
        <v>18550</v>
      </c>
      <c r="R7140" s="14" t="s">
        <v>24071</v>
      </c>
      <c r="S7140" s="42">
        <v>1</v>
      </c>
      <c r="T7140" s="41" t="s">
        <v>25063</v>
      </c>
      <c r="U7140" s="7" t="s">
        <v>16207</v>
      </c>
      <c r="V7140" s="12"/>
      <c r="X7140" s="8" t="s">
        <v>18797</v>
      </c>
    </row>
    <row r="7141" spans="1:24" x14ac:dyDescent="0.25">
      <c r="A7141" s="16" t="s">
        <v>11347</v>
      </c>
      <c r="B7141" s="5" t="s">
        <v>16216</v>
      </c>
      <c r="C7141" s="5" t="s">
        <v>16207</v>
      </c>
      <c r="D7141" s="6">
        <f t="shared" si="502"/>
        <v>2526994</v>
      </c>
      <c r="E7141" s="6">
        <f t="shared" si="503"/>
        <v>2527996</v>
      </c>
      <c r="F7141" s="6">
        <f t="shared" si="505"/>
        <v>1003</v>
      </c>
      <c r="G7141" s="40">
        <f t="shared" si="504"/>
        <v>323</v>
      </c>
      <c r="H7141" s="6">
        <v>26220815</v>
      </c>
      <c r="I7141" s="6">
        <v>26221817</v>
      </c>
      <c r="J7141" s="6">
        <v>1</v>
      </c>
      <c r="K7141" s="6">
        <f t="shared" si="501"/>
        <v>265</v>
      </c>
      <c r="L7141" s="6">
        <v>245</v>
      </c>
      <c r="M7141" s="1" t="s">
        <v>11348</v>
      </c>
      <c r="N7141" s="17" t="s">
        <v>29311</v>
      </c>
      <c r="O7141" s="17" t="s">
        <v>29450</v>
      </c>
      <c r="P7141" s="8" t="s">
        <v>15834</v>
      </c>
      <c r="Q7141" s="7" t="s">
        <v>18617</v>
      </c>
      <c r="R7141" s="14" t="s">
        <v>22702</v>
      </c>
      <c r="S7141" s="42">
        <v>5</v>
      </c>
      <c r="T7141" s="41" t="s">
        <v>28101</v>
      </c>
      <c r="U7141" s="7" t="s">
        <v>16207</v>
      </c>
      <c r="V7141" s="12"/>
      <c r="X7141" s="8" t="s">
        <v>18797</v>
      </c>
    </row>
    <row r="7142" spans="1:24" x14ac:dyDescent="0.25">
      <c r="A7142" s="16" t="s">
        <v>11349</v>
      </c>
      <c r="B7142" s="5" t="s">
        <v>16216</v>
      </c>
      <c r="C7142" s="5" t="s">
        <v>16206</v>
      </c>
      <c r="D7142" s="6">
        <f t="shared" si="502"/>
        <v>2528454</v>
      </c>
      <c r="E7142" s="6">
        <f t="shared" si="503"/>
        <v>2531138</v>
      </c>
      <c r="F7142" s="6">
        <f t="shared" si="505"/>
        <v>2685</v>
      </c>
      <c r="G7142" s="40">
        <f t="shared" si="504"/>
        <v>457</v>
      </c>
      <c r="H7142" s="6">
        <v>26222275</v>
      </c>
      <c r="I7142" s="6">
        <v>26224959</v>
      </c>
      <c r="J7142" s="6">
        <v>0</v>
      </c>
      <c r="K7142" s="6">
        <f t="shared" si="501"/>
        <v>0</v>
      </c>
      <c r="L7142" s="6">
        <v>894</v>
      </c>
      <c r="M7142" s="1" t="s">
        <v>3810</v>
      </c>
      <c r="N7142" s="17" t="s">
        <v>29324</v>
      </c>
      <c r="O7142" s="17" t="s">
        <v>29450</v>
      </c>
      <c r="P7142" s="8" t="s">
        <v>14387</v>
      </c>
      <c r="Q7142" s="7" t="s">
        <v>17859</v>
      </c>
      <c r="R7142" s="14" t="s">
        <v>24072</v>
      </c>
      <c r="S7142" s="42">
        <v>3</v>
      </c>
      <c r="T7142" s="41" t="s">
        <v>28102</v>
      </c>
      <c r="U7142" s="7" t="s">
        <v>16207</v>
      </c>
      <c r="V7142" s="12"/>
      <c r="X7142" s="8" t="s">
        <v>18797</v>
      </c>
    </row>
    <row r="7143" spans="1:24" x14ac:dyDescent="0.25">
      <c r="A7143" s="16" t="s">
        <v>11350</v>
      </c>
      <c r="B7143" s="5" t="s">
        <v>16216</v>
      </c>
      <c r="C7143" s="5" t="s">
        <v>16207</v>
      </c>
      <c r="D7143" s="6">
        <f t="shared" si="502"/>
        <v>2531183</v>
      </c>
      <c r="E7143" s="6">
        <f t="shared" si="503"/>
        <v>2532308</v>
      </c>
      <c r="F7143" s="6">
        <f t="shared" si="505"/>
        <v>1126</v>
      </c>
      <c r="G7143" s="40">
        <f t="shared" si="504"/>
        <v>44</v>
      </c>
      <c r="H7143" s="6">
        <v>26225004</v>
      </c>
      <c r="I7143" s="6">
        <v>26226129</v>
      </c>
      <c r="J7143" s="6">
        <v>1</v>
      </c>
      <c r="K7143" s="6">
        <f t="shared" si="501"/>
        <v>70</v>
      </c>
      <c r="L7143" s="6">
        <v>351</v>
      </c>
      <c r="M7143" s="1" t="s">
        <v>11351</v>
      </c>
      <c r="N7143" s="17" t="s">
        <v>29314</v>
      </c>
      <c r="O7143" s="17" t="s">
        <v>29450</v>
      </c>
      <c r="P7143" s="8" t="s">
        <v>15487</v>
      </c>
      <c r="Q7143" s="7" t="s">
        <v>16744</v>
      </c>
      <c r="R7143" s="14" t="s">
        <v>23272</v>
      </c>
      <c r="S7143" s="42">
        <v>2</v>
      </c>
      <c r="T7143" s="41" t="s">
        <v>25587</v>
      </c>
      <c r="U7143" s="7" t="s">
        <v>16207</v>
      </c>
      <c r="V7143" s="12"/>
      <c r="X7143" s="8" t="s">
        <v>18797</v>
      </c>
    </row>
    <row r="7144" spans="1:24" x14ac:dyDescent="0.25">
      <c r="A7144" s="16" t="s">
        <v>11352</v>
      </c>
      <c r="B7144" s="5" t="s">
        <v>16216</v>
      </c>
      <c r="C7144" s="5" t="s">
        <v>16206</v>
      </c>
      <c r="D7144" s="6">
        <f t="shared" si="502"/>
        <v>2536197</v>
      </c>
      <c r="E7144" s="6">
        <f t="shared" si="503"/>
        <v>2538098</v>
      </c>
      <c r="F7144" s="6">
        <f t="shared" si="505"/>
        <v>1902</v>
      </c>
      <c r="G7144" s="40">
        <f t="shared" si="504"/>
        <v>3888</v>
      </c>
      <c r="H7144" s="6">
        <v>26230018</v>
      </c>
      <c r="I7144" s="6">
        <v>26231919</v>
      </c>
      <c r="J7144" s="6">
        <v>1</v>
      </c>
      <c r="K7144" s="6">
        <f t="shared" si="501"/>
        <v>51</v>
      </c>
      <c r="L7144" s="6">
        <v>616</v>
      </c>
      <c r="M7144" s="1" t="s">
        <v>14</v>
      </c>
      <c r="N7144" s="17" t="s">
        <v>29311</v>
      </c>
      <c r="O7144" s="17" t="s">
        <v>29450</v>
      </c>
      <c r="Q7144" s="9"/>
      <c r="R7144" s="10" t="s">
        <v>24073</v>
      </c>
      <c r="S7144" s="11">
        <v>0</v>
      </c>
      <c r="T7144" s="9" t="s">
        <v>16207</v>
      </c>
      <c r="U7144" s="9"/>
      <c r="V7144" s="12"/>
      <c r="X7144" s="8" t="s">
        <v>18797</v>
      </c>
    </row>
    <row r="7145" spans="1:24" x14ac:dyDescent="0.25">
      <c r="A7145" s="16" t="s">
        <v>11353</v>
      </c>
      <c r="B7145" s="5" t="s">
        <v>16216</v>
      </c>
      <c r="C7145" s="5" t="s">
        <v>16206</v>
      </c>
      <c r="D7145" s="6">
        <f t="shared" si="502"/>
        <v>2538664</v>
      </c>
      <c r="E7145" s="6">
        <f t="shared" si="503"/>
        <v>2539233</v>
      </c>
      <c r="F7145" s="6">
        <f t="shared" si="505"/>
        <v>570</v>
      </c>
      <c r="G7145" s="40">
        <f t="shared" si="504"/>
        <v>565</v>
      </c>
      <c r="H7145" s="6">
        <v>26232485</v>
      </c>
      <c r="I7145" s="6">
        <v>26233054</v>
      </c>
      <c r="J7145" s="6">
        <v>0</v>
      </c>
      <c r="K7145" s="6">
        <f t="shared" si="501"/>
        <v>0</v>
      </c>
      <c r="L7145" s="6">
        <v>189</v>
      </c>
      <c r="M7145" s="1" t="s">
        <v>14</v>
      </c>
      <c r="N7145" s="17" t="s">
        <v>29336</v>
      </c>
      <c r="O7145" s="17" t="s">
        <v>29450</v>
      </c>
      <c r="Q7145" s="9"/>
      <c r="R7145" s="10" t="s">
        <v>24074</v>
      </c>
      <c r="S7145" s="11">
        <v>0</v>
      </c>
      <c r="T7145" s="9" t="s">
        <v>16207</v>
      </c>
      <c r="U7145" s="9"/>
      <c r="V7145" s="12"/>
      <c r="X7145" s="8" t="s">
        <v>18797</v>
      </c>
    </row>
    <row r="7146" spans="1:24" x14ac:dyDescent="0.25">
      <c r="A7146" s="16" t="s">
        <v>11354</v>
      </c>
      <c r="B7146" s="5" t="s">
        <v>16216</v>
      </c>
      <c r="C7146" s="5" t="s">
        <v>16207</v>
      </c>
      <c r="D7146" s="6">
        <f t="shared" si="502"/>
        <v>2539455</v>
      </c>
      <c r="E7146" s="6">
        <f t="shared" si="503"/>
        <v>2541071</v>
      </c>
      <c r="F7146" s="6">
        <f t="shared" si="505"/>
        <v>1617</v>
      </c>
      <c r="G7146" s="40">
        <f t="shared" si="504"/>
        <v>221</v>
      </c>
      <c r="H7146" s="6">
        <v>26233276</v>
      </c>
      <c r="I7146" s="6">
        <v>26234892</v>
      </c>
      <c r="J7146" s="6">
        <v>0</v>
      </c>
      <c r="K7146" s="6">
        <f t="shared" si="501"/>
        <v>0</v>
      </c>
      <c r="L7146" s="6">
        <v>538</v>
      </c>
      <c r="M7146" s="1" t="s">
        <v>3523</v>
      </c>
      <c r="N7146" s="17" t="s">
        <v>29407</v>
      </c>
      <c r="O7146" s="17" t="s">
        <v>29450</v>
      </c>
      <c r="Q7146" s="9"/>
      <c r="R7146" s="10" t="s">
        <v>20654</v>
      </c>
      <c r="S7146" s="11">
        <v>5</v>
      </c>
      <c r="T7146" s="9" t="s">
        <v>28103</v>
      </c>
      <c r="U7146" s="9"/>
      <c r="V7146" s="43" t="s">
        <v>28690</v>
      </c>
      <c r="X7146" s="8" t="s">
        <v>18797</v>
      </c>
    </row>
    <row r="7147" spans="1:24" x14ac:dyDescent="0.25">
      <c r="A7147" s="16" t="s">
        <v>11355</v>
      </c>
      <c r="B7147" s="5" t="s">
        <v>16216</v>
      </c>
      <c r="C7147" s="5" t="s">
        <v>16207</v>
      </c>
      <c r="D7147" s="6">
        <f t="shared" si="502"/>
        <v>2542120</v>
      </c>
      <c r="E7147" s="6">
        <f t="shared" si="503"/>
        <v>2542619</v>
      </c>
      <c r="F7147" s="6">
        <f t="shared" si="505"/>
        <v>500</v>
      </c>
      <c r="G7147" s="40">
        <f t="shared" si="504"/>
        <v>1048</v>
      </c>
      <c r="H7147" s="6">
        <v>26235941</v>
      </c>
      <c r="I7147" s="6">
        <v>26236440</v>
      </c>
      <c r="J7147" s="6">
        <v>1</v>
      </c>
      <c r="K7147" s="6">
        <f t="shared" si="501"/>
        <v>62</v>
      </c>
      <c r="L7147" s="6">
        <v>145</v>
      </c>
      <c r="M7147" s="1" t="s">
        <v>14</v>
      </c>
      <c r="N7147" s="17" t="s">
        <v>29350</v>
      </c>
      <c r="O7147" s="17" t="s">
        <v>29450</v>
      </c>
      <c r="Q7147" s="9"/>
      <c r="R7147" s="10" t="s">
        <v>24075</v>
      </c>
      <c r="S7147" s="11">
        <v>2</v>
      </c>
      <c r="T7147" s="9" t="s">
        <v>25103</v>
      </c>
      <c r="U7147" s="9"/>
      <c r="V7147" s="12"/>
      <c r="X7147" s="8" t="s">
        <v>18797</v>
      </c>
    </row>
    <row r="7148" spans="1:24" x14ac:dyDescent="0.25">
      <c r="A7148" s="16" t="s">
        <v>11356</v>
      </c>
      <c r="B7148" s="5" t="s">
        <v>16216</v>
      </c>
      <c r="C7148" s="5" t="s">
        <v>16207</v>
      </c>
      <c r="D7148" s="6">
        <f t="shared" si="502"/>
        <v>2543271</v>
      </c>
      <c r="E7148" s="6">
        <f t="shared" si="503"/>
        <v>2544269</v>
      </c>
      <c r="F7148" s="6">
        <f t="shared" si="505"/>
        <v>999</v>
      </c>
      <c r="G7148" s="40">
        <f t="shared" si="504"/>
        <v>651</v>
      </c>
      <c r="H7148" s="6">
        <v>26237092</v>
      </c>
      <c r="I7148" s="6">
        <v>26238090</v>
      </c>
      <c r="J7148" s="6">
        <v>0</v>
      </c>
      <c r="K7148" s="6">
        <f t="shared" si="501"/>
        <v>0</v>
      </c>
      <c r="L7148" s="6">
        <v>332</v>
      </c>
      <c r="M7148" s="1" t="s">
        <v>11357</v>
      </c>
      <c r="N7148" s="17" t="s">
        <v>29311</v>
      </c>
      <c r="O7148" s="17" t="s">
        <v>29450</v>
      </c>
      <c r="P7148" s="8" t="s">
        <v>15835</v>
      </c>
      <c r="Q7148" s="7" t="s">
        <v>17353</v>
      </c>
      <c r="R7148" s="14" t="s">
        <v>24076</v>
      </c>
      <c r="S7148" s="42">
        <v>2</v>
      </c>
      <c r="T7148" s="41" t="s">
        <v>25139</v>
      </c>
      <c r="U7148" s="7" t="s">
        <v>16207</v>
      </c>
      <c r="V7148" s="12"/>
      <c r="X7148" s="8" t="s">
        <v>18797</v>
      </c>
    </row>
    <row r="7149" spans="1:24" x14ac:dyDescent="0.25">
      <c r="A7149" s="16" t="s">
        <v>11358</v>
      </c>
      <c r="B7149" s="5" t="s">
        <v>16216</v>
      </c>
      <c r="C7149" s="5" t="s">
        <v>16206</v>
      </c>
      <c r="D7149" s="6">
        <f t="shared" si="502"/>
        <v>2544610</v>
      </c>
      <c r="E7149" s="6">
        <f t="shared" si="503"/>
        <v>2545086</v>
      </c>
      <c r="F7149" s="6">
        <f t="shared" si="505"/>
        <v>477</v>
      </c>
      <c r="G7149" s="40">
        <f t="shared" si="504"/>
        <v>340</v>
      </c>
      <c r="H7149" s="6">
        <v>26238431</v>
      </c>
      <c r="I7149" s="6">
        <v>26238907</v>
      </c>
      <c r="J7149" s="6">
        <v>1</v>
      </c>
      <c r="K7149" s="6">
        <f t="shared" si="501"/>
        <v>57</v>
      </c>
      <c r="L7149" s="6">
        <v>139</v>
      </c>
      <c r="M7149" s="1" t="s">
        <v>11359</v>
      </c>
      <c r="N7149" s="17" t="s">
        <v>29310</v>
      </c>
      <c r="O7149" s="17" t="s">
        <v>29450</v>
      </c>
      <c r="Q7149" s="9"/>
      <c r="R7149" s="10" t="s">
        <v>24077</v>
      </c>
      <c r="S7149" s="11">
        <v>0</v>
      </c>
      <c r="T7149" s="9" t="s">
        <v>16207</v>
      </c>
      <c r="U7149" s="9"/>
      <c r="V7149" s="12"/>
      <c r="X7149" s="8" t="s">
        <v>18797</v>
      </c>
    </row>
    <row r="7150" spans="1:24" x14ac:dyDescent="0.25">
      <c r="A7150" s="16" t="s">
        <v>11360</v>
      </c>
      <c r="B7150" s="5" t="s">
        <v>16216</v>
      </c>
      <c r="C7150" s="5" t="s">
        <v>16207</v>
      </c>
      <c r="D7150" s="6">
        <f t="shared" si="502"/>
        <v>2545228</v>
      </c>
      <c r="E7150" s="6">
        <f t="shared" si="503"/>
        <v>2545575</v>
      </c>
      <c r="F7150" s="6">
        <f t="shared" si="505"/>
        <v>348</v>
      </c>
      <c r="G7150" s="40">
        <f t="shared" si="504"/>
        <v>141</v>
      </c>
      <c r="H7150" s="6">
        <v>26239049</v>
      </c>
      <c r="I7150" s="6">
        <v>26239396</v>
      </c>
      <c r="J7150" s="6">
        <v>0</v>
      </c>
      <c r="K7150" s="6">
        <f t="shared" si="501"/>
        <v>0</v>
      </c>
      <c r="L7150" s="6">
        <v>115</v>
      </c>
      <c r="M7150" s="1" t="s">
        <v>14</v>
      </c>
      <c r="N7150" s="17" t="s">
        <v>18892</v>
      </c>
      <c r="O7150" s="17" t="s">
        <v>29451</v>
      </c>
      <c r="Q7150" s="9"/>
      <c r="R7150" s="10" t="s">
        <v>24078</v>
      </c>
      <c r="S7150" s="11">
        <v>4</v>
      </c>
      <c r="T7150" s="9" t="s">
        <v>25910</v>
      </c>
      <c r="U7150" s="9" t="s">
        <v>25911</v>
      </c>
      <c r="V7150" s="12"/>
      <c r="X7150" s="8" t="s">
        <v>18797</v>
      </c>
    </row>
    <row r="7151" spans="1:24" x14ac:dyDescent="0.25">
      <c r="A7151" s="16" t="s">
        <v>11361</v>
      </c>
      <c r="B7151" s="5" t="s">
        <v>16216</v>
      </c>
      <c r="C7151" s="5" t="s">
        <v>16207</v>
      </c>
      <c r="D7151" s="6">
        <f t="shared" si="502"/>
        <v>2545646</v>
      </c>
      <c r="E7151" s="6">
        <f t="shared" si="503"/>
        <v>2546680</v>
      </c>
      <c r="F7151" s="6">
        <f t="shared" si="505"/>
        <v>1035</v>
      </c>
      <c r="G7151" s="40">
        <f t="shared" si="504"/>
        <v>70</v>
      </c>
      <c r="H7151" s="6">
        <v>26239467</v>
      </c>
      <c r="I7151" s="6">
        <v>26240501</v>
      </c>
      <c r="J7151" s="6">
        <v>0</v>
      </c>
      <c r="K7151" s="6">
        <f t="shared" si="501"/>
        <v>0</v>
      </c>
      <c r="L7151" s="6">
        <v>344</v>
      </c>
      <c r="M7151" s="1" t="s">
        <v>7927</v>
      </c>
      <c r="N7151" s="17" t="s">
        <v>18892</v>
      </c>
      <c r="O7151" s="17" t="s">
        <v>29451</v>
      </c>
      <c r="Q7151" s="9"/>
      <c r="R7151" s="10" t="s">
        <v>24079</v>
      </c>
      <c r="S7151" s="11">
        <v>6</v>
      </c>
      <c r="T7151" s="9" t="s">
        <v>28104</v>
      </c>
      <c r="U7151" s="9"/>
      <c r="V7151" s="12"/>
      <c r="X7151" s="8" t="s">
        <v>18797</v>
      </c>
    </row>
    <row r="7152" spans="1:24" x14ac:dyDescent="0.25">
      <c r="A7152" s="16" t="s">
        <v>11362</v>
      </c>
      <c r="B7152" s="5" t="s">
        <v>16216</v>
      </c>
      <c r="C7152" s="5" t="s">
        <v>16207</v>
      </c>
      <c r="D7152" s="6">
        <f t="shared" si="502"/>
        <v>2547331</v>
      </c>
      <c r="E7152" s="6">
        <f t="shared" si="503"/>
        <v>2549642</v>
      </c>
      <c r="F7152" s="6">
        <f t="shared" si="505"/>
        <v>2312</v>
      </c>
      <c r="G7152" s="40">
        <f t="shared" si="504"/>
        <v>650</v>
      </c>
      <c r="H7152" s="6">
        <v>26241152</v>
      </c>
      <c r="I7152" s="6">
        <v>26243463</v>
      </c>
      <c r="J7152" s="6">
        <v>1</v>
      </c>
      <c r="K7152" s="6">
        <f t="shared" si="501"/>
        <v>74</v>
      </c>
      <c r="L7152" s="6">
        <v>745</v>
      </c>
      <c r="M7152" s="1" t="s">
        <v>11363</v>
      </c>
      <c r="N7152" s="17" t="s">
        <v>29311</v>
      </c>
      <c r="O7152" s="17" t="s">
        <v>29450</v>
      </c>
      <c r="P7152" s="8" t="s">
        <v>15836</v>
      </c>
      <c r="Q7152" s="7" t="s">
        <v>18035</v>
      </c>
      <c r="R7152" s="14" t="s">
        <v>24080</v>
      </c>
      <c r="S7152" s="42">
        <v>1</v>
      </c>
      <c r="T7152" s="41" t="s">
        <v>25113</v>
      </c>
      <c r="U7152" s="7"/>
      <c r="V7152" s="12"/>
      <c r="W7152" s="43" t="s">
        <v>18828</v>
      </c>
      <c r="X7152" s="8" t="s">
        <v>18797</v>
      </c>
    </row>
    <row r="7153" spans="1:24" x14ac:dyDescent="0.25">
      <c r="A7153" s="16" t="s">
        <v>11364</v>
      </c>
      <c r="B7153" s="5" t="s">
        <v>16216</v>
      </c>
      <c r="C7153" s="5" t="s">
        <v>16206</v>
      </c>
      <c r="D7153" s="6">
        <f t="shared" si="502"/>
        <v>2550503</v>
      </c>
      <c r="E7153" s="6">
        <f t="shared" si="503"/>
        <v>2551785</v>
      </c>
      <c r="F7153" s="6">
        <f t="shared" si="505"/>
        <v>1283</v>
      </c>
      <c r="G7153" s="40">
        <f t="shared" si="504"/>
        <v>860</v>
      </c>
      <c r="H7153" s="6">
        <v>26244324</v>
      </c>
      <c r="I7153" s="6">
        <v>26245606</v>
      </c>
      <c r="J7153" s="6">
        <v>1</v>
      </c>
      <c r="K7153" s="6">
        <f t="shared" si="501"/>
        <v>56</v>
      </c>
      <c r="L7153" s="6">
        <v>408</v>
      </c>
      <c r="M7153" s="1" t="s">
        <v>11365</v>
      </c>
      <c r="N7153" s="17" t="s">
        <v>29311</v>
      </c>
      <c r="O7153" s="17" t="s">
        <v>29451</v>
      </c>
      <c r="P7153" s="8" t="s">
        <v>15837</v>
      </c>
      <c r="Q7153" s="7" t="s">
        <v>18346</v>
      </c>
      <c r="R7153" s="14" t="s">
        <v>24081</v>
      </c>
      <c r="S7153" s="42">
        <v>1</v>
      </c>
      <c r="T7153" s="41" t="s">
        <v>25228</v>
      </c>
      <c r="U7153" s="7" t="s">
        <v>16207</v>
      </c>
      <c r="V7153" s="12"/>
      <c r="X7153" s="8" t="s">
        <v>18797</v>
      </c>
    </row>
    <row r="7154" spans="1:24" x14ac:dyDescent="0.25">
      <c r="A7154" s="16" t="s">
        <v>11366</v>
      </c>
      <c r="B7154" s="5" t="s">
        <v>16216</v>
      </c>
      <c r="C7154" s="5" t="s">
        <v>16206</v>
      </c>
      <c r="D7154" s="6">
        <f t="shared" si="502"/>
        <v>2552834</v>
      </c>
      <c r="E7154" s="6">
        <f t="shared" si="503"/>
        <v>2554568</v>
      </c>
      <c r="F7154" s="6">
        <f t="shared" si="505"/>
        <v>1735</v>
      </c>
      <c r="G7154" s="40">
        <f t="shared" si="504"/>
        <v>1048</v>
      </c>
      <c r="H7154" s="6">
        <v>26246655</v>
      </c>
      <c r="I7154" s="6">
        <v>26248389</v>
      </c>
      <c r="J7154" s="6">
        <v>1</v>
      </c>
      <c r="K7154" s="6">
        <f t="shared" si="501"/>
        <v>61</v>
      </c>
      <c r="L7154" s="6">
        <v>557</v>
      </c>
      <c r="M7154" s="1" t="s">
        <v>10034</v>
      </c>
      <c r="N7154" s="17" t="s">
        <v>29319</v>
      </c>
      <c r="O7154" s="17" t="s">
        <v>29450</v>
      </c>
      <c r="Q7154" s="9"/>
      <c r="R7154" s="10" t="s">
        <v>24082</v>
      </c>
      <c r="S7154" s="11">
        <v>2</v>
      </c>
      <c r="T7154" s="9" t="s">
        <v>25813</v>
      </c>
      <c r="U7154" s="9"/>
      <c r="V7154" s="12"/>
      <c r="W7154" s="43" t="s">
        <v>18803</v>
      </c>
      <c r="X7154" s="8" t="s">
        <v>18797</v>
      </c>
    </row>
    <row r="7155" spans="1:24" x14ac:dyDescent="0.25">
      <c r="A7155" s="16" t="s">
        <v>11367</v>
      </c>
      <c r="B7155" s="5" t="s">
        <v>16216</v>
      </c>
      <c r="C7155" s="5" t="s">
        <v>16207</v>
      </c>
      <c r="D7155" s="6">
        <f t="shared" si="502"/>
        <v>2554880</v>
      </c>
      <c r="E7155" s="6">
        <f t="shared" si="503"/>
        <v>2556349</v>
      </c>
      <c r="F7155" s="6">
        <f t="shared" si="505"/>
        <v>1470</v>
      </c>
      <c r="G7155" s="40">
        <f t="shared" si="504"/>
        <v>311</v>
      </c>
      <c r="H7155" s="6">
        <v>26248701</v>
      </c>
      <c r="I7155" s="6">
        <v>26250170</v>
      </c>
      <c r="J7155" s="6">
        <v>0</v>
      </c>
      <c r="K7155" s="6">
        <f t="shared" si="501"/>
        <v>0</v>
      </c>
      <c r="L7155" s="6">
        <v>489</v>
      </c>
      <c r="M7155" s="1" t="s">
        <v>11368</v>
      </c>
      <c r="N7155" s="17" t="s">
        <v>29311</v>
      </c>
      <c r="O7155" s="17" t="s">
        <v>29450</v>
      </c>
      <c r="P7155" s="8" t="s">
        <v>15838</v>
      </c>
      <c r="Q7155" s="7" t="s">
        <v>16634</v>
      </c>
      <c r="R7155" s="14" t="s">
        <v>24083</v>
      </c>
      <c r="S7155" s="42">
        <v>1</v>
      </c>
      <c r="T7155" s="41" t="s">
        <v>28000</v>
      </c>
      <c r="U7155" s="7" t="s">
        <v>16207</v>
      </c>
      <c r="V7155" s="43" t="s">
        <v>28738</v>
      </c>
      <c r="W7155" s="43" t="s">
        <v>18840</v>
      </c>
      <c r="X7155" s="8" t="s">
        <v>18797</v>
      </c>
    </row>
    <row r="7156" spans="1:24" x14ac:dyDescent="0.25">
      <c r="A7156" s="16" t="s">
        <v>11369</v>
      </c>
      <c r="B7156" s="5" t="s">
        <v>16216</v>
      </c>
      <c r="C7156" s="5" t="s">
        <v>16206</v>
      </c>
      <c r="D7156" s="6">
        <f t="shared" si="502"/>
        <v>2558471</v>
      </c>
      <c r="E7156" s="6">
        <f t="shared" si="503"/>
        <v>2561937</v>
      </c>
      <c r="F7156" s="6">
        <f t="shared" si="505"/>
        <v>3467</v>
      </c>
      <c r="G7156" s="40">
        <f t="shared" si="504"/>
        <v>2121</v>
      </c>
      <c r="H7156" s="6">
        <v>26252292</v>
      </c>
      <c r="I7156" s="6">
        <v>26255758</v>
      </c>
      <c r="J7156" s="6">
        <v>3</v>
      </c>
      <c r="K7156" s="6">
        <f t="shared" si="501"/>
        <v>257</v>
      </c>
      <c r="L7156" s="6">
        <v>1069</v>
      </c>
      <c r="M7156" s="1" t="s">
        <v>485</v>
      </c>
      <c r="N7156" s="17" t="s">
        <v>29311</v>
      </c>
      <c r="O7156" s="17" t="s">
        <v>29450</v>
      </c>
      <c r="P7156" s="8" t="s">
        <v>15839</v>
      </c>
      <c r="Q7156" s="7" t="s">
        <v>16585</v>
      </c>
      <c r="R7156" s="14" t="s">
        <v>20223</v>
      </c>
      <c r="S7156" s="42">
        <v>2</v>
      </c>
      <c r="T7156" s="41" t="s">
        <v>25247</v>
      </c>
      <c r="U7156" s="7" t="s">
        <v>25190</v>
      </c>
      <c r="V7156" s="43" t="s">
        <v>28666</v>
      </c>
      <c r="X7156" s="8" t="s">
        <v>18797</v>
      </c>
    </row>
    <row r="7157" spans="1:24" x14ac:dyDescent="0.25">
      <c r="A7157" s="16" t="s">
        <v>11370</v>
      </c>
      <c r="B7157" s="5" t="s">
        <v>16216</v>
      </c>
      <c r="C7157" s="5" t="s">
        <v>16206</v>
      </c>
      <c r="D7157" s="6">
        <f t="shared" si="502"/>
        <v>2565969</v>
      </c>
      <c r="E7157" s="6">
        <f t="shared" si="503"/>
        <v>2568079</v>
      </c>
      <c r="F7157" s="6">
        <f t="shared" si="505"/>
        <v>2111</v>
      </c>
      <c r="G7157" s="40">
        <f t="shared" si="504"/>
        <v>4031</v>
      </c>
      <c r="H7157" s="6">
        <v>26259790</v>
      </c>
      <c r="I7157" s="6">
        <v>26261900</v>
      </c>
      <c r="J7157" s="6">
        <v>2</v>
      </c>
      <c r="K7157" s="6">
        <f t="shared" ref="K7157:K7220" si="506">F7157-((L7157+1)*3)</f>
        <v>113</v>
      </c>
      <c r="L7157" s="6">
        <v>665</v>
      </c>
      <c r="M7157" s="1" t="s">
        <v>11371</v>
      </c>
      <c r="N7157" s="17" t="s">
        <v>29311</v>
      </c>
      <c r="O7157" s="17" t="s">
        <v>29450</v>
      </c>
      <c r="Q7157" s="9"/>
      <c r="R7157" s="10" t="s">
        <v>24084</v>
      </c>
      <c r="S7157" s="11">
        <v>3</v>
      </c>
      <c r="T7157" s="9" t="s">
        <v>25622</v>
      </c>
      <c r="U7157" s="9"/>
      <c r="V7157" s="12"/>
      <c r="X7157" s="8" t="s">
        <v>18797</v>
      </c>
    </row>
    <row r="7158" spans="1:24" x14ac:dyDescent="0.25">
      <c r="A7158" s="16" t="s">
        <v>11372</v>
      </c>
      <c r="B7158" s="5" t="s">
        <v>16216</v>
      </c>
      <c r="C7158" s="5" t="s">
        <v>16207</v>
      </c>
      <c r="D7158" s="6">
        <f t="shared" si="502"/>
        <v>2568931</v>
      </c>
      <c r="E7158" s="6">
        <f t="shared" si="503"/>
        <v>2570274</v>
      </c>
      <c r="F7158" s="6">
        <f t="shared" si="505"/>
        <v>1344</v>
      </c>
      <c r="G7158" s="40">
        <f t="shared" si="504"/>
        <v>851</v>
      </c>
      <c r="H7158" s="6">
        <v>26262752</v>
      </c>
      <c r="I7158" s="6">
        <v>26264095</v>
      </c>
      <c r="J7158" s="6">
        <v>0</v>
      </c>
      <c r="K7158" s="6">
        <f t="shared" si="506"/>
        <v>0</v>
      </c>
      <c r="L7158" s="6">
        <v>447</v>
      </c>
      <c r="M7158" s="1" t="s">
        <v>11373</v>
      </c>
      <c r="N7158" s="17" t="s">
        <v>29311</v>
      </c>
      <c r="O7158" s="17" t="s">
        <v>29450</v>
      </c>
      <c r="P7158" s="8" t="s">
        <v>13605</v>
      </c>
      <c r="Q7158" s="7" t="s">
        <v>16892</v>
      </c>
      <c r="R7158" s="14" t="s">
        <v>18911</v>
      </c>
      <c r="S7158" s="42">
        <v>4</v>
      </c>
      <c r="T7158" s="41" t="s">
        <v>28105</v>
      </c>
      <c r="U7158" s="7" t="s">
        <v>25013</v>
      </c>
      <c r="V7158" s="12"/>
      <c r="X7158" s="8" t="s">
        <v>18797</v>
      </c>
    </row>
    <row r="7159" spans="1:24" x14ac:dyDescent="0.25">
      <c r="A7159" s="16" t="s">
        <v>11374</v>
      </c>
      <c r="B7159" s="5" t="s">
        <v>16216</v>
      </c>
      <c r="C7159" s="5" t="s">
        <v>16206</v>
      </c>
      <c r="D7159" s="6">
        <f t="shared" si="502"/>
        <v>2575153</v>
      </c>
      <c r="E7159" s="6">
        <f t="shared" si="503"/>
        <v>2576997</v>
      </c>
      <c r="F7159" s="6">
        <f t="shared" si="505"/>
        <v>1845</v>
      </c>
      <c r="G7159" s="40">
        <f t="shared" si="504"/>
        <v>4878</v>
      </c>
      <c r="H7159" s="6">
        <v>26268974</v>
      </c>
      <c r="I7159" s="6">
        <v>26270818</v>
      </c>
      <c r="J7159" s="6">
        <v>0</v>
      </c>
      <c r="K7159" s="6">
        <f t="shared" si="506"/>
        <v>0</v>
      </c>
      <c r="L7159" s="6">
        <v>614</v>
      </c>
      <c r="M7159" s="1" t="s">
        <v>11375</v>
      </c>
      <c r="N7159" s="17" t="s">
        <v>29311</v>
      </c>
      <c r="O7159" s="17" t="s">
        <v>29450</v>
      </c>
      <c r="Q7159" s="9"/>
      <c r="R7159" s="10" t="s">
        <v>24085</v>
      </c>
      <c r="S7159" s="11">
        <v>4</v>
      </c>
      <c r="T7159" s="9" t="s">
        <v>28106</v>
      </c>
      <c r="U7159" s="9" t="s">
        <v>16207</v>
      </c>
      <c r="V7159" s="12"/>
      <c r="X7159" s="8" t="s">
        <v>18797</v>
      </c>
    </row>
    <row r="7160" spans="1:24" x14ac:dyDescent="0.25">
      <c r="A7160" s="16" t="s">
        <v>11376</v>
      </c>
      <c r="B7160" s="5" t="s">
        <v>16216</v>
      </c>
      <c r="C7160" s="5" t="s">
        <v>16207</v>
      </c>
      <c r="D7160" s="6">
        <f t="shared" si="502"/>
        <v>2579625</v>
      </c>
      <c r="E7160" s="6">
        <f t="shared" si="503"/>
        <v>2580064</v>
      </c>
      <c r="F7160" s="6">
        <f t="shared" si="505"/>
        <v>440</v>
      </c>
      <c r="G7160" s="40">
        <f t="shared" si="504"/>
        <v>2627</v>
      </c>
      <c r="H7160" s="6">
        <v>26273446</v>
      </c>
      <c r="I7160" s="6">
        <v>26273885</v>
      </c>
      <c r="J7160" s="6">
        <v>1</v>
      </c>
      <c r="K7160" s="6">
        <f t="shared" si="506"/>
        <v>59</v>
      </c>
      <c r="L7160" s="6">
        <v>126</v>
      </c>
      <c r="M7160" s="1" t="s">
        <v>14</v>
      </c>
      <c r="N7160" s="17" t="s">
        <v>29326</v>
      </c>
      <c r="O7160" s="17"/>
      <c r="Q7160" s="9"/>
      <c r="R7160" s="10" t="s">
        <v>18964</v>
      </c>
      <c r="S7160" s="11">
        <v>0</v>
      </c>
      <c r="T7160" s="9" t="s">
        <v>16207</v>
      </c>
      <c r="U7160" s="9"/>
      <c r="V7160" s="12"/>
      <c r="X7160" s="8" t="s">
        <v>18797</v>
      </c>
    </row>
    <row r="7161" spans="1:24" x14ac:dyDescent="0.25">
      <c r="A7161" s="16" t="s">
        <v>11377</v>
      </c>
      <c r="B7161" s="5" t="s">
        <v>16216</v>
      </c>
      <c r="C7161" s="5" t="s">
        <v>16206</v>
      </c>
      <c r="D7161" s="6">
        <f t="shared" si="502"/>
        <v>2588074</v>
      </c>
      <c r="E7161" s="6">
        <f t="shared" si="503"/>
        <v>2590602</v>
      </c>
      <c r="F7161" s="6">
        <f t="shared" si="505"/>
        <v>2529</v>
      </c>
      <c r="G7161" s="40">
        <f t="shared" si="504"/>
        <v>8009</v>
      </c>
      <c r="H7161" s="6">
        <v>26281895</v>
      </c>
      <c r="I7161" s="6">
        <v>26284423</v>
      </c>
      <c r="J7161" s="6">
        <v>0</v>
      </c>
      <c r="K7161" s="6">
        <f t="shared" si="506"/>
        <v>0</v>
      </c>
      <c r="L7161" s="6">
        <v>842</v>
      </c>
      <c r="M7161" s="1" t="s">
        <v>14</v>
      </c>
      <c r="N7161" s="17" t="s">
        <v>29342</v>
      </c>
      <c r="O7161" s="17" t="s">
        <v>29342</v>
      </c>
      <c r="Q7161" s="9"/>
      <c r="R7161" s="10" t="s">
        <v>19968</v>
      </c>
      <c r="S7161" s="11">
        <v>0</v>
      </c>
      <c r="T7161" s="9" t="s">
        <v>16207</v>
      </c>
      <c r="U7161" s="9"/>
      <c r="V7161" s="12"/>
      <c r="X7161" s="8" t="s">
        <v>18797</v>
      </c>
    </row>
    <row r="7162" spans="1:24" x14ac:dyDescent="0.25">
      <c r="A7162" s="16" t="s">
        <v>11378</v>
      </c>
      <c r="B7162" s="5" t="s">
        <v>16216</v>
      </c>
      <c r="C7162" s="5" t="s">
        <v>16206</v>
      </c>
      <c r="D7162" s="6">
        <f t="shared" ref="D7162:D7217" si="507">H7162-23693821</f>
        <v>2591588</v>
      </c>
      <c r="E7162" s="6">
        <f t="shared" ref="E7162:E7217" si="508">I7162-23693821</f>
        <v>2594152</v>
      </c>
      <c r="F7162" s="6">
        <f t="shared" si="505"/>
        <v>2565</v>
      </c>
      <c r="G7162" s="40">
        <f t="shared" si="504"/>
        <v>985</v>
      </c>
      <c r="H7162" s="6">
        <v>26285409</v>
      </c>
      <c r="I7162" s="6">
        <v>26287973</v>
      </c>
      <c r="J7162" s="6">
        <v>0</v>
      </c>
      <c r="K7162" s="6">
        <f t="shared" si="506"/>
        <v>0</v>
      </c>
      <c r="L7162" s="6">
        <v>854</v>
      </c>
      <c r="M7162" s="1" t="s">
        <v>11379</v>
      </c>
      <c r="N7162" s="17" t="s">
        <v>29335</v>
      </c>
      <c r="O7162" s="17" t="s">
        <v>29450</v>
      </c>
      <c r="P7162" s="8" t="s">
        <v>14123</v>
      </c>
      <c r="Q7162" s="7" t="s">
        <v>17336</v>
      </c>
      <c r="R7162" s="14" t="s">
        <v>24086</v>
      </c>
      <c r="S7162" s="42">
        <v>2</v>
      </c>
      <c r="T7162" s="41" t="s">
        <v>25670</v>
      </c>
      <c r="U7162" s="7" t="s">
        <v>25190</v>
      </c>
      <c r="V7162" s="43" t="s">
        <v>28666</v>
      </c>
      <c r="X7162" s="8" t="s">
        <v>18797</v>
      </c>
    </row>
    <row r="7163" spans="1:24" x14ac:dyDescent="0.25">
      <c r="A7163" s="16" t="s">
        <v>11380</v>
      </c>
      <c r="B7163" s="5" t="s">
        <v>16216</v>
      </c>
      <c r="C7163" s="5" t="s">
        <v>16206</v>
      </c>
      <c r="D7163" s="6">
        <f t="shared" si="507"/>
        <v>2595182</v>
      </c>
      <c r="E7163" s="6">
        <f t="shared" si="508"/>
        <v>2596450</v>
      </c>
      <c r="F7163" s="6">
        <f t="shared" si="505"/>
        <v>1269</v>
      </c>
      <c r="G7163" s="40">
        <f t="shared" si="504"/>
        <v>1029</v>
      </c>
      <c r="H7163" s="6">
        <v>26289003</v>
      </c>
      <c r="I7163" s="6">
        <v>26290271</v>
      </c>
      <c r="J7163" s="6">
        <v>0</v>
      </c>
      <c r="K7163" s="6">
        <f t="shared" si="506"/>
        <v>0</v>
      </c>
      <c r="L7163" s="6">
        <v>422</v>
      </c>
      <c r="M7163" s="1" t="s">
        <v>11381</v>
      </c>
      <c r="N7163" s="17" t="s">
        <v>29317</v>
      </c>
      <c r="O7163" s="17" t="s">
        <v>29450</v>
      </c>
      <c r="Q7163" s="9"/>
      <c r="R7163" s="10" t="s">
        <v>23009</v>
      </c>
      <c r="S7163" s="11">
        <v>3</v>
      </c>
      <c r="T7163" s="9" t="s">
        <v>26061</v>
      </c>
      <c r="U7163" s="9" t="s">
        <v>25190</v>
      </c>
      <c r="V7163" s="43" t="s">
        <v>28654</v>
      </c>
      <c r="X7163" s="8" t="s">
        <v>18798</v>
      </c>
    </row>
    <row r="7164" spans="1:24" x14ac:dyDescent="0.25">
      <c r="A7164" s="16" t="s">
        <v>11382</v>
      </c>
      <c r="B7164" s="5" t="s">
        <v>16216</v>
      </c>
      <c r="C7164" s="5" t="s">
        <v>16206</v>
      </c>
      <c r="D7164" s="6">
        <f t="shared" si="507"/>
        <v>2597179</v>
      </c>
      <c r="E7164" s="6">
        <f t="shared" si="508"/>
        <v>2599287</v>
      </c>
      <c r="F7164" s="6">
        <f t="shared" si="505"/>
        <v>2109</v>
      </c>
      <c r="G7164" s="40">
        <f t="shared" ref="G7164:G7227" si="509">D7164-E7163-1</f>
        <v>728</v>
      </c>
      <c r="H7164" s="6">
        <v>26291000</v>
      </c>
      <c r="I7164" s="6">
        <v>26293108</v>
      </c>
      <c r="J7164" s="6">
        <v>1</v>
      </c>
      <c r="K7164" s="6">
        <f t="shared" si="506"/>
        <v>90</v>
      </c>
      <c r="L7164" s="6">
        <v>672</v>
      </c>
      <c r="M7164" s="1" t="s">
        <v>11383</v>
      </c>
      <c r="N7164" s="17" t="s">
        <v>29310</v>
      </c>
      <c r="O7164" s="17" t="s">
        <v>29450</v>
      </c>
      <c r="P7164" s="8" t="s">
        <v>15840</v>
      </c>
      <c r="Q7164" s="7" t="s">
        <v>18431</v>
      </c>
      <c r="R7164" s="14" t="s">
        <v>24087</v>
      </c>
      <c r="S7164" s="42">
        <v>2</v>
      </c>
      <c r="T7164" s="41" t="s">
        <v>26149</v>
      </c>
      <c r="U7164" s="7"/>
      <c r="V7164" s="12"/>
      <c r="X7164" s="8" t="s">
        <v>18797</v>
      </c>
    </row>
    <row r="7165" spans="1:24" x14ac:dyDescent="0.25">
      <c r="A7165" s="16" t="s">
        <v>11384</v>
      </c>
      <c r="B7165" s="5" t="s">
        <v>16216</v>
      </c>
      <c r="C7165" s="5" t="s">
        <v>16206</v>
      </c>
      <c r="D7165" s="6">
        <f t="shared" si="507"/>
        <v>2599870</v>
      </c>
      <c r="E7165" s="6">
        <f t="shared" si="508"/>
        <v>2601960</v>
      </c>
      <c r="F7165" s="6">
        <f t="shared" si="505"/>
        <v>2091</v>
      </c>
      <c r="G7165" s="40">
        <f t="shared" si="509"/>
        <v>582</v>
      </c>
      <c r="H7165" s="6">
        <v>26293691</v>
      </c>
      <c r="I7165" s="6">
        <v>26295781</v>
      </c>
      <c r="J7165" s="6">
        <v>0</v>
      </c>
      <c r="K7165" s="6">
        <f t="shared" si="506"/>
        <v>0</v>
      </c>
      <c r="L7165" s="6">
        <v>696</v>
      </c>
      <c r="M7165" s="1" t="s">
        <v>11385</v>
      </c>
      <c r="N7165" s="17" t="s">
        <v>29317</v>
      </c>
      <c r="O7165" s="17" t="s">
        <v>29450</v>
      </c>
      <c r="Q7165" s="9"/>
      <c r="R7165" s="10" t="s">
        <v>20948</v>
      </c>
      <c r="S7165" s="11">
        <v>0</v>
      </c>
      <c r="T7165" s="9" t="s">
        <v>16207</v>
      </c>
      <c r="U7165" s="9"/>
      <c r="V7165" s="12"/>
      <c r="X7165" s="8" t="s">
        <v>18797</v>
      </c>
    </row>
    <row r="7166" spans="1:24" x14ac:dyDescent="0.25">
      <c r="A7166" s="16" t="s">
        <v>11386</v>
      </c>
      <c r="B7166" s="5" t="s">
        <v>16216</v>
      </c>
      <c r="C7166" s="5" t="s">
        <v>16207</v>
      </c>
      <c r="D7166" s="6">
        <f t="shared" si="507"/>
        <v>2602207</v>
      </c>
      <c r="E7166" s="6">
        <f t="shared" si="508"/>
        <v>2606486</v>
      </c>
      <c r="F7166" s="6">
        <f t="shared" si="505"/>
        <v>4280</v>
      </c>
      <c r="G7166" s="40">
        <f t="shared" si="509"/>
        <v>246</v>
      </c>
      <c r="H7166" s="6">
        <v>26296028</v>
      </c>
      <c r="I7166" s="6">
        <v>26300307</v>
      </c>
      <c r="J7166" s="6">
        <v>3</v>
      </c>
      <c r="K7166" s="6">
        <f t="shared" si="506"/>
        <v>173</v>
      </c>
      <c r="L7166" s="6">
        <v>1368</v>
      </c>
      <c r="M7166" s="1" t="s">
        <v>11387</v>
      </c>
      <c r="N7166" s="17" t="s">
        <v>29317</v>
      </c>
      <c r="O7166" s="17" t="s">
        <v>29450</v>
      </c>
      <c r="Q7166" s="9"/>
      <c r="R7166" s="10" t="s">
        <v>24088</v>
      </c>
      <c r="S7166" s="11">
        <v>1</v>
      </c>
      <c r="T7166" s="9" t="s">
        <v>25210</v>
      </c>
      <c r="U7166" s="9" t="s">
        <v>16207</v>
      </c>
      <c r="V7166" s="12"/>
      <c r="X7166" s="8" t="s">
        <v>18797</v>
      </c>
    </row>
    <row r="7167" spans="1:24" x14ac:dyDescent="0.25">
      <c r="A7167" s="16" t="s">
        <v>11388</v>
      </c>
      <c r="B7167" s="5" t="s">
        <v>16216</v>
      </c>
      <c r="C7167" s="5" t="s">
        <v>16206</v>
      </c>
      <c r="D7167" s="6">
        <f t="shared" si="507"/>
        <v>2607071</v>
      </c>
      <c r="E7167" s="6">
        <f t="shared" si="508"/>
        <v>2613259</v>
      </c>
      <c r="F7167" s="6">
        <f t="shared" si="505"/>
        <v>6189</v>
      </c>
      <c r="G7167" s="40">
        <f t="shared" si="509"/>
        <v>584</v>
      </c>
      <c r="H7167" s="6">
        <v>26300892</v>
      </c>
      <c r="I7167" s="6">
        <v>26307080</v>
      </c>
      <c r="J7167" s="6">
        <v>0</v>
      </c>
      <c r="K7167" s="6">
        <f t="shared" si="506"/>
        <v>0</v>
      </c>
      <c r="L7167" s="6">
        <v>2062</v>
      </c>
      <c r="M7167" s="1" t="s">
        <v>11389</v>
      </c>
      <c r="N7167" s="17" t="s">
        <v>29318</v>
      </c>
      <c r="O7167" s="17" t="s">
        <v>29450</v>
      </c>
      <c r="P7167" s="8" t="s">
        <v>15841</v>
      </c>
      <c r="Q7167" s="7" t="s">
        <v>17141</v>
      </c>
      <c r="R7167" s="14" t="s">
        <v>24089</v>
      </c>
      <c r="S7167" s="42">
        <v>1</v>
      </c>
      <c r="T7167" s="41" t="s">
        <v>28107</v>
      </c>
      <c r="U7167" s="7"/>
      <c r="V7167" s="12"/>
      <c r="X7167" s="8" t="s">
        <v>18797</v>
      </c>
    </row>
    <row r="7168" spans="1:24" x14ac:dyDescent="0.25">
      <c r="A7168" s="16" t="s">
        <v>11390</v>
      </c>
      <c r="B7168" s="5" t="s">
        <v>16216</v>
      </c>
      <c r="C7168" s="5" t="s">
        <v>16206</v>
      </c>
      <c r="D7168" s="6">
        <f t="shared" si="507"/>
        <v>2614947</v>
      </c>
      <c r="E7168" s="6">
        <f t="shared" si="508"/>
        <v>2616515</v>
      </c>
      <c r="F7168" s="6">
        <f t="shared" si="505"/>
        <v>1569</v>
      </c>
      <c r="G7168" s="40">
        <f t="shared" si="509"/>
        <v>1687</v>
      </c>
      <c r="H7168" s="6">
        <v>26308768</v>
      </c>
      <c r="I7168" s="6">
        <v>26310336</v>
      </c>
      <c r="J7168" s="6">
        <v>0</v>
      </c>
      <c r="K7168" s="6">
        <f t="shared" si="506"/>
        <v>0</v>
      </c>
      <c r="L7168" s="6">
        <v>522</v>
      </c>
      <c r="M7168" s="1" t="s">
        <v>1144</v>
      </c>
      <c r="N7168" s="17" t="s">
        <v>29325</v>
      </c>
      <c r="O7168" s="17" t="s">
        <v>29450</v>
      </c>
      <c r="Q7168" s="9"/>
      <c r="R7168" s="10" t="s">
        <v>19649</v>
      </c>
      <c r="S7168" s="11">
        <v>2</v>
      </c>
      <c r="T7168" s="9" t="s">
        <v>25009</v>
      </c>
      <c r="U7168" s="9" t="s">
        <v>16207</v>
      </c>
      <c r="V7168" s="12"/>
      <c r="X7168" s="8" t="s">
        <v>18797</v>
      </c>
    </row>
    <row r="7169" spans="1:24" x14ac:dyDescent="0.25">
      <c r="A7169" s="16" t="s">
        <v>11391</v>
      </c>
      <c r="B7169" s="5" t="s">
        <v>16216</v>
      </c>
      <c r="C7169" s="5" t="s">
        <v>16207</v>
      </c>
      <c r="D7169" s="6">
        <f t="shared" si="507"/>
        <v>2617401</v>
      </c>
      <c r="E7169" s="6">
        <f t="shared" si="508"/>
        <v>2618846</v>
      </c>
      <c r="F7169" s="6">
        <f t="shared" si="505"/>
        <v>1446</v>
      </c>
      <c r="G7169" s="40">
        <f t="shared" si="509"/>
        <v>885</v>
      </c>
      <c r="H7169" s="6">
        <v>26311222</v>
      </c>
      <c r="I7169" s="6">
        <v>26312667</v>
      </c>
      <c r="J7169" s="6">
        <v>1</v>
      </c>
      <c r="K7169" s="6">
        <f t="shared" si="506"/>
        <v>132</v>
      </c>
      <c r="L7169" s="6">
        <v>437</v>
      </c>
      <c r="M7169" s="1" t="s">
        <v>11392</v>
      </c>
      <c r="N7169" s="17" t="s">
        <v>29311</v>
      </c>
      <c r="O7169" s="17" t="s">
        <v>29450</v>
      </c>
      <c r="P7169" s="8" t="s">
        <v>15842</v>
      </c>
      <c r="Q7169" s="7" t="s">
        <v>17116</v>
      </c>
      <c r="R7169" s="14" t="s">
        <v>24090</v>
      </c>
      <c r="S7169" s="42">
        <v>3</v>
      </c>
      <c r="T7169" s="41" t="s">
        <v>25299</v>
      </c>
      <c r="U7169" s="7" t="s">
        <v>16207</v>
      </c>
      <c r="V7169" s="12"/>
      <c r="X7169" s="8" t="s">
        <v>18797</v>
      </c>
    </row>
    <row r="7170" spans="1:24" x14ac:dyDescent="0.25">
      <c r="A7170" s="16" t="s">
        <v>11393</v>
      </c>
      <c r="B7170" s="5" t="s">
        <v>16216</v>
      </c>
      <c r="C7170" s="5" t="s">
        <v>16206</v>
      </c>
      <c r="D7170" s="6">
        <f t="shared" si="507"/>
        <v>2619324</v>
      </c>
      <c r="E7170" s="6">
        <f t="shared" si="508"/>
        <v>2619796</v>
      </c>
      <c r="F7170" s="6">
        <f t="shared" si="505"/>
        <v>473</v>
      </c>
      <c r="G7170" s="40">
        <f t="shared" si="509"/>
        <v>477</v>
      </c>
      <c r="H7170" s="6">
        <v>26313145</v>
      </c>
      <c r="I7170" s="6">
        <v>26313617</v>
      </c>
      <c r="J7170" s="6">
        <v>1</v>
      </c>
      <c r="K7170" s="6">
        <f t="shared" si="506"/>
        <v>65</v>
      </c>
      <c r="L7170" s="6">
        <v>135</v>
      </c>
      <c r="M7170" s="1" t="s">
        <v>14</v>
      </c>
      <c r="N7170" s="17" t="s">
        <v>29317</v>
      </c>
      <c r="O7170" s="17" t="s">
        <v>29450</v>
      </c>
      <c r="Q7170" s="9"/>
      <c r="R7170" s="10" t="s">
        <v>24091</v>
      </c>
      <c r="S7170" s="11">
        <v>4</v>
      </c>
      <c r="T7170" s="9" t="s">
        <v>27879</v>
      </c>
      <c r="U7170" s="9"/>
      <c r="V7170" s="12"/>
      <c r="X7170" s="8" t="s">
        <v>18797</v>
      </c>
    </row>
    <row r="7171" spans="1:24" x14ac:dyDescent="0.25">
      <c r="A7171" s="16" t="s">
        <v>11394</v>
      </c>
      <c r="B7171" s="5" t="s">
        <v>16216</v>
      </c>
      <c r="C7171" s="5" t="s">
        <v>16207</v>
      </c>
      <c r="D7171" s="6">
        <f t="shared" si="507"/>
        <v>2620329</v>
      </c>
      <c r="E7171" s="6">
        <f t="shared" si="508"/>
        <v>2623982</v>
      </c>
      <c r="F7171" s="6">
        <f t="shared" ref="F7171:F7234" si="510">I7171-H7171+1</f>
        <v>3654</v>
      </c>
      <c r="G7171" s="40">
        <f t="shared" si="509"/>
        <v>532</v>
      </c>
      <c r="H7171" s="6">
        <v>26314150</v>
      </c>
      <c r="I7171" s="6">
        <v>26317803</v>
      </c>
      <c r="J7171" s="6">
        <v>0</v>
      </c>
      <c r="K7171" s="6">
        <f t="shared" si="506"/>
        <v>0</v>
      </c>
      <c r="L7171" s="6">
        <v>1217</v>
      </c>
      <c r="M7171" s="1" t="s">
        <v>11395</v>
      </c>
      <c r="N7171" s="17" t="s">
        <v>18880</v>
      </c>
      <c r="O7171" s="17" t="s">
        <v>29451</v>
      </c>
      <c r="P7171" s="8" t="s">
        <v>15843</v>
      </c>
      <c r="Q7171" s="7" t="s">
        <v>18078</v>
      </c>
      <c r="R7171" s="14" t="s">
        <v>24092</v>
      </c>
      <c r="S7171" s="42">
        <v>2</v>
      </c>
      <c r="T7171" s="41" t="s">
        <v>28108</v>
      </c>
      <c r="U7171" s="7"/>
      <c r="V7171" s="12"/>
      <c r="X7171" s="8" t="s">
        <v>18797</v>
      </c>
    </row>
    <row r="7172" spans="1:24" x14ac:dyDescent="0.25">
      <c r="A7172" s="16" t="s">
        <v>11396</v>
      </c>
      <c r="B7172" s="5" t="s">
        <v>16216</v>
      </c>
      <c r="C7172" s="5" t="s">
        <v>16206</v>
      </c>
      <c r="D7172" s="6">
        <f t="shared" si="507"/>
        <v>2626980</v>
      </c>
      <c r="E7172" s="6">
        <f t="shared" si="508"/>
        <v>2627729</v>
      </c>
      <c r="F7172" s="6">
        <f t="shared" si="510"/>
        <v>750</v>
      </c>
      <c r="G7172" s="40">
        <f t="shared" si="509"/>
        <v>2997</v>
      </c>
      <c r="H7172" s="6">
        <v>26320801</v>
      </c>
      <c r="I7172" s="6">
        <v>26321550</v>
      </c>
      <c r="J7172" s="6">
        <v>0</v>
      </c>
      <c r="K7172" s="6">
        <f t="shared" si="506"/>
        <v>0</v>
      </c>
      <c r="L7172" s="6">
        <v>249</v>
      </c>
      <c r="M7172" s="1" t="s">
        <v>11397</v>
      </c>
      <c r="N7172" s="17" t="s">
        <v>29317</v>
      </c>
      <c r="O7172" s="17" t="s">
        <v>29450</v>
      </c>
      <c r="Q7172" s="9"/>
      <c r="R7172" s="10" t="s">
        <v>24093</v>
      </c>
      <c r="S7172" s="11">
        <v>0</v>
      </c>
      <c r="T7172" s="9" t="s">
        <v>16207</v>
      </c>
      <c r="U7172" s="9"/>
      <c r="V7172" s="12"/>
      <c r="X7172" s="8" t="s">
        <v>18797</v>
      </c>
    </row>
    <row r="7173" spans="1:24" x14ac:dyDescent="0.25">
      <c r="A7173" s="16" t="s">
        <v>11398</v>
      </c>
      <c r="B7173" s="5" t="s">
        <v>16216</v>
      </c>
      <c r="C7173" s="5" t="s">
        <v>16207</v>
      </c>
      <c r="D7173" s="6">
        <f t="shared" si="507"/>
        <v>2627878</v>
      </c>
      <c r="E7173" s="6">
        <f t="shared" si="508"/>
        <v>2629203</v>
      </c>
      <c r="F7173" s="6">
        <f t="shared" si="510"/>
        <v>1326</v>
      </c>
      <c r="G7173" s="40">
        <f t="shared" si="509"/>
        <v>148</v>
      </c>
      <c r="H7173" s="6">
        <v>26321699</v>
      </c>
      <c r="I7173" s="6">
        <v>26323024</v>
      </c>
      <c r="J7173" s="6">
        <v>0</v>
      </c>
      <c r="K7173" s="6">
        <f t="shared" si="506"/>
        <v>0</v>
      </c>
      <c r="L7173" s="6">
        <v>441</v>
      </c>
      <c r="M7173" s="1" t="s">
        <v>11399</v>
      </c>
      <c r="N7173" s="17" t="s">
        <v>29314</v>
      </c>
      <c r="O7173" s="17" t="s">
        <v>29450</v>
      </c>
      <c r="P7173" s="8" t="s">
        <v>15844</v>
      </c>
      <c r="Q7173" s="7" t="s">
        <v>18477</v>
      </c>
      <c r="R7173" s="14" t="s">
        <v>24094</v>
      </c>
      <c r="S7173" s="42">
        <v>3</v>
      </c>
      <c r="T7173" s="41" t="s">
        <v>28109</v>
      </c>
      <c r="U7173" s="7"/>
      <c r="V7173" s="12"/>
      <c r="X7173" s="8" t="s">
        <v>18797</v>
      </c>
    </row>
    <row r="7174" spans="1:24" x14ac:dyDescent="0.25">
      <c r="A7174" s="16" t="s">
        <v>11400</v>
      </c>
      <c r="B7174" s="5" t="s">
        <v>16216</v>
      </c>
      <c r="C7174" s="5" t="s">
        <v>16206</v>
      </c>
      <c r="D7174" s="6">
        <f t="shared" si="507"/>
        <v>2630009</v>
      </c>
      <c r="E7174" s="6">
        <f t="shared" si="508"/>
        <v>2632569</v>
      </c>
      <c r="F7174" s="6">
        <f t="shared" si="510"/>
        <v>2561</v>
      </c>
      <c r="G7174" s="40">
        <f t="shared" si="509"/>
        <v>805</v>
      </c>
      <c r="H7174" s="6">
        <v>26323830</v>
      </c>
      <c r="I7174" s="6">
        <v>26326390</v>
      </c>
      <c r="J7174" s="6">
        <v>3</v>
      </c>
      <c r="K7174" s="6">
        <f t="shared" si="506"/>
        <v>161</v>
      </c>
      <c r="L7174" s="6">
        <v>799</v>
      </c>
      <c r="M7174" s="1" t="s">
        <v>577</v>
      </c>
      <c r="N7174" s="17" t="s">
        <v>18880</v>
      </c>
      <c r="O7174" s="17" t="s">
        <v>29450</v>
      </c>
      <c r="P7174" s="8" t="s">
        <v>15845</v>
      </c>
      <c r="Q7174" s="7" t="s">
        <v>17695</v>
      </c>
      <c r="R7174" s="14" t="s">
        <v>19005</v>
      </c>
      <c r="S7174" s="42">
        <v>2</v>
      </c>
      <c r="T7174" s="41" t="s">
        <v>25044</v>
      </c>
      <c r="U7174" s="7" t="s">
        <v>16207</v>
      </c>
      <c r="V7174" s="12"/>
      <c r="X7174" s="8" t="s">
        <v>18797</v>
      </c>
    </row>
    <row r="7175" spans="1:24" x14ac:dyDescent="0.25">
      <c r="A7175" s="16" t="s">
        <v>11401</v>
      </c>
      <c r="B7175" s="5" t="s">
        <v>16216</v>
      </c>
      <c r="C7175" s="5" t="s">
        <v>16207</v>
      </c>
      <c r="D7175" s="6">
        <f t="shared" si="507"/>
        <v>2632687</v>
      </c>
      <c r="E7175" s="6">
        <f t="shared" si="508"/>
        <v>2633846</v>
      </c>
      <c r="F7175" s="6">
        <f t="shared" si="510"/>
        <v>1160</v>
      </c>
      <c r="G7175" s="40">
        <f t="shared" si="509"/>
        <v>117</v>
      </c>
      <c r="H7175" s="6">
        <v>26326508</v>
      </c>
      <c r="I7175" s="6">
        <v>26327667</v>
      </c>
      <c r="J7175" s="6">
        <v>1</v>
      </c>
      <c r="K7175" s="6">
        <f t="shared" si="506"/>
        <v>95</v>
      </c>
      <c r="L7175" s="6">
        <v>354</v>
      </c>
      <c r="M7175" s="1" t="s">
        <v>3385</v>
      </c>
      <c r="N7175" s="17" t="s">
        <v>29364</v>
      </c>
      <c r="O7175" s="17" t="s">
        <v>29450</v>
      </c>
      <c r="P7175" s="8" t="s">
        <v>15846</v>
      </c>
      <c r="Q7175" s="7" t="s">
        <v>18796</v>
      </c>
      <c r="R7175" s="14" t="s">
        <v>24095</v>
      </c>
      <c r="S7175" s="42">
        <v>1</v>
      </c>
      <c r="T7175" s="41" t="s">
        <v>25022</v>
      </c>
      <c r="U7175" s="7"/>
      <c r="V7175" s="12"/>
      <c r="X7175" s="8" t="s">
        <v>18797</v>
      </c>
    </row>
    <row r="7176" spans="1:24" x14ac:dyDescent="0.25">
      <c r="A7176" s="16" t="s">
        <v>11402</v>
      </c>
      <c r="B7176" s="5" t="s">
        <v>16216</v>
      </c>
      <c r="C7176" s="5" t="s">
        <v>16206</v>
      </c>
      <c r="D7176" s="6">
        <f t="shared" si="507"/>
        <v>2636686</v>
      </c>
      <c r="E7176" s="6">
        <f t="shared" si="508"/>
        <v>2637946</v>
      </c>
      <c r="F7176" s="6">
        <f t="shared" si="510"/>
        <v>1261</v>
      </c>
      <c r="G7176" s="40">
        <f t="shared" si="509"/>
        <v>2839</v>
      </c>
      <c r="H7176" s="6">
        <v>26330507</v>
      </c>
      <c r="I7176" s="6">
        <v>26331767</v>
      </c>
      <c r="J7176" s="6">
        <v>1</v>
      </c>
      <c r="K7176" s="6">
        <f t="shared" si="506"/>
        <v>67</v>
      </c>
      <c r="L7176" s="6">
        <v>397</v>
      </c>
      <c r="M7176" s="1" t="s">
        <v>11403</v>
      </c>
      <c r="N7176" s="17" t="s">
        <v>29311</v>
      </c>
      <c r="O7176" s="17" t="s">
        <v>29450</v>
      </c>
      <c r="Q7176" s="9"/>
      <c r="R7176" s="10" t="s">
        <v>19770</v>
      </c>
      <c r="S7176" s="11">
        <v>3</v>
      </c>
      <c r="T7176" s="9" t="s">
        <v>25176</v>
      </c>
      <c r="U7176" s="9"/>
      <c r="V7176" s="12"/>
      <c r="X7176" s="8" t="s">
        <v>18797</v>
      </c>
    </row>
    <row r="7177" spans="1:24" x14ac:dyDescent="0.25">
      <c r="A7177" s="16" t="s">
        <v>11404</v>
      </c>
      <c r="B7177" s="5" t="s">
        <v>16216</v>
      </c>
      <c r="C7177" s="5" t="s">
        <v>16207</v>
      </c>
      <c r="D7177" s="6">
        <f t="shared" si="507"/>
        <v>2638217</v>
      </c>
      <c r="E7177" s="6">
        <f t="shared" si="508"/>
        <v>2639581</v>
      </c>
      <c r="F7177" s="6">
        <f t="shared" si="510"/>
        <v>1365</v>
      </c>
      <c r="G7177" s="40">
        <f t="shared" si="509"/>
        <v>270</v>
      </c>
      <c r="H7177" s="6">
        <v>26332038</v>
      </c>
      <c r="I7177" s="6">
        <v>26333402</v>
      </c>
      <c r="J7177" s="6">
        <v>0</v>
      </c>
      <c r="K7177" s="6">
        <f t="shared" si="506"/>
        <v>0</v>
      </c>
      <c r="L7177" s="6">
        <v>454</v>
      </c>
      <c r="M7177" s="1" t="s">
        <v>14</v>
      </c>
      <c r="N7177" s="17" t="s">
        <v>29322</v>
      </c>
      <c r="O7177" s="17" t="s">
        <v>29450</v>
      </c>
      <c r="Q7177" s="9"/>
      <c r="R7177" s="10" t="s">
        <v>24096</v>
      </c>
      <c r="S7177" s="11">
        <v>3</v>
      </c>
      <c r="T7177" s="9" t="s">
        <v>25037</v>
      </c>
      <c r="U7177" s="9"/>
      <c r="V7177" s="12"/>
      <c r="X7177" s="8" t="s">
        <v>18798</v>
      </c>
    </row>
    <row r="7178" spans="1:24" x14ac:dyDescent="0.25">
      <c r="A7178" s="16" t="s">
        <v>11405</v>
      </c>
      <c r="B7178" s="5" t="s">
        <v>16216</v>
      </c>
      <c r="C7178" s="5" t="s">
        <v>16207</v>
      </c>
      <c r="D7178" s="6">
        <f t="shared" si="507"/>
        <v>2642337</v>
      </c>
      <c r="E7178" s="6">
        <f t="shared" si="508"/>
        <v>2643308</v>
      </c>
      <c r="F7178" s="6">
        <f t="shared" si="510"/>
        <v>972</v>
      </c>
      <c r="G7178" s="40">
        <f t="shared" si="509"/>
        <v>2755</v>
      </c>
      <c r="H7178" s="6">
        <v>26336158</v>
      </c>
      <c r="I7178" s="6">
        <v>26337129</v>
      </c>
      <c r="J7178" s="6">
        <v>1</v>
      </c>
      <c r="K7178" s="6">
        <f t="shared" si="506"/>
        <v>66</v>
      </c>
      <c r="L7178" s="6">
        <v>301</v>
      </c>
      <c r="M7178" s="1" t="s">
        <v>14</v>
      </c>
      <c r="N7178" s="17" t="s">
        <v>29342</v>
      </c>
      <c r="O7178" s="17" t="s">
        <v>29450</v>
      </c>
      <c r="Q7178" s="9"/>
      <c r="R7178" s="10" t="s">
        <v>19968</v>
      </c>
      <c r="S7178" s="11">
        <v>0</v>
      </c>
      <c r="T7178" s="9" t="s">
        <v>16207</v>
      </c>
      <c r="U7178" s="9"/>
      <c r="V7178" s="12"/>
      <c r="X7178" s="8" t="s">
        <v>18797</v>
      </c>
    </row>
    <row r="7179" spans="1:24" x14ac:dyDescent="0.25">
      <c r="A7179" s="16" t="s">
        <v>11406</v>
      </c>
      <c r="B7179" s="5" t="s">
        <v>16216</v>
      </c>
      <c r="C7179" s="5" t="s">
        <v>16206</v>
      </c>
      <c r="D7179" s="6">
        <f t="shared" si="507"/>
        <v>2644175</v>
      </c>
      <c r="E7179" s="6">
        <f t="shared" si="508"/>
        <v>2644912</v>
      </c>
      <c r="F7179" s="6">
        <f t="shared" si="510"/>
        <v>738</v>
      </c>
      <c r="G7179" s="40">
        <f t="shared" si="509"/>
        <v>866</v>
      </c>
      <c r="H7179" s="6">
        <v>26337996</v>
      </c>
      <c r="I7179" s="6">
        <v>26338733</v>
      </c>
      <c r="J7179" s="6">
        <v>0</v>
      </c>
      <c r="K7179" s="6">
        <f t="shared" si="506"/>
        <v>0</v>
      </c>
      <c r="L7179" s="6">
        <v>245</v>
      </c>
      <c r="M7179" s="1" t="s">
        <v>14</v>
      </c>
      <c r="N7179" s="17" t="s">
        <v>29342</v>
      </c>
      <c r="O7179" s="17" t="s">
        <v>29450</v>
      </c>
      <c r="Q7179" s="9"/>
      <c r="R7179" s="10" t="s">
        <v>18927</v>
      </c>
      <c r="S7179" s="11">
        <v>0</v>
      </c>
      <c r="T7179" s="9" t="s">
        <v>16207</v>
      </c>
      <c r="U7179" s="9"/>
      <c r="V7179" s="12"/>
      <c r="X7179" s="8" t="s">
        <v>18797</v>
      </c>
    </row>
    <row r="7180" spans="1:24" x14ac:dyDescent="0.25">
      <c r="A7180" s="16" t="s">
        <v>11407</v>
      </c>
      <c r="B7180" s="5" t="s">
        <v>16216</v>
      </c>
      <c r="C7180" s="5" t="s">
        <v>16206</v>
      </c>
      <c r="D7180" s="6">
        <f t="shared" si="507"/>
        <v>2645655</v>
      </c>
      <c r="E7180" s="6">
        <f t="shared" si="508"/>
        <v>2646070</v>
      </c>
      <c r="F7180" s="6">
        <f t="shared" si="510"/>
        <v>416</v>
      </c>
      <c r="G7180" s="40">
        <f t="shared" si="509"/>
        <v>742</v>
      </c>
      <c r="H7180" s="6">
        <v>26339476</v>
      </c>
      <c r="I7180" s="6">
        <v>26339891</v>
      </c>
      <c r="J7180" s="6">
        <v>2</v>
      </c>
      <c r="K7180" s="6">
        <f t="shared" si="506"/>
        <v>146</v>
      </c>
      <c r="L7180" s="6">
        <v>89</v>
      </c>
      <c r="M7180" s="1" t="s">
        <v>14</v>
      </c>
      <c r="N7180" s="17" t="s">
        <v>29314</v>
      </c>
      <c r="O7180" s="17" t="s">
        <v>29450</v>
      </c>
      <c r="Q7180" s="9"/>
      <c r="R7180" s="10" t="s">
        <v>24097</v>
      </c>
      <c r="S7180" s="11">
        <v>0</v>
      </c>
      <c r="T7180" s="9" t="s">
        <v>16207</v>
      </c>
      <c r="U7180" s="9"/>
      <c r="V7180" s="12"/>
      <c r="X7180" s="8" t="s">
        <v>18797</v>
      </c>
    </row>
    <row r="7181" spans="1:24" x14ac:dyDescent="0.25">
      <c r="A7181" s="16" t="s">
        <v>11408</v>
      </c>
      <c r="B7181" s="5" t="s">
        <v>16216</v>
      </c>
      <c r="C7181" s="5" t="s">
        <v>16207</v>
      </c>
      <c r="D7181" s="6">
        <f t="shared" si="507"/>
        <v>2646391</v>
      </c>
      <c r="E7181" s="6">
        <f t="shared" si="508"/>
        <v>2646924</v>
      </c>
      <c r="F7181" s="6">
        <f t="shared" si="510"/>
        <v>534</v>
      </c>
      <c r="G7181" s="40">
        <f t="shared" si="509"/>
        <v>320</v>
      </c>
      <c r="H7181" s="6">
        <v>26340212</v>
      </c>
      <c r="I7181" s="6">
        <v>26340745</v>
      </c>
      <c r="J7181" s="6">
        <v>0</v>
      </c>
      <c r="K7181" s="6">
        <f t="shared" si="506"/>
        <v>0</v>
      </c>
      <c r="L7181" s="6">
        <v>177</v>
      </c>
      <c r="M7181" s="1" t="s">
        <v>14</v>
      </c>
      <c r="N7181" s="17" t="s">
        <v>29325</v>
      </c>
      <c r="O7181" s="17" t="s">
        <v>29325</v>
      </c>
      <c r="Q7181" s="9"/>
      <c r="R7181" s="10" t="s">
        <v>24098</v>
      </c>
      <c r="S7181" s="11">
        <v>0</v>
      </c>
      <c r="T7181" s="9" t="s">
        <v>16207</v>
      </c>
      <c r="U7181" s="9"/>
      <c r="V7181" s="12"/>
      <c r="X7181" s="8" t="s">
        <v>18798</v>
      </c>
    </row>
    <row r="7182" spans="1:24" x14ac:dyDescent="0.25">
      <c r="A7182" s="16" t="s">
        <v>11409</v>
      </c>
      <c r="B7182" s="5" t="s">
        <v>16216</v>
      </c>
      <c r="C7182" s="5" t="s">
        <v>16207</v>
      </c>
      <c r="D7182" s="6">
        <f t="shared" si="507"/>
        <v>2647467</v>
      </c>
      <c r="E7182" s="6">
        <f t="shared" si="508"/>
        <v>2649356</v>
      </c>
      <c r="F7182" s="6">
        <f t="shared" si="510"/>
        <v>1890</v>
      </c>
      <c r="G7182" s="40">
        <f t="shared" si="509"/>
        <v>542</v>
      </c>
      <c r="H7182" s="6">
        <v>26341288</v>
      </c>
      <c r="I7182" s="6">
        <v>26343177</v>
      </c>
      <c r="J7182" s="6">
        <v>0</v>
      </c>
      <c r="K7182" s="6">
        <f t="shared" si="506"/>
        <v>0</v>
      </c>
      <c r="L7182" s="6">
        <v>629</v>
      </c>
      <c r="M7182" s="1" t="s">
        <v>11410</v>
      </c>
      <c r="N7182" s="17" t="s">
        <v>29314</v>
      </c>
      <c r="O7182" s="17" t="s">
        <v>29450</v>
      </c>
      <c r="Q7182" s="9"/>
      <c r="R7182" s="10" t="s">
        <v>24099</v>
      </c>
      <c r="S7182" s="11">
        <v>2</v>
      </c>
      <c r="T7182" s="9" t="s">
        <v>25069</v>
      </c>
      <c r="U7182" s="9"/>
      <c r="V7182" s="12"/>
      <c r="X7182" s="8" t="s">
        <v>18797</v>
      </c>
    </row>
    <row r="7183" spans="1:24" x14ac:dyDescent="0.25">
      <c r="A7183" s="16" t="s">
        <v>11411</v>
      </c>
      <c r="B7183" s="5" t="s">
        <v>16216</v>
      </c>
      <c r="C7183" s="5" t="s">
        <v>16206</v>
      </c>
      <c r="D7183" s="6">
        <f t="shared" si="507"/>
        <v>2650858</v>
      </c>
      <c r="E7183" s="6">
        <f t="shared" si="508"/>
        <v>2652840</v>
      </c>
      <c r="F7183" s="6">
        <f t="shared" si="510"/>
        <v>1983</v>
      </c>
      <c r="G7183" s="40">
        <f t="shared" si="509"/>
        <v>1501</v>
      </c>
      <c r="H7183" s="6">
        <v>26344679</v>
      </c>
      <c r="I7183" s="6">
        <v>26346661</v>
      </c>
      <c r="J7183" s="6">
        <v>0</v>
      </c>
      <c r="K7183" s="6">
        <f t="shared" si="506"/>
        <v>0</v>
      </c>
      <c r="L7183" s="6">
        <v>660</v>
      </c>
      <c r="M7183" s="1" t="s">
        <v>11412</v>
      </c>
      <c r="N7183" s="17" t="s">
        <v>29348</v>
      </c>
      <c r="O7183" s="17" t="s">
        <v>29450</v>
      </c>
      <c r="Q7183" s="9"/>
      <c r="R7183" s="10" t="s">
        <v>24100</v>
      </c>
      <c r="S7183" s="11">
        <v>1</v>
      </c>
      <c r="T7183" s="9" t="s">
        <v>25022</v>
      </c>
      <c r="U7183" s="9" t="s">
        <v>16207</v>
      </c>
      <c r="V7183" s="43" t="s">
        <v>28654</v>
      </c>
      <c r="X7183" s="8" t="s">
        <v>18797</v>
      </c>
    </row>
    <row r="7184" spans="1:24" x14ac:dyDescent="0.25">
      <c r="A7184" s="16" t="s">
        <v>11413</v>
      </c>
      <c r="B7184" s="5" t="s">
        <v>16216</v>
      </c>
      <c r="C7184" s="5" t="s">
        <v>16207</v>
      </c>
      <c r="D7184" s="6">
        <f t="shared" si="507"/>
        <v>2653051</v>
      </c>
      <c r="E7184" s="6">
        <f t="shared" si="508"/>
        <v>2655848</v>
      </c>
      <c r="F7184" s="6">
        <f t="shared" si="510"/>
        <v>2798</v>
      </c>
      <c r="G7184" s="40">
        <f t="shared" si="509"/>
        <v>210</v>
      </c>
      <c r="H7184" s="6">
        <v>26346872</v>
      </c>
      <c r="I7184" s="6">
        <v>26349669</v>
      </c>
      <c r="J7184" s="6">
        <v>1</v>
      </c>
      <c r="K7184" s="6">
        <f t="shared" si="506"/>
        <v>92</v>
      </c>
      <c r="L7184" s="6">
        <v>901</v>
      </c>
      <c r="M7184" s="1" t="s">
        <v>14</v>
      </c>
      <c r="N7184" s="17" t="s">
        <v>29319</v>
      </c>
      <c r="O7184" s="17" t="s">
        <v>29450</v>
      </c>
      <c r="Q7184" s="9"/>
      <c r="R7184" s="10" t="s">
        <v>19795</v>
      </c>
      <c r="S7184" s="11">
        <v>8</v>
      </c>
      <c r="T7184" s="9" t="s">
        <v>28110</v>
      </c>
      <c r="U7184" s="9"/>
      <c r="V7184" s="12"/>
      <c r="X7184" s="8" t="s">
        <v>18797</v>
      </c>
    </row>
    <row r="7185" spans="1:24" x14ac:dyDescent="0.25">
      <c r="A7185" s="16" t="s">
        <v>11414</v>
      </c>
      <c r="B7185" s="5" t="s">
        <v>16216</v>
      </c>
      <c r="C7185" s="5" t="s">
        <v>16206</v>
      </c>
      <c r="D7185" s="6">
        <f t="shared" si="507"/>
        <v>2657640</v>
      </c>
      <c r="E7185" s="6">
        <f t="shared" si="508"/>
        <v>2659127</v>
      </c>
      <c r="F7185" s="6">
        <f t="shared" si="510"/>
        <v>1488</v>
      </c>
      <c r="G7185" s="40">
        <f t="shared" si="509"/>
        <v>1791</v>
      </c>
      <c r="H7185" s="6">
        <v>26351461</v>
      </c>
      <c r="I7185" s="6">
        <v>26352948</v>
      </c>
      <c r="J7185" s="6">
        <v>0</v>
      </c>
      <c r="K7185" s="6">
        <f t="shared" si="506"/>
        <v>0</v>
      </c>
      <c r="L7185" s="6">
        <v>495</v>
      </c>
      <c r="M7185" s="1" t="s">
        <v>14</v>
      </c>
      <c r="N7185" s="17" t="s">
        <v>29318</v>
      </c>
      <c r="O7185" s="17" t="s">
        <v>29450</v>
      </c>
      <c r="Q7185" s="9"/>
      <c r="R7185" s="10" t="s">
        <v>24101</v>
      </c>
      <c r="S7185" s="11">
        <v>0</v>
      </c>
      <c r="T7185" s="9" t="s">
        <v>16207</v>
      </c>
      <c r="U7185" s="9"/>
      <c r="V7185" s="12"/>
      <c r="X7185" s="8" t="s">
        <v>18797</v>
      </c>
    </row>
    <row r="7186" spans="1:24" x14ac:dyDescent="0.25">
      <c r="A7186" s="16" t="s">
        <v>11415</v>
      </c>
      <c r="B7186" s="5" t="s">
        <v>16216</v>
      </c>
      <c r="C7186" s="5" t="s">
        <v>16207</v>
      </c>
      <c r="D7186" s="6">
        <f t="shared" si="507"/>
        <v>2659253</v>
      </c>
      <c r="E7186" s="6">
        <f t="shared" si="508"/>
        <v>2659771</v>
      </c>
      <c r="F7186" s="6">
        <f t="shared" si="510"/>
        <v>519</v>
      </c>
      <c r="G7186" s="40">
        <f t="shared" si="509"/>
        <v>125</v>
      </c>
      <c r="H7186" s="6">
        <v>26353074</v>
      </c>
      <c r="I7186" s="6">
        <v>26353592</v>
      </c>
      <c r="J7186" s="6">
        <v>0</v>
      </c>
      <c r="K7186" s="6">
        <f t="shared" si="506"/>
        <v>0</v>
      </c>
      <c r="L7186" s="6">
        <v>172</v>
      </c>
      <c r="M7186" s="1" t="s">
        <v>14</v>
      </c>
      <c r="N7186" s="17" t="s">
        <v>29319</v>
      </c>
      <c r="O7186" s="17" t="s">
        <v>29450</v>
      </c>
      <c r="Q7186" s="9"/>
      <c r="R7186" s="10" t="s">
        <v>24102</v>
      </c>
      <c r="S7186" s="11">
        <v>3</v>
      </c>
      <c r="T7186" s="9" t="s">
        <v>25037</v>
      </c>
      <c r="U7186" s="9"/>
      <c r="V7186" s="12"/>
      <c r="X7186" s="8" t="s">
        <v>18797</v>
      </c>
    </row>
    <row r="7187" spans="1:24" x14ac:dyDescent="0.25">
      <c r="A7187" s="16" t="s">
        <v>11416</v>
      </c>
      <c r="B7187" s="5" t="s">
        <v>16216</v>
      </c>
      <c r="C7187" s="5" t="s">
        <v>16207</v>
      </c>
      <c r="D7187" s="6">
        <f t="shared" si="507"/>
        <v>2661587</v>
      </c>
      <c r="E7187" s="6">
        <f t="shared" si="508"/>
        <v>2671775</v>
      </c>
      <c r="F7187" s="6">
        <f t="shared" si="510"/>
        <v>10189</v>
      </c>
      <c r="G7187" s="40">
        <f t="shared" si="509"/>
        <v>1815</v>
      </c>
      <c r="H7187" s="6">
        <v>26355408</v>
      </c>
      <c r="I7187" s="6">
        <v>26365596</v>
      </c>
      <c r="J7187" s="6">
        <v>1</v>
      </c>
      <c r="K7187" s="6">
        <f t="shared" si="506"/>
        <v>61</v>
      </c>
      <c r="L7187" s="6">
        <v>3375</v>
      </c>
      <c r="M7187" s="1" t="s">
        <v>14</v>
      </c>
      <c r="N7187" s="17" t="s">
        <v>29331</v>
      </c>
      <c r="O7187" s="17" t="s">
        <v>29450</v>
      </c>
      <c r="Q7187" s="9"/>
      <c r="R7187" s="10" t="s">
        <v>24103</v>
      </c>
      <c r="S7187" s="11">
        <v>0</v>
      </c>
      <c r="T7187" s="9" t="s">
        <v>16207</v>
      </c>
      <c r="U7187" s="9"/>
      <c r="V7187" s="12"/>
      <c r="X7187" s="8" t="s">
        <v>18797</v>
      </c>
    </row>
    <row r="7188" spans="1:24" x14ac:dyDescent="0.25">
      <c r="A7188" s="16" t="s">
        <v>11417</v>
      </c>
      <c r="B7188" s="5" t="s">
        <v>16216</v>
      </c>
      <c r="C7188" s="5" t="s">
        <v>16206</v>
      </c>
      <c r="D7188" s="6">
        <f t="shared" si="507"/>
        <v>2673546</v>
      </c>
      <c r="E7188" s="6">
        <f t="shared" si="508"/>
        <v>2675993</v>
      </c>
      <c r="F7188" s="6">
        <f t="shared" si="510"/>
        <v>2448</v>
      </c>
      <c r="G7188" s="40">
        <f t="shared" si="509"/>
        <v>1770</v>
      </c>
      <c r="H7188" s="6">
        <v>26367367</v>
      </c>
      <c r="I7188" s="6">
        <v>26369814</v>
      </c>
      <c r="J7188" s="6">
        <v>0</v>
      </c>
      <c r="K7188" s="6">
        <f t="shared" si="506"/>
        <v>0</v>
      </c>
      <c r="L7188" s="6">
        <v>815</v>
      </c>
      <c r="M7188" s="1" t="s">
        <v>14</v>
      </c>
      <c r="N7188" s="17" t="s">
        <v>29328</v>
      </c>
      <c r="O7188" s="17" t="s">
        <v>29450</v>
      </c>
      <c r="Q7188" s="9"/>
      <c r="R7188" s="10" t="s">
        <v>24104</v>
      </c>
      <c r="S7188" s="11">
        <v>5</v>
      </c>
      <c r="T7188" s="9" t="s">
        <v>28111</v>
      </c>
      <c r="U7188" s="9"/>
      <c r="V7188" s="12"/>
      <c r="X7188" s="8" t="s">
        <v>18797</v>
      </c>
    </row>
    <row r="7189" spans="1:24" x14ac:dyDescent="0.25">
      <c r="A7189" s="16" t="s">
        <v>11418</v>
      </c>
      <c r="B7189" s="5" t="s">
        <v>16216</v>
      </c>
      <c r="C7189" s="5" t="s">
        <v>16206</v>
      </c>
      <c r="D7189" s="6">
        <f t="shared" si="507"/>
        <v>2677348</v>
      </c>
      <c r="E7189" s="6">
        <f t="shared" si="508"/>
        <v>2679255</v>
      </c>
      <c r="F7189" s="6">
        <f t="shared" si="510"/>
        <v>1908</v>
      </c>
      <c r="G7189" s="40">
        <f t="shared" si="509"/>
        <v>1354</v>
      </c>
      <c r="H7189" s="6">
        <v>26371169</v>
      </c>
      <c r="I7189" s="6">
        <v>26373076</v>
      </c>
      <c r="J7189" s="6">
        <v>0</v>
      </c>
      <c r="K7189" s="6">
        <f t="shared" si="506"/>
        <v>0</v>
      </c>
      <c r="L7189" s="6">
        <v>635</v>
      </c>
      <c r="M7189" s="1" t="s">
        <v>1493</v>
      </c>
      <c r="N7189" s="17" t="s">
        <v>29320</v>
      </c>
      <c r="O7189" s="17" t="s">
        <v>29450</v>
      </c>
      <c r="Q7189" s="9"/>
      <c r="R7189" s="10" t="s">
        <v>24105</v>
      </c>
      <c r="S7189" s="11">
        <v>1</v>
      </c>
      <c r="T7189" s="9" t="s">
        <v>25040</v>
      </c>
      <c r="U7189" s="9"/>
      <c r="V7189" s="43" t="s">
        <v>28667</v>
      </c>
      <c r="X7189" s="8" t="s">
        <v>18797</v>
      </c>
    </row>
    <row r="7190" spans="1:24" x14ac:dyDescent="0.25">
      <c r="A7190" s="16" t="s">
        <v>11419</v>
      </c>
      <c r="B7190" s="5" t="s">
        <v>16216</v>
      </c>
      <c r="C7190" s="5" t="s">
        <v>16206</v>
      </c>
      <c r="D7190" s="6">
        <f t="shared" si="507"/>
        <v>2680179</v>
      </c>
      <c r="E7190" s="6">
        <f t="shared" si="508"/>
        <v>2680760</v>
      </c>
      <c r="F7190" s="6">
        <f t="shared" si="510"/>
        <v>582</v>
      </c>
      <c r="G7190" s="40">
        <f t="shared" si="509"/>
        <v>923</v>
      </c>
      <c r="H7190" s="6">
        <v>26374000</v>
      </c>
      <c r="I7190" s="6">
        <v>26374581</v>
      </c>
      <c r="J7190" s="6">
        <v>0</v>
      </c>
      <c r="K7190" s="6">
        <f t="shared" si="506"/>
        <v>0</v>
      </c>
      <c r="L7190" s="6">
        <v>193</v>
      </c>
      <c r="M7190" s="1" t="s">
        <v>14</v>
      </c>
      <c r="N7190" s="17" t="s">
        <v>29317</v>
      </c>
      <c r="O7190" s="17" t="s">
        <v>29450</v>
      </c>
      <c r="Q7190" s="9"/>
      <c r="R7190" s="10" t="s">
        <v>24106</v>
      </c>
      <c r="S7190" s="11">
        <v>1</v>
      </c>
      <c r="T7190" s="9" t="s">
        <v>28112</v>
      </c>
      <c r="U7190" s="9" t="s">
        <v>25915</v>
      </c>
      <c r="V7190" s="12"/>
      <c r="X7190" s="8" t="s">
        <v>18797</v>
      </c>
    </row>
    <row r="7191" spans="1:24" x14ac:dyDescent="0.25">
      <c r="A7191" s="16" t="s">
        <v>11420</v>
      </c>
      <c r="B7191" s="5" t="s">
        <v>16216</v>
      </c>
      <c r="C7191" s="5" t="s">
        <v>16207</v>
      </c>
      <c r="D7191" s="6">
        <f t="shared" si="507"/>
        <v>2680876</v>
      </c>
      <c r="E7191" s="6">
        <f t="shared" si="508"/>
        <v>2681889</v>
      </c>
      <c r="F7191" s="6">
        <f t="shared" si="510"/>
        <v>1014</v>
      </c>
      <c r="G7191" s="40">
        <f t="shared" si="509"/>
        <v>115</v>
      </c>
      <c r="H7191" s="6">
        <v>26374697</v>
      </c>
      <c r="I7191" s="6">
        <v>26375710</v>
      </c>
      <c r="J7191" s="6">
        <v>0</v>
      </c>
      <c r="K7191" s="6">
        <f t="shared" si="506"/>
        <v>0</v>
      </c>
      <c r="L7191" s="6">
        <v>337</v>
      </c>
      <c r="M7191" s="1" t="s">
        <v>6015</v>
      </c>
      <c r="N7191" s="17" t="s">
        <v>29309</v>
      </c>
      <c r="O7191" s="17" t="s">
        <v>29450</v>
      </c>
      <c r="Q7191" s="9"/>
      <c r="R7191" s="10" t="s">
        <v>24107</v>
      </c>
      <c r="S7191" s="11">
        <v>2</v>
      </c>
      <c r="T7191" s="9" t="s">
        <v>26301</v>
      </c>
      <c r="U7191" s="9" t="s">
        <v>16207</v>
      </c>
      <c r="V7191" s="12"/>
      <c r="X7191" s="8" t="s">
        <v>18797</v>
      </c>
    </row>
    <row r="7192" spans="1:24" x14ac:dyDescent="0.25">
      <c r="A7192" s="16" t="s">
        <v>11421</v>
      </c>
      <c r="B7192" s="5" t="s">
        <v>16216</v>
      </c>
      <c r="C7192" s="5" t="s">
        <v>16206</v>
      </c>
      <c r="D7192" s="6">
        <f t="shared" si="507"/>
        <v>2683261</v>
      </c>
      <c r="E7192" s="6">
        <f t="shared" si="508"/>
        <v>2684877</v>
      </c>
      <c r="F7192" s="6">
        <f t="shared" si="510"/>
        <v>1617</v>
      </c>
      <c r="G7192" s="40">
        <f t="shared" si="509"/>
        <v>1371</v>
      </c>
      <c r="H7192" s="6">
        <v>26377082</v>
      </c>
      <c r="I7192" s="6">
        <v>26378698</v>
      </c>
      <c r="J7192" s="6">
        <v>1</v>
      </c>
      <c r="K7192" s="6">
        <f t="shared" si="506"/>
        <v>75</v>
      </c>
      <c r="L7192" s="6">
        <v>513</v>
      </c>
      <c r="M7192" s="1" t="s">
        <v>11422</v>
      </c>
      <c r="N7192" s="17" t="s">
        <v>29312</v>
      </c>
      <c r="O7192" s="17" t="s">
        <v>29450</v>
      </c>
      <c r="Q7192" s="9"/>
      <c r="R7192" s="10" t="s">
        <v>19649</v>
      </c>
      <c r="S7192" s="11">
        <v>2</v>
      </c>
      <c r="T7192" s="9" t="s">
        <v>25069</v>
      </c>
      <c r="U7192" s="9"/>
      <c r="V7192" s="12"/>
      <c r="X7192" s="8" t="s">
        <v>18797</v>
      </c>
    </row>
    <row r="7193" spans="1:24" x14ac:dyDescent="0.25">
      <c r="A7193" s="16" t="s">
        <v>11423</v>
      </c>
      <c r="B7193" s="5" t="s">
        <v>16216</v>
      </c>
      <c r="C7193" s="5" t="s">
        <v>16207</v>
      </c>
      <c r="D7193" s="6">
        <f t="shared" si="507"/>
        <v>2685070</v>
      </c>
      <c r="E7193" s="6">
        <f t="shared" si="508"/>
        <v>2685346</v>
      </c>
      <c r="F7193" s="6">
        <f t="shared" si="510"/>
        <v>277</v>
      </c>
      <c r="G7193" s="40">
        <f t="shared" si="509"/>
        <v>192</v>
      </c>
      <c r="H7193" s="6">
        <v>26378891</v>
      </c>
      <c r="I7193" s="6">
        <v>26379167</v>
      </c>
      <c r="J7193" s="6">
        <v>1</v>
      </c>
      <c r="K7193" s="6">
        <f t="shared" si="506"/>
        <v>61</v>
      </c>
      <c r="L7193" s="6">
        <v>71</v>
      </c>
      <c r="M7193" s="1" t="s">
        <v>14</v>
      </c>
      <c r="N7193" s="17" t="s">
        <v>29319</v>
      </c>
      <c r="O7193" s="17" t="s">
        <v>29319</v>
      </c>
      <c r="Q7193" s="9"/>
      <c r="R7193" s="10" t="s">
        <v>24108</v>
      </c>
      <c r="S7193" s="11">
        <v>5</v>
      </c>
      <c r="T7193" s="9" t="s">
        <v>28113</v>
      </c>
      <c r="U7193" s="9" t="s">
        <v>16207</v>
      </c>
      <c r="V7193" s="12"/>
      <c r="X7193" s="8" t="s">
        <v>18797</v>
      </c>
    </row>
    <row r="7194" spans="1:24" x14ac:dyDescent="0.25">
      <c r="A7194" s="16" t="s">
        <v>11424</v>
      </c>
      <c r="B7194" s="5" t="s">
        <v>16216</v>
      </c>
      <c r="C7194" s="5" t="s">
        <v>16206</v>
      </c>
      <c r="D7194" s="6">
        <f t="shared" si="507"/>
        <v>2687696</v>
      </c>
      <c r="E7194" s="6">
        <f t="shared" si="508"/>
        <v>2692360</v>
      </c>
      <c r="F7194" s="6">
        <f t="shared" si="510"/>
        <v>4665</v>
      </c>
      <c r="G7194" s="40">
        <f t="shared" si="509"/>
        <v>2349</v>
      </c>
      <c r="H7194" s="6">
        <v>26381517</v>
      </c>
      <c r="I7194" s="6">
        <v>26386181</v>
      </c>
      <c r="J7194" s="6">
        <v>0</v>
      </c>
      <c r="K7194" s="6">
        <f t="shared" si="506"/>
        <v>0</v>
      </c>
      <c r="L7194" s="6">
        <v>1554</v>
      </c>
      <c r="M7194" s="1" t="s">
        <v>11425</v>
      </c>
      <c r="N7194" s="17" t="s">
        <v>29311</v>
      </c>
      <c r="O7194" s="17" t="s">
        <v>29450</v>
      </c>
      <c r="Q7194" s="9"/>
      <c r="R7194" s="10" t="s">
        <v>24109</v>
      </c>
      <c r="S7194" s="11">
        <v>0</v>
      </c>
      <c r="T7194" s="9" t="s">
        <v>16207</v>
      </c>
      <c r="U7194" s="9"/>
      <c r="V7194" s="12"/>
      <c r="W7194" s="43" t="s">
        <v>18828</v>
      </c>
      <c r="X7194" s="8" t="s">
        <v>18797</v>
      </c>
    </row>
    <row r="7195" spans="1:24" x14ac:dyDescent="0.25">
      <c r="A7195" s="16" t="s">
        <v>11426</v>
      </c>
      <c r="B7195" s="5" t="s">
        <v>16216</v>
      </c>
      <c r="C7195" s="5" t="s">
        <v>16206</v>
      </c>
      <c r="D7195" s="6">
        <f t="shared" si="507"/>
        <v>2695193</v>
      </c>
      <c r="E7195" s="6">
        <f t="shared" si="508"/>
        <v>2696498</v>
      </c>
      <c r="F7195" s="6">
        <f t="shared" si="510"/>
        <v>1306</v>
      </c>
      <c r="G7195" s="40">
        <f t="shared" si="509"/>
        <v>2832</v>
      </c>
      <c r="H7195" s="6">
        <v>26389014</v>
      </c>
      <c r="I7195" s="6">
        <v>26390319</v>
      </c>
      <c r="J7195" s="6">
        <v>4</v>
      </c>
      <c r="K7195" s="6">
        <f t="shared" si="506"/>
        <v>226</v>
      </c>
      <c r="L7195" s="6">
        <v>359</v>
      </c>
      <c r="M7195" s="1" t="s">
        <v>14</v>
      </c>
      <c r="N7195" s="17" t="s">
        <v>29316</v>
      </c>
      <c r="O7195" s="17" t="s">
        <v>29450</v>
      </c>
      <c r="Q7195" s="9"/>
      <c r="R7195" s="10" t="s">
        <v>24110</v>
      </c>
      <c r="S7195" s="11">
        <v>0</v>
      </c>
      <c r="T7195" s="9" t="s">
        <v>16207</v>
      </c>
      <c r="U7195" s="9"/>
      <c r="V7195" s="12"/>
      <c r="X7195" s="8" t="s">
        <v>18797</v>
      </c>
    </row>
    <row r="7196" spans="1:24" x14ac:dyDescent="0.25">
      <c r="A7196" s="16" t="s">
        <v>11427</v>
      </c>
      <c r="B7196" s="5" t="s">
        <v>16216</v>
      </c>
      <c r="C7196" s="5" t="s">
        <v>16207</v>
      </c>
      <c r="D7196" s="6">
        <f t="shared" si="507"/>
        <v>2697057</v>
      </c>
      <c r="E7196" s="6">
        <f t="shared" si="508"/>
        <v>2698220</v>
      </c>
      <c r="F7196" s="6">
        <f t="shared" si="510"/>
        <v>1164</v>
      </c>
      <c r="G7196" s="40">
        <f t="shared" si="509"/>
        <v>558</v>
      </c>
      <c r="H7196" s="6">
        <v>26390878</v>
      </c>
      <c r="I7196" s="6">
        <v>26392041</v>
      </c>
      <c r="J7196" s="6">
        <v>0</v>
      </c>
      <c r="K7196" s="6">
        <f t="shared" si="506"/>
        <v>0</v>
      </c>
      <c r="L7196" s="6">
        <v>387</v>
      </c>
      <c r="M7196" s="1" t="s">
        <v>5729</v>
      </c>
      <c r="N7196" s="17" t="s">
        <v>29311</v>
      </c>
      <c r="O7196" s="17" t="s">
        <v>29450</v>
      </c>
      <c r="Q7196" s="9"/>
      <c r="R7196" s="10" t="s">
        <v>19046</v>
      </c>
      <c r="S7196" s="11">
        <v>4</v>
      </c>
      <c r="T7196" s="9" t="s">
        <v>25879</v>
      </c>
      <c r="U7196" s="9" t="s">
        <v>25073</v>
      </c>
      <c r="V7196" s="12"/>
      <c r="X7196" s="8" t="s">
        <v>18798</v>
      </c>
    </row>
    <row r="7197" spans="1:24" x14ac:dyDescent="0.25">
      <c r="A7197" s="16" t="s">
        <v>11428</v>
      </c>
      <c r="B7197" s="5" t="s">
        <v>16216</v>
      </c>
      <c r="C7197" s="5" t="s">
        <v>16206</v>
      </c>
      <c r="D7197" s="6">
        <f t="shared" si="507"/>
        <v>2700950</v>
      </c>
      <c r="E7197" s="6">
        <f t="shared" si="508"/>
        <v>2702839</v>
      </c>
      <c r="F7197" s="6">
        <f t="shared" si="510"/>
        <v>1890</v>
      </c>
      <c r="G7197" s="40">
        <f t="shared" si="509"/>
        <v>2729</v>
      </c>
      <c r="H7197" s="6">
        <v>26394771</v>
      </c>
      <c r="I7197" s="6">
        <v>26396660</v>
      </c>
      <c r="J7197" s="6">
        <v>7</v>
      </c>
      <c r="K7197" s="6">
        <f t="shared" si="506"/>
        <v>417</v>
      </c>
      <c r="L7197" s="6">
        <v>490</v>
      </c>
      <c r="M7197" s="1" t="s">
        <v>9491</v>
      </c>
      <c r="N7197" s="17" t="s">
        <v>29320</v>
      </c>
      <c r="O7197" s="17" t="s">
        <v>29450</v>
      </c>
      <c r="Q7197" s="9"/>
      <c r="R7197" s="10" t="s">
        <v>20158</v>
      </c>
      <c r="S7197" s="11">
        <v>2</v>
      </c>
      <c r="T7197" s="9" t="s">
        <v>25009</v>
      </c>
      <c r="U7197" s="9" t="s">
        <v>16207</v>
      </c>
      <c r="V7197" s="12"/>
      <c r="X7197" s="8" t="s">
        <v>18797</v>
      </c>
    </row>
    <row r="7198" spans="1:24" x14ac:dyDescent="0.25">
      <c r="A7198" s="16" t="s">
        <v>11429</v>
      </c>
      <c r="B7198" s="5" t="s">
        <v>16216</v>
      </c>
      <c r="C7198" s="5" t="s">
        <v>16206</v>
      </c>
      <c r="D7198" s="6">
        <f t="shared" si="507"/>
        <v>2705145</v>
      </c>
      <c r="E7198" s="6">
        <f t="shared" si="508"/>
        <v>2706920</v>
      </c>
      <c r="F7198" s="6">
        <f t="shared" si="510"/>
        <v>1776</v>
      </c>
      <c r="G7198" s="40">
        <f t="shared" si="509"/>
        <v>2305</v>
      </c>
      <c r="H7198" s="6">
        <v>26398966</v>
      </c>
      <c r="I7198" s="6">
        <v>26400741</v>
      </c>
      <c r="J7198" s="6">
        <v>1</v>
      </c>
      <c r="K7198" s="6">
        <f t="shared" si="506"/>
        <v>72</v>
      </c>
      <c r="L7198" s="6">
        <v>567</v>
      </c>
      <c r="M7198" s="1" t="s">
        <v>1783</v>
      </c>
      <c r="N7198" s="17" t="s">
        <v>29311</v>
      </c>
      <c r="O7198" s="17" t="s">
        <v>29450</v>
      </c>
      <c r="Q7198" s="9"/>
      <c r="R7198" s="10" t="s">
        <v>19014</v>
      </c>
      <c r="S7198" s="11">
        <v>3</v>
      </c>
      <c r="T7198" s="9" t="s">
        <v>25077</v>
      </c>
      <c r="U7198" s="9" t="s">
        <v>16207</v>
      </c>
      <c r="V7198" s="12"/>
      <c r="X7198" s="8" t="s">
        <v>18797</v>
      </c>
    </row>
    <row r="7199" spans="1:24" x14ac:dyDescent="0.25">
      <c r="A7199" s="16" t="s">
        <v>11430</v>
      </c>
      <c r="B7199" s="5" t="s">
        <v>16216</v>
      </c>
      <c r="C7199" s="5" t="s">
        <v>16207</v>
      </c>
      <c r="D7199" s="6">
        <f t="shared" si="507"/>
        <v>2708081</v>
      </c>
      <c r="E7199" s="6">
        <f t="shared" si="508"/>
        <v>2710168</v>
      </c>
      <c r="F7199" s="6">
        <f t="shared" si="510"/>
        <v>2088</v>
      </c>
      <c r="G7199" s="40">
        <f t="shared" si="509"/>
        <v>1160</v>
      </c>
      <c r="H7199" s="6">
        <v>26401902</v>
      </c>
      <c r="I7199" s="6">
        <v>26403989</v>
      </c>
      <c r="J7199" s="6">
        <v>2</v>
      </c>
      <c r="K7199" s="6">
        <f t="shared" si="506"/>
        <v>117</v>
      </c>
      <c r="L7199" s="6">
        <v>656</v>
      </c>
      <c r="M7199" s="1" t="s">
        <v>14</v>
      </c>
      <c r="N7199" s="17" t="s">
        <v>18892</v>
      </c>
      <c r="O7199" s="17" t="s">
        <v>29450</v>
      </c>
      <c r="Q7199" s="9"/>
      <c r="R7199" s="10" t="s">
        <v>24111</v>
      </c>
      <c r="S7199" s="11">
        <v>0</v>
      </c>
      <c r="T7199" s="9" t="s">
        <v>16207</v>
      </c>
      <c r="U7199" s="9"/>
      <c r="V7199" s="12"/>
      <c r="X7199" s="8" t="s">
        <v>18797</v>
      </c>
    </row>
    <row r="7200" spans="1:24" x14ac:dyDescent="0.25">
      <c r="A7200" s="16" t="s">
        <v>11431</v>
      </c>
      <c r="B7200" s="5" t="s">
        <v>16216</v>
      </c>
      <c r="C7200" s="5" t="s">
        <v>16206</v>
      </c>
      <c r="D7200" s="6">
        <f t="shared" si="507"/>
        <v>2714576</v>
      </c>
      <c r="E7200" s="6">
        <f t="shared" si="508"/>
        <v>2718269</v>
      </c>
      <c r="F7200" s="6">
        <f t="shared" si="510"/>
        <v>3694</v>
      </c>
      <c r="G7200" s="40">
        <f t="shared" si="509"/>
        <v>4407</v>
      </c>
      <c r="H7200" s="6">
        <v>26408397</v>
      </c>
      <c r="I7200" s="6">
        <v>26412090</v>
      </c>
      <c r="J7200" s="6">
        <v>5</v>
      </c>
      <c r="K7200" s="6">
        <f t="shared" si="506"/>
        <v>334</v>
      </c>
      <c r="L7200" s="6">
        <v>1119</v>
      </c>
      <c r="M7200" s="1" t="s">
        <v>28645</v>
      </c>
      <c r="N7200" s="17" t="s">
        <v>29318</v>
      </c>
      <c r="O7200" s="17" t="s">
        <v>29450</v>
      </c>
      <c r="P7200" s="8" t="s">
        <v>15847</v>
      </c>
      <c r="Q7200" s="7" t="s">
        <v>18112</v>
      </c>
      <c r="R7200" s="14" t="s">
        <v>24112</v>
      </c>
      <c r="S7200" s="42">
        <v>7</v>
      </c>
      <c r="T7200" s="41" t="s">
        <v>28114</v>
      </c>
      <c r="U7200" s="7" t="s">
        <v>25725</v>
      </c>
      <c r="V7200" s="12"/>
      <c r="X7200" s="8" t="s">
        <v>18797</v>
      </c>
    </row>
    <row r="7201" spans="1:25" x14ac:dyDescent="0.25">
      <c r="A7201" s="16" t="s">
        <v>11432</v>
      </c>
      <c r="B7201" s="5" t="s">
        <v>16216</v>
      </c>
      <c r="C7201" s="5" t="s">
        <v>16206</v>
      </c>
      <c r="D7201" s="6">
        <f t="shared" si="507"/>
        <v>2719050</v>
      </c>
      <c r="E7201" s="6">
        <f t="shared" si="508"/>
        <v>2719472</v>
      </c>
      <c r="F7201" s="6">
        <f t="shared" si="510"/>
        <v>423</v>
      </c>
      <c r="G7201" s="40">
        <f t="shared" si="509"/>
        <v>780</v>
      </c>
      <c r="H7201" s="6">
        <v>26412871</v>
      </c>
      <c r="I7201" s="6">
        <v>26413293</v>
      </c>
      <c r="J7201" s="6">
        <v>0</v>
      </c>
      <c r="K7201" s="6">
        <f t="shared" si="506"/>
        <v>0</v>
      </c>
      <c r="L7201" s="6">
        <v>140</v>
      </c>
      <c r="M7201" s="1" t="s">
        <v>11433</v>
      </c>
      <c r="N7201" s="17" t="s">
        <v>29311</v>
      </c>
      <c r="O7201" s="17" t="s">
        <v>29450</v>
      </c>
      <c r="Q7201" s="9"/>
      <c r="R7201" s="10" t="s">
        <v>24113</v>
      </c>
      <c r="S7201" s="11">
        <v>2</v>
      </c>
      <c r="T7201" s="9" t="s">
        <v>28115</v>
      </c>
      <c r="U7201" s="9" t="s">
        <v>16207</v>
      </c>
      <c r="V7201" s="12"/>
      <c r="X7201" s="8" t="s">
        <v>18797</v>
      </c>
    </row>
    <row r="7202" spans="1:25" x14ac:dyDescent="0.25">
      <c r="A7202" s="16" t="s">
        <v>11434</v>
      </c>
      <c r="B7202" s="5" t="s">
        <v>16216</v>
      </c>
      <c r="C7202" s="5" t="s">
        <v>16206</v>
      </c>
      <c r="D7202" s="6">
        <f t="shared" si="507"/>
        <v>2720655</v>
      </c>
      <c r="E7202" s="6">
        <f t="shared" si="508"/>
        <v>2721559</v>
      </c>
      <c r="F7202" s="6">
        <f t="shared" si="510"/>
        <v>905</v>
      </c>
      <c r="G7202" s="40">
        <f t="shared" si="509"/>
        <v>1182</v>
      </c>
      <c r="H7202" s="6">
        <v>26414476</v>
      </c>
      <c r="I7202" s="6">
        <v>26415380</v>
      </c>
      <c r="J7202" s="6">
        <v>1</v>
      </c>
      <c r="K7202" s="6">
        <f t="shared" si="506"/>
        <v>203</v>
      </c>
      <c r="L7202" s="6">
        <v>233</v>
      </c>
      <c r="M7202" s="1" t="s">
        <v>14</v>
      </c>
      <c r="N7202" s="17" t="s">
        <v>29317</v>
      </c>
      <c r="O7202" s="17" t="s">
        <v>29450</v>
      </c>
      <c r="Q7202" s="9"/>
      <c r="R7202" s="10" t="s">
        <v>24114</v>
      </c>
      <c r="S7202" s="11">
        <v>0</v>
      </c>
      <c r="T7202" s="9" t="s">
        <v>16207</v>
      </c>
      <c r="U7202" s="9"/>
      <c r="V7202" s="12"/>
      <c r="X7202" s="8" t="s">
        <v>18797</v>
      </c>
    </row>
    <row r="7203" spans="1:25" x14ac:dyDescent="0.25">
      <c r="A7203" s="16" t="s">
        <v>11435</v>
      </c>
      <c r="B7203" s="5" t="s">
        <v>16216</v>
      </c>
      <c r="C7203" s="5" t="s">
        <v>16207</v>
      </c>
      <c r="D7203" s="6">
        <f t="shared" si="507"/>
        <v>2721753</v>
      </c>
      <c r="E7203" s="6">
        <f t="shared" si="508"/>
        <v>2725214</v>
      </c>
      <c r="F7203" s="6">
        <f t="shared" si="510"/>
        <v>3462</v>
      </c>
      <c r="G7203" s="40">
        <f t="shared" si="509"/>
        <v>193</v>
      </c>
      <c r="H7203" s="6">
        <v>26415574</v>
      </c>
      <c r="I7203" s="6">
        <v>26419035</v>
      </c>
      <c r="J7203" s="6">
        <v>4</v>
      </c>
      <c r="K7203" s="6">
        <f t="shared" si="506"/>
        <v>564</v>
      </c>
      <c r="L7203" s="6">
        <v>965</v>
      </c>
      <c r="M7203" s="1" t="s">
        <v>14</v>
      </c>
      <c r="N7203" s="17" t="s">
        <v>29317</v>
      </c>
      <c r="O7203" s="17" t="s">
        <v>29450</v>
      </c>
      <c r="Q7203" s="9"/>
      <c r="R7203" s="10" t="s">
        <v>19067</v>
      </c>
      <c r="S7203" s="11">
        <v>5</v>
      </c>
      <c r="T7203" s="9" t="s">
        <v>28116</v>
      </c>
      <c r="U7203" s="9" t="s">
        <v>16207</v>
      </c>
      <c r="V7203" s="12"/>
      <c r="X7203" s="8" t="s">
        <v>18797</v>
      </c>
      <c r="Y7203" s="8" t="s">
        <v>18798</v>
      </c>
    </row>
    <row r="7204" spans="1:25" x14ac:dyDescent="0.25">
      <c r="A7204" s="16" t="s">
        <v>11436</v>
      </c>
      <c r="B7204" s="5" t="s">
        <v>16216</v>
      </c>
      <c r="C7204" s="5" t="s">
        <v>16206</v>
      </c>
      <c r="D7204" s="6">
        <f t="shared" si="507"/>
        <v>2726722</v>
      </c>
      <c r="E7204" s="6">
        <f t="shared" si="508"/>
        <v>2727768</v>
      </c>
      <c r="F7204" s="6">
        <f t="shared" si="510"/>
        <v>1047</v>
      </c>
      <c r="G7204" s="40">
        <f t="shared" si="509"/>
        <v>1507</v>
      </c>
      <c r="H7204" s="6">
        <v>26420543</v>
      </c>
      <c r="I7204" s="6">
        <v>26421589</v>
      </c>
      <c r="J7204" s="6">
        <v>0</v>
      </c>
      <c r="K7204" s="6">
        <f t="shared" si="506"/>
        <v>0</v>
      </c>
      <c r="L7204" s="6">
        <v>348</v>
      </c>
      <c r="M7204" s="1" t="s">
        <v>14</v>
      </c>
      <c r="N7204" s="17" t="s">
        <v>29350</v>
      </c>
      <c r="O7204" s="17" t="s">
        <v>29350</v>
      </c>
      <c r="Q7204" s="9"/>
      <c r="R7204" s="10" t="s">
        <v>24115</v>
      </c>
      <c r="S7204" s="11">
        <v>0</v>
      </c>
      <c r="T7204" s="9" t="s">
        <v>16207</v>
      </c>
      <c r="U7204" s="9"/>
      <c r="V7204" s="12"/>
      <c r="X7204" s="8" t="s">
        <v>18797</v>
      </c>
    </row>
    <row r="7205" spans="1:25" x14ac:dyDescent="0.25">
      <c r="A7205" s="16" t="s">
        <v>11437</v>
      </c>
      <c r="B7205" s="5" t="s">
        <v>16216</v>
      </c>
      <c r="C7205" s="5" t="s">
        <v>16207</v>
      </c>
      <c r="D7205" s="6">
        <f t="shared" si="507"/>
        <v>2728166</v>
      </c>
      <c r="E7205" s="6">
        <f t="shared" si="508"/>
        <v>2731094</v>
      </c>
      <c r="F7205" s="6">
        <f t="shared" si="510"/>
        <v>2929</v>
      </c>
      <c r="G7205" s="40">
        <f t="shared" si="509"/>
        <v>397</v>
      </c>
      <c r="H7205" s="6">
        <v>26421987</v>
      </c>
      <c r="I7205" s="6">
        <v>26424915</v>
      </c>
      <c r="J7205" s="6">
        <v>6</v>
      </c>
      <c r="K7205" s="6">
        <f t="shared" si="506"/>
        <v>850</v>
      </c>
      <c r="L7205" s="6">
        <v>692</v>
      </c>
      <c r="M7205" s="1" t="s">
        <v>28630</v>
      </c>
      <c r="N7205" s="17" t="s">
        <v>29387</v>
      </c>
      <c r="O7205" s="17" t="s">
        <v>29450</v>
      </c>
      <c r="P7205" s="8" t="s">
        <v>15848</v>
      </c>
      <c r="Q7205" s="7" t="s">
        <v>17505</v>
      </c>
      <c r="R7205" s="14" t="s">
        <v>21316</v>
      </c>
      <c r="S7205" s="42">
        <v>6</v>
      </c>
      <c r="T7205" s="41" t="s">
        <v>25120</v>
      </c>
      <c r="U7205" s="7" t="s">
        <v>16207</v>
      </c>
      <c r="V7205" s="12"/>
      <c r="X7205" s="8" t="s">
        <v>18797</v>
      </c>
    </row>
    <row r="7206" spans="1:25" x14ac:dyDescent="0.25">
      <c r="A7206" s="16" t="s">
        <v>11438</v>
      </c>
      <c r="B7206" s="5" t="s">
        <v>16216</v>
      </c>
      <c r="C7206" s="5" t="s">
        <v>16207</v>
      </c>
      <c r="D7206" s="6">
        <f t="shared" si="507"/>
        <v>2731401</v>
      </c>
      <c r="E7206" s="6">
        <f t="shared" si="508"/>
        <v>2733030</v>
      </c>
      <c r="F7206" s="6">
        <f t="shared" si="510"/>
        <v>1630</v>
      </c>
      <c r="G7206" s="40">
        <f t="shared" si="509"/>
        <v>306</v>
      </c>
      <c r="H7206" s="6">
        <v>26425222</v>
      </c>
      <c r="I7206" s="6">
        <v>26426851</v>
      </c>
      <c r="J7206" s="6">
        <v>5</v>
      </c>
      <c r="K7206" s="6">
        <f t="shared" si="506"/>
        <v>328</v>
      </c>
      <c r="L7206" s="6">
        <v>433</v>
      </c>
      <c r="M7206" s="1" t="s">
        <v>11439</v>
      </c>
      <c r="N7206" s="17" t="s">
        <v>29307</v>
      </c>
      <c r="O7206" s="17" t="s">
        <v>29307</v>
      </c>
      <c r="Q7206" s="9"/>
      <c r="R7206" s="10" t="s">
        <v>24116</v>
      </c>
      <c r="S7206" s="11">
        <v>4</v>
      </c>
      <c r="T7206" s="9" t="s">
        <v>25080</v>
      </c>
      <c r="U7206" s="9" t="s">
        <v>16207</v>
      </c>
      <c r="V7206" s="12"/>
      <c r="X7206" s="8" t="s">
        <v>18797</v>
      </c>
    </row>
    <row r="7207" spans="1:25" x14ac:dyDescent="0.25">
      <c r="A7207" s="16" t="s">
        <v>11440</v>
      </c>
      <c r="B7207" s="5" t="s">
        <v>16216</v>
      </c>
      <c r="C7207" s="5" t="s">
        <v>16206</v>
      </c>
      <c r="D7207" s="6">
        <f t="shared" si="507"/>
        <v>2734924</v>
      </c>
      <c r="E7207" s="6">
        <f t="shared" si="508"/>
        <v>2736705</v>
      </c>
      <c r="F7207" s="6">
        <f t="shared" si="510"/>
        <v>1782</v>
      </c>
      <c r="G7207" s="40">
        <f t="shared" si="509"/>
        <v>1893</v>
      </c>
      <c r="H7207" s="6">
        <v>26428745</v>
      </c>
      <c r="I7207" s="6">
        <v>26430526</v>
      </c>
      <c r="J7207" s="6">
        <v>4</v>
      </c>
      <c r="K7207" s="6">
        <f t="shared" si="506"/>
        <v>270</v>
      </c>
      <c r="L7207" s="6">
        <v>503</v>
      </c>
      <c r="M7207" s="1" t="s">
        <v>10413</v>
      </c>
      <c r="N7207" s="17" t="s">
        <v>29307</v>
      </c>
      <c r="O7207" s="17" t="s">
        <v>29450</v>
      </c>
      <c r="Q7207" s="9"/>
      <c r="R7207" s="10" t="s">
        <v>24117</v>
      </c>
      <c r="S7207" s="11">
        <v>4</v>
      </c>
      <c r="T7207" s="9" t="s">
        <v>25177</v>
      </c>
      <c r="U7207" s="9" t="s">
        <v>25178</v>
      </c>
      <c r="V7207" s="12"/>
      <c r="X7207" s="8" t="s">
        <v>18797</v>
      </c>
    </row>
    <row r="7208" spans="1:25" x14ac:dyDescent="0.25">
      <c r="A7208" s="16" t="s">
        <v>11441</v>
      </c>
      <c r="B7208" s="5" t="s">
        <v>16216</v>
      </c>
      <c r="C7208" s="5" t="s">
        <v>16206</v>
      </c>
      <c r="D7208" s="6">
        <f t="shared" si="507"/>
        <v>2737575</v>
      </c>
      <c r="E7208" s="6">
        <f t="shared" si="508"/>
        <v>2739154</v>
      </c>
      <c r="F7208" s="6">
        <f t="shared" si="510"/>
        <v>1580</v>
      </c>
      <c r="G7208" s="40">
        <f t="shared" si="509"/>
        <v>869</v>
      </c>
      <c r="H7208" s="6">
        <v>26431396</v>
      </c>
      <c r="I7208" s="6">
        <v>26432975</v>
      </c>
      <c r="J7208" s="6">
        <v>1</v>
      </c>
      <c r="K7208" s="6">
        <f t="shared" si="506"/>
        <v>53</v>
      </c>
      <c r="L7208" s="6">
        <v>508</v>
      </c>
      <c r="M7208" s="1" t="s">
        <v>11442</v>
      </c>
      <c r="N7208" s="17" t="s">
        <v>29307</v>
      </c>
      <c r="O7208" s="17" t="s">
        <v>29450</v>
      </c>
      <c r="Q7208" s="9"/>
      <c r="R7208" s="10" t="s">
        <v>22938</v>
      </c>
      <c r="S7208" s="11">
        <v>5</v>
      </c>
      <c r="T7208" s="9" t="s">
        <v>28117</v>
      </c>
      <c r="U7208" s="9" t="s">
        <v>16207</v>
      </c>
      <c r="V7208" s="12"/>
      <c r="X7208" s="8" t="s">
        <v>18797</v>
      </c>
    </row>
    <row r="7209" spans="1:25" x14ac:dyDescent="0.25">
      <c r="A7209" s="16" t="s">
        <v>11443</v>
      </c>
      <c r="B7209" s="5" t="s">
        <v>16216</v>
      </c>
      <c r="C7209" s="5" t="s">
        <v>16206</v>
      </c>
      <c r="D7209" s="6">
        <f t="shared" si="507"/>
        <v>2739533</v>
      </c>
      <c r="E7209" s="6">
        <f t="shared" si="508"/>
        <v>2740207</v>
      </c>
      <c r="F7209" s="6">
        <f t="shared" si="510"/>
        <v>675</v>
      </c>
      <c r="G7209" s="40">
        <f t="shared" si="509"/>
        <v>378</v>
      </c>
      <c r="H7209" s="6">
        <v>26433354</v>
      </c>
      <c r="I7209" s="6">
        <v>26434028</v>
      </c>
      <c r="J7209" s="6">
        <v>0</v>
      </c>
      <c r="K7209" s="6">
        <f t="shared" si="506"/>
        <v>0</v>
      </c>
      <c r="L7209" s="6">
        <v>224</v>
      </c>
      <c r="M7209" s="1" t="s">
        <v>11444</v>
      </c>
      <c r="N7209" s="17" t="s">
        <v>29307</v>
      </c>
      <c r="O7209" s="17" t="s">
        <v>29450</v>
      </c>
      <c r="Q7209" s="9"/>
      <c r="R7209" s="10" t="s">
        <v>24116</v>
      </c>
      <c r="S7209" s="11">
        <v>5</v>
      </c>
      <c r="T7209" s="9" t="s">
        <v>28118</v>
      </c>
      <c r="U7209" s="9" t="s">
        <v>16207</v>
      </c>
      <c r="V7209" s="12"/>
      <c r="X7209" s="8" t="s">
        <v>18797</v>
      </c>
    </row>
    <row r="7210" spans="1:25" x14ac:dyDescent="0.25">
      <c r="A7210" s="16" t="s">
        <v>11445</v>
      </c>
      <c r="B7210" s="5" t="s">
        <v>16216</v>
      </c>
      <c r="C7210" s="5" t="s">
        <v>16206</v>
      </c>
      <c r="D7210" s="6">
        <f t="shared" si="507"/>
        <v>2740812</v>
      </c>
      <c r="E7210" s="6">
        <f t="shared" si="508"/>
        <v>2742516</v>
      </c>
      <c r="F7210" s="6">
        <f t="shared" si="510"/>
        <v>1705</v>
      </c>
      <c r="G7210" s="40">
        <f t="shared" si="509"/>
        <v>604</v>
      </c>
      <c r="H7210" s="6">
        <v>26434633</v>
      </c>
      <c r="I7210" s="6">
        <v>26436337</v>
      </c>
      <c r="J7210" s="6">
        <v>6</v>
      </c>
      <c r="K7210" s="6">
        <f t="shared" si="506"/>
        <v>415</v>
      </c>
      <c r="L7210" s="6">
        <v>429</v>
      </c>
      <c r="M7210" s="1" t="s">
        <v>6</v>
      </c>
      <c r="N7210" s="17" t="s">
        <v>29315</v>
      </c>
      <c r="O7210" s="17" t="s">
        <v>29450</v>
      </c>
      <c r="Q7210" s="9"/>
      <c r="R7210" s="10" t="s">
        <v>24118</v>
      </c>
      <c r="S7210" s="11">
        <v>2</v>
      </c>
      <c r="T7210" s="9" t="s">
        <v>25010</v>
      </c>
      <c r="U7210" s="9" t="s">
        <v>16207</v>
      </c>
      <c r="V7210" s="12"/>
      <c r="X7210" s="8" t="s">
        <v>18797</v>
      </c>
    </row>
    <row r="7211" spans="1:25" x14ac:dyDescent="0.25">
      <c r="A7211" s="16" t="s">
        <v>11446</v>
      </c>
      <c r="B7211" s="5" t="s">
        <v>16216</v>
      </c>
      <c r="C7211" s="5" t="s">
        <v>16206</v>
      </c>
      <c r="D7211" s="6">
        <f t="shared" si="507"/>
        <v>2742798</v>
      </c>
      <c r="E7211" s="6">
        <f t="shared" si="508"/>
        <v>2744477</v>
      </c>
      <c r="F7211" s="6">
        <f t="shared" si="510"/>
        <v>1680</v>
      </c>
      <c r="G7211" s="40">
        <f t="shared" si="509"/>
        <v>281</v>
      </c>
      <c r="H7211" s="6">
        <v>26436619</v>
      </c>
      <c r="I7211" s="6">
        <v>26438298</v>
      </c>
      <c r="J7211" s="6">
        <v>4</v>
      </c>
      <c r="K7211" s="6">
        <f t="shared" si="506"/>
        <v>237</v>
      </c>
      <c r="L7211" s="6">
        <v>480</v>
      </c>
      <c r="M7211" s="1" t="s">
        <v>7524</v>
      </c>
      <c r="N7211" s="17" t="s">
        <v>29312</v>
      </c>
      <c r="O7211" s="17" t="s">
        <v>29450</v>
      </c>
      <c r="Q7211" s="9"/>
      <c r="R7211" s="10" t="s">
        <v>24119</v>
      </c>
      <c r="S7211" s="11">
        <v>2</v>
      </c>
      <c r="T7211" s="9" t="s">
        <v>26776</v>
      </c>
      <c r="U7211" s="9" t="s">
        <v>16207</v>
      </c>
      <c r="V7211" s="12"/>
      <c r="X7211" s="8" t="s">
        <v>18797</v>
      </c>
    </row>
    <row r="7212" spans="1:25" x14ac:dyDescent="0.25">
      <c r="A7212" s="16" t="s">
        <v>11447</v>
      </c>
      <c r="B7212" s="5" t="s">
        <v>16216</v>
      </c>
      <c r="C7212" s="5" t="s">
        <v>16206</v>
      </c>
      <c r="D7212" s="6">
        <f t="shared" si="507"/>
        <v>2745120</v>
      </c>
      <c r="E7212" s="6">
        <f t="shared" si="508"/>
        <v>2747446</v>
      </c>
      <c r="F7212" s="6">
        <f t="shared" si="510"/>
        <v>2327</v>
      </c>
      <c r="G7212" s="40">
        <f t="shared" si="509"/>
        <v>642</v>
      </c>
      <c r="H7212" s="6">
        <v>26438941</v>
      </c>
      <c r="I7212" s="6">
        <v>26441267</v>
      </c>
      <c r="J7212" s="6">
        <v>2</v>
      </c>
      <c r="K7212" s="6">
        <f t="shared" si="506"/>
        <v>140</v>
      </c>
      <c r="L7212" s="6">
        <v>728</v>
      </c>
      <c r="M7212" s="1" t="s">
        <v>3058</v>
      </c>
      <c r="N7212" s="17" t="s">
        <v>29311</v>
      </c>
      <c r="O7212" s="17" t="s">
        <v>29311</v>
      </c>
      <c r="P7212" s="8" t="s">
        <v>14428</v>
      </c>
      <c r="Q7212" s="9" t="s">
        <v>17558</v>
      </c>
      <c r="R7212" s="10" t="s">
        <v>20432</v>
      </c>
      <c r="S7212" s="11">
        <v>8</v>
      </c>
      <c r="T7212" s="9" t="s">
        <v>28119</v>
      </c>
      <c r="U7212" s="9"/>
      <c r="V7212" s="12"/>
      <c r="X7212" s="8" t="s">
        <v>18797</v>
      </c>
    </row>
    <row r="7213" spans="1:25" x14ac:dyDescent="0.25">
      <c r="A7213" s="16" t="s">
        <v>11448</v>
      </c>
      <c r="B7213" s="5" t="s">
        <v>16216</v>
      </c>
      <c r="C7213" s="5" t="s">
        <v>16207</v>
      </c>
      <c r="D7213" s="6">
        <f t="shared" si="507"/>
        <v>2747647</v>
      </c>
      <c r="E7213" s="6">
        <f t="shared" si="508"/>
        <v>2748254</v>
      </c>
      <c r="F7213" s="6">
        <f t="shared" si="510"/>
        <v>608</v>
      </c>
      <c r="G7213" s="40">
        <f t="shared" si="509"/>
        <v>200</v>
      </c>
      <c r="H7213" s="6">
        <v>26441468</v>
      </c>
      <c r="I7213" s="6">
        <v>26442075</v>
      </c>
      <c r="J7213" s="6">
        <v>1</v>
      </c>
      <c r="K7213" s="6">
        <f t="shared" si="506"/>
        <v>89</v>
      </c>
      <c r="L7213" s="6">
        <v>172</v>
      </c>
      <c r="M7213" s="1" t="s">
        <v>14</v>
      </c>
      <c r="N7213" s="17" t="s">
        <v>29328</v>
      </c>
      <c r="O7213" s="17" t="s">
        <v>29450</v>
      </c>
      <c r="Q7213" s="9"/>
      <c r="R7213" s="10" t="s">
        <v>24120</v>
      </c>
      <c r="S7213" s="11">
        <v>3</v>
      </c>
      <c r="T7213" s="9" t="s">
        <v>25037</v>
      </c>
      <c r="U7213" s="9"/>
      <c r="V7213" s="12"/>
      <c r="X7213" s="8" t="s">
        <v>18797</v>
      </c>
    </row>
    <row r="7214" spans="1:25" x14ac:dyDescent="0.25">
      <c r="A7214" s="16" t="s">
        <v>11449</v>
      </c>
      <c r="B7214" s="5" t="s">
        <v>16216</v>
      </c>
      <c r="C7214" s="5" t="s">
        <v>16206</v>
      </c>
      <c r="D7214" s="6">
        <f t="shared" si="507"/>
        <v>2748667</v>
      </c>
      <c r="E7214" s="6">
        <f t="shared" si="508"/>
        <v>2750317</v>
      </c>
      <c r="F7214" s="6">
        <f t="shared" si="510"/>
        <v>1651</v>
      </c>
      <c r="G7214" s="40">
        <f t="shared" si="509"/>
        <v>412</v>
      </c>
      <c r="H7214" s="6">
        <v>26442488</v>
      </c>
      <c r="I7214" s="6">
        <v>26444138</v>
      </c>
      <c r="J7214" s="6">
        <v>1</v>
      </c>
      <c r="K7214" s="6">
        <f t="shared" si="506"/>
        <v>67</v>
      </c>
      <c r="L7214" s="6">
        <v>527</v>
      </c>
      <c r="M7214" s="1" t="s">
        <v>11450</v>
      </c>
      <c r="N7214" s="17" t="s">
        <v>29317</v>
      </c>
      <c r="O7214" s="17" t="s">
        <v>29450</v>
      </c>
      <c r="P7214" s="8" t="s">
        <v>15849</v>
      </c>
      <c r="Q7214" s="7" t="s">
        <v>16619</v>
      </c>
      <c r="R7214" s="14" t="s">
        <v>24121</v>
      </c>
      <c r="S7214" s="42">
        <v>1</v>
      </c>
      <c r="T7214" s="41" t="s">
        <v>25022</v>
      </c>
      <c r="U7214" s="7" t="s">
        <v>16207</v>
      </c>
      <c r="V7214" s="12"/>
      <c r="W7214" s="43" t="s">
        <v>18870</v>
      </c>
      <c r="X7214" s="8" t="s">
        <v>18797</v>
      </c>
    </row>
    <row r="7215" spans="1:25" x14ac:dyDescent="0.25">
      <c r="A7215" s="16" t="s">
        <v>11451</v>
      </c>
      <c r="B7215" s="5" t="s">
        <v>16216</v>
      </c>
      <c r="C7215" s="5" t="s">
        <v>16206</v>
      </c>
      <c r="D7215" s="6">
        <f t="shared" si="507"/>
        <v>2751227</v>
      </c>
      <c r="E7215" s="6">
        <f t="shared" si="508"/>
        <v>2753040</v>
      </c>
      <c r="F7215" s="6">
        <f t="shared" si="510"/>
        <v>1814</v>
      </c>
      <c r="G7215" s="40">
        <f t="shared" si="509"/>
        <v>909</v>
      </c>
      <c r="H7215" s="6">
        <v>26445048</v>
      </c>
      <c r="I7215" s="6">
        <v>26446861</v>
      </c>
      <c r="J7215" s="6">
        <v>2</v>
      </c>
      <c r="K7215" s="6">
        <f t="shared" si="506"/>
        <v>311</v>
      </c>
      <c r="L7215" s="6">
        <v>500</v>
      </c>
      <c r="M7215" s="1" t="s">
        <v>14</v>
      </c>
      <c r="N7215" s="17" t="s">
        <v>29311</v>
      </c>
      <c r="O7215" s="17" t="s">
        <v>29450</v>
      </c>
      <c r="Q7215" s="9"/>
      <c r="R7215" s="10" t="s">
        <v>24122</v>
      </c>
      <c r="S7215" s="11">
        <v>1</v>
      </c>
      <c r="T7215" s="9" t="s">
        <v>27277</v>
      </c>
      <c r="U7215" s="9"/>
      <c r="V7215" s="12"/>
      <c r="X7215" s="8" t="s">
        <v>18797</v>
      </c>
    </row>
    <row r="7216" spans="1:25" x14ac:dyDescent="0.25">
      <c r="A7216" s="16" t="s">
        <v>11452</v>
      </c>
      <c r="B7216" s="5" t="s">
        <v>16216</v>
      </c>
      <c r="C7216" s="5" t="s">
        <v>16206</v>
      </c>
      <c r="D7216" s="6">
        <f t="shared" si="507"/>
        <v>2754116</v>
      </c>
      <c r="E7216" s="6">
        <f t="shared" si="508"/>
        <v>2754604</v>
      </c>
      <c r="F7216" s="6">
        <f t="shared" si="510"/>
        <v>489</v>
      </c>
      <c r="G7216" s="40">
        <f t="shared" si="509"/>
        <v>1075</v>
      </c>
      <c r="H7216" s="6">
        <v>26447937</v>
      </c>
      <c r="I7216" s="6">
        <v>26448425</v>
      </c>
      <c r="J7216" s="6">
        <v>0</v>
      </c>
      <c r="K7216" s="6">
        <f t="shared" si="506"/>
        <v>0</v>
      </c>
      <c r="L7216" s="6">
        <v>162</v>
      </c>
      <c r="M7216" s="1" t="s">
        <v>14</v>
      </c>
      <c r="N7216" s="17" t="s">
        <v>29326</v>
      </c>
      <c r="O7216" s="17" t="s">
        <v>29450</v>
      </c>
      <c r="Q7216" s="9"/>
      <c r="R7216" s="10" t="s">
        <v>18964</v>
      </c>
      <c r="S7216" s="11">
        <v>0</v>
      </c>
      <c r="T7216" s="9" t="s">
        <v>16207</v>
      </c>
      <c r="U7216" s="9"/>
      <c r="V7216" s="12"/>
      <c r="X7216" s="8" t="s">
        <v>18798</v>
      </c>
    </row>
    <row r="7217" spans="1:24" x14ac:dyDescent="0.25">
      <c r="A7217" s="16" t="s">
        <v>11453</v>
      </c>
      <c r="B7217" s="5" t="s">
        <v>16216</v>
      </c>
      <c r="C7217" s="5" t="s">
        <v>16206</v>
      </c>
      <c r="D7217" s="6">
        <f t="shared" si="507"/>
        <v>2755968</v>
      </c>
      <c r="E7217" s="6">
        <f t="shared" si="508"/>
        <v>2757803</v>
      </c>
      <c r="F7217" s="6">
        <f t="shared" si="510"/>
        <v>1836</v>
      </c>
      <c r="G7217" s="40">
        <f t="shared" si="509"/>
        <v>1363</v>
      </c>
      <c r="H7217" s="6">
        <v>26449789</v>
      </c>
      <c r="I7217" s="6">
        <v>26451624</v>
      </c>
      <c r="J7217" s="6">
        <v>7</v>
      </c>
      <c r="K7217" s="6">
        <f t="shared" si="506"/>
        <v>483</v>
      </c>
      <c r="L7217" s="6">
        <v>450</v>
      </c>
      <c r="M7217" s="1" t="s">
        <v>28631</v>
      </c>
      <c r="N7217" s="17" t="s">
        <v>29315</v>
      </c>
      <c r="O7217" s="17" t="s">
        <v>29450</v>
      </c>
      <c r="Q7217" s="9"/>
      <c r="R7217" s="10" t="s">
        <v>21316</v>
      </c>
      <c r="S7217" s="11">
        <v>2</v>
      </c>
      <c r="T7217" s="9" t="s">
        <v>25878</v>
      </c>
      <c r="U7217" s="9" t="s">
        <v>16207</v>
      </c>
      <c r="V7217" s="12"/>
      <c r="X7217" s="8" t="s">
        <v>18797</v>
      </c>
    </row>
    <row r="7218" spans="1:24" x14ac:dyDescent="0.25">
      <c r="A7218" s="3" t="s">
        <v>28833</v>
      </c>
      <c r="B7218" s="4" t="s">
        <v>16217</v>
      </c>
      <c r="C7218" s="4" t="s">
        <v>16206</v>
      </c>
      <c r="D7218" s="40">
        <f t="shared" ref="D7218:D7281" si="511">H7218-26495415</f>
        <v>30650</v>
      </c>
      <c r="E7218" s="40">
        <f t="shared" ref="E7218:E7281" si="512">I7218-26495415</f>
        <v>31301</v>
      </c>
      <c r="F7218" s="6">
        <f t="shared" si="510"/>
        <v>652</v>
      </c>
      <c r="G7218" s="40"/>
      <c r="H7218" s="40">
        <v>26526065</v>
      </c>
      <c r="I7218" s="40">
        <v>26526716</v>
      </c>
      <c r="J7218" s="40">
        <v>1</v>
      </c>
      <c r="K7218" s="6">
        <f t="shared" si="506"/>
        <v>64</v>
      </c>
      <c r="L7218" s="40">
        <v>195</v>
      </c>
      <c r="M7218" s="1" t="s">
        <v>28982</v>
      </c>
      <c r="N7218" s="17" t="s">
        <v>29320</v>
      </c>
      <c r="O7218" s="17" t="s">
        <v>29451</v>
      </c>
      <c r="Q7218" s="9"/>
      <c r="S7218" s="11">
        <v>3</v>
      </c>
      <c r="T7218" s="9" t="s">
        <v>25625</v>
      </c>
      <c r="U7218" s="9"/>
      <c r="V7218" s="12"/>
      <c r="X7218" s="8" t="s">
        <v>18797</v>
      </c>
    </row>
    <row r="7219" spans="1:24" x14ac:dyDescent="0.25">
      <c r="A7219" s="16" t="s">
        <v>11454</v>
      </c>
      <c r="B7219" s="5" t="s">
        <v>16217</v>
      </c>
      <c r="C7219" s="5" t="s">
        <v>16206</v>
      </c>
      <c r="D7219" s="6">
        <f t="shared" si="511"/>
        <v>35204</v>
      </c>
      <c r="E7219" s="6">
        <f t="shared" si="512"/>
        <v>36370</v>
      </c>
      <c r="F7219" s="6">
        <f t="shared" si="510"/>
        <v>1167</v>
      </c>
      <c r="G7219" s="40">
        <f t="shared" si="509"/>
        <v>3902</v>
      </c>
      <c r="H7219" s="6">
        <v>26530619</v>
      </c>
      <c r="I7219" s="6">
        <v>26531785</v>
      </c>
      <c r="J7219" s="6">
        <v>1</v>
      </c>
      <c r="K7219" s="6">
        <f t="shared" si="506"/>
        <v>60</v>
      </c>
      <c r="L7219" s="6">
        <v>368</v>
      </c>
      <c r="M7219" s="1" t="s">
        <v>306</v>
      </c>
      <c r="N7219" s="17" t="s">
        <v>29311</v>
      </c>
      <c r="O7219" s="17" t="s">
        <v>29450</v>
      </c>
      <c r="P7219" s="8" t="s">
        <v>15022</v>
      </c>
      <c r="Q7219" s="7" t="s">
        <v>18383</v>
      </c>
      <c r="R7219" s="14" t="s">
        <v>18967</v>
      </c>
      <c r="S7219" s="42">
        <v>4</v>
      </c>
      <c r="T7219" s="41" t="s">
        <v>25131</v>
      </c>
      <c r="U7219" s="7" t="s">
        <v>16207</v>
      </c>
      <c r="V7219" s="12"/>
      <c r="X7219" s="8" t="s">
        <v>18797</v>
      </c>
    </row>
    <row r="7220" spans="1:24" x14ac:dyDescent="0.25">
      <c r="A7220" s="16" t="s">
        <v>11455</v>
      </c>
      <c r="B7220" s="5" t="s">
        <v>16217</v>
      </c>
      <c r="C7220" s="5" t="s">
        <v>16207</v>
      </c>
      <c r="D7220" s="6">
        <f t="shared" si="511"/>
        <v>37102</v>
      </c>
      <c r="E7220" s="6">
        <f t="shared" si="512"/>
        <v>38633</v>
      </c>
      <c r="F7220" s="6">
        <f t="shared" si="510"/>
        <v>1532</v>
      </c>
      <c r="G7220" s="40">
        <f t="shared" si="509"/>
        <v>731</v>
      </c>
      <c r="H7220" s="6">
        <v>26532517</v>
      </c>
      <c r="I7220" s="6">
        <v>26534048</v>
      </c>
      <c r="J7220" s="6">
        <v>2</v>
      </c>
      <c r="K7220" s="6">
        <f t="shared" si="506"/>
        <v>104</v>
      </c>
      <c r="L7220" s="6">
        <v>475</v>
      </c>
      <c r="M7220" s="1" t="s">
        <v>7467</v>
      </c>
      <c r="N7220" s="17" t="s">
        <v>29333</v>
      </c>
      <c r="O7220" s="17" t="s">
        <v>29450</v>
      </c>
      <c r="Q7220" s="9"/>
      <c r="R7220" s="10" t="s">
        <v>24123</v>
      </c>
      <c r="S7220" s="11">
        <v>3</v>
      </c>
      <c r="T7220" s="9" t="s">
        <v>27230</v>
      </c>
      <c r="U7220" s="9"/>
      <c r="V7220" s="12"/>
      <c r="X7220" s="8" t="s">
        <v>18797</v>
      </c>
    </row>
    <row r="7221" spans="1:24" x14ac:dyDescent="0.25">
      <c r="A7221" s="16" t="s">
        <v>11456</v>
      </c>
      <c r="B7221" s="5" t="s">
        <v>16217</v>
      </c>
      <c r="C7221" s="5" t="s">
        <v>16206</v>
      </c>
      <c r="D7221" s="6">
        <f t="shared" si="511"/>
        <v>39235</v>
      </c>
      <c r="E7221" s="6">
        <f t="shared" si="512"/>
        <v>40708</v>
      </c>
      <c r="F7221" s="6">
        <f t="shared" si="510"/>
        <v>1474</v>
      </c>
      <c r="G7221" s="40">
        <f t="shared" si="509"/>
        <v>601</v>
      </c>
      <c r="H7221" s="6">
        <v>26534650</v>
      </c>
      <c r="I7221" s="6">
        <v>26536123</v>
      </c>
      <c r="J7221" s="6">
        <v>3</v>
      </c>
      <c r="K7221" s="6">
        <f t="shared" ref="K7221:K7284" si="513">F7221-((L7221+1)*3)</f>
        <v>184</v>
      </c>
      <c r="L7221" s="6">
        <v>429</v>
      </c>
      <c r="M7221" s="1" t="s">
        <v>11457</v>
      </c>
      <c r="N7221" s="17" t="s">
        <v>29316</v>
      </c>
      <c r="O7221" s="17" t="s">
        <v>29450</v>
      </c>
      <c r="Q7221" s="9"/>
      <c r="R7221" s="10" t="s">
        <v>24124</v>
      </c>
      <c r="S7221" s="11">
        <v>3</v>
      </c>
      <c r="T7221" s="9" t="s">
        <v>25762</v>
      </c>
      <c r="U7221" s="9" t="s">
        <v>25763</v>
      </c>
      <c r="V7221" s="12"/>
      <c r="X7221" s="8" t="s">
        <v>18797</v>
      </c>
    </row>
    <row r="7222" spans="1:24" x14ac:dyDescent="0.25">
      <c r="A7222" s="16" t="s">
        <v>11458</v>
      </c>
      <c r="B7222" s="5" t="s">
        <v>16217</v>
      </c>
      <c r="C7222" s="5" t="s">
        <v>16206</v>
      </c>
      <c r="D7222" s="6">
        <f t="shared" si="511"/>
        <v>43179</v>
      </c>
      <c r="E7222" s="6">
        <f t="shared" si="512"/>
        <v>44473</v>
      </c>
      <c r="F7222" s="6">
        <f t="shared" si="510"/>
        <v>1295</v>
      </c>
      <c r="G7222" s="40">
        <f t="shared" si="509"/>
        <v>2470</v>
      </c>
      <c r="H7222" s="6">
        <v>26538594</v>
      </c>
      <c r="I7222" s="6">
        <v>26539888</v>
      </c>
      <c r="J7222" s="6">
        <v>1</v>
      </c>
      <c r="K7222" s="6">
        <f t="shared" si="513"/>
        <v>62</v>
      </c>
      <c r="L7222" s="6">
        <v>410</v>
      </c>
      <c r="M7222" s="1" t="s">
        <v>44</v>
      </c>
      <c r="N7222" s="17" t="s">
        <v>29317</v>
      </c>
      <c r="O7222" s="17" t="s">
        <v>29450</v>
      </c>
      <c r="Q7222" s="9"/>
      <c r="R7222" s="10" t="s">
        <v>20829</v>
      </c>
      <c r="S7222" s="11">
        <v>2</v>
      </c>
      <c r="T7222" s="9" t="s">
        <v>25029</v>
      </c>
      <c r="U7222" s="9" t="s">
        <v>25030</v>
      </c>
      <c r="V7222" s="12"/>
      <c r="W7222" s="43" t="s">
        <v>18801</v>
      </c>
      <c r="X7222" s="8" t="s">
        <v>18798</v>
      </c>
    </row>
    <row r="7223" spans="1:24" x14ac:dyDescent="0.25">
      <c r="A7223" s="16" t="s">
        <v>11459</v>
      </c>
      <c r="B7223" s="5" t="s">
        <v>16217</v>
      </c>
      <c r="C7223" s="5" t="s">
        <v>16206</v>
      </c>
      <c r="D7223" s="6">
        <f t="shared" si="511"/>
        <v>45190</v>
      </c>
      <c r="E7223" s="6">
        <f t="shared" si="512"/>
        <v>46174</v>
      </c>
      <c r="F7223" s="6">
        <f t="shared" si="510"/>
        <v>985</v>
      </c>
      <c r="G7223" s="40">
        <f t="shared" si="509"/>
        <v>716</v>
      </c>
      <c r="H7223" s="6">
        <v>26540605</v>
      </c>
      <c r="I7223" s="6">
        <v>26541589</v>
      </c>
      <c r="J7223" s="6">
        <v>2</v>
      </c>
      <c r="K7223" s="6">
        <f t="shared" si="513"/>
        <v>106</v>
      </c>
      <c r="L7223" s="6">
        <v>292</v>
      </c>
      <c r="M7223" s="1" t="s">
        <v>11460</v>
      </c>
      <c r="N7223" s="17" t="s">
        <v>29368</v>
      </c>
      <c r="O7223" s="17" t="s">
        <v>29450</v>
      </c>
      <c r="Q7223" s="9"/>
      <c r="R7223" s="10" t="s">
        <v>24095</v>
      </c>
      <c r="S7223" s="11">
        <v>1</v>
      </c>
      <c r="T7223" s="9" t="s">
        <v>25022</v>
      </c>
      <c r="U7223" s="9" t="s">
        <v>16207</v>
      </c>
      <c r="V7223" s="12"/>
      <c r="X7223" s="8" t="s">
        <v>18797</v>
      </c>
    </row>
    <row r="7224" spans="1:24" x14ac:dyDescent="0.25">
      <c r="A7224" s="16" t="s">
        <v>11461</v>
      </c>
      <c r="B7224" s="5" t="s">
        <v>16217</v>
      </c>
      <c r="C7224" s="5" t="s">
        <v>16206</v>
      </c>
      <c r="D7224" s="6">
        <f t="shared" si="511"/>
        <v>49062</v>
      </c>
      <c r="E7224" s="6">
        <f t="shared" si="512"/>
        <v>50765</v>
      </c>
      <c r="F7224" s="6">
        <f t="shared" si="510"/>
        <v>1704</v>
      </c>
      <c r="G7224" s="40">
        <f t="shared" si="509"/>
        <v>2887</v>
      </c>
      <c r="H7224" s="6">
        <v>26544477</v>
      </c>
      <c r="I7224" s="6">
        <v>26546180</v>
      </c>
      <c r="J7224" s="6">
        <v>1</v>
      </c>
      <c r="K7224" s="6">
        <f t="shared" si="513"/>
        <v>66</v>
      </c>
      <c r="L7224" s="6">
        <v>545</v>
      </c>
      <c r="M7224" s="1" t="s">
        <v>8555</v>
      </c>
      <c r="N7224" s="17" t="s">
        <v>29314</v>
      </c>
      <c r="O7224" s="17" t="s">
        <v>29450</v>
      </c>
      <c r="Q7224" s="9"/>
      <c r="R7224" s="10" t="s">
        <v>24125</v>
      </c>
      <c r="S7224" s="11">
        <v>4</v>
      </c>
      <c r="T7224" s="9" t="s">
        <v>25696</v>
      </c>
      <c r="U7224" s="9" t="s">
        <v>16207</v>
      </c>
      <c r="V7224" s="12"/>
      <c r="X7224" s="8" t="s">
        <v>18797</v>
      </c>
    </row>
    <row r="7225" spans="1:24" x14ac:dyDescent="0.25">
      <c r="A7225" s="16" t="s">
        <v>11462</v>
      </c>
      <c r="B7225" s="5" t="s">
        <v>16217</v>
      </c>
      <c r="C7225" s="5" t="s">
        <v>16207</v>
      </c>
      <c r="D7225" s="6">
        <f t="shared" si="511"/>
        <v>50981</v>
      </c>
      <c r="E7225" s="6">
        <f t="shared" si="512"/>
        <v>54361</v>
      </c>
      <c r="F7225" s="6">
        <f t="shared" si="510"/>
        <v>3381</v>
      </c>
      <c r="G7225" s="40">
        <f t="shared" si="509"/>
        <v>215</v>
      </c>
      <c r="H7225" s="6">
        <v>26546396</v>
      </c>
      <c r="I7225" s="6">
        <v>26549776</v>
      </c>
      <c r="J7225" s="6">
        <v>0</v>
      </c>
      <c r="K7225" s="6">
        <f t="shared" si="513"/>
        <v>0</v>
      </c>
      <c r="L7225" s="6">
        <v>1126</v>
      </c>
      <c r="M7225" s="1" t="s">
        <v>14</v>
      </c>
      <c r="N7225" s="17" t="s">
        <v>29336</v>
      </c>
      <c r="O7225" s="17" t="s">
        <v>29450</v>
      </c>
      <c r="Q7225" s="9"/>
      <c r="R7225" s="10" t="s">
        <v>19366</v>
      </c>
      <c r="S7225" s="11">
        <v>0</v>
      </c>
      <c r="T7225" s="9" t="s">
        <v>16207</v>
      </c>
      <c r="U7225" s="9"/>
      <c r="V7225" s="12"/>
      <c r="X7225" s="8" t="s">
        <v>18797</v>
      </c>
    </row>
    <row r="7226" spans="1:24" x14ac:dyDescent="0.25">
      <c r="A7226" s="16" t="s">
        <v>11463</v>
      </c>
      <c r="B7226" s="5" t="s">
        <v>16217</v>
      </c>
      <c r="C7226" s="5" t="s">
        <v>16207</v>
      </c>
      <c r="D7226" s="6">
        <f t="shared" si="511"/>
        <v>54827</v>
      </c>
      <c r="E7226" s="6">
        <f t="shared" si="512"/>
        <v>56624</v>
      </c>
      <c r="F7226" s="6">
        <f t="shared" si="510"/>
        <v>1798</v>
      </c>
      <c r="G7226" s="40">
        <f t="shared" si="509"/>
        <v>465</v>
      </c>
      <c r="H7226" s="6">
        <v>26550242</v>
      </c>
      <c r="I7226" s="6">
        <v>26552039</v>
      </c>
      <c r="J7226" s="6">
        <v>2</v>
      </c>
      <c r="K7226" s="6">
        <f t="shared" si="513"/>
        <v>115</v>
      </c>
      <c r="L7226" s="6">
        <v>560</v>
      </c>
      <c r="M7226" s="1" t="s">
        <v>6988</v>
      </c>
      <c r="N7226" s="17" t="s">
        <v>29315</v>
      </c>
      <c r="O7226" s="17" t="s">
        <v>29450</v>
      </c>
      <c r="Q7226" s="9"/>
      <c r="R7226" s="10" t="s">
        <v>22237</v>
      </c>
      <c r="S7226" s="11">
        <v>4</v>
      </c>
      <c r="T7226" s="9" t="s">
        <v>28120</v>
      </c>
      <c r="U7226" s="9"/>
      <c r="V7226" s="12"/>
      <c r="X7226" s="8" t="s">
        <v>18797</v>
      </c>
    </row>
    <row r="7227" spans="1:24" x14ac:dyDescent="0.25">
      <c r="A7227" s="16" t="s">
        <v>11464</v>
      </c>
      <c r="B7227" s="5" t="s">
        <v>16217</v>
      </c>
      <c r="C7227" s="5" t="s">
        <v>16206</v>
      </c>
      <c r="D7227" s="6">
        <f t="shared" si="511"/>
        <v>58001</v>
      </c>
      <c r="E7227" s="6">
        <f t="shared" si="512"/>
        <v>58734</v>
      </c>
      <c r="F7227" s="6">
        <f t="shared" si="510"/>
        <v>734</v>
      </c>
      <c r="G7227" s="40">
        <f t="shared" si="509"/>
        <v>1376</v>
      </c>
      <c r="H7227" s="6">
        <v>26553416</v>
      </c>
      <c r="I7227" s="6">
        <v>26554149</v>
      </c>
      <c r="J7227" s="6">
        <v>1</v>
      </c>
      <c r="K7227" s="6">
        <f t="shared" si="513"/>
        <v>62</v>
      </c>
      <c r="L7227" s="6">
        <v>223</v>
      </c>
      <c r="M7227" s="1" t="s">
        <v>11465</v>
      </c>
      <c r="N7227" s="17" t="s">
        <v>29323</v>
      </c>
      <c r="O7227" s="17" t="s">
        <v>29450</v>
      </c>
      <c r="Q7227" s="9"/>
      <c r="R7227" s="10" t="s">
        <v>22748</v>
      </c>
      <c r="S7227" s="11">
        <v>3</v>
      </c>
      <c r="T7227" s="9" t="s">
        <v>25762</v>
      </c>
      <c r="U7227" s="9" t="s">
        <v>25763</v>
      </c>
      <c r="V7227" s="12"/>
      <c r="X7227" s="8" t="s">
        <v>18797</v>
      </c>
    </row>
    <row r="7228" spans="1:24" x14ac:dyDescent="0.25">
      <c r="A7228" s="16" t="s">
        <v>11466</v>
      </c>
      <c r="B7228" s="5" t="s">
        <v>16217</v>
      </c>
      <c r="C7228" s="5" t="s">
        <v>16207</v>
      </c>
      <c r="D7228" s="6">
        <f t="shared" si="511"/>
        <v>58910</v>
      </c>
      <c r="E7228" s="6">
        <f t="shared" si="512"/>
        <v>59746</v>
      </c>
      <c r="F7228" s="6">
        <f t="shared" si="510"/>
        <v>837</v>
      </c>
      <c r="G7228" s="40">
        <f t="shared" ref="G7228:G7291" si="514">D7228-E7227-1</f>
        <v>175</v>
      </c>
      <c r="H7228" s="6">
        <v>26554325</v>
      </c>
      <c r="I7228" s="6">
        <v>26555161</v>
      </c>
      <c r="J7228" s="6">
        <v>0</v>
      </c>
      <c r="K7228" s="6">
        <f t="shared" si="513"/>
        <v>0</v>
      </c>
      <c r="L7228" s="6">
        <v>278</v>
      </c>
      <c r="M7228" s="1" t="s">
        <v>11467</v>
      </c>
      <c r="N7228" s="17" t="s">
        <v>29323</v>
      </c>
      <c r="O7228" s="17" t="s">
        <v>29450</v>
      </c>
      <c r="Q7228" s="9"/>
      <c r="R7228" s="10" t="s">
        <v>19694</v>
      </c>
      <c r="S7228" s="11">
        <v>1</v>
      </c>
      <c r="T7228" s="9" t="s">
        <v>25094</v>
      </c>
      <c r="U7228" s="9" t="s">
        <v>16207</v>
      </c>
      <c r="V7228" s="12"/>
      <c r="X7228" s="8" t="s">
        <v>18797</v>
      </c>
    </row>
    <row r="7229" spans="1:24" x14ac:dyDescent="0.25">
      <c r="A7229" s="16" t="s">
        <v>11468</v>
      </c>
      <c r="B7229" s="5" t="s">
        <v>16217</v>
      </c>
      <c r="C7229" s="5" t="s">
        <v>16206</v>
      </c>
      <c r="D7229" s="6">
        <f t="shared" si="511"/>
        <v>60468</v>
      </c>
      <c r="E7229" s="6">
        <f t="shared" si="512"/>
        <v>61928</v>
      </c>
      <c r="F7229" s="6">
        <f t="shared" si="510"/>
        <v>1461</v>
      </c>
      <c r="G7229" s="40">
        <f t="shared" si="514"/>
        <v>721</v>
      </c>
      <c r="H7229" s="6">
        <v>26555883</v>
      </c>
      <c r="I7229" s="6">
        <v>26557343</v>
      </c>
      <c r="J7229" s="6">
        <v>0</v>
      </c>
      <c r="K7229" s="6">
        <f t="shared" si="513"/>
        <v>0</v>
      </c>
      <c r="L7229" s="6">
        <v>486</v>
      </c>
      <c r="M7229" s="1" t="s">
        <v>14</v>
      </c>
      <c r="N7229" s="17" t="s">
        <v>29357</v>
      </c>
      <c r="O7229" s="17" t="s">
        <v>29450</v>
      </c>
      <c r="Q7229" s="9"/>
      <c r="R7229" s="10" t="s">
        <v>19968</v>
      </c>
      <c r="S7229" s="11">
        <v>0</v>
      </c>
      <c r="T7229" s="9" t="s">
        <v>16207</v>
      </c>
      <c r="U7229" s="9"/>
      <c r="V7229" s="12"/>
      <c r="X7229" s="8" t="s">
        <v>18797</v>
      </c>
    </row>
    <row r="7230" spans="1:24" x14ac:dyDescent="0.25">
      <c r="A7230" s="16" t="s">
        <v>11469</v>
      </c>
      <c r="B7230" s="5" t="s">
        <v>16217</v>
      </c>
      <c r="C7230" s="5" t="s">
        <v>16207</v>
      </c>
      <c r="D7230" s="6">
        <f t="shared" si="511"/>
        <v>62039</v>
      </c>
      <c r="E7230" s="6">
        <f t="shared" si="512"/>
        <v>63646</v>
      </c>
      <c r="F7230" s="6">
        <f t="shared" si="510"/>
        <v>1608</v>
      </c>
      <c r="G7230" s="40">
        <f t="shared" si="514"/>
        <v>110</v>
      </c>
      <c r="H7230" s="6">
        <v>26557454</v>
      </c>
      <c r="I7230" s="6">
        <v>26559061</v>
      </c>
      <c r="J7230" s="6">
        <v>1</v>
      </c>
      <c r="K7230" s="6">
        <f t="shared" si="513"/>
        <v>69</v>
      </c>
      <c r="L7230" s="6">
        <v>512</v>
      </c>
      <c r="M7230" s="1" t="s">
        <v>14</v>
      </c>
      <c r="N7230" s="17" t="s">
        <v>29355</v>
      </c>
      <c r="O7230" s="17" t="s">
        <v>29450</v>
      </c>
      <c r="P7230" s="8" t="s">
        <v>14015</v>
      </c>
      <c r="Q7230" s="7" t="s">
        <v>16398</v>
      </c>
      <c r="R7230" s="14" t="s">
        <v>19892</v>
      </c>
      <c r="S7230" s="42">
        <v>1</v>
      </c>
      <c r="T7230" s="41" t="s">
        <v>25094</v>
      </c>
      <c r="U7230" s="7" t="s">
        <v>16207</v>
      </c>
      <c r="V7230" s="12"/>
      <c r="X7230" s="8" t="s">
        <v>18797</v>
      </c>
    </row>
    <row r="7231" spans="1:24" x14ac:dyDescent="0.25">
      <c r="A7231" s="3" t="s">
        <v>28834</v>
      </c>
      <c r="B7231" s="4" t="s">
        <v>16217</v>
      </c>
      <c r="C7231" s="4" t="s">
        <v>16206</v>
      </c>
      <c r="D7231" s="40">
        <f t="shared" si="511"/>
        <v>66189</v>
      </c>
      <c r="E7231" s="40">
        <f t="shared" si="512"/>
        <v>66854</v>
      </c>
      <c r="F7231" s="6">
        <f t="shared" si="510"/>
        <v>666</v>
      </c>
      <c r="G7231" s="40">
        <f t="shared" si="514"/>
        <v>2542</v>
      </c>
      <c r="H7231" s="40">
        <v>26561604</v>
      </c>
      <c r="I7231" s="40">
        <v>26562269</v>
      </c>
      <c r="J7231" s="40">
        <v>1</v>
      </c>
      <c r="K7231" s="6">
        <f t="shared" si="513"/>
        <v>69</v>
      </c>
      <c r="L7231" s="40">
        <v>198</v>
      </c>
      <c r="M7231" s="1" t="s">
        <v>29066</v>
      </c>
      <c r="N7231" s="17" t="s">
        <v>18880</v>
      </c>
      <c r="O7231" s="17" t="s">
        <v>29450</v>
      </c>
      <c r="Q7231" s="7"/>
      <c r="R7231" s="14"/>
      <c r="S7231" s="42">
        <v>5</v>
      </c>
      <c r="T7231" s="41" t="s">
        <v>29251</v>
      </c>
      <c r="U7231" s="7"/>
      <c r="V7231" s="12"/>
      <c r="X7231" s="8" t="s">
        <v>18797</v>
      </c>
    </row>
    <row r="7232" spans="1:24" x14ac:dyDescent="0.25">
      <c r="A7232" s="16" t="s">
        <v>11470</v>
      </c>
      <c r="B7232" s="5" t="s">
        <v>16217</v>
      </c>
      <c r="C7232" s="5" t="s">
        <v>16206</v>
      </c>
      <c r="D7232" s="6">
        <f t="shared" si="511"/>
        <v>68281</v>
      </c>
      <c r="E7232" s="6">
        <f t="shared" si="512"/>
        <v>68775</v>
      </c>
      <c r="F7232" s="6">
        <f t="shared" si="510"/>
        <v>495</v>
      </c>
      <c r="G7232" s="40">
        <f t="shared" si="514"/>
        <v>1426</v>
      </c>
      <c r="H7232" s="6">
        <v>26563696</v>
      </c>
      <c r="I7232" s="6">
        <v>26564190</v>
      </c>
      <c r="J7232" s="6">
        <v>0</v>
      </c>
      <c r="K7232" s="6">
        <f t="shared" si="513"/>
        <v>0</v>
      </c>
      <c r="L7232" s="6">
        <v>164</v>
      </c>
      <c r="M7232" s="1" t="s">
        <v>11471</v>
      </c>
      <c r="N7232" s="17" t="s">
        <v>29311</v>
      </c>
      <c r="O7232" s="17" t="s">
        <v>29450</v>
      </c>
      <c r="Q7232" s="9"/>
      <c r="R7232" s="10" t="s">
        <v>24126</v>
      </c>
      <c r="S7232" s="11">
        <v>2</v>
      </c>
      <c r="T7232" s="9" t="s">
        <v>25839</v>
      </c>
      <c r="U7232" s="9"/>
      <c r="V7232" s="12"/>
      <c r="X7232" s="8" t="s">
        <v>18798</v>
      </c>
    </row>
    <row r="7233" spans="1:24" x14ac:dyDescent="0.25">
      <c r="A7233" s="16" t="s">
        <v>11472</v>
      </c>
      <c r="B7233" s="5" t="s">
        <v>16217</v>
      </c>
      <c r="C7233" s="5" t="s">
        <v>16207</v>
      </c>
      <c r="D7233" s="6">
        <f t="shared" si="511"/>
        <v>72074</v>
      </c>
      <c r="E7233" s="6">
        <f t="shared" si="512"/>
        <v>73480</v>
      </c>
      <c r="F7233" s="6">
        <f t="shared" si="510"/>
        <v>1407</v>
      </c>
      <c r="G7233" s="40">
        <f t="shared" si="514"/>
        <v>3298</v>
      </c>
      <c r="H7233" s="6">
        <v>26567489</v>
      </c>
      <c r="I7233" s="6">
        <v>26568895</v>
      </c>
      <c r="J7233" s="6">
        <v>0</v>
      </c>
      <c r="K7233" s="6">
        <f t="shared" si="513"/>
        <v>0</v>
      </c>
      <c r="L7233" s="6">
        <v>468</v>
      </c>
      <c r="M7233" s="1" t="s">
        <v>734</v>
      </c>
      <c r="N7233" s="17" t="s">
        <v>29311</v>
      </c>
      <c r="O7233" s="17" t="s">
        <v>29450</v>
      </c>
      <c r="Q7233" s="9"/>
      <c r="R7233" s="10" t="s">
        <v>19609</v>
      </c>
      <c r="S7233" s="11">
        <v>6</v>
      </c>
      <c r="T7233" s="9" t="s">
        <v>25286</v>
      </c>
      <c r="U7233" s="9"/>
      <c r="V7233" s="12"/>
      <c r="X7233" s="8" t="s">
        <v>18797</v>
      </c>
    </row>
    <row r="7234" spans="1:24" x14ac:dyDescent="0.25">
      <c r="A7234" s="16" t="s">
        <v>11473</v>
      </c>
      <c r="B7234" s="5" t="s">
        <v>16217</v>
      </c>
      <c r="C7234" s="5" t="s">
        <v>16206</v>
      </c>
      <c r="D7234" s="6">
        <f t="shared" si="511"/>
        <v>80689</v>
      </c>
      <c r="E7234" s="6">
        <f t="shared" si="512"/>
        <v>83178</v>
      </c>
      <c r="F7234" s="6">
        <f t="shared" si="510"/>
        <v>2490</v>
      </c>
      <c r="G7234" s="40">
        <f t="shared" si="514"/>
        <v>7208</v>
      </c>
      <c r="H7234" s="6">
        <v>26576104</v>
      </c>
      <c r="I7234" s="6">
        <v>26578593</v>
      </c>
      <c r="J7234" s="6">
        <v>0</v>
      </c>
      <c r="K7234" s="6">
        <f t="shared" si="513"/>
        <v>0</v>
      </c>
      <c r="L7234" s="6">
        <v>829</v>
      </c>
      <c r="M7234" s="1" t="s">
        <v>11474</v>
      </c>
      <c r="N7234" s="17" t="s">
        <v>29311</v>
      </c>
      <c r="O7234" s="17" t="s">
        <v>29450</v>
      </c>
      <c r="Q7234" s="9"/>
      <c r="R7234" s="10" t="s">
        <v>21666</v>
      </c>
      <c r="S7234" s="11">
        <v>2</v>
      </c>
      <c r="T7234" s="9" t="s">
        <v>28121</v>
      </c>
      <c r="U7234" s="9"/>
      <c r="V7234" s="12"/>
      <c r="X7234" s="8" t="s">
        <v>18797</v>
      </c>
    </row>
    <row r="7235" spans="1:24" x14ac:dyDescent="0.25">
      <c r="A7235" s="16" t="s">
        <v>11475</v>
      </c>
      <c r="B7235" s="5" t="s">
        <v>16217</v>
      </c>
      <c r="C7235" s="5" t="s">
        <v>16206</v>
      </c>
      <c r="D7235" s="6">
        <f t="shared" si="511"/>
        <v>88142</v>
      </c>
      <c r="E7235" s="6">
        <f t="shared" si="512"/>
        <v>90508</v>
      </c>
      <c r="F7235" s="6">
        <f t="shared" ref="F7235:F7298" si="515">I7235-H7235+1</f>
        <v>2367</v>
      </c>
      <c r="G7235" s="40">
        <f t="shared" si="514"/>
        <v>4963</v>
      </c>
      <c r="H7235" s="6">
        <v>26583557</v>
      </c>
      <c r="I7235" s="6">
        <v>26585923</v>
      </c>
      <c r="J7235" s="6">
        <v>0</v>
      </c>
      <c r="K7235" s="6">
        <f t="shared" si="513"/>
        <v>0</v>
      </c>
      <c r="L7235" s="6">
        <v>788</v>
      </c>
      <c r="M7235" s="1" t="s">
        <v>11476</v>
      </c>
      <c r="N7235" s="17" t="s">
        <v>29400</v>
      </c>
      <c r="O7235" s="17" t="s">
        <v>29450</v>
      </c>
      <c r="P7235" s="8" t="s">
        <v>15850</v>
      </c>
      <c r="Q7235" s="7" t="s">
        <v>17688</v>
      </c>
      <c r="R7235" s="14" t="s">
        <v>24127</v>
      </c>
      <c r="S7235" s="42">
        <v>1</v>
      </c>
      <c r="T7235" s="41" t="s">
        <v>25336</v>
      </c>
      <c r="U7235" s="7" t="s">
        <v>16207</v>
      </c>
      <c r="V7235" s="12"/>
      <c r="X7235" s="8" t="s">
        <v>18797</v>
      </c>
    </row>
    <row r="7236" spans="1:24" x14ac:dyDescent="0.25">
      <c r="A7236" s="16" t="s">
        <v>11477</v>
      </c>
      <c r="B7236" s="5" t="s">
        <v>16217</v>
      </c>
      <c r="C7236" s="5" t="s">
        <v>16207</v>
      </c>
      <c r="D7236" s="6">
        <f t="shared" si="511"/>
        <v>91277</v>
      </c>
      <c r="E7236" s="6">
        <f t="shared" si="512"/>
        <v>92977</v>
      </c>
      <c r="F7236" s="6">
        <f t="shared" si="515"/>
        <v>1701</v>
      </c>
      <c r="G7236" s="40">
        <f t="shared" si="514"/>
        <v>768</v>
      </c>
      <c r="H7236" s="6">
        <v>26586692</v>
      </c>
      <c r="I7236" s="6">
        <v>26588392</v>
      </c>
      <c r="J7236" s="6">
        <v>0</v>
      </c>
      <c r="K7236" s="6">
        <f t="shared" si="513"/>
        <v>0</v>
      </c>
      <c r="L7236" s="6">
        <v>566</v>
      </c>
      <c r="M7236" s="1" t="s">
        <v>14</v>
      </c>
      <c r="N7236" s="17" t="s">
        <v>29317</v>
      </c>
      <c r="O7236" s="17" t="s">
        <v>29450</v>
      </c>
      <c r="Q7236" s="9"/>
      <c r="R7236" s="10" t="s">
        <v>24128</v>
      </c>
      <c r="S7236" s="11">
        <v>0</v>
      </c>
      <c r="T7236" s="9" t="s">
        <v>16207</v>
      </c>
      <c r="U7236" s="9"/>
      <c r="V7236" s="12"/>
      <c r="X7236" s="8" t="s">
        <v>18797</v>
      </c>
    </row>
    <row r="7237" spans="1:24" x14ac:dyDescent="0.25">
      <c r="A7237" s="16" t="s">
        <v>11478</v>
      </c>
      <c r="B7237" s="5" t="s">
        <v>16217</v>
      </c>
      <c r="C7237" s="5" t="s">
        <v>16206</v>
      </c>
      <c r="D7237" s="6">
        <f t="shared" si="511"/>
        <v>94543</v>
      </c>
      <c r="E7237" s="6">
        <f t="shared" si="512"/>
        <v>95865</v>
      </c>
      <c r="F7237" s="6">
        <f t="shared" si="515"/>
        <v>1323</v>
      </c>
      <c r="G7237" s="40">
        <f t="shared" si="514"/>
        <v>1565</v>
      </c>
      <c r="H7237" s="6">
        <v>26589958</v>
      </c>
      <c r="I7237" s="6">
        <v>26591280</v>
      </c>
      <c r="J7237" s="6">
        <v>0</v>
      </c>
      <c r="K7237" s="6">
        <f t="shared" si="513"/>
        <v>0</v>
      </c>
      <c r="L7237" s="6">
        <v>440</v>
      </c>
      <c r="M7237" s="1" t="s">
        <v>11479</v>
      </c>
      <c r="N7237" s="17" t="s">
        <v>29317</v>
      </c>
      <c r="O7237" s="17" t="s">
        <v>29450</v>
      </c>
      <c r="Q7237" s="9"/>
      <c r="R7237" s="10" t="s">
        <v>24129</v>
      </c>
      <c r="S7237" s="11">
        <v>2</v>
      </c>
      <c r="T7237" s="9" t="s">
        <v>25103</v>
      </c>
      <c r="U7237" s="9"/>
      <c r="V7237" s="12"/>
      <c r="X7237" s="8" t="s">
        <v>18797</v>
      </c>
    </row>
    <row r="7238" spans="1:24" x14ac:dyDescent="0.25">
      <c r="A7238" s="16" t="s">
        <v>11480</v>
      </c>
      <c r="B7238" s="5" t="s">
        <v>16217</v>
      </c>
      <c r="C7238" s="5" t="s">
        <v>16206</v>
      </c>
      <c r="D7238" s="6">
        <f t="shared" si="511"/>
        <v>96681</v>
      </c>
      <c r="E7238" s="6">
        <f t="shared" si="512"/>
        <v>97532</v>
      </c>
      <c r="F7238" s="6">
        <f t="shared" si="515"/>
        <v>852</v>
      </c>
      <c r="G7238" s="40">
        <f t="shared" si="514"/>
        <v>815</v>
      </c>
      <c r="H7238" s="6">
        <v>26592096</v>
      </c>
      <c r="I7238" s="6">
        <v>26592947</v>
      </c>
      <c r="J7238" s="6">
        <v>0</v>
      </c>
      <c r="K7238" s="6">
        <f t="shared" si="513"/>
        <v>0</v>
      </c>
      <c r="L7238" s="6">
        <v>283</v>
      </c>
      <c r="M7238" s="1" t="s">
        <v>11481</v>
      </c>
      <c r="N7238" s="17" t="s">
        <v>29311</v>
      </c>
      <c r="O7238" s="17" t="s">
        <v>29450</v>
      </c>
      <c r="P7238" s="8" t="s">
        <v>15851</v>
      </c>
      <c r="Q7238" s="7" t="s">
        <v>16631</v>
      </c>
      <c r="R7238" s="14" t="s">
        <v>24130</v>
      </c>
      <c r="S7238" s="42">
        <v>4</v>
      </c>
      <c r="T7238" s="41" t="s">
        <v>28122</v>
      </c>
      <c r="U7238" s="7" t="s">
        <v>28123</v>
      </c>
      <c r="V7238" s="12"/>
      <c r="X7238" s="8" t="s">
        <v>18797</v>
      </c>
    </row>
    <row r="7239" spans="1:24" x14ac:dyDescent="0.25">
      <c r="A7239" s="16" t="s">
        <v>11482</v>
      </c>
      <c r="B7239" s="5" t="s">
        <v>16217</v>
      </c>
      <c r="C7239" s="5" t="s">
        <v>16206</v>
      </c>
      <c r="D7239" s="6">
        <f t="shared" si="511"/>
        <v>98292</v>
      </c>
      <c r="E7239" s="6">
        <f t="shared" si="512"/>
        <v>99185</v>
      </c>
      <c r="F7239" s="6">
        <f t="shared" si="515"/>
        <v>894</v>
      </c>
      <c r="G7239" s="40">
        <f t="shared" si="514"/>
        <v>759</v>
      </c>
      <c r="H7239" s="6">
        <v>26593707</v>
      </c>
      <c r="I7239" s="6">
        <v>26594600</v>
      </c>
      <c r="J7239" s="6">
        <v>0</v>
      </c>
      <c r="K7239" s="6">
        <f t="shared" si="513"/>
        <v>0</v>
      </c>
      <c r="L7239" s="6">
        <v>297</v>
      </c>
      <c r="M7239" s="1" t="s">
        <v>14</v>
      </c>
      <c r="N7239" s="17" t="s">
        <v>29321</v>
      </c>
      <c r="O7239" s="17" t="s">
        <v>29450</v>
      </c>
      <c r="Q7239" s="9"/>
      <c r="R7239" s="10" t="s">
        <v>24131</v>
      </c>
      <c r="S7239" s="11">
        <v>0</v>
      </c>
      <c r="T7239" s="9" t="s">
        <v>16207</v>
      </c>
      <c r="U7239" s="9"/>
      <c r="V7239" s="12"/>
      <c r="X7239" s="8" t="s">
        <v>18797</v>
      </c>
    </row>
    <row r="7240" spans="1:24" x14ac:dyDescent="0.25">
      <c r="A7240" s="16" t="s">
        <v>11483</v>
      </c>
      <c r="B7240" s="5" t="s">
        <v>16217</v>
      </c>
      <c r="C7240" s="5" t="s">
        <v>16206</v>
      </c>
      <c r="D7240" s="6">
        <f t="shared" si="511"/>
        <v>100110</v>
      </c>
      <c r="E7240" s="6">
        <f t="shared" si="512"/>
        <v>103147</v>
      </c>
      <c r="F7240" s="6">
        <f t="shared" si="515"/>
        <v>3038</v>
      </c>
      <c r="G7240" s="40">
        <f t="shared" si="514"/>
        <v>924</v>
      </c>
      <c r="H7240" s="6">
        <v>26595525</v>
      </c>
      <c r="I7240" s="6">
        <v>26598562</v>
      </c>
      <c r="J7240" s="6">
        <v>2</v>
      </c>
      <c r="K7240" s="6">
        <f t="shared" si="513"/>
        <v>134</v>
      </c>
      <c r="L7240" s="6">
        <v>967</v>
      </c>
      <c r="M7240" s="1" t="s">
        <v>14</v>
      </c>
      <c r="N7240" s="17" t="s">
        <v>29326</v>
      </c>
      <c r="O7240" s="17" t="s">
        <v>29450</v>
      </c>
      <c r="Q7240" s="9"/>
      <c r="R7240" s="10" t="s">
        <v>24132</v>
      </c>
      <c r="S7240" s="11">
        <v>0</v>
      </c>
      <c r="T7240" s="9" t="s">
        <v>16207</v>
      </c>
      <c r="U7240" s="9"/>
      <c r="V7240" s="12"/>
      <c r="X7240" s="8" t="s">
        <v>18798</v>
      </c>
    </row>
    <row r="7241" spans="1:24" x14ac:dyDescent="0.25">
      <c r="A7241" s="16" t="s">
        <v>11484</v>
      </c>
      <c r="B7241" s="5" t="s">
        <v>16217</v>
      </c>
      <c r="C7241" s="5" t="s">
        <v>16206</v>
      </c>
      <c r="D7241" s="6">
        <f t="shared" si="511"/>
        <v>105061</v>
      </c>
      <c r="E7241" s="6">
        <f t="shared" si="512"/>
        <v>106596</v>
      </c>
      <c r="F7241" s="6">
        <f t="shared" si="515"/>
        <v>1536</v>
      </c>
      <c r="G7241" s="40">
        <f t="shared" si="514"/>
        <v>1913</v>
      </c>
      <c r="H7241" s="6">
        <v>26600476</v>
      </c>
      <c r="I7241" s="6">
        <v>26602011</v>
      </c>
      <c r="J7241" s="6">
        <v>0</v>
      </c>
      <c r="K7241" s="6">
        <f t="shared" si="513"/>
        <v>0</v>
      </c>
      <c r="L7241" s="6">
        <v>511</v>
      </c>
      <c r="M7241" s="1" t="s">
        <v>11485</v>
      </c>
      <c r="N7241" s="17" t="s">
        <v>29311</v>
      </c>
      <c r="O7241" s="17" t="s">
        <v>29450</v>
      </c>
      <c r="P7241" s="8" t="s">
        <v>15852</v>
      </c>
      <c r="Q7241" s="7" t="s">
        <v>17578</v>
      </c>
      <c r="R7241" s="14" t="s">
        <v>22479</v>
      </c>
      <c r="S7241" s="42">
        <v>2</v>
      </c>
      <c r="T7241" s="41" t="s">
        <v>25069</v>
      </c>
      <c r="U7241" s="7"/>
      <c r="V7241" s="12"/>
      <c r="X7241" s="8" t="s">
        <v>18797</v>
      </c>
    </row>
    <row r="7242" spans="1:24" x14ac:dyDescent="0.25">
      <c r="A7242" s="16" t="s">
        <v>11486</v>
      </c>
      <c r="B7242" s="5" t="s">
        <v>16217</v>
      </c>
      <c r="C7242" s="5" t="s">
        <v>16207</v>
      </c>
      <c r="D7242" s="6">
        <f t="shared" si="511"/>
        <v>106741</v>
      </c>
      <c r="E7242" s="6">
        <f t="shared" si="512"/>
        <v>107610</v>
      </c>
      <c r="F7242" s="6">
        <f t="shared" si="515"/>
        <v>870</v>
      </c>
      <c r="G7242" s="40">
        <f t="shared" si="514"/>
        <v>144</v>
      </c>
      <c r="H7242" s="6">
        <v>26602156</v>
      </c>
      <c r="I7242" s="6">
        <v>26603025</v>
      </c>
      <c r="J7242" s="6">
        <v>0</v>
      </c>
      <c r="K7242" s="6">
        <f t="shared" si="513"/>
        <v>0</v>
      </c>
      <c r="L7242" s="6">
        <v>289</v>
      </c>
      <c r="M7242" s="1" t="s">
        <v>8855</v>
      </c>
      <c r="N7242" s="17" t="s">
        <v>29311</v>
      </c>
      <c r="O7242" s="17" t="s">
        <v>29450</v>
      </c>
      <c r="P7242" s="8" t="s">
        <v>14056</v>
      </c>
      <c r="Q7242" s="7" t="s">
        <v>18784</v>
      </c>
      <c r="R7242" s="14" t="s">
        <v>24133</v>
      </c>
      <c r="S7242" s="42">
        <v>3</v>
      </c>
      <c r="T7242" s="41" t="s">
        <v>25218</v>
      </c>
      <c r="U7242" s="7" t="s">
        <v>16207</v>
      </c>
      <c r="V7242" s="12"/>
      <c r="X7242" s="8" t="s">
        <v>18797</v>
      </c>
    </row>
    <row r="7243" spans="1:24" x14ac:dyDescent="0.25">
      <c r="A7243" s="16" t="s">
        <v>11487</v>
      </c>
      <c r="B7243" s="5" t="s">
        <v>16217</v>
      </c>
      <c r="C7243" s="5" t="s">
        <v>16206</v>
      </c>
      <c r="D7243" s="6">
        <f t="shared" si="511"/>
        <v>108742</v>
      </c>
      <c r="E7243" s="6">
        <f t="shared" si="512"/>
        <v>111134</v>
      </c>
      <c r="F7243" s="6">
        <f t="shared" si="515"/>
        <v>2393</v>
      </c>
      <c r="G7243" s="40">
        <f t="shared" si="514"/>
        <v>1131</v>
      </c>
      <c r="H7243" s="6">
        <v>26604157</v>
      </c>
      <c r="I7243" s="6">
        <v>26606549</v>
      </c>
      <c r="J7243" s="6">
        <v>1</v>
      </c>
      <c r="K7243" s="6">
        <f t="shared" si="513"/>
        <v>53</v>
      </c>
      <c r="L7243" s="6">
        <v>779</v>
      </c>
      <c r="M7243" s="1" t="s">
        <v>11488</v>
      </c>
      <c r="N7243" s="17" t="s">
        <v>29322</v>
      </c>
      <c r="O7243" s="17" t="s">
        <v>29450</v>
      </c>
      <c r="Q7243" s="9"/>
      <c r="R7243" s="10" t="s">
        <v>20818</v>
      </c>
      <c r="S7243" s="11">
        <v>2</v>
      </c>
      <c r="T7243" s="9" t="s">
        <v>25044</v>
      </c>
      <c r="U7243" s="9" t="s">
        <v>16207</v>
      </c>
      <c r="V7243" s="12"/>
      <c r="X7243" s="8" t="s">
        <v>18797</v>
      </c>
    </row>
    <row r="7244" spans="1:24" x14ac:dyDescent="0.25">
      <c r="A7244" s="16" t="s">
        <v>11489</v>
      </c>
      <c r="B7244" s="5" t="s">
        <v>16217</v>
      </c>
      <c r="C7244" s="5" t="s">
        <v>16207</v>
      </c>
      <c r="D7244" s="6">
        <f t="shared" si="511"/>
        <v>111191</v>
      </c>
      <c r="E7244" s="6">
        <f t="shared" si="512"/>
        <v>112948</v>
      </c>
      <c r="F7244" s="6">
        <f t="shared" si="515"/>
        <v>1758</v>
      </c>
      <c r="G7244" s="40">
        <f t="shared" si="514"/>
        <v>56</v>
      </c>
      <c r="H7244" s="6">
        <v>26606606</v>
      </c>
      <c r="I7244" s="6">
        <v>26608363</v>
      </c>
      <c r="J7244" s="6">
        <v>0</v>
      </c>
      <c r="K7244" s="6">
        <f t="shared" si="513"/>
        <v>0</v>
      </c>
      <c r="L7244" s="6">
        <v>585</v>
      </c>
      <c r="M7244" s="1" t="s">
        <v>28632</v>
      </c>
      <c r="N7244" s="17" t="s">
        <v>29316</v>
      </c>
      <c r="O7244" s="17" t="s">
        <v>29450</v>
      </c>
      <c r="Q7244" s="9"/>
      <c r="R7244" s="10" t="s">
        <v>19057</v>
      </c>
      <c r="S7244" s="11">
        <v>9</v>
      </c>
      <c r="T7244" s="9" t="s">
        <v>28124</v>
      </c>
      <c r="U7244" s="9"/>
      <c r="V7244" s="12"/>
      <c r="X7244" s="8" t="s">
        <v>18798</v>
      </c>
    </row>
    <row r="7245" spans="1:24" x14ac:dyDescent="0.25">
      <c r="A7245" s="16" t="s">
        <v>11490</v>
      </c>
      <c r="B7245" s="5" t="s">
        <v>16217</v>
      </c>
      <c r="C7245" s="5" t="s">
        <v>16207</v>
      </c>
      <c r="D7245" s="6">
        <f t="shared" si="511"/>
        <v>114299</v>
      </c>
      <c r="E7245" s="6">
        <f t="shared" si="512"/>
        <v>115606</v>
      </c>
      <c r="F7245" s="6">
        <f t="shared" si="515"/>
        <v>1308</v>
      </c>
      <c r="G7245" s="40">
        <f t="shared" si="514"/>
        <v>1350</v>
      </c>
      <c r="H7245" s="6">
        <v>26609714</v>
      </c>
      <c r="I7245" s="6">
        <v>26611021</v>
      </c>
      <c r="J7245" s="6">
        <v>0</v>
      </c>
      <c r="K7245" s="6">
        <f t="shared" si="513"/>
        <v>0</v>
      </c>
      <c r="L7245" s="6">
        <v>435</v>
      </c>
      <c r="M7245" s="1" t="s">
        <v>6</v>
      </c>
      <c r="N7245" s="17" t="s">
        <v>29316</v>
      </c>
      <c r="O7245" s="17" t="s">
        <v>29316</v>
      </c>
      <c r="P7245" s="8" t="s">
        <v>13604</v>
      </c>
      <c r="Q7245" s="7" t="s">
        <v>16325</v>
      </c>
      <c r="R7245" s="14" t="s">
        <v>24134</v>
      </c>
      <c r="S7245" s="42">
        <v>1</v>
      </c>
      <c r="T7245" s="41" t="s">
        <v>25060</v>
      </c>
      <c r="U7245" s="7" t="s">
        <v>16207</v>
      </c>
      <c r="V7245" s="12"/>
      <c r="X7245" s="8" t="s">
        <v>18797</v>
      </c>
    </row>
    <row r="7246" spans="1:24" x14ac:dyDescent="0.25">
      <c r="A7246" s="16" t="s">
        <v>11491</v>
      </c>
      <c r="B7246" s="5" t="s">
        <v>16217</v>
      </c>
      <c r="C7246" s="5" t="s">
        <v>16207</v>
      </c>
      <c r="D7246" s="6">
        <f t="shared" si="511"/>
        <v>116624</v>
      </c>
      <c r="E7246" s="6">
        <f t="shared" si="512"/>
        <v>118444</v>
      </c>
      <c r="F7246" s="6">
        <f t="shared" si="515"/>
        <v>1821</v>
      </c>
      <c r="G7246" s="40">
        <f t="shared" si="514"/>
        <v>1017</v>
      </c>
      <c r="H7246" s="6">
        <v>26612039</v>
      </c>
      <c r="I7246" s="6">
        <v>26613859</v>
      </c>
      <c r="J7246" s="6">
        <v>1</v>
      </c>
      <c r="K7246" s="6">
        <f t="shared" si="513"/>
        <v>63</v>
      </c>
      <c r="L7246" s="6">
        <v>585</v>
      </c>
      <c r="M7246" s="1" t="s">
        <v>11492</v>
      </c>
      <c r="N7246" s="17" t="s">
        <v>29344</v>
      </c>
      <c r="O7246" s="17" t="s">
        <v>29344</v>
      </c>
      <c r="P7246" s="8" t="s">
        <v>14696</v>
      </c>
      <c r="Q7246" s="7" t="s">
        <v>16322</v>
      </c>
      <c r="R7246" s="14" t="s">
        <v>21422</v>
      </c>
      <c r="S7246" s="42">
        <v>4</v>
      </c>
      <c r="T7246" s="41" t="s">
        <v>26652</v>
      </c>
      <c r="U7246" s="7" t="s">
        <v>26653</v>
      </c>
      <c r="V7246" s="12"/>
      <c r="X7246" s="8" t="s">
        <v>18797</v>
      </c>
    </row>
    <row r="7247" spans="1:24" x14ac:dyDescent="0.25">
      <c r="A7247" s="16" t="s">
        <v>11493</v>
      </c>
      <c r="B7247" s="5" t="s">
        <v>16217</v>
      </c>
      <c r="C7247" s="5" t="s">
        <v>16206</v>
      </c>
      <c r="D7247" s="6">
        <f t="shared" si="511"/>
        <v>119208</v>
      </c>
      <c r="E7247" s="6">
        <f t="shared" si="512"/>
        <v>120080</v>
      </c>
      <c r="F7247" s="6">
        <f t="shared" si="515"/>
        <v>873</v>
      </c>
      <c r="G7247" s="40">
        <f t="shared" si="514"/>
        <v>763</v>
      </c>
      <c r="H7247" s="6">
        <v>26614623</v>
      </c>
      <c r="I7247" s="6">
        <v>26615495</v>
      </c>
      <c r="J7247" s="6">
        <v>0</v>
      </c>
      <c r="K7247" s="6">
        <f t="shared" si="513"/>
        <v>0</v>
      </c>
      <c r="L7247" s="6">
        <v>290</v>
      </c>
      <c r="M7247" s="1" t="s">
        <v>11494</v>
      </c>
      <c r="N7247" s="17" t="s">
        <v>29380</v>
      </c>
      <c r="O7247" s="17" t="s">
        <v>29380</v>
      </c>
      <c r="Q7247" s="9"/>
      <c r="R7247" s="10" t="s">
        <v>19968</v>
      </c>
      <c r="S7247" s="11">
        <v>0</v>
      </c>
      <c r="T7247" s="9" t="s">
        <v>16207</v>
      </c>
      <c r="U7247" s="9"/>
      <c r="V7247" s="12"/>
      <c r="X7247" s="8" t="s">
        <v>18797</v>
      </c>
    </row>
    <row r="7248" spans="1:24" x14ac:dyDescent="0.25">
      <c r="A7248" s="16" t="s">
        <v>11495</v>
      </c>
      <c r="B7248" s="5" t="s">
        <v>16217</v>
      </c>
      <c r="C7248" s="5" t="s">
        <v>16207</v>
      </c>
      <c r="D7248" s="6">
        <f t="shared" si="511"/>
        <v>120208</v>
      </c>
      <c r="E7248" s="6">
        <f t="shared" si="512"/>
        <v>121686</v>
      </c>
      <c r="F7248" s="6">
        <f t="shared" si="515"/>
        <v>1479</v>
      </c>
      <c r="G7248" s="40">
        <f t="shared" si="514"/>
        <v>127</v>
      </c>
      <c r="H7248" s="6">
        <v>26615623</v>
      </c>
      <c r="I7248" s="6">
        <v>26617101</v>
      </c>
      <c r="J7248" s="6">
        <v>0</v>
      </c>
      <c r="K7248" s="6">
        <f t="shared" si="513"/>
        <v>0</v>
      </c>
      <c r="L7248" s="6">
        <v>492</v>
      </c>
      <c r="M7248" s="1" t="s">
        <v>11496</v>
      </c>
      <c r="N7248" s="17" t="s">
        <v>29368</v>
      </c>
      <c r="O7248" s="17" t="s">
        <v>29450</v>
      </c>
      <c r="P7248" s="8" t="s">
        <v>15440</v>
      </c>
      <c r="Q7248" s="7" t="s">
        <v>16327</v>
      </c>
      <c r="R7248" s="14" t="s">
        <v>23161</v>
      </c>
      <c r="S7248" s="42">
        <v>3</v>
      </c>
      <c r="T7248" s="41" t="s">
        <v>28125</v>
      </c>
      <c r="U7248" s="7" t="s">
        <v>16207</v>
      </c>
      <c r="V7248" s="12"/>
      <c r="X7248" s="8" t="s">
        <v>18797</v>
      </c>
    </row>
    <row r="7249" spans="1:25" x14ac:dyDescent="0.25">
      <c r="A7249" s="16" t="s">
        <v>11497</v>
      </c>
      <c r="B7249" s="5" t="s">
        <v>16217</v>
      </c>
      <c r="C7249" s="5" t="s">
        <v>16206</v>
      </c>
      <c r="D7249" s="6">
        <f t="shared" si="511"/>
        <v>122802</v>
      </c>
      <c r="E7249" s="6">
        <f t="shared" si="512"/>
        <v>124596</v>
      </c>
      <c r="F7249" s="6">
        <f t="shared" si="515"/>
        <v>1795</v>
      </c>
      <c r="G7249" s="40">
        <f t="shared" si="514"/>
        <v>1115</v>
      </c>
      <c r="H7249" s="6">
        <v>26618217</v>
      </c>
      <c r="I7249" s="6">
        <v>26620011</v>
      </c>
      <c r="J7249" s="6">
        <v>1</v>
      </c>
      <c r="K7249" s="6">
        <f t="shared" si="513"/>
        <v>70</v>
      </c>
      <c r="L7249" s="6">
        <v>574</v>
      </c>
      <c r="M7249" s="1" t="s">
        <v>2475</v>
      </c>
      <c r="N7249" s="17" t="s">
        <v>29309</v>
      </c>
      <c r="O7249" s="17" t="s">
        <v>29309</v>
      </c>
      <c r="P7249" s="8" t="s">
        <v>13632</v>
      </c>
      <c r="Q7249" s="7" t="s">
        <v>18769</v>
      </c>
      <c r="R7249" s="14" t="s">
        <v>18910</v>
      </c>
      <c r="S7249" s="42">
        <v>3</v>
      </c>
      <c r="T7249" s="41" t="s">
        <v>25077</v>
      </c>
      <c r="U7249" s="7" t="s">
        <v>16207</v>
      </c>
      <c r="V7249" s="12"/>
      <c r="X7249" s="8" t="s">
        <v>18797</v>
      </c>
    </row>
    <row r="7250" spans="1:25" x14ac:dyDescent="0.25">
      <c r="A7250" s="16" t="s">
        <v>11498</v>
      </c>
      <c r="B7250" s="5" t="s">
        <v>16217</v>
      </c>
      <c r="C7250" s="5" t="s">
        <v>16207</v>
      </c>
      <c r="D7250" s="6">
        <f t="shared" si="511"/>
        <v>126647</v>
      </c>
      <c r="E7250" s="6">
        <f t="shared" si="512"/>
        <v>129667</v>
      </c>
      <c r="F7250" s="6">
        <f t="shared" si="515"/>
        <v>3021</v>
      </c>
      <c r="G7250" s="40">
        <f t="shared" si="514"/>
        <v>2050</v>
      </c>
      <c r="H7250" s="6">
        <v>26622062</v>
      </c>
      <c r="I7250" s="6">
        <v>26625082</v>
      </c>
      <c r="J7250" s="6">
        <v>0</v>
      </c>
      <c r="K7250" s="6">
        <f t="shared" si="513"/>
        <v>0</v>
      </c>
      <c r="L7250" s="6">
        <v>1006</v>
      </c>
      <c r="M7250" s="1" t="s">
        <v>11499</v>
      </c>
      <c r="N7250" s="17" t="s">
        <v>29315</v>
      </c>
      <c r="O7250" s="17" t="s">
        <v>29315</v>
      </c>
      <c r="P7250" s="8" t="s">
        <v>13864</v>
      </c>
      <c r="Q7250" s="7" t="s">
        <v>18147</v>
      </c>
      <c r="R7250" s="14" t="s">
        <v>24135</v>
      </c>
      <c r="S7250" s="42">
        <v>2</v>
      </c>
      <c r="T7250" s="41" t="s">
        <v>25495</v>
      </c>
      <c r="U7250" s="7" t="s">
        <v>16207</v>
      </c>
      <c r="V7250" s="43" t="s">
        <v>28665</v>
      </c>
      <c r="X7250" s="8" t="s">
        <v>18798</v>
      </c>
    </row>
    <row r="7251" spans="1:25" x14ac:dyDescent="0.25">
      <c r="A7251" s="16" t="s">
        <v>11500</v>
      </c>
      <c r="B7251" s="5" t="s">
        <v>16217</v>
      </c>
      <c r="C7251" s="5" t="s">
        <v>16206</v>
      </c>
      <c r="D7251" s="6">
        <f t="shared" si="511"/>
        <v>131173</v>
      </c>
      <c r="E7251" s="6">
        <f t="shared" si="512"/>
        <v>132337</v>
      </c>
      <c r="F7251" s="6">
        <f t="shared" si="515"/>
        <v>1165</v>
      </c>
      <c r="G7251" s="40">
        <f t="shared" si="514"/>
        <v>1505</v>
      </c>
      <c r="H7251" s="6">
        <v>26626588</v>
      </c>
      <c r="I7251" s="6">
        <v>26627752</v>
      </c>
      <c r="J7251" s="6">
        <v>3</v>
      </c>
      <c r="K7251" s="6">
        <f t="shared" si="513"/>
        <v>277</v>
      </c>
      <c r="L7251" s="6">
        <v>295</v>
      </c>
      <c r="M7251" s="1" t="s">
        <v>11501</v>
      </c>
      <c r="N7251" s="17" t="s">
        <v>29365</v>
      </c>
      <c r="O7251" s="17" t="s">
        <v>29450</v>
      </c>
      <c r="P7251" s="8" t="s">
        <v>15853</v>
      </c>
      <c r="Q7251" s="7" t="s">
        <v>18628</v>
      </c>
      <c r="R7251" s="14" t="s">
        <v>24136</v>
      </c>
      <c r="S7251" s="42">
        <v>2</v>
      </c>
      <c r="T7251" s="41" t="s">
        <v>25009</v>
      </c>
      <c r="U7251" s="7" t="s">
        <v>16207</v>
      </c>
      <c r="V7251" s="12"/>
      <c r="X7251" s="8" t="s">
        <v>18797</v>
      </c>
    </row>
    <row r="7252" spans="1:25" x14ac:dyDescent="0.25">
      <c r="A7252" s="16" t="s">
        <v>11502</v>
      </c>
      <c r="B7252" s="5" t="s">
        <v>16217</v>
      </c>
      <c r="C7252" s="5" t="s">
        <v>16207</v>
      </c>
      <c r="D7252" s="6">
        <f t="shared" si="511"/>
        <v>132551</v>
      </c>
      <c r="E7252" s="6">
        <f t="shared" si="512"/>
        <v>133097</v>
      </c>
      <c r="F7252" s="6">
        <f t="shared" si="515"/>
        <v>547</v>
      </c>
      <c r="G7252" s="40">
        <f t="shared" si="514"/>
        <v>213</v>
      </c>
      <c r="H7252" s="6">
        <v>26627966</v>
      </c>
      <c r="I7252" s="6">
        <v>26628512</v>
      </c>
      <c r="J7252" s="6">
        <v>1</v>
      </c>
      <c r="K7252" s="6">
        <f t="shared" si="513"/>
        <v>130</v>
      </c>
      <c r="L7252" s="6">
        <v>138</v>
      </c>
      <c r="M7252" s="1" t="s">
        <v>14</v>
      </c>
      <c r="N7252" s="17" t="s">
        <v>29311</v>
      </c>
      <c r="O7252" s="17" t="s">
        <v>29450</v>
      </c>
      <c r="Q7252" s="9"/>
      <c r="R7252" s="10" t="s">
        <v>24137</v>
      </c>
      <c r="S7252" s="11">
        <v>0</v>
      </c>
      <c r="T7252" s="9" t="s">
        <v>16207</v>
      </c>
      <c r="U7252" s="9"/>
      <c r="V7252" s="12"/>
      <c r="X7252" s="8" t="s">
        <v>18797</v>
      </c>
    </row>
    <row r="7253" spans="1:25" x14ac:dyDescent="0.25">
      <c r="A7253" s="16" t="s">
        <v>11503</v>
      </c>
      <c r="B7253" s="5" t="s">
        <v>16217</v>
      </c>
      <c r="C7253" s="5" t="s">
        <v>16206</v>
      </c>
      <c r="D7253" s="6">
        <f t="shared" si="511"/>
        <v>133962</v>
      </c>
      <c r="E7253" s="6">
        <f t="shared" si="512"/>
        <v>135186</v>
      </c>
      <c r="F7253" s="6">
        <f t="shared" si="515"/>
        <v>1225</v>
      </c>
      <c r="G7253" s="40">
        <f t="shared" si="514"/>
        <v>864</v>
      </c>
      <c r="H7253" s="6">
        <v>26629377</v>
      </c>
      <c r="I7253" s="6">
        <v>26630601</v>
      </c>
      <c r="J7253" s="6">
        <v>1</v>
      </c>
      <c r="K7253" s="6">
        <f t="shared" si="513"/>
        <v>70</v>
      </c>
      <c r="L7253" s="6">
        <v>384</v>
      </c>
      <c r="M7253" s="1" t="s">
        <v>11504</v>
      </c>
      <c r="N7253" s="17" t="s">
        <v>29322</v>
      </c>
      <c r="O7253" s="17" t="s">
        <v>29450</v>
      </c>
      <c r="Q7253" s="9"/>
      <c r="R7253" s="10" t="s">
        <v>24138</v>
      </c>
      <c r="S7253" s="11">
        <v>0</v>
      </c>
      <c r="T7253" s="9" t="s">
        <v>16207</v>
      </c>
      <c r="U7253" s="9"/>
      <c r="V7253" s="12"/>
      <c r="X7253" s="8" t="s">
        <v>18797</v>
      </c>
    </row>
    <row r="7254" spans="1:25" x14ac:dyDescent="0.25">
      <c r="A7254" s="16" t="s">
        <v>11505</v>
      </c>
      <c r="B7254" s="5" t="s">
        <v>16217</v>
      </c>
      <c r="C7254" s="5" t="s">
        <v>16206</v>
      </c>
      <c r="D7254" s="6">
        <f t="shared" si="511"/>
        <v>135674</v>
      </c>
      <c r="E7254" s="6">
        <f t="shared" si="512"/>
        <v>136390</v>
      </c>
      <c r="F7254" s="6">
        <f t="shared" si="515"/>
        <v>717</v>
      </c>
      <c r="G7254" s="40">
        <f t="shared" si="514"/>
        <v>487</v>
      </c>
      <c r="H7254" s="6">
        <v>26631089</v>
      </c>
      <c r="I7254" s="6">
        <v>26631805</v>
      </c>
      <c r="J7254" s="6">
        <v>0</v>
      </c>
      <c r="K7254" s="6">
        <f t="shared" si="513"/>
        <v>0</v>
      </c>
      <c r="L7254" s="6">
        <v>238</v>
      </c>
      <c r="M7254" s="1" t="s">
        <v>11506</v>
      </c>
      <c r="N7254" s="17" t="s">
        <v>29368</v>
      </c>
      <c r="O7254" s="17" t="s">
        <v>29451</v>
      </c>
      <c r="P7254" s="8" t="s">
        <v>15854</v>
      </c>
      <c r="Q7254" s="7" t="s">
        <v>16378</v>
      </c>
      <c r="R7254" s="14" t="s">
        <v>24139</v>
      </c>
      <c r="S7254" s="42">
        <v>1</v>
      </c>
      <c r="T7254" s="41" t="s">
        <v>25040</v>
      </c>
      <c r="U7254" s="7" t="s">
        <v>16207</v>
      </c>
      <c r="V7254" s="12"/>
      <c r="X7254" s="8" t="s">
        <v>18797</v>
      </c>
    </row>
    <row r="7255" spans="1:25" x14ac:dyDescent="0.25">
      <c r="A7255" s="16" t="s">
        <v>11507</v>
      </c>
      <c r="B7255" s="5" t="s">
        <v>16217</v>
      </c>
      <c r="C7255" s="5" t="s">
        <v>16207</v>
      </c>
      <c r="D7255" s="6">
        <f t="shared" si="511"/>
        <v>136710</v>
      </c>
      <c r="E7255" s="6">
        <f t="shared" si="512"/>
        <v>142229</v>
      </c>
      <c r="F7255" s="6">
        <f t="shared" si="515"/>
        <v>5520</v>
      </c>
      <c r="G7255" s="40">
        <f t="shared" si="514"/>
        <v>319</v>
      </c>
      <c r="H7255" s="6">
        <v>26632125</v>
      </c>
      <c r="I7255" s="6">
        <v>26637644</v>
      </c>
      <c r="J7255" s="6">
        <v>0</v>
      </c>
      <c r="K7255" s="6">
        <f t="shared" si="513"/>
        <v>0</v>
      </c>
      <c r="L7255" s="6">
        <v>1839</v>
      </c>
      <c r="M7255" s="1" t="s">
        <v>11508</v>
      </c>
      <c r="N7255" s="17" t="s">
        <v>29311</v>
      </c>
      <c r="O7255" s="17" t="s">
        <v>29450</v>
      </c>
      <c r="P7255" s="8" t="s">
        <v>14019</v>
      </c>
      <c r="Q7255" s="7" t="s">
        <v>17374</v>
      </c>
      <c r="R7255" s="14" t="s">
        <v>24140</v>
      </c>
      <c r="S7255" s="42">
        <v>2</v>
      </c>
      <c r="T7255" s="41" t="s">
        <v>26972</v>
      </c>
      <c r="U7255" s="7" t="s">
        <v>16207</v>
      </c>
      <c r="V7255" s="43" t="s">
        <v>28657</v>
      </c>
      <c r="X7255" s="8" t="s">
        <v>18797</v>
      </c>
    </row>
    <row r="7256" spans="1:25" x14ac:dyDescent="0.25">
      <c r="A7256" s="16" t="s">
        <v>11509</v>
      </c>
      <c r="B7256" s="5" t="s">
        <v>16217</v>
      </c>
      <c r="C7256" s="5" t="s">
        <v>16207</v>
      </c>
      <c r="D7256" s="6">
        <f t="shared" si="511"/>
        <v>144326</v>
      </c>
      <c r="E7256" s="6">
        <f t="shared" si="512"/>
        <v>145924</v>
      </c>
      <c r="F7256" s="6">
        <f t="shared" si="515"/>
        <v>1599</v>
      </c>
      <c r="G7256" s="40">
        <f t="shared" si="514"/>
        <v>2096</v>
      </c>
      <c r="H7256" s="6">
        <v>26639741</v>
      </c>
      <c r="I7256" s="6">
        <v>26641339</v>
      </c>
      <c r="J7256" s="6">
        <v>0</v>
      </c>
      <c r="K7256" s="6">
        <f t="shared" si="513"/>
        <v>0</v>
      </c>
      <c r="L7256" s="6">
        <v>532</v>
      </c>
      <c r="M7256" s="1" t="s">
        <v>7554</v>
      </c>
      <c r="N7256" s="17" t="s">
        <v>29311</v>
      </c>
      <c r="O7256" s="17" t="s">
        <v>29450</v>
      </c>
      <c r="Q7256" s="9"/>
      <c r="R7256" s="10" t="s">
        <v>24141</v>
      </c>
      <c r="S7256" s="11">
        <v>0</v>
      </c>
      <c r="T7256" s="9" t="s">
        <v>16207</v>
      </c>
      <c r="U7256" s="9"/>
      <c r="V7256" s="12"/>
      <c r="X7256" s="8" t="s">
        <v>18797</v>
      </c>
    </row>
    <row r="7257" spans="1:25" x14ac:dyDescent="0.25">
      <c r="A7257" s="16" t="s">
        <v>11510</v>
      </c>
      <c r="B7257" s="5" t="s">
        <v>16217</v>
      </c>
      <c r="C7257" s="5" t="s">
        <v>16206</v>
      </c>
      <c r="D7257" s="6">
        <f t="shared" si="511"/>
        <v>146289</v>
      </c>
      <c r="E7257" s="6">
        <f t="shared" si="512"/>
        <v>147848</v>
      </c>
      <c r="F7257" s="6">
        <f t="shared" si="515"/>
        <v>1560</v>
      </c>
      <c r="G7257" s="40">
        <f t="shared" si="514"/>
        <v>364</v>
      </c>
      <c r="H7257" s="6">
        <v>26641704</v>
      </c>
      <c r="I7257" s="6">
        <v>26643263</v>
      </c>
      <c r="J7257" s="6">
        <v>0</v>
      </c>
      <c r="K7257" s="6">
        <f t="shared" si="513"/>
        <v>0</v>
      </c>
      <c r="L7257" s="6">
        <v>519</v>
      </c>
      <c r="M7257" s="1" t="s">
        <v>14</v>
      </c>
      <c r="N7257" s="17" t="s">
        <v>29311</v>
      </c>
      <c r="O7257" s="17" t="s">
        <v>29450</v>
      </c>
      <c r="Q7257" s="9"/>
      <c r="R7257" s="10" t="s">
        <v>24142</v>
      </c>
      <c r="S7257" s="11">
        <v>0</v>
      </c>
      <c r="T7257" s="9" t="s">
        <v>16207</v>
      </c>
      <c r="U7257" s="9"/>
      <c r="V7257" s="12"/>
      <c r="X7257" s="8" t="s">
        <v>18797</v>
      </c>
    </row>
    <row r="7258" spans="1:25" x14ac:dyDescent="0.25">
      <c r="A7258" s="16" t="s">
        <v>11511</v>
      </c>
      <c r="B7258" s="5" t="s">
        <v>16217</v>
      </c>
      <c r="C7258" s="5" t="s">
        <v>16206</v>
      </c>
      <c r="D7258" s="6">
        <f t="shared" si="511"/>
        <v>148182</v>
      </c>
      <c r="E7258" s="6">
        <f t="shared" si="512"/>
        <v>148724</v>
      </c>
      <c r="F7258" s="6">
        <f t="shared" si="515"/>
        <v>543</v>
      </c>
      <c r="G7258" s="40">
        <f t="shared" si="514"/>
        <v>333</v>
      </c>
      <c r="H7258" s="6">
        <v>26643597</v>
      </c>
      <c r="I7258" s="6">
        <v>26644139</v>
      </c>
      <c r="J7258" s="6">
        <v>1</v>
      </c>
      <c r="K7258" s="6">
        <f t="shared" si="513"/>
        <v>156</v>
      </c>
      <c r="L7258" s="6">
        <v>128</v>
      </c>
      <c r="M7258" s="1" t="s">
        <v>14</v>
      </c>
      <c r="N7258" s="17" t="s">
        <v>18880</v>
      </c>
      <c r="O7258" s="17" t="s">
        <v>29450</v>
      </c>
      <c r="Q7258" s="9"/>
      <c r="R7258" s="10" t="s">
        <v>24143</v>
      </c>
      <c r="S7258" s="11">
        <v>0</v>
      </c>
      <c r="T7258" s="9" t="s">
        <v>16207</v>
      </c>
      <c r="U7258" s="9"/>
      <c r="V7258" s="12"/>
      <c r="X7258" s="8" t="s">
        <v>18797</v>
      </c>
    </row>
    <row r="7259" spans="1:25" x14ac:dyDescent="0.25">
      <c r="A7259" s="16" t="s">
        <v>11512</v>
      </c>
      <c r="B7259" s="5" t="s">
        <v>16217</v>
      </c>
      <c r="C7259" s="5" t="s">
        <v>16207</v>
      </c>
      <c r="D7259" s="6">
        <f t="shared" si="511"/>
        <v>148823</v>
      </c>
      <c r="E7259" s="6">
        <f t="shared" si="512"/>
        <v>149716</v>
      </c>
      <c r="F7259" s="6">
        <f t="shared" si="515"/>
        <v>894</v>
      </c>
      <c r="G7259" s="40">
        <f t="shared" si="514"/>
        <v>98</v>
      </c>
      <c r="H7259" s="6">
        <v>26644238</v>
      </c>
      <c r="I7259" s="6">
        <v>26645131</v>
      </c>
      <c r="J7259" s="6">
        <v>0</v>
      </c>
      <c r="K7259" s="6">
        <f t="shared" si="513"/>
        <v>0</v>
      </c>
      <c r="L7259" s="6">
        <v>297</v>
      </c>
      <c r="M7259" s="1" t="s">
        <v>14</v>
      </c>
      <c r="N7259" s="17" t="s">
        <v>29311</v>
      </c>
      <c r="O7259" s="17" t="s">
        <v>29450</v>
      </c>
      <c r="Q7259" s="9"/>
      <c r="R7259" s="10" t="s">
        <v>24144</v>
      </c>
      <c r="S7259" s="11">
        <v>0</v>
      </c>
      <c r="T7259" s="9" t="s">
        <v>16207</v>
      </c>
      <c r="U7259" s="9"/>
      <c r="V7259" s="12"/>
      <c r="X7259" s="8" t="s">
        <v>18797</v>
      </c>
    </row>
    <row r="7260" spans="1:25" x14ac:dyDescent="0.25">
      <c r="A7260" s="16" t="s">
        <v>11513</v>
      </c>
      <c r="B7260" s="5" t="s">
        <v>16217</v>
      </c>
      <c r="C7260" s="5" t="s">
        <v>16206</v>
      </c>
      <c r="D7260" s="6">
        <f t="shared" si="511"/>
        <v>152448</v>
      </c>
      <c r="E7260" s="6">
        <f t="shared" si="512"/>
        <v>154202</v>
      </c>
      <c r="F7260" s="6">
        <f t="shared" si="515"/>
        <v>1755</v>
      </c>
      <c r="G7260" s="40">
        <f t="shared" si="514"/>
        <v>2731</v>
      </c>
      <c r="H7260" s="6">
        <v>26647863</v>
      </c>
      <c r="I7260" s="6">
        <v>26649617</v>
      </c>
      <c r="J7260" s="6">
        <v>0</v>
      </c>
      <c r="K7260" s="6">
        <f t="shared" si="513"/>
        <v>0</v>
      </c>
      <c r="L7260" s="6">
        <v>584</v>
      </c>
      <c r="M7260" s="1" t="s">
        <v>14</v>
      </c>
      <c r="N7260" s="17" t="s">
        <v>29338</v>
      </c>
      <c r="O7260" s="17" t="s">
        <v>29450</v>
      </c>
      <c r="Q7260" s="9"/>
      <c r="R7260" s="10" t="s">
        <v>24145</v>
      </c>
      <c r="S7260" s="11">
        <v>0</v>
      </c>
      <c r="T7260" s="9" t="s">
        <v>16207</v>
      </c>
      <c r="U7260" s="9"/>
      <c r="V7260" s="12"/>
      <c r="X7260" s="8" t="s">
        <v>18797</v>
      </c>
    </row>
    <row r="7261" spans="1:25" x14ac:dyDescent="0.25">
      <c r="A7261" s="16" t="s">
        <v>11514</v>
      </c>
      <c r="B7261" s="5" t="s">
        <v>16217</v>
      </c>
      <c r="C7261" s="5" t="s">
        <v>16207</v>
      </c>
      <c r="D7261" s="6">
        <f t="shared" si="511"/>
        <v>155112</v>
      </c>
      <c r="E7261" s="6">
        <f t="shared" si="512"/>
        <v>157892</v>
      </c>
      <c r="F7261" s="6">
        <f t="shared" si="515"/>
        <v>2781</v>
      </c>
      <c r="G7261" s="40">
        <f t="shared" si="514"/>
        <v>909</v>
      </c>
      <c r="H7261" s="6">
        <v>26650527</v>
      </c>
      <c r="I7261" s="6">
        <v>26653307</v>
      </c>
      <c r="J7261" s="6">
        <v>1</v>
      </c>
      <c r="K7261" s="6">
        <f t="shared" si="513"/>
        <v>315</v>
      </c>
      <c r="L7261" s="6">
        <v>821</v>
      </c>
      <c r="M7261" s="1" t="s">
        <v>11515</v>
      </c>
      <c r="N7261" s="17" t="s">
        <v>29337</v>
      </c>
      <c r="O7261" s="17" t="s">
        <v>29337</v>
      </c>
      <c r="Q7261" s="9"/>
      <c r="R7261" s="10" t="s">
        <v>19968</v>
      </c>
      <c r="S7261" s="11">
        <v>2</v>
      </c>
      <c r="T7261" s="9" t="s">
        <v>25877</v>
      </c>
      <c r="U7261" s="9"/>
      <c r="V7261" s="12"/>
      <c r="W7261" s="43" t="s">
        <v>18823</v>
      </c>
      <c r="X7261" s="8" t="s">
        <v>18797</v>
      </c>
      <c r="Y7261" s="8" t="s">
        <v>18798</v>
      </c>
    </row>
    <row r="7262" spans="1:25" x14ac:dyDescent="0.25">
      <c r="A7262" s="16" t="s">
        <v>11516</v>
      </c>
      <c r="B7262" s="5" t="s">
        <v>16217</v>
      </c>
      <c r="C7262" s="5" t="s">
        <v>16206</v>
      </c>
      <c r="D7262" s="6">
        <f t="shared" si="511"/>
        <v>158251</v>
      </c>
      <c r="E7262" s="6">
        <f t="shared" si="512"/>
        <v>162094</v>
      </c>
      <c r="F7262" s="6">
        <f t="shared" si="515"/>
        <v>3844</v>
      </c>
      <c r="G7262" s="40">
        <f t="shared" si="514"/>
        <v>358</v>
      </c>
      <c r="H7262" s="6">
        <v>26653666</v>
      </c>
      <c r="I7262" s="6">
        <v>26657509</v>
      </c>
      <c r="J7262" s="6">
        <v>1</v>
      </c>
      <c r="K7262" s="6">
        <f t="shared" si="513"/>
        <v>64</v>
      </c>
      <c r="L7262" s="6">
        <v>1259</v>
      </c>
      <c r="M7262" s="1" t="s">
        <v>14</v>
      </c>
      <c r="N7262" s="17" t="s">
        <v>29401</v>
      </c>
      <c r="O7262" s="17" t="s">
        <v>29401</v>
      </c>
      <c r="Q7262" s="9"/>
      <c r="R7262" s="10" t="s">
        <v>24146</v>
      </c>
      <c r="S7262" s="11">
        <v>0</v>
      </c>
      <c r="T7262" s="9" t="s">
        <v>16207</v>
      </c>
      <c r="U7262" s="9"/>
      <c r="V7262" s="12"/>
      <c r="X7262" s="8" t="s">
        <v>18797</v>
      </c>
    </row>
    <row r="7263" spans="1:25" x14ac:dyDescent="0.25">
      <c r="A7263" s="16" t="s">
        <v>11517</v>
      </c>
      <c r="B7263" s="5" t="s">
        <v>16217</v>
      </c>
      <c r="C7263" s="5" t="s">
        <v>16207</v>
      </c>
      <c r="D7263" s="6">
        <f t="shared" si="511"/>
        <v>162503</v>
      </c>
      <c r="E7263" s="6">
        <f t="shared" si="512"/>
        <v>163160</v>
      </c>
      <c r="F7263" s="6">
        <f t="shared" si="515"/>
        <v>658</v>
      </c>
      <c r="G7263" s="40">
        <f t="shared" si="514"/>
        <v>408</v>
      </c>
      <c r="H7263" s="6">
        <v>26657918</v>
      </c>
      <c r="I7263" s="6">
        <v>26658575</v>
      </c>
      <c r="J7263" s="6">
        <v>1</v>
      </c>
      <c r="K7263" s="6">
        <f t="shared" si="513"/>
        <v>88</v>
      </c>
      <c r="L7263" s="6">
        <v>189</v>
      </c>
      <c r="M7263" s="1" t="s">
        <v>14</v>
      </c>
      <c r="N7263" s="17" t="s">
        <v>29344</v>
      </c>
      <c r="O7263" s="17" t="s">
        <v>29450</v>
      </c>
      <c r="Q7263" s="9"/>
      <c r="R7263" s="10" t="s">
        <v>24147</v>
      </c>
      <c r="S7263" s="11">
        <v>0</v>
      </c>
      <c r="T7263" s="9" t="s">
        <v>16207</v>
      </c>
      <c r="U7263" s="9"/>
      <c r="V7263" s="12"/>
      <c r="X7263" s="8" t="s">
        <v>18797</v>
      </c>
    </row>
    <row r="7264" spans="1:25" x14ac:dyDescent="0.25">
      <c r="A7264" s="16" t="s">
        <v>11518</v>
      </c>
      <c r="B7264" s="5" t="s">
        <v>16217</v>
      </c>
      <c r="C7264" s="5" t="s">
        <v>16206</v>
      </c>
      <c r="D7264" s="6">
        <f t="shared" si="511"/>
        <v>164494</v>
      </c>
      <c r="E7264" s="6">
        <f t="shared" si="512"/>
        <v>165146</v>
      </c>
      <c r="F7264" s="6">
        <f t="shared" si="515"/>
        <v>653</v>
      </c>
      <c r="G7264" s="40">
        <f t="shared" si="514"/>
        <v>1333</v>
      </c>
      <c r="H7264" s="6">
        <v>26659909</v>
      </c>
      <c r="I7264" s="6">
        <v>26660561</v>
      </c>
      <c r="J7264" s="6">
        <v>1</v>
      </c>
      <c r="K7264" s="6">
        <f t="shared" si="513"/>
        <v>293</v>
      </c>
      <c r="L7264" s="6">
        <v>119</v>
      </c>
      <c r="M7264" s="1" t="s">
        <v>6127</v>
      </c>
      <c r="N7264" s="17" t="s">
        <v>29311</v>
      </c>
      <c r="O7264" s="17" t="s">
        <v>29450</v>
      </c>
      <c r="P7264" s="8" t="s">
        <v>15855</v>
      </c>
      <c r="Q7264" s="7" t="s">
        <v>17990</v>
      </c>
      <c r="R7264" s="14" t="s">
        <v>24148</v>
      </c>
      <c r="S7264" s="42">
        <v>0</v>
      </c>
      <c r="T7264" s="41" t="s">
        <v>16207</v>
      </c>
      <c r="U7264" s="7"/>
      <c r="V7264" s="12"/>
      <c r="X7264" s="8" t="s">
        <v>18797</v>
      </c>
      <c r="Y7264" s="8" t="s">
        <v>18798</v>
      </c>
    </row>
    <row r="7265" spans="1:24" x14ac:dyDescent="0.25">
      <c r="A7265" s="16" t="s">
        <v>11519</v>
      </c>
      <c r="B7265" s="5" t="s">
        <v>16217</v>
      </c>
      <c r="C7265" s="5" t="s">
        <v>16207</v>
      </c>
      <c r="D7265" s="6">
        <f t="shared" si="511"/>
        <v>165433</v>
      </c>
      <c r="E7265" s="6">
        <f t="shared" si="512"/>
        <v>169287</v>
      </c>
      <c r="F7265" s="6">
        <f t="shared" si="515"/>
        <v>3855</v>
      </c>
      <c r="G7265" s="40">
        <f t="shared" si="514"/>
        <v>286</v>
      </c>
      <c r="H7265" s="6">
        <v>26660848</v>
      </c>
      <c r="I7265" s="6">
        <v>26664702</v>
      </c>
      <c r="J7265" s="6">
        <v>1</v>
      </c>
      <c r="K7265" s="6">
        <f t="shared" si="513"/>
        <v>153</v>
      </c>
      <c r="L7265" s="6">
        <v>1233</v>
      </c>
      <c r="M7265" s="1" t="s">
        <v>11520</v>
      </c>
      <c r="N7265" s="17" t="s">
        <v>29311</v>
      </c>
      <c r="O7265" s="17" t="s">
        <v>29450</v>
      </c>
      <c r="P7265" s="8" t="s">
        <v>15856</v>
      </c>
      <c r="Q7265" s="7" t="s">
        <v>17448</v>
      </c>
      <c r="R7265" s="14" t="s">
        <v>24149</v>
      </c>
      <c r="S7265" s="42">
        <v>4</v>
      </c>
      <c r="T7265" s="41" t="s">
        <v>28126</v>
      </c>
      <c r="U7265" s="7" t="s">
        <v>16207</v>
      </c>
      <c r="V7265" s="12"/>
      <c r="X7265" s="8" t="s">
        <v>18797</v>
      </c>
    </row>
    <row r="7266" spans="1:24" x14ac:dyDescent="0.25">
      <c r="A7266" s="16" t="s">
        <v>11521</v>
      </c>
      <c r="B7266" s="5" t="s">
        <v>16217</v>
      </c>
      <c r="C7266" s="5" t="s">
        <v>16206</v>
      </c>
      <c r="D7266" s="6">
        <f t="shared" si="511"/>
        <v>170118</v>
      </c>
      <c r="E7266" s="6">
        <f t="shared" si="512"/>
        <v>171737</v>
      </c>
      <c r="F7266" s="6">
        <f t="shared" si="515"/>
        <v>1620</v>
      </c>
      <c r="G7266" s="40">
        <f t="shared" si="514"/>
        <v>830</v>
      </c>
      <c r="H7266" s="6">
        <v>26665533</v>
      </c>
      <c r="I7266" s="6">
        <v>26667152</v>
      </c>
      <c r="J7266" s="6">
        <v>0</v>
      </c>
      <c r="K7266" s="6">
        <f t="shared" si="513"/>
        <v>0</v>
      </c>
      <c r="L7266" s="6">
        <v>539</v>
      </c>
      <c r="M7266" s="1" t="s">
        <v>11522</v>
      </c>
      <c r="N7266" s="17" t="s">
        <v>29317</v>
      </c>
      <c r="O7266" s="17" t="s">
        <v>29450</v>
      </c>
      <c r="P7266" s="8" t="s">
        <v>15857</v>
      </c>
      <c r="Q7266" s="7" t="s">
        <v>16847</v>
      </c>
      <c r="R7266" s="14" t="s">
        <v>24150</v>
      </c>
      <c r="S7266" s="42">
        <v>3</v>
      </c>
      <c r="T7266" s="41" t="s">
        <v>25443</v>
      </c>
      <c r="U7266" s="7" t="s">
        <v>25289</v>
      </c>
      <c r="V7266" s="12"/>
      <c r="X7266" s="8" t="s">
        <v>18797</v>
      </c>
    </row>
    <row r="7267" spans="1:24" x14ac:dyDescent="0.25">
      <c r="A7267" s="16" t="s">
        <v>11523</v>
      </c>
      <c r="B7267" s="5" t="s">
        <v>16217</v>
      </c>
      <c r="C7267" s="5" t="s">
        <v>16207</v>
      </c>
      <c r="D7267" s="6">
        <f t="shared" si="511"/>
        <v>171869</v>
      </c>
      <c r="E7267" s="6">
        <f t="shared" si="512"/>
        <v>172525</v>
      </c>
      <c r="F7267" s="6">
        <f t="shared" si="515"/>
        <v>657</v>
      </c>
      <c r="G7267" s="40">
        <f t="shared" si="514"/>
        <v>131</v>
      </c>
      <c r="H7267" s="6">
        <v>26667284</v>
      </c>
      <c r="I7267" s="6">
        <v>26667940</v>
      </c>
      <c r="J7267" s="6">
        <v>0</v>
      </c>
      <c r="K7267" s="6">
        <f t="shared" si="513"/>
        <v>0</v>
      </c>
      <c r="L7267" s="6">
        <v>218</v>
      </c>
      <c r="M7267" s="1" t="s">
        <v>14</v>
      </c>
      <c r="N7267" s="17" t="s">
        <v>29326</v>
      </c>
      <c r="O7267" s="17"/>
      <c r="Q7267" s="9"/>
      <c r="R7267" s="10" t="s">
        <v>18964</v>
      </c>
      <c r="S7267" s="11">
        <v>0</v>
      </c>
      <c r="T7267" s="9" t="s">
        <v>16207</v>
      </c>
      <c r="U7267" s="9"/>
      <c r="V7267" s="12"/>
      <c r="X7267" s="8" t="s">
        <v>18797</v>
      </c>
    </row>
    <row r="7268" spans="1:24" x14ac:dyDescent="0.25">
      <c r="A7268" s="16" t="s">
        <v>11524</v>
      </c>
      <c r="B7268" s="5" t="s">
        <v>16217</v>
      </c>
      <c r="C7268" s="5" t="s">
        <v>16206</v>
      </c>
      <c r="D7268" s="6">
        <f t="shared" si="511"/>
        <v>175857</v>
      </c>
      <c r="E7268" s="6">
        <f t="shared" si="512"/>
        <v>176846</v>
      </c>
      <c r="F7268" s="6">
        <f t="shared" si="515"/>
        <v>990</v>
      </c>
      <c r="G7268" s="40">
        <f t="shared" si="514"/>
        <v>3331</v>
      </c>
      <c r="H7268" s="6">
        <v>26671272</v>
      </c>
      <c r="I7268" s="6">
        <v>26672261</v>
      </c>
      <c r="J7268" s="6">
        <v>1</v>
      </c>
      <c r="K7268" s="6">
        <f t="shared" si="513"/>
        <v>54</v>
      </c>
      <c r="L7268" s="6">
        <v>311</v>
      </c>
      <c r="M7268" s="1" t="s">
        <v>14</v>
      </c>
      <c r="N7268" s="17" t="s">
        <v>29349</v>
      </c>
      <c r="O7268" s="17" t="s">
        <v>29450</v>
      </c>
      <c r="Q7268" s="9"/>
      <c r="R7268" s="10" t="s">
        <v>21375</v>
      </c>
      <c r="S7268" s="11">
        <v>2</v>
      </c>
      <c r="T7268" s="9" t="s">
        <v>25812</v>
      </c>
      <c r="U7268" s="9"/>
      <c r="V7268" s="12"/>
      <c r="X7268" s="8" t="s">
        <v>18797</v>
      </c>
    </row>
    <row r="7269" spans="1:24" x14ac:dyDescent="0.25">
      <c r="A7269" s="16" t="s">
        <v>11525</v>
      </c>
      <c r="B7269" s="5" t="s">
        <v>16217</v>
      </c>
      <c r="C7269" s="5" t="s">
        <v>16206</v>
      </c>
      <c r="D7269" s="6">
        <f t="shared" si="511"/>
        <v>180580</v>
      </c>
      <c r="E7269" s="6">
        <f t="shared" si="512"/>
        <v>181224</v>
      </c>
      <c r="F7269" s="6">
        <f t="shared" si="515"/>
        <v>645</v>
      </c>
      <c r="G7269" s="40">
        <f t="shared" si="514"/>
        <v>3733</v>
      </c>
      <c r="H7269" s="6">
        <v>26675995</v>
      </c>
      <c r="I7269" s="6">
        <v>26676639</v>
      </c>
      <c r="J7269" s="6">
        <v>0</v>
      </c>
      <c r="K7269" s="6">
        <f t="shared" si="513"/>
        <v>0</v>
      </c>
      <c r="L7269" s="6">
        <v>214</v>
      </c>
      <c r="M7269" s="1" t="s">
        <v>14</v>
      </c>
      <c r="N7269" s="17" t="s">
        <v>29326</v>
      </c>
      <c r="O7269" s="17" t="s">
        <v>29450</v>
      </c>
      <c r="Q7269" s="9"/>
      <c r="R7269" s="10" t="s">
        <v>18964</v>
      </c>
      <c r="S7269" s="11">
        <v>0</v>
      </c>
      <c r="T7269" s="9" t="s">
        <v>16207</v>
      </c>
      <c r="U7269" s="9"/>
      <c r="V7269" s="12"/>
      <c r="X7269" s="8" t="s">
        <v>18797</v>
      </c>
    </row>
    <row r="7270" spans="1:24" x14ac:dyDescent="0.25">
      <c r="A7270" s="16" t="s">
        <v>11526</v>
      </c>
      <c r="B7270" s="5" t="s">
        <v>16217</v>
      </c>
      <c r="C7270" s="5" t="s">
        <v>16207</v>
      </c>
      <c r="D7270" s="6">
        <f t="shared" si="511"/>
        <v>181403</v>
      </c>
      <c r="E7270" s="6">
        <f t="shared" si="512"/>
        <v>184096</v>
      </c>
      <c r="F7270" s="6">
        <f t="shared" si="515"/>
        <v>2694</v>
      </c>
      <c r="G7270" s="40">
        <f t="shared" si="514"/>
        <v>178</v>
      </c>
      <c r="H7270" s="6">
        <v>26676818</v>
      </c>
      <c r="I7270" s="6">
        <v>26679511</v>
      </c>
      <c r="J7270" s="6">
        <v>0</v>
      </c>
      <c r="K7270" s="6">
        <f t="shared" si="513"/>
        <v>0</v>
      </c>
      <c r="L7270" s="6">
        <v>897</v>
      </c>
      <c r="M7270" s="1" t="s">
        <v>11527</v>
      </c>
      <c r="N7270" s="17" t="s">
        <v>29315</v>
      </c>
      <c r="O7270" s="17" t="s">
        <v>29450</v>
      </c>
      <c r="P7270" s="8" t="s">
        <v>15858</v>
      </c>
      <c r="Q7270" s="7" t="s">
        <v>17968</v>
      </c>
      <c r="R7270" s="14" t="s">
        <v>24151</v>
      </c>
      <c r="S7270" s="42">
        <v>3</v>
      </c>
      <c r="T7270" s="41" t="s">
        <v>28127</v>
      </c>
      <c r="U7270" s="7" t="s">
        <v>16207</v>
      </c>
      <c r="V7270" s="12"/>
      <c r="X7270" s="8" t="s">
        <v>18797</v>
      </c>
    </row>
    <row r="7271" spans="1:24" x14ac:dyDescent="0.25">
      <c r="A7271" s="16" t="s">
        <v>11528</v>
      </c>
      <c r="B7271" s="5" t="s">
        <v>16217</v>
      </c>
      <c r="C7271" s="5" t="s">
        <v>16207</v>
      </c>
      <c r="D7271" s="6">
        <f t="shared" si="511"/>
        <v>184555</v>
      </c>
      <c r="E7271" s="6">
        <f t="shared" si="512"/>
        <v>185175</v>
      </c>
      <c r="F7271" s="6">
        <f t="shared" si="515"/>
        <v>621</v>
      </c>
      <c r="G7271" s="40">
        <f t="shared" si="514"/>
        <v>458</v>
      </c>
      <c r="H7271" s="6">
        <v>26679970</v>
      </c>
      <c r="I7271" s="6">
        <v>26680590</v>
      </c>
      <c r="J7271" s="6">
        <v>0</v>
      </c>
      <c r="K7271" s="6">
        <f t="shared" si="513"/>
        <v>0</v>
      </c>
      <c r="L7271" s="6">
        <v>206</v>
      </c>
      <c r="M7271" s="1" t="s">
        <v>11529</v>
      </c>
      <c r="N7271" s="17" t="s">
        <v>29311</v>
      </c>
      <c r="O7271" s="17" t="s">
        <v>29450</v>
      </c>
      <c r="Q7271" s="9"/>
      <c r="R7271" s="10" t="s">
        <v>24152</v>
      </c>
      <c r="S7271" s="11">
        <v>2</v>
      </c>
      <c r="T7271" s="9" t="s">
        <v>25114</v>
      </c>
      <c r="U7271" s="9"/>
      <c r="V7271" s="12"/>
      <c r="X7271" s="8" t="s">
        <v>18797</v>
      </c>
    </row>
    <row r="7272" spans="1:24" x14ac:dyDescent="0.25">
      <c r="A7272" s="16" t="s">
        <v>11530</v>
      </c>
      <c r="B7272" s="5" t="s">
        <v>16217</v>
      </c>
      <c r="C7272" s="5" t="s">
        <v>16206</v>
      </c>
      <c r="D7272" s="6">
        <f t="shared" si="511"/>
        <v>185916</v>
      </c>
      <c r="E7272" s="6">
        <f t="shared" si="512"/>
        <v>188300</v>
      </c>
      <c r="F7272" s="6">
        <f t="shared" si="515"/>
        <v>2385</v>
      </c>
      <c r="G7272" s="40">
        <f t="shared" si="514"/>
        <v>740</v>
      </c>
      <c r="H7272" s="6">
        <v>26681331</v>
      </c>
      <c r="I7272" s="6">
        <v>26683715</v>
      </c>
      <c r="J7272" s="6">
        <v>0</v>
      </c>
      <c r="K7272" s="6">
        <f t="shared" si="513"/>
        <v>0</v>
      </c>
      <c r="L7272" s="6">
        <v>794</v>
      </c>
      <c r="M7272" s="1" t="s">
        <v>14</v>
      </c>
      <c r="N7272" s="17" t="s">
        <v>29315</v>
      </c>
      <c r="O7272" s="17" t="s">
        <v>29450</v>
      </c>
      <c r="Q7272" s="9"/>
      <c r="R7272" s="10" t="s">
        <v>24153</v>
      </c>
      <c r="S7272" s="11">
        <v>0</v>
      </c>
      <c r="T7272" s="9" t="s">
        <v>16207</v>
      </c>
      <c r="U7272" s="9"/>
      <c r="V7272" s="12"/>
      <c r="X7272" s="8" t="s">
        <v>18797</v>
      </c>
    </row>
    <row r="7273" spans="1:24" x14ac:dyDescent="0.25">
      <c r="A7273" s="16" t="s">
        <v>11531</v>
      </c>
      <c r="B7273" s="5" t="s">
        <v>16217</v>
      </c>
      <c r="C7273" s="5" t="s">
        <v>16206</v>
      </c>
      <c r="D7273" s="6">
        <f t="shared" si="511"/>
        <v>188618</v>
      </c>
      <c r="E7273" s="6">
        <f t="shared" si="512"/>
        <v>190195</v>
      </c>
      <c r="F7273" s="6">
        <f t="shared" si="515"/>
        <v>1578</v>
      </c>
      <c r="G7273" s="40">
        <f t="shared" si="514"/>
        <v>317</v>
      </c>
      <c r="H7273" s="6">
        <v>26684033</v>
      </c>
      <c r="I7273" s="6">
        <v>26685610</v>
      </c>
      <c r="J7273" s="6">
        <v>0</v>
      </c>
      <c r="K7273" s="6">
        <f t="shared" si="513"/>
        <v>0</v>
      </c>
      <c r="L7273" s="6">
        <v>525</v>
      </c>
      <c r="M7273" s="1" t="s">
        <v>11532</v>
      </c>
      <c r="N7273" s="17" t="s">
        <v>29319</v>
      </c>
      <c r="O7273" s="17" t="s">
        <v>29450</v>
      </c>
      <c r="P7273" s="8" t="s">
        <v>15859</v>
      </c>
      <c r="Q7273" s="7" t="s">
        <v>18509</v>
      </c>
      <c r="R7273" s="14" t="s">
        <v>21464</v>
      </c>
      <c r="S7273" s="42">
        <v>4</v>
      </c>
      <c r="T7273" s="41" t="s">
        <v>28128</v>
      </c>
      <c r="U7273" s="7"/>
      <c r="V7273" s="12"/>
      <c r="X7273" s="8" t="s">
        <v>18797</v>
      </c>
    </row>
    <row r="7274" spans="1:24" x14ac:dyDescent="0.25">
      <c r="A7274" s="16" t="s">
        <v>11533</v>
      </c>
      <c r="B7274" s="5" t="s">
        <v>16217</v>
      </c>
      <c r="C7274" s="5" t="s">
        <v>16206</v>
      </c>
      <c r="D7274" s="6">
        <f t="shared" si="511"/>
        <v>192416</v>
      </c>
      <c r="E7274" s="6">
        <f t="shared" si="512"/>
        <v>195034</v>
      </c>
      <c r="F7274" s="6">
        <f t="shared" si="515"/>
        <v>2619</v>
      </c>
      <c r="G7274" s="40">
        <f t="shared" si="514"/>
        <v>2220</v>
      </c>
      <c r="H7274" s="6">
        <v>26687831</v>
      </c>
      <c r="I7274" s="6">
        <v>26690449</v>
      </c>
      <c r="J7274" s="6">
        <v>0</v>
      </c>
      <c r="K7274" s="6">
        <f t="shared" si="513"/>
        <v>0</v>
      </c>
      <c r="L7274" s="6">
        <v>872</v>
      </c>
      <c r="M7274" s="1" t="s">
        <v>11534</v>
      </c>
      <c r="N7274" s="17" t="s">
        <v>29311</v>
      </c>
      <c r="O7274" s="17" t="s">
        <v>29451</v>
      </c>
      <c r="P7274" s="8" t="s">
        <v>15860</v>
      </c>
      <c r="Q7274" s="7" t="s">
        <v>18750</v>
      </c>
      <c r="R7274" s="14" t="s">
        <v>24154</v>
      </c>
      <c r="S7274" s="42">
        <v>2</v>
      </c>
      <c r="T7274" s="41" t="s">
        <v>28129</v>
      </c>
      <c r="U7274" s="7"/>
      <c r="V7274" s="12"/>
      <c r="X7274" s="8" t="s">
        <v>18797</v>
      </c>
    </row>
    <row r="7275" spans="1:24" x14ac:dyDescent="0.25">
      <c r="A7275" s="16" t="s">
        <v>11535</v>
      </c>
      <c r="B7275" s="5" t="s">
        <v>16217</v>
      </c>
      <c r="C7275" s="5" t="s">
        <v>16207</v>
      </c>
      <c r="D7275" s="6">
        <f t="shared" si="511"/>
        <v>195154</v>
      </c>
      <c r="E7275" s="6">
        <f t="shared" si="512"/>
        <v>195620</v>
      </c>
      <c r="F7275" s="6">
        <f t="shared" si="515"/>
        <v>467</v>
      </c>
      <c r="G7275" s="40">
        <f t="shared" si="514"/>
        <v>119</v>
      </c>
      <c r="H7275" s="6">
        <v>26690569</v>
      </c>
      <c r="I7275" s="6">
        <v>26691035</v>
      </c>
      <c r="J7275" s="6">
        <v>1</v>
      </c>
      <c r="K7275" s="6">
        <f t="shared" si="513"/>
        <v>128</v>
      </c>
      <c r="L7275" s="6">
        <v>112</v>
      </c>
      <c r="M7275" s="1" t="s">
        <v>14</v>
      </c>
      <c r="N7275" s="17" t="s">
        <v>29326</v>
      </c>
      <c r="O7275" s="17"/>
      <c r="Q7275" s="9"/>
      <c r="R7275" s="10" t="s">
        <v>18964</v>
      </c>
      <c r="S7275" s="11">
        <v>0</v>
      </c>
      <c r="T7275" s="9" t="s">
        <v>16207</v>
      </c>
      <c r="U7275" s="9"/>
      <c r="V7275" s="12"/>
      <c r="X7275" s="8" t="s">
        <v>18798</v>
      </c>
    </row>
    <row r="7276" spans="1:24" x14ac:dyDescent="0.25">
      <c r="A7276" s="16" t="s">
        <v>11536</v>
      </c>
      <c r="B7276" s="5" t="s">
        <v>16217</v>
      </c>
      <c r="C7276" s="5" t="s">
        <v>16206</v>
      </c>
      <c r="D7276" s="6">
        <f t="shared" si="511"/>
        <v>197578</v>
      </c>
      <c r="E7276" s="6">
        <f t="shared" si="512"/>
        <v>199962</v>
      </c>
      <c r="F7276" s="6">
        <f t="shared" si="515"/>
        <v>2385</v>
      </c>
      <c r="G7276" s="40">
        <f t="shared" si="514"/>
        <v>1957</v>
      </c>
      <c r="H7276" s="6">
        <v>26692993</v>
      </c>
      <c r="I7276" s="6">
        <v>26695377</v>
      </c>
      <c r="J7276" s="6">
        <v>0</v>
      </c>
      <c r="K7276" s="6">
        <f t="shared" si="513"/>
        <v>0</v>
      </c>
      <c r="L7276" s="6">
        <v>794</v>
      </c>
      <c r="M7276" s="1" t="s">
        <v>11537</v>
      </c>
      <c r="N7276" s="17" t="s">
        <v>29325</v>
      </c>
      <c r="O7276" s="17" t="s">
        <v>29450</v>
      </c>
      <c r="Q7276" s="9"/>
      <c r="R7276" s="10" t="s">
        <v>24155</v>
      </c>
      <c r="S7276" s="11">
        <v>3</v>
      </c>
      <c r="T7276" s="9" t="s">
        <v>28130</v>
      </c>
      <c r="U7276" s="9" t="s">
        <v>16207</v>
      </c>
      <c r="V7276" s="43" t="s">
        <v>28739</v>
      </c>
      <c r="X7276" s="8" t="s">
        <v>18797</v>
      </c>
    </row>
    <row r="7277" spans="1:24" x14ac:dyDescent="0.25">
      <c r="A7277" s="16" t="s">
        <v>11538</v>
      </c>
      <c r="B7277" s="5" t="s">
        <v>16217</v>
      </c>
      <c r="C7277" s="5" t="s">
        <v>16206</v>
      </c>
      <c r="D7277" s="6">
        <f t="shared" si="511"/>
        <v>205315</v>
      </c>
      <c r="E7277" s="6">
        <f t="shared" si="512"/>
        <v>207955</v>
      </c>
      <c r="F7277" s="6">
        <f t="shared" si="515"/>
        <v>2641</v>
      </c>
      <c r="G7277" s="40">
        <f t="shared" si="514"/>
        <v>5352</v>
      </c>
      <c r="H7277" s="6">
        <v>26700730</v>
      </c>
      <c r="I7277" s="6">
        <v>26703370</v>
      </c>
      <c r="J7277" s="6">
        <v>2</v>
      </c>
      <c r="K7277" s="6">
        <f t="shared" si="513"/>
        <v>160</v>
      </c>
      <c r="L7277" s="6">
        <v>826</v>
      </c>
      <c r="M7277" s="1" t="s">
        <v>11539</v>
      </c>
      <c r="N7277" s="17" t="s">
        <v>29359</v>
      </c>
      <c r="O7277" s="17" t="s">
        <v>29450</v>
      </c>
      <c r="P7277" s="8" t="s">
        <v>15156</v>
      </c>
      <c r="Q7277" s="7" t="s">
        <v>16425</v>
      </c>
      <c r="R7277" s="14" t="s">
        <v>24156</v>
      </c>
      <c r="S7277" s="42">
        <v>1</v>
      </c>
      <c r="T7277" s="41" t="s">
        <v>25040</v>
      </c>
      <c r="U7277" s="7"/>
      <c r="V7277" s="43" t="s">
        <v>28669</v>
      </c>
      <c r="X7277" s="8" t="s">
        <v>18797</v>
      </c>
    </row>
    <row r="7278" spans="1:24" x14ac:dyDescent="0.25">
      <c r="A7278" s="16" t="s">
        <v>11540</v>
      </c>
      <c r="B7278" s="5" t="s">
        <v>16217</v>
      </c>
      <c r="C7278" s="5" t="s">
        <v>16206</v>
      </c>
      <c r="D7278" s="6">
        <f t="shared" si="511"/>
        <v>208844</v>
      </c>
      <c r="E7278" s="6">
        <f t="shared" si="512"/>
        <v>209749</v>
      </c>
      <c r="F7278" s="6">
        <f t="shared" si="515"/>
        <v>906</v>
      </c>
      <c r="G7278" s="40">
        <f t="shared" si="514"/>
        <v>888</v>
      </c>
      <c r="H7278" s="6">
        <v>26704259</v>
      </c>
      <c r="I7278" s="6">
        <v>26705164</v>
      </c>
      <c r="J7278" s="6">
        <v>0</v>
      </c>
      <c r="K7278" s="6">
        <f t="shared" si="513"/>
        <v>0</v>
      </c>
      <c r="L7278" s="6">
        <v>301</v>
      </c>
      <c r="M7278" s="1" t="s">
        <v>14</v>
      </c>
      <c r="N7278" s="17" t="s">
        <v>29309</v>
      </c>
      <c r="O7278" s="17" t="s">
        <v>29309</v>
      </c>
      <c r="Q7278" s="9"/>
      <c r="R7278" s="10" t="s">
        <v>24157</v>
      </c>
      <c r="S7278" s="11">
        <v>2</v>
      </c>
      <c r="T7278" s="9" t="s">
        <v>25103</v>
      </c>
      <c r="U7278" s="9"/>
      <c r="V7278" s="12"/>
      <c r="X7278" s="8" t="s">
        <v>18797</v>
      </c>
    </row>
    <row r="7279" spans="1:24" x14ac:dyDescent="0.25">
      <c r="A7279" s="16" t="s">
        <v>11541</v>
      </c>
      <c r="B7279" s="5" t="s">
        <v>16217</v>
      </c>
      <c r="C7279" s="5" t="s">
        <v>16207</v>
      </c>
      <c r="D7279" s="6">
        <f t="shared" si="511"/>
        <v>210133</v>
      </c>
      <c r="E7279" s="6">
        <f t="shared" si="512"/>
        <v>213248</v>
      </c>
      <c r="F7279" s="6">
        <f t="shared" si="515"/>
        <v>3116</v>
      </c>
      <c r="G7279" s="40">
        <f t="shared" si="514"/>
        <v>383</v>
      </c>
      <c r="H7279" s="6">
        <v>26705548</v>
      </c>
      <c r="I7279" s="6">
        <v>26708663</v>
      </c>
      <c r="J7279" s="6">
        <v>2</v>
      </c>
      <c r="K7279" s="6">
        <f t="shared" si="513"/>
        <v>152</v>
      </c>
      <c r="L7279" s="6">
        <v>987</v>
      </c>
      <c r="M7279" s="1" t="s">
        <v>11542</v>
      </c>
      <c r="N7279" s="17" t="s">
        <v>29339</v>
      </c>
      <c r="O7279" s="17" t="s">
        <v>29339</v>
      </c>
      <c r="P7279" s="8" t="s">
        <v>29084</v>
      </c>
      <c r="Q7279" s="9" t="s">
        <v>29156</v>
      </c>
      <c r="R7279" s="10" t="s">
        <v>24158</v>
      </c>
      <c r="S7279" s="11">
        <v>6</v>
      </c>
      <c r="T7279" s="9" t="s">
        <v>28131</v>
      </c>
      <c r="U7279" s="9"/>
      <c r="V7279" s="12"/>
      <c r="W7279" s="43" t="s">
        <v>18822</v>
      </c>
      <c r="X7279" s="8" t="s">
        <v>18797</v>
      </c>
    </row>
    <row r="7280" spans="1:24" x14ac:dyDescent="0.25">
      <c r="A7280" s="16" t="s">
        <v>11543</v>
      </c>
      <c r="B7280" s="5" t="s">
        <v>16217</v>
      </c>
      <c r="C7280" s="5" t="s">
        <v>16206</v>
      </c>
      <c r="D7280" s="6">
        <f t="shared" si="511"/>
        <v>213935</v>
      </c>
      <c r="E7280" s="6">
        <f t="shared" si="512"/>
        <v>217284</v>
      </c>
      <c r="F7280" s="6">
        <f t="shared" si="515"/>
        <v>3350</v>
      </c>
      <c r="G7280" s="40">
        <f t="shared" si="514"/>
        <v>686</v>
      </c>
      <c r="H7280" s="6">
        <v>26709350</v>
      </c>
      <c r="I7280" s="6">
        <v>26712699</v>
      </c>
      <c r="J7280" s="6">
        <v>1</v>
      </c>
      <c r="K7280" s="6">
        <f t="shared" si="513"/>
        <v>65</v>
      </c>
      <c r="L7280" s="6">
        <v>1094</v>
      </c>
      <c r="M7280" s="1" t="s">
        <v>11544</v>
      </c>
      <c r="N7280" s="17" t="s">
        <v>29330</v>
      </c>
      <c r="O7280" s="17" t="s">
        <v>29330</v>
      </c>
      <c r="Q7280" s="9"/>
      <c r="R7280" s="10" t="s">
        <v>24159</v>
      </c>
      <c r="S7280" s="11">
        <v>12</v>
      </c>
      <c r="T7280" s="9" t="s">
        <v>28132</v>
      </c>
      <c r="U7280" s="9"/>
      <c r="V7280" s="12"/>
      <c r="X7280" s="8" t="s">
        <v>18797</v>
      </c>
    </row>
    <row r="7281" spans="1:24" x14ac:dyDescent="0.25">
      <c r="A7281" s="16" t="s">
        <v>11545</v>
      </c>
      <c r="B7281" s="5" t="s">
        <v>16217</v>
      </c>
      <c r="C7281" s="5" t="s">
        <v>16206</v>
      </c>
      <c r="D7281" s="6">
        <f t="shared" si="511"/>
        <v>218984</v>
      </c>
      <c r="E7281" s="6">
        <f t="shared" si="512"/>
        <v>219886</v>
      </c>
      <c r="F7281" s="6">
        <f t="shared" si="515"/>
        <v>903</v>
      </c>
      <c r="G7281" s="40">
        <f t="shared" si="514"/>
        <v>1699</v>
      </c>
      <c r="H7281" s="6">
        <v>26714399</v>
      </c>
      <c r="I7281" s="6">
        <v>26715301</v>
      </c>
      <c r="J7281" s="6">
        <v>0</v>
      </c>
      <c r="K7281" s="6">
        <f t="shared" si="513"/>
        <v>0</v>
      </c>
      <c r="L7281" s="6">
        <v>300</v>
      </c>
      <c r="M7281" s="1" t="s">
        <v>11546</v>
      </c>
      <c r="N7281" s="17" t="s">
        <v>29308</v>
      </c>
      <c r="O7281" s="17" t="s">
        <v>29450</v>
      </c>
      <c r="Q7281" s="9"/>
      <c r="R7281" s="10" t="s">
        <v>20096</v>
      </c>
      <c r="S7281" s="11">
        <v>6</v>
      </c>
      <c r="T7281" s="9" t="s">
        <v>28133</v>
      </c>
      <c r="U7281" s="9"/>
      <c r="V7281" s="12"/>
      <c r="X7281" s="8" t="s">
        <v>18797</v>
      </c>
    </row>
    <row r="7282" spans="1:24" x14ac:dyDescent="0.25">
      <c r="A7282" s="16" t="s">
        <v>11547</v>
      </c>
      <c r="B7282" s="5" t="s">
        <v>16217</v>
      </c>
      <c r="C7282" s="5" t="s">
        <v>16206</v>
      </c>
      <c r="D7282" s="6">
        <f t="shared" ref="D7282:D7345" si="516">H7282-26495415</f>
        <v>222352</v>
      </c>
      <c r="E7282" s="6">
        <f t="shared" ref="E7282:E7345" si="517">I7282-26495415</f>
        <v>223140</v>
      </c>
      <c r="F7282" s="6">
        <f t="shared" si="515"/>
        <v>789</v>
      </c>
      <c r="G7282" s="40">
        <f t="shared" si="514"/>
        <v>2465</v>
      </c>
      <c r="H7282" s="6">
        <v>26717767</v>
      </c>
      <c r="I7282" s="6">
        <v>26718555</v>
      </c>
      <c r="J7282" s="6">
        <v>1</v>
      </c>
      <c r="K7282" s="6">
        <f t="shared" si="513"/>
        <v>57</v>
      </c>
      <c r="L7282" s="6">
        <v>243</v>
      </c>
      <c r="M7282" s="1" t="s">
        <v>11548</v>
      </c>
      <c r="N7282" s="17" t="s">
        <v>29311</v>
      </c>
      <c r="O7282" s="17" t="s">
        <v>29450</v>
      </c>
      <c r="P7282" s="8" t="s">
        <v>15861</v>
      </c>
      <c r="Q7282" s="7" t="s">
        <v>17245</v>
      </c>
      <c r="R7282" s="14" t="s">
        <v>24160</v>
      </c>
      <c r="S7282" s="42">
        <v>5</v>
      </c>
      <c r="T7282" s="41" t="s">
        <v>28134</v>
      </c>
      <c r="U7282" s="7" t="s">
        <v>16207</v>
      </c>
      <c r="V7282" s="12"/>
      <c r="X7282" s="8" t="s">
        <v>18797</v>
      </c>
    </row>
    <row r="7283" spans="1:24" x14ac:dyDescent="0.25">
      <c r="A7283" s="16" t="s">
        <v>11549</v>
      </c>
      <c r="B7283" s="5" t="s">
        <v>16217</v>
      </c>
      <c r="C7283" s="5" t="s">
        <v>16206</v>
      </c>
      <c r="D7283" s="6">
        <f t="shared" si="516"/>
        <v>224233</v>
      </c>
      <c r="E7283" s="6">
        <f t="shared" si="517"/>
        <v>224779</v>
      </c>
      <c r="F7283" s="6">
        <f t="shared" si="515"/>
        <v>547</v>
      </c>
      <c r="G7283" s="40">
        <f t="shared" si="514"/>
        <v>1092</v>
      </c>
      <c r="H7283" s="6">
        <v>26719648</v>
      </c>
      <c r="I7283" s="6">
        <v>26720194</v>
      </c>
      <c r="J7283" s="6">
        <v>1</v>
      </c>
      <c r="K7283" s="6">
        <f t="shared" si="513"/>
        <v>118</v>
      </c>
      <c r="L7283" s="6">
        <v>142</v>
      </c>
      <c r="M7283" s="1" t="s">
        <v>11550</v>
      </c>
      <c r="N7283" s="17" t="s">
        <v>29316</v>
      </c>
      <c r="O7283" s="17" t="s">
        <v>29450</v>
      </c>
      <c r="P7283" s="8" t="s">
        <v>15862</v>
      </c>
      <c r="Q7283" s="7" t="s">
        <v>17252</v>
      </c>
      <c r="R7283" s="14" t="s">
        <v>24161</v>
      </c>
      <c r="S7283" s="42">
        <v>2</v>
      </c>
      <c r="T7283" s="41" t="s">
        <v>28135</v>
      </c>
      <c r="U7283" s="7"/>
      <c r="V7283" s="12"/>
      <c r="X7283" s="8" t="s">
        <v>18797</v>
      </c>
    </row>
    <row r="7284" spans="1:24" x14ac:dyDescent="0.25">
      <c r="A7284" s="16" t="s">
        <v>11551</v>
      </c>
      <c r="B7284" s="5" t="s">
        <v>16217</v>
      </c>
      <c r="C7284" s="5" t="s">
        <v>16207</v>
      </c>
      <c r="D7284" s="6">
        <f t="shared" si="516"/>
        <v>225472</v>
      </c>
      <c r="E7284" s="6">
        <f t="shared" si="517"/>
        <v>227865</v>
      </c>
      <c r="F7284" s="6">
        <f t="shared" si="515"/>
        <v>2394</v>
      </c>
      <c r="G7284" s="40">
        <f t="shared" si="514"/>
        <v>692</v>
      </c>
      <c r="H7284" s="6">
        <v>26720887</v>
      </c>
      <c r="I7284" s="6">
        <v>26723280</v>
      </c>
      <c r="J7284" s="6">
        <v>1</v>
      </c>
      <c r="K7284" s="6">
        <f t="shared" si="513"/>
        <v>138</v>
      </c>
      <c r="L7284" s="6">
        <v>751</v>
      </c>
      <c r="M7284" s="1" t="s">
        <v>11552</v>
      </c>
      <c r="N7284" s="17" t="s">
        <v>29325</v>
      </c>
      <c r="O7284" s="17" t="s">
        <v>29450</v>
      </c>
      <c r="Q7284" s="9"/>
      <c r="R7284" s="10" t="s">
        <v>24162</v>
      </c>
      <c r="S7284" s="11">
        <v>2</v>
      </c>
      <c r="T7284" s="9" t="s">
        <v>26149</v>
      </c>
      <c r="U7284" s="9"/>
      <c r="V7284" s="12"/>
      <c r="X7284" s="8" t="s">
        <v>18797</v>
      </c>
    </row>
    <row r="7285" spans="1:24" x14ac:dyDescent="0.25">
      <c r="A7285" s="16" t="s">
        <v>11553</v>
      </c>
      <c r="B7285" s="5" t="s">
        <v>16217</v>
      </c>
      <c r="C7285" s="5" t="s">
        <v>16206</v>
      </c>
      <c r="D7285" s="6">
        <f t="shared" si="516"/>
        <v>234083</v>
      </c>
      <c r="E7285" s="6">
        <f t="shared" si="517"/>
        <v>234808</v>
      </c>
      <c r="F7285" s="6">
        <f t="shared" si="515"/>
        <v>726</v>
      </c>
      <c r="G7285" s="40">
        <f t="shared" si="514"/>
        <v>6217</v>
      </c>
      <c r="H7285" s="6">
        <v>26729498</v>
      </c>
      <c r="I7285" s="6">
        <v>26730223</v>
      </c>
      <c r="J7285" s="6">
        <v>0</v>
      </c>
      <c r="K7285" s="6">
        <f t="shared" ref="K7285:K7348" si="518">F7285-((L7285+1)*3)</f>
        <v>0</v>
      </c>
      <c r="L7285" s="6">
        <v>241</v>
      </c>
      <c r="M7285" s="1" t="s">
        <v>11554</v>
      </c>
      <c r="N7285" s="17" t="s">
        <v>29311</v>
      </c>
      <c r="O7285" s="17" t="s">
        <v>29450</v>
      </c>
      <c r="Q7285" s="9"/>
      <c r="R7285" s="10" t="s">
        <v>24163</v>
      </c>
      <c r="S7285" s="11">
        <v>4</v>
      </c>
      <c r="T7285" s="9" t="s">
        <v>28136</v>
      </c>
      <c r="U7285" s="9"/>
      <c r="V7285" s="12"/>
      <c r="X7285" s="8" t="s">
        <v>18797</v>
      </c>
    </row>
    <row r="7286" spans="1:24" x14ac:dyDescent="0.25">
      <c r="A7286" s="16" t="s">
        <v>11555</v>
      </c>
      <c r="B7286" s="5" t="s">
        <v>16217</v>
      </c>
      <c r="C7286" s="5" t="s">
        <v>16206</v>
      </c>
      <c r="D7286" s="6">
        <f t="shared" si="516"/>
        <v>237689</v>
      </c>
      <c r="E7286" s="6">
        <f t="shared" si="517"/>
        <v>238252</v>
      </c>
      <c r="F7286" s="6">
        <f t="shared" si="515"/>
        <v>564</v>
      </c>
      <c r="G7286" s="40">
        <f t="shared" si="514"/>
        <v>2880</v>
      </c>
      <c r="H7286" s="6">
        <v>26733104</v>
      </c>
      <c r="I7286" s="6">
        <v>26733667</v>
      </c>
      <c r="J7286" s="6">
        <v>0</v>
      </c>
      <c r="K7286" s="6">
        <f t="shared" si="518"/>
        <v>0</v>
      </c>
      <c r="L7286" s="6">
        <v>187</v>
      </c>
      <c r="M7286" s="1" t="s">
        <v>14</v>
      </c>
      <c r="N7286" s="17" t="s">
        <v>29325</v>
      </c>
      <c r="O7286" s="17" t="s">
        <v>29450</v>
      </c>
      <c r="Q7286" s="9"/>
      <c r="R7286" s="10" t="s">
        <v>22451</v>
      </c>
      <c r="S7286" s="11">
        <v>0</v>
      </c>
      <c r="T7286" s="9" t="s">
        <v>16207</v>
      </c>
      <c r="U7286" s="9"/>
      <c r="V7286" s="12"/>
      <c r="X7286" s="8" t="s">
        <v>18797</v>
      </c>
    </row>
    <row r="7287" spans="1:24" x14ac:dyDescent="0.25">
      <c r="A7287" s="16" t="s">
        <v>11556</v>
      </c>
      <c r="B7287" s="5" t="s">
        <v>16217</v>
      </c>
      <c r="C7287" s="5" t="s">
        <v>16206</v>
      </c>
      <c r="D7287" s="6">
        <f t="shared" si="516"/>
        <v>238879</v>
      </c>
      <c r="E7287" s="6">
        <f t="shared" si="517"/>
        <v>240645</v>
      </c>
      <c r="F7287" s="6">
        <f t="shared" si="515"/>
        <v>1767</v>
      </c>
      <c r="G7287" s="40">
        <f t="shared" si="514"/>
        <v>626</v>
      </c>
      <c r="H7287" s="6">
        <v>26734294</v>
      </c>
      <c r="I7287" s="6">
        <v>26736060</v>
      </c>
      <c r="J7287" s="6">
        <v>0</v>
      </c>
      <c r="K7287" s="6">
        <f t="shared" si="518"/>
        <v>0</v>
      </c>
      <c r="L7287" s="6">
        <v>588</v>
      </c>
      <c r="M7287" s="1" t="s">
        <v>11557</v>
      </c>
      <c r="N7287" s="17" t="s">
        <v>29311</v>
      </c>
      <c r="O7287" s="17" t="s">
        <v>29450</v>
      </c>
      <c r="Q7287" s="9"/>
      <c r="R7287" s="10" t="s">
        <v>24164</v>
      </c>
      <c r="S7287" s="11">
        <v>1</v>
      </c>
      <c r="T7287" s="9" t="s">
        <v>28137</v>
      </c>
      <c r="U7287" s="9" t="s">
        <v>16207</v>
      </c>
      <c r="V7287" s="12"/>
      <c r="X7287" s="8" t="s">
        <v>18797</v>
      </c>
    </row>
    <row r="7288" spans="1:24" x14ac:dyDescent="0.25">
      <c r="A7288" s="16" t="s">
        <v>11558</v>
      </c>
      <c r="B7288" s="5" t="s">
        <v>16217</v>
      </c>
      <c r="C7288" s="5" t="s">
        <v>16206</v>
      </c>
      <c r="D7288" s="6">
        <f t="shared" si="516"/>
        <v>241133</v>
      </c>
      <c r="E7288" s="6">
        <f t="shared" si="517"/>
        <v>242518</v>
      </c>
      <c r="F7288" s="6">
        <f t="shared" si="515"/>
        <v>1386</v>
      </c>
      <c r="G7288" s="40">
        <f t="shared" si="514"/>
        <v>487</v>
      </c>
      <c r="H7288" s="6">
        <v>26736548</v>
      </c>
      <c r="I7288" s="6">
        <v>26737933</v>
      </c>
      <c r="J7288" s="6">
        <v>3</v>
      </c>
      <c r="K7288" s="6">
        <f t="shared" si="518"/>
        <v>282</v>
      </c>
      <c r="L7288" s="6">
        <v>367</v>
      </c>
      <c r="M7288" s="1" t="s">
        <v>11559</v>
      </c>
      <c r="N7288" s="17" t="s">
        <v>29386</v>
      </c>
      <c r="O7288" s="17" t="s">
        <v>29450</v>
      </c>
      <c r="P7288" s="8" t="s">
        <v>15863</v>
      </c>
      <c r="Q7288" s="7" t="s">
        <v>16577</v>
      </c>
      <c r="R7288" s="14" t="s">
        <v>24165</v>
      </c>
      <c r="S7288" s="42">
        <v>1</v>
      </c>
      <c r="T7288" s="41" t="s">
        <v>28138</v>
      </c>
      <c r="U7288" s="7" t="s">
        <v>28139</v>
      </c>
      <c r="V7288" s="43" t="s">
        <v>28740</v>
      </c>
      <c r="X7288" s="8" t="s">
        <v>18797</v>
      </c>
    </row>
    <row r="7289" spans="1:24" x14ac:dyDescent="0.25">
      <c r="A7289" s="16" t="s">
        <v>11560</v>
      </c>
      <c r="B7289" s="5" t="s">
        <v>16217</v>
      </c>
      <c r="C7289" s="5" t="s">
        <v>16206</v>
      </c>
      <c r="D7289" s="6">
        <f t="shared" si="516"/>
        <v>245198</v>
      </c>
      <c r="E7289" s="6">
        <f t="shared" si="517"/>
        <v>249387</v>
      </c>
      <c r="F7289" s="6">
        <f t="shared" si="515"/>
        <v>4190</v>
      </c>
      <c r="G7289" s="40">
        <f t="shared" si="514"/>
        <v>2679</v>
      </c>
      <c r="H7289" s="6">
        <v>26740613</v>
      </c>
      <c r="I7289" s="6">
        <v>26744802</v>
      </c>
      <c r="J7289" s="6">
        <v>4</v>
      </c>
      <c r="K7289" s="6">
        <f t="shared" si="518"/>
        <v>668</v>
      </c>
      <c r="L7289" s="6">
        <v>1173</v>
      </c>
      <c r="M7289" s="1" t="s">
        <v>1613</v>
      </c>
      <c r="N7289" s="17" t="s">
        <v>29323</v>
      </c>
      <c r="O7289" s="17" t="s">
        <v>29450</v>
      </c>
      <c r="Q7289" s="9"/>
      <c r="R7289" s="10" t="s">
        <v>18986</v>
      </c>
      <c r="S7289" s="11">
        <v>9</v>
      </c>
      <c r="T7289" s="9" t="s">
        <v>25070</v>
      </c>
      <c r="U7289" s="9"/>
      <c r="V7289" s="12"/>
      <c r="X7289" s="8" t="s">
        <v>18797</v>
      </c>
    </row>
    <row r="7290" spans="1:24" x14ac:dyDescent="0.25">
      <c r="A7290" s="16" t="s">
        <v>11561</v>
      </c>
      <c r="B7290" s="5" t="s">
        <v>16217</v>
      </c>
      <c r="C7290" s="5" t="s">
        <v>16207</v>
      </c>
      <c r="D7290" s="6">
        <f t="shared" si="516"/>
        <v>249745</v>
      </c>
      <c r="E7290" s="6">
        <f t="shared" si="517"/>
        <v>250805</v>
      </c>
      <c r="F7290" s="6">
        <f t="shared" si="515"/>
        <v>1061</v>
      </c>
      <c r="G7290" s="40">
        <f t="shared" si="514"/>
        <v>357</v>
      </c>
      <c r="H7290" s="6">
        <v>26745160</v>
      </c>
      <c r="I7290" s="6">
        <v>26746220</v>
      </c>
      <c r="J7290" s="6">
        <v>1</v>
      </c>
      <c r="K7290" s="6">
        <f t="shared" si="518"/>
        <v>53</v>
      </c>
      <c r="L7290" s="6">
        <v>335</v>
      </c>
      <c r="M7290" s="1" t="s">
        <v>14</v>
      </c>
      <c r="N7290" s="17" t="s">
        <v>29376</v>
      </c>
      <c r="O7290" s="17" t="s">
        <v>29450</v>
      </c>
      <c r="Q7290" s="9"/>
      <c r="R7290" s="10" t="s">
        <v>24166</v>
      </c>
      <c r="S7290" s="11">
        <v>0</v>
      </c>
      <c r="T7290" s="9" t="s">
        <v>16207</v>
      </c>
      <c r="U7290" s="9"/>
      <c r="V7290" s="12"/>
      <c r="X7290" s="8" t="s">
        <v>18797</v>
      </c>
    </row>
    <row r="7291" spans="1:24" x14ac:dyDescent="0.25">
      <c r="A7291" s="16" t="s">
        <v>11562</v>
      </c>
      <c r="B7291" s="5" t="s">
        <v>16217</v>
      </c>
      <c r="C7291" s="5" t="s">
        <v>16207</v>
      </c>
      <c r="D7291" s="6">
        <f t="shared" si="516"/>
        <v>253298</v>
      </c>
      <c r="E7291" s="6">
        <f t="shared" si="517"/>
        <v>254425</v>
      </c>
      <c r="F7291" s="6">
        <f t="shared" si="515"/>
        <v>1128</v>
      </c>
      <c r="G7291" s="40">
        <f t="shared" si="514"/>
        <v>2492</v>
      </c>
      <c r="H7291" s="6">
        <v>26748713</v>
      </c>
      <c r="I7291" s="6">
        <v>26749840</v>
      </c>
      <c r="J7291" s="6">
        <v>0</v>
      </c>
      <c r="K7291" s="6">
        <f t="shared" si="518"/>
        <v>0</v>
      </c>
      <c r="L7291" s="6">
        <v>375</v>
      </c>
      <c r="M7291" s="1" t="s">
        <v>14</v>
      </c>
      <c r="N7291" s="17" t="s">
        <v>29330</v>
      </c>
      <c r="O7291" s="17" t="s">
        <v>29450</v>
      </c>
      <c r="Q7291" s="9"/>
      <c r="R7291" s="10" t="s">
        <v>24166</v>
      </c>
      <c r="S7291" s="11">
        <v>0</v>
      </c>
      <c r="T7291" s="9" t="s">
        <v>16207</v>
      </c>
      <c r="U7291" s="9"/>
      <c r="V7291" s="12"/>
      <c r="X7291" s="8" t="s">
        <v>18798</v>
      </c>
    </row>
    <row r="7292" spans="1:24" x14ac:dyDescent="0.25">
      <c r="A7292" s="16" t="s">
        <v>11563</v>
      </c>
      <c r="B7292" s="5" t="s">
        <v>16217</v>
      </c>
      <c r="C7292" s="5" t="s">
        <v>16207</v>
      </c>
      <c r="D7292" s="6">
        <f t="shared" si="516"/>
        <v>256738</v>
      </c>
      <c r="E7292" s="6">
        <f t="shared" si="517"/>
        <v>258524</v>
      </c>
      <c r="F7292" s="6">
        <f t="shared" si="515"/>
        <v>1787</v>
      </c>
      <c r="G7292" s="40">
        <f t="shared" ref="G7292:G7355" si="519">D7292-E7291-1</f>
        <v>2312</v>
      </c>
      <c r="H7292" s="6">
        <v>26752153</v>
      </c>
      <c r="I7292" s="6">
        <v>26753939</v>
      </c>
      <c r="J7292" s="6">
        <v>2</v>
      </c>
      <c r="K7292" s="6">
        <f t="shared" si="518"/>
        <v>131</v>
      </c>
      <c r="L7292" s="6">
        <v>551</v>
      </c>
      <c r="M7292" s="1" t="s">
        <v>28633</v>
      </c>
      <c r="N7292" s="17" t="s">
        <v>29311</v>
      </c>
      <c r="O7292" s="17" t="s">
        <v>29450</v>
      </c>
      <c r="P7292" s="8" t="s">
        <v>15864</v>
      </c>
      <c r="Q7292" s="7" t="s">
        <v>17509</v>
      </c>
      <c r="R7292" s="14" t="s">
        <v>19057</v>
      </c>
      <c r="S7292" s="42">
        <v>10</v>
      </c>
      <c r="T7292" s="41" t="s">
        <v>28140</v>
      </c>
      <c r="U7292" s="7"/>
      <c r="V7292" s="12"/>
      <c r="X7292" s="8" t="s">
        <v>18797</v>
      </c>
    </row>
    <row r="7293" spans="1:24" x14ac:dyDescent="0.25">
      <c r="A7293" s="16" t="s">
        <v>11564</v>
      </c>
      <c r="B7293" s="5" t="s">
        <v>16217</v>
      </c>
      <c r="C7293" s="5" t="s">
        <v>16207</v>
      </c>
      <c r="D7293" s="6">
        <f t="shared" si="516"/>
        <v>261618</v>
      </c>
      <c r="E7293" s="6">
        <f t="shared" si="517"/>
        <v>263022</v>
      </c>
      <c r="F7293" s="6">
        <f t="shared" si="515"/>
        <v>1405</v>
      </c>
      <c r="G7293" s="40">
        <f t="shared" si="519"/>
        <v>3093</v>
      </c>
      <c r="H7293" s="6">
        <v>26757033</v>
      </c>
      <c r="I7293" s="6">
        <v>26758437</v>
      </c>
      <c r="J7293" s="6">
        <v>2</v>
      </c>
      <c r="K7293" s="6">
        <f t="shared" si="518"/>
        <v>112</v>
      </c>
      <c r="L7293" s="6">
        <v>430</v>
      </c>
      <c r="M7293" s="1" t="s">
        <v>11565</v>
      </c>
      <c r="N7293" s="17" t="s">
        <v>29444</v>
      </c>
      <c r="O7293" s="17" t="s">
        <v>29450</v>
      </c>
      <c r="Q7293" s="9"/>
      <c r="R7293" s="10" t="s">
        <v>24167</v>
      </c>
      <c r="S7293" s="11">
        <v>3</v>
      </c>
      <c r="T7293" s="9" t="s">
        <v>28141</v>
      </c>
      <c r="U7293" s="9"/>
      <c r="V7293" s="12"/>
      <c r="X7293" s="8" t="s">
        <v>18797</v>
      </c>
    </row>
    <row r="7294" spans="1:24" x14ac:dyDescent="0.25">
      <c r="A7294" s="16" t="s">
        <v>11566</v>
      </c>
      <c r="B7294" s="5" t="s">
        <v>16217</v>
      </c>
      <c r="C7294" s="5" t="s">
        <v>16207</v>
      </c>
      <c r="D7294" s="6">
        <f t="shared" si="516"/>
        <v>265329</v>
      </c>
      <c r="E7294" s="6">
        <f t="shared" si="517"/>
        <v>275355</v>
      </c>
      <c r="F7294" s="6">
        <f t="shared" si="515"/>
        <v>10027</v>
      </c>
      <c r="G7294" s="40">
        <f t="shared" si="519"/>
        <v>2306</v>
      </c>
      <c r="H7294" s="6">
        <v>26760744</v>
      </c>
      <c r="I7294" s="6">
        <v>26770770</v>
      </c>
      <c r="J7294" s="6">
        <v>4</v>
      </c>
      <c r="K7294" s="6">
        <f t="shared" si="518"/>
        <v>241</v>
      </c>
      <c r="L7294" s="6">
        <v>3261</v>
      </c>
      <c r="M7294" s="1" t="s">
        <v>14</v>
      </c>
      <c r="N7294" s="17" t="s">
        <v>29331</v>
      </c>
      <c r="O7294" s="17" t="s">
        <v>29450</v>
      </c>
      <c r="Q7294" s="9"/>
      <c r="R7294" s="10" t="s">
        <v>24168</v>
      </c>
      <c r="S7294" s="11">
        <v>0</v>
      </c>
      <c r="T7294" s="9" t="s">
        <v>16207</v>
      </c>
      <c r="U7294" s="9"/>
      <c r="V7294" s="12"/>
      <c r="X7294" s="8" t="s">
        <v>18797</v>
      </c>
    </row>
    <row r="7295" spans="1:24" x14ac:dyDescent="0.25">
      <c r="A7295" s="16" t="s">
        <v>11567</v>
      </c>
      <c r="B7295" s="5" t="s">
        <v>16217</v>
      </c>
      <c r="C7295" s="5" t="s">
        <v>16207</v>
      </c>
      <c r="D7295" s="6">
        <f t="shared" si="516"/>
        <v>277010</v>
      </c>
      <c r="E7295" s="6">
        <f t="shared" si="517"/>
        <v>277573</v>
      </c>
      <c r="F7295" s="6">
        <f t="shared" si="515"/>
        <v>564</v>
      </c>
      <c r="G7295" s="40">
        <f t="shared" si="519"/>
        <v>1654</v>
      </c>
      <c r="H7295" s="6">
        <v>26772425</v>
      </c>
      <c r="I7295" s="6">
        <v>26772988</v>
      </c>
      <c r="J7295" s="6">
        <v>0</v>
      </c>
      <c r="K7295" s="6">
        <f t="shared" si="518"/>
        <v>0</v>
      </c>
      <c r="L7295" s="6">
        <v>187</v>
      </c>
      <c r="M7295" s="1" t="s">
        <v>14</v>
      </c>
      <c r="N7295" s="17" t="s">
        <v>29308</v>
      </c>
      <c r="O7295" s="17" t="s">
        <v>29451</v>
      </c>
      <c r="Q7295" s="9"/>
      <c r="R7295" s="10" t="s">
        <v>24169</v>
      </c>
      <c r="S7295" s="11">
        <v>0</v>
      </c>
      <c r="T7295" s="9" t="s">
        <v>16207</v>
      </c>
      <c r="U7295" s="9"/>
      <c r="V7295" s="12"/>
      <c r="X7295" s="8" t="s">
        <v>18797</v>
      </c>
    </row>
    <row r="7296" spans="1:24" x14ac:dyDescent="0.25">
      <c r="A7296" s="16" t="s">
        <v>11568</v>
      </c>
      <c r="B7296" s="5" t="s">
        <v>16217</v>
      </c>
      <c r="C7296" s="5" t="s">
        <v>16206</v>
      </c>
      <c r="D7296" s="6">
        <f t="shared" si="516"/>
        <v>279133</v>
      </c>
      <c r="E7296" s="6">
        <f t="shared" si="517"/>
        <v>280074</v>
      </c>
      <c r="F7296" s="6">
        <f t="shared" si="515"/>
        <v>942</v>
      </c>
      <c r="G7296" s="40">
        <f t="shared" si="519"/>
        <v>1559</v>
      </c>
      <c r="H7296" s="6">
        <v>26774548</v>
      </c>
      <c r="I7296" s="6">
        <v>26775489</v>
      </c>
      <c r="J7296" s="6">
        <v>0</v>
      </c>
      <c r="K7296" s="6">
        <f t="shared" si="518"/>
        <v>0</v>
      </c>
      <c r="L7296" s="6">
        <v>313</v>
      </c>
      <c r="M7296" s="1" t="s">
        <v>11569</v>
      </c>
      <c r="N7296" s="17" t="s">
        <v>29311</v>
      </c>
      <c r="O7296" s="17" t="s">
        <v>29450</v>
      </c>
      <c r="Q7296" s="9"/>
      <c r="R7296" s="10" t="s">
        <v>22956</v>
      </c>
      <c r="S7296" s="11">
        <v>2</v>
      </c>
      <c r="T7296" s="9" t="s">
        <v>26116</v>
      </c>
      <c r="U7296" s="9"/>
      <c r="V7296" s="12"/>
      <c r="X7296" s="8" t="s">
        <v>18797</v>
      </c>
    </row>
    <row r="7297" spans="1:24" x14ac:dyDescent="0.25">
      <c r="A7297" s="16" t="s">
        <v>11570</v>
      </c>
      <c r="B7297" s="5" t="s">
        <v>16217</v>
      </c>
      <c r="C7297" s="5" t="s">
        <v>16207</v>
      </c>
      <c r="D7297" s="6">
        <f t="shared" si="516"/>
        <v>280384</v>
      </c>
      <c r="E7297" s="6">
        <f t="shared" si="517"/>
        <v>283757</v>
      </c>
      <c r="F7297" s="6">
        <f t="shared" si="515"/>
        <v>3374</v>
      </c>
      <c r="G7297" s="40">
        <f t="shared" si="519"/>
        <v>309</v>
      </c>
      <c r="H7297" s="6">
        <v>26775799</v>
      </c>
      <c r="I7297" s="6">
        <v>26779172</v>
      </c>
      <c r="J7297" s="6">
        <v>1</v>
      </c>
      <c r="K7297" s="6">
        <f t="shared" si="518"/>
        <v>53</v>
      </c>
      <c r="L7297" s="6">
        <v>1106</v>
      </c>
      <c r="M7297" s="1" t="s">
        <v>11571</v>
      </c>
      <c r="N7297" s="17" t="s">
        <v>29311</v>
      </c>
      <c r="O7297" s="17" t="s">
        <v>29450</v>
      </c>
      <c r="P7297" s="8" t="s">
        <v>14643</v>
      </c>
      <c r="Q7297" s="9" t="s">
        <v>18666</v>
      </c>
      <c r="R7297" s="10" t="s">
        <v>24170</v>
      </c>
      <c r="S7297" s="11">
        <v>10</v>
      </c>
      <c r="T7297" s="9" t="s">
        <v>29211</v>
      </c>
      <c r="U7297" s="9"/>
      <c r="V7297" s="12"/>
      <c r="X7297" s="8" t="s">
        <v>18797</v>
      </c>
    </row>
    <row r="7298" spans="1:24" x14ac:dyDescent="0.25">
      <c r="A7298" s="16" t="s">
        <v>11572</v>
      </c>
      <c r="B7298" s="5" t="s">
        <v>16217</v>
      </c>
      <c r="C7298" s="5" t="s">
        <v>16206</v>
      </c>
      <c r="D7298" s="6">
        <f t="shared" si="516"/>
        <v>286494</v>
      </c>
      <c r="E7298" s="6">
        <f t="shared" si="517"/>
        <v>287909</v>
      </c>
      <c r="F7298" s="6">
        <f t="shared" si="515"/>
        <v>1416</v>
      </c>
      <c r="G7298" s="40">
        <f t="shared" si="519"/>
        <v>2736</v>
      </c>
      <c r="H7298" s="6">
        <v>26781909</v>
      </c>
      <c r="I7298" s="6">
        <v>26783324</v>
      </c>
      <c r="J7298" s="6">
        <v>6</v>
      </c>
      <c r="K7298" s="6">
        <f t="shared" si="518"/>
        <v>348</v>
      </c>
      <c r="L7298" s="6">
        <v>355</v>
      </c>
      <c r="M7298" s="1" t="s">
        <v>5299</v>
      </c>
      <c r="N7298" s="17" t="s">
        <v>29311</v>
      </c>
      <c r="O7298" s="17" t="s">
        <v>29450</v>
      </c>
      <c r="Q7298" s="9"/>
      <c r="R7298" s="10" t="s">
        <v>21332</v>
      </c>
      <c r="S7298" s="11">
        <v>1</v>
      </c>
      <c r="T7298" s="9" t="s">
        <v>25040</v>
      </c>
      <c r="U7298" s="9" t="s">
        <v>16207</v>
      </c>
      <c r="V7298" s="12"/>
      <c r="X7298" s="8" t="s">
        <v>18797</v>
      </c>
    </row>
    <row r="7299" spans="1:24" x14ac:dyDescent="0.25">
      <c r="A7299" s="16" t="s">
        <v>11573</v>
      </c>
      <c r="B7299" s="5" t="s">
        <v>16217</v>
      </c>
      <c r="C7299" s="5" t="s">
        <v>16206</v>
      </c>
      <c r="D7299" s="6">
        <f t="shared" si="516"/>
        <v>289887</v>
      </c>
      <c r="E7299" s="6">
        <f t="shared" si="517"/>
        <v>290456</v>
      </c>
      <c r="F7299" s="6">
        <f t="shared" ref="F7299:F7362" si="520">I7299-H7299+1</f>
        <v>570</v>
      </c>
      <c r="G7299" s="40">
        <f t="shared" si="519"/>
        <v>1977</v>
      </c>
      <c r="H7299" s="6">
        <v>26785302</v>
      </c>
      <c r="I7299" s="6">
        <v>26785871</v>
      </c>
      <c r="J7299" s="6">
        <v>0</v>
      </c>
      <c r="K7299" s="6">
        <f t="shared" si="518"/>
        <v>0</v>
      </c>
      <c r="L7299" s="6">
        <v>189</v>
      </c>
      <c r="M7299" s="1" t="s">
        <v>11574</v>
      </c>
      <c r="N7299" s="17" t="s">
        <v>29325</v>
      </c>
      <c r="O7299" s="17" t="s">
        <v>29450</v>
      </c>
      <c r="Q7299" s="9"/>
      <c r="R7299" s="10" t="s">
        <v>24171</v>
      </c>
      <c r="S7299" s="11">
        <v>3</v>
      </c>
      <c r="T7299" s="9" t="s">
        <v>28142</v>
      </c>
      <c r="U7299" s="9" t="s">
        <v>28143</v>
      </c>
      <c r="V7299" s="12"/>
      <c r="X7299" s="8" t="s">
        <v>18797</v>
      </c>
    </row>
    <row r="7300" spans="1:24" x14ac:dyDescent="0.25">
      <c r="A7300" s="16" t="s">
        <v>11575</v>
      </c>
      <c r="B7300" s="5" t="s">
        <v>16217</v>
      </c>
      <c r="C7300" s="5" t="s">
        <v>16207</v>
      </c>
      <c r="D7300" s="6">
        <f t="shared" si="516"/>
        <v>291208</v>
      </c>
      <c r="E7300" s="6">
        <f t="shared" si="517"/>
        <v>292344</v>
      </c>
      <c r="F7300" s="6">
        <f t="shared" si="520"/>
        <v>1137</v>
      </c>
      <c r="G7300" s="40">
        <f t="shared" si="519"/>
        <v>751</v>
      </c>
      <c r="H7300" s="6">
        <v>26786623</v>
      </c>
      <c r="I7300" s="6">
        <v>26787759</v>
      </c>
      <c r="J7300" s="6">
        <v>0</v>
      </c>
      <c r="K7300" s="6">
        <f t="shared" si="518"/>
        <v>0</v>
      </c>
      <c r="L7300" s="6">
        <v>378</v>
      </c>
      <c r="M7300" s="1" t="s">
        <v>11576</v>
      </c>
      <c r="N7300" s="17" t="s">
        <v>29307</v>
      </c>
      <c r="O7300" s="17" t="s">
        <v>29450</v>
      </c>
      <c r="Q7300" s="9"/>
      <c r="R7300" s="10" t="s">
        <v>23642</v>
      </c>
      <c r="S7300" s="11">
        <v>3</v>
      </c>
      <c r="T7300" s="9" t="s">
        <v>25848</v>
      </c>
      <c r="U7300" s="9" t="s">
        <v>16207</v>
      </c>
      <c r="V7300" s="12"/>
      <c r="X7300" s="8" t="s">
        <v>18797</v>
      </c>
    </row>
    <row r="7301" spans="1:24" x14ac:dyDescent="0.25">
      <c r="A7301" s="16" t="s">
        <v>11577</v>
      </c>
      <c r="B7301" s="5" t="s">
        <v>16217</v>
      </c>
      <c r="C7301" s="5" t="s">
        <v>16207</v>
      </c>
      <c r="D7301" s="6">
        <f t="shared" si="516"/>
        <v>301576</v>
      </c>
      <c r="E7301" s="6">
        <f t="shared" si="517"/>
        <v>301983</v>
      </c>
      <c r="F7301" s="6">
        <f t="shared" si="520"/>
        <v>408</v>
      </c>
      <c r="G7301" s="40">
        <f t="shared" si="519"/>
        <v>9231</v>
      </c>
      <c r="H7301" s="6">
        <v>26796991</v>
      </c>
      <c r="I7301" s="6">
        <v>26797398</v>
      </c>
      <c r="J7301" s="6">
        <v>1</v>
      </c>
      <c r="K7301" s="6">
        <f t="shared" si="518"/>
        <v>69</v>
      </c>
      <c r="L7301" s="6">
        <v>112</v>
      </c>
      <c r="M7301" s="1" t="s">
        <v>14</v>
      </c>
      <c r="N7301" s="17" t="s">
        <v>29326</v>
      </c>
      <c r="O7301" s="17"/>
      <c r="Q7301" s="9"/>
      <c r="R7301" s="10" t="s">
        <v>18964</v>
      </c>
      <c r="S7301" s="11">
        <v>0</v>
      </c>
      <c r="T7301" s="9" t="s">
        <v>16207</v>
      </c>
      <c r="U7301" s="9"/>
      <c r="V7301" s="12"/>
      <c r="X7301" s="8" t="s">
        <v>18797</v>
      </c>
    </row>
    <row r="7302" spans="1:24" x14ac:dyDescent="0.25">
      <c r="A7302" s="16" t="s">
        <v>11578</v>
      </c>
      <c r="B7302" s="5" t="s">
        <v>16217</v>
      </c>
      <c r="C7302" s="5" t="s">
        <v>16206</v>
      </c>
      <c r="D7302" s="6">
        <f t="shared" si="516"/>
        <v>302047</v>
      </c>
      <c r="E7302" s="6">
        <f t="shared" si="517"/>
        <v>302466</v>
      </c>
      <c r="F7302" s="6">
        <f t="shared" si="520"/>
        <v>420</v>
      </c>
      <c r="G7302" s="40">
        <f t="shared" si="519"/>
        <v>63</v>
      </c>
      <c r="H7302" s="6">
        <v>26797462</v>
      </c>
      <c r="I7302" s="6">
        <v>26797881</v>
      </c>
      <c r="J7302" s="6">
        <v>0</v>
      </c>
      <c r="K7302" s="6">
        <f t="shared" si="518"/>
        <v>0</v>
      </c>
      <c r="L7302" s="6">
        <v>139</v>
      </c>
      <c r="M7302" s="1" t="s">
        <v>14</v>
      </c>
      <c r="N7302" s="17" t="s">
        <v>29307</v>
      </c>
      <c r="O7302" s="17" t="s">
        <v>29450</v>
      </c>
      <c r="Q7302" s="9"/>
      <c r="R7302" s="10" t="s">
        <v>24172</v>
      </c>
      <c r="S7302" s="11">
        <v>0</v>
      </c>
      <c r="T7302" s="9" t="s">
        <v>16207</v>
      </c>
      <c r="U7302" s="9"/>
      <c r="V7302" s="12"/>
      <c r="X7302" s="8" t="s">
        <v>18797</v>
      </c>
    </row>
    <row r="7303" spans="1:24" x14ac:dyDescent="0.25">
      <c r="A7303" s="16" t="s">
        <v>11579</v>
      </c>
      <c r="B7303" s="5" t="s">
        <v>16217</v>
      </c>
      <c r="C7303" s="5" t="s">
        <v>16206</v>
      </c>
      <c r="D7303" s="6">
        <f t="shared" si="516"/>
        <v>307344</v>
      </c>
      <c r="E7303" s="6">
        <f t="shared" si="517"/>
        <v>308292</v>
      </c>
      <c r="F7303" s="6">
        <f t="shared" si="520"/>
        <v>949</v>
      </c>
      <c r="G7303" s="40">
        <f t="shared" si="519"/>
        <v>4877</v>
      </c>
      <c r="H7303" s="6">
        <v>26802759</v>
      </c>
      <c r="I7303" s="6">
        <v>26803707</v>
      </c>
      <c r="J7303" s="6">
        <v>1</v>
      </c>
      <c r="K7303" s="6">
        <f t="shared" si="518"/>
        <v>448</v>
      </c>
      <c r="L7303" s="6">
        <v>166</v>
      </c>
      <c r="M7303" s="1" t="s">
        <v>14</v>
      </c>
      <c r="N7303" s="17" t="s">
        <v>29326</v>
      </c>
      <c r="O7303" s="17" t="s">
        <v>29450</v>
      </c>
      <c r="Q7303" s="9"/>
      <c r="R7303" s="10" t="s">
        <v>18964</v>
      </c>
      <c r="S7303" s="11">
        <v>0</v>
      </c>
      <c r="T7303" s="9" t="s">
        <v>16207</v>
      </c>
      <c r="U7303" s="9"/>
      <c r="V7303" s="12"/>
      <c r="X7303" s="8" t="s">
        <v>18797</v>
      </c>
    </row>
    <row r="7304" spans="1:24" x14ac:dyDescent="0.25">
      <c r="A7304" s="16" t="s">
        <v>11580</v>
      </c>
      <c r="B7304" s="5" t="s">
        <v>16217</v>
      </c>
      <c r="C7304" s="5" t="s">
        <v>16207</v>
      </c>
      <c r="D7304" s="6">
        <f t="shared" si="516"/>
        <v>308565</v>
      </c>
      <c r="E7304" s="6">
        <f t="shared" si="517"/>
        <v>308784</v>
      </c>
      <c r="F7304" s="6">
        <f t="shared" si="520"/>
        <v>220</v>
      </c>
      <c r="G7304" s="40">
        <f t="shared" si="519"/>
        <v>272</v>
      </c>
      <c r="H7304" s="6">
        <v>26803980</v>
      </c>
      <c r="I7304" s="6">
        <v>26804199</v>
      </c>
      <c r="J7304" s="6">
        <v>1</v>
      </c>
      <c r="K7304" s="6">
        <f t="shared" si="518"/>
        <v>115</v>
      </c>
      <c r="L7304" s="6">
        <v>34</v>
      </c>
      <c r="M7304" s="1" t="s">
        <v>14</v>
      </c>
      <c r="N7304" s="17" t="s">
        <v>29326</v>
      </c>
      <c r="O7304" s="17"/>
      <c r="Q7304" s="9"/>
      <c r="R7304" s="10" t="s">
        <v>18964</v>
      </c>
      <c r="S7304" s="11">
        <v>0</v>
      </c>
      <c r="T7304" s="9" t="s">
        <v>16207</v>
      </c>
      <c r="U7304" s="9"/>
      <c r="V7304" s="12"/>
      <c r="X7304" s="8" t="s">
        <v>18797</v>
      </c>
    </row>
    <row r="7305" spans="1:24" x14ac:dyDescent="0.25">
      <c r="A7305" s="16" t="s">
        <v>11581</v>
      </c>
      <c r="B7305" s="5" t="s">
        <v>16217</v>
      </c>
      <c r="C7305" s="5" t="s">
        <v>16207</v>
      </c>
      <c r="D7305" s="6">
        <f t="shared" si="516"/>
        <v>310567</v>
      </c>
      <c r="E7305" s="6">
        <f t="shared" si="517"/>
        <v>312183</v>
      </c>
      <c r="F7305" s="6">
        <f t="shared" si="520"/>
        <v>1617</v>
      </c>
      <c r="G7305" s="40">
        <f t="shared" si="519"/>
        <v>1782</v>
      </c>
      <c r="H7305" s="6">
        <v>26805982</v>
      </c>
      <c r="I7305" s="6">
        <v>26807598</v>
      </c>
      <c r="J7305" s="6">
        <v>1</v>
      </c>
      <c r="K7305" s="6">
        <f t="shared" si="518"/>
        <v>36</v>
      </c>
      <c r="L7305" s="6">
        <v>526</v>
      </c>
      <c r="M7305" s="1" t="s">
        <v>14</v>
      </c>
      <c r="N7305" s="17" t="s">
        <v>29311</v>
      </c>
      <c r="O7305" s="17" t="s">
        <v>29450</v>
      </c>
      <c r="Q7305" s="9"/>
      <c r="R7305" s="10" t="s">
        <v>24173</v>
      </c>
      <c r="S7305" s="11">
        <v>0</v>
      </c>
      <c r="T7305" s="9" t="s">
        <v>16207</v>
      </c>
      <c r="U7305" s="9"/>
      <c r="V7305" s="12"/>
      <c r="X7305" s="8" t="s">
        <v>18797</v>
      </c>
    </row>
    <row r="7306" spans="1:24" x14ac:dyDescent="0.25">
      <c r="A7306" s="16" t="s">
        <v>11582</v>
      </c>
      <c r="B7306" s="5" t="s">
        <v>16217</v>
      </c>
      <c r="C7306" s="5" t="s">
        <v>16206</v>
      </c>
      <c r="D7306" s="6">
        <f t="shared" si="516"/>
        <v>314705</v>
      </c>
      <c r="E7306" s="6">
        <f t="shared" si="517"/>
        <v>315233</v>
      </c>
      <c r="F7306" s="6">
        <f t="shared" si="520"/>
        <v>529</v>
      </c>
      <c r="G7306" s="40">
        <f t="shared" si="519"/>
        <v>2521</v>
      </c>
      <c r="H7306" s="6">
        <v>26810120</v>
      </c>
      <c r="I7306" s="6">
        <v>26810648</v>
      </c>
      <c r="J7306" s="6">
        <v>1</v>
      </c>
      <c r="K7306" s="6">
        <f t="shared" si="518"/>
        <v>55</v>
      </c>
      <c r="L7306" s="6">
        <v>157</v>
      </c>
      <c r="M7306" s="1" t="s">
        <v>14</v>
      </c>
      <c r="N7306" s="17" t="s">
        <v>29326</v>
      </c>
      <c r="O7306" s="17" t="s">
        <v>29450</v>
      </c>
      <c r="Q7306" s="9"/>
      <c r="R7306" s="10" t="s">
        <v>18964</v>
      </c>
      <c r="S7306" s="11">
        <v>0</v>
      </c>
      <c r="T7306" s="9" t="s">
        <v>16207</v>
      </c>
      <c r="U7306" s="9"/>
      <c r="V7306" s="12"/>
      <c r="X7306" s="8" t="s">
        <v>18797</v>
      </c>
    </row>
    <row r="7307" spans="1:24" x14ac:dyDescent="0.25">
      <c r="A7307" s="16" t="s">
        <v>11583</v>
      </c>
      <c r="B7307" s="5" t="s">
        <v>16217</v>
      </c>
      <c r="C7307" s="5" t="s">
        <v>16206</v>
      </c>
      <c r="D7307" s="6">
        <f t="shared" si="516"/>
        <v>317657</v>
      </c>
      <c r="E7307" s="6">
        <f t="shared" si="517"/>
        <v>318010</v>
      </c>
      <c r="F7307" s="6">
        <f t="shared" si="520"/>
        <v>354</v>
      </c>
      <c r="G7307" s="40">
        <f t="shared" si="519"/>
        <v>2423</v>
      </c>
      <c r="H7307" s="6">
        <v>26813072</v>
      </c>
      <c r="I7307" s="6">
        <v>26813425</v>
      </c>
      <c r="J7307" s="6">
        <v>0</v>
      </c>
      <c r="K7307" s="6">
        <f t="shared" si="518"/>
        <v>0</v>
      </c>
      <c r="L7307" s="6">
        <v>117</v>
      </c>
      <c r="M7307" s="1" t="s">
        <v>14</v>
      </c>
      <c r="N7307" s="17" t="s">
        <v>29314</v>
      </c>
      <c r="O7307" s="17" t="s">
        <v>29314</v>
      </c>
      <c r="Q7307" s="9"/>
      <c r="R7307" s="10" t="s">
        <v>24174</v>
      </c>
      <c r="S7307" s="11">
        <v>0</v>
      </c>
      <c r="T7307" s="9" t="s">
        <v>16207</v>
      </c>
      <c r="U7307" s="9"/>
      <c r="V7307" s="12"/>
      <c r="X7307" s="8" t="s">
        <v>18797</v>
      </c>
    </row>
    <row r="7308" spans="1:24" x14ac:dyDescent="0.25">
      <c r="A7308" s="16" t="s">
        <v>11584</v>
      </c>
      <c r="B7308" s="5" t="s">
        <v>16217</v>
      </c>
      <c r="C7308" s="5" t="s">
        <v>16207</v>
      </c>
      <c r="D7308" s="6">
        <f t="shared" si="516"/>
        <v>318023</v>
      </c>
      <c r="E7308" s="6">
        <f t="shared" si="517"/>
        <v>320113</v>
      </c>
      <c r="F7308" s="6">
        <f t="shared" si="520"/>
        <v>2091</v>
      </c>
      <c r="G7308" s="40">
        <f t="shared" si="519"/>
        <v>12</v>
      </c>
      <c r="H7308" s="6">
        <v>26813438</v>
      </c>
      <c r="I7308" s="6">
        <v>26815528</v>
      </c>
      <c r="J7308" s="6">
        <v>0</v>
      </c>
      <c r="K7308" s="6">
        <f t="shared" si="518"/>
        <v>0</v>
      </c>
      <c r="L7308" s="6">
        <v>696</v>
      </c>
      <c r="M7308" s="1" t="s">
        <v>14</v>
      </c>
      <c r="N7308" s="17" t="s">
        <v>29314</v>
      </c>
      <c r="O7308" s="17" t="s">
        <v>29450</v>
      </c>
      <c r="Q7308" s="9"/>
      <c r="R7308" s="10" t="s">
        <v>24175</v>
      </c>
      <c r="S7308" s="11">
        <v>0</v>
      </c>
      <c r="T7308" s="9" t="s">
        <v>16207</v>
      </c>
      <c r="U7308" s="9"/>
      <c r="V7308" s="12"/>
      <c r="X7308" s="8" t="s">
        <v>18797</v>
      </c>
    </row>
    <row r="7309" spans="1:24" x14ac:dyDescent="0.25">
      <c r="A7309" s="16" t="s">
        <v>11585</v>
      </c>
      <c r="B7309" s="5" t="s">
        <v>16217</v>
      </c>
      <c r="C7309" s="5" t="s">
        <v>16207</v>
      </c>
      <c r="D7309" s="6">
        <f t="shared" si="516"/>
        <v>321540</v>
      </c>
      <c r="E7309" s="6">
        <f t="shared" si="517"/>
        <v>322415</v>
      </c>
      <c r="F7309" s="6">
        <f t="shared" si="520"/>
        <v>876</v>
      </c>
      <c r="G7309" s="40">
        <f t="shared" si="519"/>
        <v>1426</v>
      </c>
      <c r="H7309" s="6">
        <v>26816955</v>
      </c>
      <c r="I7309" s="6">
        <v>26817830</v>
      </c>
      <c r="J7309" s="6">
        <v>0</v>
      </c>
      <c r="K7309" s="6">
        <f t="shared" si="518"/>
        <v>0</v>
      </c>
      <c r="L7309" s="6">
        <v>291</v>
      </c>
      <c r="M7309" s="1" t="s">
        <v>11586</v>
      </c>
      <c r="N7309" s="17" t="s">
        <v>29316</v>
      </c>
      <c r="O7309" s="17" t="s">
        <v>29316</v>
      </c>
      <c r="P7309" s="8" t="s">
        <v>15865</v>
      </c>
      <c r="Q7309" s="7" t="s">
        <v>17595</v>
      </c>
      <c r="R7309" s="14" t="s">
        <v>19332</v>
      </c>
      <c r="S7309" s="42">
        <v>3</v>
      </c>
      <c r="T7309" s="41" t="s">
        <v>27410</v>
      </c>
      <c r="U7309" s="7" t="s">
        <v>27411</v>
      </c>
      <c r="V7309" s="12"/>
      <c r="X7309" s="8" t="s">
        <v>18797</v>
      </c>
    </row>
    <row r="7310" spans="1:24" x14ac:dyDescent="0.25">
      <c r="A7310" s="16" t="s">
        <v>11587</v>
      </c>
      <c r="B7310" s="5" t="s">
        <v>16217</v>
      </c>
      <c r="C7310" s="5" t="s">
        <v>16207</v>
      </c>
      <c r="D7310" s="6">
        <f t="shared" si="516"/>
        <v>323061</v>
      </c>
      <c r="E7310" s="6">
        <f t="shared" si="517"/>
        <v>324404</v>
      </c>
      <c r="F7310" s="6">
        <f t="shared" si="520"/>
        <v>1344</v>
      </c>
      <c r="G7310" s="40">
        <f t="shared" si="519"/>
        <v>645</v>
      </c>
      <c r="H7310" s="6">
        <v>26818476</v>
      </c>
      <c r="I7310" s="6">
        <v>26819819</v>
      </c>
      <c r="J7310" s="6">
        <v>0</v>
      </c>
      <c r="K7310" s="6">
        <f t="shared" si="518"/>
        <v>0</v>
      </c>
      <c r="L7310" s="6">
        <v>447</v>
      </c>
      <c r="M7310" s="1" t="s">
        <v>14</v>
      </c>
      <c r="N7310" s="17" t="s">
        <v>29311</v>
      </c>
      <c r="O7310" s="17" t="s">
        <v>29450</v>
      </c>
      <c r="Q7310" s="9"/>
      <c r="R7310" s="10" t="s">
        <v>24176</v>
      </c>
      <c r="S7310" s="11">
        <v>3</v>
      </c>
      <c r="T7310" s="9" t="s">
        <v>25037</v>
      </c>
      <c r="U7310" s="9"/>
      <c r="V7310" s="12"/>
      <c r="X7310" s="8" t="s">
        <v>18797</v>
      </c>
    </row>
    <row r="7311" spans="1:24" x14ac:dyDescent="0.25">
      <c r="A7311" s="16" t="s">
        <v>11588</v>
      </c>
      <c r="B7311" s="5" t="s">
        <v>16217</v>
      </c>
      <c r="C7311" s="5" t="s">
        <v>16207</v>
      </c>
      <c r="D7311" s="6">
        <f t="shared" si="516"/>
        <v>326670</v>
      </c>
      <c r="E7311" s="6">
        <f t="shared" si="517"/>
        <v>328170</v>
      </c>
      <c r="F7311" s="6">
        <f t="shared" si="520"/>
        <v>1501</v>
      </c>
      <c r="G7311" s="40">
        <f t="shared" si="519"/>
        <v>2265</v>
      </c>
      <c r="H7311" s="6">
        <v>26822085</v>
      </c>
      <c r="I7311" s="6">
        <v>26823585</v>
      </c>
      <c r="J7311" s="6">
        <v>1</v>
      </c>
      <c r="K7311" s="6">
        <f t="shared" si="518"/>
        <v>73</v>
      </c>
      <c r="L7311" s="6">
        <v>475</v>
      </c>
      <c r="M7311" s="1" t="s">
        <v>14</v>
      </c>
      <c r="N7311" s="17" t="s">
        <v>29326</v>
      </c>
      <c r="O7311" s="17" t="s">
        <v>29450</v>
      </c>
      <c r="Q7311" s="9"/>
      <c r="R7311" s="10" t="s">
        <v>18964</v>
      </c>
      <c r="S7311" s="11">
        <v>0</v>
      </c>
      <c r="T7311" s="9" t="s">
        <v>16207</v>
      </c>
      <c r="U7311" s="9"/>
      <c r="V7311" s="12"/>
      <c r="X7311" s="8" t="s">
        <v>18797</v>
      </c>
    </row>
    <row r="7312" spans="1:24" x14ac:dyDescent="0.25">
      <c r="A7312" s="16" t="s">
        <v>11589</v>
      </c>
      <c r="B7312" s="5" t="s">
        <v>16217</v>
      </c>
      <c r="C7312" s="5" t="s">
        <v>16206</v>
      </c>
      <c r="D7312" s="6">
        <f t="shared" si="516"/>
        <v>334981</v>
      </c>
      <c r="E7312" s="6">
        <f t="shared" si="517"/>
        <v>336843</v>
      </c>
      <c r="F7312" s="6">
        <f t="shared" si="520"/>
        <v>1863</v>
      </c>
      <c r="G7312" s="40">
        <f t="shared" si="519"/>
        <v>6810</v>
      </c>
      <c r="H7312" s="6">
        <v>26830396</v>
      </c>
      <c r="I7312" s="6">
        <v>26832258</v>
      </c>
      <c r="J7312" s="6">
        <v>0</v>
      </c>
      <c r="K7312" s="6">
        <f t="shared" si="518"/>
        <v>0</v>
      </c>
      <c r="L7312" s="6">
        <v>620</v>
      </c>
      <c r="M7312" s="1" t="s">
        <v>14</v>
      </c>
      <c r="N7312" s="17" t="s">
        <v>18890</v>
      </c>
      <c r="O7312" s="17" t="s">
        <v>29450</v>
      </c>
      <c r="Q7312" s="9"/>
      <c r="R7312" s="10" t="s">
        <v>20099</v>
      </c>
      <c r="S7312" s="11">
        <v>2</v>
      </c>
      <c r="T7312" s="9" t="s">
        <v>25183</v>
      </c>
      <c r="U7312" s="9"/>
      <c r="V7312" s="12"/>
      <c r="X7312" s="8" t="s">
        <v>18797</v>
      </c>
    </row>
    <row r="7313" spans="1:25" x14ac:dyDescent="0.25">
      <c r="A7313" s="16" t="s">
        <v>11590</v>
      </c>
      <c r="B7313" s="5" t="s">
        <v>16217</v>
      </c>
      <c r="C7313" s="5" t="s">
        <v>16207</v>
      </c>
      <c r="D7313" s="6">
        <f t="shared" si="516"/>
        <v>337095</v>
      </c>
      <c r="E7313" s="6">
        <f t="shared" si="517"/>
        <v>337571</v>
      </c>
      <c r="F7313" s="6">
        <f t="shared" si="520"/>
        <v>477</v>
      </c>
      <c r="G7313" s="40">
        <f t="shared" si="519"/>
        <v>251</v>
      </c>
      <c r="H7313" s="6">
        <v>26832510</v>
      </c>
      <c r="I7313" s="6">
        <v>26832986</v>
      </c>
      <c r="J7313" s="6">
        <v>0</v>
      </c>
      <c r="K7313" s="6">
        <f t="shared" si="518"/>
        <v>0</v>
      </c>
      <c r="L7313" s="6">
        <v>158</v>
      </c>
      <c r="M7313" s="1" t="s">
        <v>14</v>
      </c>
      <c r="N7313" s="17" t="s">
        <v>29326</v>
      </c>
      <c r="O7313" s="17"/>
      <c r="Q7313" s="9"/>
      <c r="R7313" s="10" t="s">
        <v>18964</v>
      </c>
      <c r="S7313" s="11">
        <v>0</v>
      </c>
      <c r="T7313" s="9" t="s">
        <v>16207</v>
      </c>
      <c r="U7313" s="9"/>
      <c r="V7313" s="12"/>
      <c r="X7313" s="8" t="s">
        <v>18797</v>
      </c>
    </row>
    <row r="7314" spans="1:25" x14ac:dyDescent="0.25">
      <c r="A7314" s="16" t="s">
        <v>11591</v>
      </c>
      <c r="B7314" s="5" t="s">
        <v>16217</v>
      </c>
      <c r="C7314" s="5" t="s">
        <v>16206</v>
      </c>
      <c r="D7314" s="6">
        <f t="shared" si="516"/>
        <v>338567</v>
      </c>
      <c r="E7314" s="6">
        <f t="shared" si="517"/>
        <v>339196</v>
      </c>
      <c r="F7314" s="6">
        <f t="shared" si="520"/>
        <v>630</v>
      </c>
      <c r="G7314" s="40">
        <f t="shared" si="519"/>
        <v>995</v>
      </c>
      <c r="H7314" s="6">
        <v>26833982</v>
      </c>
      <c r="I7314" s="6">
        <v>26834611</v>
      </c>
      <c r="J7314" s="6">
        <v>0</v>
      </c>
      <c r="K7314" s="6">
        <f t="shared" si="518"/>
        <v>0</v>
      </c>
      <c r="L7314" s="6">
        <v>209</v>
      </c>
      <c r="M7314" s="1" t="s">
        <v>14</v>
      </c>
      <c r="N7314" s="17" t="s">
        <v>29326</v>
      </c>
      <c r="O7314" s="17" t="s">
        <v>29450</v>
      </c>
      <c r="Q7314" s="9"/>
      <c r="R7314" s="10" t="s">
        <v>18964</v>
      </c>
      <c r="S7314" s="11">
        <v>0</v>
      </c>
      <c r="T7314" s="9" t="s">
        <v>16207</v>
      </c>
      <c r="U7314" s="9"/>
      <c r="V7314" s="12"/>
      <c r="X7314" s="8" t="s">
        <v>18797</v>
      </c>
    </row>
    <row r="7315" spans="1:25" x14ac:dyDescent="0.25">
      <c r="A7315" s="16" t="s">
        <v>11592</v>
      </c>
      <c r="B7315" s="5" t="s">
        <v>16217</v>
      </c>
      <c r="C7315" s="5" t="s">
        <v>16206</v>
      </c>
      <c r="D7315" s="6">
        <f t="shared" si="516"/>
        <v>339551</v>
      </c>
      <c r="E7315" s="6">
        <f t="shared" si="517"/>
        <v>340873</v>
      </c>
      <c r="F7315" s="6">
        <f t="shared" si="520"/>
        <v>1323</v>
      </c>
      <c r="G7315" s="40">
        <f t="shared" si="519"/>
        <v>354</v>
      </c>
      <c r="H7315" s="6">
        <v>26834966</v>
      </c>
      <c r="I7315" s="6">
        <v>26836288</v>
      </c>
      <c r="J7315" s="6">
        <v>0</v>
      </c>
      <c r="K7315" s="6">
        <f t="shared" si="518"/>
        <v>0</v>
      </c>
      <c r="L7315" s="6">
        <v>440</v>
      </c>
      <c r="M7315" s="1" t="s">
        <v>14</v>
      </c>
      <c r="N7315" s="17" t="s">
        <v>29326</v>
      </c>
      <c r="O7315" s="17" t="s">
        <v>29450</v>
      </c>
      <c r="Q7315" s="9"/>
      <c r="R7315" s="10" t="s">
        <v>18964</v>
      </c>
      <c r="S7315" s="11">
        <v>0</v>
      </c>
      <c r="T7315" s="9" t="s">
        <v>16207</v>
      </c>
      <c r="U7315" s="9"/>
      <c r="V7315" s="12"/>
      <c r="X7315" s="8" t="s">
        <v>18797</v>
      </c>
    </row>
    <row r="7316" spans="1:25" x14ac:dyDescent="0.25">
      <c r="A7316" s="16" t="s">
        <v>11593</v>
      </c>
      <c r="B7316" s="5" t="s">
        <v>16217</v>
      </c>
      <c r="C7316" s="5" t="s">
        <v>16207</v>
      </c>
      <c r="D7316" s="6">
        <f t="shared" si="516"/>
        <v>341689</v>
      </c>
      <c r="E7316" s="6">
        <f t="shared" si="517"/>
        <v>343737</v>
      </c>
      <c r="F7316" s="6">
        <f t="shared" si="520"/>
        <v>2049</v>
      </c>
      <c r="G7316" s="40">
        <f t="shared" si="519"/>
        <v>815</v>
      </c>
      <c r="H7316" s="6">
        <v>26837104</v>
      </c>
      <c r="I7316" s="6">
        <v>26839152</v>
      </c>
      <c r="J7316" s="6">
        <v>0</v>
      </c>
      <c r="K7316" s="6">
        <f t="shared" si="518"/>
        <v>0</v>
      </c>
      <c r="L7316" s="6">
        <v>682</v>
      </c>
      <c r="M7316" s="1" t="s">
        <v>14</v>
      </c>
      <c r="N7316" s="17" t="s">
        <v>29311</v>
      </c>
      <c r="O7316" s="17" t="s">
        <v>29450</v>
      </c>
      <c r="Q7316" s="9"/>
      <c r="R7316" s="10" t="s">
        <v>24177</v>
      </c>
      <c r="S7316" s="11">
        <v>0</v>
      </c>
      <c r="T7316" s="9" t="s">
        <v>16207</v>
      </c>
      <c r="U7316" s="9"/>
      <c r="V7316" s="12"/>
      <c r="X7316" s="8" t="s">
        <v>18797</v>
      </c>
    </row>
    <row r="7317" spans="1:25" x14ac:dyDescent="0.25">
      <c r="A7317" s="16" t="s">
        <v>11594</v>
      </c>
      <c r="B7317" s="5" t="s">
        <v>16217</v>
      </c>
      <c r="C7317" s="5" t="s">
        <v>16207</v>
      </c>
      <c r="D7317" s="6">
        <f t="shared" si="516"/>
        <v>346185</v>
      </c>
      <c r="E7317" s="6">
        <f t="shared" si="517"/>
        <v>346829</v>
      </c>
      <c r="F7317" s="6">
        <f t="shared" si="520"/>
        <v>645</v>
      </c>
      <c r="G7317" s="40">
        <f t="shared" si="519"/>
        <v>2447</v>
      </c>
      <c r="H7317" s="6">
        <v>26841600</v>
      </c>
      <c r="I7317" s="6">
        <v>26842244</v>
      </c>
      <c r="J7317" s="6">
        <v>0</v>
      </c>
      <c r="K7317" s="6">
        <f t="shared" si="518"/>
        <v>0</v>
      </c>
      <c r="L7317" s="6">
        <v>214</v>
      </c>
      <c r="M7317" s="1" t="s">
        <v>14</v>
      </c>
      <c r="N7317" s="17" t="s">
        <v>29326</v>
      </c>
      <c r="O7317" s="17" t="s">
        <v>29450</v>
      </c>
      <c r="Q7317" s="9"/>
      <c r="R7317" s="10" t="s">
        <v>18964</v>
      </c>
      <c r="S7317" s="11">
        <v>0</v>
      </c>
      <c r="T7317" s="9" t="s">
        <v>16207</v>
      </c>
      <c r="U7317" s="9"/>
      <c r="V7317" s="12"/>
      <c r="X7317" s="8" t="s">
        <v>18797</v>
      </c>
    </row>
    <row r="7318" spans="1:25" x14ac:dyDescent="0.25">
      <c r="A7318" s="16" t="s">
        <v>11595</v>
      </c>
      <c r="B7318" s="5" t="s">
        <v>16217</v>
      </c>
      <c r="C7318" s="5" t="s">
        <v>16207</v>
      </c>
      <c r="D7318" s="6">
        <f t="shared" si="516"/>
        <v>348071</v>
      </c>
      <c r="E7318" s="6">
        <f t="shared" si="517"/>
        <v>353884</v>
      </c>
      <c r="F7318" s="6">
        <f t="shared" si="520"/>
        <v>5814</v>
      </c>
      <c r="G7318" s="40">
        <f t="shared" si="519"/>
        <v>1241</v>
      </c>
      <c r="H7318" s="6">
        <v>26843486</v>
      </c>
      <c r="I7318" s="6">
        <v>26849299</v>
      </c>
      <c r="J7318" s="6">
        <v>0</v>
      </c>
      <c r="K7318" s="6">
        <f t="shared" si="518"/>
        <v>0</v>
      </c>
      <c r="L7318" s="6">
        <v>1937</v>
      </c>
      <c r="M7318" s="1" t="s">
        <v>11300</v>
      </c>
      <c r="N7318" s="17" t="s">
        <v>29365</v>
      </c>
      <c r="O7318" s="17" t="s">
        <v>29450</v>
      </c>
      <c r="Q7318" s="9"/>
      <c r="R7318" s="10" t="s">
        <v>24178</v>
      </c>
      <c r="S7318" s="11">
        <v>6</v>
      </c>
      <c r="T7318" s="9" t="s">
        <v>28144</v>
      </c>
      <c r="U7318" s="9"/>
      <c r="V7318" s="12"/>
      <c r="X7318" s="8" t="s">
        <v>18797</v>
      </c>
    </row>
    <row r="7319" spans="1:25" x14ac:dyDescent="0.25">
      <c r="A7319" s="16" t="s">
        <v>11596</v>
      </c>
      <c r="B7319" s="5" t="s">
        <v>16217</v>
      </c>
      <c r="C7319" s="5" t="s">
        <v>16206</v>
      </c>
      <c r="D7319" s="6">
        <f t="shared" si="516"/>
        <v>358289</v>
      </c>
      <c r="E7319" s="6">
        <f t="shared" si="517"/>
        <v>361457</v>
      </c>
      <c r="F7319" s="6">
        <f t="shared" si="520"/>
        <v>3169</v>
      </c>
      <c r="G7319" s="40">
        <f t="shared" si="519"/>
        <v>4404</v>
      </c>
      <c r="H7319" s="6">
        <v>26853704</v>
      </c>
      <c r="I7319" s="6">
        <v>26856872</v>
      </c>
      <c r="J7319" s="6">
        <v>1</v>
      </c>
      <c r="K7319" s="6">
        <f t="shared" si="518"/>
        <v>70</v>
      </c>
      <c r="L7319" s="6">
        <v>1032</v>
      </c>
      <c r="M7319" s="1" t="s">
        <v>11597</v>
      </c>
      <c r="N7319" s="17" t="s">
        <v>29311</v>
      </c>
      <c r="O7319" s="17" t="s">
        <v>29450</v>
      </c>
      <c r="P7319" s="8" t="s">
        <v>15162</v>
      </c>
      <c r="Q7319" s="7" t="s">
        <v>18761</v>
      </c>
      <c r="R7319" s="14" t="s">
        <v>22521</v>
      </c>
      <c r="S7319" s="42">
        <v>2</v>
      </c>
      <c r="T7319" s="41" t="s">
        <v>27259</v>
      </c>
      <c r="U7319" s="7" t="s">
        <v>16207</v>
      </c>
      <c r="V7319" s="43" t="s">
        <v>28718</v>
      </c>
      <c r="X7319" s="8" t="s">
        <v>18797</v>
      </c>
    </row>
    <row r="7320" spans="1:25" x14ac:dyDescent="0.25">
      <c r="A7320" s="16" t="s">
        <v>11598</v>
      </c>
      <c r="B7320" s="5" t="s">
        <v>16217</v>
      </c>
      <c r="C7320" s="5" t="s">
        <v>16206</v>
      </c>
      <c r="D7320" s="6">
        <f t="shared" si="516"/>
        <v>362198</v>
      </c>
      <c r="E7320" s="6">
        <f t="shared" si="517"/>
        <v>363164</v>
      </c>
      <c r="F7320" s="6">
        <f t="shared" si="520"/>
        <v>967</v>
      </c>
      <c r="G7320" s="40">
        <f t="shared" si="519"/>
        <v>740</v>
      </c>
      <c r="H7320" s="6">
        <v>26857613</v>
      </c>
      <c r="I7320" s="6">
        <v>26858579</v>
      </c>
      <c r="J7320" s="6">
        <v>1</v>
      </c>
      <c r="K7320" s="6">
        <f t="shared" si="518"/>
        <v>64</v>
      </c>
      <c r="L7320" s="6">
        <v>300</v>
      </c>
      <c r="M7320" s="1" t="s">
        <v>11599</v>
      </c>
      <c r="N7320" s="17" t="s">
        <v>29346</v>
      </c>
      <c r="O7320" s="17" t="s">
        <v>29450</v>
      </c>
      <c r="Q7320" s="9"/>
      <c r="R7320" s="10" t="s">
        <v>24179</v>
      </c>
      <c r="S7320" s="11">
        <v>4</v>
      </c>
      <c r="T7320" s="9" t="s">
        <v>25018</v>
      </c>
      <c r="U7320" s="9"/>
      <c r="V7320" s="12"/>
      <c r="X7320" s="8" t="s">
        <v>18797</v>
      </c>
    </row>
    <row r="7321" spans="1:25" x14ac:dyDescent="0.25">
      <c r="A7321" s="16" t="s">
        <v>11600</v>
      </c>
      <c r="B7321" s="5" t="s">
        <v>16217</v>
      </c>
      <c r="C7321" s="5" t="s">
        <v>16207</v>
      </c>
      <c r="D7321" s="6">
        <f t="shared" si="516"/>
        <v>363543</v>
      </c>
      <c r="E7321" s="6">
        <f t="shared" si="517"/>
        <v>364614</v>
      </c>
      <c r="F7321" s="6">
        <f t="shared" si="520"/>
        <v>1072</v>
      </c>
      <c r="G7321" s="40">
        <f t="shared" si="519"/>
        <v>378</v>
      </c>
      <c r="H7321" s="6">
        <v>26858958</v>
      </c>
      <c r="I7321" s="6">
        <v>26860029</v>
      </c>
      <c r="J7321" s="6">
        <v>2</v>
      </c>
      <c r="K7321" s="6">
        <f t="shared" si="518"/>
        <v>154</v>
      </c>
      <c r="L7321" s="6">
        <v>305</v>
      </c>
      <c r="M7321" s="1" t="s">
        <v>14</v>
      </c>
      <c r="N7321" s="17" t="s">
        <v>29311</v>
      </c>
      <c r="O7321" s="17" t="s">
        <v>29450</v>
      </c>
      <c r="Q7321" s="9"/>
      <c r="R7321" s="10" t="s">
        <v>24180</v>
      </c>
      <c r="S7321" s="11">
        <v>0</v>
      </c>
      <c r="T7321" s="9" t="s">
        <v>16207</v>
      </c>
      <c r="U7321" s="9"/>
      <c r="V7321" s="12"/>
      <c r="X7321" s="8" t="s">
        <v>18797</v>
      </c>
    </row>
    <row r="7322" spans="1:25" x14ac:dyDescent="0.25">
      <c r="A7322" s="16" t="s">
        <v>11601</v>
      </c>
      <c r="B7322" s="5" t="s">
        <v>16217</v>
      </c>
      <c r="C7322" s="5" t="s">
        <v>16206</v>
      </c>
      <c r="D7322" s="6">
        <f t="shared" si="516"/>
        <v>365415</v>
      </c>
      <c r="E7322" s="6">
        <f t="shared" si="517"/>
        <v>368489</v>
      </c>
      <c r="F7322" s="6">
        <f t="shared" si="520"/>
        <v>3075</v>
      </c>
      <c r="G7322" s="40">
        <f t="shared" si="519"/>
        <v>800</v>
      </c>
      <c r="H7322" s="6">
        <v>26860830</v>
      </c>
      <c r="I7322" s="6">
        <v>26863904</v>
      </c>
      <c r="J7322" s="6">
        <v>0</v>
      </c>
      <c r="K7322" s="6">
        <f t="shared" si="518"/>
        <v>0</v>
      </c>
      <c r="L7322" s="6">
        <v>1024</v>
      </c>
      <c r="M7322" s="1" t="s">
        <v>554</v>
      </c>
      <c r="N7322" s="17" t="s">
        <v>29311</v>
      </c>
      <c r="O7322" s="17" t="s">
        <v>29450</v>
      </c>
      <c r="Q7322" s="9"/>
      <c r="R7322" s="10" t="s">
        <v>19205</v>
      </c>
      <c r="S7322" s="11">
        <v>9</v>
      </c>
      <c r="T7322" s="9" t="s">
        <v>25070</v>
      </c>
      <c r="U7322" s="9"/>
      <c r="V7322" s="12"/>
      <c r="X7322" s="8" t="s">
        <v>18797</v>
      </c>
    </row>
    <row r="7323" spans="1:25" x14ac:dyDescent="0.25">
      <c r="A7323" s="16" t="s">
        <v>11602</v>
      </c>
      <c r="B7323" s="5" t="s">
        <v>16217</v>
      </c>
      <c r="C7323" s="5" t="s">
        <v>16207</v>
      </c>
      <c r="D7323" s="6">
        <f t="shared" si="516"/>
        <v>368993</v>
      </c>
      <c r="E7323" s="6">
        <f t="shared" si="517"/>
        <v>372097</v>
      </c>
      <c r="F7323" s="6">
        <f t="shared" si="520"/>
        <v>3105</v>
      </c>
      <c r="G7323" s="40">
        <f t="shared" si="519"/>
        <v>503</v>
      </c>
      <c r="H7323" s="6">
        <v>26864408</v>
      </c>
      <c r="I7323" s="6">
        <v>26867512</v>
      </c>
      <c r="J7323" s="6">
        <v>4</v>
      </c>
      <c r="K7323" s="6">
        <f t="shared" si="518"/>
        <v>264</v>
      </c>
      <c r="L7323" s="6">
        <v>946</v>
      </c>
      <c r="M7323" s="1" t="s">
        <v>147</v>
      </c>
      <c r="N7323" s="17" t="s">
        <v>29311</v>
      </c>
      <c r="O7323" s="17" t="s">
        <v>29450</v>
      </c>
      <c r="Q7323" s="9"/>
      <c r="R7323" s="10" t="s">
        <v>19020</v>
      </c>
      <c r="S7323" s="11">
        <v>9</v>
      </c>
      <c r="T7323" s="9" t="s">
        <v>27937</v>
      </c>
      <c r="U7323" s="9"/>
      <c r="V7323" s="12"/>
      <c r="X7323" s="8" t="s">
        <v>18797</v>
      </c>
    </row>
    <row r="7324" spans="1:25" x14ac:dyDescent="0.25">
      <c r="A7324" s="16" t="s">
        <v>11603</v>
      </c>
      <c r="B7324" s="5" t="s">
        <v>16217</v>
      </c>
      <c r="C7324" s="5" t="s">
        <v>16206</v>
      </c>
      <c r="D7324" s="6">
        <f t="shared" si="516"/>
        <v>373612</v>
      </c>
      <c r="E7324" s="6">
        <f t="shared" si="517"/>
        <v>378305</v>
      </c>
      <c r="F7324" s="6">
        <f t="shared" si="520"/>
        <v>4694</v>
      </c>
      <c r="G7324" s="40">
        <f t="shared" si="519"/>
        <v>1514</v>
      </c>
      <c r="H7324" s="6">
        <v>26869027</v>
      </c>
      <c r="I7324" s="6">
        <v>26873720</v>
      </c>
      <c r="J7324" s="6">
        <v>4</v>
      </c>
      <c r="K7324" s="6">
        <f t="shared" si="518"/>
        <v>1715</v>
      </c>
      <c r="L7324" s="6">
        <v>992</v>
      </c>
      <c r="M7324" s="1" t="s">
        <v>11604</v>
      </c>
      <c r="N7324" s="17" t="s">
        <v>29311</v>
      </c>
      <c r="O7324" s="17" t="s">
        <v>29450</v>
      </c>
      <c r="Q7324" s="9"/>
      <c r="R7324" s="10" t="s">
        <v>19151</v>
      </c>
      <c r="S7324" s="11">
        <v>5</v>
      </c>
      <c r="T7324" s="9" t="s">
        <v>25125</v>
      </c>
      <c r="U7324" s="9" t="s">
        <v>16207</v>
      </c>
      <c r="V7324" s="12"/>
      <c r="X7324" s="8" t="s">
        <v>18797</v>
      </c>
      <c r="Y7324" s="8" t="s">
        <v>18798</v>
      </c>
    </row>
    <row r="7325" spans="1:25" x14ac:dyDescent="0.25">
      <c r="A7325" s="16" t="s">
        <v>11605</v>
      </c>
      <c r="B7325" s="5" t="s">
        <v>16217</v>
      </c>
      <c r="C7325" s="5" t="s">
        <v>16207</v>
      </c>
      <c r="D7325" s="6">
        <f t="shared" si="516"/>
        <v>378975</v>
      </c>
      <c r="E7325" s="6">
        <f t="shared" si="517"/>
        <v>379946</v>
      </c>
      <c r="F7325" s="6">
        <f t="shared" si="520"/>
        <v>972</v>
      </c>
      <c r="G7325" s="40">
        <f t="shared" si="519"/>
        <v>669</v>
      </c>
      <c r="H7325" s="6">
        <v>26874390</v>
      </c>
      <c r="I7325" s="6">
        <v>26875361</v>
      </c>
      <c r="J7325" s="6">
        <v>0</v>
      </c>
      <c r="K7325" s="6">
        <f t="shared" si="518"/>
        <v>0</v>
      </c>
      <c r="L7325" s="6">
        <v>323</v>
      </c>
      <c r="M7325" s="1" t="s">
        <v>14</v>
      </c>
      <c r="N7325" s="17" t="s">
        <v>29317</v>
      </c>
      <c r="O7325" s="17" t="s">
        <v>29450</v>
      </c>
      <c r="Q7325" s="9"/>
      <c r="R7325" s="10" t="s">
        <v>19668</v>
      </c>
      <c r="S7325" s="11">
        <v>0</v>
      </c>
      <c r="T7325" s="9" t="s">
        <v>16207</v>
      </c>
      <c r="U7325" s="9"/>
      <c r="V7325" s="12"/>
      <c r="X7325" s="8" t="s">
        <v>18797</v>
      </c>
    </row>
    <row r="7326" spans="1:25" x14ac:dyDescent="0.25">
      <c r="A7326" s="16" t="s">
        <v>11606</v>
      </c>
      <c r="B7326" s="5" t="s">
        <v>16217</v>
      </c>
      <c r="C7326" s="5" t="s">
        <v>16207</v>
      </c>
      <c r="D7326" s="6">
        <f t="shared" si="516"/>
        <v>384726</v>
      </c>
      <c r="E7326" s="6">
        <f t="shared" si="517"/>
        <v>386729</v>
      </c>
      <c r="F7326" s="6">
        <f t="shared" si="520"/>
        <v>2004</v>
      </c>
      <c r="G7326" s="40">
        <f t="shared" si="519"/>
        <v>4779</v>
      </c>
      <c r="H7326" s="6">
        <v>26880141</v>
      </c>
      <c r="I7326" s="6">
        <v>26882144</v>
      </c>
      <c r="J7326" s="6">
        <v>3</v>
      </c>
      <c r="K7326" s="6">
        <f t="shared" si="518"/>
        <v>198</v>
      </c>
      <c r="L7326" s="6">
        <v>601</v>
      </c>
      <c r="M7326" s="1" t="s">
        <v>14</v>
      </c>
      <c r="N7326" s="17" t="s">
        <v>29359</v>
      </c>
      <c r="O7326" s="17" t="s">
        <v>29450</v>
      </c>
      <c r="Q7326" s="9"/>
      <c r="R7326" s="10" t="s">
        <v>20459</v>
      </c>
      <c r="S7326" s="11">
        <v>3</v>
      </c>
      <c r="T7326" s="9" t="s">
        <v>25625</v>
      </c>
      <c r="U7326" s="9"/>
      <c r="V7326" s="12"/>
      <c r="X7326" s="8" t="s">
        <v>18797</v>
      </c>
    </row>
    <row r="7327" spans="1:25" x14ac:dyDescent="0.25">
      <c r="A7327" s="16" t="s">
        <v>11607</v>
      </c>
      <c r="B7327" s="5" t="s">
        <v>16217</v>
      </c>
      <c r="C7327" s="5" t="s">
        <v>16206</v>
      </c>
      <c r="D7327" s="6">
        <f t="shared" si="516"/>
        <v>388916</v>
      </c>
      <c r="E7327" s="6">
        <f t="shared" si="517"/>
        <v>390739</v>
      </c>
      <c r="F7327" s="6">
        <f t="shared" si="520"/>
        <v>1824</v>
      </c>
      <c r="G7327" s="40">
        <f t="shared" si="519"/>
        <v>2186</v>
      </c>
      <c r="H7327" s="6">
        <v>26884331</v>
      </c>
      <c r="I7327" s="6">
        <v>26886154</v>
      </c>
      <c r="J7327" s="6">
        <v>0</v>
      </c>
      <c r="K7327" s="6">
        <f t="shared" si="518"/>
        <v>0</v>
      </c>
      <c r="L7327" s="6">
        <v>607</v>
      </c>
      <c r="M7327" s="1" t="s">
        <v>6748</v>
      </c>
      <c r="N7327" s="17" t="s">
        <v>29331</v>
      </c>
      <c r="O7327" s="17" t="s">
        <v>29450</v>
      </c>
      <c r="P7327" s="8" t="s">
        <v>14984</v>
      </c>
      <c r="Q7327" s="7" t="s">
        <v>16565</v>
      </c>
      <c r="R7327" s="14" t="s">
        <v>24181</v>
      </c>
      <c r="S7327" s="42">
        <v>1</v>
      </c>
      <c r="T7327" s="41" t="s">
        <v>25094</v>
      </c>
      <c r="U7327" s="7" t="s">
        <v>16207</v>
      </c>
      <c r="V7327" s="12"/>
      <c r="X7327" s="8" t="s">
        <v>18798</v>
      </c>
    </row>
    <row r="7328" spans="1:25" x14ac:dyDescent="0.25">
      <c r="A7328" s="16" t="s">
        <v>11608</v>
      </c>
      <c r="B7328" s="5" t="s">
        <v>16217</v>
      </c>
      <c r="C7328" s="5" t="s">
        <v>16206</v>
      </c>
      <c r="D7328" s="6">
        <f t="shared" si="516"/>
        <v>391276</v>
      </c>
      <c r="E7328" s="6">
        <f t="shared" si="517"/>
        <v>393214</v>
      </c>
      <c r="F7328" s="6">
        <f t="shared" si="520"/>
        <v>1939</v>
      </c>
      <c r="G7328" s="40">
        <f t="shared" si="519"/>
        <v>536</v>
      </c>
      <c r="H7328" s="6">
        <v>26886691</v>
      </c>
      <c r="I7328" s="6">
        <v>26888629</v>
      </c>
      <c r="J7328" s="6">
        <v>1</v>
      </c>
      <c r="K7328" s="6">
        <f t="shared" si="518"/>
        <v>1000</v>
      </c>
      <c r="L7328" s="6">
        <v>312</v>
      </c>
      <c r="M7328" s="1" t="s">
        <v>14</v>
      </c>
      <c r="N7328" s="17" t="s">
        <v>29326</v>
      </c>
      <c r="O7328" s="17" t="s">
        <v>29450</v>
      </c>
      <c r="Q7328" s="9"/>
      <c r="R7328" s="10" t="s">
        <v>18964</v>
      </c>
      <c r="S7328" s="11">
        <v>0</v>
      </c>
      <c r="T7328" s="9" t="s">
        <v>16207</v>
      </c>
      <c r="U7328" s="9"/>
      <c r="V7328" s="12"/>
      <c r="X7328" s="8" t="s">
        <v>18797</v>
      </c>
    </row>
    <row r="7329" spans="1:26" x14ac:dyDescent="0.25">
      <c r="A7329" s="16" t="s">
        <v>11609</v>
      </c>
      <c r="B7329" s="5" t="s">
        <v>16217</v>
      </c>
      <c r="C7329" s="5" t="s">
        <v>16206</v>
      </c>
      <c r="D7329" s="6">
        <f t="shared" si="516"/>
        <v>393404</v>
      </c>
      <c r="E7329" s="6">
        <f t="shared" si="517"/>
        <v>394645</v>
      </c>
      <c r="F7329" s="6">
        <f t="shared" si="520"/>
        <v>1242</v>
      </c>
      <c r="G7329" s="40">
        <f t="shared" si="519"/>
        <v>189</v>
      </c>
      <c r="H7329" s="6">
        <v>26888819</v>
      </c>
      <c r="I7329" s="6">
        <v>26890060</v>
      </c>
      <c r="J7329" s="6">
        <v>0</v>
      </c>
      <c r="K7329" s="6">
        <f t="shared" si="518"/>
        <v>0</v>
      </c>
      <c r="L7329" s="6">
        <v>413</v>
      </c>
      <c r="M7329" s="1" t="s">
        <v>11613</v>
      </c>
      <c r="N7329" s="17" t="s">
        <v>29442</v>
      </c>
      <c r="O7329" s="17" t="s">
        <v>29442</v>
      </c>
      <c r="Q7329" s="9"/>
      <c r="R7329" s="10" t="s">
        <v>24182</v>
      </c>
      <c r="S7329" s="11">
        <v>7</v>
      </c>
      <c r="T7329" s="9" t="s">
        <v>28145</v>
      </c>
      <c r="U7329" s="9"/>
      <c r="V7329" s="12"/>
      <c r="X7329" s="8" t="s">
        <v>18797</v>
      </c>
      <c r="Z7329" s="14" t="s">
        <v>18899</v>
      </c>
    </row>
    <row r="7330" spans="1:26" x14ac:dyDescent="0.25">
      <c r="A7330" s="16" t="s">
        <v>11610</v>
      </c>
      <c r="B7330" s="5" t="s">
        <v>16217</v>
      </c>
      <c r="C7330" s="5" t="s">
        <v>16206</v>
      </c>
      <c r="D7330" s="6">
        <f t="shared" si="516"/>
        <v>395405</v>
      </c>
      <c r="E7330" s="6">
        <f t="shared" si="517"/>
        <v>396626</v>
      </c>
      <c r="F7330" s="6">
        <f t="shared" si="520"/>
        <v>1222</v>
      </c>
      <c r="G7330" s="40">
        <f t="shared" si="519"/>
        <v>759</v>
      </c>
      <c r="H7330" s="6">
        <v>26890820</v>
      </c>
      <c r="I7330" s="6">
        <v>26892041</v>
      </c>
      <c r="J7330" s="6">
        <v>3</v>
      </c>
      <c r="K7330" s="6">
        <f t="shared" si="518"/>
        <v>319</v>
      </c>
      <c r="L7330" s="6">
        <v>300</v>
      </c>
      <c r="M7330" s="1" t="s">
        <v>4020</v>
      </c>
      <c r="N7330" s="17" t="s">
        <v>29368</v>
      </c>
      <c r="O7330" s="17" t="s">
        <v>29368</v>
      </c>
      <c r="P7330" s="8" t="s">
        <v>15032</v>
      </c>
      <c r="Q7330" s="7" t="s">
        <v>18629</v>
      </c>
      <c r="R7330" s="14" t="s">
        <v>20892</v>
      </c>
      <c r="S7330" s="42">
        <v>3</v>
      </c>
      <c r="T7330" s="41" t="s">
        <v>27110</v>
      </c>
      <c r="U7330" s="7" t="s">
        <v>16207</v>
      </c>
      <c r="V7330" s="12"/>
      <c r="X7330" s="8" t="s">
        <v>18797</v>
      </c>
      <c r="Z7330" s="14" t="s">
        <v>18899</v>
      </c>
    </row>
    <row r="7331" spans="1:26" x14ac:dyDescent="0.25">
      <c r="A7331" s="16" t="s">
        <v>11611</v>
      </c>
      <c r="B7331" s="5" t="s">
        <v>16217</v>
      </c>
      <c r="C7331" s="5" t="s">
        <v>16207</v>
      </c>
      <c r="D7331" s="6">
        <f t="shared" si="516"/>
        <v>396939</v>
      </c>
      <c r="E7331" s="6">
        <f t="shared" si="517"/>
        <v>397989</v>
      </c>
      <c r="F7331" s="6">
        <f t="shared" si="520"/>
        <v>1051</v>
      </c>
      <c r="G7331" s="40">
        <f t="shared" si="519"/>
        <v>312</v>
      </c>
      <c r="H7331" s="6">
        <v>26892354</v>
      </c>
      <c r="I7331" s="6">
        <v>26893404</v>
      </c>
      <c r="J7331" s="6">
        <v>2</v>
      </c>
      <c r="K7331" s="6">
        <f t="shared" si="518"/>
        <v>136</v>
      </c>
      <c r="L7331" s="6">
        <v>304</v>
      </c>
      <c r="M7331" s="1" t="s">
        <v>14</v>
      </c>
      <c r="N7331" s="17" t="s">
        <v>29323</v>
      </c>
      <c r="O7331" s="17" t="s">
        <v>29323</v>
      </c>
      <c r="Q7331" s="9"/>
      <c r="R7331" s="10" t="s">
        <v>24183</v>
      </c>
      <c r="S7331" s="11">
        <v>0</v>
      </c>
      <c r="T7331" s="9" t="s">
        <v>16207</v>
      </c>
      <c r="U7331" s="9"/>
      <c r="V7331" s="12"/>
      <c r="X7331" s="8" t="s">
        <v>18797</v>
      </c>
      <c r="Z7331" s="14" t="s">
        <v>18899</v>
      </c>
    </row>
    <row r="7332" spans="1:26" x14ac:dyDescent="0.25">
      <c r="A7332" s="16" t="s">
        <v>11612</v>
      </c>
      <c r="B7332" s="5" t="s">
        <v>16217</v>
      </c>
      <c r="C7332" s="5" t="s">
        <v>16207</v>
      </c>
      <c r="D7332" s="6">
        <f t="shared" si="516"/>
        <v>398747</v>
      </c>
      <c r="E7332" s="6">
        <f t="shared" si="517"/>
        <v>400271</v>
      </c>
      <c r="F7332" s="6">
        <f t="shared" si="520"/>
        <v>1525</v>
      </c>
      <c r="G7332" s="40">
        <f t="shared" si="519"/>
        <v>757</v>
      </c>
      <c r="H7332" s="6">
        <v>26894162</v>
      </c>
      <c r="I7332" s="6">
        <v>26895686</v>
      </c>
      <c r="J7332" s="6">
        <v>4</v>
      </c>
      <c r="K7332" s="6">
        <f t="shared" si="518"/>
        <v>277</v>
      </c>
      <c r="L7332" s="6">
        <v>415</v>
      </c>
      <c r="M7332" s="1" t="s">
        <v>11613</v>
      </c>
      <c r="N7332" s="17" t="s">
        <v>29323</v>
      </c>
      <c r="O7332" s="17" t="s">
        <v>29323</v>
      </c>
      <c r="Q7332" s="9"/>
      <c r="R7332" s="10" t="s">
        <v>24184</v>
      </c>
      <c r="S7332" s="11">
        <v>4</v>
      </c>
      <c r="T7332" s="9" t="s">
        <v>28146</v>
      </c>
      <c r="U7332" s="9"/>
      <c r="V7332" s="12"/>
      <c r="X7332" s="8" t="s">
        <v>18797</v>
      </c>
      <c r="Z7332" s="14" t="s">
        <v>18899</v>
      </c>
    </row>
    <row r="7333" spans="1:26" x14ac:dyDescent="0.25">
      <c r="A7333" s="16" t="s">
        <v>11614</v>
      </c>
      <c r="B7333" s="5" t="s">
        <v>16217</v>
      </c>
      <c r="C7333" s="5" t="s">
        <v>16207</v>
      </c>
      <c r="D7333" s="6">
        <f t="shared" si="516"/>
        <v>401103</v>
      </c>
      <c r="E7333" s="6">
        <f t="shared" si="517"/>
        <v>402917</v>
      </c>
      <c r="F7333" s="6">
        <f t="shared" si="520"/>
        <v>1815</v>
      </c>
      <c r="G7333" s="40">
        <f t="shared" si="519"/>
        <v>831</v>
      </c>
      <c r="H7333" s="6">
        <v>26896518</v>
      </c>
      <c r="I7333" s="6">
        <v>26898332</v>
      </c>
      <c r="J7333" s="6">
        <v>4</v>
      </c>
      <c r="K7333" s="6">
        <f t="shared" si="518"/>
        <v>330</v>
      </c>
      <c r="L7333" s="6">
        <v>494</v>
      </c>
      <c r="M7333" s="1" t="s">
        <v>28609</v>
      </c>
      <c r="N7333" s="17" t="s">
        <v>29323</v>
      </c>
      <c r="O7333" s="17" t="s">
        <v>29323</v>
      </c>
      <c r="Q7333" s="9"/>
      <c r="R7333" s="10" t="s">
        <v>20188</v>
      </c>
      <c r="S7333" s="11">
        <v>4</v>
      </c>
      <c r="T7333" s="9" t="s">
        <v>27894</v>
      </c>
      <c r="U7333" s="9"/>
      <c r="V7333" s="12"/>
      <c r="X7333" s="8" t="s">
        <v>18797</v>
      </c>
      <c r="Z7333" s="14" t="s">
        <v>18899</v>
      </c>
    </row>
    <row r="7334" spans="1:26" x14ac:dyDescent="0.25">
      <c r="A7334" s="16" t="s">
        <v>11615</v>
      </c>
      <c r="B7334" s="5" t="s">
        <v>16217</v>
      </c>
      <c r="C7334" s="5" t="s">
        <v>16206</v>
      </c>
      <c r="D7334" s="6">
        <f t="shared" si="516"/>
        <v>404525</v>
      </c>
      <c r="E7334" s="6">
        <f t="shared" si="517"/>
        <v>406463</v>
      </c>
      <c r="F7334" s="6">
        <f t="shared" si="520"/>
        <v>1939</v>
      </c>
      <c r="G7334" s="40">
        <f t="shared" si="519"/>
        <v>1607</v>
      </c>
      <c r="H7334" s="6">
        <v>26899940</v>
      </c>
      <c r="I7334" s="6">
        <v>26901878</v>
      </c>
      <c r="J7334" s="6">
        <v>3</v>
      </c>
      <c r="K7334" s="6">
        <f t="shared" si="518"/>
        <v>226</v>
      </c>
      <c r="L7334" s="6">
        <v>570</v>
      </c>
      <c r="M7334" s="1" t="s">
        <v>28610</v>
      </c>
      <c r="N7334" s="17" t="s">
        <v>29323</v>
      </c>
      <c r="O7334" s="17" t="s">
        <v>29323</v>
      </c>
      <c r="Q7334" s="9"/>
      <c r="R7334" s="10" t="s">
        <v>19384</v>
      </c>
      <c r="S7334" s="11">
        <v>2</v>
      </c>
      <c r="T7334" s="9" t="s">
        <v>25069</v>
      </c>
      <c r="U7334" s="9"/>
      <c r="V7334" s="12"/>
      <c r="X7334" s="8" t="s">
        <v>18797</v>
      </c>
      <c r="Z7334" s="14" t="s">
        <v>18899</v>
      </c>
    </row>
    <row r="7335" spans="1:26" x14ac:dyDescent="0.25">
      <c r="A7335" s="16" t="s">
        <v>11616</v>
      </c>
      <c r="B7335" s="5" t="s">
        <v>16217</v>
      </c>
      <c r="C7335" s="5" t="s">
        <v>16206</v>
      </c>
      <c r="D7335" s="6">
        <f t="shared" si="516"/>
        <v>409176</v>
      </c>
      <c r="E7335" s="6">
        <f t="shared" si="517"/>
        <v>410282</v>
      </c>
      <c r="F7335" s="6">
        <f t="shared" si="520"/>
        <v>1107</v>
      </c>
      <c r="G7335" s="40">
        <f t="shared" si="519"/>
        <v>2712</v>
      </c>
      <c r="H7335" s="6">
        <v>26904591</v>
      </c>
      <c r="I7335" s="6">
        <v>26905697</v>
      </c>
      <c r="J7335" s="6">
        <v>0</v>
      </c>
      <c r="K7335" s="6">
        <f t="shared" si="518"/>
        <v>0</v>
      </c>
      <c r="L7335" s="6">
        <v>368</v>
      </c>
      <c r="M7335" s="1" t="s">
        <v>14</v>
      </c>
      <c r="N7335" s="17" t="s">
        <v>29333</v>
      </c>
      <c r="O7335" s="17" t="s">
        <v>29333</v>
      </c>
      <c r="Q7335" s="9"/>
      <c r="R7335" s="10" t="s">
        <v>24185</v>
      </c>
      <c r="S7335" s="11">
        <v>6</v>
      </c>
      <c r="T7335" s="9" t="s">
        <v>25286</v>
      </c>
      <c r="U7335" s="9"/>
      <c r="V7335" s="12"/>
      <c r="X7335" s="8" t="s">
        <v>18797</v>
      </c>
      <c r="Z7335" s="14" t="s">
        <v>18899</v>
      </c>
    </row>
    <row r="7336" spans="1:26" x14ac:dyDescent="0.25">
      <c r="A7336" s="16" t="s">
        <v>11617</v>
      </c>
      <c r="B7336" s="5" t="s">
        <v>16217</v>
      </c>
      <c r="C7336" s="5" t="s">
        <v>16207</v>
      </c>
      <c r="D7336" s="6">
        <f t="shared" si="516"/>
        <v>410584</v>
      </c>
      <c r="E7336" s="6">
        <f t="shared" si="517"/>
        <v>411640</v>
      </c>
      <c r="F7336" s="6">
        <f t="shared" si="520"/>
        <v>1057</v>
      </c>
      <c r="G7336" s="40">
        <f t="shared" si="519"/>
        <v>301</v>
      </c>
      <c r="H7336" s="6">
        <v>26905999</v>
      </c>
      <c r="I7336" s="6">
        <v>26907055</v>
      </c>
      <c r="J7336" s="6">
        <v>2</v>
      </c>
      <c r="K7336" s="6">
        <f t="shared" si="518"/>
        <v>178</v>
      </c>
      <c r="L7336" s="6">
        <v>292</v>
      </c>
      <c r="M7336" s="1" t="s">
        <v>11618</v>
      </c>
      <c r="N7336" s="17" t="s">
        <v>29323</v>
      </c>
      <c r="O7336" s="17" t="s">
        <v>29323</v>
      </c>
      <c r="Q7336" s="9"/>
      <c r="R7336" s="10" t="s">
        <v>24183</v>
      </c>
      <c r="S7336" s="11">
        <v>0</v>
      </c>
      <c r="T7336" s="9" t="s">
        <v>16207</v>
      </c>
      <c r="U7336" s="9"/>
      <c r="V7336" s="12"/>
      <c r="X7336" s="8" t="s">
        <v>18797</v>
      </c>
      <c r="Z7336" s="14" t="s">
        <v>18899</v>
      </c>
    </row>
    <row r="7337" spans="1:26" x14ac:dyDescent="0.25">
      <c r="A7337" s="16" t="s">
        <v>11619</v>
      </c>
      <c r="B7337" s="5" t="s">
        <v>16217</v>
      </c>
      <c r="C7337" s="5" t="s">
        <v>16207</v>
      </c>
      <c r="D7337" s="6">
        <f t="shared" si="516"/>
        <v>412760</v>
      </c>
      <c r="E7337" s="6">
        <f t="shared" si="517"/>
        <v>413882</v>
      </c>
      <c r="F7337" s="6">
        <f t="shared" si="520"/>
        <v>1123</v>
      </c>
      <c r="G7337" s="40">
        <f t="shared" si="519"/>
        <v>1119</v>
      </c>
      <c r="H7337" s="6">
        <v>26908175</v>
      </c>
      <c r="I7337" s="6">
        <v>26909297</v>
      </c>
      <c r="J7337" s="6">
        <v>1</v>
      </c>
      <c r="K7337" s="6">
        <f t="shared" si="518"/>
        <v>67</v>
      </c>
      <c r="L7337" s="6">
        <v>351</v>
      </c>
      <c r="M7337" s="1" t="s">
        <v>11620</v>
      </c>
      <c r="N7337" s="17" t="s">
        <v>29323</v>
      </c>
      <c r="O7337" s="17" t="s">
        <v>29323</v>
      </c>
      <c r="Q7337" s="9"/>
      <c r="R7337" s="10" t="s">
        <v>24186</v>
      </c>
      <c r="S7337" s="11">
        <v>6</v>
      </c>
      <c r="T7337" s="9" t="s">
        <v>28147</v>
      </c>
      <c r="U7337" s="9"/>
      <c r="V7337" s="12"/>
      <c r="X7337" s="8" t="s">
        <v>18797</v>
      </c>
      <c r="Z7337" s="14" t="s">
        <v>18899</v>
      </c>
    </row>
    <row r="7338" spans="1:26" x14ac:dyDescent="0.25">
      <c r="A7338" s="16" t="s">
        <v>11621</v>
      </c>
      <c r="B7338" s="5" t="s">
        <v>16217</v>
      </c>
      <c r="C7338" s="5" t="s">
        <v>16206</v>
      </c>
      <c r="D7338" s="6">
        <f t="shared" si="516"/>
        <v>414600</v>
      </c>
      <c r="E7338" s="6">
        <f t="shared" si="517"/>
        <v>423296</v>
      </c>
      <c r="F7338" s="6">
        <f t="shared" si="520"/>
        <v>8697</v>
      </c>
      <c r="G7338" s="40">
        <f t="shared" si="519"/>
        <v>717</v>
      </c>
      <c r="H7338" s="6">
        <v>26910015</v>
      </c>
      <c r="I7338" s="6">
        <v>26918711</v>
      </c>
      <c r="J7338" s="6">
        <v>3</v>
      </c>
      <c r="K7338" s="6">
        <f t="shared" si="518"/>
        <v>195</v>
      </c>
      <c r="L7338" s="6">
        <v>2833</v>
      </c>
      <c r="M7338" s="1" t="s">
        <v>28608</v>
      </c>
      <c r="N7338" s="17" t="s">
        <v>29323</v>
      </c>
      <c r="O7338" s="17" t="s">
        <v>29323</v>
      </c>
      <c r="P7338" s="8" t="s">
        <v>15866</v>
      </c>
      <c r="Q7338" s="7" t="s">
        <v>18166</v>
      </c>
      <c r="R7338" s="14" t="s">
        <v>20467</v>
      </c>
      <c r="S7338" s="42">
        <v>5</v>
      </c>
      <c r="T7338" s="41" t="s">
        <v>27693</v>
      </c>
      <c r="U7338" s="7"/>
      <c r="V7338" s="12"/>
      <c r="X7338" s="8" t="s">
        <v>18797</v>
      </c>
      <c r="Z7338" s="14" t="s">
        <v>18898</v>
      </c>
    </row>
    <row r="7339" spans="1:26" x14ac:dyDescent="0.25">
      <c r="A7339" s="16" t="s">
        <v>11622</v>
      </c>
      <c r="B7339" s="5" t="s">
        <v>16217</v>
      </c>
      <c r="C7339" s="5" t="s">
        <v>16206</v>
      </c>
      <c r="D7339" s="6">
        <f t="shared" si="516"/>
        <v>424018</v>
      </c>
      <c r="E7339" s="6">
        <f t="shared" si="517"/>
        <v>424434</v>
      </c>
      <c r="F7339" s="6">
        <f t="shared" si="520"/>
        <v>417</v>
      </c>
      <c r="G7339" s="40">
        <f t="shared" si="519"/>
        <v>721</v>
      </c>
      <c r="H7339" s="6">
        <v>26919433</v>
      </c>
      <c r="I7339" s="6">
        <v>26919849</v>
      </c>
      <c r="J7339" s="6">
        <v>0</v>
      </c>
      <c r="K7339" s="6">
        <f t="shared" si="518"/>
        <v>0</v>
      </c>
      <c r="L7339" s="6">
        <v>138</v>
      </c>
      <c r="M7339" s="1" t="s">
        <v>14</v>
      </c>
      <c r="N7339" s="17" t="s">
        <v>29326</v>
      </c>
      <c r="O7339" s="17"/>
      <c r="Q7339" s="9"/>
      <c r="R7339" s="10" t="s">
        <v>18964</v>
      </c>
      <c r="S7339" s="11">
        <v>0</v>
      </c>
      <c r="T7339" s="9" t="s">
        <v>16207</v>
      </c>
      <c r="U7339" s="9"/>
      <c r="V7339" s="12"/>
      <c r="X7339" s="8" t="s">
        <v>18797</v>
      </c>
      <c r="Z7339" s="14" t="s">
        <v>18899</v>
      </c>
    </row>
    <row r="7340" spans="1:26" x14ac:dyDescent="0.25">
      <c r="A7340" s="16" t="s">
        <v>11623</v>
      </c>
      <c r="B7340" s="5" t="s">
        <v>16217</v>
      </c>
      <c r="C7340" s="5" t="s">
        <v>16207</v>
      </c>
      <c r="D7340" s="6">
        <f t="shared" si="516"/>
        <v>424739</v>
      </c>
      <c r="E7340" s="6">
        <f t="shared" si="517"/>
        <v>425974</v>
      </c>
      <c r="F7340" s="6">
        <f t="shared" si="520"/>
        <v>1236</v>
      </c>
      <c r="G7340" s="40">
        <f t="shared" si="519"/>
        <v>304</v>
      </c>
      <c r="H7340" s="6">
        <v>26920154</v>
      </c>
      <c r="I7340" s="6">
        <v>26921389</v>
      </c>
      <c r="J7340" s="6">
        <v>0</v>
      </c>
      <c r="K7340" s="6">
        <f t="shared" si="518"/>
        <v>0</v>
      </c>
      <c r="L7340" s="6">
        <v>411</v>
      </c>
      <c r="M7340" s="1" t="s">
        <v>11624</v>
      </c>
      <c r="N7340" s="17" t="s">
        <v>18884</v>
      </c>
      <c r="O7340" s="17" t="s">
        <v>18884</v>
      </c>
      <c r="Q7340" s="9"/>
      <c r="R7340" s="10" t="s">
        <v>19366</v>
      </c>
      <c r="S7340" s="11">
        <v>0</v>
      </c>
      <c r="T7340" s="9" t="s">
        <v>16207</v>
      </c>
      <c r="U7340" s="9"/>
      <c r="V7340" s="12"/>
      <c r="X7340" s="8" t="s">
        <v>18797</v>
      </c>
      <c r="Z7340" s="14" t="s">
        <v>18899</v>
      </c>
    </row>
    <row r="7341" spans="1:26" x14ac:dyDescent="0.25">
      <c r="A7341" s="16" t="s">
        <v>11625</v>
      </c>
      <c r="B7341" s="5" t="s">
        <v>16217</v>
      </c>
      <c r="C7341" s="5" t="s">
        <v>16206</v>
      </c>
      <c r="D7341" s="6">
        <f t="shared" si="516"/>
        <v>428122</v>
      </c>
      <c r="E7341" s="6">
        <f t="shared" si="517"/>
        <v>429879</v>
      </c>
      <c r="F7341" s="6">
        <f t="shared" si="520"/>
        <v>1758</v>
      </c>
      <c r="G7341" s="40">
        <f t="shared" si="519"/>
        <v>2147</v>
      </c>
      <c r="H7341" s="6">
        <v>26923537</v>
      </c>
      <c r="I7341" s="6">
        <v>26925294</v>
      </c>
      <c r="J7341" s="6">
        <v>1</v>
      </c>
      <c r="K7341" s="6">
        <f t="shared" si="518"/>
        <v>87</v>
      </c>
      <c r="L7341" s="6">
        <v>556</v>
      </c>
      <c r="M7341" s="1" t="s">
        <v>28803</v>
      </c>
      <c r="N7341" s="17" t="s">
        <v>29315</v>
      </c>
      <c r="O7341" s="17" t="s">
        <v>29315</v>
      </c>
      <c r="Q7341" s="9"/>
      <c r="R7341" s="10" t="s">
        <v>24187</v>
      </c>
      <c r="S7341" s="11">
        <v>10</v>
      </c>
      <c r="T7341" s="9" t="s">
        <v>28148</v>
      </c>
      <c r="U7341" s="9"/>
      <c r="V7341" s="12"/>
      <c r="X7341" s="8" t="s">
        <v>18797</v>
      </c>
      <c r="Z7341" s="14" t="s">
        <v>18899</v>
      </c>
    </row>
    <row r="7342" spans="1:26" x14ac:dyDescent="0.25">
      <c r="A7342" s="16" t="s">
        <v>11626</v>
      </c>
      <c r="B7342" s="5" t="s">
        <v>16217</v>
      </c>
      <c r="C7342" s="5" t="s">
        <v>16207</v>
      </c>
      <c r="D7342" s="6">
        <f t="shared" si="516"/>
        <v>430676</v>
      </c>
      <c r="E7342" s="6">
        <f t="shared" si="517"/>
        <v>431806</v>
      </c>
      <c r="F7342" s="6">
        <f t="shared" si="520"/>
        <v>1131</v>
      </c>
      <c r="G7342" s="40">
        <f t="shared" si="519"/>
        <v>796</v>
      </c>
      <c r="H7342" s="6">
        <v>26926091</v>
      </c>
      <c r="I7342" s="6">
        <v>26927221</v>
      </c>
      <c r="J7342" s="6">
        <v>1</v>
      </c>
      <c r="K7342" s="6">
        <f t="shared" si="518"/>
        <v>51</v>
      </c>
      <c r="L7342" s="6">
        <v>359</v>
      </c>
      <c r="M7342" s="1" t="s">
        <v>11627</v>
      </c>
      <c r="N7342" s="17" t="s">
        <v>29308</v>
      </c>
      <c r="O7342" s="17" t="s">
        <v>29450</v>
      </c>
      <c r="P7342" s="8" t="s">
        <v>15867</v>
      </c>
      <c r="Q7342" s="7" t="s">
        <v>17416</v>
      </c>
      <c r="R7342" s="14" t="s">
        <v>24188</v>
      </c>
      <c r="S7342" s="42">
        <v>2</v>
      </c>
      <c r="T7342" s="41" t="s">
        <v>26932</v>
      </c>
      <c r="U7342" s="7" t="s">
        <v>25702</v>
      </c>
      <c r="V7342" s="12"/>
      <c r="X7342" s="8" t="s">
        <v>18797</v>
      </c>
      <c r="Z7342" s="14" t="s">
        <v>18899</v>
      </c>
    </row>
    <row r="7343" spans="1:26" x14ac:dyDescent="0.25">
      <c r="A7343" s="16" t="s">
        <v>11628</v>
      </c>
      <c r="B7343" s="5" t="s">
        <v>16217</v>
      </c>
      <c r="C7343" s="5" t="s">
        <v>16207</v>
      </c>
      <c r="D7343" s="6">
        <f t="shared" si="516"/>
        <v>432657</v>
      </c>
      <c r="E7343" s="6">
        <f t="shared" si="517"/>
        <v>434180</v>
      </c>
      <c r="F7343" s="6">
        <f t="shared" si="520"/>
        <v>1524</v>
      </c>
      <c r="G7343" s="40">
        <f t="shared" si="519"/>
        <v>850</v>
      </c>
      <c r="H7343" s="6">
        <v>26928072</v>
      </c>
      <c r="I7343" s="6">
        <v>26929595</v>
      </c>
      <c r="J7343" s="6">
        <v>3</v>
      </c>
      <c r="K7343" s="6">
        <f t="shared" si="518"/>
        <v>225</v>
      </c>
      <c r="L7343" s="6">
        <v>432</v>
      </c>
      <c r="M7343" s="1" t="s">
        <v>11629</v>
      </c>
      <c r="N7343" s="17" t="s">
        <v>29311</v>
      </c>
      <c r="O7343" s="17" t="s">
        <v>29450</v>
      </c>
      <c r="Q7343" s="9"/>
      <c r="R7343" s="10" t="s">
        <v>19453</v>
      </c>
      <c r="S7343" s="11">
        <v>8</v>
      </c>
      <c r="T7343" s="9" t="s">
        <v>27322</v>
      </c>
      <c r="U7343" s="9" t="s">
        <v>16207</v>
      </c>
      <c r="V7343" s="12"/>
      <c r="X7343" s="8" t="s">
        <v>18797</v>
      </c>
      <c r="Z7343" s="14" t="s">
        <v>18899</v>
      </c>
    </row>
    <row r="7344" spans="1:26" x14ac:dyDescent="0.25">
      <c r="A7344" s="16" t="s">
        <v>11630</v>
      </c>
      <c r="B7344" s="5" t="s">
        <v>16217</v>
      </c>
      <c r="C7344" s="5" t="s">
        <v>16206</v>
      </c>
      <c r="D7344" s="6">
        <f t="shared" si="516"/>
        <v>435042</v>
      </c>
      <c r="E7344" s="6">
        <f t="shared" si="517"/>
        <v>437102</v>
      </c>
      <c r="F7344" s="6">
        <f t="shared" si="520"/>
        <v>2061</v>
      </c>
      <c r="G7344" s="40">
        <f t="shared" si="519"/>
        <v>861</v>
      </c>
      <c r="H7344" s="6">
        <v>26930457</v>
      </c>
      <c r="I7344" s="6">
        <v>26932517</v>
      </c>
      <c r="J7344" s="6">
        <v>4</v>
      </c>
      <c r="K7344" s="6">
        <f t="shared" si="518"/>
        <v>237</v>
      </c>
      <c r="L7344" s="6">
        <v>607</v>
      </c>
      <c r="M7344" s="1" t="s">
        <v>11631</v>
      </c>
      <c r="N7344" s="17" t="s">
        <v>29319</v>
      </c>
      <c r="O7344" s="17" t="s">
        <v>29450</v>
      </c>
      <c r="P7344" s="8" t="s">
        <v>15868</v>
      </c>
      <c r="Q7344" s="7" t="s">
        <v>16780</v>
      </c>
      <c r="R7344" s="14" t="s">
        <v>24189</v>
      </c>
      <c r="S7344" s="42">
        <v>3</v>
      </c>
      <c r="T7344" s="41" t="s">
        <v>26206</v>
      </c>
      <c r="U7344" s="7" t="s">
        <v>16207</v>
      </c>
      <c r="V7344" s="12"/>
      <c r="X7344" s="8" t="s">
        <v>18797</v>
      </c>
      <c r="Z7344" s="14" t="s">
        <v>18899</v>
      </c>
    </row>
    <row r="7345" spans="1:26" x14ac:dyDescent="0.25">
      <c r="A7345" s="16" t="s">
        <v>11632</v>
      </c>
      <c r="B7345" s="5" t="s">
        <v>16217</v>
      </c>
      <c r="C7345" s="5" t="s">
        <v>16207</v>
      </c>
      <c r="D7345" s="6">
        <f t="shared" si="516"/>
        <v>437403</v>
      </c>
      <c r="E7345" s="6">
        <f t="shared" si="517"/>
        <v>438577</v>
      </c>
      <c r="F7345" s="6">
        <f t="shared" si="520"/>
        <v>1175</v>
      </c>
      <c r="G7345" s="40">
        <f t="shared" si="519"/>
        <v>300</v>
      </c>
      <c r="H7345" s="6">
        <v>26932818</v>
      </c>
      <c r="I7345" s="6">
        <v>26933992</v>
      </c>
      <c r="J7345" s="6">
        <v>1</v>
      </c>
      <c r="K7345" s="6">
        <f t="shared" si="518"/>
        <v>95</v>
      </c>
      <c r="L7345" s="6">
        <v>359</v>
      </c>
      <c r="M7345" s="1" t="s">
        <v>11633</v>
      </c>
      <c r="N7345" s="17" t="s">
        <v>29311</v>
      </c>
      <c r="O7345" s="17" t="s">
        <v>29450</v>
      </c>
      <c r="P7345" s="8" t="s">
        <v>15869</v>
      </c>
      <c r="Q7345" s="7" t="s">
        <v>17753</v>
      </c>
      <c r="R7345" s="14" t="s">
        <v>24190</v>
      </c>
      <c r="S7345" s="42">
        <v>5</v>
      </c>
      <c r="T7345" s="41" t="s">
        <v>28149</v>
      </c>
      <c r="U7345" s="7" t="s">
        <v>16207</v>
      </c>
      <c r="V7345" s="12"/>
      <c r="W7345" s="43" t="s">
        <v>18855</v>
      </c>
      <c r="X7345" s="8" t="s">
        <v>18797</v>
      </c>
      <c r="Z7345" s="14" t="s">
        <v>18899</v>
      </c>
    </row>
    <row r="7346" spans="1:26" x14ac:dyDescent="0.25">
      <c r="A7346" s="16" t="s">
        <v>11634</v>
      </c>
      <c r="B7346" s="5" t="s">
        <v>16217</v>
      </c>
      <c r="C7346" s="5" t="s">
        <v>16206</v>
      </c>
      <c r="D7346" s="6">
        <f t="shared" ref="D7346:D7409" si="521">H7346-26495415</f>
        <v>439716</v>
      </c>
      <c r="E7346" s="6">
        <f t="shared" ref="E7346:E7409" si="522">I7346-26495415</f>
        <v>440765</v>
      </c>
      <c r="F7346" s="6">
        <f t="shared" si="520"/>
        <v>1050</v>
      </c>
      <c r="G7346" s="40">
        <f t="shared" si="519"/>
        <v>1138</v>
      </c>
      <c r="H7346" s="6">
        <v>26935131</v>
      </c>
      <c r="I7346" s="6">
        <v>26936180</v>
      </c>
      <c r="J7346" s="6">
        <v>3</v>
      </c>
      <c r="K7346" s="6">
        <f t="shared" si="518"/>
        <v>654</v>
      </c>
      <c r="L7346" s="6">
        <v>131</v>
      </c>
      <c r="M7346" s="1" t="s">
        <v>11635</v>
      </c>
      <c r="N7346" s="17" t="s">
        <v>29311</v>
      </c>
      <c r="O7346" s="17" t="s">
        <v>29450</v>
      </c>
      <c r="P7346" s="8" t="s">
        <v>15870</v>
      </c>
      <c r="Q7346" s="7" t="s">
        <v>16950</v>
      </c>
      <c r="R7346" s="14" t="s">
        <v>24191</v>
      </c>
      <c r="S7346" s="42">
        <v>3</v>
      </c>
      <c r="T7346" s="41" t="s">
        <v>25163</v>
      </c>
      <c r="U7346" s="7" t="s">
        <v>16207</v>
      </c>
      <c r="V7346" s="12"/>
      <c r="X7346" s="8" t="s">
        <v>18797</v>
      </c>
      <c r="Y7346" s="8" t="s">
        <v>18798</v>
      </c>
    </row>
    <row r="7347" spans="1:26" x14ac:dyDescent="0.25">
      <c r="A7347" s="16" t="s">
        <v>11636</v>
      </c>
      <c r="B7347" s="5" t="s">
        <v>16217</v>
      </c>
      <c r="C7347" s="5" t="s">
        <v>16207</v>
      </c>
      <c r="D7347" s="6">
        <f t="shared" si="521"/>
        <v>441239</v>
      </c>
      <c r="E7347" s="6">
        <f t="shared" si="522"/>
        <v>443695</v>
      </c>
      <c r="F7347" s="6">
        <f t="shared" si="520"/>
        <v>2457</v>
      </c>
      <c r="G7347" s="40">
        <f t="shared" si="519"/>
        <v>473</v>
      </c>
      <c r="H7347" s="6">
        <v>26936654</v>
      </c>
      <c r="I7347" s="6">
        <v>26939110</v>
      </c>
      <c r="J7347" s="6">
        <v>3</v>
      </c>
      <c r="K7347" s="6">
        <f t="shared" si="518"/>
        <v>174</v>
      </c>
      <c r="L7347" s="6">
        <v>760</v>
      </c>
      <c r="M7347" s="1" t="s">
        <v>11637</v>
      </c>
      <c r="N7347" s="17" t="s">
        <v>29311</v>
      </c>
      <c r="O7347" s="17" t="s">
        <v>29450</v>
      </c>
      <c r="Q7347" s="9"/>
      <c r="R7347" s="10" t="s">
        <v>24192</v>
      </c>
      <c r="S7347" s="11">
        <v>1</v>
      </c>
      <c r="T7347" s="9" t="s">
        <v>25094</v>
      </c>
      <c r="U7347" s="9" t="s">
        <v>16207</v>
      </c>
      <c r="V7347" s="43" t="s">
        <v>28649</v>
      </c>
      <c r="X7347" s="8" t="s">
        <v>18797</v>
      </c>
    </row>
    <row r="7348" spans="1:26" x14ac:dyDescent="0.25">
      <c r="A7348" s="16" t="s">
        <v>11638</v>
      </c>
      <c r="B7348" s="5" t="s">
        <v>16217</v>
      </c>
      <c r="C7348" s="5" t="s">
        <v>16207</v>
      </c>
      <c r="D7348" s="6">
        <f t="shared" si="521"/>
        <v>445284</v>
      </c>
      <c r="E7348" s="6">
        <f t="shared" si="522"/>
        <v>446741</v>
      </c>
      <c r="F7348" s="6">
        <f t="shared" si="520"/>
        <v>1458</v>
      </c>
      <c r="G7348" s="40">
        <f t="shared" si="519"/>
        <v>1588</v>
      </c>
      <c r="H7348" s="6">
        <v>26940699</v>
      </c>
      <c r="I7348" s="6">
        <v>26942156</v>
      </c>
      <c r="J7348" s="6">
        <v>1</v>
      </c>
      <c r="K7348" s="6">
        <f t="shared" si="518"/>
        <v>66</v>
      </c>
      <c r="L7348" s="6">
        <v>463</v>
      </c>
      <c r="M7348" s="1" t="s">
        <v>8813</v>
      </c>
      <c r="N7348" s="17" t="s">
        <v>29328</v>
      </c>
      <c r="O7348" s="17" t="s">
        <v>29450</v>
      </c>
      <c r="P7348" s="8" t="s">
        <v>15387</v>
      </c>
      <c r="Q7348" s="7" t="s">
        <v>16671</v>
      </c>
      <c r="R7348" s="14" t="s">
        <v>24193</v>
      </c>
      <c r="S7348" s="42">
        <v>6</v>
      </c>
      <c r="T7348" s="41" t="s">
        <v>28150</v>
      </c>
      <c r="U7348" s="7" t="s">
        <v>28151</v>
      </c>
      <c r="V7348" s="12"/>
      <c r="X7348" s="8" t="s">
        <v>18797</v>
      </c>
    </row>
    <row r="7349" spans="1:26" x14ac:dyDescent="0.25">
      <c r="A7349" s="16" t="s">
        <v>11639</v>
      </c>
      <c r="B7349" s="5" t="s">
        <v>16217</v>
      </c>
      <c r="C7349" s="5" t="s">
        <v>16206</v>
      </c>
      <c r="D7349" s="6">
        <f t="shared" si="521"/>
        <v>453279</v>
      </c>
      <c r="E7349" s="6">
        <f t="shared" si="522"/>
        <v>456609</v>
      </c>
      <c r="F7349" s="6">
        <f t="shared" si="520"/>
        <v>3331</v>
      </c>
      <c r="G7349" s="40">
        <f t="shared" si="519"/>
        <v>6537</v>
      </c>
      <c r="H7349" s="6">
        <v>26948694</v>
      </c>
      <c r="I7349" s="6">
        <v>26952024</v>
      </c>
      <c r="J7349" s="6">
        <v>1</v>
      </c>
      <c r="K7349" s="6">
        <f t="shared" ref="K7349:K7412" si="523">F7349-((L7349+1)*3)</f>
        <v>70</v>
      </c>
      <c r="L7349" s="6">
        <v>1086</v>
      </c>
      <c r="M7349" s="1" t="s">
        <v>11640</v>
      </c>
      <c r="N7349" s="17" t="s">
        <v>29311</v>
      </c>
      <c r="O7349" s="17" t="s">
        <v>29450</v>
      </c>
      <c r="P7349" s="8" t="s">
        <v>15871</v>
      </c>
      <c r="Q7349" s="7" t="s">
        <v>18697</v>
      </c>
      <c r="R7349" s="14" t="s">
        <v>24194</v>
      </c>
      <c r="S7349" s="42">
        <v>6</v>
      </c>
      <c r="T7349" s="41" t="s">
        <v>28152</v>
      </c>
      <c r="U7349" s="7" t="s">
        <v>28153</v>
      </c>
      <c r="V7349" s="12"/>
      <c r="X7349" s="8" t="s">
        <v>18797</v>
      </c>
      <c r="Y7349" s="8" t="s">
        <v>18798</v>
      </c>
    </row>
    <row r="7350" spans="1:26" x14ac:dyDescent="0.25">
      <c r="A7350" s="16" t="s">
        <v>11641</v>
      </c>
      <c r="B7350" s="5" t="s">
        <v>16217</v>
      </c>
      <c r="C7350" s="5" t="s">
        <v>16207</v>
      </c>
      <c r="D7350" s="6">
        <f t="shared" si="521"/>
        <v>457103</v>
      </c>
      <c r="E7350" s="6">
        <f t="shared" si="522"/>
        <v>458689</v>
      </c>
      <c r="F7350" s="6">
        <f t="shared" si="520"/>
        <v>1587</v>
      </c>
      <c r="G7350" s="40">
        <f t="shared" si="519"/>
        <v>493</v>
      </c>
      <c r="H7350" s="6">
        <v>26952518</v>
      </c>
      <c r="I7350" s="6">
        <v>26954104</v>
      </c>
      <c r="J7350" s="6">
        <v>0</v>
      </c>
      <c r="K7350" s="6">
        <f t="shared" si="523"/>
        <v>0</v>
      </c>
      <c r="L7350" s="6">
        <v>528</v>
      </c>
      <c r="M7350" s="1" t="s">
        <v>11642</v>
      </c>
      <c r="N7350" s="17" t="s">
        <v>29339</v>
      </c>
      <c r="O7350" s="17" t="s">
        <v>29450</v>
      </c>
      <c r="Q7350" s="9"/>
      <c r="R7350" s="10" t="s">
        <v>24195</v>
      </c>
      <c r="S7350" s="11">
        <v>1</v>
      </c>
      <c r="T7350" s="9" t="s">
        <v>25086</v>
      </c>
      <c r="U7350" s="9"/>
      <c r="V7350" s="12"/>
      <c r="X7350" s="8" t="s">
        <v>18797</v>
      </c>
    </row>
    <row r="7351" spans="1:26" x14ac:dyDescent="0.25">
      <c r="A7351" s="16" t="s">
        <v>11643</v>
      </c>
      <c r="B7351" s="5" t="s">
        <v>16217</v>
      </c>
      <c r="C7351" s="5" t="s">
        <v>16206</v>
      </c>
      <c r="D7351" s="6">
        <f t="shared" si="521"/>
        <v>459735</v>
      </c>
      <c r="E7351" s="6">
        <f t="shared" si="522"/>
        <v>460481</v>
      </c>
      <c r="F7351" s="6">
        <f t="shared" si="520"/>
        <v>747</v>
      </c>
      <c r="G7351" s="40">
        <f t="shared" si="519"/>
        <v>1045</v>
      </c>
      <c r="H7351" s="6">
        <v>26955150</v>
      </c>
      <c r="I7351" s="6">
        <v>26955896</v>
      </c>
      <c r="J7351" s="6">
        <v>1</v>
      </c>
      <c r="K7351" s="6">
        <f t="shared" si="523"/>
        <v>63</v>
      </c>
      <c r="L7351" s="6">
        <v>227</v>
      </c>
      <c r="M7351" s="1" t="s">
        <v>9237</v>
      </c>
      <c r="N7351" s="17" t="s">
        <v>29311</v>
      </c>
      <c r="O7351" s="17" t="s">
        <v>29450</v>
      </c>
      <c r="P7351" s="8" t="s">
        <v>15465</v>
      </c>
      <c r="Q7351" s="7" t="s">
        <v>16437</v>
      </c>
      <c r="R7351" s="14" t="s">
        <v>23209</v>
      </c>
      <c r="S7351" s="42">
        <v>2</v>
      </c>
      <c r="T7351" s="41" t="s">
        <v>28154</v>
      </c>
      <c r="U7351" s="7" t="s">
        <v>16207</v>
      </c>
      <c r="V7351" s="12"/>
      <c r="X7351" s="8" t="s">
        <v>18797</v>
      </c>
    </row>
    <row r="7352" spans="1:26" x14ac:dyDescent="0.25">
      <c r="A7352" s="16" t="s">
        <v>11644</v>
      </c>
      <c r="B7352" s="5" t="s">
        <v>16217</v>
      </c>
      <c r="C7352" s="5" t="s">
        <v>16207</v>
      </c>
      <c r="D7352" s="6">
        <f t="shared" si="521"/>
        <v>460771</v>
      </c>
      <c r="E7352" s="6">
        <f t="shared" si="522"/>
        <v>463881</v>
      </c>
      <c r="F7352" s="6">
        <f t="shared" si="520"/>
        <v>3111</v>
      </c>
      <c r="G7352" s="40">
        <f t="shared" si="519"/>
        <v>289</v>
      </c>
      <c r="H7352" s="6">
        <v>26956186</v>
      </c>
      <c r="I7352" s="6">
        <v>26959296</v>
      </c>
      <c r="J7352" s="6">
        <v>1</v>
      </c>
      <c r="K7352" s="6">
        <f t="shared" si="523"/>
        <v>81</v>
      </c>
      <c r="L7352" s="6">
        <v>1009</v>
      </c>
      <c r="M7352" s="1" t="s">
        <v>11645</v>
      </c>
      <c r="N7352" s="17" t="s">
        <v>29311</v>
      </c>
      <c r="O7352" s="17" t="s">
        <v>29450</v>
      </c>
      <c r="P7352" s="8" t="s">
        <v>15872</v>
      </c>
      <c r="Q7352" s="7" t="s">
        <v>17873</v>
      </c>
      <c r="R7352" s="14" t="s">
        <v>24196</v>
      </c>
      <c r="S7352" s="42">
        <v>6</v>
      </c>
      <c r="T7352" s="41" t="s">
        <v>26263</v>
      </c>
      <c r="U7352" s="7" t="s">
        <v>26264</v>
      </c>
      <c r="V7352" s="12"/>
      <c r="X7352" s="8" t="s">
        <v>18797</v>
      </c>
    </row>
    <row r="7353" spans="1:26" x14ac:dyDescent="0.25">
      <c r="A7353" s="16" t="s">
        <v>11646</v>
      </c>
      <c r="B7353" s="5" t="s">
        <v>16217</v>
      </c>
      <c r="C7353" s="5" t="s">
        <v>16206</v>
      </c>
      <c r="D7353" s="6">
        <f t="shared" si="521"/>
        <v>466763</v>
      </c>
      <c r="E7353" s="6">
        <f t="shared" si="522"/>
        <v>469352</v>
      </c>
      <c r="F7353" s="6">
        <f t="shared" si="520"/>
        <v>2590</v>
      </c>
      <c r="G7353" s="40">
        <f t="shared" si="519"/>
        <v>2881</v>
      </c>
      <c r="H7353" s="6">
        <v>26962178</v>
      </c>
      <c r="I7353" s="6">
        <v>26964767</v>
      </c>
      <c r="J7353" s="6">
        <v>1</v>
      </c>
      <c r="K7353" s="6">
        <f t="shared" si="523"/>
        <v>55</v>
      </c>
      <c r="L7353" s="6">
        <v>844</v>
      </c>
      <c r="M7353" s="1" t="s">
        <v>14</v>
      </c>
      <c r="N7353" s="17" t="s">
        <v>29311</v>
      </c>
      <c r="O7353" s="17" t="s">
        <v>29450</v>
      </c>
      <c r="Q7353" s="9"/>
      <c r="R7353" s="10" t="s">
        <v>24197</v>
      </c>
      <c r="S7353" s="11">
        <v>5</v>
      </c>
      <c r="T7353" s="9" t="s">
        <v>28155</v>
      </c>
      <c r="U7353" s="9" t="s">
        <v>16207</v>
      </c>
      <c r="V7353" s="12"/>
      <c r="X7353" s="8" t="s">
        <v>18797</v>
      </c>
    </row>
    <row r="7354" spans="1:26" x14ac:dyDescent="0.25">
      <c r="A7354" s="16" t="s">
        <v>11647</v>
      </c>
      <c r="B7354" s="5" t="s">
        <v>16217</v>
      </c>
      <c r="C7354" s="5" t="s">
        <v>16206</v>
      </c>
      <c r="D7354" s="6">
        <f t="shared" si="521"/>
        <v>470895</v>
      </c>
      <c r="E7354" s="6">
        <f t="shared" si="522"/>
        <v>471938</v>
      </c>
      <c r="F7354" s="6">
        <f t="shared" si="520"/>
        <v>1044</v>
      </c>
      <c r="G7354" s="40">
        <f t="shared" si="519"/>
        <v>1542</v>
      </c>
      <c r="H7354" s="6">
        <v>26966310</v>
      </c>
      <c r="I7354" s="6">
        <v>26967353</v>
      </c>
      <c r="J7354" s="6">
        <v>0</v>
      </c>
      <c r="K7354" s="6">
        <f t="shared" si="523"/>
        <v>0</v>
      </c>
      <c r="L7354" s="6">
        <v>347</v>
      </c>
      <c r="M7354" s="1" t="s">
        <v>11648</v>
      </c>
      <c r="N7354" s="17" t="s">
        <v>29311</v>
      </c>
      <c r="O7354" s="17" t="s">
        <v>29450</v>
      </c>
      <c r="P7354" s="8" t="s">
        <v>15873</v>
      </c>
      <c r="Q7354" s="7" t="s">
        <v>17089</v>
      </c>
      <c r="R7354" s="14" t="s">
        <v>24198</v>
      </c>
      <c r="S7354" s="42">
        <v>5</v>
      </c>
      <c r="T7354" s="41" t="s">
        <v>28156</v>
      </c>
      <c r="U7354" s="7" t="s">
        <v>16207</v>
      </c>
      <c r="V7354" s="12"/>
      <c r="X7354" s="8" t="s">
        <v>18797</v>
      </c>
    </row>
    <row r="7355" spans="1:26" x14ac:dyDescent="0.25">
      <c r="A7355" s="16" t="s">
        <v>11649</v>
      </c>
      <c r="B7355" s="5" t="s">
        <v>16217</v>
      </c>
      <c r="C7355" s="5" t="s">
        <v>16206</v>
      </c>
      <c r="D7355" s="6">
        <f t="shared" si="521"/>
        <v>472404</v>
      </c>
      <c r="E7355" s="6">
        <f t="shared" si="522"/>
        <v>473353</v>
      </c>
      <c r="F7355" s="6">
        <f t="shared" si="520"/>
        <v>950</v>
      </c>
      <c r="G7355" s="40">
        <f t="shared" si="519"/>
        <v>465</v>
      </c>
      <c r="H7355" s="6">
        <v>26967819</v>
      </c>
      <c r="I7355" s="6">
        <v>26968768</v>
      </c>
      <c r="J7355" s="6">
        <v>2</v>
      </c>
      <c r="K7355" s="6">
        <f t="shared" si="523"/>
        <v>158</v>
      </c>
      <c r="L7355" s="6">
        <v>263</v>
      </c>
      <c r="M7355" s="1" t="s">
        <v>11650</v>
      </c>
      <c r="N7355" s="17" t="s">
        <v>29319</v>
      </c>
      <c r="O7355" s="17" t="s">
        <v>29451</v>
      </c>
      <c r="Q7355" s="9"/>
      <c r="R7355" s="10" t="s">
        <v>23691</v>
      </c>
      <c r="S7355" s="11">
        <v>1</v>
      </c>
      <c r="T7355" s="9" t="s">
        <v>25094</v>
      </c>
      <c r="U7355" s="9" t="s">
        <v>16207</v>
      </c>
      <c r="V7355" s="12"/>
      <c r="X7355" s="8" t="s">
        <v>18798</v>
      </c>
      <c r="Y7355" s="8" t="s">
        <v>18798</v>
      </c>
    </row>
    <row r="7356" spans="1:26" x14ac:dyDescent="0.25">
      <c r="A7356" s="16" t="s">
        <v>11651</v>
      </c>
      <c r="B7356" s="5" t="s">
        <v>16217</v>
      </c>
      <c r="C7356" s="5" t="s">
        <v>16206</v>
      </c>
      <c r="D7356" s="6">
        <f t="shared" si="521"/>
        <v>474799</v>
      </c>
      <c r="E7356" s="6">
        <f t="shared" si="522"/>
        <v>475764</v>
      </c>
      <c r="F7356" s="6">
        <f t="shared" si="520"/>
        <v>966</v>
      </c>
      <c r="G7356" s="40">
        <f t="shared" ref="G7356:G7419" si="524">D7356-E7355-1</f>
        <v>1445</v>
      </c>
      <c r="H7356" s="6">
        <v>26970214</v>
      </c>
      <c r="I7356" s="6">
        <v>26971179</v>
      </c>
      <c r="J7356" s="6">
        <v>0</v>
      </c>
      <c r="K7356" s="6">
        <f t="shared" si="523"/>
        <v>0</v>
      </c>
      <c r="L7356" s="6">
        <v>321</v>
      </c>
      <c r="M7356" s="1" t="s">
        <v>11652</v>
      </c>
      <c r="N7356" s="17" t="s">
        <v>29311</v>
      </c>
      <c r="O7356" s="17" t="s">
        <v>29450</v>
      </c>
      <c r="Q7356" s="9"/>
      <c r="R7356" s="10" t="s">
        <v>24199</v>
      </c>
      <c r="S7356" s="11">
        <v>4</v>
      </c>
      <c r="T7356" s="9" t="s">
        <v>28157</v>
      </c>
      <c r="U7356" s="9"/>
      <c r="V7356" s="43" t="s">
        <v>28669</v>
      </c>
      <c r="X7356" s="8" t="s">
        <v>18797</v>
      </c>
    </row>
    <row r="7357" spans="1:26" x14ac:dyDescent="0.25">
      <c r="A7357" s="16" t="s">
        <v>11653</v>
      </c>
      <c r="B7357" s="5" t="s">
        <v>16217</v>
      </c>
      <c r="C7357" s="5" t="s">
        <v>16206</v>
      </c>
      <c r="D7357" s="6">
        <f t="shared" si="521"/>
        <v>477234</v>
      </c>
      <c r="E7357" s="6">
        <f t="shared" si="522"/>
        <v>478103</v>
      </c>
      <c r="F7357" s="6">
        <f t="shared" si="520"/>
        <v>870</v>
      </c>
      <c r="G7357" s="40">
        <f t="shared" si="524"/>
        <v>1469</v>
      </c>
      <c r="H7357" s="6">
        <v>26972649</v>
      </c>
      <c r="I7357" s="6">
        <v>26973518</v>
      </c>
      <c r="J7357" s="6">
        <v>0</v>
      </c>
      <c r="K7357" s="6">
        <f t="shared" si="523"/>
        <v>0</v>
      </c>
      <c r="L7357" s="6">
        <v>289</v>
      </c>
      <c r="M7357" s="1" t="s">
        <v>11654</v>
      </c>
      <c r="N7357" s="17" t="s">
        <v>29369</v>
      </c>
      <c r="O7357" s="17" t="s">
        <v>29450</v>
      </c>
      <c r="Q7357" s="9"/>
      <c r="R7357" s="10" t="s">
        <v>24200</v>
      </c>
      <c r="S7357" s="11">
        <v>4</v>
      </c>
      <c r="T7357" s="9" t="s">
        <v>28157</v>
      </c>
      <c r="U7357" s="9"/>
      <c r="V7357" s="12"/>
      <c r="X7357" s="8" t="s">
        <v>18797</v>
      </c>
    </row>
    <row r="7358" spans="1:26" x14ac:dyDescent="0.25">
      <c r="A7358" s="16" t="s">
        <v>11655</v>
      </c>
      <c r="B7358" s="5" t="s">
        <v>16217</v>
      </c>
      <c r="C7358" s="5" t="s">
        <v>16206</v>
      </c>
      <c r="D7358" s="6">
        <f t="shared" si="521"/>
        <v>479176</v>
      </c>
      <c r="E7358" s="6">
        <f t="shared" si="522"/>
        <v>480070</v>
      </c>
      <c r="F7358" s="6">
        <f t="shared" si="520"/>
        <v>895</v>
      </c>
      <c r="G7358" s="40">
        <f t="shared" si="524"/>
        <v>1072</v>
      </c>
      <c r="H7358" s="6">
        <v>26974591</v>
      </c>
      <c r="I7358" s="6">
        <v>26975485</v>
      </c>
      <c r="J7358" s="6">
        <v>1</v>
      </c>
      <c r="K7358" s="6">
        <f t="shared" si="523"/>
        <v>58</v>
      </c>
      <c r="L7358" s="6">
        <v>278</v>
      </c>
      <c r="M7358" s="1" t="s">
        <v>14</v>
      </c>
      <c r="N7358" s="17" t="s">
        <v>29311</v>
      </c>
      <c r="O7358" s="17" t="s">
        <v>29450</v>
      </c>
      <c r="Q7358" s="9"/>
      <c r="R7358" s="10" t="s">
        <v>23719</v>
      </c>
      <c r="S7358" s="11">
        <v>4</v>
      </c>
      <c r="T7358" s="9" t="s">
        <v>28158</v>
      </c>
      <c r="U7358" s="9" t="s">
        <v>16207</v>
      </c>
      <c r="V7358" s="12"/>
      <c r="X7358" s="8" t="s">
        <v>18797</v>
      </c>
    </row>
    <row r="7359" spans="1:26" x14ac:dyDescent="0.25">
      <c r="A7359" s="16" t="s">
        <v>11656</v>
      </c>
      <c r="B7359" s="5" t="s">
        <v>16217</v>
      </c>
      <c r="C7359" s="5" t="s">
        <v>16207</v>
      </c>
      <c r="D7359" s="6">
        <f t="shared" si="521"/>
        <v>480310</v>
      </c>
      <c r="E7359" s="6">
        <f t="shared" si="522"/>
        <v>481170</v>
      </c>
      <c r="F7359" s="6">
        <f t="shared" si="520"/>
        <v>861</v>
      </c>
      <c r="G7359" s="40">
        <f t="shared" si="524"/>
        <v>239</v>
      </c>
      <c r="H7359" s="6">
        <v>26975725</v>
      </c>
      <c r="I7359" s="6">
        <v>26976585</v>
      </c>
      <c r="J7359" s="6">
        <v>0</v>
      </c>
      <c r="K7359" s="6">
        <f t="shared" si="523"/>
        <v>0</v>
      </c>
      <c r="L7359" s="6">
        <v>286</v>
      </c>
      <c r="M7359" s="1" t="s">
        <v>7484</v>
      </c>
      <c r="N7359" s="17" t="s">
        <v>29311</v>
      </c>
      <c r="O7359" s="17" t="s">
        <v>29450</v>
      </c>
      <c r="P7359" s="8" t="s">
        <v>14392</v>
      </c>
      <c r="Q7359" s="7" t="s">
        <v>16317</v>
      </c>
      <c r="R7359" s="14" t="s">
        <v>20796</v>
      </c>
      <c r="S7359" s="42">
        <v>4</v>
      </c>
      <c r="T7359" s="41" t="s">
        <v>28159</v>
      </c>
      <c r="U7359" s="7" t="s">
        <v>28160</v>
      </c>
      <c r="V7359" s="12"/>
      <c r="X7359" s="8" t="s">
        <v>18797</v>
      </c>
    </row>
    <row r="7360" spans="1:26" x14ac:dyDescent="0.25">
      <c r="A7360" s="16" t="s">
        <v>11657</v>
      </c>
      <c r="B7360" s="5" t="s">
        <v>16217</v>
      </c>
      <c r="C7360" s="5" t="s">
        <v>16207</v>
      </c>
      <c r="D7360" s="6">
        <f t="shared" si="521"/>
        <v>481645</v>
      </c>
      <c r="E7360" s="6">
        <f t="shared" si="522"/>
        <v>483720</v>
      </c>
      <c r="F7360" s="6">
        <f t="shared" si="520"/>
        <v>2076</v>
      </c>
      <c r="G7360" s="40">
        <f t="shared" si="524"/>
        <v>474</v>
      </c>
      <c r="H7360" s="6">
        <v>26977060</v>
      </c>
      <c r="I7360" s="6">
        <v>26979135</v>
      </c>
      <c r="J7360" s="6">
        <v>0</v>
      </c>
      <c r="K7360" s="6">
        <f t="shared" si="523"/>
        <v>0</v>
      </c>
      <c r="L7360" s="6">
        <v>691</v>
      </c>
      <c r="M7360" s="1" t="s">
        <v>11658</v>
      </c>
      <c r="N7360" s="17" t="s">
        <v>29315</v>
      </c>
      <c r="O7360" s="17" t="s">
        <v>29315</v>
      </c>
      <c r="Q7360" s="9"/>
      <c r="R7360" s="10" t="s">
        <v>24095</v>
      </c>
      <c r="S7360" s="11">
        <v>5</v>
      </c>
      <c r="T7360" s="9" t="s">
        <v>28161</v>
      </c>
      <c r="U7360" s="9"/>
      <c r="V7360" s="12"/>
      <c r="X7360" s="8" t="s">
        <v>18798</v>
      </c>
    </row>
    <row r="7361" spans="1:24" x14ac:dyDescent="0.25">
      <c r="A7361" s="16" t="s">
        <v>11659</v>
      </c>
      <c r="B7361" s="5" t="s">
        <v>16217</v>
      </c>
      <c r="C7361" s="5" t="s">
        <v>16206</v>
      </c>
      <c r="D7361" s="6">
        <f t="shared" si="521"/>
        <v>502455</v>
      </c>
      <c r="E7361" s="6">
        <f t="shared" si="522"/>
        <v>507309</v>
      </c>
      <c r="F7361" s="6">
        <f t="shared" si="520"/>
        <v>4855</v>
      </c>
      <c r="G7361" s="40">
        <f t="shared" si="524"/>
        <v>18734</v>
      </c>
      <c r="H7361" s="6">
        <v>26997870</v>
      </c>
      <c r="I7361" s="6">
        <v>27002724</v>
      </c>
      <c r="J7361" s="6">
        <v>1</v>
      </c>
      <c r="K7361" s="6">
        <f t="shared" si="523"/>
        <v>97</v>
      </c>
      <c r="L7361" s="6">
        <v>1585</v>
      </c>
      <c r="M7361" s="1" t="s">
        <v>11660</v>
      </c>
      <c r="N7361" s="17" t="s">
        <v>29311</v>
      </c>
      <c r="O7361" s="17" t="s">
        <v>29450</v>
      </c>
      <c r="P7361" s="8" t="s">
        <v>15874</v>
      </c>
      <c r="Q7361" s="7" t="s">
        <v>18379</v>
      </c>
      <c r="R7361" s="14" t="s">
        <v>20080</v>
      </c>
      <c r="S7361" s="42">
        <v>12</v>
      </c>
      <c r="T7361" s="41" t="s">
        <v>28162</v>
      </c>
      <c r="U7361" s="7" t="s">
        <v>28163</v>
      </c>
      <c r="V7361" s="12"/>
      <c r="X7361" s="8" t="s">
        <v>18797</v>
      </c>
    </row>
    <row r="7362" spans="1:24" x14ac:dyDescent="0.25">
      <c r="A7362" s="16" t="s">
        <v>11661</v>
      </c>
      <c r="B7362" s="5" t="s">
        <v>16217</v>
      </c>
      <c r="C7362" s="5" t="s">
        <v>16207</v>
      </c>
      <c r="D7362" s="6">
        <f t="shared" si="521"/>
        <v>508704</v>
      </c>
      <c r="E7362" s="6">
        <f t="shared" si="522"/>
        <v>510707</v>
      </c>
      <c r="F7362" s="6">
        <f t="shared" si="520"/>
        <v>2004</v>
      </c>
      <c r="G7362" s="40">
        <f t="shared" si="524"/>
        <v>1394</v>
      </c>
      <c r="H7362" s="6">
        <v>27004119</v>
      </c>
      <c r="I7362" s="6">
        <v>27006122</v>
      </c>
      <c r="J7362" s="6">
        <v>0</v>
      </c>
      <c r="K7362" s="6">
        <f t="shared" si="523"/>
        <v>0</v>
      </c>
      <c r="L7362" s="6">
        <v>667</v>
      </c>
      <c r="M7362" s="1" t="s">
        <v>11662</v>
      </c>
      <c r="N7362" s="17" t="s">
        <v>29311</v>
      </c>
      <c r="O7362" s="17" t="s">
        <v>29450</v>
      </c>
      <c r="P7362" s="8" t="s">
        <v>15875</v>
      </c>
      <c r="Q7362" s="7" t="s">
        <v>17044</v>
      </c>
      <c r="R7362" s="14" t="s">
        <v>19094</v>
      </c>
      <c r="S7362" s="42">
        <v>3</v>
      </c>
      <c r="T7362" s="41" t="s">
        <v>26954</v>
      </c>
      <c r="U7362" s="7"/>
      <c r="V7362" s="12"/>
      <c r="X7362" s="8" t="s">
        <v>18797</v>
      </c>
    </row>
    <row r="7363" spans="1:24" x14ac:dyDescent="0.25">
      <c r="A7363" s="16" t="s">
        <v>11663</v>
      </c>
      <c r="B7363" s="5" t="s">
        <v>16217</v>
      </c>
      <c r="C7363" s="5" t="s">
        <v>16207</v>
      </c>
      <c r="D7363" s="6">
        <f t="shared" si="521"/>
        <v>518786</v>
      </c>
      <c r="E7363" s="6">
        <f t="shared" si="522"/>
        <v>527001</v>
      </c>
      <c r="F7363" s="6">
        <f t="shared" ref="F7363:F7426" si="525">I7363-H7363+1</f>
        <v>8216</v>
      </c>
      <c r="G7363" s="40">
        <f t="shared" si="524"/>
        <v>8078</v>
      </c>
      <c r="H7363" s="6">
        <v>27014201</v>
      </c>
      <c r="I7363" s="6">
        <v>27022416</v>
      </c>
      <c r="J7363" s="6">
        <v>6</v>
      </c>
      <c r="K7363" s="6">
        <f t="shared" si="523"/>
        <v>386</v>
      </c>
      <c r="L7363" s="6">
        <v>2609</v>
      </c>
      <c r="M7363" s="1" t="s">
        <v>11664</v>
      </c>
      <c r="N7363" s="17" t="s">
        <v>29318</v>
      </c>
      <c r="O7363" s="17" t="s">
        <v>29450</v>
      </c>
      <c r="P7363" s="8" t="s">
        <v>15876</v>
      </c>
      <c r="Q7363" s="7" t="s">
        <v>17561</v>
      </c>
      <c r="R7363" s="14" t="s">
        <v>24201</v>
      </c>
      <c r="S7363" s="42">
        <v>1</v>
      </c>
      <c r="T7363" s="41" t="s">
        <v>25335</v>
      </c>
      <c r="U7363" s="7" t="s">
        <v>16207</v>
      </c>
      <c r="V7363" s="12"/>
      <c r="X7363" s="8" t="s">
        <v>18797</v>
      </c>
    </row>
    <row r="7364" spans="1:24" x14ac:dyDescent="0.25">
      <c r="A7364" s="16" t="s">
        <v>11665</v>
      </c>
      <c r="B7364" s="5" t="s">
        <v>16217</v>
      </c>
      <c r="C7364" s="5" t="s">
        <v>16207</v>
      </c>
      <c r="D7364" s="6">
        <f t="shared" si="521"/>
        <v>528924</v>
      </c>
      <c r="E7364" s="6">
        <f t="shared" si="522"/>
        <v>530555</v>
      </c>
      <c r="F7364" s="6">
        <f t="shared" si="525"/>
        <v>1632</v>
      </c>
      <c r="G7364" s="40">
        <f t="shared" si="524"/>
        <v>1922</v>
      </c>
      <c r="H7364" s="6">
        <v>27024339</v>
      </c>
      <c r="I7364" s="6">
        <v>27025970</v>
      </c>
      <c r="J7364" s="6">
        <v>1</v>
      </c>
      <c r="K7364" s="6">
        <f t="shared" si="523"/>
        <v>78</v>
      </c>
      <c r="L7364" s="6">
        <v>517</v>
      </c>
      <c r="M7364" s="1" t="s">
        <v>14</v>
      </c>
      <c r="N7364" s="17" t="s">
        <v>29356</v>
      </c>
      <c r="O7364" s="17" t="s">
        <v>29356</v>
      </c>
      <c r="Q7364" s="9"/>
      <c r="R7364" s="10" t="s">
        <v>23741</v>
      </c>
      <c r="S7364" s="11">
        <v>0</v>
      </c>
      <c r="T7364" s="9" t="s">
        <v>16207</v>
      </c>
      <c r="U7364" s="9"/>
      <c r="V7364" s="12"/>
      <c r="X7364" s="8" t="s">
        <v>18797</v>
      </c>
    </row>
    <row r="7365" spans="1:24" x14ac:dyDescent="0.25">
      <c r="A7365" s="16" t="s">
        <v>11666</v>
      </c>
      <c r="B7365" s="5" t="s">
        <v>16217</v>
      </c>
      <c r="C7365" s="5" t="s">
        <v>16206</v>
      </c>
      <c r="D7365" s="6">
        <f t="shared" si="521"/>
        <v>532340</v>
      </c>
      <c r="E7365" s="6">
        <f t="shared" si="522"/>
        <v>533953</v>
      </c>
      <c r="F7365" s="6">
        <f t="shared" si="525"/>
        <v>1614</v>
      </c>
      <c r="G7365" s="40">
        <f t="shared" si="524"/>
        <v>1784</v>
      </c>
      <c r="H7365" s="6">
        <v>27027755</v>
      </c>
      <c r="I7365" s="6">
        <v>27029368</v>
      </c>
      <c r="J7365" s="6">
        <v>2</v>
      </c>
      <c r="K7365" s="6">
        <f t="shared" si="523"/>
        <v>129</v>
      </c>
      <c r="L7365" s="6">
        <v>494</v>
      </c>
      <c r="M7365" s="1" t="s">
        <v>11667</v>
      </c>
      <c r="N7365" s="17" t="s">
        <v>29311</v>
      </c>
      <c r="O7365" s="17" t="s">
        <v>29450</v>
      </c>
      <c r="Q7365" s="9"/>
      <c r="R7365" s="10" t="s">
        <v>21439</v>
      </c>
      <c r="S7365" s="11">
        <v>2</v>
      </c>
      <c r="T7365" s="9" t="s">
        <v>25009</v>
      </c>
      <c r="U7365" s="9" t="s">
        <v>16207</v>
      </c>
      <c r="V7365" s="12"/>
      <c r="X7365" s="8" t="s">
        <v>18797</v>
      </c>
    </row>
    <row r="7366" spans="1:24" x14ac:dyDescent="0.25">
      <c r="A7366" s="16" t="s">
        <v>11668</v>
      </c>
      <c r="B7366" s="5" t="s">
        <v>16217</v>
      </c>
      <c r="C7366" s="5" t="s">
        <v>16207</v>
      </c>
      <c r="D7366" s="6">
        <f t="shared" si="521"/>
        <v>533991</v>
      </c>
      <c r="E7366" s="6">
        <f t="shared" si="522"/>
        <v>537596</v>
      </c>
      <c r="F7366" s="6">
        <f t="shared" si="525"/>
        <v>3606</v>
      </c>
      <c r="G7366" s="40">
        <f t="shared" si="524"/>
        <v>37</v>
      </c>
      <c r="H7366" s="6">
        <v>27029406</v>
      </c>
      <c r="I7366" s="6">
        <v>27033011</v>
      </c>
      <c r="J7366" s="6">
        <v>3</v>
      </c>
      <c r="K7366" s="6">
        <f t="shared" si="523"/>
        <v>507</v>
      </c>
      <c r="L7366" s="6">
        <v>1032</v>
      </c>
      <c r="M7366" s="1" t="s">
        <v>11669</v>
      </c>
      <c r="N7366" s="17" t="s">
        <v>29336</v>
      </c>
      <c r="O7366" s="17" t="s">
        <v>29450</v>
      </c>
      <c r="P7366" s="8" t="s">
        <v>15877</v>
      </c>
      <c r="Q7366" s="7" t="s">
        <v>18717</v>
      </c>
      <c r="R7366" s="14" t="s">
        <v>24202</v>
      </c>
      <c r="S7366" s="42">
        <v>1</v>
      </c>
      <c r="T7366" s="41" t="s">
        <v>25063</v>
      </c>
      <c r="U7366" s="7" t="s">
        <v>16207</v>
      </c>
      <c r="V7366" s="12"/>
      <c r="X7366" s="8" t="s">
        <v>18797</v>
      </c>
    </row>
    <row r="7367" spans="1:24" x14ac:dyDescent="0.25">
      <c r="A7367" s="16" t="s">
        <v>11670</v>
      </c>
      <c r="B7367" s="5" t="s">
        <v>16217</v>
      </c>
      <c r="C7367" s="5" t="s">
        <v>16206</v>
      </c>
      <c r="D7367" s="6">
        <f t="shared" si="521"/>
        <v>538353</v>
      </c>
      <c r="E7367" s="6">
        <f t="shared" si="522"/>
        <v>539849</v>
      </c>
      <c r="F7367" s="6">
        <f t="shared" si="525"/>
        <v>1497</v>
      </c>
      <c r="G7367" s="40">
        <f t="shared" si="524"/>
        <v>756</v>
      </c>
      <c r="H7367" s="6">
        <v>27033768</v>
      </c>
      <c r="I7367" s="6">
        <v>27035264</v>
      </c>
      <c r="J7367" s="6">
        <v>1</v>
      </c>
      <c r="K7367" s="6">
        <f t="shared" si="523"/>
        <v>90</v>
      </c>
      <c r="L7367" s="6">
        <v>468</v>
      </c>
      <c r="M7367" s="1" t="s">
        <v>11671</v>
      </c>
      <c r="N7367" s="17" t="s">
        <v>29311</v>
      </c>
      <c r="O7367" s="17" t="s">
        <v>29450</v>
      </c>
      <c r="Q7367" s="9"/>
      <c r="R7367" s="10" t="s">
        <v>24203</v>
      </c>
      <c r="S7367" s="11">
        <v>4</v>
      </c>
      <c r="T7367" s="9" t="s">
        <v>28164</v>
      </c>
      <c r="U7367" s="9" t="s">
        <v>16207</v>
      </c>
      <c r="V7367" s="12"/>
      <c r="X7367" s="8" t="s">
        <v>18797</v>
      </c>
    </row>
    <row r="7368" spans="1:24" x14ac:dyDescent="0.25">
      <c r="A7368" s="16" t="s">
        <v>11672</v>
      </c>
      <c r="B7368" s="5" t="s">
        <v>16217</v>
      </c>
      <c r="C7368" s="5" t="s">
        <v>16207</v>
      </c>
      <c r="D7368" s="6">
        <f t="shared" si="521"/>
        <v>540722</v>
      </c>
      <c r="E7368" s="6">
        <f t="shared" si="522"/>
        <v>542918</v>
      </c>
      <c r="F7368" s="6">
        <f t="shared" si="525"/>
        <v>2197</v>
      </c>
      <c r="G7368" s="40">
        <f t="shared" si="524"/>
        <v>872</v>
      </c>
      <c r="H7368" s="6">
        <v>27036137</v>
      </c>
      <c r="I7368" s="6">
        <v>27038333</v>
      </c>
      <c r="J7368" s="6">
        <v>1</v>
      </c>
      <c r="K7368" s="6">
        <f t="shared" si="523"/>
        <v>58</v>
      </c>
      <c r="L7368" s="6">
        <v>712</v>
      </c>
      <c r="M7368" s="1" t="s">
        <v>11673</v>
      </c>
      <c r="N7368" s="17" t="s">
        <v>29315</v>
      </c>
      <c r="O7368" s="17" t="s">
        <v>29450</v>
      </c>
      <c r="P7368" s="8" t="s">
        <v>13988</v>
      </c>
      <c r="Q7368" s="7" t="s">
        <v>16556</v>
      </c>
      <c r="R7368" s="14" t="s">
        <v>19615</v>
      </c>
      <c r="S7368" s="42">
        <v>2</v>
      </c>
      <c r="T7368" s="41" t="s">
        <v>28165</v>
      </c>
      <c r="U7368" s="7" t="s">
        <v>25355</v>
      </c>
      <c r="V7368" s="12"/>
      <c r="X7368" s="8" t="s">
        <v>18797</v>
      </c>
    </row>
    <row r="7369" spans="1:24" x14ac:dyDescent="0.25">
      <c r="A7369" s="16" t="s">
        <v>11674</v>
      </c>
      <c r="B7369" s="5" t="s">
        <v>16217</v>
      </c>
      <c r="C7369" s="5" t="s">
        <v>16206</v>
      </c>
      <c r="D7369" s="6">
        <f t="shared" si="521"/>
        <v>546689</v>
      </c>
      <c r="E7369" s="6">
        <f t="shared" si="522"/>
        <v>549051</v>
      </c>
      <c r="F7369" s="6">
        <f t="shared" si="525"/>
        <v>2363</v>
      </c>
      <c r="G7369" s="40">
        <f t="shared" si="524"/>
        <v>3770</v>
      </c>
      <c r="H7369" s="6">
        <v>27042104</v>
      </c>
      <c r="I7369" s="6">
        <v>27044466</v>
      </c>
      <c r="J7369" s="6">
        <v>4</v>
      </c>
      <c r="K7369" s="6">
        <f t="shared" si="523"/>
        <v>212</v>
      </c>
      <c r="L7369" s="6">
        <v>716</v>
      </c>
      <c r="M7369" s="1" t="s">
        <v>11675</v>
      </c>
      <c r="N7369" s="17" t="s">
        <v>29311</v>
      </c>
      <c r="O7369" s="17" t="s">
        <v>29450</v>
      </c>
      <c r="Q7369" s="9"/>
      <c r="R7369" s="10" t="s">
        <v>22640</v>
      </c>
      <c r="S7369" s="11">
        <v>1</v>
      </c>
      <c r="T7369" s="9" t="s">
        <v>25994</v>
      </c>
      <c r="U7369" s="9" t="s">
        <v>16207</v>
      </c>
      <c r="V7369" s="12"/>
      <c r="X7369" s="8" t="s">
        <v>18797</v>
      </c>
    </row>
    <row r="7370" spans="1:24" x14ac:dyDescent="0.25">
      <c r="A7370" s="16" t="s">
        <v>11676</v>
      </c>
      <c r="B7370" s="5" t="s">
        <v>16217</v>
      </c>
      <c r="C7370" s="5" t="s">
        <v>16207</v>
      </c>
      <c r="D7370" s="6">
        <f t="shared" si="521"/>
        <v>549360</v>
      </c>
      <c r="E7370" s="6">
        <f t="shared" si="522"/>
        <v>551130</v>
      </c>
      <c r="F7370" s="6">
        <f t="shared" si="525"/>
        <v>1771</v>
      </c>
      <c r="G7370" s="40">
        <f t="shared" si="524"/>
        <v>308</v>
      </c>
      <c r="H7370" s="6">
        <v>27044775</v>
      </c>
      <c r="I7370" s="6">
        <v>27046545</v>
      </c>
      <c r="J7370" s="6">
        <v>2</v>
      </c>
      <c r="K7370" s="6">
        <f t="shared" si="523"/>
        <v>118</v>
      </c>
      <c r="L7370" s="6">
        <v>550</v>
      </c>
      <c r="M7370" s="1" t="s">
        <v>11677</v>
      </c>
      <c r="N7370" s="17" t="s">
        <v>29311</v>
      </c>
      <c r="O7370" s="17" t="s">
        <v>29450</v>
      </c>
      <c r="P7370" s="8" t="s">
        <v>15878</v>
      </c>
      <c r="Q7370" s="7" t="s">
        <v>18021</v>
      </c>
      <c r="R7370" s="14" t="s">
        <v>22277</v>
      </c>
      <c r="S7370" s="42">
        <v>5</v>
      </c>
      <c r="T7370" s="41" t="s">
        <v>28166</v>
      </c>
      <c r="U7370" s="7" t="s">
        <v>25110</v>
      </c>
      <c r="V7370" s="12"/>
      <c r="X7370" s="8" t="s">
        <v>18797</v>
      </c>
    </row>
    <row r="7371" spans="1:24" x14ac:dyDescent="0.25">
      <c r="A7371" s="16" t="s">
        <v>11678</v>
      </c>
      <c r="B7371" s="5" t="s">
        <v>16217</v>
      </c>
      <c r="C7371" s="5" t="s">
        <v>16207</v>
      </c>
      <c r="D7371" s="6">
        <f t="shared" si="521"/>
        <v>551459</v>
      </c>
      <c r="E7371" s="6">
        <f t="shared" si="522"/>
        <v>554643</v>
      </c>
      <c r="F7371" s="6">
        <f t="shared" si="525"/>
        <v>3185</v>
      </c>
      <c r="G7371" s="40">
        <f t="shared" si="524"/>
        <v>328</v>
      </c>
      <c r="H7371" s="6">
        <v>27046874</v>
      </c>
      <c r="I7371" s="6">
        <v>27050058</v>
      </c>
      <c r="J7371" s="6">
        <v>3</v>
      </c>
      <c r="K7371" s="6">
        <f t="shared" si="523"/>
        <v>203</v>
      </c>
      <c r="L7371" s="6">
        <v>993</v>
      </c>
      <c r="M7371" s="1" t="s">
        <v>11679</v>
      </c>
      <c r="N7371" s="17" t="s">
        <v>29318</v>
      </c>
      <c r="O7371" s="17" t="s">
        <v>29450</v>
      </c>
      <c r="Q7371" s="9"/>
      <c r="R7371" s="10" t="s">
        <v>24204</v>
      </c>
      <c r="S7371" s="11">
        <v>3</v>
      </c>
      <c r="T7371" s="9" t="s">
        <v>28167</v>
      </c>
      <c r="U7371" s="9" t="s">
        <v>16207</v>
      </c>
      <c r="V7371" s="12"/>
      <c r="X7371" s="8" t="s">
        <v>18797</v>
      </c>
    </row>
    <row r="7372" spans="1:24" x14ac:dyDescent="0.25">
      <c r="A7372" s="16" t="s">
        <v>11680</v>
      </c>
      <c r="B7372" s="5" t="s">
        <v>16217</v>
      </c>
      <c r="C7372" s="5" t="s">
        <v>16206</v>
      </c>
      <c r="D7372" s="6">
        <f t="shared" si="521"/>
        <v>555780</v>
      </c>
      <c r="E7372" s="6">
        <f t="shared" si="522"/>
        <v>559109</v>
      </c>
      <c r="F7372" s="6">
        <f t="shared" si="525"/>
        <v>3330</v>
      </c>
      <c r="G7372" s="40">
        <f t="shared" si="524"/>
        <v>1136</v>
      </c>
      <c r="H7372" s="6">
        <v>27051195</v>
      </c>
      <c r="I7372" s="6">
        <v>27054524</v>
      </c>
      <c r="J7372" s="6">
        <v>2</v>
      </c>
      <c r="K7372" s="6">
        <f t="shared" si="523"/>
        <v>108</v>
      </c>
      <c r="L7372" s="6">
        <v>1073</v>
      </c>
      <c r="M7372" s="1" t="s">
        <v>11681</v>
      </c>
      <c r="N7372" s="17" t="s">
        <v>29310</v>
      </c>
      <c r="O7372" s="17" t="s">
        <v>29450</v>
      </c>
      <c r="P7372" s="8" t="s">
        <v>15879</v>
      </c>
      <c r="Q7372" s="7" t="s">
        <v>18204</v>
      </c>
      <c r="R7372" s="14" t="s">
        <v>24205</v>
      </c>
      <c r="S7372" s="42">
        <v>10</v>
      </c>
      <c r="T7372" s="41" t="s">
        <v>28168</v>
      </c>
      <c r="U7372" s="7" t="s">
        <v>16207</v>
      </c>
      <c r="V7372" s="12"/>
      <c r="X7372" s="8" t="s">
        <v>18797</v>
      </c>
    </row>
    <row r="7373" spans="1:24" x14ac:dyDescent="0.25">
      <c r="A7373" s="16" t="s">
        <v>11682</v>
      </c>
      <c r="B7373" s="5" t="s">
        <v>16217</v>
      </c>
      <c r="C7373" s="5" t="s">
        <v>16206</v>
      </c>
      <c r="D7373" s="6">
        <f t="shared" si="521"/>
        <v>560920</v>
      </c>
      <c r="E7373" s="6">
        <f t="shared" si="522"/>
        <v>561927</v>
      </c>
      <c r="F7373" s="6">
        <f t="shared" si="525"/>
        <v>1008</v>
      </c>
      <c r="G7373" s="40">
        <f t="shared" si="524"/>
        <v>1810</v>
      </c>
      <c r="H7373" s="6">
        <v>27056335</v>
      </c>
      <c r="I7373" s="6">
        <v>27057342</v>
      </c>
      <c r="J7373" s="6">
        <v>0</v>
      </c>
      <c r="K7373" s="6">
        <f t="shared" si="523"/>
        <v>0</v>
      </c>
      <c r="L7373" s="6">
        <v>335</v>
      </c>
      <c r="M7373" s="1" t="s">
        <v>14</v>
      </c>
      <c r="N7373" s="17" t="s">
        <v>29344</v>
      </c>
      <c r="O7373" s="17" t="s">
        <v>29450</v>
      </c>
      <c r="Q7373" s="9"/>
      <c r="R7373" s="10" t="s">
        <v>18927</v>
      </c>
      <c r="S7373" s="11">
        <v>0</v>
      </c>
      <c r="T7373" s="9" t="s">
        <v>16207</v>
      </c>
      <c r="U7373" s="9"/>
      <c r="V7373" s="12"/>
      <c r="X7373" s="8" t="s">
        <v>18797</v>
      </c>
    </row>
    <row r="7374" spans="1:24" x14ac:dyDescent="0.25">
      <c r="A7374" s="16" t="s">
        <v>11683</v>
      </c>
      <c r="B7374" s="5" t="s">
        <v>16217</v>
      </c>
      <c r="C7374" s="5" t="s">
        <v>16207</v>
      </c>
      <c r="D7374" s="6">
        <f t="shared" si="521"/>
        <v>562540</v>
      </c>
      <c r="E7374" s="6">
        <f t="shared" si="522"/>
        <v>563722</v>
      </c>
      <c r="F7374" s="6">
        <f t="shared" si="525"/>
        <v>1183</v>
      </c>
      <c r="G7374" s="40">
        <f t="shared" si="524"/>
        <v>612</v>
      </c>
      <c r="H7374" s="6">
        <v>27057955</v>
      </c>
      <c r="I7374" s="6">
        <v>27059137</v>
      </c>
      <c r="J7374" s="6">
        <v>1</v>
      </c>
      <c r="K7374" s="6">
        <f t="shared" si="523"/>
        <v>55</v>
      </c>
      <c r="L7374" s="6">
        <v>375</v>
      </c>
      <c r="M7374" s="1" t="s">
        <v>14</v>
      </c>
      <c r="N7374" s="17" t="s">
        <v>29311</v>
      </c>
      <c r="O7374" s="17" t="s">
        <v>29450</v>
      </c>
      <c r="Q7374" s="9"/>
      <c r="R7374" s="10" t="s">
        <v>24206</v>
      </c>
      <c r="S7374" s="11">
        <v>0</v>
      </c>
      <c r="T7374" s="9" t="s">
        <v>16207</v>
      </c>
      <c r="U7374" s="9"/>
      <c r="V7374" s="12"/>
      <c r="X7374" s="8" t="s">
        <v>18797</v>
      </c>
    </row>
    <row r="7375" spans="1:24" x14ac:dyDescent="0.25">
      <c r="A7375" s="16" t="s">
        <v>11684</v>
      </c>
      <c r="B7375" s="5" t="s">
        <v>16217</v>
      </c>
      <c r="C7375" s="5" t="s">
        <v>16207</v>
      </c>
      <c r="D7375" s="6">
        <f t="shared" si="521"/>
        <v>563762</v>
      </c>
      <c r="E7375" s="6">
        <f t="shared" si="522"/>
        <v>564815</v>
      </c>
      <c r="F7375" s="6">
        <f t="shared" si="525"/>
        <v>1054</v>
      </c>
      <c r="G7375" s="40">
        <f t="shared" si="524"/>
        <v>39</v>
      </c>
      <c r="H7375" s="6">
        <v>27059177</v>
      </c>
      <c r="I7375" s="6">
        <v>27060230</v>
      </c>
      <c r="J7375" s="6">
        <v>1</v>
      </c>
      <c r="K7375" s="6">
        <f t="shared" si="523"/>
        <v>58</v>
      </c>
      <c r="L7375" s="6">
        <v>331</v>
      </c>
      <c r="M7375" s="1" t="s">
        <v>14</v>
      </c>
      <c r="N7375" s="17" t="s">
        <v>29311</v>
      </c>
      <c r="O7375" s="17" t="s">
        <v>29450</v>
      </c>
      <c r="Q7375" s="9"/>
      <c r="R7375" s="10" t="s">
        <v>24206</v>
      </c>
      <c r="S7375" s="11">
        <v>0</v>
      </c>
      <c r="T7375" s="9" t="s">
        <v>16207</v>
      </c>
      <c r="U7375" s="9"/>
      <c r="V7375" s="12"/>
      <c r="X7375" s="8" t="s">
        <v>18797</v>
      </c>
    </row>
    <row r="7376" spans="1:24" x14ac:dyDescent="0.25">
      <c r="A7376" s="16" t="s">
        <v>11685</v>
      </c>
      <c r="B7376" s="5" t="s">
        <v>16217</v>
      </c>
      <c r="C7376" s="5" t="s">
        <v>16206</v>
      </c>
      <c r="D7376" s="6">
        <f t="shared" si="521"/>
        <v>566872</v>
      </c>
      <c r="E7376" s="6">
        <f t="shared" si="522"/>
        <v>568945</v>
      </c>
      <c r="F7376" s="6">
        <f t="shared" si="525"/>
        <v>2074</v>
      </c>
      <c r="G7376" s="40">
        <f t="shared" si="524"/>
        <v>2056</v>
      </c>
      <c r="H7376" s="6">
        <v>27062287</v>
      </c>
      <c r="I7376" s="6">
        <v>27064360</v>
      </c>
      <c r="J7376" s="6">
        <v>2</v>
      </c>
      <c r="K7376" s="6">
        <f t="shared" si="523"/>
        <v>112</v>
      </c>
      <c r="L7376" s="6">
        <v>653</v>
      </c>
      <c r="M7376" s="1" t="s">
        <v>11686</v>
      </c>
      <c r="N7376" s="17" t="s">
        <v>18880</v>
      </c>
      <c r="O7376" s="17" t="s">
        <v>29450</v>
      </c>
      <c r="Q7376" s="9"/>
      <c r="R7376" s="10" t="s">
        <v>18987</v>
      </c>
      <c r="S7376" s="11">
        <v>2</v>
      </c>
      <c r="T7376" s="9" t="s">
        <v>25010</v>
      </c>
      <c r="U7376" s="9" t="s">
        <v>16207</v>
      </c>
      <c r="V7376" s="12"/>
      <c r="X7376" s="8" t="s">
        <v>18797</v>
      </c>
    </row>
    <row r="7377" spans="1:25" x14ac:dyDescent="0.25">
      <c r="A7377" s="16" t="s">
        <v>11687</v>
      </c>
      <c r="B7377" s="5" t="s">
        <v>16217</v>
      </c>
      <c r="C7377" s="5" t="s">
        <v>16206</v>
      </c>
      <c r="D7377" s="6">
        <f t="shared" si="521"/>
        <v>569908</v>
      </c>
      <c r="E7377" s="6">
        <f t="shared" si="522"/>
        <v>572747</v>
      </c>
      <c r="F7377" s="6">
        <f t="shared" si="525"/>
        <v>2840</v>
      </c>
      <c r="G7377" s="40">
        <f t="shared" si="524"/>
        <v>962</v>
      </c>
      <c r="H7377" s="6">
        <v>27065323</v>
      </c>
      <c r="I7377" s="6">
        <v>27068162</v>
      </c>
      <c r="J7377" s="6">
        <v>1</v>
      </c>
      <c r="K7377" s="6">
        <f t="shared" si="523"/>
        <v>62</v>
      </c>
      <c r="L7377" s="6">
        <v>925</v>
      </c>
      <c r="M7377" s="1" t="s">
        <v>11688</v>
      </c>
      <c r="N7377" s="17" t="s">
        <v>29311</v>
      </c>
      <c r="O7377" s="17" t="s">
        <v>29450</v>
      </c>
      <c r="P7377" s="8" t="s">
        <v>15880</v>
      </c>
      <c r="Q7377" s="7" t="s">
        <v>17624</v>
      </c>
      <c r="R7377" s="14" t="s">
        <v>24207</v>
      </c>
      <c r="S7377" s="42">
        <v>1</v>
      </c>
      <c r="T7377" s="41" t="s">
        <v>25063</v>
      </c>
      <c r="U7377" s="7" t="s">
        <v>16207</v>
      </c>
      <c r="V7377" s="12"/>
      <c r="W7377" s="43" t="s">
        <v>18816</v>
      </c>
      <c r="X7377" s="8" t="s">
        <v>18797</v>
      </c>
      <c r="Y7377" s="8" t="s">
        <v>18798</v>
      </c>
    </row>
    <row r="7378" spans="1:25" x14ac:dyDescent="0.25">
      <c r="A7378" s="16" t="s">
        <v>11689</v>
      </c>
      <c r="B7378" s="5" t="s">
        <v>16217</v>
      </c>
      <c r="C7378" s="5" t="s">
        <v>16206</v>
      </c>
      <c r="D7378" s="6">
        <f t="shared" si="521"/>
        <v>585073</v>
      </c>
      <c r="E7378" s="6">
        <f t="shared" si="522"/>
        <v>586068</v>
      </c>
      <c r="F7378" s="6">
        <f t="shared" si="525"/>
        <v>996</v>
      </c>
      <c r="G7378" s="40">
        <f t="shared" si="524"/>
        <v>12325</v>
      </c>
      <c r="H7378" s="6">
        <v>27080488</v>
      </c>
      <c r="I7378" s="6">
        <v>27081483</v>
      </c>
      <c r="J7378" s="6">
        <v>0</v>
      </c>
      <c r="K7378" s="6">
        <f t="shared" si="523"/>
        <v>0</v>
      </c>
      <c r="L7378" s="6">
        <v>331</v>
      </c>
      <c r="M7378" s="1" t="s">
        <v>11690</v>
      </c>
      <c r="N7378" s="17" t="s">
        <v>29311</v>
      </c>
      <c r="O7378" s="17" t="s">
        <v>29450</v>
      </c>
      <c r="Q7378" s="9"/>
      <c r="R7378" s="10" t="s">
        <v>24208</v>
      </c>
      <c r="S7378" s="11">
        <v>3</v>
      </c>
      <c r="T7378" s="9" t="s">
        <v>28169</v>
      </c>
      <c r="U7378" s="9"/>
      <c r="V7378" s="12"/>
      <c r="X7378" s="8" t="s">
        <v>18797</v>
      </c>
    </row>
    <row r="7379" spans="1:25" x14ac:dyDescent="0.25">
      <c r="A7379" s="16" t="s">
        <v>11691</v>
      </c>
      <c r="B7379" s="5" t="s">
        <v>16217</v>
      </c>
      <c r="C7379" s="5" t="s">
        <v>16206</v>
      </c>
      <c r="D7379" s="6">
        <f t="shared" si="521"/>
        <v>586678</v>
      </c>
      <c r="E7379" s="6">
        <f t="shared" si="522"/>
        <v>587700</v>
      </c>
      <c r="F7379" s="6">
        <f t="shared" si="525"/>
        <v>1023</v>
      </c>
      <c r="G7379" s="40">
        <f t="shared" si="524"/>
        <v>609</v>
      </c>
      <c r="H7379" s="6">
        <v>27082093</v>
      </c>
      <c r="I7379" s="6">
        <v>27083115</v>
      </c>
      <c r="J7379" s="6">
        <v>0</v>
      </c>
      <c r="K7379" s="6">
        <f t="shared" si="523"/>
        <v>0</v>
      </c>
      <c r="L7379" s="6">
        <v>340</v>
      </c>
      <c r="M7379" s="1" t="s">
        <v>14</v>
      </c>
      <c r="N7379" s="17" t="s">
        <v>29326</v>
      </c>
      <c r="O7379" s="17" t="s">
        <v>29450</v>
      </c>
      <c r="Q7379" s="9"/>
      <c r="R7379" s="10" t="s">
        <v>18964</v>
      </c>
      <c r="S7379" s="11">
        <v>0</v>
      </c>
      <c r="T7379" s="9" t="s">
        <v>16207</v>
      </c>
      <c r="U7379" s="9"/>
      <c r="V7379" s="12"/>
      <c r="X7379" s="8" t="s">
        <v>18797</v>
      </c>
    </row>
    <row r="7380" spans="1:25" x14ac:dyDescent="0.25">
      <c r="A7380" s="16" t="s">
        <v>11692</v>
      </c>
      <c r="B7380" s="5" t="s">
        <v>16217</v>
      </c>
      <c r="C7380" s="5" t="s">
        <v>16207</v>
      </c>
      <c r="D7380" s="6">
        <f t="shared" si="521"/>
        <v>589141</v>
      </c>
      <c r="E7380" s="6">
        <f t="shared" si="522"/>
        <v>589881</v>
      </c>
      <c r="F7380" s="6">
        <f t="shared" si="525"/>
        <v>741</v>
      </c>
      <c r="G7380" s="40">
        <f t="shared" si="524"/>
        <v>1440</v>
      </c>
      <c r="H7380" s="6">
        <v>27084556</v>
      </c>
      <c r="I7380" s="6">
        <v>27085296</v>
      </c>
      <c r="J7380" s="6">
        <v>0</v>
      </c>
      <c r="K7380" s="6">
        <f t="shared" si="523"/>
        <v>0</v>
      </c>
      <c r="L7380" s="6">
        <v>246</v>
      </c>
      <c r="M7380" s="1" t="s">
        <v>14</v>
      </c>
      <c r="N7380" s="17" t="s">
        <v>29326</v>
      </c>
      <c r="O7380" s="17" t="s">
        <v>29450</v>
      </c>
      <c r="Q7380" s="9"/>
      <c r="R7380" s="10" t="s">
        <v>18964</v>
      </c>
      <c r="S7380" s="11">
        <v>0</v>
      </c>
      <c r="T7380" s="9" t="s">
        <v>16207</v>
      </c>
      <c r="U7380" s="9"/>
      <c r="V7380" s="12"/>
      <c r="X7380" s="8" t="s">
        <v>18797</v>
      </c>
    </row>
    <row r="7381" spans="1:25" x14ac:dyDescent="0.25">
      <c r="A7381" s="16" t="s">
        <v>11693</v>
      </c>
      <c r="B7381" s="5" t="s">
        <v>16217</v>
      </c>
      <c r="C7381" s="5" t="s">
        <v>16207</v>
      </c>
      <c r="D7381" s="6">
        <f t="shared" si="521"/>
        <v>590467</v>
      </c>
      <c r="E7381" s="6">
        <f t="shared" si="522"/>
        <v>592571</v>
      </c>
      <c r="F7381" s="6">
        <f t="shared" si="525"/>
        <v>2105</v>
      </c>
      <c r="G7381" s="40">
        <f t="shared" si="524"/>
        <v>585</v>
      </c>
      <c r="H7381" s="6">
        <v>27085882</v>
      </c>
      <c r="I7381" s="6">
        <v>27087986</v>
      </c>
      <c r="J7381" s="6">
        <v>1</v>
      </c>
      <c r="K7381" s="6">
        <f t="shared" si="523"/>
        <v>56</v>
      </c>
      <c r="L7381" s="6">
        <v>682</v>
      </c>
      <c r="M7381" s="1" t="s">
        <v>10778</v>
      </c>
      <c r="N7381" s="17" t="s">
        <v>29325</v>
      </c>
      <c r="O7381" s="17" t="s">
        <v>29450</v>
      </c>
      <c r="P7381" s="8" t="s">
        <v>15729</v>
      </c>
      <c r="Q7381" s="7" t="s">
        <v>16274</v>
      </c>
      <c r="R7381" s="14" t="s">
        <v>23830</v>
      </c>
      <c r="S7381" s="42">
        <v>4</v>
      </c>
      <c r="T7381" s="41" t="s">
        <v>27972</v>
      </c>
      <c r="U7381" s="7" t="s">
        <v>27973</v>
      </c>
      <c r="V7381" s="12"/>
      <c r="X7381" s="8" t="s">
        <v>18797</v>
      </c>
    </row>
    <row r="7382" spans="1:25" x14ac:dyDescent="0.25">
      <c r="A7382" s="16" t="s">
        <v>11694</v>
      </c>
      <c r="B7382" s="5" t="s">
        <v>16217</v>
      </c>
      <c r="C7382" s="5" t="s">
        <v>16206</v>
      </c>
      <c r="D7382" s="6">
        <f t="shared" si="521"/>
        <v>593554</v>
      </c>
      <c r="E7382" s="6">
        <f t="shared" si="522"/>
        <v>594780</v>
      </c>
      <c r="F7382" s="6">
        <f t="shared" si="525"/>
        <v>1227</v>
      </c>
      <c r="G7382" s="40">
        <f t="shared" si="524"/>
        <v>982</v>
      </c>
      <c r="H7382" s="6">
        <v>27088969</v>
      </c>
      <c r="I7382" s="6">
        <v>27090195</v>
      </c>
      <c r="J7382" s="6">
        <v>0</v>
      </c>
      <c r="K7382" s="6">
        <f t="shared" si="523"/>
        <v>0</v>
      </c>
      <c r="L7382" s="6">
        <v>408</v>
      </c>
      <c r="M7382" s="1" t="s">
        <v>14</v>
      </c>
      <c r="N7382" s="17" t="s">
        <v>29325</v>
      </c>
      <c r="O7382" s="17" t="s">
        <v>29450</v>
      </c>
      <c r="Q7382" s="9"/>
      <c r="R7382" s="10" t="s">
        <v>24209</v>
      </c>
      <c r="S7382" s="11">
        <v>0</v>
      </c>
      <c r="T7382" s="9" t="s">
        <v>16207</v>
      </c>
      <c r="U7382" s="9"/>
      <c r="V7382" s="12"/>
      <c r="X7382" s="8" t="s">
        <v>18797</v>
      </c>
    </row>
    <row r="7383" spans="1:25" x14ac:dyDescent="0.25">
      <c r="A7383" s="16" t="s">
        <v>11695</v>
      </c>
      <c r="B7383" s="5" t="s">
        <v>16217</v>
      </c>
      <c r="C7383" s="5" t="s">
        <v>16206</v>
      </c>
      <c r="D7383" s="6">
        <f t="shared" si="521"/>
        <v>595767</v>
      </c>
      <c r="E7383" s="6">
        <f t="shared" si="522"/>
        <v>597437</v>
      </c>
      <c r="F7383" s="6">
        <f t="shared" si="525"/>
        <v>1671</v>
      </c>
      <c r="G7383" s="40">
        <f t="shared" si="524"/>
        <v>986</v>
      </c>
      <c r="H7383" s="6">
        <v>27091182</v>
      </c>
      <c r="I7383" s="6">
        <v>27092852</v>
      </c>
      <c r="J7383" s="6">
        <v>0</v>
      </c>
      <c r="K7383" s="6">
        <f t="shared" si="523"/>
        <v>0</v>
      </c>
      <c r="L7383" s="6">
        <v>556</v>
      </c>
      <c r="M7383" s="1" t="s">
        <v>11696</v>
      </c>
      <c r="N7383" s="17" t="s">
        <v>29311</v>
      </c>
      <c r="O7383" s="17" t="s">
        <v>29451</v>
      </c>
      <c r="Q7383" s="9"/>
      <c r="R7383" s="10" t="s">
        <v>22669</v>
      </c>
      <c r="S7383" s="11">
        <v>0</v>
      </c>
      <c r="T7383" s="9" t="s">
        <v>16207</v>
      </c>
      <c r="U7383" s="9"/>
      <c r="V7383" s="12"/>
      <c r="X7383" s="8" t="s">
        <v>18797</v>
      </c>
    </row>
    <row r="7384" spans="1:25" x14ac:dyDescent="0.25">
      <c r="A7384" s="16" t="s">
        <v>11697</v>
      </c>
      <c r="B7384" s="5" t="s">
        <v>16217</v>
      </c>
      <c r="C7384" s="5" t="s">
        <v>16207</v>
      </c>
      <c r="D7384" s="6">
        <f t="shared" si="521"/>
        <v>597610</v>
      </c>
      <c r="E7384" s="6">
        <f t="shared" si="522"/>
        <v>599263</v>
      </c>
      <c r="F7384" s="6">
        <f t="shared" si="525"/>
        <v>1654</v>
      </c>
      <c r="G7384" s="40">
        <f t="shared" si="524"/>
        <v>172</v>
      </c>
      <c r="H7384" s="6">
        <v>27093025</v>
      </c>
      <c r="I7384" s="6">
        <v>27094678</v>
      </c>
      <c r="J7384" s="6">
        <v>1</v>
      </c>
      <c r="K7384" s="6">
        <f t="shared" si="523"/>
        <v>79</v>
      </c>
      <c r="L7384" s="6">
        <v>524</v>
      </c>
      <c r="M7384" s="1" t="s">
        <v>11698</v>
      </c>
      <c r="N7384" s="17" t="s">
        <v>29311</v>
      </c>
      <c r="O7384" s="17" t="s">
        <v>29450</v>
      </c>
      <c r="P7384" s="8" t="s">
        <v>15881</v>
      </c>
      <c r="Q7384" s="7" t="s">
        <v>16897</v>
      </c>
      <c r="R7384" s="14" t="s">
        <v>24210</v>
      </c>
      <c r="S7384" s="42">
        <v>1</v>
      </c>
      <c r="T7384" s="41" t="s">
        <v>28170</v>
      </c>
      <c r="U7384" s="7" t="s">
        <v>16207</v>
      </c>
      <c r="V7384" s="12"/>
      <c r="X7384" s="8" t="s">
        <v>18797</v>
      </c>
    </row>
    <row r="7385" spans="1:25" x14ac:dyDescent="0.25">
      <c r="A7385" s="16" t="s">
        <v>11699</v>
      </c>
      <c r="B7385" s="5" t="s">
        <v>16217</v>
      </c>
      <c r="C7385" s="5" t="s">
        <v>16207</v>
      </c>
      <c r="D7385" s="6">
        <f t="shared" si="521"/>
        <v>600926</v>
      </c>
      <c r="E7385" s="6">
        <f t="shared" si="522"/>
        <v>602590</v>
      </c>
      <c r="F7385" s="6">
        <f t="shared" si="525"/>
        <v>1665</v>
      </c>
      <c r="G7385" s="40">
        <f t="shared" si="524"/>
        <v>1662</v>
      </c>
      <c r="H7385" s="6">
        <v>27096341</v>
      </c>
      <c r="I7385" s="6">
        <v>27098005</v>
      </c>
      <c r="J7385" s="6">
        <v>0</v>
      </c>
      <c r="K7385" s="6">
        <f t="shared" si="523"/>
        <v>0</v>
      </c>
      <c r="L7385" s="6">
        <v>554</v>
      </c>
      <c r="M7385" s="1" t="s">
        <v>11700</v>
      </c>
      <c r="N7385" s="17" t="s">
        <v>29322</v>
      </c>
      <c r="O7385" s="17" t="s">
        <v>29450</v>
      </c>
      <c r="P7385" s="8" t="s">
        <v>13632</v>
      </c>
      <c r="Q7385" s="7" t="s">
        <v>18769</v>
      </c>
      <c r="R7385" s="14" t="s">
        <v>24211</v>
      </c>
      <c r="S7385" s="42">
        <v>4</v>
      </c>
      <c r="T7385" s="41" t="s">
        <v>28171</v>
      </c>
      <c r="U7385" s="7" t="s">
        <v>16207</v>
      </c>
      <c r="V7385" s="12"/>
      <c r="X7385" s="8" t="s">
        <v>18797</v>
      </c>
    </row>
    <row r="7386" spans="1:25" x14ac:dyDescent="0.25">
      <c r="A7386" s="16" t="s">
        <v>11701</v>
      </c>
      <c r="B7386" s="5" t="s">
        <v>16217</v>
      </c>
      <c r="C7386" s="5" t="s">
        <v>16206</v>
      </c>
      <c r="D7386" s="6">
        <f t="shared" si="521"/>
        <v>603466</v>
      </c>
      <c r="E7386" s="6">
        <f t="shared" si="522"/>
        <v>604957</v>
      </c>
      <c r="F7386" s="6">
        <f t="shared" si="525"/>
        <v>1492</v>
      </c>
      <c r="G7386" s="40">
        <f t="shared" si="524"/>
        <v>875</v>
      </c>
      <c r="H7386" s="6">
        <v>27098881</v>
      </c>
      <c r="I7386" s="6">
        <v>27100372</v>
      </c>
      <c r="J7386" s="6">
        <v>4</v>
      </c>
      <c r="K7386" s="6">
        <f t="shared" si="523"/>
        <v>364</v>
      </c>
      <c r="L7386" s="6">
        <v>375</v>
      </c>
      <c r="M7386" s="1" t="s">
        <v>11702</v>
      </c>
      <c r="N7386" s="17" t="s">
        <v>29311</v>
      </c>
      <c r="O7386" s="17" t="s">
        <v>29450</v>
      </c>
      <c r="P7386" s="8" t="s">
        <v>14384</v>
      </c>
      <c r="Q7386" s="7" t="s">
        <v>16643</v>
      </c>
      <c r="R7386" s="14" t="s">
        <v>23639</v>
      </c>
      <c r="S7386" s="42">
        <v>2</v>
      </c>
      <c r="T7386" s="41" t="s">
        <v>26259</v>
      </c>
      <c r="U7386" s="7" t="s">
        <v>25915</v>
      </c>
      <c r="V7386" s="12"/>
      <c r="X7386" s="8" t="s">
        <v>18798</v>
      </c>
    </row>
    <row r="7387" spans="1:25" x14ac:dyDescent="0.25">
      <c r="A7387" s="16" t="s">
        <v>11703</v>
      </c>
      <c r="B7387" s="5" t="s">
        <v>16217</v>
      </c>
      <c r="C7387" s="5" t="s">
        <v>16207</v>
      </c>
      <c r="D7387" s="6">
        <f t="shared" si="521"/>
        <v>605257</v>
      </c>
      <c r="E7387" s="6">
        <f t="shared" si="522"/>
        <v>607620</v>
      </c>
      <c r="F7387" s="6">
        <f t="shared" si="525"/>
        <v>2364</v>
      </c>
      <c r="G7387" s="40">
        <f t="shared" si="524"/>
        <v>299</v>
      </c>
      <c r="H7387" s="6">
        <v>27100672</v>
      </c>
      <c r="I7387" s="6">
        <v>27103035</v>
      </c>
      <c r="J7387" s="6">
        <v>0</v>
      </c>
      <c r="K7387" s="6">
        <f t="shared" si="523"/>
        <v>0</v>
      </c>
      <c r="L7387" s="6">
        <v>787</v>
      </c>
      <c r="M7387" s="1" t="s">
        <v>11704</v>
      </c>
      <c r="N7387" s="17" t="s">
        <v>29310</v>
      </c>
      <c r="O7387" s="17" t="s">
        <v>29450</v>
      </c>
      <c r="P7387" s="8" t="s">
        <v>15882</v>
      </c>
      <c r="Q7387" s="7" t="s">
        <v>17694</v>
      </c>
      <c r="R7387" s="14" t="s">
        <v>19609</v>
      </c>
      <c r="S7387" s="42">
        <v>6</v>
      </c>
      <c r="T7387" s="41" t="s">
        <v>25286</v>
      </c>
      <c r="U7387" s="7"/>
      <c r="V7387" s="12"/>
      <c r="X7387" s="8" t="s">
        <v>18797</v>
      </c>
    </row>
    <row r="7388" spans="1:25" x14ac:dyDescent="0.25">
      <c r="A7388" s="16" t="s">
        <v>11705</v>
      </c>
      <c r="B7388" s="5" t="s">
        <v>16217</v>
      </c>
      <c r="C7388" s="5" t="s">
        <v>16207</v>
      </c>
      <c r="D7388" s="6">
        <f t="shared" si="521"/>
        <v>608221</v>
      </c>
      <c r="E7388" s="6">
        <f t="shared" si="522"/>
        <v>610742</v>
      </c>
      <c r="F7388" s="6">
        <f t="shared" si="525"/>
        <v>2522</v>
      </c>
      <c r="G7388" s="40">
        <f t="shared" si="524"/>
        <v>600</v>
      </c>
      <c r="H7388" s="6">
        <v>27103636</v>
      </c>
      <c r="I7388" s="6">
        <v>27106157</v>
      </c>
      <c r="J7388" s="6">
        <v>1</v>
      </c>
      <c r="K7388" s="6">
        <f t="shared" si="523"/>
        <v>62</v>
      </c>
      <c r="L7388" s="6">
        <v>819</v>
      </c>
      <c r="M7388" s="1" t="s">
        <v>11706</v>
      </c>
      <c r="N7388" s="17" t="s">
        <v>29311</v>
      </c>
      <c r="O7388" s="17" t="s">
        <v>29450</v>
      </c>
      <c r="P7388" s="8" t="s">
        <v>15883</v>
      </c>
      <c r="Q7388" s="7" t="s">
        <v>18018</v>
      </c>
      <c r="R7388" s="14" t="s">
        <v>20833</v>
      </c>
      <c r="S7388" s="42">
        <v>6</v>
      </c>
      <c r="T7388" s="41" t="s">
        <v>28172</v>
      </c>
      <c r="U7388" s="7" t="s">
        <v>28173</v>
      </c>
      <c r="V7388" s="12"/>
      <c r="X7388" s="8" t="s">
        <v>18797</v>
      </c>
    </row>
    <row r="7389" spans="1:25" x14ac:dyDescent="0.25">
      <c r="A7389" s="16" t="s">
        <v>11707</v>
      </c>
      <c r="B7389" s="5" t="s">
        <v>16217</v>
      </c>
      <c r="C7389" s="5" t="s">
        <v>16206</v>
      </c>
      <c r="D7389" s="6">
        <f t="shared" si="521"/>
        <v>612825</v>
      </c>
      <c r="E7389" s="6">
        <f t="shared" si="522"/>
        <v>613270</v>
      </c>
      <c r="F7389" s="6">
        <f t="shared" si="525"/>
        <v>446</v>
      </c>
      <c r="G7389" s="40">
        <f t="shared" si="524"/>
        <v>2082</v>
      </c>
      <c r="H7389" s="6">
        <v>27108240</v>
      </c>
      <c r="I7389" s="6">
        <v>27108685</v>
      </c>
      <c r="J7389" s="6">
        <v>1</v>
      </c>
      <c r="K7389" s="6">
        <f t="shared" si="523"/>
        <v>50</v>
      </c>
      <c r="L7389" s="6">
        <v>131</v>
      </c>
      <c r="M7389" s="1" t="s">
        <v>11708</v>
      </c>
      <c r="N7389" s="17" t="s">
        <v>29311</v>
      </c>
      <c r="O7389" s="17" t="s">
        <v>29450</v>
      </c>
      <c r="P7389" s="8" t="s">
        <v>15884</v>
      </c>
      <c r="Q7389" s="7" t="s">
        <v>16929</v>
      </c>
      <c r="R7389" s="14" t="s">
        <v>24212</v>
      </c>
      <c r="S7389" s="42">
        <v>3</v>
      </c>
      <c r="T7389" s="41" t="s">
        <v>25590</v>
      </c>
      <c r="U7389" s="7" t="s">
        <v>16207</v>
      </c>
      <c r="V7389" s="12"/>
      <c r="X7389" s="8" t="s">
        <v>18797</v>
      </c>
    </row>
    <row r="7390" spans="1:25" x14ac:dyDescent="0.25">
      <c r="A7390" s="16" t="s">
        <v>11709</v>
      </c>
      <c r="B7390" s="5" t="s">
        <v>16217</v>
      </c>
      <c r="C7390" s="5" t="s">
        <v>16207</v>
      </c>
      <c r="D7390" s="6">
        <f t="shared" si="521"/>
        <v>614080</v>
      </c>
      <c r="E7390" s="6">
        <f t="shared" si="522"/>
        <v>615380</v>
      </c>
      <c r="F7390" s="6">
        <f t="shared" si="525"/>
        <v>1301</v>
      </c>
      <c r="G7390" s="40">
        <f t="shared" si="524"/>
        <v>809</v>
      </c>
      <c r="H7390" s="6">
        <v>27109495</v>
      </c>
      <c r="I7390" s="6">
        <v>27110795</v>
      </c>
      <c r="J7390" s="6">
        <v>2</v>
      </c>
      <c r="K7390" s="6">
        <f t="shared" si="523"/>
        <v>908</v>
      </c>
      <c r="L7390" s="6">
        <v>130</v>
      </c>
      <c r="M7390" s="1" t="s">
        <v>11710</v>
      </c>
      <c r="N7390" s="17" t="s">
        <v>29389</v>
      </c>
      <c r="O7390" s="17" t="s">
        <v>29389</v>
      </c>
      <c r="P7390" s="8" t="s">
        <v>15885</v>
      </c>
      <c r="Q7390" s="7" t="s">
        <v>17029</v>
      </c>
      <c r="R7390" s="14" t="s">
        <v>24213</v>
      </c>
      <c r="S7390" s="42">
        <v>7</v>
      </c>
      <c r="T7390" s="9" t="s">
        <v>29212</v>
      </c>
      <c r="U7390" s="7" t="s">
        <v>25185</v>
      </c>
      <c r="V7390" s="12"/>
      <c r="X7390" s="8" t="s">
        <v>18797</v>
      </c>
      <c r="Y7390" s="8" t="s">
        <v>18798</v>
      </c>
    </row>
    <row r="7391" spans="1:25" x14ac:dyDescent="0.25">
      <c r="A7391" s="16" t="s">
        <v>11711</v>
      </c>
      <c r="B7391" s="5" t="s">
        <v>16217</v>
      </c>
      <c r="C7391" s="5" t="s">
        <v>16206</v>
      </c>
      <c r="D7391" s="6">
        <f t="shared" si="521"/>
        <v>616884</v>
      </c>
      <c r="E7391" s="6">
        <f t="shared" si="522"/>
        <v>617627</v>
      </c>
      <c r="F7391" s="6">
        <f t="shared" si="525"/>
        <v>744</v>
      </c>
      <c r="G7391" s="40">
        <f t="shared" si="524"/>
        <v>1503</v>
      </c>
      <c r="H7391" s="6">
        <v>27112299</v>
      </c>
      <c r="I7391" s="6">
        <v>27113042</v>
      </c>
      <c r="J7391" s="6">
        <v>2</v>
      </c>
      <c r="K7391" s="6">
        <f t="shared" si="523"/>
        <v>168</v>
      </c>
      <c r="L7391" s="6">
        <v>191</v>
      </c>
      <c r="M7391" s="1" t="s">
        <v>4455</v>
      </c>
      <c r="N7391" s="17" t="s">
        <v>29311</v>
      </c>
      <c r="O7391" s="17" t="s">
        <v>29450</v>
      </c>
      <c r="P7391" s="8" t="s">
        <v>15886</v>
      </c>
      <c r="Q7391" s="7" t="s">
        <v>17747</v>
      </c>
      <c r="R7391" s="14" t="s">
        <v>24214</v>
      </c>
      <c r="S7391" s="42">
        <v>13</v>
      </c>
      <c r="T7391" s="41" t="s">
        <v>28174</v>
      </c>
      <c r="U7391" s="7" t="s">
        <v>25358</v>
      </c>
      <c r="V7391" s="12"/>
      <c r="X7391" s="8" t="s">
        <v>18797</v>
      </c>
    </row>
    <row r="7392" spans="1:25" x14ac:dyDescent="0.25">
      <c r="A7392" s="16" t="s">
        <v>11712</v>
      </c>
      <c r="B7392" s="5" t="s">
        <v>16217</v>
      </c>
      <c r="C7392" s="5" t="s">
        <v>16207</v>
      </c>
      <c r="D7392" s="6">
        <f t="shared" si="521"/>
        <v>618743</v>
      </c>
      <c r="E7392" s="6">
        <f t="shared" si="522"/>
        <v>621155</v>
      </c>
      <c r="F7392" s="6">
        <f t="shared" si="525"/>
        <v>2413</v>
      </c>
      <c r="G7392" s="40">
        <f t="shared" si="524"/>
        <v>1115</v>
      </c>
      <c r="H7392" s="6">
        <v>27114158</v>
      </c>
      <c r="I7392" s="6">
        <v>27116570</v>
      </c>
      <c r="J7392" s="6">
        <v>2</v>
      </c>
      <c r="K7392" s="6">
        <f t="shared" si="523"/>
        <v>115</v>
      </c>
      <c r="L7392" s="6">
        <v>765</v>
      </c>
      <c r="M7392" s="1" t="s">
        <v>14</v>
      </c>
      <c r="N7392" s="17" t="s">
        <v>29311</v>
      </c>
      <c r="O7392" s="17" t="s">
        <v>29450</v>
      </c>
      <c r="Q7392" s="9"/>
      <c r="R7392" s="10" t="s">
        <v>24215</v>
      </c>
      <c r="S7392" s="11">
        <v>2</v>
      </c>
      <c r="T7392" s="9" t="s">
        <v>25137</v>
      </c>
      <c r="U7392" s="9"/>
      <c r="V7392" s="12"/>
      <c r="X7392" s="8" t="s">
        <v>18797</v>
      </c>
    </row>
    <row r="7393" spans="1:24" x14ac:dyDescent="0.25">
      <c r="A7393" s="16" t="s">
        <v>11713</v>
      </c>
      <c r="B7393" s="5" t="s">
        <v>16217</v>
      </c>
      <c r="C7393" s="5" t="s">
        <v>16206</v>
      </c>
      <c r="D7393" s="6">
        <f t="shared" si="521"/>
        <v>628422</v>
      </c>
      <c r="E7393" s="6">
        <f t="shared" si="522"/>
        <v>629651</v>
      </c>
      <c r="F7393" s="6">
        <f t="shared" si="525"/>
        <v>1230</v>
      </c>
      <c r="G7393" s="40">
        <f t="shared" si="524"/>
        <v>7266</v>
      </c>
      <c r="H7393" s="6">
        <v>27123837</v>
      </c>
      <c r="I7393" s="6">
        <v>27125066</v>
      </c>
      <c r="J7393" s="6">
        <v>0</v>
      </c>
      <c r="K7393" s="6">
        <f t="shared" si="523"/>
        <v>0</v>
      </c>
      <c r="L7393" s="6">
        <v>409</v>
      </c>
      <c r="M7393" s="1" t="s">
        <v>11714</v>
      </c>
      <c r="N7393" s="17" t="s">
        <v>18884</v>
      </c>
      <c r="O7393" s="17" t="s">
        <v>29450</v>
      </c>
      <c r="Q7393" s="9"/>
      <c r="R7393" s="10" t="s">
        <v>24216</v>
      </c>
      <c r="S7393" s="11">
        <v>1</v>
      </c>
      <c r="T7393" s="9" t="s">
        <v>25094</v>
      </c>
      <c r="U7393" s="9" t="s">
        <v>16207</v>
      </c>
      <c r="V7393" s="43" t="s">
        <v>28650</v>
      </c>
      <c r="X7393" s="8" t="s">
        <v>18798</v>
      </c>
    </row>
    <row r="7394" spans="1:24" x14ac:dyDescent="0.25">
      <c r="A7394" s="16" t="s">
        <v>11715</v>
      </c>
      <c r="B7394" s="5" t="s">
        <v>16217</v>
      </c>
      <c r="C7394" s="5" t="s">
        <v>16207</v>
      </c>
      <c r="D7394" s="6">
        <f t="shared" si="521"/>
        <v>630203</v>
      </c>
      <c r="E7394" s="6">
        <f t="shared" si="522"/>
        <v>630490</v>
      </c>
      <c r="F7394" s="6">
        <f t="shared" si="525"/>
        <v>288</v>
      </c>
      <c r="G7394" s="40">
        <f t="shared" si="524"/>
        <v>551</v>
      </c>
      <c r="H7394" s="6">
        <v>27125618</v>
      </c>
      <c r="I7394" s="6">
        <v>27125905</v>
      </c>
      <c r="J7394" s="6">
        <v>1</v>
      </c>
      <c r="K7394" s="6">
        <f t="shared" si="523"/>
        <v>63</v>
      </c>
      <c r="L7394" s="6">
        <v>74</v>
      </c>
      <c r="M7394" s="1" t="s">
        <v>14</v>
      </c>
      <c r="N7394" s="17" t="s">
        <v>29381</v>
      </c>
      <c r="O7394" s="17" t="s">
        <v>29451</v>
      </c>
      <c r="Q7394" s="9"/>
      <c r="R7394" s="10" t="s">
        <v>21514</v>
      </c>
      <c r="S7394" s="11">
        <v>2</v>
      </c>
      <c r="T7394" s="9" t="s">
        <v>25103</v>
      </c>
      <c r="U7394" s="9"/>
      <c r="V7394" s="12"/>
      <c r="X7394" s="8" t="s">
        <v>18797</v>
      </c>
    </row>
    <row r="7395" spans="1:24" x14ac:dyDescent="0.25">
      <c r="A7395" s="16" t="s">
        <v>11716</v>
      </c>
      <c r="B7395" s="5" t="s">
        <v>16217</v>
      </c>
      <c r="C7395" s="5" t="s">
        <v>16207</v>
      </c>
      <c r="D7395" s="6">
        <f t="shared" si="521"/>
        <v>631017</v>
      </c>
      <c r="E7395" s="6">
        <f t="shared" si="522"/>
        <v>632027</v>
      </c>
      <c r="F7395" s="6">
        <f t="shared" si="525"/>
        <v>1011</v>
      </c>
      <c r="G7395" s="40">
        <f t="shared" si="524"/>
        <v>526</v>
      </c>
      <c r="H7395" s="6">
        <v>27126432</v>
      </c>
      <c r="I7395" s="6">
        <v>27127442</v>
      </c>
      <c r="J7395" s="6">
        <v>0</v>
      </c>
      <c r="K7395" s="6">
        <f t="shared" si="523"/>
        <v>0</v>
      </c>
      <c r="L7395" s="6">
        <v>336</v>
      </c>
      <c r="M7395" s="1" t="s">
        <v>2235</v>
      </c>
      <c r="N7395" s="17" t="s">
        <v>29311</v>
      </c>
      <c r="O7395" s="17" t="s">
        <v>29450</v>
      </c>
      <c r="Q7395" s="9"/>
      <c r="R7395" s="10" t="s">
        <v>19366</v>
      </c>
      <c r="S7395" s="11">
        <v>3</v>
      </c>
      <c r="T7395" s="9" t="s">
        <v>28175</v>
      </c>
      <c r="U7395" s="9"/>
      <c r="V7395" s="12"/>
      <c r="X7395" s="8" t="s">
        <v>18798</v>
      </c>
    </row>
    <row r="7396" spans="1:24" x14ac:dyDescent="0.25">
      <c r="A7396" s="16" t="s">
        <v>11717</v>
      </c>
      <c r="B7396" s="5" t="s">
        <v>16217</v>
      </c>
      <c r="C7396" s="5" t="s">
        <v>16206</v>
      </c>
      <c r="D7396" s="6">
        <f t="shared" si="521"/>
        <v>634057</v>
      </c>
      <c r="E7396" s="6">
        <f t="shared" si="522"/>
        <v>634986</v>
      </c>
      <c r="F7396" s="6">
        <f t="shared" si="525"/>
        <v>930</v>
      </c>
      <c r="G7396" s="40">
        <f t="shared" si="524"/>
        <v>2029</v>
      </c>
      <c r="H7396" s="6">
        <v>27129472</v>
      </c>
      <c r="I7396" s="6">
        <v>27130401</v>
      </c>
      <c r="J7396" s="6">
        <v>1</v>
      </c>
      <c r="K7396" s="6">
        <f t="shared" si="523"/>
        <v>300</v>
      </c>
      <c r="L7396" s="6">
        <v>209</v>
      </c>
      <c r="M7396" s="1" t="s">
        <v>11718</v>
      </c>
      <c r="N7396" s="17" t="s">
        <v>29311</v>
      </c>
      <c r="O7396" s="17" t="s">
        <v>29450</v>
      </c>
      <c r="P7396" s="8" t="s">
        <v>15887</v>
      </c>
      <c r="Q7396" s="7" t="s">
        <v>18796</v>
      </c>
      <c r="R7396" s="14" t="s">
        <v>24217</v>
      </c>
      <c r="S7396" s="42">
        <v>6</v>
      </c>
      <c r="T7396" s="41" t="s">
        <v>28176</v>
      </c>
      <c r="U7396" s="7" t="s">
        <v>28177</v>
      </c>
      <c r="V7396" s="12"/>
      <c r="X7396" s="8" t="s">
        <v>18797</v>
      </c>
    </row>
    <row r="7397" spans="1:24" x14ac:dyDescent="0.25">
      <c r="A7397" s="16" t="s">
        <v>11719</v>
      </c>
      <c r="B7397" s="5" t="s">
        <v>16217</v>
      </c>
      <c r="C7397" s="5" t="s">
        <v>16207</v>
      </c>
      <c r="D7397" s="6">
        <f t="shared" si="521"/>
        <v>635299</v>
      </c>
      <c r="E7397" s="6">
        <f t="shared" si="522"/>
        <v>636177</v>
      </c>
      <c r="F7397" s="6">
        <f t="shared" si="525"/>
        <v>879</v>
      </c>
      <c r="G7397" s="40">
        <f t="shared" si="524"/>
        <v>312</v>
      </c>
      <c r="H7397" s="6">
        <v>27130714</v>
      </c>
      <c r="I7397" s="6">
        <v>27131592</v>
      </c>
      <c r="J7397" s="6">
        <v>0</v>
      </c>
      <c r="K7397" s="6">
        <f t="shared" si="523"/>
        <v>0</v>
      </c>
      <c r="L7397" s="6">
        <v>292</v>
      </c>
      <c r="M7397" s="1" t="s">
        <v>14</v>
      </c>
      <c r="N7397" s="17" t="s">
        <v>29311</v>
      </c>
      <c r="O7397" s="17" t="s">
        <v>29450</v>
      </c>
      <c r="Q7397" s="9"/>
      <c r="R7397" s="10" t="s">
        <v>23314</v>
      </c>
      <c r="S7397" s="11">
        <v>0</v>
      </c>
      <c r="T7397" s="9" t="s">
        <v>16207</v>
      </c>
      <c r="U7397" s="9"/>
      <c r="V7397" s="12"/>
      <c r="X7397" s="8" t="s">
        <v>18797</v>
      </c>
    </row>
    <row r="7398" spans="1:24" x14ac:dyDescent="0.25">
      <c r="A7398" s="16" t="s">
        <v>11720</v>
      </c>
      <c r="B7398" s="5" t="s">
        <v>16217</v>
      </c>
      <c r="C7398" s="5" t="s">
        <v>16206</v>
      </c>
      <c r="D7398" s="6">
        <f t="shared" si="521"/>
        <v>636884</v>
      </c>
      <c r="E7398" s="6">
        <f t="shared" si="522"/>
        <v>639362</v>
      </c>
      <c r="F7398" s="6">
        <f t="shared" si="525"/>
        <v>2479</v>
      </c>
      <c r="G7398" s="40">
        <f t="shared" si="524"/>
        <v>706</v>
      </c>
      <c r="H7398" s="6">
        <v>27132299</v>
      </c>
      <c r="I7398" s="6">
        <v>27134777</v>
      </c>
      <c r="J7398" s="6">
        <v>1</v>
      </c>
      <c r="K7398" s="6">
        <f t="shared" si="523"/>
        <v>55</v>
      </c>
      <c r="L7398" s="6">
        <v>807</v>
      </c>
      <c r="M7398" s="1" t="s">
        <v>14</v>
      </c>
      <c r="N7398" s="17" t="s">
        <v>29311</v>
      </c>
      <c r="O7398" s="17" t="s">
        <v>29450</v>
      </c>
      <c r="Q7398" s="9"/>
      <c r="R7398" s="10" t="s">
        <v>24218</v>
      </c>
      <c r="S7398" s="11">
        <v>3</v>
      </c>
      <c r="T7398" s="9" t="s">
        <v>25037</v>
      </c>
      <c r="U7398" s="9"/>
      <c r="V7398" s="12"/>
      <c r="X7398" s="8" t="s">
        <v>18797</v>
      </c>
    </row>
    <row r="7399" spans="1:24" x14ac:dyDescent="0.25">
      <c r="A7399" s="16" t="s">
        <v>11721</v>
      </c>
      <c r="B7399" s="5" t="s">
        <v>16217</v>
      </c>
      <c r="C7399" s="5" t="s">
        <v>16207</v>
      </c>
      <c r="D7399" s="6">
        <f t="shared" si="521"/>
        <v>639767</v>
      </c>
      <c r="E7399" s="6">
        <f t="shared" si="522"/>
        <v>640238</v>
      </c>
      <c r="F7399" s="6">
        <f t="shared" si="525"/>
        <v>472</v>
      </c>
      <c r="G7399" s="40">
        <f t="shared" si="524"/>
        <v>404</v>
      </c>
      <c r="H7399" s="6">
        <v>27135182</v>
      </c>
      <c r="I7399" s="6">
        <v>27135653</v>
      </c>
      <c r="J7399" s="6">
        <v>2</v>
      </c>
      <c r="K7399" s="6">
        <f t="shared" si="523"/>
        <v>193</v>
      </c>
      <c r="L7399" s="6">
        <v>92</v>
      </c>
      <c r="M7399" s="1" t="s">
        <v>11722</v>
      </c>
      <c r="N7399" s="17" t="s">
        <v>29311</v>
      </c>
      <c r="O7399" s="17" t="s">
        <v>29450</v>
      </c>
      <c r="Q7399" s="9"/>
      <c r="R7399" s="10" t="s">
        <v>24219</v>
      </c>
      <c r="S7399" s="11">
        <v>1</v>
      </c>
      <c r="T7399" s="9" t="s">
        <v>26873</v>
      </c>
      <c r="U7399" s="9" t="s">
        <v>16207</v>
      </c>
      <c r="V7399" s="12"/>
      <c r="X7399" s="8" t="s">
        <v>18797</v>
      </c>
    </row>
    <row r="7400" spans="1:24" x14ac:dyDescent="0.25">
      <c r="A7400" s="16" t="s">
        <v>11723</v>
      </c>
      <c r="B7400" s="5" t="s">
        <v>16217</v>
      </c>
      <c r="C7400" s="5" t="s">
        <v>16206</v>
      </c>
      <c r="D7400" s="6">
        <f t="shared" si="521"/>
        <v>646372</v>
      </c>
      <c r="E7400" s="6">
        <f t="shared" si="522"/>
        <v>648306</v>
      </c>
      <c r="F7400" s="6">
        <f t="shared" si="525"/>
        <v>1935</v>
      </c>
      <c r="G7400" s="40">
        <f t="shared" si="524"/>
        <v>6133</v>
      </c>
      <c r="H7400" s="6">
        <v>27141787</v>
      </c>
      <c r="I7400" s="6">
        <v>27143721</v>
      </c>
      <c r="J7400" s="6">
        <v>0</v>
      </c>
      <c r="K7400" s="6">
        <f t="shared" si="523"/>
        <v>0</v>
      </c>
      <c r="L7400" s="6">
        <v>644</v>
      </c>
      <c r="M7400" s="1" t="s">
        <v>1630</v>
      </c>
      <c r="N7400" s="17" t="s">
        <v>29311</v>
      </c>
      <c r="O7400" s="17" t="s">
        <v>29450</v>
      </c>
      <c r="Q7400" s="9"/>
      <c r="R7400" s="10" t="s">
        <v>19209</v>
      </c>
      <c r="S7400" s="11">
        <v>3</v>
      </c>
      <c r="T7400" s="9" t="s">
        <v>25889</v>
      </c>
      <c r="U7400" s="9" t="s">
        <v>16207</v>
      </c>
      <c r="V7400" s="12"/>
      <c r="X7400" s="8" t="s">
        <v>18797</v>
      </c>
    </row>
    <row r="7401" spans="1:24" x14ac:dyDescent="0.25">
      <c r="A7401" s="16" t="s">
        <v>11724</v>
      </c>
      <c r="B7401" s="5" t="s">
        <v>16217</v>
      </c>
      <c r="C7401" s="5" t="s">
        <v>16206</v>
      </c>
      <c r="D7401" s="6">
        <f t="shared" si="521"/>
        <v>651579</v>
      </c>
      <c r="E7401" s="6">
        <f t="shared" si="522"/>
        <v>655387</v>
      </c>
      <c r="F7401" s="6">
        <f t="shared" si="525"/>
        <v>3809</v>
      </c>
      <c r="G7401" s="40">
        <f t="shared" si="524"/>
        <v>3272</v>
      </c>
      <c r="H7401" s="6">
        <v>27146994</v>
      </c>
      <c r="I7401" s="6">
        <v>27150802</v>
      </c>
      <c r="J7401" s="6">
        <v>1</v>
      </c>
      <c r="K7401" s="6">
        <f t="shared" si="523"/>
        <v>62</v>
      </c>
      <c r="L7401" s="6">
        <v>1248</v>
      </c>
      <c r="M7401" s="1" t="s">
        <v>11725</v>
      </c>
      <c r="N7401" s="17" t="s">
        <v>29311</v>
      </c>
      <c r="O7401" s="17" t="s">
        <v>29450</v>
      </c>
      <c r="Q7401" s="9"/>
      <c r="R7401" s="10" t="s">
        <v>24220</v>
      </c>
      <c r="S7401" s="11">
        <v>2</v>
      </c>
      <c r="T7401" s="9" t="s">
        <v>25269</v>
      </c>
      <c r="U7401" s="9"/>
      <c r="V7401" s="12"/>
      <c r="X7401" s="8" t="s">
        <v>18797</v>
      </c>
    </row>
    <row r="7402" spans="1:24" x14ac:dyDescent="0.25">
      <c r="A7402" s="16" t="s">
        <v>11726</v>
      </c>
      <c r="B7402" s="5" t="s">
        <v>16217</v>
      </c>
      <c r="C7402" s="5" t="s">
        <v>16206</v>
      </c>
      <c r="D7402" s="6">
        <f t="shared" si="521"/>
        <v>656981</v>
      </c>
      <c r="E7402" s="6">
        <f t="shared" si="522"/>
        <v>658780</v>
      </c>
      <c r="F7402" s="6">
        <f t="shared" si="525"/>
        <v>1800</v>
      </c>
      <c r="G7402" s="40">
        <f t="shared" si="524"/>
        <v>1593</v>
      </c>
      <c r="H7402" s="6">
        <v>27152396</v>
      </c>
      <c r="I7402" s="6">
        <v>27154195</v>
      </c>
      <c r="J7402" s="6">
        <v>0</v>
      </c>
      <c r="K7402" s="6">
        <f t="shared" si="523"/>
        <v>0</v>
      </c>
      <c r="L7402" s="6">
        <v>599</v>
      </c>
      <c r="M7402" s="1" t="s">
        <v>14</v>
      </c>
      <c r="N7402" s="17" t="s">
        <v>29326</v>
      </c>
      <c r="O7402" s="17" t="s">
        <v>29450</v>
      </c>
      <c r="Q7402" s="9"/>
      <c r="R7402" s="10" t="s">
        <v>18964</v>
      </c>
      <c r="S7402" s="11">
        <v>0</v>
      </c>
      <c r="T7402" s="9" t="s">
        <v>16207</v>
      </c>
      <c r="U7402" s="9"/>
      <c r="V7402" s="12"/>
      <c r="X7402" s="8" t="s">
        <v>18797</v>
      </c>
    </row>
    <row r="7403" spans="1:24" x14ac:dyDescent="0.25">
      <c r="A7403" s="16" t="s">
        <v>11727</v>
      </c>
      <c r="B7403" s="5" t="s">
        <v>16217</v>
      </c>
      <c r="C7403" s="5" t="s">
        <v>16207</v>
      </c>
      <c r="D7403" s="6">
        <f t="shared" si="521"/>
        <v>659110</v>
      </c>
      <c r="E7403" s="6">
        <f t="shared" si="522"/>
        <v>660426</v>
      </c>
      <c r="F7403" s="6">
        <f t="shared" si="525"/>
        <v>1317</v>
      </c>
      <c r="G7403" s="40">
        <f t="shared" si="524"/>
        <v>329</v>
      </c>
      <c r="H7403" s="6">
        <v>27154525</v>
      </c>
      <c r="I7403" s="6">
        <v>27155841</v>
      </c>
      <c r="J7403" s="6">
        <v>0</v>
      </c>
      <c r="K7403" s="6">
        <f t="shared" si="523"/>
        <v>0</v>
      </c>
      <c r="L7403" s="6">
        <v>438</v>
      </c>
      <c r="M7403" s="1" t="s">
        <v>11728</v>
      </c>
      <c r="N7403" s="17" t="s">
        <v>29311</v>
      </c>
      <c r="O7403" s="17" t="s">
        <v>29450</v>
      </c>
      <c r="P7403" s="8" t="s">
        <v>15888</v>
      </c>
      <c r="Q7403" s="7" t="s">
        <v>16401</v>
      </c>
      <c r="R7403" s="14" t="s">
        <v>23845</v>
      </c>
      <c r="S7403" s="42">
        <v>2</v>
      </c>
      <c r="T7403" s="41" t="s">
        <v>27979</v>
      </c>
      <c r="U7403" s="7" t="s">
        <v>25065</v>
      </c>
      <c r="V7403" s="12"/>
      <c r="X7403" s="8" t="s">
        <v>18797</v>
      </c>
    </row>
    <row r="7404" spans="1:24" x14ac:dyDescent="0.25">
      <c r="A7404" s="16" t="s">
        <v>11729</v>
      </c>
      <c r="B7404" s="5" t="s">
        <v>16217</v>
      </c>
      <c r="C7404" s="5" t="s">
        <v>16207</v>
      </c>
      <c r="D7404" s="6">
        <f t="shared" si="521"/>
        <v>661675</v>
      </c>
      <c r="E7404" s="6">
        <f t="shared" si="522"/>
        <v>664077</v>
      </c>
      <c r="F7404" s="6">
        <f t="shared" si="525"/>
        <v>2403</v>
      </c>
      <c r="G7404" s="40">
        <f t="shared" si="524"/>
        <v>1248</v>
      </c>
      <c r="H7404" s="6">
        <v>27157090</v>
      </c>
      <c r="I7404" s="6">
        <v>27159492</v>
      </c>
      <c r="J7404" s="6">
        <v>0</v>
      </c>
      <c r="K7404" s="6">
        <f t="shared" si="523"/>
        <v>0</v>
      </c>
      <c r="L7404" s="6">
        <v>800</v>
      </c>
      <c r="M7404" s="1" t="s">
        <v>11730</v>
      </c>
      <c r="N7404" s="17" t="s">
        <v>29311</v>
      </c>
      <c r="O7404" s="17" t="s">
        <v>29450</v>
      </c>
      <c r="Q7404" s="9"/>
      <c r="R7404" s="10" t="s">
        <v>24221</v>
      </c>
      <c r="S7404" s="11">
        <v>0</v>
      </c>
      <c r="T7404" s="9" t="s">
        <v>16207</v>
      </c>
      <c r="U7404" s="9"/>
      <c r="V7404" s="12"/>
      <c r="X7404" s="8" t="s">
        <v>18797</v>
      </c>
    </row>
    <row r="7405" spans="1:24" x14ac:dyDescent="0.25">
      <c r="A7405" s="16" t="s">
        <v>11731</v>
      </c>
      <c r="B7405" s="5" t="s">
        <v>16217</v>
      </c>
      <c r="C7405" s="5" t="s">
        <v>16207</v>
      </c>
      <c r="D7405" s="6">
        <f t="shared" si="521"/>
        <v>665224</v>
      </c>
      <c r="E7405" s="6">
        <f t="shared" si="522"/>
        <v>665565</v>
      </c>
      <c r="F7405" s="6">
        <f t="shared" si="525"/>
        <v>342</v>
      </c>
      <c r="G7405" s="40">
        <f t="shared" si="524"/>
        <v>1146</v>
      </c>
      <c r="H7405" s="6">
        <v>27160639</v>
      </c>
      <c r="I7405" s="6">
        <v>27160980</v>
      </c>
      <c r="J7405" s="6">
        <v>0</v>
      </c>
      <c r="K7405" s="6">
        <f t="shared" si="523"/>
        <v>0</v>
      </c>
      <c r="L7405" s="6">
        <v>113</v>
      </c>
      <c r="M7405" s="1" t="s">
        <v>14</v>
      </c>
      <c r="N7405" s="17" t="s">
        <v>29326</v>
      </c>
      <c r="O7405" s="17" t="s">
        <v>29450</v>
      </c>
      <c r="Q7405" s="9"/>
      <c r="R7405" s="10" t="s">
        <v>18964</v>
      </c>
      <c r="S7405" s="11">
        <v>0</v>
      </c>
      <c r="T7405" s="9" t="s">
        <v>16207</v>
      </c>
      <c r="U7405" s="9"/>
      <c r="V7405" s="12"/>
      <c r="X7405" s="8" t="s">
        <v>18798</v>
      </c>
    </row>
    <row r="7406" spans="1:24" x14ac:dyDescent="0.25">
      <c r="A7406" s="16" t="s">
        <v>11732</v>
      </c>
      <c r="B7406" s="5" t="s">
        <v>16217</v>
      </c>
      <c r="C7406" s="5" t="s">
        <v>16207</v>
      </c>
      <c r="D7406" s="6">
        <f t="shared" si="521"/>
        <v>666721</v>
      </c>
      <c r="E7406" s="6">
        <f t="shared" si="522"/>
        <v>667530</v>
      </c>
      <c r="F7406" s="6">
        <f t="shared" si="525"/>
        <v>810</v>
      </c>
      <c r="G7406" s="40">
        <f t="shared" si="524"/>
        <v>1155</v>
      </c>
      <c r="H7406" s="6">
        <v>27162136</v>
      </c>
      <c r="I7406" s="6">
        <v>27162945</v>
      </c>
      <c r="J7406" s="6">
        <v>1</v>
      </c>
      <c r="K7406" s="6">
        <f t="shared" si="523"/>
        <v>54</v>
      </c>
      <c r="L7406" s="6">
        <v>251</v>
      </c>
      <c r="M7406" s="1" t="s">
        <v>4819</v>
      </c>
      <c r="N7406" s="17" t="s">
        <v>29309</v>
      </c>
      <c r="O7406" s="17" t="s">
        <v>29309</v>
      </c>
      <c r="Q7406" s="9"/>
      <c r="R7406" s="10" t="s">
        <v>24222</v>
      </c>
      <c r="S7406" s="11">
        <v>1</v>
      </c>
      <c r="T7406" s="9" t="s">
        <v>26047</v>
      </c>
      <c r="U7406" s="9" t="s">
        <v>16207</v>
      </c>
      <c r="V7406" s="12"/>
      <c r="X7406" s="8" t="s">
        <v>18797</v>
      </c>
    </row>
    <row r="7407" spans="1:24" x14ac:dyDescent="0.25">
      <c r="A7407" s="16" t="s">
        <v>11733</v>
      </c>
      <c r="B7407" s="5" t="s">
        <v>16217</v>
      </c>
      <c r="C7407" s="5" t="s">
        <v>16207</v>
      </c>
      <c r="D7407" s="6">
        <f t="shared" si="521"/>
        <v>668649</v>
      </c>
      <c r="E7407" s="6">
        <f t="shared" si="522"/>
        <v>669971</v>
      </c>
      <c r="F7407" s="6">
        <f t="shared" si="525"/>
        <v>1323</v>
      </c>
      <c r="G7407" s="40">
        <f t="shared" si="524"/>
        <v>1118</v>
      </c>
      <c r="H7407" s="6">
        <v>27164064</v>
      </c>
      <c r="I7407" s="6">
        <v>27165386</v>
      </c>
      <c r="J7407" s="6">
        <v>0</v>
      </c>
      <c r="K7407" s="6">
        <f t="shared" si="523"/>
        <v>0</v>
      </c>
      <c r="L7407" s="6">
        <v>440</v>
      </c>
      <c r="M7407" s="1" t="s">
        <v>4095</v>
      </c>
      <c r="N7407" s="17" t="s">
        <v>29308</v>
      </c>
      <c r="O7407" s="17" t="s">
        <v>29450</v>
      </c>
      <c r="Q7407" s="9"/>
      <c r="R7407" s="10" t="s">
        <v>24223</v>
      </c>
      <c r="S7407" s="11">
        <v>1</v>
      </c>
      <c r="T7407" s="9" t="s">
        <v>25094</v>
      </c>
      <c r="U7407" s="9" t="s">
        <v>16207</v>
      </c>
      <c r="V7407" s="12"/>
      <c r="X7407" s="8" t="s">
        <v>18797</v>
      </c>
    </row>
    <row r="7408" spans="1:24" x14ac:dyDescent="0.25">
      <c r="A7408" s="16" t="s">
        <v>11734</v>
      </c>
      <c r="B7408" s="5" t="s">
        <v>16217</v>
      </c>
      <c r="C7408" s="5" t="s">
        <v>16206</v>
      </c>
      <c r="D7408" s="6">
        <f t="shared" si="521"/>
        <v>671461</v>
      </c>
      <c r="E7408" s="6">
        <f t="shared" si="522"/>
        <v>673173</v>
      </c>
      <c r="F7408" s="6">
        <f t="shared" si="525"/>
        <v>1713</v>
      </c>
      <c r="G7408" s="40">
        <f t="shared" si="524"/>
        <v>1489</v>
      </c>
      <c r="H7408" s="6">
        <v>27166876</v>
      </c>
      <c r="I7408" s="6">
        <v>27168588</v>
      </c>
      <c r="J7408" s="6">
        <v>2</v>
      </c>
      <c r="K7408" s="6">
        <f t="shared" si="523"/>
        <v>111</v>
      </c>
      <c r="L7408" s="6">
        <v>533</v>
      </c>
      <c r="M7408" s="1" t="s">
        <v>11735</v>
      </c>
      <c r="N7408" s="17" t="s">
        <v>29309</v>
      </c>
      <c r="O7408" s="17" t="s">
        <v>29450</v>
      </c>
      <c r="Q7408" s="9"/>
      <c r="R7408" s="10" t="s">
        <v>24224</v>
      </c>
      <c r="S7408" s="11">
        <v>2</v>
      </c>
      <c r="T7408" s="9" t="s">
        <v>25009</v>
      </c>
      <c r="U7408" s="9" t="s">
        <v>16207</v>
      </c>
      <c r="V7408" s="12"/>
      <c r="X7408" s="8" t="s">
        <v>18797</v>
      </c>
    </row>
    <row r="7409" spans="1:24" x14ac:dyDescent="0.25">
      <c r="A7409" s="16" t="s">
        <v>11736</v>
      </c>
      <c r="B7409" s="5" t="s">
        <v>16217</v>
      </c>
      <c r="C7409" s="5" t="s">
        <v>16206</v>
      </c>
      <c r="D7409" s="6">
        <f t="shared" si="521"/>
        <v>673666</v>
      </c>
      <c r="E7409" s="6">
        <f t="shared" si="522"/>
        <v>679955</v>
      </c>
      <c r="F7409" s="6">
        <f t="shared" si="525"/>
        <v>6290</v>
      </c>
      <c r="G7409" s="40">
        <f t="shared" si="524"/>
        <v>492</v>
      </c>
      <c r="H7409" s="6">
        <v>27169081</v>
      </c>
      <c r="I7409" s="6">
        <v>27175370</v>
      </c>
      <c r="J7409" s="6">
        <v>3</v>
      </c>
      <c r="K7409" s="6">
        <f t="shared" si="523"/>
        <v>1859</v>
      </c>
      <c r="L7409" s="6">
        <v>1476</v>
      </c>
      <c r="M7409" s="1" t="s">
        <v>14</v>
      </c>
      <c r="N7409" s="17" t="s">
        <v>29311</v>
      </c>
      <c r="O7409" s="17" t="s">
        <v>29450</v>
      </c>
      <c r="Q7409" s="9"/>
      <c r="R7409" s="10" t="s">
        <v>24225</v>
      </c>
      <c r="S7409" s="11">
        <v>3</v>
      </c>
      <c r="T7409" s="9" t="s">
        <v>26817</v>
      </c>
      <c r="U7409" s="9"/>
      <c r="V7409" s="12"/>
      <c r="X7409" s="8" t="s">
        <v>18797</v>
      </c>
    </row>
    <row r="7410" spans="1:24" x14ac:dyDescent="0.25">
      <c r="A7410" s="16" t="s">
        <v>11737</v>
      </c>
      <c r="B7410" s="5" t="s">
        <v>16217</v>
      </c>
      <c r="C7410" s="5" t="s">
        <v>16206</v>
      </c>
      <c r="D7410" s="6">
        <f t="shared" ref="D7410:D7473" si="526">H7410-26495415</f>
        <v>680653</v>
      </c>
      <c r="E7410" s="6">
        <f t="shared" ref="E7410:E7473" si="527">I7410-26495415</f>
        <v>681063</v>
      </c>
      <c r="F7410" s="6">
        <f t="shared" si="525"/>
        <v>411</v>
      </c>
      <c r="G7410" s="40">
        <f t="shared" si="524"/>
        <v>697</v>
      </c>
      <c r="H7410" s="6">
        <v>27176068</v>
      </c>
      <c r="I7410" s="6">
        <v>27176478</v>
      </c>
      <c r="J7410" s="6">
        <v>0</v>
      </c>
      <c r="K7410" s="6">
        <f t="shared" si="523"/>
        <v>0</v>
      </c>
      <c r="L7410" s="6">
        <v>136</v>
      </c>
      <c r="M7410" s="1" t="s">
        <v>14</v>
      </c>
      <c r="N7410" s="17" t="s">
        <v>29379</v>
      </c>
      <c r="O7410" s="17" t="s">
        <v>29450</v>
      </c>
      <c r="Q7410" s="9"/>
      <c r="R7410" s="10" t="s">
        <v>24226</v>
      </c>
      <c r="S7410" s="11">
        <v>0</v>
      </c>
      <c r="T7410" s="9" t="s">
        <v>16207</v>
      </c>
      <c r="U7410" s="9"/>
      <c r="V7410" s="12"/>
      <c r="X7410" s="8" t="s">
        <v>18797</v>
      </c>
    </row>
    <row r="7411" spans="1:24" x14ac:dyDescent="0.25">
      <c r="A7411" s="16" t="s">
        <v>11738</v>
      </c>
      <c r="B7411" s="5" t="s">
        <v>16217</v>
      </c>
      <c r="C7411" s="5" t="s">
        <v>16207</v>
      </c>
      <c r="D7411" s="6">
        <f t="shared" si="526"/>
        <v>681280</v>
      </c>
      <c r="E7411" s="6">
        <f t="shared" si="527"/>
        <v>681853</v>
      </c>
      <c r="F7411" s="6">
        <f t="shared" si="525"/>
        <v>574</v>
      </c>
      <c r="G7411" s="40">
        <f t="shared" si="524"/>
        <v>216</v>
      </c>
      <c r="H7411" s="6">
        <v>27176695</v>
      </c>
      <c r="I7411" s="6">
        <v>27177268</v>
      </c>
      <c r="J7411" s="6">
        <v>1</v>
      </c>
      <c r="K7411" s="6">
        <f t="shared" si="523"/>
        <v>52</v>
      </c>
      <c r="L7411" s="6">
        <v>173</v>
      </c>
      <c r="M7411" s="1" t="s">
        <v>11739</v>
      </c>
      <c r="N7411" s="17" t="s">
        <v>29311</v>
      </c>
      <c r="O7411" s="17" t="s">
        <v>29450</v>
      </c>
      <c r="Q7411" s="9"/>
      <c r="R7411" s="10" t="s">
        <v>24227</v>
      </c>
      <c r="S7411" s="11">
        <v>3</v>
      </c>
      <c r="T7411" s="9" t="s">
        <v>28178</v>
      </c>
      <c r="U7411" s="9"/>
      <c r="V7411" s="12"/>
      <c r="X7411" s="8" t="s">
        <v>18797</v>
      </c>
    </row>
    <row r="7412" spans="1:24" x14ac:dyDescent="0.25">
      <c r="A7412" s="16" t="s">
        <v>11740</v>
      </c>
      <c r="B7412" s="5" t="s">
        <v>16217</v>
      </c>
      <c r="C7412" s="5" t="s">
        <v>16206</v>
      </c>
      <c r="D7412" s="6">
        <f t="shared" si="526"/>
        <v>684472</v>
      </c>
      <c r="E7412" s="6">
        <f t="shared" si="527"/>
        <v>687711</v>
      </c>
      <c r="F7412" s="6">
        <f t="shared" si="525"/>
        <v>3240</v>
      </c>
      <c r="G7412" s="40">
        <f t="shared" si="524"/>
        <v>2618</v>
      </c>
      <c r="H7412" s="6">
        <v>27179887</v>
      </c>
      <c r="I7412" s="6">
        <v>27183126</v>
      </c>
      <c r="J7412" s="6">
        <v>0</v>
      </c>
      <c r="K7412" s="6">
        <f t="shared" si="523"/>
        <v>0</v>
      </c>
      <c r="L7412" s="6">
        <v>1079</v>
      </c>
      <c r="M7412" s="1" t="s">
        <v>29039</v>
      </c>
      <c r="N7412" s="17" t="s">
        <v>29315</v>
      </c>
      <c r="O7412" s="17" t="s">
        <v>29450</v>
      </c>
      <c r="Q7412" s="9"/>
      <c r="S7412" s="42">
        <v>0</v>
      </c>
      <c r="T7412" s="41" t="s">
        <v>16207</v>
      </c>
      <c r="X7412" s="8" t="s">
        <v>18797</v>
      </c>
    </row>
    <row r="7413" spans="1:24" x14ac:dyDescent="0.25">
      <c r="A7413" s="3" t="s">
        <v>28938</v>
      </c>
      <c r="B7413" s="4" t="s">
        <v>16217</v>
      </c>
      <c r="C7413" s="4" t="s">
        <v>16206</v>
      </c>
      <c r="D7413" s="40">
        <f t="shared" si="526"/>
        <v>688430</v>
      </c>
      <c r="E7413" s="40">
        <f t="shared" si="527"/>
        <v>690058</v>
      </c>
      <c r="F7413" s="6">
        <f t="shared" si="525"/>
        <v>1629</v>
      </c>
      <c r="G7413" s="40">
        <f t="shared" si="524"/>
        <v>718</v>
      </c>
      <c r="H7413" s="40">
        <v>27183845</v>
      </c>
      <c r="I7413" s="40">
        <v>27185473</v>
      </c>
      <c r="J7413" s="40">
        <v>0</v>
      </c>
      <c r="K7413" s="6">
        <f t="shared" ref="K7413:K7476" si="528">F7413-((L7413+1)*3)</f>
        <v>0</v>
      </c>
      <c r="L7413" s="40">
        <v>542</v>
      </c>
      <c r="M7413" s="1" t="s">
        <v>29040</v>
      </c>
      <c r="N7413" s="17" t="s">
        <v>29359</v>
      </c>
      <c r="O7413" s="17" t="s">
        <v>29450</v>
      </c>
      <c r="R7413" s="10" t="s">
        <v>20057</v>
      </c>
      <c r="S7413" s="11">
        <v>0</v>
      </c>
      <c r="T7413" s="9" t="s">
        <v>16207</v>
      </c>
      <c r="U7413" s="9"/>
      <c r="V7413" s="12"/>
      <c r="X7413" s="8" t="s">
        <v>18797</v>
      </c>
    </row>
    <row r="7414" spans="1:24" x14ac:dyDescent="0.25">
      <c r="A7414" s="16" t="s">
        <v>11741</v>
      </c>
      <c r="B7414" s="5" t="s">
        <v>16217</v>
      </c>
      <c r="C7414" s="5" t="s">
        <v>16207</v>
      </c>
      <c r="D7414" s="6">
        <f t="shared" si="526"/>
        <v>690401</v>
      </c>
      <c r="E7414" s="6">
        <f t="shared" si="527"/>
        <v>694089</v>
      </c>
      <c r="F7414" s="6">
        <f t="shared" si="525"/>
        <v>3689</v>
      </c>
      <c r="G7414" s="40">
        <f t="shared" si="524"/>
        <v>342</v>
      </c>
      <c r="H7414" s="6">
        <v>27185816</v>
      </c>
      <c r="I7414" s="6">
        <v>27189504</v>
      </c>
      <c r="J7414" s="6">
        <v>3</v>
      </c>
      <c r="K7414" s="6">
        <f t="shared" si="528"/>
        <v>173</v>
      </c>
      <c r="L7414" s="6">
        <v>1171</v>
      </c>
      <c r="M7414" s="1" t="s">
        <v>11742</v>
      </c>
      <c r="N7414" s="17" t="s">
        <v>29311</v>
      </c>
      <c r="O7414" s="17" t="s">
        <v>29450</v>
      </c>
      <c r="Q7414" s="9"/>
      <c r="R7414" s="10" t="s">
        <v>22589</v>
      </c>
      <c r="S7414" s="11">
        <v>1</v>
      </c>
      <c r="T7414" s="9" t="s">
        <v>25011</v>
      </c>
      <c r="U7414" s="9"/>
      <c r="V7414" s="12"/>
      <c r="X7414" s="8" t="s">
        <v>18797</v>
      </c>
    </row>
    <row r="7415" spans="1:24" x14ac:dyDescent="0.25">
      <c r="A7415" s="16" t="s">
        <v>11743</v>
      </c>
      <c r="B7415" s="5" t="s">
        <v>16217</v>
      </c>
      <c r="C7415" s="5" t="s">
        <v>16207</v>
      </c>
      <c r="D7415" s="6">
        <f t="shared" si="526"/>
        <v>696016</v>
      </c>
      <c r="E7415" s="6">
        <f t="shared" si="527"/>
        <v>697428</v>
      </c>
      <c r="F7415" s="6">
        <f t="shared" si="525"/>
        <v>1413</v>
      </c>
      <c r="G7415" s="40">
        <f t="shared" si="524"/>
        <v>1926</v>
      </c>
      <c r="H7415" s="6">
        <v>27191431</v>
      </c>
      <c r="I7415" s="6">
        <v>27192843</v>
      </c>
      <c r="J7415" s="6">
        <v>1</v>
      </c>
      <c r="K7415" s="6">
        <f t="shared" si="528"/>
        <v>63</v>
      </c>
      <c r="L7415" s="6">
        <v>449</v>
      </c>
      <c r="M7415" s="1" t="s">
        <v>14</v>
      </c>
      <c r="N7415" s="17" t="s">
        <v>29311</v>
      </c>
      <c r="O7415" s="17" t="s">
        <v>29450</v>
      </c>
      <c r="Q7415" s="9"/>
      <c r="R7415" s="10" t="s">
        <v>24228</v>
      </c>
      <c r="S7415" s="11">
        <v>0</v>
      </c>
      <c r="T7415" s="9" t="s">
        <v>16207</v>
      </c>
      <c r="U7415" s="9"/>
      <c r="V7415" s="12"/>
      <c r="X7415" s="8" t="s">
        <v>18797</v>
      </c>
    </row>
    <row r="7416" spans="1:24" x14ac:dyDescent="0.25">
      <c r="A7416" s="16" t="s">
        <v>11744</v>
      </c>
      <c r="B7416" s="5" t="s">
        <v>16217</v>
      </c>
      <c r="C7416" s="5" t="s">
        <v>16207</v>
      </c>
      <c r="D7416" s="6">
        <f t="shared" si="526"/>
        <v>705321</v>
      </c>
      <c r="E7416" s="6">
        <f t="shared" si="527"/>
        <v>706353</v>
      </c>
      <c r="F7416" s="6">
        <f t="shared" si="525"/>
        <v>1033</v>
      </c>
      <c r="G7416" s="40">
        <f t="shared" si="524"/>
        <v>7892</v>
      </c>
      <c r="H7416" s="6">
        <v>27200736</v>
      </c>
      <c r="I7416" s="6">
        <v>27201768</v>
      </c>
      <c r="J7416" s="6">
        <v>1</v>
      </c>
      <c r="K7416" s="6">
        <f t="shared" si="528"/>
        <v>79</v>
      </c>
      <c r="L7416" s="6">
        <v>317</v>
      </c>
      <c r="M7416" s="1" t="s">
        <v>5657</v>
      </c>
      <c r="N7416" s="17" t="s">
        <v>29311</v>
      </c>
      <c r="O7416" s="17" t="s">
        <v>29450</v>
      </c>
      <c r="P7416" s="8" t="s">
        <v>15889</v>
      </c>
      <c r="Q7416" s="7" t="s">
        <v>16510</v>
      </c>
      <c r="R7416" s="14" t="s">
        <v>24229</v>
      </c>
      <c r="S7416" s="42">
        <v>2</v>
      </c>
      <c r="T7416" s="41" t="s">
        <v>25183</v>
      </c>
      <c r="U7416" s="7"/>
      <c r="V7416" s="12"/>
      <c r="X7416" s="8" t="s">
        <v>18797</v>
      </c>
    </row>
    <row r="7417" spans="1:24" x14ac:dyDescent="0.25">
      <c r="A7417" s="16" t="s">
        <v>11745</v>
      </c>
      <c r="B7417" s="5" t="s">
        <v>16217</v>
      </c>
      <c r="C7417" s="5" t="s">
        <v>16207</v>
      </c>
      <c r="D7417" s="6">
        <f t="shared" si="526"/>
        <v>715183</v>
      </c>
      <c r="E7417" s="6">
        <f t="shared" si="527"/>
        <v>716313</v>
      </c>
      <c r="F7417" s="6">
        <f t="shared" si="525"/>
        <v>1131</v>
      </c>
      <c r="G7417" s="40">
        <f t="shared" si="524"/>
        <v>8829</v>
      </c>
      <c r="H7417" s="6">
        <v>27210598</v>
      </c>
      <c r="I7417" s="6">
        <v>27211728</v>
      </c>
      <c r="J7417" s="6">
        <v>0</v>
      </c>
      <c r="K7417" s="6">
        <f t="shared" si="528"/>
        <v>0</v>
      </c>
      <c r="L7417" s="6">
        <v>376</v>
      </c>
      <c r="M7417" s="1" t="s">
        <v>14</v>
      </c>
      <c r="N7417" s="17" t="s">
        <v>29326</v>
      </c>
      <c r="O7417" s="17"/>
      <c r="Q7417" s="9"/>
      <c r="R7417" s="10" t="s">
        <v>19668</v>
      </c>
      <c r="S7417" s="11">
        <v>0</v>
      </c>
      <c r="T7417" s="9" t="s">
        <v>16207</v>
      </c>
      <c r="U7417" s="9"/>
      <c r="V7417" s="12"/>
      <c r="X7417" s="8" t="s">
        <v>18797</v>
      </c>
    </row>
    <row r="7418" spans="1:24" x14ac:dyDescent="0.25">
      <c r="A7418" s="16" t="s">
        <v>11746</v>
      </c>
      <c r="B7418" s="5" t="s">
        <v>16217</v>
      </c>
      <c r="C7418" s="5" t="s">
        <v>16206</v>
      </c>
      <c r="D7418" s="6">
        <f t="shared" si="526"/>
        <v>717143</v>
      </c>
      <c r="E7418" s="6">
        <f t="shared" si="527"/>
        <v>719176</v>
      </c>
      <c r="F7418" s="6">
        <f t="shared" si="525"/>
        <v>2034</v>
      </c>
      <c r="G7418" s="40">
        <f t="shared" si="524"/>
        <v>829</v>
      </c>
      <c r="H7418" s="6">
        <v>27212558</v>
      </c>
      <c r="I7418" s="6">
        <v>27214591</v>
      </c>
      <c r="J7418" s="6">
        <v>0</v>
      </c>
      <c r="K7418" s="6">
        <f t="shared" si="528"/>
        <v>0</v>
      </c>
      <c r="L7418" s="6">
        <v>677</v>
      </c>
      <c r="M7418" s="1" t="s">
        <v>11180</v>
      </c>
      <c r="N7418" s="17" t="s">
        <v>29311</v>
      </c>
      <c r="O7418" s="17" t="s">
        <v>29450</v>
      </c>
      <c r="Q7418" s="9"/>
      <c r="R7418" s="10" t="s">
        <v>24230</v>
      </c>
      <c r="S7418" s="11">
        <v>4</v>
      </c>
      <c r="T7418" s="9" t="s">
        <v>28062</v>
      </c>
      <c r="U7418" s="9"/>
      <c r="V7418" s="12"/>
      <c r="X7418" s="8" t="s">
        <v>18797</v>
      </c>
    </row>
    <row r="7419" spans="1:24" x14ac:dyDescent="0.25">
      <c r="A7419" s="16" t="s">
        <v>11747</v>
      </c>
      <c r="B7419" s="5" t="s">
        <v>16217</v>
      </c>
      <c r="C7419" s="5" t="s">
        <v>16206</v>
      </c>
      <c r="D7419" s="6">
        <f t="shared" si="526"/>
        <v>719643</v>
      </c>
      <c r="E7419" s="6">
        <f t="shared" si="527"/>
        <v>721613</v>
      </c>
      <c r="F7419" s="6">
        <f t="shared" si="525"/>
        <v>1971</v>
      </c>
      <c r="G7419" s="40">
        <f t="shared" si="524"/>
        <v>466</v>
      </c>
      <c r="H7419" s="6">
        <v>27215058</v>
      </c>
      <c r="I7419" s="6">
        <v>27217028</v>
      </c>
      <c r="J7419" s="6">
        <v>0</v>
      </c>
      <c r="K7419" s="6">
        <f t="shared" si="528"/>
        <v>0</v>
      </c>
      <c r="L7419" s="6">
        <v>656</v>
      </c>
      <c r="M7419" s="1" t="s">
        <v>1334</v>
      </c>
      <c r="N7419" s="17" t="s">
        <v>29351</v>
      </c>
      <c r="O7419" s="17" t="s">
        <v>29450</v>
      </c>
      <c r="Q7419" s="9"/>
      <c r="R7419" s="10" t="s">
        <v>18986</v>
      </c>
      <c r="S7419" s="11">
        <v>1</v>
      </c>
      <c r="T7419" s="9" t="s">
        <v>25092</v>
      </c>
      <c r="U7419" s="9" t="s">
        <v>16207</v>
      </c>
      <c r="V7419" s="12"/>
      <c r="X7419" s="8" t="s">
        <v>18797</v>
      </c>
    </row>
    <row r="7420" spans="1:24" x14ac:dyDescent="0.25">
      <c r="A7420" s="16" t="s">
        <v>11748</v>
      </c>
      <c r="B7420" s="5" t="s">
        <v>16217</v>
      </c>
      <c r="C7420" s="5" t="s">
        <v>16206</v>
      </c>
      <c r="D7420" s="6">
        <f t="shared" si="526"/>
        <v>721913</v>
      </c>
      <c r="E7420" s="6">
        <f t="shared" si="527"/>
        <v>723656</v>
      </c>
      <c r="F7420" s="6">
        <f t="shared" si="525"/>
        <v>1744</v>
      </c>
      <c r="G7420" s="40">
        <f t="shared" ref="G7420:G7483" si="529">D7420-E7419-1</f>
        <v>299</v>
      </c>
      <c r="H7420" s="6">
        <v>27217328</v>
      </c>
      <c r="I7420" s="6">
        <v>27219071</v>
      </c>
      <c r="J7420" s="6">
        <v>2</v>
      </c>
      <c r="K7420" s="6">
        <f t="shared" si="528"/>
        <v>112</v>
      </c>
      <c r="L7420" s="6">
        <v>543</v>
      </c>
      <c r="M7420" s="1" t="s">
        <v>1978</v>
      </c>
      <c r="N7420" s="17" t="s">
        <v>29309</v>
      </c>
      <c r="O7420" s="17" t="s">
        <v>29450</v>
      </c>
      <c r="Q7420" s="9"/>
      <c r="R7420" s="10" t="s">
        <v>19649</v>
      </c>
      <c r="S7420" s="11">
        <v>2</v>
      </c>
      <c r="T7420" s="9" t="s">
        <v>25069</v>
      </c>
      <c r="U7420" s="9"/>
      <c r="V7420" s="12"/>
      <c r="X7420" s="8" t="s">
        <v>18797</v>
      </c>
    </row>
    <row r="7421" spans="1:24" x14ac:dyDescent="0.25">
      <c r="A7421" s="16" t="s">
        <v>11749</v>
      </c>
      <c r="B7421" s="5" t="s">
        <v>16217</v>
      </c>
      <c r="C7421" s="5" t="s">
        <v>16206</v>
      </c>
      <c r="D7421" s="6">
        <f t="shared" si="526"/>
        <v>727853</v>
      </c>
      <c r="E7421" s="6">
        <f t="shared" si="527"/>
        <v>730579</v>
      </c>
      <c r="F7421" s="6">
        <f t="shared" si="525"/>
        <v>2727</v>
      </c>
      <c r="G7421" s="40">
        <f t="shared" si="529"/>
        <v>4196</v>
      </c>
      <c r="H7421" s="6">
        <v>27223268</v>
      </c>
      <c r="I7421" s="6">
        <v>27225994</v>
      </c>
      <c r="J7421" s="6">
        <v>1</v>
      </c>
      <c r="K7421" s="6">
        <f t="shared" si="528"/>
        <v>69</v>
      </c>
      <c r="L7421" s="6">
        <v>885</v>
      </c>
      <c r="M7421" s="1" t="s">
        <v>11750</v>
      </c>
      <c r="N7421" s="17" t="s">
        <v>29311</v>
      </c>
      <c r="O7421" s="17" t="s">
        <v>29450</v>
      </c>
      <c r="P7421" s="8" t="s">
        <v>15890</v>
      </c>
      <c r="Q7421" s="7" t="s">
        <v>17786</v>
      </c>
      <c r="R7421" s="14" t="s">
        <v>24231</v>
      </c>
      <c r="S7421" s="42">
        <v>0</v>
      </c>
      <c r="T7421" s="41" t="s">
        <v>16207</v>
      </c>
      <c r="U7421" s="7"/>
      <c r="V7421" s="12"/>
      <c r="X7421" s="8" t="s">
        <v>18797</v>
      </c>
    </row>
    <row r="7422" spans="1:24" x14ac:dyDescent="0.25">
      <c r="A7422" s="16" t="s">
        <v>11751</v>
      </c>
      <c r="B7422" s="5" t="s">
        <v>16217</v>
      </c>
      <c r="C7422" s="5" t="s">
        <v>16206</v>
      </c>
      <c r="D7422" s="6">
        <f t="shared" si="526"/>
        <v>733599</v>
      </c>
      <c r="E7422" s="6">
        <f t="shared" si="527"/>
        <v>734622</v>
      </c>
      <c r="F7422" s="6">
        <f t="shared" si="525"/>
        <v>1024</v>
      </c>
      <c r="G7422" s="40">
        <f t="shared" si="529"/>
        <v>3019</v>
      </c>
      <c r="H7422" s="6">
        <v>27229014</v>
      </c>
      <c r="I7422" s="6">
        <v>27230037</v>
      </c>
      <c r="J7422" s="6">
        <v>1</v>
      </c>
      <c r="K7422" s="6">
        <f t="shared" si="528"/>
        <v>67</v>
      </c>
      <c r="L7422" s="6">
        <v>318</v>
      </c>
      <c r="M7422" s="1" t="s">
        <v>11752</v>
      </c>
      <c r="N7422" s="17" t="s">
        <v>29311</v>
      </c>
      <c r="O7422" s="17" t="s">
        <v>29450</v>
      </c>
      <c r="P7422" s="8" t="s">
        <v>15853</v>
      </c>
      <c r="Q7422" s="7" t="s">
        <v>18628</v>
      </c>
      <c r="R7422" s="14" t="s">
        <v>24232</v>
      </c>
      <c r="S7422" s="42">
        <v>2</v>
      </c>
      <c r="T7422" s="41" t="s">
        <v>25009</v>
      </c>
      <c r="U7422" s="7" t="s">
        <v>16207</v>
      </c>
      <c r="V7422" s="12"/>
      <c r="X7422" s="8" t="s">
        <v>18797</v>
      </c>
    </row>
    <row r="7423" spans="1:24" x14ac:dyDescent="0.25">
      <c r="A7423" s="16" t="s">
        <v>11753</v>
      </c>
      <c r="B7423" s="5" t="s">
        <v>16217</v>
      </c>
      <c r="C7423" s="5" t="s">
        <v>16207</v>
      </c>
      <c r="D7423" s="6">
        <f t="shared" si="526"/>
        <v>734822</v>
      </c>
      <c r="E7423" s="6">
        <f t="shared" si="527"/>
        <v>735907</v>
      </c>
      <c r="F7423" s="6">
        <f t="shared" si="525"/>
        <v>1086</v>
      </c>
      <c r="G7423" s="40">
        <f t="shared" si="529"/>
        <v>199</v>
      </c>
      <c r="H7423" s="6">
        <v>27230237</v>
      </c>
      <c r="I7423" s="6">
        <v>27231322</v>
      </c>
      <c r="J7423" s="6">
        <v>1</v>
      </c>
      <c r="K7423" s="6">
        <f t="shared" si="528"/>
        <v>66</v>
      </c>
      <c r="L7423" s="6">
        <v>339</v>
      </c>
      <c r="M7423" s="1" t="s">
        <v>11754</v>
      </c>
      <c r="N7423" s="17" t="s">
        <v>29311</v>
      </c>
      <c r="O7423" s="17" t="s">
        <v>29450</v>
      </c>
      <c r="P7423" s="8" t="s">
        <v>15891</v>
      </c>
      <c r="Q7423" s="7" t="s">
        <v>17661</v>
      </c>
      <c r="R7423" s="14" t="s">
        <v>24233</v>
      </c>
      <c r="S7423" s="42">
        <v>3</v>
      </c>
      <c r="T7423" s="41" t="s">
        <v>28179</v>
      </c>
      <c r="U7423" s="7" t="s">
        <v>16207</v>
      </c>
      <c r="V7423" s="12"/>
      <c r="X7423" s="8" t="s">
        <v>18797</v>
      </c>
    </row>
    <row r="7424" spans="1:24" x14ac:dyDescent="0.25">
      <c r="A7424" s="16" t="s">
        <v>11755</v>
      </c>
      <c r="B7424" s="5" t="s">
        <v>16217</v>
      </c>
      <c r="C7424" s="5" t="s">
        <v>16207</v>
      </c>
      <c r="D7424" s="6">
        <f t="shared" si="526"/>
        <v>736669</v>
      </c>
      <c r="E7424" s="6">
        <f t="shared" si="527"/>
        <v>737658</v>
      </c>
      <c r="F7424" s="6">
        <f t="shared" si="525"/>
        <v>990</v>
      </c>
      <c r="G7424" s="40">
        <f t="shared" si="529"/>
        <v>761</v>
      </c>
      <c r="H7424" s="6">
        <v>27232084</v>
      </c>
      <c r="I7424" s="6">
        <v>27233073</v>
      </c>
      <c r="J7424" s="6">
        <v>2</v>
      </c>
      <c r="K7424" s="6">
        <f t="shared" si="528"/>
        <v>198</v>
      </c>
      <c r="L7424" s="6">
        <v>263</v>
      </c>
      <c r="M7424" s="1" t="s">
        <v>11756</v>
      </c>
      <c r="N7424" s="17" t="s">
        <v>29311</v>
      </c>
      <c r="O7424" s="17" t="s">
        <v>29450</v>
      </c>
      <c r="P7424" s="8" t="s">
        <v>15892</v>
      </c>
      <c r="Q7424" s="7" t="s">
        <v>18582</v>
      </c>
      <c r="R7424" s="14" t="s">
        <v>24234</v>
      </c>
      <c r="S7424" s="42">
        <v>6</v>
      </c>
      <c r="T7424" s="41" t="s">
        <v>28180</v>
      </c>
      <c r="U7424" s="7" t="s">
        <v>16207</v>
      </c>
      <c r="V7424" s="12"/>
      <c r="X7424" s="8" t="s">
        <v>18797</v>
      </c>
    </row>
    <row r="7425" spans="1:24" x14ac:dyDescent="0.25">
      <c r="A7425" s="16" t="s">
        <v>11757</v>
      </c>
      <c r="B7425" s="5" t="s">
        <v>16217</v>
      </c>
      <c r="C7425" s="5" t="s">
        <v>16207</v>
      </c>
      <c r="D7425" s="6">
        <f t="shared" si="526"/>
        <v>738505</v>
      </c>
      <c r="E7425" s="6">
        <f t="shared" si="527"/>
        <v>745341</v>
      </c>
      <c r="F7425" s="6">
        <f t="shared" si="525"/>
        <v>6837</v>
      </c>
      <c r="G7425" s="40">
        <f t="shared" si="529"/>
        <v>846</v>
      </c>
      <c r="H7425" s="6">
        <v>27233920</v>
      </c>
      <c r="I7425" s="6">
        <v>27240756</v>
      </c>
      <c r="J7425" s="6">
        <v>0</v>
      </c>
      <c r="K7425" s="6">
        <f t="shared" si="528"/>
        <v>0</v>
      </c>
      <c r="L7425" s="6">
        <v>2278</v>
      </c>
      <c r="M7425" s="1" t="s">
        <v>11758</v>
      </c>
      <c r="N7425" s="17" t="s">
        <v>29311</v>
      </c>
      <c r="O7425" s="17" t="s">
        <v>29450</v>
      </c>
      <c r="P7425" s="8" t="s">
        <v>15893</v>
      </c>
      <c r="Q7425" s="7" t="s">
        <v>17964</v>
      </c>
      <c r="R7425" s="14" t="s">
        <v>24235</v>
      </c>
      <c r="S7425" s="42">
        <v>8</v>
      </c>
      <c r="T7425" s="41" t="s">
        <v>28181</v>
      </c>
      <c r="U7425" s="7" t="s">
        <v>28182</v>
      </c>
      <c r="V7425" s="12"/>
      <c r="X7425" s="8" t="s">
        <v>18797</v>
      </c>
    </row>
    <row r="7426" spans="1:24" x14ac:dyDescent="0.25">
      <c r="A7426" s="16" t="s">
        <v>11759</v>
      </c>
      <c r="B7426" s="5" t="s">
        <v>16217</v>
      </c>
      <c r="C7426" s="5" t="s">
        <v>16207</v>
      </c>
      <c r="D7426" s="6">
        <f t="shared" si="526"/>
        <v>750079</v>
      </c>
      <c r="E7426" s="6">
        <f t="shared" si="527"/>
        <v>752061</v>
      </c>
      <c r="F7426" s="6">
        <f t="shared" si="525"/>
        <v>1983</v>
      </c>
      <c r="G7426" s="40">
        <f t="shared" si="529"/>
        <v>4737</v>
      </c>
      <c r="H7426" s="6">
        <v>27245494</v>
      </c>
      <c r="I7426" s="6">
        <v>27247476</v>
      </c>
      <c r="J7426" s="6">
        <v>1</v>
      </c>
      <c r="K7426" s="6">
        <f t="shared" si="528"/>
        <v>60</v>
      </c>
      <c r="L7426" s="6">
        <v>640</v>
      </c>
      <c r="M7426" s="1" t="s">
        <v>11760</v>
      </c>
      <c r="N7426" s="17" t="s">
        <v>29338</v>
      </c>
      <c r="O7426" s="17" t="s">
        <v>29450</v>
      </c>
      <c r="Q7426" s="9"/>
      <c r="R7426" s="10" t="s">
        <v>24236</v>
      </c>
      <c r="S7426" s="11">
        <v>1</v>
      </c>
      <c r="T7426" s="9" t="s">
        <v>25063</v>
      </c>
      <c r="U7426" s="9" t="s">
        <v>16207</v>
      </c>
      <c r="V7426" s="12"/>
      <c r="X7426" s="8" t="s">
        <v>18797</v>
      </c>
    </row>
    <row r="7427" spans="1:24" x14ac:dyDescent="0.25">
      <c r="A7427" s="16" t="s">
        <v>11761</v>
      </c>
      <c r="B7427" s="5" t="s">
        <v>16217</v>
      </c>
      <c r="C7427" s="5" t="s">
        <v>16207</v>
      </c>
      <c r="D7427" s="6">
        <f t="shared" si="526"/>
        <v>754794</v>
      </c>
      <c r="E7427" s="6">
        <f t="shared" si="527"/>
        <v>756551</v>
      </c>
      <c r="F7427" s="6">
        <f t="shared" ref="F7427:F7490" si="530">I7427-H7427+1</f>
        <v>1758</v>
      </c>
      <c r="G7427" s="40">
        <f t="shared" si="529"/>
        <v>2732</v>
      </c>
      <c r="H7427" s="6">
        <v>27250209</v>
      </c>
      <c r="I7427" s="6">
        <v>27251966</v>
      </c>
      <c r="J7427" s="6">
        <v>2</v>
      </c>
      <c r="K7427" s="6">
        <f t="shared" si="528"/>
        <v>624</v>
      </c>
      <c r="L7427" s="6">
        <v>377</v>
      </c>
      <c r="M7427" s="1" t="s">
        <v>11762</v>
      </c>
      <c r="N7427" s="17" t="s">
        <v>29333</v>
      </c>
      <c r="O7427" s="17" t="s">
        <v>29450</v>
      </c>
      <c r="Q7427" s="9"/>
      <c r="R7427" s="10" t="s">
        <v>20936</v>
      </c>
      <c r="S7427" s="11">
        <v>8</v>
      </c>
      <c r="T7427" s="9" t="s">
        <v>28183</v>
      </c>
      <c r="U7427" s="9"/>
      <c r="V7427" s="12"/>
      <c r="X7427" s="8" t="s">
        <v>18797</v>
      </c>
    </row>
    <row r="7428" spans="1:24" x14ac:dyDescent="0.25">
      <c r="A7428" s="16" t="s">
        <v>11763</v>
      </c>
      <c r="B7428" s="5" t="s">
        <v>16217</v>
      </c>
      <c r="C7428" s="5" t="s">
        <v>16206</v>
      </c>
      <c r="D7428" s="6">
        <f t="shared" si="526"/>
        <v>759667</v>
      </c>
      <c r="E7428" s="6">
        <f t="shared" si="527"/>
        <v>761034</v>
      </c>
      <c r="F7428" s="6">
        <f t="shared" si="530"/>
        <v>1368</v>
      </c>
      <c r="G7428" s="40">
        <f t="shared" si="529"/>
        <v>3115</v>
      </c>
      <c r="H7428" s="6">
        <v>27255082</v>
      </c>
      <c r="I7428" s="6">
        <v>27256449</v>
      </c>
      <c r="J7428" s="6">
        <v>0</v>
      </c>
      <c r="K7428" s="6">
        <f t="shared" si="528"/>
        <v>0</v>
      </c>
      <c r="L7428" s="6">
        <v>455</v>
      </c>
      <c r="M7428" s="1" t="s">
        <v>14</v>
      </c>
      <c r="N7428" s="17" t="s">
        <v>29363</v>
      </c>
      <c r="O7428" s="17" t="s">
        <v>29450</v>
      </c>
      <c r="Q7428" s="9"/>
      <c r="R7428" s="10" t="s">
        <v>24237</v>
      </c>
      <c r="S7428" s="11">
        <v>0</v>
      </c>
      <c r="T7428" s="9" t="s">
        <v>16207</v>
      </c>
      <c r="U7428" s="9"/>
      <c r="V7428" s="12"/>
      <c r="X7428" s="8" t="s">
        <v>18797</v>
      </c>
    </row>
    <row r="7429" spans="1:24" x14ac:dyDescent="0.25">
      <c r="A7429" s="16" t="s">
        <v>11764</v>
      </c>
      <c r="B7429" s="5" t="s">
        <v>16217</v>
      </c>
      <c r="C7429" s="5" t="s">
        <v>16207</v>
      </c>
      <c r="D7429" s="6">
        <f t="shared" si="526"/>
        <v>761495</v>
      </c>
      <c r="E7429" s="6">
        <f t="shared" si="527"/>
        <v>763060</v>
      </c>
      <c r="F7429" s="6">
        <f t="shared" si="530"/>
        <v>1566</v>
      </c>
      <c r="G7429" s="40">
        <f t="shared" si="529"/>
        <v>460</v>
      </c>
      <c r="H7429" s="6">
        <v>27256910</v>
      </c>
      <c r="I7429" s="6">
        <v>27258475</v>
      </c>
      <c r="J7429" s="6">
        <v>0</v>
      </c>
      <c r="K7429" s="6">
        <f t="shared" si="528"/>
        <v>0</v>
      </c>
      <c r="L7429" s="6">
        <v>521</v>
      </c>
      <c r="M7429" s="1" t="s">
        <v>14</v>
      </c>
      <c r="N7429" s="17" t="s">
        <v>29339</v>
      </c>
      <c r="O7429" s="17" t="s">
        <v>29450</v>
      </c>
      <c r="Q7429" s="9"/>
      <c r="R7429" s="10" t="s">
        <v>19716</v>
      </c>
      <c r="S7429" s="11">
        <v>0</v>
      </c>
      <c r="T7429" s="9" t="s">
        <v>16207</v>
      </c>
      <c r="U7429" s="9"/>
      <c r="V7429" s="12"/>
      <c r="X7429" s="8" t="s">
        <v>18797</v>
      </c>
    </row>
    <row r="7430" spans="1:24" x14ac:dyDescent="0.25">
      <c r="A7430" s="16" t="s">
        <v>11765</v>
      </c>
      <c r="B7430" s="5" t="s">
        <v>16217</v>
      </c>
      <c r="C7430" s="5" t="s">
        <v>16207</v>
      </c>
      <c r="D7430" s="6">
        <f t="shared" si="526"/>
        <v>765822</v>
      </c>
      <c r="E7430" s="6">
        <f t="shared" si="527"/>
        <v>766396</v>
      </c>
      <c r="F7430" s="6">
        <f t="shared" si="530"/>
        <v>575</v>
      </c>
      <c r="G7430" s="40">
        <f t="shared" si="529"/>
        <v>2761</v>
      </c>
      <c r="H7430" s="6">
        <v>27261237</v>
      </c>
      <c r="I7430" s="6">
        <v>27261811</v>
      </c>
      <c r="J7430" s="6">
        <v>1</v>
      </c>
      <c r="K7430" s="6">
        <f t="shared" si="528"/>
        <v>80</v>
      </c>
      <c r="L7430" s="6">
        <v>164</v>
      </c>
      <c r="M7430" s="1" t="s">
        <v>11766</v>
      </c>
      <c r="N7430" s="17" t="s">
        <v>29317</v>
      </c>
      <c r="O7430" s="17" t="s">
        <v>29450</v>
      </c>
      <c r="Q7430" s="9"/>
      <c r="R7430" s="10" t="s">
        <v>24238</v>
      </c>
      <c r="S7430" s="11">
        <v>0</v>
      </c>
      <c r="T7430" s="9" t="s">
        <v>16207</v>
      </c>
      <c r="U7430" s="9"/>
      <c r="V7430" s="12"/>
      <c r="X7430" s="8" t="s">
        <v>18798</v>
      </c>
    </row>
    <row r="7431" spans="1:24" x14ac:dyDescent="0.25">
      <c r="A7431" s="16" t="s">
        <v>11767</v>
      </c>
      <c r="B7431" s="5" t="s">
        <v>16217</v>
      </c>
      <c r="C7431" s="5" t="s">
        <v>16206</v>
      </c>
      <c r="D7431" s="6">
        <f t="shared" si="526"/>
        <v>770277</v>
      </c>
      <c r="E7431" s="6">
        <f t="shared" si="527"/>
        <v>771380</v>
      </c>
      <c r="F7431" s="6">
        <f t="shared" si="530"/>
        <v>1104</v>
      </c>
      <c r="G7431" s="40">
        <f t="shared" si="529"/>
        <v>3880</v>
      </c>
      <c r="H7431" s="6">
        <v>27265692</v>
      </c>
      <c r="I7431" s="6">
        <v>27266795</v>
      </c>
      <c r="J7431" s="6">
        <v>1</v>
      </c>
      <c r="K7431" s="6">
        <f t="shared" si="528"/>
        <v>81</v>
      </c>
      <c r="L7431" s="6">
        <v>340</v>
      </c>
      <c r="M7431" s="1" t="s">
        <v>14</v>
      </c>
      <c r="N7431" s="17" t="s">
        <v>29311</v>
      </c>
      <c r="O7431" s="17" t="s">
        <v>29450</v>
      </c>
      <c r="Q7431" s="9"/>
      <c r="R7431" s="10" t="s">
        <v>24239</v>
      </c>
      <c r="S7431" s="11">
        <v>0</v>
      </c>
      <c r="T7431" s="9" t="s">
        <v>16207</v>
      </c>
      <c r="U7431" s="9"/>
      <c r="V7431" s="12"/>
      <c r="X7431" s="8" t="s">
        <v>18797</v>
      </c>
    </row>
    <row r="7432" spans="1:24" x14ac:dyDescent="0.25">
      <c r="A7432" s="16" t="s">
        <v>11768</v>
      </c>
      <c r="B7432" s="5" t="s">
        <v>16217</v>
      </c>
      <c r="C7432" s="5" t="s">
        <v>16207</v>
      </c>
      <c r="D7432" s="6">
        <f t="shared" si="526"/>
        <v>773565</v>
      </c>
      <c r="E7432" s="6">
        <f t="shared" si="527"/>
        <v>774989</v>
      </c>
      <c r="F7432" s="6">
        <f t="shared" si="530"/>
        <v>1425</v>
      </c>
      <c r="G7432" s="40">
        <f t="shared" si="529"/>
        <v>2184</v>
      </c>
      <c r="H7432" s="6">
        <v>27268980</v>
      </c>
      <c r="I7432" s="6">
        <v>27270404</v>
      </c>
      <c r="J7432" s="6">
        <v>0</v>
      </c>
      <c r="K7432" s="6">
        <f t="shared" si="528"/>
        <v>0</v>
      </c>
      <c r="L7432" s="6">
        <v>474</v>
      </c>
      <c r="M7432" s="1" t="s">
        <v>11769</v>
      </c>
      <c r="N7432" s="17" t="s">
        <v>29317</v>
      </c>
      <c r="O7432" s="17" t="s">
        <v>29450</v>
      </c>
      <c r="Q7432" s="9"/>
      <c r="R7432" s="10" t="s">
        <v>24240</v>
      </c>
      <c r="S7432" s="11">
        <v>0</v>
      </c>
      <c r="T7432" s="9" t="s">
        <v>16207</v>
      </c>
      <c r="U7432" s="9"/>
      <c r="V7432" s="12"/>
      <c r="X7432" s="8" t="s">
        <v>18797</v>
      </c>
    </row>
    <row r="7433" spans="1:24" x14ac:dyDescent="0.25">
      <c r="A7433" s="16" t="s">
        <v>11770</v>
      </c>
      <c r="B7433" s="5" t="s">
        <v>16217</v>
      </c>
      <c r="C7433" s="5" t="s">
        <v>16207</v>
      </c>
      <c r="D7433" s="6">
        <f t="shared" si="526"/>
        <v>776806</v>
      </c>
      <c r="E7433" s="6">
        <f t="shared" si="527"/>
        <v>778608</v>
      </c>
      <c r="F7433" s="6">
        <f t="shared" si="530"/>
        <v>1803</v>
      </c>
      <c r="G7433" s="40">
        <f t="shared" si="529"/>
        <v>1816</v>
      </c>
      <c r="H7433" s="6">
        <v>27272221</v>
      </c>
      <c r="I7433" s="6">
        <v>27274023</v>
      </c>
      <c r="J7433" s="6">
        <v>0</v>
      </c>
      <c r="K7433" s="6">
        <f t="shared" si="528"/>
        <v>0</v>
      </c>
      <c r="L7433" s="6">
        <v>600</v>
      </c>
      <c r="M7433" s="1" t="s">
        <v>11771</v>
      </c>
      <c r="N7433" s="17" t="s">
        <v>29311</v>
      </c>
      <c r="O7433" s="17" t="s">
        <v>29450</v>
      </c>
      <c r="P7433" s="8" t="s">
        <v>15894</v>
      </c>
      <c r="Q7433" s="7" t="s">
        <v>16601</v>
      </c>
      <c r="R7433" s="14" t="s">
        <v>24241</v>
      </c>
      <c r="S7433" s="42">
        <v>3</v>
      </c>
      <c r="T7433" s="41" t="s">
        <v>28184</v>
      </c>
      <c r="U7433" s="7" t="s">
        <v>25683</v>
      </c>
      <c r="V7433" s="12"/>
      <c r="W7433" s="43" t="s">
        <v>18841</v>
      </c>
      <c r="X7433" s="8" t="s">
        <v>18797</v>
      </c>
    </row>
    <row r="7434" spans="1:24" x14ac:dyDescent="0.25">
      <c r="A7434" s="16" t="s">
        <v>11772</v>
      </c>
      <c r="B7434" s="5" t="s">
        <v>16217</v>
      </c>
      <c r="C7434" s="5" t="s">
        <v>16207</v>
      </c>
      <c r="D7434" s="6">
        <f t="shared" si="526"/>
        <v>779362</v>
      </c>
      <c r="E7434" s="6">
        <f t="shared" si="527"/>
        <v>780929</v>
      </c>
      <c r="F7434" s="6">
        <f t="shared" si="530"/>
        <v>1568</v>
      </c>
      <c r="G7434" s="40">
        <f t="shared" si="529"/>
        <v>753</v>
      </c>
      <c r="H7434" s="6">
        <v>27274777</v>
      </c>
      <c r="I7434" s="6">
        <v>27276344</v>
      </c>
      <c r="J7434" s="6">
        <v>6</v>
      </c>
      <c r="K7434" s="6">
        <f t="shared" si="528"/>
        <v>329</v>
      </c>
      <c r="L7434" s="6">
        <v>412</v>
      </c>
      <c r="M7434" s="1" t="s">
        <v>11773</v>
      </c>
      <c r="N7434" s="17" t="s">
        <v>29311</v>
      </c>
      <c r="O7434" s="17" t="s">
        <v>29450</v>
      </c>
      <c r="Q7434" s="9"/>
      <c r="R7434" s="10" t="s">
        <v>24242</v>
      </c>
      <c r="S7434" s="11">
        <v>2</v>
      </c>
      <c r="T7434" s="9" t="s">
        <v>25907</v>
      </c>
      <c r="U7434" s="9" t="s">
        <v>25110</v>
      </c>
      <c r="V7434" s="12"/>
      <c r="X7434" s="8" t="s">
        <v>18797</v>
      </c>
    </row>
    <row r="7435" spans="1:24" x14ac:dyDescent="0.25">
      <c r="A7435" s="16" t="s">
        <v>11774</v>
      </c>
      <c r="B7435" s="5" t="s">
        <v>16217</v>
      </c>
      <c r="C7435" s="5" t="s">
        <v>16206</v>
      </c>
      <c r="D7435" s="6">
        <f t="shared" si="526"/>
        <v>784635</v>
      </c>
      <c r="E7435" s="6">
        <f t="shared" si="527"/>
        <v>786167</v>
      </c>
      <c r="F7435" s="6">
        <f t="shared" si="530"/>
        <v>1533</v>
      </c>
      <c r="G7435" s="40">
        <f t="shared" si="529"/>
        <v>3705</v>
      </c>
      <c r="H7435" s="6">
        <v>27280050</v>
      </c>
      <c r="I7435" s="6">
        <v>27281582</v>
      </c>
      <c r="J7435" s="6">
        <v>0</v>
      </c>
      <c r="K7435" s="6">
        <f t="shared" si="528"/>
        <v>0</v>
      </c>
      <c r="L7435" s="6">
        <v>510</v>
      </c>
      <c r="M7435" s="1" t="s">
        <v>28792</v>
      </c>
      <c r="N7435" s="17" t="s">
        <v>29338</v>
      </c>
      <c r="O7435" s="17" t="s">
        <v>29450</v>
      </c>
      <c r="Q7435" s="9"/>
      <c r="R7435" s="10" t="s">
        <v>20167</v>
      </c>
      <c r="S7435" s="11">
        <v>6</v>
      </c>
      <c r="T7435" s="9" t="s">
        <v>25120</v>
      </c>
      <c r="U7435" s="9" t="s">
        <v>16207</v>
      </c>
      <c r="V7435" s="12"/>
      <c r="X7435" s="8" t="s">
        <v>18797</v>
      </c>
    </row>
    <row r="7436" spans="1:24" x14ac:dyDescent="0.25">
      <c r="A7436" s="16" t="s">
        <v>11775</v>
      </c>
      <c r="B7436" s="5" t="s">
        <v>16217</v>
      </c>
      <c r="C7436" s="5" t="s">
        <v>16206</v>
      </c>
      <c r="D7436" s="6">
        <f t="shared" si="526"/>
        <v>787505</v>
      </c>
      <c r="E7436" s="6">
        <f t="shared" si="527"/>
        <v>789814</v>
      </c>
      <c r="F7436" s="6">
        <f t="shared" si="530"/>
        <v>2310</v>
      </c>
      <c r="G7436" s="40">
        <f t="shared" si="529"/>
        <v>1337</v>
      </c>
      <c r="H7436" s="6">
        <v>27282920</v>
      </c>
      <c r="I7436" s="6">
        <v>27285229</v>
      </c>
      <c r="J7436" s="6">
        <v>2</v>
      </c>
      <c r="K7436" s="6">
        <f t="shared" si="528"/>
        <v>516</v>
      </c>
      <c r="L7436" s="6">
        <v>597</v>
      </c>
      <c r="M7436" s="1" t="s">
        <v>11776</v>
      </c>
      <c r="N7436" s="17" t="s">
        <v>29319</v>
      </c>
      <c r="O7436" s="17" t="s">
        <v>29450</v>
      </c>
      <c r="P7436" s="8" t="s">
        <v>15895</v>
      </c>
      <c r="Q7436" s="7" t="s">
        <v>16440</v>
      </c>
      <c r="R7436" s="14" t="s">
        <v>24243</v>
      </c>
      <c r="S7436" s="42">
        <v>6</v>
      </c>
      <c r="T7436" s="41" t="s">
        <v>28185</v>
      </c>
      <c r="U7436" s="7" t="s">
        <v>28186</v>
      </c>
      <c r="V7436" s="12"/>
      <c r="W7436" s="43" t="s">
        <v>18839</v>
      </c>
      <c r="X7436" s="8" t="s">
        <v>18797</v>
      </c>
    </row>
    <row r="7437" spans="1:24" x14ac:dyDescent="0.25">
      <c r="A7437" s="16" t="s">
        <v>11777</v>
      </c>
      <c r="B7437" s="5" t="s">
        <v>16217</v>
      </c>
      <c r="C7437" s="5" t="s">
        <v>16207</v>
      </c>
      <c r="D7437" s="6">
        <f t="shared" si="526"/>
        <v>790064</v>
      </c>
      <c r="E7437" s="6">
        <f t="shared" si="527"/>
        <v>793753</v>
      </c>
      <c r="F7437" s="6">
        <f t="shared" si="530"/>
        <v>3690</v>
      </c>
      <c r="G7437" s="40">
        <f t="shared" si="529"/>
        <v>249</v>
      </c>
      <c r="H7437" s="6">
        <v>27285479</v>
      </c>
      <c r="I7437" s="6">
        <v>27289168</v>
      </c>
      <c r="J7437" s="6">
        <v>0</v>
      </c>
      <c r="K7437" s="6">
        <f t="shared" si="528"/>
        <v>0</v>
      </c>
      <c r="L7437" s="6">
        <v>1229</v>
      </c>
      <c r="M7437" s="1" t="s">
        <v>14</v>
      </c>
      <c r="N7437" s="17" t="s">
        <v>29390</v>
      </c>
      <c r="O7437" s="17" t="s">
        <v>29450</v>
      </c>
      <c r="Q7437" s="9"/>
      <c r="R7437" s="10" t="s">
        <v>19711</v>
      </c>
      <c r="S7437" s="11">
        <v>9</v>
      </c>
      <c r="T7437" s="9" t="s">
        <v>28187</v>
      </c>
      <c r="U7437" s="9"/>
      <c r="V7437" s="12"/>
      <c r="X7437" s="8" t="s">
        <v>18797</v>
      </c>
    </row>
    <row r="7438" spans="1:24" x14ac:dyDescent="0.25">
      <c r="A7438" s="16" t="s">
        <v>11778</v>
      </c>
      <c r="B7438" s="5" t="s">
        <v>16217</v>
      </c>
      <c r="C7438" s="5" t="s">
        <v>16207</v>
      </c>
      <c r="D7438" s="6">
        <f t="shared" si="526"/>
        <v>795491</v>
      </c>
      <c r="E7438" s="6">
        <f t="shared" si="527"/>
        <v>798366</v>
      </c>
      <c r="F7438" s="6">
        <f t="shared" si="530"/>
        <v>2876</v>
      </c>
      <c r="G7438" s="40">
        <f t="shared" si="529"/>
        <v>1737</v>
      </c>
      <c r="H7438" s="6">
        <v>27290906</v>
      </c>
      <c r="I7438" s="6">
        <v>27293781</v>
      </c>
      <c r="J7438" s="6">
        <v>8</v>
      </c>
      <c r="K7438" s="6">
        <f t="shared" si="528"/>
        <v>530</v>
      </c>
      <c r="L7438" s="6">
        <v>781</v>
      </c>
      <c r="M7438" s="1" t="s">
        <v>11779</v>
      </c>
      <c r="N7438" s="17" t="s">
        <v>29311</v>
      </c>
      <c r="O7438" s="17" t="s">
        <v>29311</v>
      </c>
      <c r="Q7438" s="9"/>
      <c r="R7438" s="10" t="s">
        <v>24244</v>
      </c>
      <c r="S7438" s="11">
        <v>1</v>
      </c>
      <c r="T7438" s="9" t="s">
        <v>25994</v>
      </c>
      <c r="U7438" s="9" t="s">
        <v>16207</v>
      </c>
      <c r="V7438" s="12"/>
      <c r="X7438" s="8" t="s">
        <v>18797</v>
      </c>
    </row>
    <row r="7439" spans="1:24" x14ac:dyDescent="0.25">
      <c r="A7439" s="16" t="s">
        <v>11780</v>
      </c>
      <c r="B7439" s="5" t="s">
        <v>16217</v>
      </c>
      <c r="C7439" s="5" t="s">
        <v>16207</v>
      </c>
      <c r="D7439" s="6">
        <f t="shared" si="526"/>
        <v>800456</v>
      </c>
      <c r="E7439" s="6">
        <f t="shared" si="527"/>
        <v>802195</v>
      </c>
      <c r="F7439" s="6">
        <f t="shared" si="530"/>
        <v>1740</v>
      </c>
      <c r="G7439" s="40">
        <f t="shared" si="529"/>
        <v>2089</v>
      </c>
      <c r="H7439" s="6">
        <v>27295871</v>
      </c>
      <c r="I7439" s="6">
        <v>27297610</v>
      </c>
      <c r="J7439" s="6">
        <v>0</v>
      </c>
      <c r="K7439" s="6">
        <f t="shared" si="528"/>
        <v>0</v>
      </c>
      <c r="L7439" s="6">
        <v>579</v>
      </c>
      <c r="M7439" s="1" t="s">
        <v>11781</v>
      </c>
      <c r="N7439" s="17" t="s">
        <v>29317</v>
      </c>
      <c r="O7439" s="17" t="s">
        <v>29450</v>
      </c>
      <c r="Q7439" s="9"/>
      <c r="R7439" s="10" t="s">
        <v>24099</v>
      </c>
      <c r="S7439" s="11">
        <v>2</v>
      </c>
      <c r="T7439" s="9" t="s">
        <v>25069</v>
      </c>
      <c r="U7439" s="9"/>
      <c r="V7439" s="12"/>
      <c r="X7439" s="8" t="s">
        <v>18797</v>
      </c>
    </row>
    <row r="7440" spans="1:24" x14ac:dyDescent="0.25">
      <c r="A7440" s="16" t="s">
        <v>11782</v>
      </c>
      <c r="B7440" s="5" t="s">
        <v>16217</v>
      </c>
      <c r="C7440" s="5" t="s">
        <v>16207</v>
      </c>
      <c r="D7440" s="6">
        <f t="shared" si="526"/>
        <v>807429</v>
      </c>
      <c r="E7440" s="6">
        <f t="shared" si="527"/>
        <v>809168</v>
      </c>
      <c r="F7440" s="6">
        <f t="shared" si="530"/>
        <v>1740</v>
      </c>
      <c r="G7440" s="40">
        <f t="shared" si="529"/>
        <v>5233</v>
      </c>
      <c r="H7440" s="6">
        <v>27302844</v>
      </c>
      <c r="I7440" s="6">
        <v>27304583</v>
      </c>
      <c r="J7440" s="6">
        <v>0</v>
      </c>
      <c r="K7440" s="6">
        <f t="shared" si="528"/>
        <v>0</v>
      </c>
      <c r="L7440" s="6">
        <v>579</v>
      </c>
      <c r="M7440" s="1" t="s">
        <v>29041</v>
      </c>
      <c r="N7440" s="17" t="s">
        <v>29311</v>
      </c>
      <c r="O7440" s="17" t="s">
        <v>29450</v>
      </c>
      <c r="P7440" s="8" t="s">
        <v>15896</v>
      </c>
      <c r="Q7440" s="7" t="s">
        <v>17238</v>
      </c>
      <c r="R7440" s="14" t="s">
        <v>24245</v>
      </c>
      <c r="S7440" s="42">
        <v>2</v>
      </c>
      <c r="T7440" s="41" t="s">
        <v>29286</v>
      </c>
      <c r="U7440" s="7"/>
      <c r="V7440" s="12"/>
      <c r="W7440" s="43" t="s">
        <v>18803</v>
      </c>
      <c r="X7440" s="8" t="s">
        <v>18798</v>
      </c>
    </row>
    <row r="7441" spans="1:24" x14ac:dyDescent="0.25">
      <c r="A7441" s="3" t="s">
        <v>28939</v>
      </c>
      <c r="B7441" s="4" t="s">
        <v>16217</v>
      </c>
      <c r="C7441" s="4" t="s">
        <v>16207</v>
      </c>
      <c r="D7441" s="40">
        <f t="shared" si="526"/>
        <v>813595</v>
      </c>
      <c r="E7441" s="40">
        <f t="shared" si="527"/>
        <v>819552</v>
      </c>
      <c r="F7441" s="6">
        <f t="shared" si="530"/>
        <v>5958</v>
      </c>
      <c r="G7441" s="40">
        <f t="shared" si="529"/>
        <v>4426</v>
      </c>
      <c r="H7441" s="40">
        <v>27309010</v>
      </c>
      <c r="I7441" s="40">
        <v>27314967</v>
      </c>
      <c r="J7441" s="40">
        <v>0</v>
      </c>
      <c r="K7441" s="6">
        <f t="shared" si="528"/>
        <v>0</v>
      </c>
      <c r="L7441" s="40">
        <v>1985</v>
      </c>
      <c r="M7441" s="1" t="s">
        <v>28982</v>
      </c>
      <c r="N7441" s="7" t="s">
        <v>29311</v>
      </c>
      <c r="O7441" s="7" t="s">
        <v>29450</v>
      </c>
      <c r="S7441" s="42">
        <v>0</v>
      </c>
      <c r="T7441" s="41" t="s">
        <v>16207</v>
      </c>
      <c r="X7441" s="8" t="s">
        <v>18797</v>
      </c>
    </row>
    <row r="7442" spans="1:24" x14ac:dyDescent="0.25">
      <c r="A7442" s="16" t="s">
        <v>11783</v>
      </c>
      <c r="B7442" s="5" t="s">
        <v>16217</v>
      </c>
      <c r="C7442" s="5" t="s">
        <v>16207</v>
      </c>
      <c r="D7442" s="6">
        <f t="shared" si="526"/>
        <v>823675</v>
      </c>
      <c r="E7442" s="6">
        <f t="shared" si="527"/>
        <v>825951</v>
      </c>
      <c r="F7442" s="6">
        <f t="shared" si="530"/>
        <v>2277</v>
      </c>
      <c r="G7442" s="40">
        <f t="shared" si="529"/>
        <v>4122</v>
      </c>
      <c r="H7442" s="6">
        <v>27319090</v>
      </c>
      <c r="I7442" s="6">
        <v>27321366</v>
      </c>
      <c r="J7442" s="6">
        <v>0</v>
      </c>
      <c r="K7442" s="6">
        <f t="shared" si="528"/>
        <v>0</v>
      </c>
      <c r="L7442" s="6">
        <v>758</v>
      </c>
      <c r="M7442" s="1" t="s">
        <v>1872</v>
      </c>
      <c r="N7442" s="17" t="s">
        <v>29311</v>
      </c>
      <c r="O7442" s="17" t="s">
        <v>29450</v>
      </c>
      <c r="Q7442" s="9"/>
      <c r="R7442" s="10" t="s">
        <v>19027</v>
      </c>
      <c r="S7442" s="11">
        <v>1</v>
      </c>
      <c r="T7442" s="9" t="s">
        <v>25336</v>
      </c>
      <c r="U7442" s="9" t="s">
        <v>16207</v>
      </c>
      <c r="V7442" s="12"/>
      <c r="X7442" s="8" t="s">
        <v>18797</v>
      </c>
    </row>
    <row r="7443" spans="1:24" x14ac:dyDescent="0.25">
      <c r="A7443" s="16" t="s">
        <v>11784</v>
      </c>
      <c r="B7443" s="5" t="s">
        <v>16217</v>
      </c>
      <c r="C7443" s="5" t="s">
        <v>16206</v>
      </c>
      <c r="D7443" s="6">
        <f t="shared" si="526"/>
        <v>830490</v>
      </c>
      <c r="E7443" s="6">
        <f t="shared" si="527"/>
        <v>831581</v>
      </c>
      <c r="F7443" s="6">
        <f t="shared" si="530"/>
        <v>1092</v>
      </c>
      <c r="G7443" s="40">
        <f t="shared" si="529"/>
        <v>4538</v>
      </c>
      <c r="H7443" s="6">
        <v>27325905</v>
      </c>
      <c r="I7443" s="6">
        <v>27326996</v>
      </c>
      <c r="J7443" s="6">
        <v>0</v>
      </c>
      <c r="K7443" s="6">
        <f t="shared" si="528"/>
        <v>0</v>
      </c>
      <c r="L7443" s="6">
        <v>363</v>
      </c>
      <c r="M7443" s="1" t="s">
        <v>11785</v>
      </c>
      <c r="N7443" s="17" t="s">
        <v>29311</v>
      </c>
      <c r="O7443" s="17" t="s">
        <v>29450</v>
      </c>
      <c r="Q7443" s="9"/>
      <c r="R7443" s="10" t="s">
        <v>24246</v>
      </c>
      <c r="S7443" s="11">
        <v>4</v>
      </c>
      <c r="T7443" s="9" t="s">
        <v>28188</v>
      </c>
      <c r="U7443" s="9"/>
      <c r="V7443" s="12"/>
      <c r="X7443" s="8" t="s">
        <v>18797</v>
      </c>
    </row>
    <row r="7444" spans="1:24" x14ac:dyDescent="0.25">
      <c r="A7444" s="16" t="s">
        <v>11786</v>
      </c>
      <c r="B7444" s="5" t="s">
        <v>16217</v>
      </c>
      <c r="C7444" s="5" t="s">
        <v>16207</v>
      </c>
      <c r="D7444" s="6">
        <f t="shared" si="526"/>
        <v>831858</v>
      </c>
      <c r="E7444" s="6">
        <f t="shared" si="527"/>
        <v>832810</v>
      </c>
      <c r="F7444" s="6">
        <f t="shared" si="530"/>
        <v>953</v>
      </c>
      <c r="G7444" s="40">
        <f t="shared" si="529"/>
        <v>276</v>
      </c>
      <c r="H7444" s="6">
        <v>27327273</v>
      </c>
      <c r="I7444" s="6">
        <v>27328225</v>
      </c>
      <c r="J7444" s="6">
        <v>1</v>
      </c>
      <c r="K7444" s="6">
        <f t="shared" si="528"/>
        <v>68</v>
      </c>
      <c r="L7444" s="6">
        <v>294</v>
      </c>
      <c r="M7444" s="1" t="s">
        <v>11787</v>
      </c>
      <c r="N7444" s="17" t="s">
        <v>29311</v>
      </c>
      <c r="O7444" s="17" t="s">
        <v>29450</v>
      </c>
      <c r="P7444" s="8" t="s">
        <v>15897</v>
      </c>
      <c r="Q7444" s="7" t="s">
        <v>16921</v>
      </c>
      <c r="R7444" s="14" t="s">
        <v>24247</v>
      </c>
      <c r="S7444" s="42">
        <v>4</v>
      </c>
      <c r="T7444" s="41" t="s">
        <v>27431</v>
      </c>
      <c r="U7444" s="7" t="s">
        <v>16207</v>
      </c>
      <c r="V7444" s="12"/>
      <c r="X7444" s="8" t="s">
        <v>18797</v>
      </c>
    </row>
    <row r="7445" spans="1:24" x14ac:dyDescent="0.25">
      <c r="A7445" s="16" t="s">
        <v>11788</v>
      </c>
      <c r="B7445" s="5" t="s">
        <v>16217</v>
      </c>
      <c r="C7445" s="5" t="s">
        <v>16206</v>
      </c>
      <c r="D7445" s="6">
        <f t="shared" si="526"/>
        <v>833224</v>
      </c>
      <c r="E7445" s="6">
        <f t="shared" si="527"/>
        <v>835192</v>
      </c>
      <c r="F7445" s="6">
        <f t="shared" si="530"/>
        <v>1969</v>
      </c>
      <c r="G7445" s="40">
        <f t="shared" si="529"/>
        <v>413</v>
      </c>
      <c r="H7445" s="6">
        <v>27328639</v>
      </c>
      <c r="I7445" s="6">
        <v>27330607</v>
      </c>
      <c r="J7445" s="6">
        <v>1</v>
      </c>
      <c r="K7445" s="6">
        <f t="shared" si="528"/>
        <v>55</v>
      </c>
      <c r="L7445" s="6">
        <v>637</v>
      </c>
      <c r="M7445" s="1" t="s">
        <v>11631</v>
      </c>
      <c r="N7445" s="17" t="s">
        <v>29311</v>
      </c>
      <c r="O7445" s="17" t="s">
        <v>29450</v>
      </c>
      <c r="P7445" s="8" t="s">
        <v>15868</v>
      </c>
      <c r="Q7445" s="7" t="s">
        <v>16780</v>
      </c>
      <c r="R7445" s="14" t="s">
        <v>24189</v>
      </c>
      <c r="S7445" s="42">
        <v>5</v>
      </c>
      <c r="T7445" s="41" t="s">
        <v>28189</v>
      </c>
      <c r="U7445" s="7" t="s">
        <v>28190</v>
      </c>
      <c r="V7445" s="12"/>
      <c r="X7445" s="8" t="s">
        <v>18797</v>
      </c>
    </row>
    <row r="7446" spans="1:24" x14ac:dyDescent="0.25">
      <c r="A7446" s="16" t="s">
        <v>11789</v>
      </c>
      <c r="B7446" s="5" t="s">
        <v>16217</v>
      </c>
      <c r="C7446" s="5" t="s">
        <v>16207</v>
      </c>
      <c r="D7446" s="6">
        <f t="shared" si="526"/>
        <v>835445</v>
      </c>
      <c r="E7446" s="6">
        <f t="shared" si="527"/>
        <v>837194</v>
      </c>
      <c r="F7446" s="6">
        <f t="shared" si="530"/>
        <v>1750</v>
      </c>
      <c r="G7446" s="40">
        <f t="shared" si="529"/>
        <v>252</v>
      </c>
      <c r="H7446" s="6">
        <v>27330860</v>
      </c>
      <c r="I7446" s="6">
        <v>27332609</v>
      </c>
      <c r="J7446" s="6">
        <v>2</v>
      </c>
      <c r="K7446" s="6">
        <f t="shared" si="528"/>
        <v>103</v>
      </c>
      <c r="L7446" s="6">
        <v>548</v>
      </c>
      <c r="M7446" s="1" t="s">
        <v>11790</v>
      </c>
      <c r="N7446" s="17" t="s">
        <v>29369</v>
      </c>
      <c r="O7446" s="17" t="s">
        <v>29369</v>
      </c>
      <c r="P7446" s="8" t="s">
        <v>13632</v>
      </c>
      <c r="Q7446" s="7" t="s">
        <v>18769</v>
      </c>
      <c r="R7446" s="14" t="s">
        <v>24211</v>
      </c>
      <c r="S7446" s="42">
        <v>4</v>
      </c>
      <c r="T7446" s="41" t="s">
        <v>28171</v>
      </c>
      <c r="U7446" s="7" t="s">
        <v>16207</v>
      </c>
      <c r="V7446" s="12"/>
      <c r="X7446" s="8" t="s">
        <v>18797</v>
      </c>
    </row>
    <row r="7447" spans="1:24" x14ac:dyDescent="0.25">
      <c r="A7447" s="16" t="s">
        <v>11791</v>
      </c>
      <c r="B7447" s="5" t="s">
        <v>16217</v>
      </c>
      <c r="C7447" s="5" t="s">
        <v>16207</v>
      </c>
      <c r="D7447" s="6">
        <f t="shared" si="526"/>
        <v>838041</v>
      </c>
      <c r="E7447" s="6">
        <f t="shared" si="527"/>
        <v>839637</v>
      </c>
      <c r="F7447" s="6">
        <f t="shared" si="530"/>
        <v>1597</v>
      </c>
      <c r="G7447" s="40">
        <f t="shared" si="529"/>
        <v>846</v>
      </c>
      <c r="H7447" s="6">
        <v>27333456</v>
      </c>
      <c r="I7447" s="6">
        <v>27335052</v>
      </c>
      <c r="J7447" s="6">
        <v>3</v>
      </c>
      <c r="K7447" s="6">
        <f t="shared" si="528"/>
        <v>739</v>
      </c>
      <c r="L7447" s="6">
        <v>285</v>
      </c>
      <c r="M7447" s="1" t="s">
        <v>11792</v>
      </c>
      <c r="N7447" s="17" t="s">
        <v>29311</v>
      </c>
      <c r="O7447" s="17" t="s">
        <v>29450</v>
      </c>
      <c r="Q7447" s="9"/>
      <c r="R7447" s="10" t="s">
        <v>24248</v>
      </c>
      <c r="S7447" s="11">
        <v>1</v>
      </c>
      <c r="T7447" s="9" t="s">
        <v>25072</v>
      </c>
      <c r="U7447" s="9" t="s">
        <v>25073</v>
      </c>
      <c r="V7447" s="12"/>
      <c r="X7447" s="8" t="s">
        <v>18797</v>
      </c>
    </row>
    <row r="7448" spans="1:24" x14ac:dyDescent="0.25">
      <c r="A7448" s="16" t="s">
        <v>11793</v>
      </c>
      <c r="B7448" s="5" t="s">
        <v>16217</v>
      </c>
      <c r="C7448" s="5" t="s">
        <v>16206</v>
      </c>
      <c r="D7448" s="6">
        <f t="shared" si="526"/>
        <v>839891</v>
      </c>
      <c r="E7448" s="6">
        <f t="shared" si="527"/>
        <v>840807</v>
      </c>
      <c r="F7448" s="6">
        <f t="shared" si="530"/>
        <v>917</v>
      </c>
      <c r="G7448" s="40">
        <f t="shared" si="529"/>
        <v>253</v>
      </c>
      <c r="H7448" s="6">
        <v>27335306</v>
      </c>
      <c r="I7448" s="6">
        <v>27336222</v>
      </c>
      <c r="J7448" s="6">
        <v>1</v>
      </c>
      <c r="K7448" s="6">
        <f t="shared" si="528"/>
        <v>62</v>
      </c>
      <c r="L7448" s="6">
        <v>284</v>
      </c>
      <c r="M7448" s="1" t="s">
        <v>11794</v>
      </c>
      <c r="N7448" s="17" t="s">
        <v>29377</v>
      </c>
      <c r="O7448" s="17" t="s">
        <v>29450</v>
      </c>
      <c r="Q7448" s="9"/>
      <c r="R7448" s="10" t="s">
        <v>24249</v>
      </c>
      <c r="S7448" s="11">
        <v>0</v>
      </c>
      <c r="T7448" s="9" t="s">
        <v>16207</v>
      </c>
      <c r="U7448" s="9"/>
      <c r="V7448" s="12"/>
      <c r="X7448" s="8" t="s">
        <v>18797</v>
      </c>
    </row>
    <row r="7449" spans="1:24" x14ac:dyDescent="0.25">
      <c r="A7449" s="16" t="s">
        <v>11795</v>
      </c>
      <c r="B7449" s="5" t="s">
        <v>16217</v>
      </c>
      <c r="C7449" s="5" t="s">
        <v>16207</v>
      </c>
      <c r="D7449" s="6">
        <f t="shared" si="526"/>
        <v>840872</v>
      </c>
      <c r="E7449" s="6">
        <f t="shared" si="527"/>
        <v>842554</v>
      </c>
      <c r="F7449" s="6">
        <f t="shared" si="530"/>
        <v>1683</v>
      </c>
      <c r="G7449" s="40">
        <f t="shared" si="529"/>
        <v>64</v>
      </c>
      <c r="H7449" s="6">
        <v>27336287</v>
      </c>
      <c r="I7449" s="6">
        <v>27337969</v>
      </c>
      <c r="J7449" s="6">
        <v>0</v>
      </c>
      <c r="K7449" s="6">
        <f t="shared" si="528"/>
        <v>0</v>
      </c>
      <c r="L7449" s="6">
        <v>560</v>
      </c>
      <c r="M7449" s="1" t="s">
        <v>11796</v>
      </c>
      <c r="N7449" s="17" t="s">
        <v>29311</v>
      </c>
      <c r="O7449" s="17" t="s">
        <v>29450</v>
      </c>
      <c r="P7449" s="8" t="s">
        <v>15898</v>
      </c>
      <c r="Q7449" s="7" t="s">
        <v>17334</v>
      </c>
      <c r="R7449" s="14" t="s">
        <v>20833</v>
      </c>
      <c r="S7449" s="42">
        <v>3</v>
      </c>
      <c r="T7449" s="41" t="s">
        <v>28191</v>
      </c>
      <c r="U7449" s="7"/>
      <c r="V7449" s="12"/>
      <c r="X7449" s="8" t="s">
        <v>18797</v>
      </c>
    </row>
    <row r="7450" spans="1:24" x14ac:dyDescent="0.25">
      <c r="A7450" s="16" t="s">
        <v>11797</v>
      </c>
      <c r="B7450" s="5" t="s">
        <v>16217</v>
      </c>
      <c r="C7450" s="5" t="s">
        <v>16206</v>
      </c>
      <c r="D7450" s="6">
        <f t="shared" si="526"/>
        <v>844165</v>
      </c>
      <c r="E7450" s="6">
        <f t="shared" si="527"/>
        <v>845157</v>
      </c>
      <c r="F7450" s="6">
        <f t="shared" si="530"/>
        <v>993</v>
      </c>
      <c r="G7450" s="40">
        <f t="shared" si="529"/>
        <v>1610</v>
      </c>
      <c r="H7450" s="6">
        <v>27339580</v>
      </c>
      <c r="I7450" s="6">
        <v>27340572</v>
      </c>
      <c r="J7450" s="6">
        <v>0</v>
      </c>
      <c r="K7450" s="6">
        <f t="shared" si="528"/>
        <v>0</v>
      </c>
      <c r="L7450" s="6">
        <v>330</v>
      </c>
      <c r="M7450" s="1" t="s">
        <v>11798</v>
      </c>
      <c r="N7450" s="17" t="s">
        <v>29382</v>
      </c>
      <c r="O7450" s="17" t="s">
        <v>29450</v>
      </c>
      <c r="P7450" s="8" t="s">
        <v>15899</v>
      </c>
      <c r="Q7450" s="7" t="s">
        <v>17871</v>
      </c>
      <c r="R7450" s="14" t="s">
        <v>24250</v>
      </c>
      <c r="S7450" s="42">
        <v>4</v>
      </c>
      <c r="T7450" s="41" t="s">
        <v>28192</v>
      </c>
      <c r="U7450" s="7"/>
      <c r="X7450" s="8" t="s">
        <v>18797</v>
      </c>
    </row>
    <row r="7451" spans="1:24" x14ac:dyDescent="0.25">
      <c r="A7451" s="3" t="s">
        <v>28940</v>
      </c>
      <c r="B7451" s="4" t="s">
        <v>16217</v>
      </c>
      <c r="C7451" s="4" t="s">
        <v>16206</v>
      </c>
      <c r="D7451" s="40">
        <f t="shared" si="526"/>
        <v>845276</v>
      </c>
      <c r="E7451" s="40">
        <f t="shared" si="527"/>
        <v>846661</v>
      </c>
      <c r="F7451" s="6">
        <f t="shared" si="530"/>
        <v>1386</v>
      </c>
      <c r="G7451" s="40">
        <f t="shared" si="529"/>
        <v>118</v>
      </c>
      <c r="H7451" s="40">
        <v>27340691</v>
      </c>
      <c r="I7451" s="40">
        <v>27342076</v>
      </c>
      <c r="J7451" s="40">
        <v>0</v>
      </c>
      <c r="K7451" s="6">
        <f t="shared" si="528"/>
        <v>0</v>
      </c>
      <c r="L7451" s="40">
        <v>461</v>
      </c>
      <c r="M7451" s="1" t="s">
        <v>29297</v>
      </c>
      <c r="N7451" s="17" t="s">
        <v>29315</v>
      </c>
      <c r="O7451" s="17" t="s">
        <v>29450</v>
      </c>
      <c r="S7451" s="42">
        <v>5</v>
      </c>
      <c r="T7451" s="41" t="s">
        <v>29252</v>
      </c>
      <c r="V7451" s="43" t="s">
        <v>28657</v>
      </c>
      <c r="X7451" s="8" t="s">
        <v>18797</v>
      </c>
    </row>
    <row r="7452" spans="1:24" x14ac:dyDescent="0.25">
      <c r="A7452" s="16" t="s">
        <v>11799</v>
      </c>
      <c r="B7452" s="5" t="s">
        <v>16217</v>
      </c>
      <c r="C7452" s="5" t="s">
        <v>16206</v>
      </c>
      <c r="D7452" s="6">
        <f t="shared" si="526"/>
        <v>846970</v>
      </c>
      <c r="E7452" s="6">
        <f t="shared" si="527"/>
        <v>848619</v>
      </c>
      <c r="F7452" s="6">
        <f t="shared" si="530"/>
        <v>1650</v>
      </c>
      <c r="G7452" s="40">
        <f t="shared" si="529"/>
        <v>308</v>
      </c>
      <c r="H7452" s="6">
        <v>27342385</v>
      </c>
      <c r="I7452" s="6">
        <v>27344034</v>
      </c>
      <c r="J7452" s="6">
        <v>0</v>
      </c>
      <c r="K7452" s="6">
        <f t="shared" si="528"/>
        <v>0</v>
      </c>
      <c r="L7452" s="6">
        <v>549</v>
      </c>
      <c r="M7452" s="1" t="s">
        <v>1144</v>
      </c>
      <c r="N7452" s="17" t="s">
        <v>29336</v>
      </c>
      <c r="O7452" s="17" t="s">
        <v>29450</v>
      </c>
      <c r="Q7452" s="9"/>
      <c r="R7452" s="10" t="s">
        <v>19384</v>
      </c>
      <c r="S7452" s="11">
        <v>2</v>
      </c>
      <c r="T7452" s="9" t="s">
        <v>25069</v>
      </c>
      <c r="U7452" s="9"/>
      <c r="V7452" s="12"/>
      <c r="X7452" s="8" t="s">
        <v>18797</v>
      </c>
    </row>
    <row r="7453" spans="1:24" x14ac:dyDescent="0.25">
      <c r="A7453" s="16" t="s">
        <v>11800</v>
      </c>
      <c r="B7453" s="5" t="s">
        <v>16217</v>
      </c>
      <c r="C7453" s="5" t="s">
        <v>16206</v>
      </c>
      <c r="D7453" s="6">
        <f t="shared" si="526"/>
        <v>849581</v>
      </c>
      <c r="E7453" s="6">
        <f t="shared" si="527"/>
        <v>850045</v>
      </c>
      <c r="F7453" s="6">
        <f t="shared" si="530"/>
        <v>465</v>
      </c>
      <c r="G7453" s="40">
        <f t="shared" si="529"/>
        <v>961</v>
      </c>
      <c r="H7453" s="6">
        <v>27344996</v>
      </c>
      <c r="I7453" s="6">
        <v>27345460</v>
      </c>
      <c r="J7453" s="6">
        <v>0</v>
      </c>
      <c r="K7453" s="6">
        <f t="shared" si="528"/>
        <v>0</v>
      </c>
      <c r="L7453" s="6">
        <v>154</v>
      </c>
      <c r="M7453" s="1" t="s">
        <v>14</v>
      </c>
      <c r="N7453" s="17" t="s">
        <v>29325</v>
      </c>
      <c r="O7453" s="17" t="s">
        <v>29450</v>
      </c>
      <c r="Q7453" s="9"/>
      <c r="R7453" s="10" t="s">
        <v>24251</v>
      </c>
      <c r="S7453" s="11">
        <v>4</v>
      </c>
      <c r="T7453" s="9" t="s">
        <v>28193</v>
      </c>
      <c r="U7453" s="9"/>
      <c r="V7453" s="12"/>
      <c r="X7453" s="8" t="s">
        <v>18798</v>
      </c>
    </row>
    <row r="7454" spans="1:24" x14ac:dyDescent="0.25">
      <c r="A7454" s="16" t="s">
        <v>11801</v>
      </c>
      <c r="B7454" s="5" t="s">
        <v>16217</v>
      </c>
      <c r="C7454" s="5" t="s">
        <v>16206</v>
      </c>
      <c r="D7454" s="6">
        <f t="shared" si="526"/>
        <v>850306</v>
      </c>
      <c r="E7454" s="6">
        <f t="shared" si="527"/>
        <v>850668</v>
      </c>
      <c r="F7454" s="6">
        <f t="shared" si="530"/>
        <v>363</v>
      </c>
      <c r="G7454" s="40">
        <f t="shared" si="529"/>
        <v>260</v>
      </c>
      <c r="H7454" s="6">
        <v>27345721</v>
      </c>
      <c r="I7454" s="6">
        <v>27346083</v>
      </c>
      <c r="J7454" s="6">
        <v>1</v>
      </c>
      <c r="K7454" s="6">
        <f t="shared" si="528"/>
        <v>54</v>
      </c>
      <c r="L7454" s="6">
        <v>102</v>
      </c>
      <c r="M7454" s="1" t="s">
        <v>14</v>
      </c>
      <c r="N7454" s="17" t="s">
        <v>29326</v>
      </c>
      <c r="O7454" s="17"/>
      <c r="Q7454" s="9"/>
      <c r="R7454" s="10" t="s">
        <v>18964</v>
      </c>
      <c r="S7454" s="11">
        <v>0</v>
      </c>
      <c r="T7454" s="9" t="s">
        <v>16207</v>
      </c>
      <c r="U7454" s="9"/>
      <c r="V7454" s="12"/>
      <c r="X7454" s="8" t="s">
        <v>18797</v>
      </c>
    </row>
    <row r="7455" spans="1:24" x14ac:dyDescent="0.25">
      <c r="A7455" s="16" t="s">
        <v>11802</v>
      </c>
      <c r="B7455" s="5" t="s">
        <v>16217</v>
      </c>
      <c r="C7455" s="5" t="s">
        <v>16207</v>
      </c>
      <c r="D7455" s="6">
        <f t="shared" si="526"/>
        <v>851070</v>
      </c>
      <c r="E7455" s="6">
        <f t="shared" si="527"/>
        <v>852677</v>
      </c>
      <c r="F7455" s="6">
        <f t="shared" si="530"/>
        <v>1608</v>
      </c>
      <c r="G7455" s="40">
        <f t="shared" si="529"/>
        <v>401</v>
      </c>
      <c r="H7455" s="6">
        <v>27346485</v>
      </c>
      <c r="I7455" s="6">
        <v>27348092</v>
      </c>
      <c r="J7455" s="6">
        <v>0</v>
      </c>
      <c r="K7455" s="6">
        <f t="shared" si="528"/>
        <v>0</v>
      </c>
      <c r="L7455" s="6">
        <v>535</v>
      </c>
      <c r="M7455" s="1" t="s">
        <v>11803</v>
      </c>
      <c r="N7455" s="17" t="s">
        <v>29311</v>
      </c>
      <c r="O7455" s="17" t="s">
        <v>29450</v>
      </c>
      <c r="P7455" s="8" t="s">
        <v>15900</v>
      </c>
      <c r="Q7455" s="7" t="s">
        <v>17060</v>
      </c>
      <c r="R7455" s="14" t="s">
        <v>24252</v>
      </c>
      <c r="S7455" s="42">
        <v>6</v>
      </c>
      <c r="T7455" s="41" t="s">
        <v>28194</v>
      </c>
      <c r="U7455" s="7" t="s">
        <v>16207</v>
      </c>
      <c r="V7455" s="12"/>
      <c r="X7455" s="8" t="s">
        <v>18797</v>
      </c>
    </row>
    <row r="7456" spans="1:24" x14ac:dyDescent="0.25">
      <c r="A7456" s="16" t="s">
        <v>11804</v>
      </c>
      <c r="B7456" s="5" t="s">
        <v>16217</v>
      </c>
      <c r="C7456" s="5" t="s">
        <v>16206</v>
      </c>
      <c r="D7456" s="6">
        <f t="shared" si="526"/>
        <v>853073</v>
      </c>
      <c r="E7456" s="6">
        <f t="shared" si="527"/>
        <v>853903</v>
      </c>
      <c r="F7456" s="6">
        <f t="shared" si="530"/>
        <v>831</v>
      </c>
      <c r="G7456" s="40">
        <f t="shared" si="529"/>
        <v>395</v>
      </c>
      <c r="H7456" s="6">
        <v>27348488</v>
      </c>
      <c r="I7456" s="6">
        <v>27349318</v>
      </c>
      <c r="J7456" s="6">
        <v>0</v>
      </c>
      <c r="K7456" s="6">
        <f t="shared" si="528"/>
        <v>0</v>
      </c>
      <c r="L7456" s="6">
        <v>276</v>
      </c>
      <c r="M7456" s="1" t="s">
        <v>14</v>
      </c>
      <c r="N7456" s="17" t="s">
        <v>29314</v>
      </c>
      <c r="O7456" s="17" t="s">
        <v>29450</v>
      </c>
      <c r="Q7456" s="9"/>
      <c r="R7456" s="10" t="s">
        <v>24253</v>
      </c>
      <c r="S7456" s="11">
        <v>3</v>
      </c>
      <c r="T7456" s="9" t="s">
        <v>28195</v>
      </c>
      <c r="U7456" s="9"/>
      <c r="V7456" s="12"/>
      <c r="X7456" s="8" t="s">
        <v>18797</v>
      </c>
    </row>
    <row r="7457" spans="1:24" x14ac:dyDescent="0.25">
      <c r="A7457" s="16" t="s">
        <v>11805</v>
      </c>
      <c r="B7457" s="5" t="s">
        <v>16217</v>
      </c>
      <c r="C7457" s="5" t="s">
        <v>16207</v>
      </c>
      <c r="D7457" s="6">
        <f t="shared" si="526"/>
        <v>854341</v>
      </c>
      <c r="E7457" s="6">
        <f t="shared" si="527"/>
        <v>855627</v>
      </c>
      <c r="F7457" s="6">
        <f t="shared" si="530"/>
        <v>1287</v>
      </c>
      <c r="G7457" s="40">
        <f t="shared" si="529"/>
        <v>437</v>
      </c>
      <c r="H7457" s="6">
        <v>27349756</v>
      </c>
      <c r="I7457" s="6">
        <v>27351042</v>
      </c>
      <c r="J7457" s="6">
        <v>0</v>
      </c>
      <c r="K7457" s="6">
        <f t="shared" si="528"/>
        <v>0</v>
      </c>
      <c r="L7457" s="6">
        <v>428</v>
      </c>
      <c r="M7457" s="1" t="s">
        <v>14</v>
      </c>
      <c r="N7457" s="17" t="s">
        <v>29350</v>
      </c>
      <c r="O7457" s="17" t="s">
        <v>29450</v>
      </c>
      <c r="Q7457" s="9"/>
      <c r="R7457" s="10" t="s">
        <v>24254</v>
      </c>
      <c r="S7457" s="11">
        <v>0</v>
      </c>
      <c r="T7457" s="9" t="s">
        <v>16207</v>
      </c>
      <c r="U7457" s="9"/>
      <c r="V7457" s="12"/>
      <c r="X7457" s="8" t="s">
        <v>18797</v>
      </c>
    </row>
    <row r="7458" spans="1:24" x14ac:dyDescent="0.25">
      <c r="A7458" s="3" t="s">
        <v>28941</v>
      </c>
      <c r="B7458" s="4" t="s">
        <v>16217</v>
      </c>
      <c r="C7458" s="4" t="s">
        <v>16207</v>
      </c>
      <c r="D7458" s="40">
        <f t="shared" si="526"/>
        <v>857698</v>
      </c>
      <c r="E7458" s="40">
        <f t="shared" si="527"/>
        <v>858567</v>
      </c>
      <c r="F7458" s="6">
        <f t="shared" si="530"/>
        <v>870</v>
      </c>
      <c r="G7458" s="40">
        <f t="shared" si="529"/>
        <v>2070</v>
      </c>
      <c r="H7458" s="40">
        <v>27353113</v>
      </c>
      <c r="I7458" s="40">
        <v>27353982</v>
      </c>
      <c r="J7458" s="40">
        <v>0</v>
      </c>
      <c r="K7458" s="6">
        <f t="shared" si="528"/>
        <v>0</v>
      </c>
      <c r="L7458" s="40">
        <v>289</v>
      </c>
      <c r="M7458" s="1" t="s">
        <v>14</v>
      </c>
      <c r="N7458" s="7" t="s">
        <v>29432</v>
      </c>
      <c r="O7458" s="7" t="s">
        <v>29450</v>
      </c>
      <c r="S7458" s="42">
        <v>0</v>
      </c>
      <c r="T7458" s="41" t="s">
        <v>16207</v>
      </c>
      <c r="X7458" s="8" t="s">
        <v>18797</v>
      </c>
    </row>
    <row r="7459" spans="1:24" x14ac:dyDescent="0.25">
      <c r="A7459" s="16" t="s">
        <v>11806</v>
      </c>
      <c r="B7459" s="5" t="s">
        <v>16217</v>
      </c>
      <c r="C7459" s="5" t="s">
        <v>16207</v>
      </c>
      <c r="D7459" s="6">
        <f t="shared" si="526"/>
        <v>859915</v>
      </c>
      <c r="E7459" s="6">
        <f t="shared" si="527"/>
        <v>863007</v>
      </c>
      <c r="F7459" s="6">
        <f t="shared" si="530"/>
        <v>3093</v>
      </c>
      <c r="G7459" s="40">
        <f t="shared" si="529"/>
        <v>1347</v>
      </c>
      <c r="H7459" s="6">
        <v>27355330</v>
      </c>
      <c r="I7459" s="6">
        <v>27358422</v>
      </c>
      <c r="J7459" s="6">
        <v>2</v>
      </c>
      <c r="K7459" s="6">
        <f t="shared" si="528"/>
        <v>1206</v>
      </c>
      <c r="L7459" s="6">
        <v>628</v>
      </c>
      <c r="M7459" s="1" t="s">
        <v>957</v>
      </c>
      <c r="N7459" s="17" t="s">
        <v>29316</v>
      </c>
      <c r="O7459" s="17" t="s">
        <v>29450</v>
      </c>
      <c r="Q7459" s="9"/>
      <c r="R7459" s="10" t="s">
        <v>19622</v>
      </c>
      <c r="S7459" s="11">
        <v>0</v>
      </c>
      <c r="T7459" s="9" t="s">
        <v>16207</v>
      </c>
      <c r="U7459" s="9"/>
      <c r="V7459" s="12"/>
      <c r="X7459" s="8" t="s">
        <v>18797</v>
      </c>
    </row>
    <row r="7460" spans="1:24" x14ac:dyDescent="0.25">
      <c r="A7460" s="16" t="s">
        <v>11807</v>
      </c>
      <c r="B7460" s="5" t="s">
        <v>16217</v>
      </c>
      <c r="C7460" s="5" t="s">
        <v>16206</v>
      </c>
      <c r="D7460" s="6">
        <f t="shared" si="526"/>
        <v>864170</v>
      </c>
      <c r="E7460" s="6">
        <f t="shared" si="527"/>
        <v>865903</v>
      </c>
      <c r="F7460" s="6">
        <f t="shared" si="530"/>
        <v>1734</v>
      </c>
      <c r="G7460" s="40">
        <f t="shared" si="529"/>
        <v>1162</v>
      </c>
      <c r="H7460" s="6">
        <v>27359585</v>
      </c>
      <c r="I7460" s="6">
        <v>27361318</v>
      </c>
      <c r="J7460" s="6">
        <v>0</v>
      </c>
      <c r="K7460" s="6">
        <f t="shared" si="528"/>
        <v>0</v>
      </c>
      <c r="L7460" s="6">
        <v>577</v>
      </c>
      <c r="M7460" s="1" t="s">
        <v>11808</v>
      </c>
      <c r="N7460" s="17" t="s">
        <v>29311</v>
      </c>
      <c r="O7460" s="17" t="s">
        <v>29450</v>
      </c>
      <c r="P7460" s="8" t="s">
        <v>15901</v>
      </c>
      <c r="Q7460" s="7" t="s">
        <v>16610</v>
      </c>
      <c r="R7460" s="14" t="s">
        <v>24255</v>
      </c>
      <c r="S7460" s="42">
        <v>3</v>
      </c>
      <c r="T7460" s="41" t="s">
        <v>28196</v>
      </c>
      <c r="U7460" s="7" t="s">
        <v>16207</v>
      </c>
      <c r="V7460" s="12"/>
      <c r="W7460" s="43" t="s">
        <v>18836</v>
      </c>
      <c r="X7460" s="8" t="s">
        <v>18798</v>
      </c>
    </row>
    <row r="7461" spans="1:24" x14ac:dyDescent="0.25">
      <c r="A7461" s="16" t="s">
        <v>11809</v>
      </c>
      <c r="B7461" s="5" t="s">
        <v>16217</v>
      </c>
      <c r="C7461" s="5" t="s">
        <v>16207</v>
      </c>
      <c r="D7461" s="6">
        <f t="shared" si="526"/>
        <v>866061</v>
      </c>
      <c r="E7461" s="6">
        <f t="shared" si="527"/>
        <v>867929</v>
      </c>
      <c r="F7461" s="6">
        <f t="shared" si="530"/>
        <v>1869</v>
      </c>
      <c r="G7461" s="40">
        <f t="shared" si="529"/>
        <v>157</v>
      </c>
      <c r="H7461" s="6">
        <v>27361476</v>
      </c>
      <c r="I7461" s="6">
        <v>27363344</v>
      </c>
      <c r="J7461" s="6">
        <v>0</v>
      </c>
      <c r="K7461" s="6">
        <f t="shared" si="528"/>
        <v>0</v>
      </c>
      <c r="L7461" s="6">
        <v>622</v>
      </c>
      <c r="M7461" s="1" t="s">
        <v>11810</v>
      </c>
      <c r="N7461" s="17" t="s">
        <v>18890</v>
      </c>
      <c r="O7461" s="17" t="s">
        <v>29450</v>
      </c>
      <c r="P7461" s="8" t="s">
        <v>15902</v>
      </c>
      <c r="Q7461" s="7" t="s">
        <v>18086</v>
      </c>
      <c r="R7461" s="14" t="s">
        <v>24256</v>
      </c>
      <c r="S7461" s="42">
        <v>2</v>
      </c>
      <c r="T7461" s="41" t="s">
        <v>27265</v>
      </c>
      <c r="U7461" s="7" t="s">
        <v>16207</v>
      </c>
      <c r="V7461" s="12"/>
      <c r="X7461" s="8" t="s">
        <v>18797</v>
      </c>
    </row>
    <row r="7462" spans="1:24" x14ac:dyDescent="0.25">
      <c r="A7462" s="16" t="s">
        <v>11811</v>
      </c>
      <c r="B7462" s="5" t="s">
        <v>16217</v>
      </c>
      <c r="C7462" s="5" t="s">
        <v>16207</v>
      </c>
      <c r="D7462" s="6">
        <f t="shared" si="526"/>
        <v>868922</v>
      </c>
      <c r="E7462" s="6">
        <f t="shared" si="527"/>
        <v>870637</v>
      </c>
      <c r="F7462" s="6">
        <f t="shared" si="530"/>
        <v>1716</v>
      </c>
      <c r="G7462" s="40">
        <f t="shared" si="529"/>
        <v>992</v>
      </c>
      <c r="H7462" s="6">
        <v>27364337</v>
      </c>
      <c r="I7462" s="6">
        <v>27366052</v>
      </c>
      <c r="J7462" s="6">
        <v>0</v>
      </c>
      <c r="K7462" s="6">
        <f t="shared" si="528"/>
        <v>0</v>
      </c>
      <c r="L7462" s="6">
        <v>571</v>
      </c>
      <c r="M7462" s="1" t="s">
        <v>11812</v>
      </c>
      <c r="N7462" s="17" t="s">
        <v>18880</v>
      </c>
      <c r="O7462" s="17" t="s">
        <v>29450</v>
      </c>
      <c r="P7462" s="8" t="s">
        <v>15903</v>
      </c>
      <c r="Q7462" s="7" t="s">
        <v>17978</v>
      </c>
      <c r="R7462" s="14" t="s">
        <v>24257</v>
      </c>
      <c r="S7462" s="42">
        <v>0</v>
      </c>
      <c r="T7462" s="41" t="s">
        <v>16207</v>
      </c>
      <c r="U7462" s="7"/>
      <c r="V7462" s="12"/>
      <c r="X7462" s="8" t="s">
        <v>18797</v>
      </c>
    </row>
    <row r="7463" spans="1:24" x14ac:dyDescent="0.25">
      <c r="A7463" s="16" t="s">
        <v>11813</v>
      </c>
      <c r="B7463" s="5" t="s">
        <v>16217</v>
      </c>
      <c r="C7463" s="5" t="s">
        <v>16207</v>
      </c>
      <c r="D7463" s="6">
        <f t="shared" si="526"/>
        <v>870877</v>
      </c>
      <c r="E7463" s="6">
        <f t="shared" si="527"/>
        <v>871851</v>
      </c>
      <c r="F7463" s="6">
        <f t="shared" si="530"/>
        <v>975</v>
      </c>
      <c r="G7463" s="40">
        <f t="shared" si="529"/>
        <v>239</v>
      </c>
      <c r="H7463" s="6">
        <v>27366292</v>
      </c>
      <c r="I7463" s="6">
        <v>27367266</v>
      </c>
      <c r="J7463" s="6">
        <v>0</v>
      </c>
      <c r="K7463" s="6">
        <f t="shared" si="528"/>
        <v>0</v>
      </c>
      <c r="L7463" s="6">
        <v>324</v>
      </c>
      <c r="M7463" s="1" t="s">
        <v>7682</v>
      </c>
      <c r="N7463" s="17" t="s">
        <v>29311</v>
      </c>
      <c r="O7463" s="17" t="s">
        <v>29450</v>
      </c>
      <c r="Q7463" s="9"/>
      <c r="R7463" s="10" t="s">
        <v>22536</v>
      </c>
      <c r="S7463" s="11">
        <v>4</v>
      </c>
      <c r="T7463" s="9" t="s">
        <v>27293</v>
      </c>
      <c r="U7463" s="9" t="s">
        <v>16207</v>
      </c>
      <c r="V7463" s="12"/>
      <c r="X7463" s="8" t="s">
        <v>18797</v>
      </c>
    </row>
    <row r="7464" spans="1:24" x14ac:dyDescent="0.25">
      <c r="A7464" s="16" t="s">
        <v>11814</v>
      </c>
      <c r="B7464" s="5" t="s">
        <v>16217</v>
      </c>
      <c r="C7464" s="5" t="s">
        <v>16207</v>
      </c>
      <c r="D7464" s="6">
        <f t="shared" si="526"/>
        <v>872658</v>
      </c>
      <c r="E7464" s="6">
        <f t="shared" si="527"/>
        <v>873656</v>
      </c>
      <c r="F7464" s="6">
        <f t="shared" si="530"/>
        <v>999</v>
      </c>
      <c r="G7464" s="40">
        <f t="shared" si="529"/>
        <v>806</v>
      </c>
      <c r="H7464" s="6">
        <v>27368073</v>
      </c>
      <c r="I7464" s="6">
        <v>27369071</v>
      </c>
      <c r="J7464" s="6">
        <v>0</v>
      </c>
      <c r="K7464" s="6">
        <f t="shared" si="528"/>
        <v>0</v>
      </c>
      <c r="L7464" s="6">
        <v>332</v>
      </c>
      <c r="M7464" s="1" t="s">
        <v>11815</v>
      </c>
      <c r="N7464" s="17" t="s">
        <v>29314</v>
      </c>
      <c r="O7464" s="17" t="s">
        <v>29451</v>
      </c>
      <c r="P7464" s="8" t="s">
        <v>15904</v>
      </c>
      <c r="Q7464" s="7" t="s">
        <v>17941</v>
      </c>
      <c r="R7464" s="14" t="s">
        <v>24258</v>
      </c>
      <c r="S7464" s="42">
        <v>4</v>
      </c>
      <c r="T7464" s="41" t="s">
        <v>25018</v>
      </c>
      <c r="U7464" s="7"/>
      <c r="V7464" s="12"/>
      <c r="X7464" s="8" t="s">
        <v>18797</v>
      </c>
    </row>
    <row r="7465" spans="1:24" x14ac:dyDescent="0.25">
      <c r="A7465" s="16" t="s">
        <v>11816</v>
      </c>
      <c r="B7465" s="5" t="s">
        <v>16217</v>
      </c>
      <c r="C7465" s="5" t="s">
        <v>16207</v>
      </c>
      <c r="D7465" s="6">
        <f t="shared" si="526"/>
        <v>874019</v>
      </c>
      <c r="E7465" s="6">
        <f t="shared" si="527"/>
        <v>875929</v>
      </c>
      <c r="F7465" s="6">
        <f t="shared" si="530"/>
        <v>1911</v>
      </c>
      <c r="G7465" s="40">
        <f t="shared" si="529"/>
        <v>362</v>
      </c>
      <c r="H7465" s="6">
        <v>27369434</v>
      </c>
      <c r="I7465" s="6">
        <v>27371344</v>
      </c>
      <c r="J7465" s="6">
        <v>0</v>
      </c>
      <c r="K7465" s="6">
        <f t="shared" si="528"/>
        <v>0</v>
      </c>
      <c r="L7465" s="6">
        <v>636</v>
      </c>
      <c r="M7465" s="1" t="s">
        <v>11817</v>
      </c>
      <c r="N7465" s="17" t="s">
        <v>29322</v>
      </c>
      <c r="O7465" s="17" t="s">
        <v>29450</v>
      </c>
      <c r="Q7465" s="7"/>
      <c r="R7465" s="14" t="s">
        <v>20050</v>
      </c>
      <c r="S7465" s="42">
        <v>4</v>
      </c>
      <c r="T7465" s="41" t="s">
        <v>25696</v>
      </c>
      <c r="U7465" s="7"/>
      <c r="V7465" s="12"/>
      <c r="X7465" s="8" t="s">
        <v>18797</v>
      </c>
    </row>
    <row r="7466" spans="1:24" x14ac:dyDescent="0.25">
      <c r="A7466" s="3" t="s">
        <v>28942</v>
      </c>
      <c r="B7466" s="4" t="s">
        <v>16217</v>
      </c>
      <c r="C7466" s="4" t="s">
        <v>16207</v>
      </c>
      <c r="D7466" s="40">
        <f t="shared" si="526"/>
        <v>880475</v>
      </c>
      <c r="E7466" s="40">
        <f t="shared" si="527"/>
        <v>880660</v>
      </c>
      <c r="F7466" s="6">
        <f t="shared" si="530"/>
        <v>186</v>
      </c>
      <c r="G7466" s="40">
        <f t="shared" si="529"/>
        <v>4545</v>
      </c>
      <c r="H7466" s="40">
        <v>27375890</v>
      </c>
      <c r="I7466" s="40">
        <v>27376075</v>
      </c>
      <c r="J7466" s="40">
        <v>0</v>
      </c>
      <c r="K7466" s="6">
        <f t="shared" si="528"/>
        <v>0</v>
      </c>
      <c r="L7466" s="40">
        <v>61</v>
      </c>
      <c r="M7466" s="1" t="s">
        <v>14</v>
      </c>
      <c r="N7466" s="7" t="s">
        <v>29326</v>
      </c>
      <c r="S7466" s="42">
        <v>0</v>
      </c>
      <c r="T7466" s="41" t="s">
        <v>16207</v>
      </c>
      <c r="X7466" s="8" t="s">
        <v>18797</v>
      </c>
    </row>
    <row r="7467" spans="1:24" x14ac:dyDescent="0.25">
      <c r="A7467" s="16" t="s">
        <v>11818</v>
      </c>
      <c r="B7467" s="5" t="s">
        <v>16217</v>
      </c>
      <c r="C7467" s="5" t="s">
        <v>16206</v>
      </c>
      <c r="D7467" s="6">
        <f t="shared" si="526"/>
        <v>882719</v>
      </c>
      <c r="E7467" s="6">
        <f t="shared" si="527"/>
        <v>883597</v>
      </c>
      <c r="F7467" s="6">
        <f t="shared" si="530"/>
        <v>879</v>
      </c>
      <c r="G7467" s="40">
        <f t="shared" si="529"/>
        <v>2058</v>
      </c>
      <c r="H7467" s="6">
        <v>27378134</v>
      </c>
      <c r="I7467" s="6">
        <v>27379012</v>
      </c>
      <c r="J7467" s="6">
        <v>0</v>
      </c>
      <c r="K7467" s="6">
        <f t="shared" si="528"/>
        <v>0</v>
      </c>
      <c r="L7467" s="6">
        <v>292</v>
      </c>
      <c r="M7467" s="1" t="s">
        <v>14</v>
      </c>
      <c r="N7467" s="17" t="s">
        <v>29319</v>
      </c>
      <c r="O7467" s="17" t="s">
        <v>29450</v>
      </c>
      <c r="Q7467" s="9"/>
      <c r="R7467" s="10" t="s">
        <v>24259</v>
      </c>
      <c r="S7467" s="11">
        <v>1</v>
      </c>
      <c r="T7467" s="9" t="s">
        <v>25063</v>
      </c>
      <c r="U7467" s="9" t="s">
        <v>16207</v>
      </c>
      <c r="V7467" s="12"/>
      <c r="X7467" s="8" t="s">
        <v>18797</v>
      </c>
    </row>
    <row r="7468" spans="1:24" x14ac:dyDescent="0.25">
      <c r="A7468" s="16" t="s">
        <v>11819</v>
      </c>
      <c r="B7468" s="5" t="s">
        <v>16217</v>
      </c>
      <c r="C7468" s="5" t="s">
        <v>16206</v>
      </c>
      <c r="D7468" s="6">
        <f t="shared" si="526"/>
        <v>884288</v>
      </c>
      <c r="E7468" s="6">
        <f t="shared" si="527"/>
        <v>885280</v>
      </c>
      <c r="F7468" s="6">
        <f t="shared" si="530"/>
        <v>993</v>
      </c>
      <c r="G7468" s="40">
        <f t="shared" si="529"/>
        <v>690</v>
      </c>
      <c r="H7468" s="6">
        <v>27379703</v>
      </c>
      <c r="I7468" s="6">
        <v>27380695</v>
      </c>
      <c r="J7468" s="6">
        <v>0</v>
      </c>
      <c r="K7468" s="6">
        <f t="shared" si="528"/>
        <v>0</v>
      </c>
      <c r="L7468" s="6">
        <v>330</v>
      </c>
      <c r="M7468" s="1" t="s">
        <v>11820</v>
      </c>
      <c r="N7468" s="17" t="s">
        <v>29325</v>
      </c>
      <c r="O7468" s="17" t="s">
        <v>29450</v>
      </c>
      <c r="Q7468" s="9"/>
      <c r="R7468" s="10" t="s">
        <v>24260</v>
      </c>
      <c r="S7468" s="11">
        <v>4</v>
      </c>
      <c r="T7468" s="9" t="s">
        <v>28197</v>
      </c>
      <c r="U7468" s="9" t="s">
        <v>25190</v>
      </c>
      <c r="V7468" s="43" t="s">
        <v>28741</v>
      </c>
      <c r="X7468" s="8" t="s">
        <v>18798</v>
      </c>
    </row>
    <row r="7469" spans="1:24" x14ac:dyDescent="0.25">
      <c r="A7469" s="16" t="s">
        <v>11821</v>
      </c>
      <c r="B7469" s="5" t="s">
        <v>16217</v>
      </c>
      <c r="C7469" s="5" t="s">
        <v>16207</v>
      </c>
      <c r="D7469" s="6">
        <f t="shared" si="526"/>
        <v>885392</v>
      </c>
      <c r="E7469" s="6">
        <f t="shared" si="527"/>
        <v>886654</v>
      </c>
      <c r="F7469" s="6">
        <f t="shared" si="530"/>
        <v>1263</v>
      </c>
      <c r="G7469" s="40">
        <f t="shared" si="529"/>
        <v>111</v>
      </c>
      <c r="H7469" s="6">
        <v>27380807</v>
      </c>
      <c r="I7469" s="6">
        <v>27382069</v>
      </c>
      <c r="J7469" s="6">
        <v>0</v>
      </c>
      <c r="K7469" s="6">
        <f t="shared" si="528"/>
        <v>0</v>
      </c>
      <c r="L7469" s="6">
        <v>420</v>
      </c>
      <c r="M7469" s="1" t="s">
        <v>11822</v>
      </c>
      <c r="N7469" s="17" t="s">
        <v>29321</v>
      </c>
      <c r="O7469" s="17" t="s">
        <v>29450</v>
      </c>
      <c r="Q7469" s="9"/>
      <c r="R7469" s="10" t="s">
        <v>24261</v>
      </c>
      <c r="S7469" s="11">
        <v>3</v>
      </c>
      <c r="T7469" s="9" t="s">
        <v>26510</v>
      </c>
      <c r="U7469" s="9"/>
      <c r="V7469" s="12"/>
      <c r="X7469" s="8" t="s">
        <v>18797</v>
      </c>
    </row>
    <row r="7470" spans="1:24" x14ac:dyDescent="0.25">
      <c r="A7470" s="16" t="s">
        <v>11823</v>
      </c>
      <c r="B7470" s="5" t="s">
        <v>16217</v>
      </c>
      <c r="C7470" s="5" t="s">
        <v>16207</v>
      </c>
      <c r="D7470" s="6">
        <f t="shared" si="526"/>
        <v>887217</v>
      </c>
      <c r="E7470" s="6">
        <f t="shared" si="527"/>
        <v>887844</v>
      </c>
      <c r="F7470" s="6">
        <f t="shared" si="530"/>
        <v>628</v>
      </c>
      <c r="G7470" s="40">
        <f t="shared" si="529"/>
        <v>562</v>
      </c>
      <c r="H7470" s="6">
        <v>27382632</v>
      </c>
      <c r="I7470" s="6">
        <v>27383259</v>
      </c>
      <c r="J7470" s="6">
        <v>1</v>
      </c>
      <c r="K7470" s="6">
        <f t="shared" si="528"/>
        <v>52</v>
      </c>
      <c r="L7470" s="6">
        <v>191</v>
      </c>
      <c r="M7470" s="1" t="s">
        <v>1823</v>
      </c>
      <c r="N7470" s="17" t="s">
        <v>29317</v>
      </c>
      <c r="O7470" s="17" t="s">
        <v>29317</v>
      </c>
      <c r="Q7470" s="9"/>
      <c r="R7470" s="10" t="s">
        <v>24262</v>
      </c>
      <c r="S7470" s="11">
        <v>6</v>
      </c>
      <c r="T7470" s="9" t="s">
        <v>25673</v>
      </c>
      <c r="U7470" s="9"/>
      <c r="V7470" s="12"/>
      <c r="X7470" s="8" t="s">
        <v>18797</v>
      </c>
    </row>
    <row r="7471" spans="1:24" x14ac:dyDescent="0.25">
      <c r="A7471" s="16" t="s">
        <v>11824</v>
      </c>
      <c r="B7471" s="5" t="s">
        <v>16217</v>
      </c>
      <c r="C7471" s="5" t="s">
        <v>16207</v>
      </c>
      <c r="D7471" s="6">
        <f t="shared" si="526"/>
        <v>887932</v>
      </c>
      <c r="E7471" s="6">
        <f t="shared" si="527"/>
        <v>888750</v>
      </c>
      <c r="F7471" s="6">
        <f t="shared" si="530"/>
        <v>819</v>
      </c>
      <c r="G7471" s="40">
        <f t="shared" si="529"/>
        <v>87</v>
      </c>
      <c r="H7471" s="6">
        <v>27383347</v>
      </c>
      <c r="I7471" s="6">
        <v>27384165</v>
      </c>
      <c r="J7471" s="6">
        <v>0</v>
      </c>
      <c r="K7471" s="6">
        <f t="shared" si="528"/>
        <v>0</v>
      </c>
      <c r="L7471" s="6">
        <v>272</v>
      </c>
      <c r="M7471" s="1" t="s">
        <v>6597</v>
      </c>
      <c r="N7471" s="17" t="s">
        <v>29391</v>
      </c>
      <c r="O7471" s="17" t="s">
        <v>29391</v>
      </c>
      <c r="Q7471" s="9"/>
      <c r="R7471" s="10" t="s">
        <v>18987</v>
      </c>
      <c r="S7471" s="11">
        <v>1</v>
      </c>
      <c r="T7471" s="9" t="s">
        <v>25094</v>
      </c>
      <c r="U7471" s="9" t="s">
        <v>16207</v>
      </c>
      <c r="V7471" s="12"/>
      <c r="X7471" s="8" t="s">
        <v>18797</v>
      </c>
    </row>
    <row r="7472" spans="1:24" x14ac:dyDescent="0.25">
      <c r="A7472" s="16" t="s">
        <v>11825</v>
      </c>
      <c r="B7472" s="5" t="s">
        <v>16217</v>
      </c>
      <c r="C7472" s="5" t="s">
        <v>16207</v>
      </c>
      <c r="D7472" s="6">
        <f t="shared" si="526"/>
        <v>888966</v>
      </c>
      <c r="E7472" s="6">
        <f t="shared" si="527"/>
        <v>889706</v>
      </c>
      <c r="F7472" s="6">
        <f t="shared" si="530"/>
        <v>741</v>
      </c>
      <c r="G7472" s="40">
        <f t="shared" si="529"/>
        <v>215</v>
      </c>
      <c r="H7472" s="6">
        <v>27384381</v>
      </c>
      <c r="I7472" s="6">
        <v>27385121</v>
      </c>
      <c r="J7472" s="6">
        <v>0</v>
      </c>
      <c r="K7472" s="6">
        <f t="shared" si="528"/>
        <v>0</v>
      </c>
      <c r="L7472" s="6">
        <v>246</v>
      </c>
      <c r="M7472" s="1" t="s">
        <v>4332</v>
      </c>
      <c r="N7472" s="17" t="s">
        <v>29311</v>
      </c>
      <c r="O7472" s="17" t="s">
        <v>29450</v>
      </c>
      <c r="Q7472" s="9"/>
      <c r="R7472" s="10" t="s">
        <v>24263</v>
      </c>
      <c r="S7472" s="11">
        <v>1</v>
      </c>
      <c r="T7472" s="9" t="s">
        <v>25060</v>
      </c>
      <c r="U7472" s="9" t="s">
        <v>16207</v>
      </c>
      <c r="V7472" s="12"/>
      <c r="X7472" s="8" t="s">
        <v>18797</v>
      </c>
    </row>
    <row r="7473" spans="1:24" x14ac:dyDescent="0.25">
      <c r="A7473" s="16" t="s">
        <v>11826</v>
      </c>
      <c r="B7473" s="5" t="s">
        <v>16217</v>
      </c>
      <c r="C7473" s="5" t="s">
        <v>16207</v>
      </c>
      <c r="D7473" s="6">
        <f t="shared" si="526"/>
        <v>890268</v>
      </c>
      <c r="E7473" s="6">
        <f t="shared" si="527"/>
        <v>894970</v>
      </c>
      <c r="F7473" s="6">
        <f t="shared" si="530"/>
        <v>4703</v>
      </c>
      <c r="G7473" s="40">
        <f t="shared" si="529"/>
        <v>561</v>
      </c>
      <c r="H7473" s="6">
        <v>27385683</v>
      </c>
      <c r="I7473" s="6">
        <v>27390385</v>
      </c>
      <c r="J7473" s="6">
        <v>2</v>
      </c>
      <c r="K7473" s="6">
        <f t="shared" si="528"/>
        <v>968</v>
      </c>
      <c r="L7473" s="6">
        <v>1244</v>
      </c>
      <c r="M7473" s="1" t="s">
        <v>28767</v>
      </c>
      <c r="N7473" s="17" t="s">
        <v>29313</v>
      </c>
      <c r="O7473" s="17" t="s">
        <v>29450</v>
      </c>
      <c r="P7473" s="8" t="s">
        <v>15905</v>
      </c>
      <c r="Q7473" s="7" t="s">
        <v>16368</v>
      </c>
      <c r="R7473" s="14" t="s">
        <v>19081</v>
      </c>
      <c r="S7473" s="42">
        <v>4</v>
      </c>
      <c r="T7473" s="41" t="s">
        <v>25018</v>
      </c>
      <c r="U7473" s="7"/>
      <c r="V7473" s="12"/>
      <c r="X7473" s="8" t="s">
        <v>18797</v>
      </c>
    </row>
    <row r="7474" spans="1:24" x14ac:dyDescent="0.25">
      <c r="A7474" s="16" t="s">
        <v>11827</v>
      </c>
      <c r="B7474" s="5" t="s">
        <v>16217</v>
      </c>
      <c r="C7474" s="5" t="s">
        <v>16207</v>
      </c>
      <c r="D7474" s="6">
        <f t="shared" ref="D7474:D7537" si="531">H7474-26495415</f>
        <v>896894</v>
      </c>
      <c r="E7474" s="6">
        <f t="shared" ref="E7474:E7537" si="532">I7474-26495415</f>
        <v>898750</v>
      </c>
      <c r="F7474" s="6">
        <f t="shared" si="530"/>
        <v>1857</v>
      </c>
      <c r="G7474" s="40">
        <f t="shared" si="529"/>
        <v>1923</v>
      </c>
      <c r="H7474" s="6">
        <v>27392309</v>
      </c>
      <c r="I7474" s="6">
        <v>27394165</v>
      </c>
      <c r="J7474" s="6">
        <v>0</v>
      </c>
      <c r="K7474" s="6">
        <f t="shared" si="528"/>
        <v>0</v>
      </c>
      <c r="L7474" s="6">
        <v>618</v>
      </c>
      <c r="M7474" s="1" t="s">
        <v>11828</v>
      </c>
      <c r="N7474" s="17" t="s">
        <v>18897</v>
      </c>
      <c r="O7474" s="17" t="s">
        <v>29450</v>
      </c>
      <c r="P7474" s="8" t="s">
        <v>15042</v>
      </c>
      <c r="Q7474" s="7" t="s">
        <v>17133</v>
      </c>
      <c r="R7474" s="14" t="s">
        <v>24264</v>
      </c>
      <c r="S7474" s="42">
        <v>2</v>
      </c>
      <c r="T7474" s="41" t="s">
        <v>25825</v>
      </c>
      <c r="U7474" s="7" t="s">
        <v>16207</v>
      </c>
      <c r="V7474" s="12"/>
      <c r="X7474" s="8" t="s">
        <v>18797</v>
      </c>
    </row>
    <row r="7475" spans="1:24" x14ac:dyDescent="0.25">
      <c r="A7475" s="16" t="s">
        <v>11829</v>
      </c>
      <c r="B7475" s="5" t="s">
        <v>16217</v>
      </c>
      <c r="C7475" s="5" t="s">
        <v>16207</v>
      </c>
      <c r="D7475" s="6">
        <f t="shared" si="531"/>
        <v>899720</v>
      </c>
      <c r="E7475" s="6">
        <f t="shared" si="532"/>
        <v>901153</v>
      </c>
      <c r="F7475" s="6">
        <f t="shared" si="530"/>
        <v>1434</v>
      </c>
      <c r="G7475" s="40">
        <f t="shared" si="529"/>
        <v>969</v>
      </c>
      <c r="H7475" s="6">
        <v>27395135</v>
      </c>
      <c r="I7475" s="6">
        <v>27396568</v>
      </c>
      <c r="J7475" s="6">
        <v>1</v>
      </c>
      <c r="K7475" s="6">
        <f t="shared" si="528"/>
        <v>87</v>
      </c>
      <c r="L7475" s="6">
        <v>448</v>
      </c>
      <c r="M7475" s="1" t="s">
        <v>11830</v>
      </c>
      <c r="N7475" s="17" t="s">
        <v>29311</v>
      </c>
      <c r="O7475" s="17" t="s">
        <v>29450</v>
      </c>
      <c r="P7475" s="8" t="s">
        <v>15906</v>
      </c>
      <c r="Q7475" s="7" t="s">
        <v>18159</v>
      </c>
      <c r="R7475" s="14" t="s">
        <v>24265</v>
      </c>
      <c r="S7475" s="42">
        <v>3</v>
      </c>
      <c r="T7475" s="41" t="s">
        <v>25595</v>
      </c>
      <c r="U7475" s="7" t="s">
        <v>16207</v>
      </c>
      <c r="V7475" s="12"/>
      <c r="X7475" s="8" t="s">
        <v>18797</v>
      </c>
    </row>
    <row r="7476" spans="1:24" x14ac:dyDescent="0.25">
      <c r="A7476" s="16" t="s">
        <v>11831</v>
      </c>
      <c r="B7476" s="5" t="s">
        <v>16217</v>
      </c>
      <c r="C7476" s="5" t="s">
        <v>16206</v>
      </c>
      <c r="D7476" s="6">
        <f t="shared" si="531"/>
        <v>904355</v>
      </c>
      <c r="E7476" s="6">
        <f t="shared" si="532"/>
        <v>906265</v>
      </c>
      <c r="F7476" s="6">
        <f t="shared" si="530"/>
        <v>1911</v>
      </c>
      <c r="G7476" s="40">
        <f t="shared" si="529"/>
        <v>3201</v>
      </c>
      <c r="H7476" s="6">
        <v>27399770</v>
      </c>
      <c r="I7476" s="6">
        <v>27401680</v>
      </c>
      <c r="J7476" s="6">
        <v>0</v>
      </c>
      <c r="K7476" s="6">
        <f t="shared" si="528"/>
        <v>0</v>
      </c>
      <c r="L7476" s="6">
        <v>636</v>
      </c>
      <c r="M7476" s="1" t="s">
        <v>11832</v>
      </c>
      <c r="N7476" s="17" t="s">
        <v>29324</v>
      </c>
      <c r="O7476" s="17" t="s">
        <v>29450</v>
      </c>
      <c r="P7476" s="8" t="s">
        <v>15907</v>
      </c>
      <c r="Q7476" s="7" t="s">
        <v>17678</v>
      </c>
      <c r="R7476" s="14" t="s">
        <v>24266</v>
      </c>
      <c r="S7476" s="42">
        <v>0</v>
      </c>
      <c r="T7476" s="41" t="s">
        <v>16207</v>
      </c>
      <c r="U7476" s="7"/>
      <c r="V7476" s="12"/>
      <c r="W7476" s="43"/>
      <c r="X7476" s="8" t="s">
        <v>18797</v>
      </c>
    </row>
    <row r="7477" spans="1:24" x14ac:dyDescent="0.25">
      <c r="A7477" s="16" t="s">
        <v>11833</v>
      </c>
      <c r="B7477" s="5" t="s">
        <v>16217</v>
      </c>
      <c r="C7477" s="5" t="s">
        <v>16207</v>
      </c>
      <c r="D7477" s="6">
        <f t="shared" si="531"/>
        <v>906732</v>
      </c>
      <c r="E7477" s="6">
        <f t="shared" si="532"/>
        <v>907484</v>
      </c>
      <c r="F7477" s="6">
        <f t="shared" si="530"/>
        <v>753</v>
      </c>
      <c r="G7477" s="40">
        <f t="shared" si="529"/>
        <v>466</v>
      </c>
      <c r="H7477" s="6">
        <v>27402147</v>
      </c>
      <c r="I7477" s="6">
        <v>27402899</v>
      </c>
      <c r="J7477" s="6">
        <v>0</v>
      </c>
      <c r="K7477" s="6">
        <f t="shared" ref="K7477:K7540" si="533">F7477-((L7477+1)*3)</f>
        <v>0</v>
      </c>
      <c r="L7477" s="6">
        <v>250</v>
      </c>
      <c r="M7477" s="1" t="s">
        <v>14</v>
      </c>
      <c r="N7477" s="17" t="s">
        <v>18881</v>
      </c>
      <c r="O7477" s="17" t="s">
        <v>29450</v>
      </c>
      <c r="Q7477" s="9"/>
      <c r="R7477" s="10" t="s">
        <v>24267</v>
      </c>
      <c r="S7477" s="11">
        <v>1</v>
      </c>
      <c r="T7477" s="9" t="s">
        <v>27124</v>
      </c>
      <c r="U7477" s="9" t="s">
        <v>16207</v>
      </c>
      <c r="V7477" s="12"/>
      <c r="W7477" s="43" t="s">
        <v>18820</v>
      </c>
      <c r="X7477" s="8" t="s">
        <v>18797</v>
      </c>
    </row>
    <row r="7478" spans="1:24" x14ac:dyDescent="0.25">
      <c r="A7478" s="16" t="s">
        <v>11834</v>
      </c>
      <c r="B7478" s="5" t="s">
        <v>16217</v>
      </c>
      <c r="C7478" s="5" t="s">
        <v>16207</v>
      </c>
      <c r="D7478" s="6">
        <f t="shared" si="531"/>
        <v>908709</v>
      </c>
      <c r="E7478" s="6">
        <f t="shared" si="532"/>
        <v>910220</v>
      </c>
      <c r="F7478" s="6">
        <f t="shared" si="530"/>
        <v>1512</v>
      </c>
      <c r="G7478" s="40">
        <f t="shared" si="529"/>
        <v>1224</v>
      </c>
      <c r="H7478" s="6">
        <v>27404124</v>
      </c>
      <c r="I7478" s="6">
        <v>27405635</v>
      </c>
      <c r="J7478" s="6">
        <v>0</v>
      </c>
      <c r="K7478" s="6">
        <f t="shared" si="533"/>
        <v>0</v>
      </c>
      <c r="L7478" s="6">
        <v>503</v>
      </c>
      <c r="M7478" s="1" t="s">
        <v>7628</v>
      </c>
      <c r="N7478" s="17" t="s">
        <v>29311</v>
      </c>
      <c r="O7478" s="17" t="s">
        <v>29311</v>
      </c>
      <c r="Q7478" s="9"/>
      <c r="R7478" s="10" t="s">
        <v>21364</v>
      </c>
      <c r="S7478" s="11">
        <v>2</v>
      </c>
      <c r="T7478" s="9" t="s">
        <v>25009</v>
      </c>
      <c r="U7478" s="9" t="s">
        <v>16207</v>
      </c>
      <c r="V7478" s="12"/>
      <c r="X7478" s="8" t="s">
        <v>18797</v>
      </c>
    </row>
    <row r="7479" spans="1:24" x14ac:dyDescent="0.25">
      <c r="A7479" s="16" t="s">
        <v>11835</v>
      </c>
      <c r="B7479" s="5" t="s">
        <v>16217</v>
      </c>
      <c r="C7479" s="5" t="s">
        <v>16206</v>
      </c>
      <c r="D7479" s="6">
        <f t="shared" si="531"/>
        <v>914228</v>
      </c>
      <c r="E7479" s="6">
        <f t="shared" si="532"/>
        <v>915925</v>
      </c>
      <c r="F7479" s="6">
        <f t="shared" si="530"/>
        <v>1698</v>
      </c>
      <c r="G7479" s="40">
        <f t="shared" si="529"/>
        <v>4007</v>
      </c>
      <c r="H7479" s="6">
        <v>27409643</v>
      </c>
      <c r="I7479" s="6">
        <v>27411340</v>
      </c>
      <c r="J7479" s="6">
        <v>1</v>
      </c>
      <c r="K7479" s="6">
        <f t="shared" si="533"/>
        <v>72</v>
      </c>
      <c r="L7479" s="6">
        <v>541</v>
      </c>
      <c r="M7479" s="1" t="s">
        <v>11836</v>
      </c>
      <c r="N7479" s="17" t="s">
        <v>29310</v>
      </c>
      <c r="O7479" s="17" t="s">
        <v>29450</v>
      </c>
      <c r="Q7479" s="9"/>
      <c r="R7479" s="10" t="s">
        <v>21611</v>
      </c>
      <c r="S7479" s="11">
        <v>3</v>
      </c>
      <c r="T7479" s="9" t="s">
        <v>25077</v>
      </c>
      <c r="U7479" s="9" t="s">
        <v>16207</v>
      </c>
      <c r="V7479" s="12"/>
      <c r="X7479" s="8" t="s">
        <v>18797</v>
      </c>
    </row>
    <row r="7480" spans="1:24" x14ac:dyDescent="0.25">
      <c r="A7480" s="16" t="s">
        <v>11837</v>
      </c>
      <c r="B7480" s="5" t="s">
        <v>16217</v>
      </c>
      <c r="C7480" s="5" t="s">
        <v>16207</v>
      </c>
      <c r="D7480" s="6">
        <f t="shared" si="531"/>
        <v>918051</v>
      </c>
      <c r="E7480" s="6">
        <f t="shared" si="532"/>
        <v>919327</v>
      </c>
      <c r="F7480" s="6">
        <f t="shared" si="530"/>
        <v>1277</v>
      </c>
      <c r="G7480" s="40">
        <f t="shared" si="529"/>
        <v>2125</v>
      </c>
      <c r="H7480" s="6">
        <v>27413466</v>
      </c>
      <c r="I7480" s="6">
        <v>27414742</v>
      </c>
      <c r="J7480" s="6">
        <v>1</v>
      </c>
      <c r="K7480" s="6">
        <f t="shared" si="533"/>
        <v>62</v>
      </c>
      <c r="L7480" s="6">
        <v>404</v>
      </c>
      <c r="M7480" s="1" t="s">
        <v>11838</v>
      </c>
      <c r="N7480" s="17" t="s">
        <v>29311</v>
      </c>
      <c r="O7480" s="17" t="s">
        <v>29450</v>
      </c>
      <c r="Q7480" s="9"/>
      <c r="R7480" s="10" t="s">
        <v>23242</v>
      </c>
      <c r="S7480" s="11">
        <v>1</v>
      </c>
      <c r="T7480" s="9" t="s">
        <v>25277</v>
      </c>
      <c r="U7480" s="9"/>
      <c r="V7480" s="12"/>
      <c r="X7480" s="8" t="s">
        <v>18797</v>
      </c>
    </row>
    <row r="7481" spans="1:24" x14ac:dyDescent="0.25">
      <c r="A7481" s="16" t="s">
        <v>11839</v>
      </c>
      <c r="B7481" s="5" t="s">
        <v>16217</v>
      </c>
      <c r="C7481" s="5" t="s">
        <v>16207</v>
      </c>
      <c r="D7481" s="6">
        <f t="shared" si="531"/>
        <v>927432</v>
      </c>
      <c r="E7481" s="6">
        <f t="shared" si="532"/>
        <v>929668</v>
      </c>
      <c r="F7481" s="6">
        <f t="shared" si="530"/>
        <v>2237</v>
      </c>
      <c r="G7481" s="40">
        <f t="shared" si="529"/>
        <v>8104</v>
      </c>
      <c r="H7481" s="6">
        <v>27422847</v>
      </c>
      <c r="I7481" s="6">
        <v>27425083</v>
      </c>
      <c r="J7481" s="6">
        <v>1</v>
      </c>
      <c r="K7481" s="6">
        <f t="shared" si="533"/>
        <v>131</v>
      </c>
      <c r="L7481" s="6">
        <v>701</v>
      </c>
      <c r="M7481" s="1" t="s">
        <v>11840</v>
      </c>
      <c r="N7481" s="17" t="s">
        <v>29311</v>
      </c>
      <c r="O7481" s="17" t="s">
        <v>29450</v>
      </c>
      <c r="P7481" s="8" t="s">
        <v>15908</v>
      </c>
      <c r="Q7481" s="7" t="s">
        <v>17193</v>
      </c>
      <c r="R7481" s="14" t="s">
        <v>24268</v>
      </c>
      <c r="S7481" s="42">
        <v>1</v>
      </c>
      <c r="T7481" s="41" t="s">
        <v>28198</v>
      </c>
      <c r="U7481" s="7" t="s">
        <v>16207</v>
      </c>
      <c r="V7481" s="12"/>
      <c r="X7481" s="8" t="s">
        <v>18797</v>
      </c>
    </row>
    <row r="7482" spans="1:24" x14ac:dyDescent="0.25">
      <c r="A7482" s="16" t="s">
        <v>11841</v>
      </c>
      <c r="B7482" s="5" t="s">
        <v>16217</v>
      </c>
      <c r="C7482" s="5" t="s">
        <v>16206</v>
      </c>
      <c r="D7482" s="6">
        <f t="shared" si="531"/>
        <v>930798</v>
      </c>
      <c r="E7482" s="6">
        <f t="shared" si="532"/>
        <v>932648</v>
      </c>
      <c r="F7482" s="6">
        <f t="shared" si="530"/>
        <v>1851</v>
      </c>
      <c r="G7482" s="40">
        <f t="shared" si="529"/>
        <v>1129</v>
      </c>
      <c r="H7482" s="6">
        <v>27426213</v>
      </c>
      <c r="I7482" s="6">
        <v>27428063</v>
      </c>
      <c r="J7482" s="6">
        <v>1</v>
      </c>
      <c r="K7482" s="6">
        <f t="shared" si="533"/>
        <v>93</v>
      </c>
      <c r="L7482" s="6">
        <v>585</v>
      </c>
      <c r="M7482" s="1" t="s">
        <v>9426</v>
      </c>
      <c r="N7482" s="17" t="s">
        <v>29320</v>
      </c>
      <c r="O7482" s="17" t="s">
        <v>29450</v>
      </c>
      <c r="Q7482" s="9"/>
      <c r="R7482" s="10" t="s">
        <v>24269</v>
      </c>
      <c r="S7482" s="11">
        <v>0</v>
      </c>
      <c r="T7482" s="9" t="s">
        <v>16207</v>
      </c>
      <c r="U7482" s="9"/>
      <c r="V7482" s="12"/>
      <c r="X7482" s="8" t="s">
        <v>18797</v>
      </c>
    </row>
    <row r="7483" spans="1:24" x14ac:dyDescent="0.25">
      <c r="A7483" s="16" t="s">
        <v>11842</v>
      </c>
      <c r="B7483" s="5" t="s">
        <v>16217</v>
      </c>
      <c r="C7483" s="5" t="s">
        <v>16206</v>
      </c>
      <c r="D7483" s="6">
        <f t="shared" si="531"/>
        <v>935372</v>
      </c>
      <c r="E7483" s="6">
        <f t="shared" si="532"/>
        <v>937034</v>
      </c>
      <c r="F7483" s="6">
        <f t="shared" si="530"/>
        <v>1663</v>
      </c>
      <c r="G7483" s="40">
        <f t="shared" si="529"/>
        <v>2723</v>
      </c>
      <c r="H7483" s="6">
        <v>27430787</v>
      </c>
      <c r="I7483" s="6">
        <v>27432449</v>
      </c>
      <c r="J7483" s="6">
        <v>1</v>
      </c>
      <c r="K7483" s="6">
        <f t="shared" si="533"/>
        <v>67</v>
      </c>
      <c r="L7483" s="6">
        <v>531</v>
      </c>
      <c r="M7483" s="1" t="s">
        <v>14</v>
      </c>
      <c r="N7483" s="17" t="s">
        <v>29311</v>
      </c>
      <c r="O7483" s="17" t="s">
        <v>29450</v>
      </c>
      <c r="Q7483" s="9"/>
      <c r="R7483" s="10" t="s">
        <v>24270</v>
      </c>
      <c r="S7483" s="11">
        <v>2</v>
      </c>
      <c r="T7483" s="9" t="s">
        <v>25023</v>
      </c>
      <c r="U7483" s="9"/>
      <c r="V7483" s="12"/>
      <c r="X7483" s="8" t="s">
        <v>18797</v>
      </c>
    </row>
    <row r="7484" spans="1:24" x14ac:dyDescent="0.25">
      <c r="A7484" s="16" t="s">
        <v>11843</v>
      </c>
      <c r="B7484" s="5" t="s">
        <v>16217</v>
      </c>
      <c r="C7484" s="5" t="s">
        <v>16207</v>
      </c>
      <c r="D7484" s="6">
        <f t="shared" si="531"/>
        <v>937627</v>
      </c>
      <c r="E7484" s="6">
        <f t="shared" si="532"/>
        <v>940009</v>
      </c>
      <c r="F7484" s="6">
        <f t="shared" si="530"/>
        <v>2383</v>
      </c>
      <c r="G7484" s="40">
        <f t="shared" ref="G7484:G7547" si="534">D7484-E7483-1</f>
        <v>592</v>
      </c>
      <c r="H7484" s="6">
        <v>27433042</v>
      </c>
      <c r="I7484" s="6">
        <v>27435424</v>
      </c>
      <c r="J7484" s="6">
        <v>2</v>
      </c>
      <c r="K7484" s="6">
        <f t="shared" si="533"/>
        <v>118</v>
      </c>
      <c r="L7484" s="6">
        <v>754</v>
      </c>
      <c r="M7484" s="1" t="s">
        <v>14</v>
      </c>
      <c r="N7484" s="17" t="s">
        <v>29311</v>
      </c>
      <c r="O7484" s="17" t="s">
        <v>29450</v>
      </c>
      <c r="Q7484" s="9"/>
      <c r="R7484" s="10" t="s">
        <v>24271</v>
      </c>
      <c r="S7484" s="11">
        <v>0</v>
      </c>
      <c r="T7484" s="9" t="s">
        <v>16207</v>
      </c>
      <c r="U7484" s="9"/>
      <c r="V7484" s="12"/>
      <c r="X7484" s="8" t="s">
        <v>18797</v>
      </c>
    </row>
    <row r="7485" spans="1:24" x14ac:dyDescent="0.25">
      <c r="A7485" s="16" t="s">
        <v>11844</v>
      </c>
      <c r="B7485" s="5" t="s">
        <v>16217</v>
      </c>
      <c r="C7485" s="5" t="s">
        <v>16206</v>
      </c>
      <c r="D7485" s="6">
        <f t="shared" si="531"/>
        <v>947844</v>
      </c>
      <c r="E7485" s="6">
        <f t="shared" si="532"/>
        <v>949793</v>
      </c>
      <c r="F7485" s="6">
        <f t="shared" si="530"/>
        <v>1950</v>
      </c>
      <c r="G7485" s="40">
        <f t="shared" si="534"/>
        <v>7834</v>
      </c>
      <c r="H7485" s="6">
        <v>27443259</v>
      </c>
      <c r="I7485" s="6">
        <v>27445208</v>
      </c>
      <c r="J7485" s="6">
        <v>2</v>
      </c>
      <c r="K7485" s="6">
        <f t="shared" si="533"/>
        <v>177</v>
      </c>
      <c r="L7485" s="6">
        <v>590</v>
      </c>
      <c r="M7485" s="1" t="s">
        <v>11845</v>
      </c>
      <c r="N7485" s="17" t="s">
        <v>29311</v>
      </c>
      <c r="O7485" s="17" t="s">
        <v>29450</v>
      </c>
      <c r="P7485" s="8" t="s">
        <v>14044</v>
      </c>
      <c r="Q7485" s="7" t="s">
        <v>17237</v>
      </c>
      <c r="R7485" s="14" t="s">
        <v>24272</v>
      </c>
      <c r="S7485" s="42">
        <v>5</v>
      </c>
      <c r="T7485" s="41" t="s">
        <v>28199</v>
      </c>
      <c r="U7485" s="7" t="s">
        <v>16207</v>
      </c>
      <c r="V7485" s="12"/>
      <c r="X7485" s="8" t="s">
        <v>18797</v>
      </c>
    </row>
    <row r="7486" spans="1:24" x14ac:dyDescent="0.25">
      <c r="A7486" s="16" t="s">
        <v>11846</v>
      </c>
      <c r="B7486" s="5" t="s">
        <v>16217</v>
      </c>
      <c r="C7486" s="5" t="s">
        <v>16207</v>
      </c>
      <c r="D7486" s="6">
        <f t="shared" si="531"/>
        <v>950459</v>
      </c>
      <c r="E7486" s="6">
        <f t="shared" si="532"/>
        <v>953452</v>
      </c>
      <c r="F7486" s="6">
        <f t="shared" si="530"/>
        <v>2994</v>
      </c>
      <c r="G7486" s="40">
        <f t="shared" si="534"/>
        <v>665</v>
      </c>
      <c r="H7486" s="6">
        <v>27445874</v>
      </c>
      <c r="I7486" s="6">
        <v>27448867</v>
      </c>
      <c r="J7486" s="6">
        <v>1</v>
      </c>
      <c r="K7486" s="6">
        <f t="shared" si="533"/>
        <v>69</v>
      </c>
      <c r="L7486" s="6">
        <v>974</v>
      </c>
      <c r="M7486" s="1" t="s">
        <v>2139</v>
      </c>
      <c r="N7486" s="17" t="s">
        <v>29319</v>
      </c>
      <c r="O7486" s="17" t="s">
        <v>29450</v>
      </c>
      <c r="Q7486" s="9"/>
      <c r="R7486" s="10" t="s">
        <v>19711</v>
      </c>
      <c r="S7486" s="11">
        <v>7</v>
      </c>
      <c r="T7486" s="9" t="s">
        <v>25751</v>
      </c>
      <c r="U7486" s="9"/>
      <c r="V7486" s="12"/>
      <c r="X7486" s="8" t="s">
        <v>18797</v>
      </c>
    </row>
    <row r="7487" spans="1:24" x14ac:dyDescent="0.25">
      <c r="A7487" s="16" t="s">
        <v>11847</v>
      </c>
      <c r="B7487" s="5" t="s">
        <v>16217</v>
      </c>
      <c r="C7487" s="5" t="s">
        <v>16206</v>
      </c>
      <c r="D7487" s="6">
        <f t="shared" si="531"/>
        <v>955756</v>
      </c>
      <c r="E7487" s="6">
        <f t="shared" si="532"/>
        <v>957033</v>
      </c>
      <c r="F7487" s="6">
        <f t="shared" si="530"/>
        <v>1278</v>
      </c>
      <c r="G7487" s="40">
        <f t="shared" si="534"/>
        <v>2303</v>
      </c>
      <c r="H7487" s="6">
        <v>27451171</v>
      </c>
      <c r="I7487" s="6">
        <v>27452448</v>
      </c>
      <c r="J7487" s="6">
        <v>0</v>
      </c>
      <c r="K7487" s="6">
        <f t="shared" si="533"/>
        <v>0</v>
      </c>
      <c r="L7487" s="6">
        <v>425</v>
      </c>
      <c r="M7487" s="1" t="s">
        <v>11848</v>
      </c>
      <c r="N7487" s="17" t="s">
        <v>29311</v>
      </c>
      <c r="O7487" s="17" t="s">
        <v>29450</v>
      </c>
      <c r="Q7487" s="9"/>
      <c r="R7487" s="10" t="s">
        <v>19366</v>
      </c>
      <c r="S7487" s="11">
        <v>4</v>
      </c>
      <c r="T7487" s="9" t="s">
        <v>28200</v>
      </c>
      <c r="U7487" s="9" t="s">
        <v>16207</v>
      </c>
      <c r="V7487" s="12"/>
      <c r="X7487" s="8" t="s">
        <v>18798</v>
      </c>
    </row>
    <row r="7488" spans="1:24" x14ac:dyDescent="0.25">
      <c r="A7488" s="16" t="s">
        <v>11849</v>
      </c>
      <c r="B7488" s="5" t="s">
        <v>16217</v>
      </c>
      <c r="C7488" s="5" t="s">
        <v>16207</v>
      </c>
      <c r="D7488" s="6">
        <f t="shared" si="531"/>
        <v>957504</v>
      </c>
      <c r="E7488" s="6">
        <f t="shared" si="532"/>
        <v>958700</v>
      </c>
      <c r="F7488" s="6">
        <f t="shared" si="530"/>
        <v>1197</v>
      </c>
      <c r="G7488" s="40">
        <f t="shared" si="534"/>
        <v>470</v>
      </c>
      <c r="H7488" s="6">
        <v>27452919</v>
      </c>
      <c r="I7488" s="6">
        <v>27454115</v>
      </c>
      <c r="J7488" s="6">
        <v>0</v>
      </c>
      <c r="K7488" s="6">
        <f t="shared" si="533"/>
        <v>0</v>
      </c>
      <c r="L7488" s="6">
        <v>398</v>
      </c>
      <c r="M7488" s="1" t="s">
        <v>14</v>
      </c>
      <c r="N7488" s="17" t="s">
        <v>29311</v>
      </c>
      <c r="O7488" s="17" t="s">
        <v>29450</v>
      </c>
      <c r="Q7488" s="9"/>
      <c r="R7488" s="10" t="s">
        <v>24273</v>
      </c>
      <c r="S7488" s="11">
        <v>1</v>
      </c>
      <c r="T7488" s="9" t="s">
        <v>25100</v>
      </c>
      <c r="U7488" s="9"/>
      <c r="V7488" s="12"/>
      <c r="X7488" s="8" t="s">
        <v>18797</v>
      </c>
    </row>
    <row r="7489" spans="1:24" x14ac:dyDescent="0.25">
      <c r="A7489" s="16" t="s">
        <v>11850</v>
      </c>
      <c r="B7489" s="5" t="s">
        <v>16217</v>
      </c>
      <c r="C7489" s="5" t="s">
        <v>16206</v>
      </c>
      <c r="D7489" s="6">
        <f t="shared" si="531"/>
        <v>959205</v>
      </c>
      <c r="E7489" s="6">
        <f t="shared" si="532"/>
        <v>959851</v>
      </c>
      <c r="F7489" s="6">
        <f t="shared" si="530"/>
        <v>647</v>
      </c>
      <c r="G7489" s="40">
        <f t="shared" si="534"/>
        <v>504</v>
      </c>
      <c r="H7489" s="6">
        <v>27454620</v>
      </c>
      <c r="I7489" s="6">
        <v>27455266</v>
      </c>
      <c r="J7489" s="6">
        <v>1</v>
      </c>
      <c r="K7489" s="6">
        <f t="shared" si="533"/>
        <v>50</v>
      </c>
      <c r="L7489" s="6">
        <v>198</v>
      </c>
      <c r="M7489" s="1" t="s">
        <v>5792</v>
      </c>
      <c r="N7489" s="17" t="s">
        <v>29315</v>
      </c>
      <c r="O7489" s="17" t="s">
        <v>29450</v>
      </c>
      <c r="Q7489" s="9"/>
      <c r="R7489" s="10" t="s">
        <v>5792</v>
      </c>
      <c r="S7489" s="11">
        <v>3</v>
      </c>
      <c r="T7489" s="9" t="s">
        <v>25037</v>
      </c>
      <c r="U7489" s="9"/>
      <c r="V7489" s="12"/>
      <c r="X7489" s="8" t="s">
        <v>18798</v>
      </c>
    </row>
    <row r="7490" spans="1:24" x14ac:dyDescent="0.25">
      <c r="A7490" s="16" t="s">
        <v>11851</v>
      </c>
      <c r="B7490" s="5" t="s">
        <v>16217</v>
      </c>
      <c r="C7490" s="5" t="s">
        <v>16207</v>
      </c>
      <c r="D7490" s="6">
        <f t="shared" si="531"/>
        <v>960279</v>
      </c>
      <c r="E7490" s="6">
        <f t="shared" si="532"/>
        <v>961509</v>
      </c>
      <c r="F7490" s="6">
        <f t="shared" si="530"/>
        <v>1231</v>
      </c>
      <c r="G7490" s="40">
        <f t="shared" si="534"/>
        <v>427</v>
      </c>
      <c r="H7490" s="6">
        <v>27455694</v>
      </c>
      <c r="I7490" s="6">
        <v>27456924</v>
      </c>
      <c r="J7490" s="6">
        <v>1</v>
      </c>
      <c r="K7490" s="6">
        <f t="shared" si="533"/>
        <v>91</v>
      </c>
      <c r="L7490" s="6">
        <v>379</v>
      </c>
      <c r="M7490" s="1" t="s">
        <v>3389</v>
      </c>
      <c r="N7490" s="17" t="s">
        <v>29311</v>
      </c>
      <c r="O7490" s="17" t="s">
        <v>29450</v>
      </c>
      <c r="P7490" s="8" t="s">
        <v>14291</v>
      </c>
      <c r="Q7490" s="7" t="s">
        <v>16688</v>
      </c>
      <c r="R7490" s="14" t="s">
        <v>20595</v>
      </c>
      <c r="S7490" s="42">
        <v>4</v>
      </c>
      <c r="T7490" s="41" t="s">
        <v>28201</v>
      </c>
      <c r="U7490" s="7" t="s">
        <v>26126</v>
      </c>
      <c r="V7490" s="12"/>
      <c r="X7490" s="8" t="s">
        <v>18797</v>
      </c>
    </row>
    <row r="7491" spans="1:24" x14ac:dyDescent="0.25">
      <c r="A7491" s="16" t="s">
        <v>11852</v>
      </c>
      <c r="B7491" s="5" t="s">
        <v>16217</v>
      </c>
      <c r="C7491" s="5" t="s">
        <v>16206</v>
      </c>
      <c r="D7491" s="6">
        <f t="shared" si="531"/>
        <v>966122</v>
      </c>
      <c r="E7491" s="6">
        <f t="shared" si="532"/>
        <v>967385</v>
      </c>
      <c r="F7491" s="6">
        <f t="shared" ref="F7491:F7554" si="535">I7491-H7491+1</f>
        <v>1264</v>
      </c>
      <c r="G7491" s="40">
        <f t="shared" si="534"/>
        <v>4612</v>
      </c>
      <c r="H7491" s="6">
        <v>27461537</v>
      </c>
      <c r="I7491" s="6">
        <v>27462800</v>
      </c>
      <c r="J7491" s="6">
        <v>1</v>
      </c>
      <c r="K7491" s="6">
        <f t="shared" si="533"/>
        <v>178</v>
      </c>
      <c r="L7491" s="6">
        <v>361</v>
      </c>
      <c r="M7491" s="1" t="s">
        <v>14</v>
      </c>
      <c r="N7491" s="17" t="s">
        <v>29311</v>
      </c>
      <c r="O7491" s="17" t="s">
        <v>29450</v>
      </c>
      <c r="Q7491" s="9"/>
      <c r="R7491" s="10" t="s">
        <v>24274</v>
      </c>
      <c r="S7491" s="11">
        <v>0</v>
      </c>
      <c r="T7491" s="9" t="s">
        <v>16207</v>
      </c>
      <c r="U7491" s="9"/>
      <c r="V7491" s="12"/>
      <c r="X7491" s="8" t="s">
        <v>18797</v>
      </c>
    </row>
    <row r="7492" spans="1:24" x14ac:dyDescent="0.25">
      <c r="A7492" s="16" t="s">
        <v>11853</v>
      </c>
      <c r="B7492" s="5" t="s">
        <v>16217</v>
      </c>
      <c r="C7492" s="5" t="s">
        <v>16207</v>
      </c>
      <c r="D7492" s="6">
        <f t="shared" si="531"/>
        <v>968674</v>
      </c>
      <c r="E7492" s="6">
        <f t="shared" si="532"/>
        <v>969726</v>
      </c>
      <c r="F7492" s="6">
        <f t="shared" si="535"/>
        <v>1053</v>
      </c>
      <c r="G7492" s="40">
        <f t="shared" si="534"/>
        <v>1288</v>
      </c>
      <c r="H7492" s="6">
        <v>27464089</v>
      </c>
      <c r="I7492" s="6">
        <v>27465141</v>
      </c>
      <c r="J7492" s="6">
        <v>1</v>
      </c>
      <c r="K7492" s="6">
        <f t="shared" si="533"/>
        <v>57</v>
      </c>
      <c r="L7492" s="6">
        <v>331</v>
      </c>
      <c r="M7492" s="1" t="s">
        <v>14</v>
      </c>
      <c r="N7492" s="17" t="s">
        <v>29311</v>
      </c>
      <c r="O7492" s="17" t="s">
        <v>29450</v>
      </c>
      <c r="Q7492" s="9"/>
      <c r="R7492" s="10" t="s">
        <v>24275</v>
      </c>
      <c r="S7492" s="11">
        <v>3</v>
      </c>
      <c r="T7492" s="9" t="s">
        <v>25037</v>
      </c>
      <c r="U7492" s="9"/>
      <c r="V7492" s="12"/>
      <c r="X7492" s="8" t="s">
        <v>18797</v>
      </c>
    </row>
    <row r="7493" spans="1:24" x14ac:dyDescent="0.25">
      <c r="A7493" s="16" t="s">
        <v>11854</v>
      </c>
      <c r="B7493" s="5" t="s">
        <v>16217</v>
      </c>
      <c r="C7493" s="5" t="s">
        <v>16207</v>
      </c>
      <c r="D7493" s="6">
        <f t="shared" si="531"/>
        <v>970457</v>
      </c>
      <c r="E7493" s="6">
        <f t="shared" si="532"/>
        <v>974455</v>
      </c>
      <c r="F7493" s="6">
        <f t="shared" si="535"/>
        <v>3999</v>
      </c>
      <c r="G7493" s="40">
        <f t="shared" si="534"/>
        <v>730</v>
      </c>
      <c r="H7493" s="6">
        <v>27465872</v>
      </c>
      <c r="I7493" s="6">
        <v>27469870</v>
      </c>
      <c r="J7493" s="6">
        <v>1</v>
      </c>
      <c r="K7493" s="6">
        <f t="shared" si="533"/>
        <v>54</v>
      </c>
      <c r="L7493" s="6">
        <v>1314</v>
      </c>
      <c r="M7493" s="1" t="s">
        <v>11855</v>
      </c>
      <c r="N7493" s="17" t="s">
        <v>18890</v>
      </c>
      <c r="O7493" s="17" t="s">
        <v>18890</v>
      </c>
      <c r="Q7493" s="9"/>
      <c r="R7493" s="10" t="s">
        <v>20331</v>
      </c>
      <c r="S7493" s="11">
        <v>4</v>
      </c>
      <c r="T7493" s="9" t="s">
        <v>28202</v>
      </c>
      <c r="U7493" s="9"/>
      <c r="V7493" s="12"/>
      <c r="X7493" s="8" t="s">
        <v>18797</v>
      </c>
    </row>
    <row r="7494" spans="1:24" x14ac:dyDescent="0.25">
      <c r="A7494" s="16" t="s">
        <v>11856</v>
      </c>
      <c r="B7494" s="5" t="s">
        <v>16217</v>
      </c>
      <c r="C7494" s="5" t="s">
        <v>16206</v>
      </c>
      <c r="D7494" s="6">
        <f t="shared" si="531"/>
        <v>977116</v>
      </c>
      <c r="E7494" s="6">
        <f t="shared" si="532"/>
        <v>978882</v>
      </c>
      <c r="F7494" s="6">
        <f t="shared" si="535"/>
        <v>1767</v>
      </c>
      <c r="G7494" s="40">
        <f t="shared" si="534"/>
        <v>2660</v>
      </c>
      <c r="H7494" s="6">
        <v>27472531</v>
      </c>
      <c r="I7494" s="6">
        <v>27474297</v>
      </c>
      <c r="J7494" s="6">
        <v>2</v>
      </c>
      <c r="K7494" s="6">
        <f t="shared" si="533"/>
        <v>120</v>
      </c>
      <c r="L7494" s="6">
        <v>548</v>
      </c>
      <c r="M7494" s="1" t="s">
        <v>28634</v>
      </c>
      <c r="N7494" s="17" t="s">
        <v>29389</v>
      </c>
      <c r="O7494" s="17" t="s">
        <v>29389</v>
      </c>
      <c r="Q7494" s="9"/>
      <c r="R7494" s="10" t="s">
        <v>24276</v>
      </c>
      <c r="S7494" s="11">
        <v>3</v>
      </c>
      <c r="T7494" s="9" t="s">
        <v>28203</v>
      </c>
      <c r="U7494" s="9" t="s">
        <v>16207</v>
      </c>
      <c r="V7494" s="12"/>
      <c r="X7494" s="8" t="s">
        <v>18797</v>
      </c>
    </row>
    <row r="7495" spans="1:24" x14ac:dyDescent="0.25">
      <c r="A7495" s="16" t="s">
        <v>11857</v>
      </c>
      <c r="B7495" s="5" t="s">
        <v>16217</v>
      </c>
      <c r="C7495" s="5" t="s">
        <v>16206</v>
      </c>
      <c r="D7495" s="6">
        <f t="shared" si="531"/>
        <v>979984</v>
      </c>
      <c r="E7495" s="6">
        <f t="shared" si="532"/>
        <v>981918</v>
      </c>
      <c r="F7495" s="6">
        <f t="shared" si="535"/>
        <v>1935</v>
      </c>
      <c r="G7495" s="40">
        <f t="shared" si="534"/>
        <v>1101</v>
      </c>
      <c r="H7495" s="6">
        <v>27475399</v>
      </c>
      <c r="I7495" s="6">
        <v>27477333</v>
      </c>
      <c r="J7495" s="6">
        <v>0</v>
      </c>
      <c r="K7495" s="6">
        <f t="shared" si="533"/>
        <v>0</v>
      </c>
      <c r="L7495" s="6">
        <v>644</v>
      </c>
      <c r="M7495" s="1" t="s">
        <v>1493</v>
      </c>
      <c r="N7495" s="17" t="s">
        <v>29311</v>
      </c>
      <c r="O7495" s="17" t="s">
        <v>29450</v>
      </c>
      <c r="Q7495" s="9"/>
      <c r="R7495" s="10" t="s">
        <v>24277</v>
      </c>
      <c r="S7495" s="11">
        <v>1</v>
      </c>
      <c r="T7495" s="9" t="s">
        <v>25040</v>
      </c>
      <c r="U7495" s="9"/>
      <c r="V7495" s="43" t="s">
        <v>28667</v>
      </c>
      <c r="X7495" s="8" t="s">
        <v>18797</v>
      </c>
    </row>
    <row r="7496" spans="1:24" x14ac:dyDescent="0.25">
      <c r="A7496" s="16" t="s">
        <v>11858</v>
      </c>
      <c r="B7496" s="5" t="s">
        <v>16217</v>
      </c>
      <c r="C7496" s="5" t="s">
        <v>16206</v>
      </c>
      <c r="D7496" s="6">
        <f t="shared" si="531"/>
        <v>982961</v>
      </c>
      <c r="E7496" s="6">
        <f t="shared" si="532"/>
        <v>984288</v>
      </c>
      <c r="F7496" s="6">
        <f t="shared" si="535"/>
        <v>1328</v>
      </c>
      <c r="G7496" s="40">
        <f t="shared" si="534"/>
        <v>1042</v>
      </c>
      <c r="H7496" s="6">
        <v>27478376</v>
      </c>
      <c r="I7496" s="6">
        <v>27479703</v>
      </c>
      <c r="J7496" s="6">
        <v>4</v>
      </c>
      <c r="K7496" s="6">
        <f t="shared" si="533"/>
        <v>710</v>
      </c>
      <c r="L7496" s="6">
        <v>205</v>
      </c>
      <c r="M7496" s="1" t="s">
        <v>11859</v>
      </c>
      <c r="N7496" s="17" t="s">
        <v>29311</v>
      </c>
      <c r="O7496" s="17" t="s">
        <v>29450</v>
      </c>
      <c r="P7496" s="8" t="s">
        <v>15909</v>
      </c>
      <c r="Q7496" s="7" t="s">
        <v>16928</v>
      </c>
      <c r="R7496" s="14" t="s">
        <v>24278</v>
      </c>
      <c r="S7496" s="42">
        <v>3</v>
      </c>
      <c r="T7496" s="41" t="s">
        <v>25163</v>
      </c>
      <c r="U7496" s="7" t="s">
        <v>16207</v>
      </c>
      <c r="V7496" s="12"/>
      <c r="X7496" s="8" t="s">
        <v>18797</v>
      </c>
    </row>
    <row r="7497" spans="1:24" x14ac:dyDescent="0.25">
      <c r="A7497" s="16" t="s">
        <v>11860</v>
      </c>
      <c r="B7497" s="5" t="s">
        <v>16217</v>
      </c>
      <c r="C7497" s="5" t="s">
        <v>16207</v>
      </c>
      <c r="D7497" s="6">
        <f t="shared" si="531"/>
        <v>985132</v>
      </c>
      <c r="E7497" s="6">
        <f t="shared" si="532"/>
        <v>987710</v>
      </c>
      <c r="F7497" s="6">
        <f t="shared" si="535"/>
        <v>2579</v>
      </c>
      <c r="G7497" s="40">
        <f t="shared" si="534"/>
        <v>843</v>
      </c>
      <c r="H7497" s="6">
        <v>27480547</v>
      </c>
      <c r="I7497" s="6">
        <v>27483125</v>
      </c>
      <c r="J7497" s="6">
        <v>3</v>
      </c>
      <c r="K7497" s="6">
        <f t="shared" si="533"/>
        <v>239</v>
      </c>
      <c r="L7497" s="6">
        <v>779</v>
      </c>
      <c r="M7497" s="1" t="s">
        <v>239</v>
      </c>
      <c r="N7497" s="17" t="s">
        <v>29311</v>
      </c>
      <c r="O7497" s="17" t="s">
        <v>29450</v>
      </c>
      <c r="Q7497" s="9"/>
      <c r="R7497" s="10" t="s">
        <v>19034</v>
      </c>
      <c r="S7497" s="11">
        <v>0</v>
      </c>
      <c r="T7497" s="9" t="s">
        <v>16207</v>
      </c>
      <c r="U7497" s="9"/>
      <c r="V7497" s="12"/>
      <c r="X7497" s="8" t="s">
        <v>18797</v>
      </c>
    </row>
    <row r="7498" spans="1:24" x14ac:dyDescent="0.25">
      <c r="A7498" s="16" t="s">
        <v>11861</v>
      </c>
      <c r="B7498" s="5" t="s">
        <v>16217</v>
      </c>
      <c r="C7498" s="5" t="s">
        <v>16207</v>
      </c>
      <c r="D7498" s="6">
        <f t="shared" si="531"/>
        <v>989854</v>
      </c>
      <c r="E7498" s="6">
        <f t="shared" si="532"/>
        <v>992081</v>
      </c>
      <c r="F7498" s="6">
        <f t="shared" si="535"/>
        <v>2228</v>
      </c>
      <c r="G7498" s="40">
        <f t="shared" si="534"/>
        <v>2143</v>
      </c>
      <c r="H7498" s="6">
        <v>27485269</v>
      </c>
      <c r="I7498" s="6">
        <v>27487496</v>
      </c>
      <c r="J7498" s="6">
        <v>2</v>
      </c>
      <c r="K7498" s="6">
        <f t="shared" si="533"/>
        <v>137</v>
      </c>
      <c r="L7498" s="6">
        <v>696</v>
      </c>
      <c r="M7498" s="1" t="s">
        <v>11862</v>
      </c>
      <c r="N7498" s="17" t="s">
        <v>29311</v>
      </c>
      <c r="O7498" s="17" t="s">
        <v>29451</v>
      </c>
      <c r="Q7498" s="9"/>
      <c r="R7498" s="10" t="s">
        <v>24279</v>
      </c>
      <c r="S7498" s="11">
        <v>3</v>
      </c>
      <c r="T7498" s="9" t="s">
        <v>28204</v>
      </c>
      <c r="U7498" s="9" t="s">
        <v>16207</v>
      </c>
      <c r="V7498" s="12"/>
      <c r="X7498" s="8" t="s">
        <v>18797</v>
      </c>
    </row>
    <row r="7499" spans="1:24" x14ac:dyDescent="0.25">
      <c r="A7499" s="16" t="s">
        <v>11863</v>
      </c>
      <c r="B7499" s="5" t="s">
        <v>16217</v>
      </c>
      <c r="C7499" s="5" t="s">
        <v>16207</v>
      </c>
      <c r="D7499" s="6">
        <f t="shared" si="531"/>
        <v>996619</v>
      </c>
      <c r="E7499" s="6">
        <f t="shared" si="532"/>
        <v>997189</v>
      </c>
      <c r="F7499" s="6">
        <f t="shared" si="535"/>
        <v>571</v>
      </c>
      <c r="G7499" s="40">
        <f t="shared" si="534"/>
        <v>4537</v>
      </c>
      <c r="H7499" s="6">
        <v>27492034</v>
      </c>
      <c r="I7499" s="6">
        <v>27492604</v>
      </c>
      <c r="J7499" s="6">
        <v>3</v>
      </c>
      <c r="K7499" s="6">
        <f t="shared" si="533"/>
        <v>373</v>
      </c>
      <c r="L7499" s="6">
        <v>65</v>
      </c>
      <c r="M7499" s="1" t="s">
        <v>11864</v>
      </c>
      <c r="N7499" s="17" t="s">
        <v>18888</v>
      </c>
      <c r="O7499" s="17" t="s">
        <v>29451</v>
      </c>
      <c r="P7499" s="8" t="s">
        <v>15910</v>
      </c>
      <c r="Q7499" s="7" t="s">
        <v>16946</v>
      </c>
      <c r="R7499" s="14" t="s">
        <v>24280</v>
      </c>
      <c r="S7499" s="42">
        <v>5</v>
      </c>
      <c r="T7499" s="41" t="s">
        <v>28205</v>
      </c>
      <c r="U7499" s="7" t="s">
        <v>16207</v>
      </c>
      <c r="V7499" s="12"/>
      <c r="X7499" s="8" t="s">
        <v>18797</v>
      </c>
    </row>
    <row r="7500" spans="1:24" x14ac:dyDescent="0.25">
      <c r="A7500" s="16" t="s">
        <v>11865</v>
      </c>
      <c r="B7500" s="5" t="s">
        <v>16217</v>
      </c>
      <c r="C7500" s="5" t="s">
        <v>16207</v>
      </c>
      <c r="D7500" s="6">
        <f t="shared" si="531"/>
        <v>997864</v>
      </c>
      <c r="E7500" s="6">
        <f t="shared" si="532"/>
        <v>998919</v>
      </c>
      <c r="F7500" s="6">
        <f t="shared" si="535"/>
        <v>1056</v>
      </c>
      <c r="G7500" s="40">
        <f t="shared" si="534"/>
        <v>674</v>
      </c>
      <c r="H7500" s="6">
        <v>27493279</v>
      </c>
      <c r="I7500" s="6">
        <v>27494334</v>
      </c>
      <c r="J7500" s="6">
        <v>1</v>
      </c>
      <c r="K7500" s="6">
        <f t="shared" si="533"/>
        <v>75</v>
      </c>
      <c r="L7500" s="6">
        <v>326</v>
      </c>
      <c r="M7500" s="1" t="s">
        <v>11866</v>
      </c>
      <c r="N7500" s="17" t="s">
        <v>29333</v>
      </c>
      <c r="O7500" s="17" t="s">
        <v>29450</v>
      </c>
      <c r="Q7500" s="9"/>
      <c r="R7500" s="10" t="s">
        <v>23394</v>
      </c>
      <c r="S7500" s="11">
        <v>2</v>
      </c>
      <c r="T7500" s="9" t="s">
        <v>25009</v>
      </c>
      <c r="U7500" s="9" t="s">
        <v>16207</v>
      </c>
      <c r="V7500" s="12"/>
      <c r="X7500" s="8" t="s">
        <v>18797</v>
      </c>
    </row>
    <row r="7501" spans="1:24" x14ac:dyDescent="0.25">
      <c r="A7501" s="16" t="s">
        <v>11867</v>
      </c>
      <c r="B7501" s="5" t="s">
        <v>16217</v>
      </c>
      <c r="C7501" s="5" t="s">
        <v>16206</v>
      </c>
      <c r="D7501" s="6">
        <f t="shared" si="531"/>
        <v>1000220</v>
      </c>
      <c r="E7501" s="6">
        <f t="shared" si="532"/>
        <v>1003174</v>
      </c>
      <c r="F7501" s="6">
        <f t="shared" si="535"/>
        <v>2955</v>
      </c>
      <c r="G7501" s="40">
        <f t="shared" si="534"/>
        <v>1300</v>
      </c>
      <c r="H7501" s="6">
        <v>27495635</v>
      </c>
      <c r="I7501" s="6">
        <v>27498589</v>
      </c>
      <c r="J7501" s="6">
        <v>0</v>
      </c>
      <c r="K7501" s="6">
        <f t="shared" si="533"/>
        <v>0</v>
      </c>
      <c r="L7501" s="6">
        <v>984</v>
      </c>
      <c r="M7501" s="1" t="s">
        <v>11868</v>
      </c>
      <c r="N7501" s="17" t="s">
        <v>29311</v>
      </c>
      <c r="O7501" s="17" t="s">
        <v>29450</v>
      </c>
      <c r="P7501" s="8" t="s">
        <v>15911</v>
      </c>
      <c r="Q7501" s="7" t="s">
        <v>17621</v>
      </c>
      <c r="R7501" s="14" t="s">
        <v>24281</v>
      </c>
      <c r="S7501" s="42">
        <v>1</v>
      </c>
      <c r="T7501" s="41" t="s">
        <v>25669</v>
      </c>
      <c r="U7501" s="7" t="s">
        <v>16207</v>
      </c>
      <c r="V7501" s="12"/>
      <c r="W7501" s="43" t="s">
        <v>18829</v>
      </c>
      <c r="X7501" s="8" t="s">
        <v>18797</v>
      </c>
    </row>
    <row r="7502" spans="1:24" x14ac:dyDescent="0.25">
      <c r="A7502" s="16" t="s">
        <v>11869</v>
      </c>
      <c r="B7502" s="5" t="s">
        <v>16217</v>
      </c>
      <c r="C7502" s="5" t="s">
        <v>16206</v>
      </c>
      <c r="D7502" s="6">
        <f t="shared" si="531"/>
        <v>1013305</v>
      </c>
      <c r="E7502" s="6">
        <f t="shared" si="532"/>
        <v>1015284</v>
      </c>
      <c r="F7502" s="6">
        <f t="shared" si="535"/>
        <v>1980</v>
      </c>
      <c r="G7502" s="40">
        <f t="shared" si="534"/>
        <v>10130</v>
      </c>
      <c r="H7502" s="6">
        <v>27508720</v>
      </c>
      <c r="I7502" s="6">
        <v>27510699</v>
      </c>
      <c r="J7502" s="6">
        <v>0</v>
      </c>
      <c r="K7502" s="6">
        <f t="shared" si="533"/>
        <v>0</v>
      </c>
      <c r="L7502" s="6">
        <v>659</v>
      </c>
      <c r="M7502" s="1" t="s">
        <v>11576</v>
      </c>
      <c r="N7502" s="17" t="s">
        <v>29311</v>
      </c>
      <c r="O7502" s="17" t="s">
        <v>29450</v>
      </c>
      <c r="Q7502" s="9"/>
      <c r="R7502" s="10" t="s">
        <v>24068</v>
      </c>
      <c r="S7502" s="11">
        <v>6</v>
      </c>
      <c r="T7502" s="9" t="s">
        <v>28206</v>
      </c>
      <c r="U7502" s="9" t="s">
        <v>16207</v>
      </c>
      <c r="V7502" s="12"/>
      <c r="X7502" s="8" t="s">
        <v>18798</v>
      </c>
    </row>
    <row r="7503" spans="1:24" x14ac:dyDescent="0.25">
      <c r="A7503" s="16" t="s">
        <v>11870</v>
      </c>
      <c r="B7503" s="5" t="s">
        <v>16217</v>
      </c>
      <c r="C7503" s="5" t="s">
        <v>16207</v>
      </c>
      <c r="D7503" s="6">
        <f t="shared" si="531"/>
        <v>1015936</v>
      </c>
      <c r="E7503" s="6">
        <f t="shared" si="532"/>
        <v>1018728</v>
      </c>
      <c r="F7503" s="6">
        <f t="shared" si="535"/>
        <v>2793</v>
      </c>
      <c r="G7503" s="40">
        <f t="shared" si="534"/>
        <v>651</v>
      </c>
      <c r="H7503" s="6">
        <v>27511351</v>
      </c>
      <c r="I7503" s="6">
        <v>27514143</v>
      </c>
      <c r="J7503" s="6">
        <v>0</v>
      </c>
      <c r="K7503" s="6">
        <f t="shared" si="533"/>
        <v>0</v>
      </c>
      <c r="L7503" s="6">
        <v>930</v>
      </c>
      <c r="M7503" s="1" t="s">
        <v>11871</v>
      </c>
      <c r="N7503" s="17" t="s">
        <v>29311</v>
      </c>
      <c r="O7503" s="17" t="s">
        <v>29450</v>
      </c>
      <c r="Q7503" s="9"/>
      <c r="R7503" s="10" t="s">
        <v>24282</v>
      </c>
      <c r="S7503" s="11">
        <v>7</v>
      </c>
      <c r="T7503" s="9" t="s">
        <v>28207</v>
      </c>
      <c r="U7503" s="9" t="s">
        <v>25027</v>
      </c>
      <c r="V7503" s="12"/>
      <c r="X7503" s="8" t="s">
        <v>18797</v>
      </c>
    </row>
    <row r="7504" spans="1:24" x14ac:dyDescent="0.25">
      <c r="A7504" s="16" t="s">
        <v>11872</v>
      </c>
      <c r="B7504" s="5" t="s">
        <v>16217</v>
      </c>
      <c r="C7504" s="5" t="s">
        <v>16206</v>
      </c>
      <c r="D7504" s="6">
        <f t="shared" si="531"/>
        <v>1019718</v>
      </c>
      <c r="E7504" s="6">
        <f t="shared" si="532"/>
        <v>1020671</v>
      </c>
      <c r="F7504" s="6">
        <f t="shared" si="535"/>
        <v>954</v>
      </c>
      <c r="G7504" s="40">
        <f t="shared" si="534"/>
        <v>989</v>
      </c>
      <c r="H7504" s="6">
        <v>27515133</v>
      </c>
      <c r="I7504" s="6">
        <v>27516086</v>
      </c>
      <c r="J7504" s="6">
        <v>1</v>
      </c>
      <c r="K7504" s="6">
        <f t="shared" si="533"/>
        <v>57</v>
      </c>
      <c r="L7504" s="6">
        <v>298</v>
      </c>
      <c r="M7504" s="1" t="s">
        <v>14</v>
      </c>
      <c r="N7504" s="17" t="s">
        <v>29311</v>
      </c>
      <c r="O7504" s="17" t="s">
        <v>29450</v>
      </c>
      <c r="Q7504" s="9"/>
      <c r="R7504" s="10" t="s">
        <v>24283</v>
      </c>
      <c r="S7504" s="11">
        <v>2</v>
      </c>
      <c r="T7504" s="9" t="s">
        <v>25269</v>
      </c>
      <c r="U7504" s="9"/>
      <c r="V7504" s="12"/>
      <c r="X7504" s="8" t="s">
        <v>18797</v>
      </c>
    </row>
    <row r="7505" spans="1:24" x14ac:dyDescent="0.25">
      <c r="A7505" s="16" t="s">
        <v>11873</v>
      </c>
      <c r="B7505" s="5" t="s">
        <v>16217</v>
      </c>
      <c r="C7505" s="5" t="s">
        <v>16207</v>
      </c>
      <c r="D7505" s="6">
        <f t="shared" si="531"/>
        <v>1021290</v>
      </c>
      <c r="E7505" s="6">
        <f t="shared" si="532"/>
        <v>1022332</v>
      </c>
      <c r="F7505" s="6">
        <f t="shared" si="535"/>
        <v>1043</v>
      </c>
      <c r="G7505" s="40">
        <f t="shared" si="534"/>
        <v>618</v>
      </c>
      <c r="H7505" s="6">
        <v>27516705</v>
      </c>
      <c r="I7505" s="6">
        <v>27517747</v>
      </c>
      <c r="J7505" s="6">
        <v>1</v>
      </c>
      <c r="K7505" s="6">
        <f t="shared" si="533"/>
        <v>71</v>
      </c>
      <c r="L7505" s="6">
        <v>323</v>
      </c>
      <c r="M7505" s="1" t="s">
        <v>14</v>
      </c>
      <c r="N7505" s="17" t="s">
        <v>29311</v>
      </c>
      <c r="O7505" s="17" t="s">
        <v>29450</v>
      </c>
      <c r="Q7505" s="9"/>
      <c r="R7505" s="10" t="s">
        <v>24284</v>
      </c>
      <c r="S7505" s="11">
        <v>0</v>
      </c>
      <c r="T7505" s="9" t="s">
        <v>16207</v>
      </c>
      <c r="U7505" s="9"/>
      <c r="V7505" s="12"/>
      <c r="X7505" s="8" t="s">
        <v>18797</v>
      </c>
    </row>
    <row r="7506" spans="1:24" x14ac:dyDescent="0.25">
      <c r="A7506" s="16" t="s">
        <v>11874</v>
      </c>
      <c r="B7506" s="5" t="s">
        <v>16217</v>
      </c>
      <c r="C7506" s="5" t="s">
        <v>16207</v>
      </c>
      <c r="D7506" s="6">
        <f t="shared" si="531"/>
        <v>1024300</v>
      </c>
      <c r="E7506" s="6">
        <f t="shared" si="532"/>
        <v>1028167</v>
      </c>
      <c r="F7506" s="6">
        <f t="shared" si="535"/>
        <v>3868</v>
      </c>
      <c r="G7506" s="40">
        <f t="shared" si="534"/>
        <v>1967</v>
      </c>
      <c r="H7506" s="6">
        <v>27519715</v>
      </c>
      <c r="I7506" s="6">
        <v>27523582</v>
      </c>
      <c r="J7506" s="6">
        <v>1</v>
      </c>
      <c r="K7506" s="6">
        <f t="shared" si="533"/>
        <v>55</v>
      </c>
      <c r="L7506" s="6">
        <v>1270</v>
      </c>
      <c r="M7506" s="1" t="s">
        <v>11875</v>
      </c>
      <c r="N7506" s="17" t="s">
        <v>29311</v>
      </c>
      <c r="O7506" s="17" t="s">
        <v>29450</v>
      </c>
      <c r="P7506" s="8" t="s">
        <v>15912</v>
      </c>
      <c r="Q7506" s="7" t="s">
        <v>18660</v>
      </c>
      <c r="R7506" s="14" t="s">
        <v>24285</v>
      </c>
      <c r="S7506" s="42">
        <v>2</v>
      </c>
      <c r="T7506" s="41" t="s">
        <v>25269</v>
      </c>
      <c r="U7506" s="7"/>
      <c r="V7506" s="12"/>
      <c r="X7506" s="8" t="s">
        <v>18797</v>
      </c>
    </row>
    <row r="7507" spans="1:24" x14ac:dyDescent="0.25">
      <c r="A7507" s="16" t="s">
        <v>11876</v>
      </c>
      <c r="B7507" s="5" t="s">
        <v>16217</v>
      </c>
      <c r="C7507" s="5" t="s">
        <v>16206</v>
      </c>
      <c r="D7507" s="6">
        <f t="shared" si="531"/>
        <v>1028661</v>
      </c>
      <c r="E7507" s="6">
        <f t="shared" si="532"/>
        <v>1030070</v>
      </c>
      <c r="F7507" s="6">
        <f t="shared" si="535"/>
        <v>1410</v>
      </c>
      <c r="G7507" s="40">
        <f t="shared" si="534"/>
        <v>493</v>
      </c>
      <c r="H7507" s="6">
        <v>27524076</v>
      </c>
      <c r="I7507" s="6">
        <v>27525485</v>
      </c>
      <c r="J7507" s="6">
        <v>0</v>
      </c>
      <c r="K7507" s="6">
        <f t="shared" si="533"/>
        <v>0</v>
      </c>
      <c r="L7507" s="6">
        <v>469</v>
      </c>
      <c r="M7507" s="1" t="s">
        <v>14</v>
      </c>
      <c r="N7507" s="17" t="s">
        <v>29317</v>
      </c>
      <c r="O7507" s="17" t="s">
        <v>29450</v>
      </c>
      <c r="Q7507" s="9"/>
      <c r="R7507" s="10" t="s">
        <v>24286</v>
      </c>
      <c r="S7507" s="11">
        <v>0</v>
      </c>
      <c r="T7507" s="9" t="s">
        <v>16207</v>
      </c>
      <c r="U7507" s="9"/>
      <c r="V7507" s="12"/>
      <c r="X7507" s="8" t="s">
        <v>18797</v>
      </c>
    </row>
    <row r="7508" spans="1:24" x14ac:dyDescent="0.25">
      <c r="A7508" s="16" t="s">
        <v>11877</v>
      </c>
      <c r="B7508" s="5" t="s">
        <v>16217</v>
      </c>
      <c r="C7508" s="5" t="s">
        <v>16207</v>
      </c>
      <c r="D7508" s="6">
        <f t="shared" si="531"/>
        <v>1030384</v>
      </c>
      <c r="E7508" s="6">
        <f t="shared" si="532"/>
        <v>1033497</v>
      </c>
      <c r="F7508" s="6">
        <f t="shared" si="535"/>
        <v>3114</v>
      </c>
      <c r="G7508" s="40">
        <f t="shared" si="534"/>
        <v>313</v>
      </c>
      <c r="H7508" s="6">
        <v>27525799</v>
      </c>
      <c r="I7508" s="6">
        <v>27528912</v>
      </c>
      <c r="J7508" s="6">
        <v>1</v>
      </c>
      <c r="K7508" s="6">
        <f t="shared" si="533"/>
        <v>54</v>
      </c>
      <c r="L7508" s="6">
        <v>1019</v>
      </c>
      <c r="M7508" s="1" t="s">
        <v>11878</v>
      </c>
      <c r="N7508" s="17" t="s">
        <v>29318</v>
      </c>
      <c r="O7508" s="17" t="s">
        <v>29450</v>
      </c>
      <c r="Q7508" s="9"/>
      <c r="R7508" s="10" t="s">
        <v>24287</v>
      </c>
      <c r="S7508" s="11">
        <v>4</v>
      </c>
      <c r="T7508" s="9" t="s">
        <v>28208</v>
      </c>
      <c r="U7508" s="9"/>
      <c r="V7508" s="12"/>
      <c r="X7508" s="8" t="s">
        <v>18797</v>
      </c>
    </row>
    <row r="7509" spans="1:24" x14ac:dyDescent="0.25">
      <c r="A7509" s="16" t="s">
        <v>11879</v>
      </c>
      <c r="B7509" s="5" t="s">
        <v>16217</v>
      </c>
      <c r="C7509" s="5" t="s">
        <v>16206</v>
      </c>
      <c r="D7509" s="6">
        <f t="shared" si="531"/>
        <v>1034142</v>
      </c>
      <c r="E7509" s="6">
        <f t="shared" si="532"/>
        <v>1035461</v>
      </c>
      <c r="F7509" s="6">
        <f t="shared" si="535"/>
        <v>1320</v>
      </c>
      <c r="G7509" s="40">
        <f t="shared" si="534"/>
        <v>644</v>
      </c>
      <c r="H7509" s="6">
        <v>27529557</v>
      </c>
      <c r="I7509" s="6">
        <v>27530876</v>
      </c>
      <c r="J7509" s="6">
        <v>0</v>
      </c>
      <c r="K7509" s="6">
        <f t="shared" si="533"/>
        <v>0</v>
      </c>
      <c r="L7509" s="6">
        <v>439</v>
      </c>
      <c r="M7509" s="1" t="s">
        <v>14</v>
      </c>
      <c r="N7509" s="17" t="s">
        <v>29316</v>
      </c>
      <c r="O7509" s="17" t="s">
        <v>29450</v>
      </c>
      <c r="Q7509" s="9"/>
      <c r="R7509" s="10" t="s">
        <v>24288</v>
      </c>
      <c r="S7509" s="11">
        <v>2</v>
      </c>
      <c r="T7509" s="9" t="s">
        <v>25259</v>
      </c>
      <c r="U7509" s="9"/>
      <c r="V7509" s="12"/>
      <c r="X7509" s="8" t="s">
        <v>18797</v>
      </c>
    </row>
    <row r="7510" spans="1:24" x14ac:dyDescent="0.25">
      <c r="A7510" s="16" t="s">
        <v>11880</v>
      </c>
      <c r="B7510" s="5" t="s">
        <v>16217</v>
      </c>
      <c r="C7510" s="5" t="s">
        <v>16207</v>
      </c>
      <c r="D7510" s="6">
        <f t="shared" si="531"/>
        <v>1035647</v>
      </c>
      <c r="E7510" s="6">
        <f t="shared" si="532"/>
        <v>1038091</v>
      </c>
      <c r="F7510" s="6">
        <f t="shared" si="535"/>
        <v>2445</v>
      </c>
      <c r="G7510" s="40">
        <f t="shared" si="534"/>
        <v>185</v>
      </c>
      <c r="H7510" s="6">
        <v>27531062</v>
      </c>
      <c r="I7510" s="6">
        <v>27533506</v>
      </c>
      <c r="J7510" s="6">
        <v>0</v>
      </c>
      <c r="K7510" s="6">
        <f t="shared" si="533"/>
        <v>0</v>
      </c>
      <c r="L7510" s="6">
        <v>814</v>
      </c>
      <c r="M7510" s="1" t="s">
        <v>14</v>
      </c>
      <c r="N7510" s="17" t="s">
        <v>29311</v>
      </c>
      <c r="O7510" s="17" t="s">
        <v>29450</v>
      </c>
      <c r="Q7510" s="9"/>
      <c r="R7510" s="10" t="s">
        <v>24289</v>
      </c>
      <c r="S7510" s="11">
        <v>0</v>
      </c>
      <c r="T7510" s="9" t="s">
        <v>16207</v>
      </c>
      <c r="U7510" s="9"/>
      <c r="V7510" s="12"/>
      <c r="X7510" s="8" t="s">
        <v>18797</v>
      </c>
    </row>
    <row r="7511" spans="1:24" x14ac:dyDescent="0.25">
      <c r="A7511" s="16" t="s">
        <v>11881</v>
      </c>
      <c r="B7511" s="5" t="s">
        <v>16217</v>
      </c>
      <c r="C7511" s="5" t="s">
        <v>16207</v>
      </c>
      <c r="D7511" s="6">
        <f t="shared" si="531"/>
        <v>1041348</v>
      </c>
      <c r="E7511" s="6">
        <f t="shared" si="532"/>
        <v>1049987</v>
      </c>
      <c r="F7511" s="6">
        <f t="shared" si="535"/>
        <v>8640</v>
      </c>
      <c r="G7511" s="40">
        <f t="shared" si="534"/>
        <v>3256</v>
      </c>
      <c r="H7511" s="6">
        <v>27536763</v>
      </c>
      <c r="I7511" s="6">
        <v>27545402</v>
      </c>
      <c r="J7511" s="6">
        <v>0</v>
      </c>
      <c r="K7511" s="6">
        <f t="shared" si="533"/>
        <v>0</v>
      </c>
      <c r="L7511" s="6">
        <v>2879</v>
      </c>
      <c r="M7511" s="1" t="s">
        <v>11882</v>
      </c>
      <c r="N7511" s="17" t="s">
        <v>29311</v>
      </c>
      <c r="O7511" s="17" t="s">
        <v>29450</v>
      </c>
      <c r="P7511" s="8" t="s">
        <v>15913</v>
      </c>
      <c r="Q7511" s="7" t="s">
        <v>18097</v>
      </c>
      <c r="R7511" s="14" t="s">
        <v>19245</v>
      </c>
      <c r="S7511" s="42">
        <v>3</v>
      </c>
      <c r="T7511" s="41" t="s">
        <v>28209</v>
      </c>
      <c r="U7511" s="7"/>
      <c r="V7511" s="12"/>
      <c r="W7511" s="43" t="s">
        <v>18809</v>
      </c>
      <c r="X7511" s="8" t="s">
        <v>18797</v>
      </c>
    </row>
    <row r="7512" spans="1:24" x14ac:dyDescent="0.25">
      <c r="A7512" s="16" t="s">
        <v>11883</v>
      </c>
      <c r="B7512" s="5" t="s">
        <v>16217</v>
      </c>
      <c r="C7512" s="5" t="s">
        <v>16206</v>
      </c>
      <c r="D7512" s="6">
        <f t="shared" si="531"/>
        <v>1053688</v>
      </c>
      <c r="E7512" s="6">
        <f t="shared" si="532"/>
        <v>1054563</v>
      </c>
      <c r="F7512" s="6">
        <f t="shared" si="535"/>
        <v>876</v>
      </c>
      <c r="G7512" s="40">
        <f t="shared" si="534"/>
        <v>3700</v>
      </c>
      <c r="H7512" s="6">
        <v>27549103</v>
      </c>
      <c r="I7512" s="6">
        <v>27549978</v>
      </c>
      <c r="J7512" s="6">
        <v>2</v>
      </c>
      <c r="K7512" s="6">
        <f t="shared" si="533"/>
        <v>126</v>
      </c>
      <c r="L7512" s="6">
        <v>249</v>
      </c>
      <c r="M7512" s="1" t="s">
        <v>14</v>
      </c>
      <c r="N7512" s="17" t="s">
        <v>18888</v>
      </c>
      <c r="O7512" s="17" t="s">
        <v>29450</v>
      </c>
      <c r="Q7512" s="9"/>
      <c r="R7512" s="10" t="s">
        <v>24290</v>
      </c>
      <c r="S7512" s="11">
        <v>0</v>
      </c>
      <c r="T7512" s="9" t="s">
        <v>16207</v>
      </c>
      <c r="U7512" s="9"/>
      <c r="V7512" s="12"/>
      <c r="X7512" s="8" t="s">
        <v>18797</v>
      </c>
    </row>
    <row r="7513" spans="1:24" x14ac:dyDescent="0.25">
      <c r="A7513" s="16" t="s">
        <v>11884</v>
      </c>
      <c r="B7513" s="5" t="s">
        <v>16217</v>
      </c>
      <c r="C7513" s="5" t="s">
        <v>16206</v>
      </c>
      <c r="D7513" s="6">
        <f t="shared" si="531"/>
        <v>1055249</v>
      </c>
      <c r="E7513" s="6">
        <f t="shared" si="532"/>
        <v>1056491</v>
      </c>
      <c r="F7513" s="6">
        <f t="shared" si="535"/>
        <v>1243</v>
      </c>
      <c r="G7513" s="40">
        <f t="shared" si="534"/>
        <v>685</v>
      </c>
      <c r="H7513" s="6">
        <v>27550664</v>
      </c>
      <c r="I7513" s="6">
        <v>27551906</v>
      </c>
      <c r="J7513" s="6">
        <v>2</v>
      </c>
      <c r="K7513" s="6">
        <f t="shared" si="533"/>
        <v>127</v>
      </c>
      <c r="L7513" s="6">
        <v>371</v>
      </c>
      <c r="M7513" s="1" t="s">
        <v>14</v>
      </c>
      <c r="N7513" s="17" t="s">
        <v>29326</v>
      </c>
      <c r="O7513" s="17" t="s">
        <v>29450</v>
      </c>
      <c r="Q7513" s="9"/>
      <c r="R7513" s="10" t="s">
        <v>18964</v>
      </c>
      <c r="S7513" s="11">
        <v>0</v>
      </c>
      <c r="T7513" s="9" t="s">
        <v>16207</v>
      </c>
      <c r="U7513" s="9"/>
      <c r="V7513" s="12"/>
      <c r="X7513" s="8" t="s">
        <v>18797</v>
      </c>
    </row>
    <row r="7514" spans="1:24" x14ac:dyDescent="0.25">
      <c r="A7514" s="16" t="s">
        <v>11885</v>
      </c>
      <c r="B7514" s="5" t="s">
        <v>16217</v>
      </c>
      <c r="C7514" s="5" t="s">
        <v>16207</v>
      </c>
      <c r="D7514" s="6">
        <f t="shared" si="531"/>
        <v>1056997</v>
      </c>
      <c r="E7514" s="6">
        <f t="shared" si="532"/>
        <v>1062647</v>
      </c>
      <c r="F7514" s="6">
        <f t="shared" si="535"/>
        <v>5651</v>
      </c>
      <c r="G7514" s="40">
        <f t="shared" si="534"/>
        <v>505</v>
      </c>
      <c r="H7514" s="6">
        <v>27552412</v>
      </c>
      <c r="I7514" s="6">
        <v>27558062</v>
      </c>
      <c r="J7514" s="6">
        <v>1</v>
      </c>
      <c r="K7514" s="6">
        <f t="shared" si="533"/>
        <v>92</v>
      </c>
      <c r="L7514" s="6">
        <v>1852</v>
      </c>
      <c r="M7514" s="1" t="s">
        <v>11886</v>
      </c>
      <c r="N7514" s="17" t="s">
        <v>29311</v>
      </c>
      <c r="O7514" s="17" t="s">
        <v>29450</v>
      </c>
      <c r="P7514" s="8" t="s">
        <v>15914</v>
      </c>
      <c r="Q7514" s="7" t="s">
        <v>18471</v>
      </c>
      <c r="R7514" s="14" t="s">
        <v>24291</v>
      </c>
      <c r="S7514" s="42">
        <v>4</v>
      </c>
      <c r="T7514" s="41" t="s">
        <v>28210</v>
      </c>
      <c r="U7514" s="7" t="s">
        <v>16207</v>
      </c>
      <c r="V7514" s="12"/>
      <c r="X7514" s="8" t="s">
        <v>18797</v>
      </c>
    </row>
    <row r="7515" spans="1:24" x14ac:dyDescent="0.25">
      <c r="A7515" s="16" t="s">
        <v>11887</v>
      </c>
      <c r="B7515" s="5" t="s">
        <v>16217</v>
      </c>
      <c r="C7515" s="5" t="s">
        <v>16206</v>
      </c>
      <c r="D7515" s="6">
        <f t="shared" si="531"/>
        <v>1063271</v>
      </c>
      <c r="E7515" s="6">
        <f t="shared" si="532"/>
        <v>1065475</v>
      </c>
      <c r="F7515" s="6">
        <f t="shared" si="535"/>
        <v>2205</v>
      </c>
      <c r="G7515" s="40">
        <f t="shared" si="534"/>
        <v>623</v>
      </c>
      <c r="H7515" s="6">
        <v>27558686</v>
      </c>
      <c r="I7515" s="6">
        <v>27560890</v>
      </c>
      <c r="J7515" s="6">
        <v>0</v>
      </c>
      <c r="K7515" s="6">
        <f t="shared" si="533"/>
        <v>0</v>
      </c>
      <c r="L7515" s="6">
        <v>734</v>
      </c>
      <c r="M7515" s="1" t="s">
        <v>11888</v>
      </c>
      <c r="N7515" s="17" t="s">
        <v>29311</v>
      </c>
      <c r="O7515" s="17" t="s">
        <v>29450</v>
      </c>
      <c r="P7515" s="8" t="s">
        <v>15915</v>
      </c>
      <c r="Q7515" s="7" t="s">
        <v>18576</v>
      </c>
      <c r="R7515" s="14" t="s">
        <v>24292</v>
      </c>
      <c r="S7515" s="42">
        <v>1</v>
      </c>
      <c r="T7515" s="41" t="s">
        <v>25063</v>
      </c>
      <c r="U7515" s="7" t="s">
        <v>16207</v>
      </c>
      <c r="V7515" s="12"/>
      <c r="X7515" s="8" t="s">
        <v>18797</v>
      </c>
    </row>
    <row r="7516" spans="1:24" x14ac:dyDescent="0.25">
      <c r="A7516" s="16" t="s">
        <v>11889</v>
      </c>
      <c r="B7516" s="5" t="s">
        <v>16217</v>
      </c>
      <c r="C7516" s="5" t="s">
        <v>16207</v>
      </c>
      <c r="D7516" s="6">
        <f t="shared" si="531"/>
        <v>1066489</v>
      </c>
      <c r="E7516" s="6">
        <f t="shared" si="532"/>
        <v>1066746</v>
      </c>
      <c r="F7516" s="6">
        <f t="shared" si="535"/>
        <v>258</v>
      </c>
      <c r="G7516" s="40">
        <f t="shared" si="534"/>
        <v>1013</v>
      </c>
      <c r="H7516" s="6">
        <v>27561904</v>
      </c>
      <c r="I7516" s="6">
        <v>27562161</v>
      </c>
      <c r="J7516" s="6">
        <v>2</v>
      </c>
      <c r="K7516" s="6">
        <f t="shared" si="533"/>
        <v>123</v>
      </c>
      <c r="L7516" s="6">
        <v>44</v>
      </c>
      <c r="M7516" s="1" t="s">
        <v>14</v>
      </c>
      <c r="N7516" s="17" t="s">
        <v>29326</v>
      </c>
      <c r="O7516" s="17"/>
      <c r="Q7516" s="9"/>
      <c r="R7516" s="10" t="s">
        <v>18964</v>
      </c>
      <c r="S7516" s="11">
        <v>0</v>
      </c>
      <c r="T7516" s="9" t="s">
        <v>16207</v>
      </c>
      <c r="U7516" s="9"/>
      <c r="V7516" s="12"/>
      <c r="X7516" s="8" t="s">
        <v>18797</v>
      </c>
    </row>
    <row r="7517" spans="1:24" x14ac:dyDescent="0.25">
      <c r="A7517" s="16" t="s">
        <v>11890</v>
      </c>
      <c r="B7517" s="5" t="s">
        <v>16217</v>
      </c>
      <c r="C7517" s="5" t="s">
        <v>16206</v>
      </c>
      <c r="D7517" s="6">
        <f t="shared" si="531"/>
        <v>1076430</v>
      </c>
      <c r="E7517" s="6">
        <f t="shared" si="532"/>
        <v>1078962</v>
      </c>
      <c r="F7517" s="6">
        <f t="shared" si="535"/>
        <v>2533</v>
      </c>
      <c r="G7517" s="40">
        <f t="shared" si="534"/>
        <v>9683</v>
      </c>
      <c r="H7517" s="6">
        <v>27571845</v>
      </c>
      <c r="I7517" s="6">
        <v>27574377</v>
      </c>
      <c r="J7517" s="6">
        <v>2</v>
      </c>
      <c r="K7517" s="6">
        <f t="shared" si="533"/>
        <v>433</v>
      </c>
      <c r="L7517" s="6">
        <v>699</v>
      </c>
      <c r="M7517" s="1" t="s">
        <v>11891</v>
      </c>
      <c r="N7517" s="17" t="s">
        <v>29317</v>
      </c>
      <c r="O7517" s="17" t="s">
        <v>29450</v>
      </c>
      <c r="P7517" s="8" t="s">
        <v>15916</v>
      </c>
      <c r="Q7517" s="7" t="s">
        <v>17946</v>
      </c>
      <c r="R7517" s="14" t="s">
        <v>24293</v>
      </c>
      <c r="S7517" s="42">
        <v>5</v>
      </c>
      <c r="T7517" s="41" t="s">
        <v>28211</v>
      </c>
      <c r="U7517" s="7" t="s">
        <v>16207</v>
      </c>
      <c r="V7517" s="12"/>
      <c r="X7517" s="8" t="s">
        <v>18797</v>
      </c>
    </row>
    <row r="7518" spans="1:24" x14ac:dyDescent="0.25">
      <c r="A7518" s="16" t="s">
        <v>11892</v>
      </c>
      <c r="B7518" s="5" t="s">
        <v>16217</v>
      </c>
      <c r="C7518" s="5" t="s">
        <v>16207</v>
      </c>
      <c r="D7518" s="6">
        <f t="shared" si="531"/>
        <v>1079715</v>
      </c>
      <c r="E7518" s="6">
        <f t="shared" si="532"/>
        <v>1081028</v>
      </c>
      <c r="F7518" s="6">
        <f t="shared" si="535"/>
        <v>1314</v>
      </c>
      <c r="G7518" s="40">
        <f t="shared" si="534"/>
        <v>752</v>
      </c>
      <c r="H7518" s="6">
        <v>27575130</v>
      </c>
      <c r="I7518" s="6">
        <v>27576443</v>
      </c>
      <c r="J7518" s="6">
        <v>1</v>
      </c>
      <c r="K7518" s="6">
        <f t="shared" si="533"/>
        <v>72</v>
      </c>
      <c r="L7518" s="6">
        <v>413</v>
      </c>
      <c r="M7518" s="1" t="s">
        <v>11893</v>
      </c>
      <c r="N7518" s="17" t="s">
        <v>29333</v>
      </c>
      <c r="O7518" s="17" t="s">
        <v>29450</v>
      </c>
      <c r="Q7518" s="9"/>
      <c r="R7518" s="10" t="s">
        <v>24294</v>
      </c>
      <c r="S7518" s="11">
        <v>0</v>
      </c>
      <c r="T7518" s="9" t="s">
        <v>16207</v>
      </c>
      <c r="U7518" s="9"/>
      <c r="V7518" s="12"/>
      <c r="X7518" s="8" t="s">
        <v>18797</v>
      </c>
    </row>
    <row r="7519" spans="1:24" x14ac:dyDescent="0.25">
      <c r="A7519" s="16" t="s">
        <v>11894</v>
      </c>
      <c r="B7519" s="5" t="s">
        <v>16217</v>
      </c>
      <c r="C7519" s="5" t="s">
        <v>16206</v>
      </c>
      <c r="D7519" s="6">
        <f t="shared" si="531"/>
        <v>1081313</v>
      </c>
      <c r="E7519" s="6">
        <f t="shared" si="532"/>
        <v>1082134</v>
      </c>
      <c r="F7519" s="6">
        <f t="shared" si="535"/>
        <v>822</v>
      </c>
      <c r="G7519" s="40">
        <f t="shared" si="534"/>
        <v>284</v>
      </c>
      <c r="H7519" s="6">
        <v>27576728</v>
      </c>
      <c r="I7519" s="6">
        <v>27577549</v>
      </c>
      <c r="J7519" s="6">
        <v>0</v>
      </c>
      <c r="K7519" s="6">
        <f t="shared" si="533"/>
        <v>0</v>
      </c>
      <c r="L7519" s="6">
        <v>273</v>
      </c>
      <c r="M7519" s="1" t="s">
        <v>11895</v>
      </c>
      <c r="N7519" s="17" t="s">
        <v>29328</v>
      </c>
      <c r="O7519" s="17" t="s">
        <v>29450</v>
      </c>
      <c r="P7519" s="8" t="s">
        <v>15917</v>
      </c>
      <c r="Q7519" s="7" t="s">
        <v>16755</v>
      </c>
      <c r="R7519" s="14" t="s">
        <v>24295</v>
      </c>
      <c r="S7519" s="42">
        <v>4</v>
      </c>
      <c r="T7519" s="41" t="s">
        <v>28212</v>
      </c>
      <c r="U7519" s="7" t="s">
        <v>28213</v>
      </c>
      <c r="V7519" s="12"/>
      <c r="X7519" s="8" t="s">
        <v>18797</v>
      </c>
    </row>
    <row r="7520" spans="1:24" x14ac:dyDescent="0.25">
      <c r="A7520" s="16" t="s">
        <v>11896</v>
      </c>
      <c r="B7520" s="5" t="s">
        <v>16217</v>
      </c>
      <c r="C7520" s="5" t="s">
        <v>16207</v>
      </c>
      <c r="D7520" s="6">
        <f t="shared" si="531"/>
        <v>1082713</v>
      </c>
      <c r="E7520" s="6">
        <f t="shared" si="532"/>
        <v>1087319</v>
      </c>
      <c r="F7520" s="6">
        <f t="shared" si="535"/>
        <v>4607</v>
      </c>
      <c r="G7520" s="40">
        <f t="shared" si="534"/>
        <v>578</v>
      </c>
      <c r="H7520" s="6">
        <v>27578128</v>
      </c>
      <c r="I7520" s="6">
        <v>27582734</v>
      </c>
      <c r="J7520" s="6">
        <v>4</v>
      </c>
      <c r="K7520" s="6">
        <f t="shared" si="533"/>
        <v>371</v>
      </c>
      <c r="L7520" s="6">
        <v>1411</v>
      </c>
      <c r="M7520" s="1" t="s">
        <v>11897</v>
      </c>
      <c r="N7520" s="17" t="s">
        <v>29311</v>
      </c>
      <c r="O7520" s="17" t="s">
        <v>29450</v>
      </c>
      <c r="Q7520" s="9"/>
      <c r="R7520" s="10" t="s">
        <v>19034</v>
      </c>
      <c r="S7520" s="11">
        <v>1</v>
      </c>
      <c r="T7520" s="9" t="s">
        <v>25283</v>
      </c>
      <c r="U7520" s="9"/>
      <c r="V7520" s="12"/>
      <c r="X7520" s="8" t="s">
        <v>18797</v>
      </c>
    </row>
    <row r="7521" spans="1:24" x14ac:dyDescent="0.25">
      <c r="A7521" s="16" t="s">
        <v>11898</v>
      </c>
      <c r="B7521" s="5" t="s">
        <v>16217</v>
      </c>
      <c r="C7521" s="5" t="s">
        <v>16206</v>
      </c>
      <c r="D7521" s="6">
        <f t="shared" si="531"/>
        <v>1089558</v>
      </c>
      <c r="E7521" s="6">
        <f t="shared" si="532"/>
        <v>1091561</v>
      </c>
      <c r="F7521" s="6">
        <f t="shared" si="535"/>
        <v>2004</v>
      </c>
      <c r="G7521" s="40">
        <f t="shared" si="534"/>
        <v>2238</v>
      </c>
      <c r="H7521" s="6">
        <v>27584973</v>
      </c>
      <c r="I7521" s="6">
        <v>27586976</v>
      </c>
      <c r="J7521" s="6">
        <v>2</v>
      </c>
      <c r="K7521" s="6">
        <f t="shared" si="533"/>
        <v>120</v>
      </c>
      <c r="L7521" s="6">
        <v>627</v>
      </c>
      <c r="M7521" s="1" t="s">
        <v>11899</v>
      </c>
      <c r="N7521" s="17" t="s">
        <v>29311</v>
      </c>
      <c r="O7521" s="17" t="s">
        <v>29450</v>
      </c>
      <c r="P7521" s="8" t="s">
        <v>15918</v>
      </c>
      <c r="Q7521" s="7" t="s">
        <v>18558</v>
      </c>
      <c r="R7521" s="14" t="s">
        <v>24296</v>
      </c>
      <c r="S7521" s="42">
        <v>5</v>
      </c>
      <c r="T7521" s="41" t="s">
        <v>27677</v>
      </c>
      <c r="U7521" s="7" t="s">
        <v>16207</v>
      </c>
      <c r="V7521" s="12"/>
      <c r="X7521" s="8" t="s">
        <v>18797</v>
      </c>
    </row>
    <row r="7522" spans="1:24" x14ac:dyDescent="0.25">
      <c r="A7522" s="16" t="s">
        <v>11900</v>
      </c>
      <c r="B7522" s="5" t="s">
        <v>16217</v>
      </c>
      <c r="C7522" s="5" t="s">
        <v>16207</v>
      </c>
      <c r="D7522" s="6">
        <f t="shared" si="531"/>
        <v>1091924</v>
      </c>
      <c r="E7522" s="6">
        <f t="shared" si="532"/>
        <v>1092784</v>
      </c>
      <c r="F7522" s="6">
        <f t="shared" si="535"/>
        <v>861</v>
      </c>
      <c r="G7522" s="40">
        <f t="shared" si="534"/>
        <v>362</v>
      </c>
      <c r="H7522" s="6">
        <v>27587339</v>
      </c>
      <c r="I7522" s="6">
        <v>27588199</v>
      </c>
      <c r="J7522" s="6">
        <v>0</v>
      </c>
      <c r="K7522" s="6">
        <f t="shared" si="533"/>
        <v>0</v>
      </c>
      <c r="L7522" s="6">
        <v>286</v>
      </c>
      <c r="M7522" s="1" t="s">
        <v>14</v>
      </c>
      <c r="N7522" s="17" t="s">
        <v>29311</v>
      </c>
      <c r="O7522" s="17" t="s">
        <v>29450</v>
      </c>
      <c r="Q7522" s="9"/>
      <c r="R7522" s="10" t="s">
        <v>24297</v>
      </c>
      <c r="S7522" s="11">
        <v>5</v>
      </c>
      <c r="T7522" s="9" t="s">
        <v>28214</v>
      </c>
      <c r="U7522" s="9"/>
      <c r="V7522" s="12"/>
      <c r="X7522" s="8" t="s">
        <v>18797</v>
      </c>
    </row>
    <row r="7523" spans="1:24" x14ac:dyDescent="0.25">
      <c r="A7523" s="16" t="s">
        <v>11901</v>
      </c>
      <c r="B7523" s="5" t="s">
        <v>16217</v>
      </c>
      <c r="C7523" s="5" t="s">
        <v>16206</v>
      </c>
      <c r="D7523" s="6">
        <f t="shared" si="531"/>
        <v>1093320</v>
      </c>
      <c r="E7523" s="6">
        <f t="shared" si="532"/>
        <v>1093938</v>
      </c>
      <c r="F7523" s="6">
        <f t="shared" si="535"/>
        <v>619</v>
      </c>
      <c r="G7523" s="40">
        <f t="shared" si="534"/>
        <v>535</v>
      </c>
      <c r="H7523" s="6">
        <v>27588735</v>
      </c>
      <c r="I7523" s="6">
        <v>27589353</v>
      </c>
      <c r="J7523" s="6">
        <v>1</v>
      </c>
      <c r="K7523" s="6">
        <f t="shared" si="533"/>
        <v>58</v>
      </c>
      <c r="L7523" s="6">
        <v>186</v>
      </c>
      <c r="M7523" s="1" t="s">
        <v>513</v>
      </c>
      <c r="N7523" s="17" t="s">
        <v>29311</v>
      </c>
      <c r="O7523" s="17" t="s">
        <v>29450</v>
      </c>
      <c r="P7523" s="8" t="s">
        <v>15919</v>
      </c>
      <c r="Q7523" s="7" t="s">
        <v>17243</v>
      </c>
      <c r="R7523" s="14" t="s">
        <v>24298</v>
      </c>
      <c r="S7523" s="42">
        <v>0</v>
      </c>
      <c r="T7523" s="41" t="s">
        <v>16207</v>
      </c>
      <c r="U7523" s="7"/>
      <c r="V7523" s="12"/>
      <c r="X7523" s="8" t="s">
        <v>18797</v>
      </c>
    </row>
    <row r="7524" spans="1:24" x14ac:dyDescent="0.25">
      <c r="A7524" s="16" t="s">
        <v>11902</v>
      </c>
      <c r="B7524" s="5" t="s">
        <v>16217</v>
      </c>
      <c r="C7524" s="5" t="s">
        <v>16206</v>
      </c>
      <c r="D7524" s="6">
        <f t="shared" si="531"/>
        <v>1099510</v>
      </c>
      <c r="E7524" s="6">
        <f t="shared" si="532"/>
        <v>1102893</v>
      </c>
      <c r="F7524" s="6">
        <f t="shared" si="535"/>
        <v>3384</v>
      </c>
      <c r="G7524" s="40">
        <f t="shared" si="534"/>
        <v>5571</v>
      </c>
      <c r="H7524" s="6">
        <v>27594925</v>
      </c>
      <c r="I7524" s="6">
        <v>27598308</v>
      </c>
      <c r="J7524" s="6">
        <v>2</v>
      </c>
      <c r="K7524" s="6">
        <f t="shared" si="533"/>
        <v>117</v>
      </c>
      <c r="L7524" s="6">
        <v>1088</v>
      </c>
      <c r="M7524" s="1" t="s">
        <v>29042</v>
      </c>
      <c r="N7524" s="17" t="s">
        <v>29311</v>
      </c>
      <c r="O7524" s="17" t="s">
        <v>29450</v>
      </c>
      <c r="P7524" s="8" t="s">
        <v>15920</v>
      </c>
      <c r="Q7524" s="7" t="s">
        <v>16622</v>
      </c>
      <c r="R7524" s="14" t="s">
        <v>24299</v>
      </c>
      <c r="S7524" s="42">
        <v>3</v>
      </c>
      <c r="T7524" s="41" t="s">
        <v>29287</v>
      </c>
      <c r="U7524" s="7" t="s">
        <v>25498</v>
      </c>
      <c r="V7524" s="12"/>
      <c r="W7524" s="43" t="s">
        <v>29183</v>
      </c>
      <c r="X7524" s="8" t="s">
        <v>18797</v>
      </c>
    </row>
    <row r="7525" spans="1:24" x14ac:dyDescent="0.25">
      <c r="A7525" s="3" t="s">
        <v>28943</v>
      </c>
      <c r="B7525" s="4" t="s">
        <v>16217</v>
      </c>
      <c r="C7525" s="4" t="s">
        <v>16206</v>
      </c>
      <c r="D7525" s="40">
        <f t="shared" si="531"/>
        <v>1105392</v>
      </c>
      <c r="E7525" s="40">
        <f t="shared" si="532"/>
        <v>1110230</v>
      </c>
      <c r="F7525" s="6">
        <f t="shared" si="535"/>
        <v>4839</v>
      </c>
      <c r="G7525" s="40">
        <f t="shared" si="534"/>
        <v>2498</v>
      </c>
      <c r="H7525" s="40">
        <v>27600807</v>
      </c>
      <c r="I7525" s="40">
        <v>27605645</v>
      </c>
      <c r="J7525" s="40">
        <v>0</v>
      </c>
      <c r="K7525" s="6">
        <f t="shared" si="533"/>
        <v>0</v>
      </c>
      <c r="L7525" s="40">
        <v>1612</v>
      </c>
      <c r="M7525" s="1" t="s">
        <v>7756</v>
      </c>
      <c r="N7525" s="17" t="s">
        <v>29318</v>
      </c>
      <c r="O7525" s="17" t="s">
        <v>29450</v>
      </c>
      <c r="P7525" s="8" t="s">
        <v>29098</v>
      </c>
      <c r="Q7525" s="41" t="s">
        <v>29151</v>
      </c>
      <c r="S7525" s="42">
        <v>8</v>
      </c>
      <c r="T7525" s="41" t="s">
        <v>29253</v>
      </c>
      <c r="W7525" s="13" t="s">
        <v>18809</v>
      </c>
      <c r="X7525" s="8" t="s">
        <v>18797</v>
      </c>
    </row>
    <row r="7526" spans="1:24" x14ac:dyDescent="0.25">
      <c r="A7526" s="16" t="s">
        <v>11903</v>
      </c>
      <c r="B7526" s="5" t="s">
        <v>16217</v>
      </c>
      <c r="C7526" s="5" t="s">
        <v>16206</v>
      </c>
      <c r="D7526" s="6">
        <f t="shared" si="531"/>
        <v>1117257</v>
      </c>
      <c r="E7526" s="6">
        <f t="shared" si="532"/>
        <v>1120298</v>
      </c>
      <c r="F7526" s="6">
        <f t="shared" si="535"/>
        <v>3042</v>
      </c>
      <c r="G7526" s="40">
        <f t="shared" si="534"/>
        <v>7026</v>
      </c>
      <c r="H7526" s="6">
        <v>27612672</v>
      </c>
      <c r="I7526" s="6">
        <v>27615713</v>
      </c>
      <c r="J7526" s="6">
        <v>0</v>
      </c>
      <c r="K7526" s="6">
        <f t="shared" si="533"/>
        <v>0</v>
      </c>
      <c r="L7526" s="6">
        <v>1013</v>
      </c>
      <c r="M7526" s="1" t="s">
        <v>11904</v>
      </c>
      <c r="N7526" s="17" t="s">
        <v>29311</v>
      </c>
      <c r="O7526" s="17" t="s">
        <v>29450</v>
      </c>
      <c r="P7526" s="8" t="s">
        <v>14008</v>
      </c>
      <c r="Q7526" s="7" t="s">
        <v>16561</v>
      </c>
      <c r="R7526" s="14" t="s">
        <v>24300</v>
      </c>
      <c r="S7526" s="42">
        <v>1</v>
      </c>
      <c r="T7526" s="41" t="s">
        <v>25022</v>
      </c>
      <c r="U7526" s="7" t="s">
        <v>16207</v>
      </c>
      <c r="V7526" s="12"/>
      <c r="X7526" s="8" t="s">
        <v>18797</v>
      </c>
    </row>
    <row r="7527" spans="1:24" x14ac:dyDescent="0.25">
      <c r="A7527" s="16" t="s">
        <v>11905</v>
      </c>
      <c r="B7527" s="5" t="s">
        <v>16217</v>
      </c>
      <c r="C7527" s="5" t="s">
        <v>16207</v>
      </c>
      <c r="D7527" s="6">
        <f t="shared" si="531"/>
        <v>1120981</v>
      </c>
      <c r="E7527" s="6">
        <f t="shared" si="532"/>
        <v>1122675</v>
      </c>
      <c r="F7527" s="6">
        <f t="shared" si="535"/>
        <v>1695</v>
      </c>
      <c r="G7527" s="40">
        <f t="shared" si="534"/>
        <v>682</v>
      </c>
      <c r="H7527" s="6">
        <v>27616396</v>
      </c>
      <c r="I7527" s="6">
        <v>27618090</v>
      </c>
      <c r="J7527" s="6">
        <v>0</v>
      </c>
      <c r="K7527" s="6">
        <f t="shared" si="533"/>
        <v>0</v>
      </c>
      <c r="L7527" s="6">
        <v>564</v>
      </c>
      <c r="M7527" s="1" t="s">
        <v>11906</v>
      </c>
      <c r="N7527" s="17" t="s">
        <v>29311</v>
      </c>
      <c r="O7527" s="17" t="s">
        <v>29450</v>
      </c>
      <c r="P7527" s="8" t="s">
        <v>15921</v>
      </c>
      <c r="Q7527" s="7" t="s">
        <v>18336</v>
      </c>
      <c r="R7527" s="14" t="s">
        <v>24301</v>
      </c>
      <c r="S7527" s="42">
        <v>5</v>
      </c>
      <c r="T7527" s="41" t="s">
        <v>28216</v>
      </c>
      <c r="U7527" s="7" t="s">
        <v>26070</v>
      </c>
      <c r="V7527" s="12"/>
      <c r="W7527" s="43" t="s">
        <v>18837</v>
      </c>
      <c r="X7527" s="8" t="s">
        <v>18797</v>
      </c>
    </row>
    <row r="7528" spans="1:24" x14ac:dyDescent="0.25">
      <c r="A7528" s="16" t="s">
        <v>11907</v>
      </c>
      <c r="B7528" s="5" t="s">
        <v>16217</v>
      </c>
      <c r="C7528" s="5" t="s">
        <v>16206</v>
      </c>
      <c r="D7528" s="6">
        <f t="shared" si="531"/>
        <v>1123794</v>
      </c>
      <c r="E7528" s="6">
        <f t="shared" si="532"/>
        <v>1124759</v>
      </c>
      <c r="F7528" s="6">
        <f t="shared" si="535"/>
        <v>966</v>
      </c>
      <c r="G7528" s="40">
        <f t="shared" si="534"/>
        <v>1118</v>
      </c>
      <c r="H7528" s="6">
        <v>27619209</v>
      </c>
      <c r="I7528" s="6">
        <v>27620174</v>
      </c>
      <c r="J7528" s="6">
        <v>0</v>
      </c>
      <c r="K7528" s="6">
        <f t="shared" si="533"/>
        <v>0</v>
      </c>
      <c r="L7528" s="6">
        <v>321</v>
      </c>
      <c r="M7528" s="1" t="s">
        <v>11908</v>
      </c>
      <c r="N7528" s="17" t="s">
        <v>29363</v>
      </c>
      <c r="O7528" s="17" t="s">
        <v>29450</v>
      </c>
      <c r="P7528" s="8" t="s">
        <v>15922</v>
      </c>
      <c r="Q7528" s="7" t="s">
        <v>18493</v>
      </c>
      <c r="R7528" s="14" t="s">
        <v>24302</v>
      </c>
      <c r="S7528" s="42">
        <v>5</v>
      </c>
      <c r="T7528" s="41" t="s">
        <v>28217</v>
      </c>
      <c r="U7528" s="7" t="s">
        <v>16207</v>
      </c>
      <c r="V7528" s="12"/>
      <c r="X7528" s="8" t="s">
        <v>18797</v>
      </c>
    </row>
    <row r="7529" spans="1:24" x14ac:dyDescent="0.25">
      <c r="A7529" s="16" t="s">
        <v>11909</v>
      </c>
      <c r="B7529" s="5" t="s">
        <v>16217</v>
      </c>
      <c r="C7529" s="5" t="s">
        <v>16207</v>
      </c>
      <c r="D7529" s="6">
        <f t="shared" si="531"/>
        <v>1125255</v>
      </c>
      <c r="E7529" s="6">
        <f t="shared" si="532"/>
        <v>1126386</v>
      </c>
      <c r="F7529" s="6">
        <f t="shared" si="535"/>
        <v>1132</v>
      </c>
      <c r="G7529" s="40">
        <f t="shared" si="534"/>
        <v>495</v>
      </c>
      <c r="H7529" s="6">
        <v>27620670</v>
      </c>
      <c r="I7529" s="6">
        <v>27621801</v>
      </c>
      <c r="J7529" s="6">
        <v>4</v>
      </c>
      <c r="K7529" s="6">
        <f t="shared" si="533"/>
        <v>661</v>
      </c>
      <c r="L7529" s="6">
        <v>156</v>
      </c>
      <c r="M7529" s="1" t="s">
        <v>11910</v>
      </c>
      <c r="N7529" s="17" t="s">
        <v>29311</v>
      </c>
      <c r="O7529" s="17" t="s">
        <v>29451</v>
      </c>
      <c r="P7529" s="8" t="s">
        <v>15923</v>
      </c>
      <c r="Q7529" s="7" t="s">
        <v>16986</v>
      </c>
      <c r="R7529" s="14" t="s">
        <v>24303</v>
      </c>
      <c r="S7529" s="42">
        <v>5</v>
      </c>
      <c r="T7529" s="41" t="s">
        <v>28218</v>
      </c>
      <c r="U7529" s="7" t="s">
        <v>16207</v>
      </c>
      <c r="V7529" s="12"/>
      <c r="X7529" s="8" t="s">
        <v>18797</v>
      </c>
    </row>
    <row r="7530" spans="1:24" x14ac:dyDescent="0.25">
      <c r="A7530" s="16" t="s">
        <v>11911</v>
      </c>
      <c r="B7530" s="5" t="s">
        <v>16217</v>
      </c>
      <c r="C7530" s="5" t="s">
        <v>16207</v>
      </c>
      <c r="D7530" s="6">
        <f t="shared" si="531"/>
        <v>1127496</v>
      </c>
      <c r="E7530" s="6">
        <f t="shared" si="532"/>
        <v>1129149</v>
      </c>
      <c r="F7530" s="6">
        <f t="shared" si="535"/>
        <v>1654</v>
      </c>
      <c r="G7530" s="40">
        <f t="shared" si="534"/>
        <v>1109</v>
      </c>
      <c r="H7530" s="6">
        <v>27622911</v>
      </c>
      <c r="I7530" s="6">
        <v>27624564</v>
      </c>
      <c r="J7530" s="6">
        <v>2</v>
      </c>
      <c r="K7530" s="6">
        <f t="shared" si="533"/>
        <v>121</v>
      </c>
      <c r="L7530" s="6">
        <v>510</v>
      </c>
      <c r="M7530" s="1" t="s">
        <v>14</v>
      </c>
      <c r="N7530" s="17" t="s">
        <v>29311</v>
      </c>
      <c r="O7530" s="17" t="s">
        <v>29450</v>
      </c>
      <c r="Q7530" s="9"/>
      <c r="R7530" s="10" t="s">
        <v>24304</v>
      </c>
      <c r="S7530" s="11">
        <v>0</v>
      </c>
      <c r="T7530" s="9" t="s">
        <v>16207</v>
      </c>
      <c r="U7530" s="9"/>
      <c r="V7530" s="12"/>
      <c r="X7530" s="8" t="s">
        <v>18798</v>
      </c>
    </row>
    <row r="7531" spans="1:24" x14ac:dyDescent="0.25">
      <c r="A7531" s="16" t="s">
        <v>11912</v>
      </c>
      <c r="B7531" s="5" t="s">
        <v>16217</v>
      </c>
      <c r="C7531" s="5" t="s">
        <v>16207</v>
      </c>
      <c r="D7531" s="6">
        <f t="shared" si="531"/>
        <v>1131905</v>
      </c>
      <c r="E7531" s="6">
        <f t="shared" si="532"/>
        <v>1134872</v>
      </c>
      <c r="F7531" s="6">
        <f t="shared" si="535"/>
        <v>2968</v>
      </c>
      <c r="G7531" s="40">
        <f t="shared" si="534"/>
        <v>2755</v>
      </c>
      <c r="H7531" s="6">
        <v>27627320</v>
      </c>
      <c r="I7531" s="6">
        <v>27630287</v>
      </c>
      <c r="J7531" s="6">
        <v>1</v>
      </c>
      <c r="K7531" s="6">
        <f t="shared" si="533"/>
        <v>106</v>
      </c>
      <c r="L7531" s="6">
        <v>953</v>
      </c>
      <c r="M7531" s="1" t="s">
        <v>11913</v>
      </c>
      <c r="N7531" s="17" t="s">
        <v>29319</v>
      </c>
      <c r="O7531" s="17" t="s">
        <v>29450</v>
      </c>
      <c r="Q7531" s="9"/>
      <c r="R7531" s="10" t="s">
        <v>24305</v>
      </c>
      <c r="S7531" s="11">
        <v>1</v>
      </c>
      <c r="T7531" s="9" t="s">
        <v>25022</v>
      </c>
      <c r="U7531" s="9"/>
      <c r="V7531" s="12"/>
      <c r="X7531" s="8" t="s">
        <v>18797</v>
      </c>
    </row>
    <row r="7532" spans="1:24" x14ac:dyDescent="0.25">
      <c r="A7532" s="16" t="s">
        <v>11914</v>
      </c>
      <c r="B7532" s="5" t="s">
        <v>16217</v>
      </c>
      <c r="C7532" s="5" t="s">
        <v>16207</v>
      </c>
      <c r="D7532" s="6">
        <f t="shared" si="531"/>
        <v>1137004</v>
      </c>
      <c r="E7532" s="6">
        <f t="shared" si="532"/>
        <v>1140770</v>
      </c>
      <c r="F7532" s="6">
        <f t="shared" si="535"/>
        <v>3767</v>
      </c>
      <c r="G7532" s="40">
        <f t="shared" si="534"/>
        <v>2131</v>
      </c>
      <c r="H7532" s="6">
        <v>27632419</v>
      </c>
      <c r="I7532" s="6">
        <v>27636185</v>
      </c>
      <c r="J7532" s="6">
        <v>2</v>
      </c>
      <c r="K7532" s="6">
        <f t="shared" si="533"/>
        <v>140</v>
      </c>
      <c r="L7532" s="6">
        <v>1208</v>
      </c>
      <c r="M7532" s="1" t="s">
        <v>11915</v>
      </c>
      <c r="N7532" s="17" t="s">
        <v>29311</v>
      </c>
      <c r="O7532" s="17" t="s">
        <v>29450</v>
      </c>
      <c r="P7532" s="8" t="s">
        <v>15924</v>
      </c>
      <c r="Q7532" s="7" t="s">
        <v>17441</v>
      </c>
      <c r="R7532" s="14" t="s">
        <v>19646</v>
      </c>
      <c r="S7532" s="42">
        <v>3</v>
      </c>
      <c r="T7532" s="41" t="s">
        <v>28219</v>
      </c>
      <c r="U7532" s="7" t="s">
        <v>16207</v>
      </c>
      <c r="V7532" s="12"/>
      <c r="W7532" s="43" t="s">
        <v>18828</v>
      </c>
      <c r="X7532" s="8" t="s">
        <v>18797</v>
      </c>
    </row>
    <row r="7533" spans="1:24" x14ac:dyDescent="0.25">
      <c r="A7533" s="16" t="s">
        <v>11916</v>
      </c>
      <c r="B7533" s="5" t="s">
        <v>16217</v>
      </c>
      <c r="C7533" s="5" t="s">
        <v>16206</v>
      </c>
      <c r="D7533" s="6">
        <f t="shared" si="531"/>
        <v>1144114</v>
      </c>
      <c r="E7533" s="6">
        <f t="shared" si="532"/>
        <v>1150012</v>
      </c>
      <c r="F7533" s="6">
        <f t="shared" si="535"/>
        <v>5899</v>
      </c>
      <c r="G7533" s="40">
        <f t="shared" si="534"/>
        <v>3343</v>
      </c>
      <c r="H7533" s="6">
        <v>27639529</v>
      </c>
      <c r="I7533" s="6">
        <v>27645427</v>
      </c>
      <c r="J7533" s="6">
        <v>2</v>
      </c>
      <c r="K7533" s="6">
        <f t="shared" si="533"/>
        <v>151</v>
      </c>
      <c r="L7533" s="6">
        <v>1915</v>
      </c>
      <c r="M7533" s="1" t="s">
        <v>11917</v>
      </c>
      <c r="N7533" s="17" t="s">
        <v>29311</v>
      </c>
      <c r="O7533" s="17" t="s">
        <v>29450</v>
      </c>
      <c r="P7533" s="8" t="s">
        <v>15925</v>
      </c>
      <c r="Q7533" s="7" t="s">
        <v>18657</v>
      </c>
      <c r="R7533" s="14" t="s">
        <v>24306</v>
      </c>
      <c r="S7533" s="42">
        <v>3</v>
      </c>
      <c r="T7533" s="41" t="s">
        <v>28220</v>
      </c>
      <c r="U7533" s="7" t="s">
        <v>16207</v>
      </c>
      <c r="V7533" s="12"/>
      <c r="X7533" s="8" t="s">
        <v>18797</v>
      </c>
    </row>
    <row r="7534" spans="1:24" x14ac:dyDescent="0.25">
      <c r="A7534" s="16" t="s">
        <v>11918</v>
      </c>
      <c r="B7534" s="5" t="s">
        <v>16217</v>
      </c>
      <c r="C7534" s="5" t="s">
        <v>16206</v>
      </c>
      <c r="D7534" s="6">
        <f t="shared" si="531"/>
        <v>1150707</v>
      </c>
      <c r="E7534" s="6">
        <f t="shared" si="532"/>
        <v>1152379</v>
      </c>
      <c r="F7534" s="6">
        <f t="shared" si="535"/>
        <v>1673</v>
      </c>
      <c r="G7534" s="40">
        <f t="shared" si="534"/>
        <v>694</v>
      </c>
      <c r="H7534" s="6">
        <v>27646122</v>
      </c>
      <c r="I7534" s="6">
        <v>27647794</v>
      </c>
      <c r="J7534" s="6">
        <v>1</v>
      </c>
      <c r="K7534" s="6">
        <f t="shared" si="533"/>
        <v>83</v>
      </c>
      <c r="L7534" s="6">
        <v>529</v>
      </c>
      <c r="M7534" s="1" t="s">
        <v>11919</v>
      </c>
      <c r="N7534" s="17" t="s">
        <v>29311</v>
      </c>
      <c r="O7534" s="17" t="s">
        <v>29450</v>
      </c>
      <c r="P7534" s="8" t="s">
        <v>15926</v>
      </c>
      <c r="Q7534" s="7" t="s">
        <v>17742</v>
      </c>
      <c r="R7534" s="14" t="s">
        <v>24307</v>
      </c>
      <c r="S7534" s="42">
        <v>1</v>
      </c>
      <c r="T7534" s="41" t="s">
        <v>28221</v>
      </c>
      <c r="U7534" s="7"/>
      <c r="V7534" s="12"/>
      <c r="X7534" s="8" t="s">
        <v>18797</v>
      </c>
    </row>
    <row r="7535" spans="1:24" x14ac:dyDescent="0.25">
      <c r="A7535" s="16" t="s">
        <v>11920</v>
      </c>
      <c r="B7535" s="5" t="s">
        <v>16217</v>
      </c>
      <c r="C7535" s="5" t="s">
        <v>16207</v>
      </c>
      <c r="D7535" s="6">
        <f t="shared" si="531"/>
        <v>1152540</v>
      </c>
      <c r="E7535" s="6">
        <f t="shared" si="532"/>
        <v>1153437</v>
      </c>
      <c r="F7535" s="6">
        <f t="shared" si="535"/>
        <v>898</v>
      </c>
      <c r="G7535" s="40">
        <f t="shared" si="534"/>
        <v>160</v>
      </c>
      <c r="H7535" s="6">
        <v>27647955</v>
      </c>
      <c r="I7535" s="6">
        <v>27648852</v>
      </c>
      <c r="J7535" s="6">
        <v>1</v>
      </c>
      <c r="K7535" s="6">
        <f t="shared" si="533"/>
        <v>70</v>
      </c>
      <c r="L7535" s="6">
        <v>275</v>
      </c>
      <c r="M7535" s="1" t="s">
        <v>11921</v>
      </c>
      <c r="N7535" s="17" t="s">
        <v>29320</v>
      </c>
      <c r="O7535" s="17" t="s">
        <v>29450</v>
      </c>
      <c r="Q7535" s="9"/>
      <c r="R7535" s="10" t="s">
        <v>24308</v>
      </c>
      <c r="S7535" s="11">
        <v>1</v>
      </c>
      <c r="T7535" s="9" t="s">
        <v>25228</v>
      </c>
      <c r="U7535" s="9" t="s">
        <v>16207</v>
      </c>
      <c r="V7535" s="12"/>
      <c r="X7535" s="8" t="s">
        <v>18797</v>
      </c>
    </row>
    <row r="7536" spans="1:24" x14ac:dyDescent="0.25">
      <c r="A7536" s="16" t="s">
        <v>11922</v>
      </c>
      <c r="B7536" s="5" t="s">
        <v>16217</v>
      </c>
      <c r="C7536" s="5" t="s">
        <v>16207</v>
      </c>
      <c r="D7536" s="6">
        <f t="shared" si="531"/>
        <v>1154272</v>
      </c>
      <c r="E7536" s="6">
        <f t="shared" si="532"/>
        <v>1156281</v>
      </c>
      <c r="F7536" s="6">
        <f t="shared" si="535"/>
        <v>2010</v>
      </c>
      <c r="G7536" s="40">
        <f t="shared" si="534"/>
        <v>834</v>
      </c>
      <c r="H7536" s="6">
        <v>27649687</v>
      </c>
      <c r="I7536" s="6">
        <v>27651696</v>
      </c>
      <c r="J7536" s="6">
        <v>0</v>
      </c>
      <c r="K7536" s="6">
        <f t="shared" si="533"/>
        <v>0</v>
      </c>
      <c r="L7536" s="6">
        <v>669</v>
      </c>
      <c r="M7536" s="1" t="s">
        <v>11923</v>
      </c>
      <c r="N7536" s="17" t="s">
        <v>29311</v>
      </c>
      <c r="O7536" s="17" t="s">
        <v>29450</v>
      </c>
      <c r="P7536" s="8" t="s">
        <v>15725</v>
      </c>
      <c r="Q7536" s="7" t="s">
        <v>16407</v>
      </c>
      <c r="R7536" s="14" t="s">
        <v>24309</v>
      </c>
      <c r="S7536" s="42">
        <v>4</v>
      </c>
      <c r="T7536" s="41" t="s">
        <v>28222</v>
      </c>
      <c r="U7536" s="7" t="s">
        <v>28223</v>
      </c>
      <c r="V7536" s="12"/>
      <c r="X7536" s="8" t="s">
        <v>18797</v>
      </c>
    </row>
    <row r="7537" spans="1:24" x14ac:dyDescent="0.25">
      <c r="A7537" s="16" t="s">
        <v>11924</v>
      </c>
      <c r="B7537" s="5" t="s">
        <v>16217</v>
      </c>
      <c r="C7537" s="5" t="s">
        <v>16206</v>
      </c>
      <c r="D7537" s="6">
        <f t="shared" si="531"/>
        <v>1159846</v>
      </c>
      <c r="E7537" s="6">
        <f t="shared" si="532"/>
        <v>1162004</v>
      </c>
      <c r="F7537" s="6">
        <f t="shared" si="535"/>
        <v>2159</v>
      </c>
      <c r="G7537" s="40">
        <f t="shared" si="534"/>
        <v>3564</v>
      </c>
      <c r="H7537" s="6">
        <v>27655261</v>
      </c>
      <c r="I7537" s="6">
        <v>27657419</v>
      </c>
      <c r="J7537" s="6">
        <v>1</v>
      </c>
      <c r="K7537" s="6">
        <f t="shared" si="533"/>
        <v>62</v>
      </c>
      <c r="L7537" s="6">
        <v>698</v>
      </c>
      <c r="M7537" s="1" t="s">
        <v>11925</v>
      </c>
      <c r="N7537" s="17" t="s">
        <v>29311</v>
      </c>
      <c r="O7537" s="17" t="s">
        <v>29450</v>
      </c>
      <c r="P7537" s="8" t="s">
        <v>13712</v>
      </c>
      <c r="Q7537" s="7" t="s">
        <v>16792</v>
      </c>
      <c r="R7537" s="14" t="s">
        <v>24310</v>
      </c>
      <c r="S7537" s="42">
        <v>2</v>
      </c>
      <c r="T7537" s="41" t="s">
        <v>28224</v>
      </c>
      <c r="U7537" s="7" t="s">
        <v>28225</v>
      </c>
      <c r="V7537" s="12"/>
      <c r="X7537" s="8" t="s">
        <v>18797</v>
      </c>
    </row>
    <row r="7538" spans="1:24" x14ac:dyDescent="0.25">
      <c r="A7538" s="16" t="s">
        <v>11926</v>
      </c>
      <c r="B7538" s="5" t="s">
        <v>16217</v>
      </c>
      <c r="C7538" s="5" t="s">
        <v>16206</v>
      </c>
      <c r="D7538" s="6">
        <f t="shared" ref="D7538:D7601" si="536">H7538-26495415</f>
        <v>1166709</v>
      </c>
      <c r="E7538" s="6">
        <f t="shared" ref="E7538:E7601" si="537">I7538-26495415</f>
        <v>1168221</v>
      </c>
      <c r="F7538" s="6">
        <f t="shared" si="535"/>
        <v>1513</v>
      </c>
      <c r="G7538" s="40">
        <f t="shared" si="534"/>
        <v>4704</v>
      </c>
      <c r="H7538" s="6">
        <v>27662124</v>
      </c>
      <c r="I7538" s="6">
        <v>27663636</v>
      </c>
      <c r="J7538" s="6">
        <v>4</v>
      </c>
      <c r="K7538" s="6">
        <f t="shared" si="533"/>
        <v>436</v>
      </c>
      <c r="L7538" s="6">
        <v>358</v>
      </c>
      <c r="M7538" s="1" t="s">
        <v>11927</v>
      </c>
      <c r="N7538" s="17" t="s">
        <v>29317</v>
      </c>
      <c r="O7538" s="17" t="s">
        <v>29450</v>
      </c>
      <c r="P7538" s="8" t="s">
        <v>15927</v>
      </c>
      <c r="Q7538" s="7" t="s">
        <v>17291</v>
      </c>
      <c r="R7538" s="14" t="s">
        <v>24311</v>
      </c>
      <c r="S7538" s="42">
        <v>4</v>
      </c>
      <c r="T7538" s="41" t="s">
        <v>28226</v>
      </c>
      <c r="U7538" s="7" t="s">
        <v>16207</v>
      </c>
      <c r="V7538" s="12"/>
      <c r="X7538" s="8" t="s">
        <v>18797</v>
      </c>
    </row>
    <row r="7539" spans="1:24" x14ac:dyDescent="0.25">
      <c r="A7539" s="16" t="s">
        <v>11928</v>
      </c>
      <c r="B7539" s="5" t="s">
        <v>16217</v>
      </c>
      <c r="C7539" s="5" t="s">
        <v>16206</v>
      </c>
      <c r="D7539" s="6">
        <f t="shared" si="536"/>
        <v>1173201</v>
      </c>
      <c r="E7539" s="6">
        <f t="shared" si="537"/>
        <v>1174109</v>
      </c>
      <c r="F7539" s="6">
        <f t="shared" si="535"/>
        <v>909</v>
      </c>
      <c r="G7539" s="40">
        <f t="shared" si="534"/>
        <v>4979</v>
      </c>
      <c r="H7539" s="6">
        <v>27668616</v>
      </c>
      <c r="I7539" s="6">
        <v>27669524</v>
      </c>
      <c r="J7539" s="6">
        <v>0</v>
      </c>
      <c r="K7539" s="6">
        <f t="shared" si="533"/>
        <v>0</v>
      </c>
      <c r="L7539" s="6">
        <v>302</v>
      </c>
      <c r="M7539" s="1" t="s">
        <v>11929</v>
      </c>
      <c r="N7539" s="17" t="s">
        <v>29309</v>
      </c>
      <c r="O7539" s="17" t="s">
        <v>29450</v>
      </c>
      <c r="Q7539" s="9"/>
      <c r="R7539" s="10" t="s">
        <v>18927</v>
      </c>
      <c r="S7539" s="11">
        <v>2</v>
      </c>
      <c r="T7539" s="9" t="s">
        <v>25103</v>
      </c>
      <c r="U7539" s="9"/>
      <c r="V7539" s="12"/>
      <c r="X7539" s="8" t="s">
        <v>18797</v>
      </c>
    </row>
    <row r="7540" spans="1:24" x14ac:dyDescent="0.25">
      <c r="A7540" s="16" t="s">
        <v>11930</v>
      </c>
      <c r="B7540" s="5" t="s">
        <v>16217</v>
      </c>
      <c r="C7540" s="5" t="s">
        <v>16206</v>
      </c>
      <c r="D7540" s="6">
        <f t="shared" si="536"/>
        <v>1179614</v>
      </c>
      <c r="E7540" s="6">
        <f t="shared" si="537"/>
        <v>1182205</v>
      </c>
      <c r="F7540" s="6">
        <f t="shared" si="535"/>
        <v>2592</v>
      </c>
      <c r="G7540" s="40">
        <f t="shared" si="534"/>
        <v>5504</v>
      </c>
      <c r="H7540" s="6">
        <v>27675029</v>
      </c>
      <c r="I7540" s="6">
        <v>27677620</v>
      </c>
      <c r="J7540" s="6">
        <v>0</v>
      </c>
      <c r="K7540" s="6">
        <f t="shared" si="533"/>
        <v>0</v>
      </c>
      <c r="L7540" s="6">
        <v>863</v>
      </c>
      <c r="M7540" s="1" t="s">
        <v>11931</v>
      </c>
      <c r="N7540" s="17" t="s">
        <v>29311</v>
      </c>
      <c r="O7540" s="17" t="s">
        <v>29450</v>
      </c>
      <c r="Q7540" s="9"/>
      <c r="R7540" s="10" t="s">
        <v>24312</v>
      </c>
      <c r="S7540" s="11">
        <v>5</v>
      </c>
      <c r="T7540" s="9" t="s">
        <v>28227</v>
      </c>
      <c r="U7540" s="9"/>
      <c r="V7540" s="12"/>
      <c r="X7540" s="8" t="s">
        <v>18797</v>
      </c>
    </row>
    <row r="7541" spans="1:24" x14ac:dyDescent="0.25">
      <c r="A7541" s="16" t="s">
        <v>11932</v>
      </c>
      <c r="B7541" s="5" t="s">
        <v>16217</v>
      </c>
      <c r="C7541" s="5" t="s">
        <v>16206</v>
      </c>
      <c r="D7541" s="6">
        <f t="shared" si="536"/>
        <v>1184626</v>
      </c>
      <c r="E7541" s="6">
        <f t="shared" si="537"/>
        <v>1186069</v>
      </c>
      <c r="F7541" s="6">
        <f t="shared" si="535"/>
        <v>1444</v>
      </c>
      <c r="G7541" s="40">
        <f t="shared" si="534"/>
        <v>2420</v>
      </c>
      <c r="H7541" s="6">
        <v>27680041</v>
      </c>
      <c r="I7541" s="6">
        <v>27681484</v>
      </c>
      <c r="J7541" s="6">
        <v>2</v>
      </c>
      <c r="K7541" s="6">
        <f t="shared" ref="K7541:K7604" si="538">F7541-((L7541+1)*3)</f>
        <v>112</v>
      </c>
      <c r="L7541" s="6">
        <v>443</v>
      </c>
      <c r="M7541" s="1" t="s">
        <v>11933</v>
      </c>
      <c r="N7541" s="17" t="s">
        <v>29311</v>
      </c>
      <c r="O7541" s="17" t="s">
        <v>29450</v>
      </c>
      <c r="P7541" s="8" t="s">
        <v>14865</v>
      </c>
      <c r="Q7541" s="7" t="s">
        <v>17306</v>
      </c>
      <c r="R7541" s="14" t="s">
        <v>24313</v>
      </c>
      <c r="S7541" s="42">
        <v>3</v>
      </c>
      <c r="T7541" s="41" t="s">
        <v>28228</v>
      </c>
      <c r="U7541" s="7" t="s">
        <v>16207</v>
      </c>
      <c r="V7541" s="12"/>
      <c r="X7541" s="8" t="s">
        <v>18797</v>
      </c>
    </row>
    <row r="7542" spans="1:24" x14ac:dyDescent="0.25">
      <c r="A7542" s="16" t="s">
        <v>11934</v>
      </c>
      <c r="B7542" s="5" t="s">
        <v>16217</v>
      </c>
      <c r="C7542" s="5" t="s">
        <v>16207</v>
      </c>
      <c r="D7542" s="6">
        <f t="shared" si="536"/>
        <v>1187956</v>
      </c>
      <c r="E7542" s="6">
        <f t="shared" si="537"/>
        <v>1191164</v>
      </c>
      <c r="F7542" s="6">
        <f t="shared" si="535"/>
        <v>3209</v>
      </c>
      <c r="G7542" s="40">
        <f t="shared" si="534"/>
        <v>1886</v>
      </c>
      <c r="H7542" s="6">
        <v>27683371</v>
      </c>
      <c r="I7542" s="6">
        <v>27686579</v>
      </c>
      <c r="J7542" s="6">
        <v>2</v>
      </c>
      <c r="K7542" s="6">
        <f t="shared" si="538"/>
        <v>131</v>
      </c>
      <c r="L7542" s="6">
        <v>1025</v>
      </c>
      <c r="M7542" s="1" t="s">
        <v>11935</v>
      </c>
      <c r="N7542" s="17" t="s">
        <v>29314</v>
      </c>
      <c r="O7542" s="17" t="s">
        <v>29450</v>
      </c>
      <c r="Q7542" s="9"/>
      <c r="R7542" s="10" t="s">
        <v>24314</v>
      </c>
      <c r="S7542" s="11">
        <v>7</v>
      </c>
      <c r="T7542" s="9" t="s">
        <v>28229</v>
      </c>
      <c r="U7542" s="9" t="s">
        <v>16207</v>
      </c>
      <c r="V7542" s="12"/>
      <c r="X7542" s="8" t="s">
        <v>18797</v>
      </c>
    </row>
    <row r="7543" spans="1:24" x14ac:dyDescent="0.25">
      <c r="A7543" s="16" t="s">
        <v>11936</v>
      </c>
      <c r="B7543" s="5" t="s">
        <v>16217</v>
      </c>
      <c r="C7543" s="5" t="s">
        <v>16206</v>
      </c>
      <c r="D7543" s="6">
        <f t="shared" si="536"/>
        <v>1208255</v>
      </c>
      <c r="E7543" s="6">
        <f t="shared" si="537"/>
        <v>1211463</v>
      </c>
      <c r="F7543" s="6">
        <f t="shared" si="535"/>
        <v>3209</v>
      </c>
      <c r="G7543" s="40">
        <f t="shared" si="534"/>
        <v>17090</v>
      </c>
      <c r="H7543" s="6">
        <v>27703670</v>
      </c>
      <c r="I7543" s="6">
        <v>27706878</v>
      </c>
      <c r="J7543" s="6">
        <v>3</v>
      </c>
      <c r="K7543" s="6">
        <f t="shared" si="538"/>
        <v>341</v>
      </c>
      <c r="L7543" s="6">
        <v>955</v>
      </c>
      <c r="M7543" s="1" t="s">
        <v>14</v>
      </c>
      <c r="N7543" s="17" t="s">
        <v>29310</v>
      </c>
      <c r="O7543" s="17" t="s">
        <v>29450</v>
      </c>
      <c r="Q7543" s="9"/>
      <c r="R7543" s="10" t="s">
        <v>24315</v>
      </c>
      <c r="S7543" s="11">
        <v>0</v>
      </c>
      <c r="T7543" s="9" t="s">
        <v>16207</v>
      </c>
      <c r="U7543" s="9"/>
      <c r="V7543" s="12"/>
      <c r="X7543" s="8" t="s">
        <v>18797</v>
      </c>
    </row>
    <row r="7544" spans="1:24" x14ac:dyDescent="0.25">
      <c r="A7544" s="16" t="s">
        <v>11937</v>
      </c>
      <c r="B7544" s="5" t="s">
        <v>16217</v>
      </c>
      <c r="C7544" s="5" t="s">
        <v>16206</v>
      </c>
      <c r="D7544" s="6">
        <f t="shared" si="536"/>
        <v>1212191</v>
      </c>
      <c r="E7544" s="6">
        <f t="shared" si="537"/>
        <v>1214397</v>
      </c>
      <c r="F7544" s="6">
        <f t="shared" si="535"/>
        <v>2207</v>
      </c>
      <c r="G7544" s="40">
        <f t="shared" si="534"/>
        <v>727</v>
      </c>
      <c r="H7544" s="6">
        <v>27707606</v>
      </c>
      <c r="I7544" s="6">
        <v>27709812</v>
      </c>
      <c r="J7544" s="6">
        <v>1</v>
      </c>
      <c r="K7544" s="6">
        <f t="shared" si="538"/>
        <v>59</v>
      </c>
      <c r="L7544" s="6">
        <v>715</v>
      </c>
      <c r="M7544" s="1" t="s">
        <v>11938</v>
      </c>
      <c r="N7544" s="17" t="s">
        <v>29311</v>
      </c>
      <c r="O7544" s="17" t="s">
        <v>29450</v>
      </c>
      <c r="Q7544" s="9"/>
      <c r="R7544" s="10" t="s">
        <v>24316</v>
      </c>
      <c r="S7544" s="11">
        <v>1</v>
      </c>
      <c r="T7544" s="9" t="s">
        <v>25113</v>
      </c>
      <c r="U7544" s="9"/>
      <c r="V7544" s="12"/>
      <c r="X7544" s="8" t="s">
        <v>18797</v>
      </c>
    </row>
    <row r="7545" spans="1:24" x14ac:dyDescent="0.25">
      <c r="A7545" s="16" t="s">
        <v>11939</v>
      </c>
      <c r="B7545" s="5" t="s">
        <v>16217</v>
      </c>
      <c r="C7545" s="5" t="s">
        <v>16206</v>
      </c>
      <c r="D7545" s="6">
        <f t="shared" si="536"/>
        <v>1217994</v>
      </c>
      <c r="E7545" s="6">
        <f t="shared" si="537"/>
        <v>1219598</v>
      </c>
      <c r="F7545" s="6">
        <f t="shared" si="535"/>
        <v>1605</v>
      </c>
      <c r="G7545" s="40">
        <f t="shared" si="534"/>
        <v>3596</v>
      </c>
      <c r="H7545" s="6">
        <v>27713409</v>
      </c>
      <c r="I7545" s="6">
        <v>27715013</v>
      </c>
      <c r="J7545" s="6">
        <v>2</v>
      </c>
      <c r="K7545" s="6">
        <f t="shared" si="538"/>
        <v>123</v>
      </c>
      <c r="L7545" s="6">
        <v>493</v>
      </c>
      <c r="M7545" s="1" t="s">
        <v>11940</v>
      </c>
      <c r="N7545" s="17" t="s">
        <v>29311</v>
      </c>
      <c r="O7545" s="17" t="s">
        <v>29450</v>
      </c>
      <c r="Q7545" s="9"/>
      <c r="R7545" s="10" t="s">
        <v>24317</v>
      </c>
      <c r="S7545" s="11">
        <v>3</v>
      </c>
      <c r="T7545" s="9" t="s">
        <v>28230</v>
      </c>
      <c r="U7545" s="9" t="s">
        <v>16207</v>
      </c>
      <c r="V7545" s="12"/>
      <c r="X7545" s="8" t="s">
        <v>18797</v>
      </c>
    </row>
    <row r="7546" spans="1:24" x14ac:dyDescent="0.25">
      <c r="A7546" s="16" t="s">
        <v>11941</v>
      </c>
      <c r="B7546" s="5" t="s">
        <v>16217</v>
      </c>
      <c r="C7546" s="5" t="s">
        <v>16207</v>
      </c>
      <c r="D7546" s="6">
        <f t="shared" si="536"/>
        <v>1220022</v>
      </c>
      <c r="E7546" s="6">
        <f t="shared" si="537"/>
        <v>1221773</v>
      </c>
      <c r="F7546" s="6">
        <f t="shared" si="535"/>
        <v>1752</v>
      </c>
      <c r="G7546" s="40">
        <f t="shared" si="534"/>
        <v>423</v>
      </c>
      <c r="H7546" s="6">
        <v>27715437</v>
      </c>
      <c r="I7546" s="6">
        <v>27717188</v>
      </c>
      <c r="J7546" s="6">
        <v>0</v>
      </c>
      <c r="K7546" s="6">
        <f t="shared" si="538"/>
        <v>0</v>
      </c>
      <c r="L7546" s="6">
        <v>583</v>
      </c>
      <c r="M7546" s="1" t="s">
        <v>14</v>
      </c>
      <c r="N7546" s="17" t="s">
        <v>29319</v>
      </c>
      <c r="O7546" s="17" t="s">
        <v>29450</v>
      </c>
      <c r="Q7546" s="9"/>
      <c r="R7546" s="10" t="s">
        <v>24318</v>
      </c>
      <c r="S7546" s="11">
        <v>0</v>
      </c>
      <c r="T7546" s="9" t="s">
        <v>16207</v>
      </c>
      <c r="U7546" s="9"/>
      <c r="V7546" s="12"/>
      <c r="X7546" s="8" t="s">
        <v>18797</v>
      </c>
    </row>
    <row r="7547" spans="1:24" x14ac:dyDescent="0.25">
      <c r="A7547" s="16" t="s">
        <v>11942</v>
      </c>
      <c r="B7547" s="5" t="s">
        <v>16217</v>
      </c>
      <c r="C7547" s="5" t="s">
        <v>16207</v>
      </c>
      <c r="D7547" s="6">
        <f t="shared" si="536"/>
        <v>1223235</v>
      </c>
      <c r="E7547" s="6">
        <f t="shared" si="537"/>
        <v>1225594</v>
      </c>
      <c r="F7547" s="6">
        <f t="shared" si="535"/>
        <v>2360</v>
      </c>
      <c r="G7547" s="40">
        <f t="shared" si="534"/>
        <v>1461</v>
      </c>
      <c r="H7547" s="6">
        <v>27718650</v>
      </c>
      <c r="I7547" s="6">
        <v>27721009</v>
      </c>
      <c r="J7547" s="6">
        <v>2</v>
      </c>
      <c r="K7547" s="6">
        <f t="shared" si="538"/>
        <v>248</v>
      </c>
      <c r="L7547" s="6">
        <v>703</v>
      </c>
      <c r="M7547" s="1" t="s">
        <v>11943</v>
      </c>
      <c r="N7547" s="17" t="s">
        <v>29311</v>
      </c>
      <c r="O7547" s="17" t="s">
        <v>29450</v>
      </c>
      <c r="P7547" s="8" t="s">
        <v>15928</v>
      </c>
      <c r="Q7547" s="7" t="s">
        <v>18115</v>
      </c>
      <c r="R7547" s="14" t="s">
        <v>24319</v>
      </c>
      <c r="S7547" s="42">
        <v>8</v>
      </c>
      <c r="T7547" s="41" t="s">
        <v>28231</v>
      </c>
      <c r="U7547" s="7" t="s">
        <v>16207</v>
      </c>
      <c r="V7547" s="12"/>
      <c r="X7547" s="8" t="s">
        <v>18797</v>
      </c>
    </row>
    <row r="7548" spans="1:24" x14ac:dyDescent="0.25">
      <c r="A7548" s="16" t="s">
        <v>11944</v>
      </c>
      <c r="B7548" s="5" t="s">
        <v>16217</v>
      </c>
      <c r="C7548" s="5" t="s">
        <v>16206</v>
      </c>
      <c r="D7548" s="6">
        <f t="shared" si="536"/>
        <v>1226848</v>
      </c>
      <c r="E7548" s="6">
        <f t="shared" si="537"/>
        <v>1228225</v>
      </c>
      <c r="F7548" s="6">
        <f t="shared" si="535"/>
        <v>1378</v>
      </c>
      <c r="G7548" s="40">
        <f t="shared" ref="G7548:G7611" si="539">D7548-E7547-1</f>
        <v>1253</v>
      </c>
      <c r="H7548" s="6">
        <v>27722263</v>
      </c>
      <c r="I7548" s="6">
        <v>27723640</v>
      </c>
      <c r="J7548" s="6">
        <v>1</v>
      </c>
      <c r="K7548" s="6">
        <f t="shared" si="538"/>
        <v>61</v>
      </c>
      <c r="L7548" s="6">
        <v>438</v>
      </c>
      <c r="M7548" s="1" t="s">
        <v>11945</v>
      </c>
      <c r="N7548" s="17" t="s">
        <v>29311</v>
      </c>
      <c r="O7548" s="17" t="s">
        <v>29450</v>
      </c>
      <c r="P7548" s="8" t="s">
        <v>15929</v>
      </c>
      <c r="Q7548" s="7" t="s">
        <v>16520</v>
      </c>
      <c r="R7548" s="14" t="s">
        <v>24320</v>
      </c>
      <c r="S7548" s="42">
        <v>4</v>
      </c>
      <c r="T7548" s="41" t="s">
        <v>28232</v>
      </c>
      <c r="U7548" s="7" t="s">
        <v>25702</v>
      </c>
      <c r="V7548" s="12"/>
      <c r="X7548" s="8" t="s">
        <v>18797</v>
      </c>
    </row>
    <row r="7549" spans="1:24" x14ac:dyDescent="0.25">
      <c r="A7549" s="16" t="s">
        <v>11946</v>
      </c>
      <c r="B7549" s="5" t="s">
        <v>16217</v>
      </c>
      <c r="C7549" s="5" t="s">
        <v>16207</v>
      </c>
      <c r="D7549" s="6">
        <f t="shared" si="536"/>
        <v>1229000</v>
      </c>
      <c r="E7549" s="6">
        <f t="shared" si="537"/>
        <v>1230109</v>
      </c>
      <c r="F7549" s="6">
        <f t="shared" si="535"/>
        <v>1110</v>
      </c>
      <c r="G7549" s="40">
        <f t="shared" si="539"/>
        <v>774</v>
      </c>
      <c r="H7549" s="6">
        <v>27724415</v>
      </c>
      <c r="I7549" s="6">
        <v>27725524</v>
      </c>
      <c r="J7549" s="6">
        <v>1</v>
      </c>
      <c r="K7549" s="6">
        <f t="shared" si="538"/>
        <v>78</v>
      </c>
      <c r="L7549" s="6">
        <v>343</v>
      </c>
      <c r="M7549" s="1" t="s">
        <v>14</v>
      </c>
      <c r="N7549" s="17" t="s">
        <v>29311</v>
      </c>
      <c r="O7549" s="17" t="s">
        <v>29450</v>
      </c>
      <c r="Q7549" s="9"/>
      <c r="R7549" s="10" t="s">
        <v>24321</v>
      </c>
      <c r="S7549" s="11">
        <v>0</v>
      </c>
      <c r="T7549" s="9" t="s">
        <v>16207</v>
      </c>
      <c r="U7549" s="9"/>
      <c r="V7549" s="12"/>
      <c r="X7549" s="8" t="s">
        <v>18797</v>
      </c>
    </row>
    <row r="7550" spans="1:24" x14ac:dyDescent="0.25">
      <c r="A7550" s="16" t="s">
        <v>11947</v>
      </c>
      <c r="B7550" s="5" t="s">
        <v>16217</v>
      </c>
      <c r="C7550" s="5" t="s">
        <v>16206</v>
      </c>
      <c r="D7550" s="6">
        <f t="shared" si="536"/>
        <v>1233213</v>
      </c>
      <c r="E7550" s="6">
        <f t="shared" si="537"/>
        <v>1237790</v>
      </c>
      <c r="F7550" s="6">
        <f t="shared" si="535"/>
        <v>4578</v>
      </c>
      <c r="G7550" s="40">
        <f t="shared" si="539"/>
        <v>3103</v>
      </c>
      <c r="H7550" s="6">
        <v>27728628</v>
      </c>
      <c r="I7550" s="6">
        <v>27733205</v>
      </c>
      <c r="J7550" s="6">
        <v>0</v>
      </c>
      <c r="K7550" s="6">
        <f t="shared" si="538"/>
        <v>0</v>
      </c>
      <c r="L7550" s="6">
        <v>1525</v>
      </c>
      <c r="M7550" s="1" t="s">
        <v>11948</v>
      </c>
      <c r="N7550" s="17" t="s">
        <v>29311</v>
      </c>
      <c r="O7550" s="17" t="s">
        <v>29450</v>
      </c>
      <c r="P7550" s="8" t="s">
        <v>15930</v>
      </c>
      <c r="Q7550" s="7" t="s">
        <v>17965</v>
      </c>
      <c r="R7550" s="14" t="s">
        <v>24322</v>
      </c>
      <c r="S7550" s="42">
        <v>0</v>
      </c>
      <c r="T7550" s="41" t="s">
        <v>16207</v>
      </c>
      <c r="U7550" s="7"/>
      <c r="V7550" s="12"/>
      <c r="X7550" s="8" t="s">
        <v>18797</v>
      </c>
    </row>
    <row r="7551" spans="1:24" x14ac:dyDescent="0.25">
      <c r="A7551" s="16" t="s">
        <v>11949</v>
      </c>
      <c r="B7551" s="5" t="s">
        <v>16217</v>
      </c>
      <c r="C7551" s="5" t="s">
        <v>16207</v>
      </c>
      <c r="D7551" s="6">
        <f t="shared" si="536"/>
        <v>1238686</v>
      </c>
      <c r="E7551" s="6">
        <f t="shared" si="537"/>
        <v>1241367</v>
      </c>
      <c r="F7551" s="6">
        <f t="shared" si="535"/>
        <v>2682</v>
      </c>
      <c r="G7551" s="40">
        <f t="shared" si="539"/>
        <v>895</v>
      </c>
      <c r="H7551" s="6">
        <v>27734101</v>
      </c>
      <c r="I7551" s="6">
        <v>27736782</v>
      </c>
      <c r="J7551" s="6">
        <v>1</v>
      </c>
      <c r="K7551" s="6">
        <f t="shared" si="538"/>
        <v>72</v>
      </c>
      <c r="L7551" s="6">
        <v>869</v>
      </c>
      <c r="M7551" s="1" t="s">
        <v>11950</v>
      </c>
      <c r="N7551" s="17" t="s">
        <v>29311</v>
      </c>
      <c r="O7551" s="17" t="s">
        <v>29450</v>
      </c>
      <c r="P7551" s="8" t="s">
        <v>15931</v>
      </c>
      <c r="Q7551" s="7" t="s">
        <v>18055</v>
      </c>
      <c r="R7551" s="14" t="s">
        <v>24323</v>
      </c>
      <c r="S7551" s="42">
        <v>2</v>
      </c>
      <c r="T7551" s="41" t="s">
        <v>28233</v>
      </c>
      <c r="U7551" s="7"/>
      <c r="V7551" s="12"/>
      <c r="X7551" s="8" t="s">
        <v>18797</v>
      </c>
    </row>
    <row r="7552" spans="1:24" x14ac:dyDescent="0.25">
      <c r="A7552" s="16" t="s">
        <v>11951</v>
      </c>
      <c r="B7552" s="5" t="s">
        <v>16217</v>
      </c>
      <c r="C7552" s="5" t="s">
        <v>16206</v>
      </c>
      <c r="D7552" s="6">
        <f t="shared" si="536"/>
        <v>1242533</v>
      </c>
      <c r="E7552" s="6">
        <f t="shared" si="537"/>
        <v>1244124</v>
      </c>
      <c r="F7552" s="6">
        <f t="shared" si="535"/>
        <v>1592</v>
      </c>
      <c r="G7552" s="40">
        <f t="shared" si="539"/>
        <v>1165</v>
      </c>
      <c r="H7552" s="6">
        <v>27737948</v>
      </c>
      <c r="I7552" s="6">
        <v>27739539</v>
      </c>
      <c r="J7552" s="6">
        <v>1</v>
      </c>
      <c r="K7552" s="6">
        <f t="shared" si="538"/>
        <v>359</v>
      </c>
      <c r="L7552" s="6">
        <v>410</v>
      </c>
      <c r="M7552" s="1" t="s">
        <v>11952</v>
      </c>
      <c r="N7552" s="17" t="s">
        <v>29319</v>
      </c>
      <c r="O7552" s="17" t="s">
        <v>29450</v>
      </c>
      <c r="Q7552" s="9"/>
      <c r="R7552" s="10" t="s">
        <v>23032</v>
      </c>
      <c r="S7552" s="11">
        <v>3</v>
      </c>
      <c r="T7552" s="9" t="s">
        <v>28234</v>
      </c>
      <c r="U7552" s="9" t="s">
        <v>16207</v>
      </c>
      <c r="V7552" s="12"/>
      <c r="W7552" s="43" t="s">
        <v>18867</v>
      </c>
      <c r="X7552" s="8" t="s">
        <v>18797</v>
      </c>
    </row>
    <row r="7553" spans="1:24" x14ac:dyDescent="0.25">
      <c r="A7553" s="16" t="s">
        <v>11953</v>
      </c>
      <c r="B7553" s="5" t="s">
        <v>16217</v>
      </c>
      <c r="C7553" s="5" t="s">
        <v>16206</v>
      </c>
      <c r="D7553" s="6">
        <f t="shared" si="536"/>
        <v>1247445</v>
      </c>
      <c r="E7553" s="6">
        <f t="shared" si="537"/>
        <v>1254938</v>
      </c>
      <c r="F7553" s="6">
        <f t="shared" si="535"/>
        <v>7494</v>
      </c>
      <c r="G7553" s="40">
        <f t="shared" si="539"/>
        <v>3320</v>
      </c>
      <c r="H7553" s="6">
        <v>27742860</v>
      </c>
      <c r="I7553" s="6">
        <v>27750353</v>
      </c>
      <c r="J7553" s="6">
        <v>3</v>
      </c>
      <c r="K7553" s="6">
        <f t="shared" si="538"/>
        <v>1224</v>
      </c>
      <c r="L7553" s="6">
        <v>2089</v>
      </c>
      <c r="M7553" s="1" t="s">
        <v>4721</v>
      </c>
      <c r="N7553" s="17" t="s">
        <v>29311</v>
      </c>
      <c r="O7553" s="17" t="s">
        <v>29450</v>
      </c>
      <c r="Q7553" s="9"/>
      <c r="R7553" s="10" t="s">
        <v>21414</v>
      </c>
      <c r="S7553" s="11">
        <v>2</v>
      </c>
      <c r="T7553" s="9" t="s">
        <v>25324</v>
      </c>
      <c r="U7553" s="9"/>
      <c r="V7553" s="12"/>
      <c r="X7553" s="8" t="s">
        <v>18797</v>
      </c>
    </row>
    <row r="7554" spans="1:24" x14ac:dyDescent="0.25">
      <c r="A7554" s="16" t="s">
        <v>11954</v>
      </c>
      <c r="B7554" s="5" t="s">
        <v>16217</v>
      </c>
      <c r="C7554" s="5" t="s">
        <v>16207</v>
      </c>
      <c r="D7554" s="6">
        <f t="shared" si="536"/>
        <v>1256702</v>
      </c>
      <c r="E7554" s="6">
        <f t="shared" si="537"/>
        <v>1260480</v>
      </c>
      <c r="F7554" s="6">
        <f t="shared" si="535"/>
        <v>3779</v>
      </c>
      <c r="G7554" s="40">
        <f t="shared" si="539"/>
        <v>1763</v>
      </c>
      <c r="H7554" s="6">
        <v>27752117</v>
      </c>
      <c r="I7554" s="6">
        <v>27755895</v>
      </c>
      <c r="J7554" s="6">
        <v>1</v>
      </c>
      <c r="K7554" s="6">
        <f t="shared" si="538"/>
        <v>56</v>
      </c>
      <c r="L7554" s="6">
        <v>1240</v>
      </c>
      <c r="M7554" s="1" t="s">
        <v>3707</v>
      </c>
      <c r="N7554" s="17" t="s">
        <v>29311</v>
      </c>
      <c r="O7554" s="17" t="s">
        <v>29450</v>
      </c>
      <c r="Q7554" s="9"/>
      <c r="R7554" s="10" t="s">
        <v>20740</v>
      </c>
      <c r="S7554" s="11">
        <v>1</v>
      </c>
      <c r="T7554" s="9" t="s">
        <v>25093</v>
      </c>
      <c r="U7554" s="9" t="s">
        <v>16207</v>
      </c>
      <c r="V7554" s="12"/>
      <c r="X7554" s="8" t="s">
        <v>18797</v>
      </c>
    </row>
    <row r="7555" spans="1:24" x14ac:dyDescent="0.25">
      <c r="A7555" s="16" t="s">
        <v>11955</v>
      </c>
      <c r="B7555" s="5" t="s">
        <v>16217</v>
      </c>
      <c r="C7555" s="5" t="s">
        <v>16207</v>
      </c>
      <c r="D7555" s="6">
        <f t="shared" si="536"/>
        <v>1265640</v>
      </c>
      <c r="E7555" s="6">
        <f t="shared" si="537"/>
        <v>1268660</v>
      </c>
      <c r="F7555" s="6">
        <f t="shared" ref="F7555:F7618" si="540">I7555-H7555+1</f>
        <v>3021</v>
      </c>
      <c r="G7555" s="40">
        <f t="shared" si="539"/>
        <v>5159</v>
      </c>
      <c r="H7555" s="6">
        <v>27761055</v>
      </c>
      <c r="I7555" s="6">
        <v>27764075</v>
      </c>
      <c r="J7555" s="6">
        <v>0</v>
      </c>
      <c r="K7555" s="6">
        <f t="shared" si="538"/>
        <v>0</v>
      </c>
      <c r="L7555" s="6">
        <v>1006</v>
      </c>
      <c r="M7555" s="1" t="s">
        <v>14</v>
      </c>
      <c r="N7555" s="17" t="s">
        <v>29311</v>
      </c>
      <c r="O7555" s="17" t="s">
        <v>29450</v>
      </c>
      <c r="Q7555" s="9"/>
      <c r="R7555" s="10" t="s">
        <v>24324</v>
      </c>
      <c r="S7555" s="11">
        <v>0</v>
      </c>
      <c r="T7555" s="9" t="s">
        <v>16207</v>
      </c>
      <c r="U7555" s="9"/>
      <c r="V7555" s="12"/>
      <c r="X7555" s="8" t="s">
        <v>18797</v>
      </c>
    </row>
    <row r="7556" spans="1:24" x14ac:dyDescent="0.25">
      <c r="A7556" s="16" t="s">
        <v>11956</v>
      </c>
      <c r="B7556" s="5" t="s">
        <v>16217</v>
      </c>
      <c r="C7556" s="5" t="s">
        <v>16206</v>
      </c>
      <c r="D7556" s="6">
        <f t="shared" si="536"/>
        <v>1271959</v>
      </c>
      <c r="E7556" s="6">
        <f t="shared" si="537"/>
        <v>1275707</v>
      </c>
      <c r="F7556" s="6">
        <f t="shared" si="540"/>
        <v>3749</v>
      </c>
      <c r="G7556" s="40">
        <f t="shared" si="539"/>
        <v>3298</v>
      </c>
      <c r="H7556" s="6">
        <v>27767374</v>
      </c>
      <c r="I7556" s="6">
        <v>27771122</v>
      </c>
      <c r="J7556" s="6">
        <v>5</v>
      </c>
      <c r="K7556" s="6">
        <f t="shared" si="538"/>
        <v>1169</v>
      </c>
      <c r="L7556" s="6">
        <v>859</v>
      </c>
      <c r="M7556" s="1" t="s">
        <v>11957</v>
      </c>
      <c r="N7556" s="17" t="s">
        <v>29317</v>
      </c>
      <c r="O7556" s="17" t="s">
        <v>29450</v>
      </c>
      <c r="Q7556" s="9"/>
      <c r="R7556" s="10" t="s">
        <v>24325</v>
      </c>
      <c r="S7556" s="11">
        <v>0</v>
      </c>
      <c r="T7556" s="9" t="s">
        <v>16207</v>
      </c>
      <c r="U7556" s="9"/>
      <c r="V7556" s="12"/>
      <c r="X7556" s="8" t="s">
        <v>18797</v>
      </c>
    </row>
    <row r="7557" spans="1:24" x14ac:dyDescent="0.25">
      <c r="A7557" s="16" t="s">
        <v>11958</v>
      </c>
      <c r="B7557" s="5" t="s">
        <v>16217</v>
      </c>
      <c r="C7557" s="5" t="s">
        <v>16206</v>
      </c>
      <c r="D7557" s="6">
        <f t="shared" si="536"/>
        <v>1277620</v>
      </c>
      <c r="E7557" s="6">
        <f t="shared" si="537"/>
        <v>1278177</v>
      </c>
      <c r="F7557" s="6">
        <f t="shared" si="540"/>
        <v>558</v>
      </c>
      <c r="G7557" s="40">
        <f t="shared" si="539"/>
        <v>1912</v>
      </c>
      <c r="H7557" s="6">
        <v>27773035</v>
      </c>
      <c r="I7557" s="6">
        <v>27773592</v>
      </c>
      <c r="J7557" s="6">
        <v>0</v>
      </c>
      <c r="K7557" s="6">
        <f t="shared" si="538"/>
        <v>0</v>
      </c>
      <c r="L7557" s="6">
        <v>185</v>
      </c>
      <c r="M7557" s="1" t="s">
        <v>14</v>
      </c>
      <c r="N7557" s="17" t="s">
        <v>29311</v>
      </c>
      <c r="O7557" s="17" t="s">
        <v>29450</v>
      </c>
      <c r="Q7557" s="9"/>
      <c r="R7557" s="10" t="s">
        <v>24326</v>
      </c>
      <c r="S7557" s="11">
        <v>0</v>
      </c>
      <c r="T7557" s="9" t="s">
        <v>16207</v>
      </c>
      <c r="U7557" s="9"/>
      <c r="V7557" s="12"/>
      <c r="X7557" s="8" t="s">
        <v>18798</v>
      </c>
    </row>
    <row r="7558" spans="1:24" x14ac:dyDescent="0.25">
      <c r="A7558" s="16" t="s">
        <v>11959</v>
      </c>
      <c r="B7558" s="5" t="s">
        <v>16217</v>
      </c>
      <c r="C7558" s="5" t="s">
        <v>16207</v>
      </c>
      <c r="D7558" s="6">
        <f t="shared" si="536"/>
        <v>1278359</v>
      </c>
      <c r="E7558" s="6">
        <f t="shared" si="537"/>
        <v>1279135</v>
      </c>
      <c r="F7558" s="6">
        <f t="shared" si="540"/>
        <v>777</v>
      </c>
      <c r="G7558" s="40">
        <f t="shared" si="539"/>
        <v>181</v>
      </c>
      <c r="H7558" s="6">
        <v>27773774</v>
      </c>
      <c r="I7558" s="6">
        <v>27774550</v>
      </c>
      <c r="J7558" s="6">
        <v>0</v>
      </c>
      <c r="K7558" s="6">
        <f t="shared" si="538"/>
        <v>0</v>
      </c>
      <c r="L7558" s="6">
        <v>258</v>
      </c>
      <c r="M7558" s="1" t="s">
        <v>14</v>
      </c>
      <c r="N7558" s="17" t="s">
        <v>29325</v>
      </c>
      <c r="O7558" s="17" t="s">
        <v>29450</v>
      </c>
      <c r="Q7558" s="9"/>
      <c r="R7558" s="10" t="s">
        <v>24327</v>
      </c>
      <c r="S7558" s="11">
        <v>4</v>
      </c>
      <c r="T7558" s="9" t="s">
        <v>26902</v>
      </c>
      <c r="U7558" s="9" t="s">
        <v>25190</v>
      </c>
      <c r="V7558" s="43" t="s">
        <v>28680</v>
      </c>
      <c r="X7558" s="8" t="s">
        <v>18798</v>
      </c>
    </row>
    <row r="7559" spans="1:24" x14ac:dyDescent="0.25">
      <c r="A7559" s="16" t="s">
        <v>11960</v>
      </c>
      <c r="B7559" s="5" t="s">
        <v>16217</v>
      </c>
      <c r="C7559" s="5" t="s">
        <v>16207</v>
      </c>
      <c r="D7559" s="6">
        <f t="shared" si="536"/>
        <v>1279667</v>
      </c>
      <c r="E7559" s="6">
        <f t="shared" si="537"/>
        <v>1281649</v>
      </c>
      <c r="F7559" s="6">
        <f t="shared" si="540"/>
        <v>1983</v>
      </c>
      <c r="G7559" s="40">
        <f t="shared" si="539"/>
        <v>531</v>
      </c>
      <c r="H7559" s="6">
        <v>27775082</v>
      </c>
      <c r="I7559" s="6">
        <v>27777064</v>
      </c>
      <c r="J7559" s="6">
        <v>0</v>
      </c>
      <c r="K7559" s="6">
        <f t="shared" si="538"/>
        <v>0</v>
      </c>
      <c r="L7559" s="6">
        <v>660</v>
      </c>
      <c r="M7559" s="1" t="s">
        <v>11961</v>
      </c>
      <c r="N7559" s="17" t="s">
        <v>29311</v>
      </c>
      <c r="O7559" s="17" t="s">
        <v>29450</v>
      </c>
      <c r="P7559" s="8" t="s">
        <v>14810</v>
      </c>
      <c r="Q7559" s="7" t="s">
        <v>18699</v>
      </c>
      <c r="R7559" s="14" t="s">
        <v>24328</v>
      </c>
      <c r="S7559" s="42">
        <v>2</v>
      </c>
      <c r="T7559" s="41" t="s">
        <v>25686</v>
      </c>
      <c r="U7559" s="7"/>
      <c r="V7559" s="12"/>
      <c r="X7559" s="8" t="s">
        <v>18797</v>
      </c>
    </row>
    <row r="7560" spans="1:24" x14ac:dyDescent="0.25">
      <c r="A7560" s="16" t="s">
        <v>11962</v>
      </c>
      <c r="B7560" s="5" t="s">
        <v>16217</v>
      </c>
      <c r="C7560" s="5" t="s">
        <v>16207</v>
      </c>
      <c r="D7560" s="6">
        <f t="shared" si="536"/>
        <v>1282551</v>
      </c>
      <c r="E7560" s="6">
        <f t="shared" si="537"/>
        <v>1284650</v>
      </c>
      <c r="F7560" s="6">
        <f t="shared" si="540"/>
        <v>2100</v>
      </c>
      <c r="G7560" s="40">
        <f t="shared" si="539"/>
        <v>901</v>
      </c>
      <c r="H7560" s="6">
        <v>27777966</v>
      </c>
      <c r="I7560" s="6">
        <v>27780065</v>
      </c>
      <c r="J7560" s="6">
        <v>3</v>
      </c>
      <c r="K7560" s="6">
        <f t="shared" si="538"/>
        <v>192</v>
      </c>
      <c r="L7560" s="6">
        <v>635</v>
      </c>
      <c r="M7560" s="1" t="s">
        <v>11963</v>
      </c>
      <c r="N7560" s="17" t="s">
        <v>29311</v>
      </c>
      <c r="O7560" s="17" t="s">
        <v>29450</v>
      </c>
      <c r="Q7560" s="9"/>
      <c r="R7560" s="10" t="s">
        <v>24329</v>
      </c>
      <c r="S7560" s="11">
        <v>6</v>
      </c>
      <c r="T7560" s="9" t="s">
        <v>28235</v>
      </c>
      <c r="U7560" s="9" t="s">
        <v>16207</v>
      </c>
      <c r="V7560" s="12"/>
      <c r="X7560" s="8" t="s">
        <v>18797</v>
      </c>
    </row>
    <row r="7561" spans="1:24" x14ac:dyDescent="0.25">
      <c r="A7561" s="16" t="s">
        <v>11964</v>
      </c>
      <c r="B7561" s="5" t="s">
        <v>16217</v>
      </c>
      <c r="C7561" s="5" t="s">
        <v>16207</v>
      </c>
      <c r="D7561" s="6">
        <f t="shared" si="536"/>
        <v>1285325</v>
      </c>
      <c r="E7561" s="6">
        <f t="shared" si="537"/>
        <v>1287425</v>
      </c>
      <c r="F7561" s="6">
        <f t="shared" si="540"/>
        <v>2101</v>
      </c>
      <c r="G7561" s="40">
        <f t="shared" si="539"/>
        <v>674</v>
      </c>
      <c r="H7561" s="6">
        <v>27780740</v>
      </c>
      <c r="I7561" s="6">
        <v>27782840</v>
      </c>
      <c r="J7561" s="6">
        <v>3</v>
      </c>
      <c r="K7561" s="6">
        <f t="shared" si="538"/>
        <v>550</v>
      </c>
      <c r="L7561" s="6">
        <v>516</v>
      </c>
      <c r="M7561" s="1" t="s">
        <v>14</v>
      </c>
      <c r="N7561" s="17" t="s">
        <v>29326</v>
      </c>
      <c r="O7561" s="17" t="s">
        <v>29450</v>
      </c>
      <c r="Q7561" s="9"/>
      <c r="R7561" s="10" t="s">
        <v>18964</v>
      </c>
      <c r="S7561" s="11">
        <v>0</v>
      </c>
      <c r="T7561" s="9" t="s">
        <v>16207</v>
      </c>
      <c r="U7561" s="9"/>
      <c r="V7561" s="12"/>
      <c r="X7561" s="8" t="s">
        <v>18797</v>
      </c>
    </row>
    <row r="7562" spans="1:24" x14ac:dyDescent="0.25">
      <c r="A7562" s="16" t="s">
        <v>11965</v>
      </c>
      <c r="B7562" s="5" t="s">
        <v>16217</v>
      </c>
      <c r="C7562" s="5" t="s">
        <v>16206</v>
      </c>
      <c r="D7562" s="6">
        <f t="shared" si="536"/>
        <v>1288420</v>
      </c>
      <c r="E7562" s="6">
        <f t="shared" si="537"/>
        <v>1292208</v>
      </c>
      <c r="F7562" s="6">
        <f t="shared" si="540"/>
        <v>3789</v>
      </c>
      <c r="G7562" s="40">
        <f t="shared" si="539"/>
        <v>994</v>
      </c>
      <c r="H7562" s="6">
        <v>27783835</v>
      </c>
      <c r="I7562" s="6">
        <v>27787623</v>
      </c>
      <c r="J7562" s="6">
        <v>1</v>
      </c>
      <c r="K7562" s="6">
        <f t="shared" si="538"/>
        <v>66</v>
      </c>
      <c r="L7562" s="6">
        <v>1240</v>
      </c>
      <c r="M7562" s="1" t="s">
        <v>6904</v>
      </c>
      <c r="N7562" s="17" t="s">
        <v>29311</v>
      </c>
      <c r="O7562" s="17" t="s">
        <v>29450</v>
      </c>
      <c r="P7562" s="8" t="s">
        <v>15932</v>
      </c>
      <c r="Q7562" s="7" t="s">
        <v>18655</v>
      </c>
      <c r="R7562" s="14" t="s">
        <v>19958</v>
      </c>
      <c r="S7562" s="42">
        <v>2</v>
      </c>
      <c r="T7562" s="41" t="s">
        <v>26382</v>
      </c>
      <c r="U7562" s="7" t="s">
        <v>16207</v>
      </c>
      <c r="V7562" s="12"/>
      <c r="X7562" s="8" t="s">
        <v>18797</v>
      </c>
    </row>
    <row r="7563" spans="1:24" x14ac:dyDescent="0.25">
      <c r="A7563" s="16" t="s">
        <v>11966</v>
      </c>
      <c r="B7563" s="5" t="s">
        <v>16217</v>
      </c>
      <c r="C7563" s="5" t="s">
        <v>16206</v>
      </c>
      <c r="D7563" s="6">
        <f t="shared" si="536"/>
        <v>1292603</v>
      </c>
      <c r="E7563" s="6">
        <f t="shared" si="537"/>
        <v>1293883</v>
      </c>
      <c r="F7563" s="6">
        <f t="shared" si="540"/>
        <v>1281</v>
      </c>
      <c r="G7563" s="40">
        <f t="shared" si="539"/>
        <v>394</v>
      </c>
      <c r="H7563" s="6">
        <v>27788018</v>
      </c>
      <c r="I7563" s="6">
        <v>27789298</v>
      </c>
      <c r="J7563" s="6">
        <v>0</v>
      </c>
      <c r="K7563" s="6">
        <f t="shared" si="538"/>
        <v>0</v>
      </c>
      <c r="L7563" s="6">
        <v>426</v>
      </c>
      <c r="M7563" s="1" t="s">
        <v>11967</v>
      </c>
      <c r="N7563" s="17" t="s">
        <v>29310</v>
      </c>
      <c r="O7563" s="17" t="s">
        <v>29450</v>
      </c>
      <c r="P7563" s="8" t="s">
        <v>15933</v>
      </c>
      <c r="Q7563" s="7" t="s">
        <v>17763</v>
      </c>
      <c r="R7563" s="14" t="s">
        <v>24330</v>
      </c>
      <c r="S7563" s="42">
        <v>5</v>
      </c>
      <c r="T7563" s="41" t="s">
        <v>25079</v>
      </c>
      <c r="U7563" s="7"/>
      <c r="V7563" s="12"/>
      <c r="X7563" s="8" t="s">
        <v>18797</v>
      </c>
    </row>
    <row r="7564" spans="1:24" x14ac:dyDescent="0.25">
      <c r="A7564" s="16" t="s">
        <v>11968</v>
      </c>
      <c r="B7564" s="5" t="s">
        <v>16217</v>
      </c>
      <c r="C7564" s="5" t="s">
        <v>16206</v>
      </c>
      <c r="D7564" s="6">
        <f t="shared" si="536"/>
        <v>1294683</v>
      </c>
      <c r="E7564" s="6">
        <f t="shared" si="537"/>
        <v>1297316</v>
      </c>
      <c r="F7564" s="6">
        <f t="shared" si="540"/>
        <v>2634</v>
      </c>
      <c r="G7564" s="40">
        <f t="shared" si="539"/>
        <v>799</v>
      </c>
      <c r="H7564" s="6">
        <v>27790098</v>
      </c>
      <c r="I7564" s="6">
        <v>27792731</v>
      </c>
      <c r="J7564" s="6">
        <v>0</v>
      </c>
      <c r="K7564" s="6">
        <f t="shared" si="538"/>
        <v>0</v>
      </c>
      <c r="L7564" s="6">
        <v>877</v>
      </c>
      <c r="M7564" s="1" t="s">
        <v>6904</v>
      </c>
      <c r="N7564" s="17" t="s">
        <v>29311</v>
      </c>
      <c r="O7564" s="17" t="s">
        <v>29450</v>
      </c>
      <c r="Q7564" s="9"/>
      <c r="R7564" s="10" t="s">
        <v>21442</v>
      </c>
      <c r="S7564" s="11">
        <v>2</v>
      </c>
      <c r="T7564" s="9" t="s">
        <v>28236</v>
      </c>
      <c r="U7564" s="9"/>
      <c r="V7564" s="12"/>
      <c r="X7564" s="8" t="s">
        <v>18797</v>
      </c>
    </row>
    <row r="7565" spans="1:24" x14ac:dyDescent="0.25">
      <c r="A7565" s="16" t="s">
        <v>11969</v>
      </c>
      <c r="B7565" s="5" t="s">
        <v>16217</v>
      </c>
      <c r="C7565" s="5" t="s">
        <v>16207</v>
      </c>
      <c r="D7565" s="6">
        <f t="shared" si="536"/>
        <v>1297567</v>
      </c>
      <c r="E7565" s="6">
        <f t="shared" si="537"/>
        <v>1298820</v>
      </c>
      <c r="F7565" s="6">
        <f t="shared" si="540"/>
        <v>1254</v>
      </c>
      <c r="G7565" s="40">
        <f t="shared" si="539"/>
        <v>250</v>
      </c>
      <c r="H7565" s="6">
        <v>27792982</v>
      </c>
      <c r="I7565" s="6">
        <v>27794235</v>
      </c>
      <c r="J7565" s="6">
        <v>0</v>
      </c>
      <c r="K7565" s="6">
        <f t="shared" si="538"/>
        <v>0</v>
      </c>
      <c r="L7565" s="6">
        <v>417</v>
      </c>
      <c r="M7565" s="1" t="s">
        <v>4793</v>
      </c>
      <c r="N7565" s="17" t="s">
        <v>29328</v>
      </c>
      <c r="O7565" s="17" t="s">
        <v>29450</v>
      </c>
      <c r="P7565" s="8" t="s">
        <v>13758</v>
      </c>
      <c r="Q7565" s="7" t="s">
        <v>16279</v>
      </c>
      <c r="R7565" s="14" t="s">
        <v>18917</v>
      </c>
      <c r="S7565" s="42">
        <v>2</v>
      </c>
      <c r="T7565" s="41" t="s">
        <v>25757</v>
      </c>
      <c r="U7565" s="7" t="s">
        <v>25293</v>
      </c>
      <c r="V7565" s="12"/>
      <c r="X7565" s="8" t="s">
        <v>18797</v>
      </c>
    </row>
    <row r="7566" spans="1:24" x14ac:dyDescent="0.25">
      <c r="A7566" s="16" t="s">
        <v>11970</v>
      </c>
      <c r="B7566" s="5" t="s">
        <v>16217</v>
      </c>
      <c r="C7566" s="5" t="s">
        <v>16207</v>
      </c>
      <c r="D7566" s="6">
        <f t="shared" si="536"/>
        <v>1301526</v>
      </c>
      <c r="E7566" s="6">
        <f t="shared" si="537"/>
        <v>1303016</v>
      </c>
      <c r="F7566" s="6">
        <f t="shared" si="540"/>
        <v>1491</v>
      </c>
      <c r="G7566" s="40">
        <f t="shared" si="539"/>
        <v>2705</v>
      </c>
      <c r="H7566" s="6">
        <v>27796941</v>
      </c>
      <c r="I7566" s="6">
        <v>27798431</v>
      </c>
      <c r="J7566" s="6">
        <v>1</v>
      </c>
      <c r="K7566" s="6">
        <f t="shared" si="538"/>
        <v>87</v>
      </c>
      <c r="L7566" s="6">
        <v>467</v>
      </c>
      <c r="M7566" s="1" t="s">
        <v>11971</v>
      </c>
      <c r="N7566" s="17" t="s">
        <v>29311</v>
      </c>
      <c r="O7566" s="17" t="s">
        <v>29450</v>
      </c>
      <c r="Q7566" s="9"/>
      <c r="R7566" s="10" t="s">
        <v>20023</v>
      </c>
      <c r="S7566" s="11">
        <v>1</v>
      </c>
      <c r="T7566" s="9" t="s">
        <v>25336</v>
      </c>
      <c r="U7566" s="9" t="s">
        <v>16207</v>
      </c>
      <c r="V7566" s="12"/>
      <c r="X7566" s="8" t="s">
        <v>18797</v>
      </c>
    </row>
    <row r="7567" spans="1:24" x14ac:dyDescent="0.25">
      <c r="A7567" s="16" t="s">
        <v>11972</v>
      </c>
      <c r="B7567" s="5" t="s">
        <v>16217</v>
      </c>
      <c r="C7567" s="5" t="s">
        <v>16207</v>
      </c>
      <c r="D7567" s="6">
        <f t="shared" si="536"/>
        <v>1313651</v>
      </c>
      <c r="E7567" s="6">
        <f t="shared" si="537"/>
        <v>1316500</v>
      </c>
      <c r="F7567" s="6">
        <f t="shared" si="540"/>
        <v>2850</v>
      </c>
      <c r="G7567" s="40">
        <f t="shared" si="539"/>
        <v>10634</v>
      </c>
      <c r="H7567" s="6">
        <v>27809066</v>
      </c>
      <c r="I7567" s="6">
        <v>27811915</v>
      </c>
      <c r="J7567" s="6">
        <v>0</v>
      </c>
      <c r="K7567" s="6">
        <f t="shared" si="538"/>
        <v>0</v>
      </c>
      <c r="L7567" s="6">
        <v>949</v>
      </c>
      <c r="M7567" s="1" t="s">
        <v>11973</v>
      </c>
      <c r="N7567" s="17" t="s">
        <v>29311</v>
      </c>
      <c r="O7567" s="17" t="s">
        <v>29450</v>
      </c>
      <c r="Q7567" s="9"/>
      <c r="R7567" s="10" t="s">
        <v>24331</v>
      </c>
      <c r="S7567" s="11">
        <v>0</v>
      </c>
      <c r="T7567" s="9" t="s">
        <v>16207</v>
      </c>
      <c r="U7567" s="9"/>
      <c r="V7567" s="12"/>
      <c r="X7567" s="8" t="s">
        <v>18797</v>
      </c>
    </row>
    <row r="7568" spans="1:24" x14ac:dyDescent="0.25">
      <c r="A7568" s="16" t="s">
        <v>11974</v>
      </c>
      <c r="B7568" s="5" t="s">
        <v>16217</v>
      </c>
      <c r="C7568" s="5" t="s">
        <v>16207</v>
      </c>
      <c r="D7568" s="6">
        <f t="shared" si="536"/>
        <v>1333020</v>
      </c>
      <c r="E7568" s="6">
        <f t="shared" si="537"/>
        <v>1335062</v>
      </c>
      <c r="F7568" s="6">
        <f t="shared" si="540"/>
        <v>2043</v>
      </c>
      <c r="G7568" s="40">
        <f t="shared" si="539"/>
        <v>16519</v>
      </c>
      <c r="H7568" s="6">
        <v>27828435</v>
      </c>
      <c r="I7568" s="6">
        <v>27830477</v>
      </c>
      <c r="J7568" s="6">
        <v>2</v>
      </c>
      <c r="K7568" s="6">
        <f t="shared" si="538"/>
        <v>123</v>
      </c>
      <c r="L7568" s="6">
        <v>639</v>
      </c>
      <c r="M7568" s="1" t="s">
        <v>28782</v>
      </c>
      <c r="N7568" s="17" t="s">
        <v>29311</v>
      </c>
      <c r="O7568" s="17" t="s">
        <v>29450</v>
      </c>
      <c r="P7568" s="8" t="s">
        <v>15934</v>
      </c>
      <c r="Q7568" s="7" t="s">
        <v>17298</v>
      </c>
      <c r="R7568" s="14" t="s">
        <v>24332</v>
      </c>
      <c r="S7568" s="42">
        <v>3</v>
      </c>
      <c r="T7568" s="41" t="s">
        <v>28237</v>
      </c>
      <c r="U7568" s="7"/>
      <c r="V7568" s="12"/>
      <c r="X7568" s="8" t="s">
        <v>18797</v>
      </c>
    </row>
    <row r="7569" spans="1:24" x14ac:dyDescent="0.25">
      <c r="A7569" s="16" t="s">
        <v>11975</v>
      </c>
      <c r="B7569" s="5" t="s">
        <v>16217</v>
      </c>
      <c r="C7569" s="5" t="s">
        <v>16206</v>
      </c>
      <c r="D7569" s="6">
        <f t="shared" si="536"/>
        <v>1337017</v>
      </c>
      <c r="E7569" s="6">
        <f t="shared" si="537"/>
        <v>1337501</v>
      </c>
      <c r="F7569" s="6">
        <f t="shared" si="540"/>
        <v>485</v>
      </c>
      <c r="G7569" s="40">
        <f t="shared" si="539"/>
        <v>1954</v>
      </c>
      <c r="H7569" s="6">
        <v>27832432</v>
      </c>
      <c r="I7569" s="6">
        <v>27832916</v>
      </c>
      <c r="J7569" s="6">
        <v>1</v>
      </c>
      <c r="K7569" s="6">
        <f t="shared" si="538"/>
        <v>68</v>
      </c>
      <c r="L7569" s="6">
        <v>138</v>
      </c>
      <c r="M7569" s="1" t="s">
        <v>11976</v>
      </c>
      <c r="N7569" s="17" t="s">
        <v>29311</v>
      </c>
      <c r="O7569" s="17" t="s">
        <v>29450</v>
      </c>
      <c r="Q7569" s="9"/>
      <c r="R7569" s="10" t="s">
        <v>24333</v>
      </c>
      <c r="S7569" s="11">
        <v>3</v>
      </c>
      <c r="T7569" s="9" t="s">
        <v>28238</v>
      </c>
      <c r="U7569" s="9" t="s">
        <v>16207</v>
      </c>
      <c r="V7569" s="12"/>
      <c r="X7569" s="8" t="s">
        <v>18797</v>
      </c>
    </row>
    <row r="7570" spans="1:24" x14ac:dyDescent="0.25">
      <c r="A7570" s="16" t="s">
        <v>11977</v>
      </c>
      <c r="B7570" s="5" t="s">
        <v>16217</v>
      </c>
      <c r="C7570" s="5" t="s">
        <v>16207</v>
      </c>
      <c r="D7570" s="6">
        <f t="shared" si="536"/>
        <v>1337733</v>
      </c>
      <c r="E7570" s="6">
        <f t="shared" si="537"/>
        <v>1339378</v>
      </c>
      <c r="F7570" s="6">
        <f t="shared" si="540"/>
        <v>1646</v>
      </c>
      <c r="G7570" s="40">
        <f t="shared" si="539"/>
        <v>231</v>
      </c>
      <c r="H7570" s="6">
        <v>27833148</v>
      </c>
      <c r="I7570" s="6">
        <v>27834793</v>
      </c>
      <c r="J7570" s="6">
        <v>2</v>
      </c>
      <c r="K7570" s="6">
        <f t="shared" si="538"/>
        <v>122</v>
      </c>
      <c r="L7570" s="6">
        <v>507</v>
      </c>
      <c r="M7570" s="1" t="s">
        <v>11978</v>
      </c>
      <c r="N7570" s="17" t="s">
        <v>29311</v>
      </c>
      <c r="O7570" s="17" t="s">
        <v>29450</v>
      </c>
      <c r="P7570" s="8" t="s">
        <v>15935</v>
      </c>
      <c r="Q7570" s="7" t="s">
        <v>16796</v>
      </c>
      <c r="R7570" s="14" t="s">
        <v>24334</v>
      </c>
      <c r="S7570" s="42">
        <v>1</v>
      </c>
      <c r="T7570" s="41" t="s">
        <v>25313</v>
      </c>
      <c r="U7570" s="7" t="s">
        <v>16207</v>
      </c>
      <c r="V7570" s="12"/>
      <c r="X7570" s="8" t="s">
        <v>18797</v>
      </c>
    </row>
    <row r="7571" spans="1:24" x14ac:dyDescent="0.25">
      <c r="A7571" s="16" t="s">
        <v>11979</v>
      </c>
      <c r="B7571" s="5" t="s">
        <v>16217</v>
      </c>
      <c r="C7571" s="5" t="s">
        <v>16206</v>
      </c>
      <c r="D7571" s="6">
        <f t="shared" si="536"/>
        <v>1340877</v>
      </c>
      <c r="E7571" s="6">
        <f t="shared" si="537"/>
        <v>1347725</v>
      </c>
      <c r="F7571" s="6">
        <f t="shared" si="540"/>
        <v>6849</v>
      </c>
      <c r="G7571" s="40">
        <f t="shared" si="539"/>
        <v>1498</v>
      </c>
      <c r="H7571" s="6">
        <v>27836292</v>
      </c>
      <c r="I7571" s="6">
        <v>27843140</v>
      </c>
      <c r="J7571" s="6">
        <v>0</v>
      </c>
      <c r="K7571" s="6">
        <f t="shared" si="538"/>
        <v>0</v>
      </c>
      <c r="L7571" s="6">
        <v>2282</v>
      </c>
      <c r="M7571" s="1" t="s">
        <v>11980</v>
      </c>
      <c r="N7571" s="17" t="s">
        <v>29311</v>
      </c>
      <c r="O7571" s="17" t="s">
        <v>29450</v>
      </c>
      <c r="P7571" s="8" t="s">
        <v>15936</v>
      </c>
      <c r="Q7571" s="7" t="s">
        <v>17874</v>
      </c>
      <c r="R7571" s="14" t="s">
        <v>19721</v>
      </c>
      <c r="S7571" s="42">
        <v>2</v>
      </c>
      <c r="T7571" s="41" t="s">
        <v>25168</v>
      </c>
      <c r="U7571" s="7" t="s">
        <v>16207</v>
      </c>
      <c r="V7571" s="12"/>
      <c r="X7571" s="8" t="s">
        <v>18797</v>
      </c>
    </row>
    <row r="7572" spans="1:24" x14ac:dyDescent="0.25">
      <c r="A7572" s="16" t="s">
        <v>11981</v>
      </c>
      <c r="B7572" s="5" t="s">
        <v>16217</v>
      </c>
      <c r="C7572" s="5" t="s">
        <v>16206</v>
      </c>
      <c r="D7572" s="6">
        <f t="shared" si="536"/>
        <v>1350218</v>
      </c>
      <c r="E7572" s="6">
        <f t="shared" si="537"/>
        <v>1352305</v>
      </c>
      <c r="F7572" s="6">
        <f t="shared" si="540"/>
        <v>2088</v>
      </c>
      <c r="G7572" s="40">
        <f t="shared" si="539"/>
        <v>2492</v>
      </c>
      <c r="H7572" s="6">
        <v>27845633</v>
      </c>
      <c r="I7572" s="6">
        <v>27847720</v>
      </c>
      <c r="J7572" s="6">
        <v>1</v>
      </c>
      <c r="K7572" s="6">
        <f t="shared" si="538"/>
        <v>72</v>
      </c>
      <c r="L7572" s="6">
        <v>671</v>
      </c>
      <c r="M7572" s="1" t="s">
        <v>11982</v>
      </c>
      <c r="N7572" s="17" t="s">
        <v>29311</v>
      </c>
      <c r="O7572" s="17" t="s">
        <v>29450</v>
      </c>
      <c r="P7572" s="8" t="s">
        <v>15937</v>
      </c>
      <c r="Q7572" s="7" t="s">
        <v>16404</v>
      </c>
      <c r="R7572" s="14" t="s">
        <v>24335</v>
      </c>
      <c r="S7572" s="42">
        <v>3</v>
      </c>
      <c r="T7572" s="41" t="s">
        <v>28239</v>
      </c>
      <c r="U7572" s="7" t="s">
        <v>28240</v>
      </c>
      <c r="V7572" s="12"/>
      <c r="X7572" s="8" t="s">
        <v>18797</v>
      </c>
    </row>
    <row r="7573" spans="1:24" x14ac:dyDescent="0.25">
      <c r="A7573" s="16" t="s">
        <v>11983</v>
      </c>
      <c r="B7573" s="5" t="s">
        <v>16217</v>
      </c>
      <c r="C7573" s="5" t="s">
        <v>16206</v>
      </c>
      <c r="D7573" s="6">
        <f t="shared" si="536"/>
        <v>1353741</v>
      </c>
      <c r="E7573" s="6">
        <f t="shared" si="537"/>
        <v>1354043</v>
      </c>
      <c r="F7573" s="6">
        <f t="shared" si="540"/>
        <v>303</v>
      </c>
      <c r="G7573" s="40">
        <f t="shared" si="539"/>
        <v>1435</v>
      </c>
      <c r="H7573" s="6">
        <v>27849156</v>
      </c>
      <c r="I7573" s="6">
        <v>27849458</v>
      </c>
      <c r="J7573" s="6">
        <v>0</v>
      </c>
      <c r="K7573" s="6">
        <f t="shared" si="538"/>
        <v>0</v>
      </c>
      <c r="L7573" s="6">
        <v>100</v>
      </c>
      <c r="M7573" s="1" t="s">
        <v>11984</v>
      </c>
      <c r="N7573" s="17" t="s">
        <v>29311</v>
      </c>
      <c r="O7573" s="17" t="s">
        <v>29450</v>
      </c>
      <c r="Q7573" s="9"/>
      <c r="R7573" s="10" t="s">
        <v>19882</v>
      </c>
      <c r="S7573" s="11">
        <v>7</v>
      </c>
      <c r="T7573" s="9" t="s">
        <v>28241</v>
      </c>
      <c r="U7573" s="9" t="s">
        <v>28242</v>
      </c>
      <c r="V7573" s="12"/>
      <c r="X7573" s="8" t="s">
        <v>18797</v>
      </c>
    </row>
    <row r="7574" spans="1:24" x14ac:dyDescent="0.25">
      <c r="A7574" s="16" t="s">
        <v>11985</v>
      </c>
      <c r="B7574" s="5" t="s">
        <v>16217</v>
      </c>
      <c r="C7574" s="5" t="s">
        <v>16206</v>
      </c>
      <c r="D7574" s="6">
        <f t="shared" si="536"/>
        <v>1354670</v>
      </c>
      <c r="E7574" s="6">
        <f t="shared" si="537"/>
        <v>1355008</v>
      </c>
      <c r="F7574" s="6">
        <f t="shared" si="540"/>
        <v>339</v>
      </c>
      <c r="G7574" s="40">
        <f t="shared" si="539"/>
        <v>626</v>
      </c>
      <c r="H7574" s="6">
        <v>27850085</v>
      </c>
      <c r="I7574" s="6">
        <v>27850423</v>
      </c>
      <c r="J7574" s="6">
        <v>0</v>
      </c>
      <c r="K7574" s="6">
        <f t="shared" si="538"/>
        <v>0</v>
      </c>
      <c r="L7574" s="6">
        <v>112</v>
      </c>
      <c r="M7574" s="1" t="s">
        <v>14</v>
      </c>
      <c r="N7574" s="17" t="s">
        <v>18892</v>
      </c>
      <c r="O7574" s="17" t="s">
        <v>29451</v>
      </c>
      <c r="Q7574" s="9"/>
      <c r="R7574" s="10" t="s">
        <v>24336</v>
      </c>
      <c r="S7574" s="11">
        <v>18</v>
      </c>
      <c r="T7574" s="9" t="s">
        <v>28243</v>
      </c>
      <c r="U7574" s="9"/>
      <c r="V7574" s="43" t="s">
        <v>28742</v>
      </c>
      <c r="X7574" s="8" t="s">
        <v>18797</v>
      </c>
    </row>
    <row r="7575" spans="1:24" x14ac:dyDescent="0.25">
      <c r="A7575" s="16" t="s">
        <v>11986</v>
      </c>
      <c r="B7575" s="5" t="s">
        <v>16217</v>
      </c>
      <c r="C7575" s="5" t="s">
        <v>16206</v>
      </c>
      <c r="D7575" s="6">
        <f t="shared" si="536"/>
        <v>1355506</v>
      </c>
      <c r="E7575" s="6">
        <f t="shared" si="537"/>
        <v>1357361</v>
      </c>
      <c r="F7575" s="6">
        <f t="shared" si="540"/>
        <v>1856</v>
      </c>
      <c r="G7575" s="40">
        <f t="shared" si="539"/>
        <v>497</v>
      </c>
      <c r="H7575" s="6">
        <v>27850921</v>
      </c>
      <c r="I7575" s="6">
        <v>27852776</v>
      </c>
      <c r="J7575" s="6">
        <v>1</v>
      </c>
      <c r="K7575" s="6">
        <f t="shared" si="538"/>
        <v>56</v>
      </c>
      <c r="L7575" s="6">
        <v>599</v>
      </c>
      <c r="M7575" s="1" t="s">
        <v>11984</v>
      </c>
      <c r="N7575" s="17" t="s">
        <v>29311</v>
      </c>
      <c r="O7575" s="17" t="s">
        <v>29450</v>
      </c>
      <c r="P7575" s="8" t="s">
        <v>15938</v>
      </c>
      <c r="Q7575" s="7" t="s">
        <v>18403</v>
      </c>
      <c r="R7575" s="14" t="s">
        <v>24337</v>
      </c>
      <c r="S7575" s="42">
        <v>3</v>
      </c>
      <c r="T7575" s="41" t="s">
        <v>28244</v>
      </c>
      <c r="U7575" s="7" t="s">
        <v>16207</v>
      </c>
      <c r="V7575" s="12"/>
      <c r="X7575" s="8" t="s">
        <v>18797</v>
      </c>
    </row>
    <row r="7576" spans="1:24" x14ac:dyDescent="0.25">
      <c r="A7576" s="16" t="s">
        <v>11987</v>
      </c>
      <c r="B7576" s="5" t="s">
        <v>16217</v>
      </c>
      <c r="C7576" s="5" t="s">
        <v>16206</v>
      </c>
      <c r="D7576" s="6">
        <f t="shared" si="536"/>
        <v>1363553</v>
      </c>
      <c r="E7576" s="6">
        <f t="shared" si="537"/>
        <v>1364339</v>
      </c>
      <c r="F7576" s="6">
        <f t="shared" si="540"/>
        <v>787</v>
      </c>
      <c r="G7576" s="40">
        <f t="shared" si="539"/>
        <v>6191</v>
      </c>
      <c r="H7576" s="6">
        <v>27858968</v>
      </c>
      <c r="I7576" s="6">
        <v>27859754</v>
      </c>
      <c r="J7576" s="6">
        <v>1</v>
      </c>
      <c r="K7576" s="6">
        <f t="shared" si="538"/>
        <v>58</v>
      </c>
      <c r="L7576" s="6">
        <v>242</v>
      </c>
      <c r="M7576" s="1" t="s">
        <v>14</v>
      </c>
      <c r="N7576" s="17" t="s">
        <v>18888</v>
      </c>
      <c r="O7576" s="17" t="s">
        <v>29450</v>
      </c>
      <c r="Q7576" s="9"/>
      <c r="R7576" s="10" t="s">
        <v>23927</v>
      </c>
      <c r="S7576" s="11">
        <v>0</v>
      </c>
      <c r="T7576" s="9" t="s">
        <v>16207</v>
      </c>
      <c r="U7576" s="9"/>
      <c r="V7576" s="12"/>
      <c r="X7576" s="8" t="s">
        <v>18798</v>
      </c>
    </row>
    <row r="7577" spans="1:24" x14ac:dyDescent="0.25">
      <c r="A7577" s="16" t="s">
        <v>11988</v>
      </c>
      <c r="B7577" s="5" t="s">
        <v>16217</v>
      </c>
      <c r="C7577" s="5" t="s">
        <v>16206</v>
      </c>
      <c r="D7577" s="6">
        <f t="shared" si="536"/>
        <v>1367133</v>
      </c>
      <c r="E7577" s="6">
        <f t="shared" si="537"/>
        <v>1370250</v>
      </c>
      <c r="F7577" s="6">
        <f t="shared" si="540"/>
        <v>3118</v>
      </c>
      <c r="G7577" s="40">
        <f t="shared" si="539"/>
        <v>2793</v>
      </c>
      <c r="H7577" s="6">
        <v>27862548</v>
      </c>
      <c r="I7577" s="6">
        <v>27865665</v>
      </c>
      <c r="J7577" s="6">
        <v>1</v>
      </c>
      <c r="K7577" s="6">
        <f t="shared" si="538"/>
        <v>55</v>
      </c>
      <c r="L7577" s="6">
        <v>1020</v>
      </c>
      <c r="M7577" s="1" t="s">
        <v>14</v>
      </c>
      <c r="N7577" s="17" t="s">
        <v>29323</v>
      </c>
      <c r="O7577" s="17" t="s">
        <v>29450</v>
      </c>
      <c r="Q7577" s="9"/>
      <c r="R7577" s="10" t="s">
        <v>24338</v>
      </c>
      <c r="S7577" s="11">
        <v>0</v>
      </c>
      <c r="T7577" s="9" t="s">
        <v>16207</v>
      </c>
      <c r="U7577" s="9"/>
      <c r="V7577" s="12"/>
      <c r="X7577" s="8" t="s">
        <v>18797</v>
      </c>
    </row>
    <row r="7578" spans="1:24" x14ac:dyDescent="0.25">
      <c r="A7578" s="16" t="s">
        <v>11989</v>
      </c>
      <c r="B7578" s="5" t="s">
        <v>16217</v>
      </c>
      <c r="C7578" s="5" t="s">
        <v>16207</v>
      </c>
      <c r="D7578" s="6">
        <f t="shared" si="536"/>
        <v>1372208</v>
      </c>
      <c r="E7578" s="6">
        <f t="shared" si="537"/>
        <v>1374874</v>
      </c>
      <c r="F7578" s="6">
        <f t="shared" si="540"/>
        <v>2667</v>
      </c>
      <c r="G7578" s="40">
        <f t="shared" si="539"/>
        <v>1957</v>
      </c>
      <c r="H7578" s="6">
        <v>27867623</v>
      </c>
      <c r="I7578" s="6">
        <v>27870289</v>
      </c>
      <c r="J7578" s="6">
        <v>0</v>
      </c>
      <c r="K7578" s="6">
        <f t="shared" si="538"/>
        <v>0</v>
      </c>
      <c r="L7578" s="6">
        <v>888</v>
      </c>
      <c r="M7578" s="1" t="s">
        <v>11990</v>
      </c>
      <c r="N7578" s="17" t="s">
        <v>29311</v>
      </c>
      <c r="O7578" s="17" t="s">
        <v>29450</v>
      </c>
      <c r="Q7578" s="9"/>
      <c r="R7578" s="10" t="s">
        <v>24339</v>
      </c>
      <c r="S7578" s="11">
        <v>3</v>
      </c>
      <c r="T7578" s="9" t="s">
        <v>28245</v>
      </c>
      <c r="U7578" s="9" t="s">
        <v>16207</v>
      </c>
      <c r="V7578" s="12"/>
      <c r="X7578" s="8" t="s">
        <v>18797</v>
      </c>
    </row>
    <row r="7579" spans="1:24" x14ac:dyDescent="0.25">
      <c r="A7579" s="16" t="s">
        <v>11991</v>
      </c>
      <c r="B7579" s="5" t="s">
        <v>16217</v>
      </c>
      <c r="C7579" s="5" t="s">
        <v>16207</v>
      </c>
      <c r="D7579" s="6">
        <f t="shared" si="536"/>
        <v>1375921</v>
      </c>
      <c r="E7579" s="6">
        <f t="shared" si="537"/>
        <v>1378151</v>
      </c>
      <c r="F7579" s="6">
        <f t="shared" si="540"/>
        <v>2231</v>
      </c>
      <c r="G7579" s="40">
        <f t="shared" si="539"/>
        <v>1046</v>
      </c>
      <c r="H7579" s="6">
        <v>27871336</v>
      </c>
      <c r="I7579" s="6">
        <v>27873566</v>
      </c>
      <c r="J7579" s="6">
        <v>3</v>
      </c>
      <c r="K7579" s="6">
        <f t="shared" si="538"/>
        <v>275</v>
      </c>
      <c r="L7579" s="6">
        <v>651</v>
      </c>
      <c r="M7579" s="1" t="s">
        <v>11992</v>
      </c>
      <c r="N7579" s="17" t="s">
        <v>29311</v>
      </c>
      <c r="O7579" s="17" t="s">
        <v>29450</v>
      </c>
      <c r="Q7579" s="9"/>
      <c r="R7579" s="10" t="s">
        <v>24340</v>
      </c>
      <c r="S7579" s="11">
        <v>2</v>
      </c>
      <c r="T7579" s="9" t="s">
        <v>27403</v>
      </c>
      <c r="U7579" s="9" t="s">
        <v>16207</v>
      </c>
      <c r="V7579" s="12"/>
      <c r="X7579" s="8" t="s">
        <v>18798</v>
      </c>
    </row>
    <row r="7580" spans="1:24" x14ac:dyDescent="0.25">
      <c r="A7580" s="16" t="s">
        <v>11993</v>
      </c>
      <c r="B7580" s="5" t="s">
        <v>16217</v>
      </c>
      <c r="C7580" s="5" t="s">
        <v>16207</v>
      </c>
      <c r="D7580" s="6">
        <f t="shared" si="536"/>
        <v>1380143</v>
      </c>
      <c r="E7580" s="6">
        <f t="shared" si="537"/>
        <v>1383144</v>
      </c>
      <c r="F7580" s="6">
        <f t="shared" si="540"/>
        <v>3002</v>
      </c>
      <c r="G7580" s="40">
        <f t="shared" si="539"/>
        <v>1991</v>
      </c>
      <c r="H7580" s="6">
        <v>27875558</v>
      </c>
      <c r="I7580" s="6">
        <v>27878559</v>
      </c>
      <c r="J7580" s="6">
        <v>1</v>
      </c>
      <c r="K7580" s="6">
        <f t="shared" si="538"/>
        <v>56</v>
      </c>
      <c r="L7580" s="6">
        <v>981</v>
      </c>
      <c r="M7580" s="1" t="s">
        <v>14</v>
      </c>
      <c r="N7580" s="17" t="s">
        <v>29311</v>
      </c>
      <c r="O7580" s="17" t="s">
        <v>29450</v>
      </c>
      <c r="Q7580" s="9"/>
      <c r="R7580" s="10" t="s">
        <v>24341</v>
      </c>
      <c r="S7580" s="11">
        <v>0</v>
      </c>
      <c r="T7580" s="9" t="s">
        <v>16207</v>
      </c>
      <c r="U7580" s="9"/>
      <c r="V7580" s="12"/>
      <c r="X7580" s="8" t="s">
        <v>18797</v>
      </c>
    </row>
    <row r="7581" spans="1:24" x14ac:dyDescent="0.25">
      <c r="A7581" s="16" t="s">
        <v>11994</v>
      </c>
      <c r="B7581" s="5" t="s">
        <v>16217</v>
      </c>
      <c r="C7581" s="5" t="s">
        <v>16207</v>
      </c>
      <c r="D7581" s="6">
        <f t="shared" si="536"/>
        <v>1385113</v>
      </c>
      <c r="E7581" s="6">
        <f t="shared" si="537"/>
        <v>1387938</v>
      </c>
      <c r="F7581" s="6">
        <f t="shared" si="540"/>
        <v>2826</v>
      </c>
      <c r="G7581" s="40">
        <f t="shared" si="539"/>
        <v>1968</v>
      </c>
      <c r="H7581" s="6">
        <v>27880528</v>
      </c>
      <c r="I7581" s="6">
        <v>27883353</v>
      </c>
      <c r="J7581" s="6">
        <v>0</v>
      </c>
      <c r="K7581" s="6">
        <f t="shared" si="538"/>
        <v>0</v>
      </c>
      <c r="L7581" s="6">
        <v>941</v>
      </c>
      <c r="M7581" s="1" t="s">
        <v>14</v>
      </c>
      <c r="N7581" s="17" t="s">
        <v>18897</v>
      </c>
      <c r="O7581" s="17" t="s">
        <v>29450</v>
      </c>
      <c r="Q7581" s="9"/>
      <c r="R7581" s="10" t="s">
        <v>19668</v>
      </c>
      <c r="S7581" s="11">
        <v>1</v>
      </c>
      <c r="T7581" s="9" t="s">
        <v>25336</v>
      </c>
      <c r="U7581" s="9" t="s">
        <v>16207</v>
      </c>
      <c r="V7581" s="12"/>
      <c r="X7581" s="8" t="s">
        <v>18797</v>
      </c>
    </row>
    <row r="7582" spans="1:24" x14ac:dyDescent="0.25">
      <c r="A7582" s="16" t="s">
        <v>11995</v>
      </c>
      <c r="B7582" s="5" t="s">
        <v>16217</v>
      </c>
      <c r="C7582" s="5" t="s">
        <v>16206</v>
      </c>
      <c r="D7582" s="6">
        <f t="shared" si="536"/>
        <v>1401219</v>
      </c>
      <c r="E7582" s="6">
        <f t="shared" si="537"/>
        <v>1402157</v>
      </c>
      <c r="F7582" s="6">
        <f t="shared" si="540"/>
        <v>939</v>
      </c>
      <c r="G7582" s="40">
        <f t="shared" si="539"/>
        <v>13280</v>
      </c>
      <c r="H7582" s="6">
        <v>27896634</v>
      </c>
      <c r="I7582" s="6">
        <v>27897572</v>
      </c>
      <c r="J7582" s="6">
        <v>0</v>
      </c>
      <c r="K7582" s="6">
        <f t="shared" si="538"/>
        <v>0</v>
      </c>
      <c r="L7582" s="6">
        <v>312</v>
      </c>
      <c r="M7582" s="1" t="s">
        <v>11996</v>
      </c>
      <c r="N7582" s="17" t="s">
        <v>29323</v>
      </c>
      <c r="O7582" s="17" t="s">
        <v>29450</v>
      </c>
      <c r="P7582" s="8" t="s">
        <v>15939</v>
      </c>
      <c r="Q7582" s="7" t="s">
        <v>16533</v>
      </c>
      <c r="R7582" s="14" t="s">
        <v>24342</v>
      </c>
      <c r="S7582" s="42">
        <v>2</v>
      </c>
      <c r="T7582" s="41" t="s">
        <v>25269</v>
      </c>
      <c r="U7582" s="7"/>
      <c r="V7582" s="12"/>
      <c r="X7582" s="8" t="s">
        <v>18797</v>
      </c>
    </row>
    <row r="7583" spans="1:24" x14ac:dyDescent="0.25">
      <c r="A7583" s="16" t="s">
        <v>11997</v>
      </c>
      <c r="B7583" s="5" t="s">
        <v>16217</v>
      </c>
      <c r="C7583" s="5" t="s">
        <v>16207</v>
      </c>
      <c r="D7583" s="6">
        <f t="shared" si="536"/>
        <v>1405494</v>
      </c>
      <c r="E7583" s="6">
        <f t="shared" si="537"/>
        <v>1407827</v>
      </c>
      <c r="F7583" s="6">
        <f t="shared" si="540"/>
        <v>2334</v>
      </c>
      <c r="G7583" s="40">
        <f t="shared" si="539"/>
        <v>3336</v>
      </c>
      <c r="H7583" s="6">
        <v>27900909</v>
      </c>
      <c r="I7583" s="6">
        <v>27903242</v>
      </c>
      <c r="J7583" s="6">
        <v>0</v>
      </c>
      <c r="K7583" s="6">
        <f t="shared" si="538"/>
        <v>0</v>
      </c>
      <c r="L7583" s="6">
        <v>777</v>
      </c>
      <c r="M7583" s="1" t="s">
        <v>11998</v>
      </c>
      <c r="N7583" s="17" t="s">
        <v>29317</v>
      </c>
      <c r="O7583" s="17" t="s">
        <v>29450</v>
      </c>
      <c r="Q7583" s="9"/>
      <c r="R7583" s="10" t="s">
        <v>24343</v>
      </c>
      <c r="S7583" s="11">
        <v>1</v>
      </c>
      <c r="T7583" s="9" t="s">
        <v>25086</v>
      </c>
      <c r="U7583" s="9" t="s">
        <v>16207</v>
      </c>
      <c r="V7583" s="12"/>
      <c r="X7583" s="8" t="s">
        <v>18797</v>
      </c>
    </row>
    <row r="7584" spans="1:24" x14ac:dyDescent="0.25">
      <c r="A7584" s="16" t="s">
        <v>11999</v>
      </c>
      <c r="B7584" s="5" t="s">
        <v>16217</v>
      </c>
      <c r="C7584" s="5" t="s">
        <v>16207</v>
      </c>
      <c r="D7584" s="6">
        <f t="shared" si="536"/>
        <v>1408848</v>
      </c>
      <c r="E7584" s="6">
        <f t="shared" si="537"/>
        <v>1410761</v>
      </c>
      <c r="F7584" s="6">
        <f t="shared" si="540"/>
        <v>1914</v>
      </c>
      <c r="G7584" s="40">
        <f t="shared" si="539"/>
        <v>1020</v>
      </c>
      <c r="H7584" s="6">
        <v>27904263</v>
      </c>
      <c r="I7584" s="6">
        <v>27906176</v>
      </c>
      <c r="J7584" s="6">
        <v>0</v>
      </c>
      <c r="K7584" s="6">
        <f t="shared" si="538"/>
        <v>0</v>
      </c>
      <c r="L7584" s="6">
        <v>637</v>
      </c>
      <c r="M7584" s="1" t="s">
        <v>12000</v>
      </c>
      <c r="N7584" s="17" t="s">
        <v>29311</v>
      </c>
      <c r="O7584" s="17" t="s">
        <v>29450</v>
      </c>
      <c r="P7584" s="8" t="s">
        <v>15940</v>
      </c>
      <c r="Q7584" s="7" t="s">
        <v>18174</v>
      </c>
      <c r="R7584" s="14" t="s">
        <v>20266</v>
      </c>
      <c r="S7584" s="42">
        <v>4</v>
      </c>
      <c r="T7584" s="41" t="s">
        <v>28246</v>
      </c>
      <c r="U7584" s="7" t="s">
        <v>26397</v>
      </c>
      <c r="V7584" s="12"/>
      <c r="X7584" s="8" t="s">
        <v>18797</v>
      </c>
    </row>
    <row r="7585" spans="1:24" x14ac:dyDescent="0.25">
      <c r="A7585" s="16" t="s">
        <v>12001</v>
      </c>
      <c r="B7585" s="5" t="s">
        <v>16217</v>
      </c>
      <c r="C7585" s="5" t="s">
        <v>16206</v>
      </c>
      <c r="D7585" s="6">
        <f t="shared" si="536"/>
        <v>1411504</v>
      </c>
      <c r="E7585" s="6">
        <f t="shared" si="537"/>
        <v>1413258</v>
      </c>
      <c r="F7585" s="6">
        <f t="shared" si="540"/>
        <v>1755</v>
      </c>
      <c r="G7585" s="40">
        <f t="shared" si="539"/>
        <v>742</v>
      </c>
      <c r="H7585" s="6">
        <v>27906919</v>
      </c>
      <c r="I7585" s="6">
        <v>27908673</v>
      </c>
      <c r="J7585" s="6">
        <v>1</v>
      </c>
      <c r="K7585" s="6">
        <f t="shared" si="538"/>
        <v>78</v>
      </c>
      <c r="L7585" s="6">
        <v>558</v>
      </c>
      <c r="M7585" s="1" t="s">
        <v>9005</v>
      </c>
      <c r="N7585" s="17" t="s">
        <v>29311</v>
      </c>
      <c r="O7585" s="17" t="s">
        <v>29450</v>
      </c>
      <c r="Q7585" s="9"/>
      <c r="R7585" s="10" t="s">
        <v>24344</v>
      </c>
      <c r="S7585" s="11">
        <v>5</v>
      </c>
      <c r="T7585" s="9" t="s">
        <v>28247</v>
      </c>
      <c r="U7585" s="9" t="s">
        <v>16207</v>
      </c>
      <c r="V7585" s="12"/>
      <c r="X7585" s="8" t="s">
        <v>18797</v>
      </c>
    </row>
    <row r="7586" spans="1:24" x14ac:dyDescent="0.25">
      <c r="A7586" s="16" t="s">
        <v>12002</v>
      </c>
      <c r="B7586" s="5" t="s">
        <v>16217</v>
      </c>
      <c r="C7586" s="5" t="s">
        <v>16206</v>
      </c>
      <c r="D7586" s="6">
        <f t="shared" si="536"/>
        <v>1413759</v>
      </c>
      <c r="E7586" s="6">
        <f t="shared" si="537"/>
        <v>1414691</v>
      </c>
      <c r="F7586" s="6">
        <f t="shared" si="540"/>
        <v>933</v>
      </c>
      <c r="G7586" s="40">
        <f t="shared" si="539"/>
        <v>500</v>
      </c>
      <c r="H7586" s="6">
        <v>27909174</v>
      </c>
      <c r="I7586" s="6">
        <v>27910106</v>
      </c>
      <c r="J7586" s="6">
        <v>0</v>
      </c>
      <c r="K7586" s="6">
        <f t="shared" si="538"/>
        <v>0</v>
      </c>
      <c r="L7586" s="6">
        <v>310</v>
      </c>
      <c r="M7586" s="1" t="s">
        <v>5820</v>
      </c>
      <c r="N7586" s="17" t="s">
        <v>29350</v>
      </c>
      <c r="O7586" s="17" t="s">
        <v>29450</v>
      </c>
      <c r="Q7586" s="9"/>
      <c r="R7586" s="10" t="s">
        <v>23037</v>
      </c>
      <c r="S7586" s="11">
        <v>1</v>
      </c>
      <c r="T7586" s="9" t="s">
        <v>25022</v>
      </c>
      <c r="U7586" s="9"/>
      <c r="V7586" s="12"/>
      <c r="X7586" s="8" t="s">
        <v>18797</v>
      </c>
    </row>
    <row r="7587" spans="1:24" x14ac:dyDescent="0.25">
      <c r="A7587" s="16" t="s">
        <v>12003</v>
      </c>
      <c r="B7587" s="5" t="s">
        <v>16217</v>
      </c>
      <c r="C7587" s="5" t="s">
        <v>16206</v>
      </c>
      <c r="D7587" s="6">
        <f t="shared" si="536"/>
        <v>1418656</v>
      </c>
      <c r="E7587" s="6">
        <f t="shared" si="537"/>
        <v>1420713</v>
      </c>
      <c r="F7587" s="6">
        <f t="shared" si="540"/>
        <v>2058</v>
      </c>
      <c r="G7587" s="40">
        <f t="shared" si="539"/>
        <v>3964</v>
      </c>
      <c r="H7587" s="6">
        <v>27914071</v>
      </c>
      <c r="I7587" s="6">
        <v>27916128</v>
      </c>
      <c r="J7587" s="6">
        <v>0</v>
      </c>
      <c r="K7587" s="6">
        <f t="shared" si="538"/>
        <v>0</v>
      </c>
      <c r="L7587" s="6">
        <v>685</v>
      </c>
      <c r="M7587" s="1" t="s">
        <v>10131</v>
      </c>
      <c r="N7587" s="17" t="s">
        <v>29311</v>
      </c>
      <c r="O7587" s="17" t="s">
        <v>29450</v>
      </c>
      <c r="Q7587" s="9"/>
      <c r="R7587" s="10" t="s">
        <v>24345</v>
      </c>
      <c r="S7587" s="11">
        <v>0</v>
      </c>
      <c r="T7587" s="9" t="s">
        <v>16207</v>
      </c>
      <c r="U7587" s="9"/>
      <c r="V7587" s="12"/>
      <c r="X7587" s="8" t="s">
        <v>18798</v>
      </c>
    </row>
    <row r="7588" spans="1:24" x14ac:dyDescent="0.25">
      <c r="A7588" s="16" t="s">
        <v>12004</v>
      </c>
      <c r="B7588" s="5" t="s">
        <v>16217</v>
      </c>
      <c r="C7588" s="5" t="s">
        <v>16206</v>
      </c>
      <c r="D7588" s="6">
        <f t="shared" si="536"/>
        <v>1421437</v>
      </c>
      <c r="E7588" s="6">
        <f t="shared" si="537"/>
        <v>1426674</v>
      </c>
      <c r="F7588" s="6">
        <f t="shared" si="540"/>
        <v>5238</v>
      </c>
      <c r="G7588" s="40">
        <f t="shared" si="539"/>
        <v>723</v>
      </c>
      <c r="H7588" s="6">
        <v>27916852</v>
      </c>
      <c r="I7588" s="6">
        <v>27922089</v>
      </c>
      <c r="J7588" s="6">
        <v>5</v>
      </c>
      <c r="K7588" s="6">
        <f t="shared" si="538"/>
        <v>306</v>
      </c>
      <c r="L7588" s="6">
        <v>1643</v>
      </c>
      <c r="M7588" s="1" t="s">
        <v>12005</v>
      </c>
      <c r="N7588" s="17" t="s">
        <v>29311</v>
      </c>
      <c r="O7588" s="17" t="s">
        <v>29450</v>
      </c>
      <c r="P7588" s="8" t="s">
        <v>14636</v>
      </c>
      <c r="Q7588" s="7" t="s">
        <v>18048</v>
      </c>
      <c r="R7588" s="14" t="s">
        <v>24346</v>
      </c>
      <c r="S7588" s="42">
        <v>3</v>
      </c>
      <c r="T7588" s="41" t="s">
        <v>25887</v>
      </c>
      <c r="U7588" s="7" t="s">
        <v>16207</v>
      </c>
      <c r="V7588" s="12"/>
      <c r="X7588" s="8" t="s">
        <v>18797</v>
      </c>
    </row>
    <row r="7589" spans="1:24" x14ac:dyDescent="0.25">
      <c r="A7589" s="16" t="s">
        <v>12006</v>
      </c>
      <c r="B7589" s="5" t="s">
        <v>16217</v>
      </c>
      <c r="C7589" s="5" t="s">
        <v>16206</v>
      </c>
      <c r="D7589" s="6">
        <f t="shared" si="536"/>
        <v>1427634</v>
      </c>
      <c r="E7589" s="6">
        <f t="shared" si="537"/>
        <v>1430930</v>
      </c>
      <c r="F7589" s="6">
        <f t="shared" si="540"/>
        <v>3297</v>
      </c>
      <c r="G7589" s="40">
        <f t="shared" si="539"/>
        <v>959</v>
      </c>
      <c r="H7589" s="6">
        <v>27923049</v>
      </c>
      <c r="I7589" s="6">
        <v>27926345</v>
      </c>
      <c r="J7589" s="6">
        <v>0</v>
      </c>
      <c r="K7589" s="6">
        <f t="shared" si="538"/>
        <v>0</v>
      </c>
      <c r="L7589" s="6">
        <v>1098</v>
      </c>
      <c r="M7589" s="1" t="s">
        <v>12007</v>
      </c>
      <c r="N7589" s="17" t="s">
        <v>29338</v>
      </c>
      <c r="O7589" s="17" t="s">
        <v>29450</v>
      </c>
      <c r="Q7589" s="9"/>
      <c r="R7589" s="10" t="s">
        <v>24347</v>
      </c>
      <c r="S7589" s="11">
        <v>1</v>
      </c>
      <c r="T7589" s="9" t="s">
        <v>25113</v>
      </c>
      <c r="U7589" s="9"/>
      <c r="V7589" s="12"/>
      <c r="X7589" s="8" t="s">
        <v>18797</v>
      </c>
    </row>
    <row r="7590" spans="1:24" x14ac:dyDescent="0.25">
      <c r="A7590" s="16" t="s">
        <v>12008</v>
      </c>
      <c r="B7590" s="5" t="s">
        <v>16217</v>
      </c>
      <c r="C7590" s="5" t="s">
        <v>16207</v>
      </c>
      <c r="D7590" s="6">
        <f t="shared" si="536"/>
        <v>1431308</v>
      </c>
      <c r="E7590" s="6">
        <f t="shared" si="537"/>
        <v>1432738</v>
      </c>
      <c r="F7590" s="6">
        <f t="shared" si="540"/>
        <v>1431</v>
      </c>
      <c r="G7590" s="40">
        <f t="shared" si="539"/>
        <v>377</v>
      </c>
      <c r="H7590" s="6">
        <v>27926723</v>
      </c>
      <c r="I7590" s="6">
        <v>27928153</v>
      </c>
      <c r="J7590" s="6">
        <v>1</v>
      </c>
      <c r="K7590" s="6">
        <f t="shared" si="538"/>
        <v>75</v>
      </c>
      <c r="L7590" s="6">
        <v>451</v>
      </c>
      <c r="M7590" s="1" t="s">
        <v>2768</v>
      </c>
      <c r="N7590" s="17" t="s">
        <v>29311</v>
      </c>
      <c r="O7590" s="17" t="s">
        <v>29450</v>
      </c>
      <c r="Q7590" s="9"/>
      <c r="R7590" s="10" t="s">
        <v>24348</v>
      </c>
      <c r="S7590" s="11">
        <v>7</v>
      </c>
      <c r="T7590" s="9" t="s">
        <v>28248</v>
      </c>
      <c r="U7590" s="9" t="s">
        <v>16207</v>
      </c>
      <c r="V7590" s="43" t="s">
        <v>28734</v>
      </c>
      <c r="X7590" s="8" t="s">
        <v>18798</v>
      </c>
    </row>
    <row r="7591" spans="1:24" x14ac:dyDescent="0.25">
      <c r="A7591" s="16" t="s">
        <v>12009</v>
      </c>
      <c r="B7591" s="5" t="s">
        <v>16217</v>
      </c>
      <c r="C7591" s="5" t="s">
        <v>16207</v>
      </c>
      <c r="D7591" s="6">
        <f t="shared" si="536"/>
        <v>1435241</v>
      </c>
      <c r="E7591" s="6">
        <f t="shared" si="537"/>
        <v>1437742</v>
      </c>
      <c r="F7591" s="6">
        <f t="shared" si="540"/>
        <v>2502</v>
      </c>
      <c r="G7591" s="40">
        <f t="shared" si="539"/>
        <v>2502</v>
      </c>
      <c r="H7591" s="6">
        <v>27930656</v>
      </c>
      <c r="I7591" s="6">
        <v>27933157</v>
      </c>
      <c r="J7591" s="6">
        <v>0</v>
      </c>
      <c r="K7591" s="6">
        <f t="shared" si="538"/>
        <v>0</v>
      </c>
      <c r="L7591" s="6">
        <v>833</v>
      </c>
      <c r="M7591" s="1" t="s">
        <v>29043</v>
      </c>
      <c r="N7591" s="7" t="s">
        <v>29311</v>
      </c>
      <c r="O7591" s="7" t="s">
        <v>29450</v>
      </c>
      <c r="S7591" s="42">
        <v>6</v>
      </c>
      <c r="T7591" s="41" t="s">
        <v>29288</v>
      </c>
      <c r="X7591" s="8" t="s">
        <v>18797</v>
      </c>
    </row>
    <row r="7592" spans="1:24" x14ac:dyDescent="0.25">
      <c r="A7592" s="3" t="s">
        <v>28944</v>
      </c>
      <c r="B7592" s="4" t="s">
        <v>16217</v>
      </c>
      <c r="C7592" s="4" t="s">
        <v>16207</v>
      </c>
      <c r="D7592" s="40">
        <f t="shared" si="536"/>
        <v>1441239</v>
      </c>
      <c r="E7592" s="40">
        <f t="shared" si="537"/>
        <v>1443752</v>
      </c>
      <c r="F7592" s="6">
        <f t="shared" si="540"/>
        <v>2514</v>
      </c>
      <c r="G7592" s="40">
        <f t="shared" si="539"/>
        <v>3496</v>
      </c>
      <c r="H7592" s="40">
        <v>27936654</v>
      </c>
      <c r="I7592" s="40">
        <v>27939167</v>
      </c>
      <c r="J7592" s="40">
        <v>0</v>
      </c>
      <c r="K7592" s="6">
        <f t="shared" si="538"/>
        <v>0</v>
      </c>
      <c r="L7592" s="40">
        <v>837</v>
      </c>
      <c r="M7592" s="1" t="s">
        <v>12010</v>
      </c>
      <c r="N7592" s="17" t="s">
        <v>29314</v>
      </c>
      <c r="O7592" s="17" t="s">
        <v>29450</v>
      </c>
      <c r="P7592" s="8" t="s">
        <v>15941</v>
      </c>
      <c r="Q7592" s="7" t="s">
        <v>16779</v>
      </c>
      <c r="R7592" s="14" t="s">
        <v>24349</v>
      </c>
      <c r="S7592" s="42">
        <v>7</v>
      </c>
      <c r="T7592" s="41" t="s">
        <v>29254</v>
      </c>
      <c r="U7592" s="7" t="s">
        <v>28249</v>
      </c>
      <c r="V7592" s="12"/>
      <c r="X7592" s="8" t="s">
        <v>18797</v>
      </c>
    </row>
    <row r="7593" spans="1:24" x14ac:dyDescent="0.25">
      <c r="A7593" s="16" t="s">
        <v>12011</v>
      </c>
      <c r="B7593" s="5" t="s">
        <v>16217</v>
      </c>
      <c r="C7593" s="5" t="s">
        <v>16207</v>
      </c>
      <c r="D7593" s="6">
        <f t="shared" si="536"/>
        <v>1444852</v>
      </c>
      <c r="E7593" s="6">
        <f t="shared" si="537"/>
        <v>1446777</v>
      </c>
      <c r="F7593" s="6">
        <f t="shared" si="540"/>
        <v>1926</v>
      </c>
      <c r="G7593" s="40">
        <f t="shared" si="539"/>
        <v>1099</v>
      </c>
      <c r="H7593" s="6">
        <v>27940267</v>
      </c>
      <c r="I7593" s="6">
        <v>27942192</v>
      </c>
      <c r="J7593" s="6">
        <v>0</v>
      </c>
      <c r="K7593" s="6">
        <f t="shared" si="538"/>
        <v>0</v>
      </c>
      <c r="L7593" s="6">
        <v>641</v>
      </c>
      <c r="M7593" s="1" t="s">
        <v>1630</v>
      </c>
      <c r="N7593" s="17" t="s">
        <v>29311</v>
      </c>
      <c r="O7593" s="17" t="s">
        <v>29450</v>
      </c>
      <c r="P7593" s="8" t="s">
        <v>15942</v>
      </c>
      <c r="Q7593" s="7" t="s">
        <v>17573</v>
      </c>
      <c r="R7593" s="14" t="s">
        <v>19384</v>
      </c>
      <c r="S7593" s="42">
        <v>2</v>
      </c>
      <c r="T7593" s="41" t="s">
        <v>25009</v>
      </c>
      <c r="U7593" s="7" t="s">
        <v>16207</v>
      </c>
      <c r="V7593" s="12"/>
      <c r="X7593" s="8" t="s">
        <v>18797</v>
      </c>
    </row>
    <row r="7594" spans="1:24" x14ac:dyDescent="0.25">
      <c r="A7594" s="16" t="s">
        <v>12012</v>
      </c>
      <c r="B7594" s="5" t="s">
        <v>16217</v>
      </c>
      <c r="C7594" s="5" t="s">
        <v>16207</v>
      </c>
      <c r="D7594" s="6">
        <f t="shared" si="536"/>
        <v>1450490</v>
      </c>
      <c r="E7594" s="6">
        <f t="shared" si="537"/>
        <v>1451303</v>
      </c>
      <c r="F7594" s="6">
        <f t="shared" si="540"/>
        <v>814</v>
      </c>
      <c r="G7594" s="40">
        <f t="shared" si="539"/>
        <v>3712</v>
      </c>
      <c r="H7594" s="6">
        <v>27945905</v>
      </c>
      <c r="I7594" s="6">
        <v>27946718</v>
      </c>
      <c r="J7594" s="6">
        <v>1</v>
      </c>
      <c r="K7594" s="6">
        <f t="shared" si="538"/>
        <v>49</v>
      </c>
      <c r="L7594" s="6">
        <v>254</v>
      </c>
      <c r="M7594" s="1" t="s">
        <v>14</v>
      </c>
      <c r="N7594" s="17" t="s">
        <v>29328</v>
      </c>
      <c r="O7594" s="17" t="s">
        <v>29450</v>
      </c>
      <c r="Q7594" s="9"/>
      <c r="R7594" s="10" t="s">
        <v>24350</v>
      </c>
      <c r="S7594" s="11">
        <v>0</v>
      </c>
      <c r="T7594" s="9" t="s">
        <v>16207</v>
      </c>
      <c r="U7594" s="9"/>
      <c r="V7594" s="12"/>
      <c r="X7594" s="8" t="s">
        <v>18797</v>
      </c>
    </row>
    <row r="7595" spans="1:24" x14ac:dyDescent="0.25">
      <c r="A7595" s="16" t="s">
        <v>12013</v>
      </c>
      <c r="B7595" s="5" t="s">
        <v>16217</v>
      </c>
      <c r="C7595" s="5" t="s">
        <v>16207</v>
      </c>
      <c r="D7595" s="6">
        <f t="shared" si="536"/>
        <v>1451603</v>
      </c>
      <c r="E7595" s="6">
        <f t="shared" si="537"/>
        <v>1452101</v>
      </c>
      <c r="F7595" s="6">
        <f t="shared" si="540"/>
        <v>499</v>
      </c>
      <c r="G7595" s="40">
        <f t="shared" si="539"/>
        <v>299</v>
      </c>
      <c r="H7595" s="6">
        <v>27947018</v>
      </c>
      <c r="I7595" s="6">
        <v>27947516</v>
      </c>
      <c r="J7595" s="6">
        <v>1</v>
      </c>
      <c r="K7595" s="6">
        <f t="shared" si="538"/>
        <v>76</v>
      </c>
      <c r="L7595" s="6">
        <v>140</v>
      </c>
      <c r="M7595" s="1" t="s">
        <v>14</v>
      </c>
      <c r="N7595" s="17" t="s">
        <v>29326</v>
      </c>
      <c r="O7595" s="17" t="s">
        <v>29450</v>
      </c>
      <c r="Q7595" s="9"/>
      <c r="R7595" s="10" t="s">
        <v>18964</v>
      </c>
      <c r="S7595" s="11">
        <v>0</v>
      </c>
      <c r="T7595" s="9" t="s">
        <v>16207</v>
      </c>
      <c r="U7595" s="9"/>
      <c r="V7595" s="12"/>
      <c r="X7595" s="8" t="s">
        <v>18797</v>
      </c>
    </row>
    <row r="7596" spans="1:24" x14ac:dyDescent="0.25">
      <c r="A7596" s="16" t="s">
        <v>12014</v>
      </c>
      <c r="B7596" s="5" t="s">
        <v>16217</v>
      </c>
      <c r="C7596" s="5" t="s">
        <v>16207</v>
      </c>
      <c r="D7596" s="6">
        <f t="shared" si="536"/>
        <v>1453844</v>
      </c>
      <c r="E7596" s="6">
        <f t="shared" si="537"/>
        <v>1454398</v>
      </c>
      <c r="F7596" s="6">
        <f t="shared" si="540"/>
        <v>555</v>
      </c>
      <c r="G7596" s="40">
        <f t="shared" si="539"/>
        <v>1742</v>
      </c>
      <c r="H7596" s="6">
        <v>27949259</v>
      </c>
      <c r="I7596" s="6">
        <v>27949813</v>
      </c>
      <c r="J7596" s="6">
        <v>0</v>
      </c>
      <c r="K7596" s="6">
        <f t="shared" si="538"/>
        <v>0</v>
      </c>
      <c r="L7596" s="6">
        <v>184</v>
      </c>
      <c r="M7596" s="1" t="s">
        <v>14</v>
      </c>
      <c r="N7596" s="17" t="s">
        <v>29328</v>
      </c>
      <c r="O7596" s="17" t="s">
        <v>29450</v>
      </c>
      <c r="Q7596" s="9"/>
      <c r="R7596" s="10" t="s">
        <v>24351</v>
      </c>
      <c r="S7596" s="11">
        <v>0</v>
      </c>
      <c r="T7596" s="9" t="s">
        <v>16207</v>
      </c>
      <c r="U7596" s="9"/>
      <c r="V7596" s="12"/>
      <c r="X7596" s="8" t="s">
        <v>18797</v>
      </c>
    </row>
    <row r="7597" spans="1:24" x14ac:dyDescent="0.25">
      <c r="A7597" s="16" t="s">
        <v>12015</v>
      </c>
      <c r="B7597" s="5" t="s">
        <v>16217</v>
      </c>
      <c r="C7597" s="5" t="s">
        <v>16207</v>
      </c>
      <c r="D7597" s="6">
        <f t="shared" si="536"/>
        <v>1455084</v>
      </c>
      <c r="E7597" s="6">
        <f t="shared" si="537"/>
        <v>1456472</v>
      </c>
      <c r="F7597" s="6">
        <f t="shared" si="540"/>
        <v>1389</v>
      </c>
      <c r="G7597" s="40">
        <f t="shared" si="539"/>
        <v>685</v>
      </c>
      <c r="H7597" s="6">
        <v>27950499</v>
      </c>
      <c r="I7597" s="6">
        <v>27951887</v>
      </c>
      <c r="J7597" s="6">
        <v>0</v>
      </c>
      <c r="K7597" s="6">
        <f t="shared" si="538"/>
        <v>0</v>
      </c>
      <c r="L7597" s="6">
        <v>462</v>
      </c>
      <c r="M7597" s="1" t="s">
        <v>14</v>
      </c>
      <c r="N7597" s="17" t="s">
        <v>29309</v>
      </c>
      <c r="O7597" s="17" t="s">
        <v>29450</v>
      </c>
      <c r="Q7597" s="9"/>
      <c r="R7597" s="10" t="s">
        <v>24352</v>
      </c>
      <c r="S7597" s="11">
        <v>2</v>
      </c>
      <c r="T7597" s="9" t="s">
        <v>25192</v>
      </c>
      <c r="U7597" s="9"/>
      <c r="V7597" s="12"/>
      <c r="X7597" s="8" t="s">
        <v>18797</v>
      </c>
    </row>
    <row r="7598" spans="1:24" x14ac:dyDescent="0.25">
      <c r="A7598" s="16" t="s">
        <v>12016</v>
      </c>
      <c r="B7598" s="5" t="s">
        <v>16217</v>
      </c>
      <c r="C7598" s="5" t="s">
        <v>16207</v>
      </c>
      <c r="D7598" s="6">
        <f t="shared" si="536"/>
        <v>1456736</v>
      </c>
      <c r="E7598" s="6">
        <f t="shared" si="537"/>
        <v>1458358</v>
      </c>
      <c r="F7598" s="6">
        <f t="shared" si="540"/>
        <v>1623</v>
      </c>
      <c r="G7598" s="40">
        <f t="shared" si="539"/>
        <v>263</v>
      </c>
      <c r="H7598" s="6">
        <v>27952151</v>
      </c>
      <c r="I7598" s="6">
        <v>27953773</v>
      </c>
      <c r="J7598" s="6">
        <v>0</v>
      </c>
      <c r="K7598" s="6">
        <f t="shared" si="538"/>
        <v>0</v>
      </c>
      <c r="L7598" s="6">
        <v>540</v>
      </c>
      <c r="M7598" s="1" t="s">
        <v>12017</v>
      </c>
      <c r="N7598" s="17" t="s">
        <v>29311</v>
      </c>
      <c r="O7598" s="17" t="s">
        <v>29450</v>
      </c>
      <c r="P7598" s="8" t="s">
        <v>15943</v>
      </c>
      <c r="Q7598" s="7" t="s">
        <v>17572</v>
      </c>
      <c r="R7598" s="14" t="s">
        <v>24353</v>
      </c>
      <c r="S7598" s="42">
        <v>4</v>
      </c>
      <c r="T7598" s="41" t="s">
        <v>28250</v>
      </c>
      <c r="U7598" s="7" t="s">
        <v>16207</v>
      </c>
      <c r="V7598" s="12"/>
      <c r="X7598" s="8" t="s">
        <v>18797</v>
      </c>
    </row>
    <row r="7599" spans="1:24" x14ac:dyDescent="0.25">
      <c r="A7599" s="16" t="s">
        <v>12018</v>
      </c>
      <c r="B7599" s="5" t="s">
        <v>16217</v>
      </c>
      <c r="C7599" s="5" t="s">
        <v>16206</v>
      </c>
      <c r="D7599" s="6">
        <f t="shared" si="536"/>
        <v>1461706</v>
      </c>
      <c r="E7599" s="6">
        <f t="shared" si="537"/>
        <v>1463409</v>
      </c>
      <c r="F7599" s="6">
        <f t="shared" si="540"/>
        <v>1704</v>
      </c>
      <c r="G7599" s="40">
        <f t="shared" si="539"/>
        <v>3347</v>
      </c>
      <c r="H7599" s="6">
        <v>27957121</v>
      </c>
      <c r="I7599" s="6">
        <v>27958824</v>
      </c>
      <c r="J7599" s="6">
        <v>1</v>
      </c>
      <c r="K7599" s="6">
        <f t="shared" si="538"/>
        <v>54</v>
      </c>
      <c r="L7599" s="6">
        <v>549</v>
      </c>
      <c r="M7599" s="1" t="s">
        <v>14</v>
      </c>
      <c r="N7599" s="17" t="s">
        <v>29323</v>
      </c>
      <c r="O7599" s="17" t="s">
        <v>29451</v>
      </c>
      <c r="Q7599" s="9"/>
      <c r="R7599" s="10" t="s">
        <v>24354</v>
      </c>
      <c r="S7599" s="11">
        <v>1</v>
      </c>
      <c r="T7599" s="9" t="s">
        <v>27576</v>
      </c>
      <c r="U7599" s="9"/>
      <c r="V7599" s="12"/>
      <c r="X7599" s="8" t="s">
        <v>18797</v>
      </c>
    </row>
    <row r="7600" spans="1:24" x14ac:dyDescent="0.25">
      <c r="A7600" s="16" t="s">
        <v>12019</v>
      </c>
      <c r="B7600" s="5" t="s">
        <v>16217</v>
      </c>
      <c r="C7600" s="5" t="s">
        <v>16206</v>
      </c>
      <c r="D7600" s="6">
        <f t="shared" si="536"/>
        <v>1464258</v>
      </c>
      <c r="E7600" s="6">
        <f t="shared" si="537"/>
        <v>1465960</v>
      </c>
      <c r="F7600" s="6">
        <f t="shared" si="540"/>
        <v>1703</v>
      </c>
      <c r="G7600" s="40">
        <f t="shared" si="539"/>
        <v>848</v>
      </c>
      <c r="H7600" s="6">
        <v>27959673</v>
      </c>
      <c r="I7600" s="6">
        <v>27961375</v>
      </c>
      <c r="J7600" s="6">
        <v>1</v>
      </c>
      <c r="K7600" s="6">
        <f t="shared" si="538"/>
        <v>116</v>
      </c>
      <c r="L7600" s="6">
        <v>528</v>
      </c>
      <c r="M7600" s="1" t="s">
        <v>12020</v>
      </c>
      <c r="N7600" s="17" t="s">
        <v>29311</v>
      </c>
      <c r="O7600" s="17" t="s">
        <v>29450</v>
      </c>
      <c r="P7600" s="8" t="s">
        <v>15944</v>
      </c>
      <c r="Q7600" s="7" t="s">
        <v>16701</v>
      </c>
      <c r="R7600" s="14" t="s">
        <v>24355</v>
      </c>
      <c r="S7600" s="42">
        <v>6</v>
      </c>
      <c r="T7600" s="41" t="s">
        <v>28251</v>
      </c>
      <c r="U7600" s="7" t="s">
        <v>28252</v>
      </c>
      <c r="V7600" s="12"/>
      <c r="X7600" s="8" t="s">
        <v>18797</v>
      </c>
    </row>
    <row r="7601" spans="1:24" x14ac:dyDescent="0.25">
      <c r="A7601" s="16" t="s">
        <v>12021</v>
      </c>
      <c r="B7601" s="5" t="s">
        <v>16217</v>
      </c>
      <c r="C7601" s="5" t="s">
        <v>16207</v>
      </c>
      <c r="D7601" s="6">
        <f t="shared" si="536"/>
        <v>1466127</v>
      </c>
      <c r="E7601" s="6">
        <f t="shared" si="537"/>
        <v>1466783</v>
      </c>
      <c r="F7601" s="6">
        <f t="shared" si="540"/>
        <v>657</v>
      </c>
      <c r="G7601" s="40">
        <f t="shared" si="539"/>
        <v>166</v>
      </c>
      <c r="H7601" s="6">
        <v>27961542</v>
      </c>
      <c r="I7601" s="6">
        <v>27962198</v>
      </c>
      <c r="J7601" s="6">
        <v>0</v>
      </c>
      <c r="K7601" s="6">
        <f t="shared" si="538"/>
        <v>0</v>
      </c>
      <c r="L7601" s="6">
        <v>218</v>
      </c>
      <c r="M7601" s="1" t="s">
        <v>893</v>
      </c>
      <c r="N7601" s="17" t="s">
        <v>29311</v>
      </c>
      <c r="O7601" s="17" t="s">
        <v>29450</v>
      </c>
      <c r="Q7601" s="9"/>
      <c r="R7601" s="10" t="s">
        <v>19386</v>
      </c>
      <c r="S7601" s="11">
        <v>3</v>
      </c>
      <c r="T7601" s="9" t="s">
        <v>25343</v>
      </c>
      <c r="U7601" s="9"/>
      <c r="V7601" s="12"/>
      <c r="X7601" s="8" t="s">
        <v>18797</v>
      </c>
    </row>
    <row r="7602" spans="1:24" x14ac:dyDescent="0.25">
      <c r="A7602" s="16" t="s">
        <v>12022</v>
      </c>
      <c r="B7602" s="5" t="s">
        <v>16217</v>
      </c>
      <c r="C7602" s="5" t="s">
        <v>16207</v>
      </c>
      <c r="D7602" s="6">
        <f t="shared" ref="D7602:D7665" si="541">H7602-26495415</f>
        <v>1468624</v>
      </c>
      <c r="E7602" s="6">
        <f t="shared" ref="E7602:E7665" si="542">I7602-26495415</f>
        <v>1469724</v>
      </c>
      <c r="F7602" s="6">
        <f t="shared" si="540"/>
        <v>1101</v>
      </c>
      <c r="G7602" s="40">
        <f t="shared" si="539"/>
        <v>1840</v>
      </c>
      <c r="H7602" s="6">
        <v>27964039</v>
      </c>
      <c r="I7602" s="6">
        <v>27965139</v>
      </c>
      <c r="J7602" s="6">
        <v>0</v>
      </c>
      <c r="K7602" s="6">
        <f t="shared" si="538"/>
        <v>0</v>
      </c>
      <c r="L7602" s="6">
        <v>366</v>
      </c>
      <c r="M7602" s="1" t="s">
        <v>323</v>
      </c>
      <c r="N7602" s="17" t="s">
        <v>29311</v>
      </c>
      <c r="O7602" s="17" t="s">
        <v>29450</v>
      </c>
      <c r="Q7602" s="9"/>
      <c r="R7602" s="10" t="s">
        <v>24356</v>
      </c>
      <c r="S7602" s="11">
        <v>3</v>
      </c>
      <c r="T7602" s="9" t="s">
        <v>25218</v>
      </c>
      <c r="U7602" s="9" t="s">
        <v>16207</v>
      </c>
      <c r="V7602" s="12"/>
      <c r="X7602" s="8" t="s">
        <v>18797</v>
      </c>
    </row>
    <row r="7603" spans="1:24" x14ac:dyDescent="0.25">
      <c r="A7603" s="16" t="s">
        <v>12023</v>
      </c>
      <c r="B7603" s="5" t="s">
        <v>16217</v>
      </c>
      <c r="C7603" s="5" t="s">
        <v>16206</v>
      </c>
      <c r="D7603" s="6">
        <f t="shared" si="541"/>
        <v>1470738</v>
      </c>
      <c r="E7603" s="6">
        <f t="shared" si="542"/>
        <v>1472009</v>
      </c>
      <c r="F7603" s="6">
        <f t="shared" si="540"/>
        <v>1272</v>
      </c>
      <c r="G7603" s="40">
        <f t="shared" si="539"/>
        <v>1013</v>
      </c>
      <c r="H7603" s="6">
        <v>27966153</v>
      </c>
      <c r="I7603" s="6">
        <v>27967424</v>
      </c>
      <c r="J7603" s="6">
        <v>0</v>
      </c>
      <c r="K7603" s="6">
        <f t="shared" si="538"/>
        <v>0</v>
      </c>
      <c r="L7603" s="6">
        <v>423</v>
      </c>
      <c r="M7603" s="1" t="s">
        <v>12024</v>
      </c>
      <c r="N7603" s="17" t="s">
        <v>29311</v>
      </c>
      <c r="O7603" s="17" t="s">
        <v>29450</v>
      </c>
      <c r="P7603" s="8" t="s">
        <v>15945</v>
      </c>
      <c r="Q7603" s="7" t="s">
        <v>17046</v>
      </c>
      <c r="R7603" s="14" t="s">
        <v>24357</v>
      </c>
      <c r="S7603" s="42">
        <v>1</v>
      </c>
      <c r="T7603" s="41" t="s">
        <v>25430</v>
      </c>
      <c r="U7603" s="7" t="s">
        <v>16207</v>
      </c>
      <c r="V7603" s="12"/>
      <c r="X7603" s="8" t="s">
        <v>18797</v>
      </c>
    </row>
    <row r="7604" spans="1:24" x14ac:dyDescent="0.25">
      <c r="A7604" s="16" t="s">
        <v>12025</v>
      </c>
      <c r="B7604" s="5" t="s">
        <v>16217</v>
      </c>
      <c r="C7604" s="5" t="s">
        <v>16206</v>
      </c>
      <c r="D7604" s="6">
        <f t="shared" si="541"/>
        <v>1472442</v>
      </c>
      <c r="E7604" s="6">
        <f t="shared" si="542"/>
        <v>1474310</v>
      </c>
      <c r="F7604" s="6">
        <f t="shared" si="540"/>
        <v>1869</v>
      </c>
      <c r="G7604" s="40">
        <f t="shared" si="539"/>
        <v>432</v>
      </c>
      <c r="H7604" s="6">
        <v>27967857</v>
      </c>
      <c r="I7604" s="6">
        <v>27969725</v>
      </c>
      <c r="J7604" s="6">
        <v>0</v>
      </c>
      <c r="K7604" s="6">
        <f t="shared" si="538"/>
        <v>0</v>
      </c>
      <c r="L7604" s="6">
        <v>622</v>
      </c>
      <c r="M7604" s="1" t="s">
        <v>12024</v>
      </c>
      <c r="N7604" s="17" t="s">
        <v>29324</v>
      </c>
      <c r="O7604" s="17" t="s">
        <v>29450</v>
      </c>
      <c r="Q7604" s="9"/>
      <c r="R7604" s="10" t="s">
        <v>24357</v>
      </c>
      <c r="S7604" s="11">
        <v>2</v>
      </c>
      <c r="T7604" s="9" t="s">
        <v>28253</v>
      </c>
      <c r="U7604" s="9" t="s">
        <v>16207</v>
      </c>
      <c r="V7604" s="12"/>
      <c r="X7604" s="8" t="s">
        <v>18797</v>
      </c>
    </row>
    <row r="7605" spans="1:24" x14ac:dyDescent="0.25">
      <c r="A7605" s="16" t="s">
        <v>12026</v>
      </c>
      <c r="B7605" s="5" t="s">
        <v>16217</v>
      </c>
      <c r="C7605" s="5" t="s">
        <v>16207</v>
      </c>
      <c r="D7605" s="6">
        <f t="shared" si="541"/>
        <v>1474787</v>
      </c>
      <c r="E7605" s="6">
        <f t="shared" si="542"/>
        <v>1475677</v>
      </c>
      <c r="F7605" s="6">
        <f t="shared" si="540"/>
        <v>891</v>
      </c>
      <c r="G7605" s="40">
        <f t="shared" si="539"/>
        <v>476</v>
      </c>
      <c r="H7605" s="6">
        <v>27970202</v>
      </c>
      <c r="I7605" s="6">
        <v>27971092</v>
      </c>
      <c r="J7605" s="6">
        <v>0</v>
      </c>
      <c r="K7605" s="6">
        <f t="shared" ref="K7605:K7668" si="543">F7605-((L7605+1)*3)</f>
        <v>0</v>
      </c>
      <c r="L7605" s="6">
        <v>296</v>
      </c>
      <c r="M7605" s="1" t="s">
        <v>12027</v>
      </c>
      <c r="N7605" s="17" t="s">
        <v>29317</v>
      </c>
      <c r="O7605" s="17" t="s">
        <v>29450</v>
      </c>
      <c r="Q7605" s="9"/>
      <c r="R7605" s="10" t="s">
        <v>24358</v>
      </c>
      <c r="S7605" s="11">
        <v>3</v>
      </c>
      <c r="T7605" s="9" t="s">
        <v>28254</v>
      </c>
      <c r="U7605" s="9"/>
      <c r="V7605" s="12"/>
      <c r="X7605" s="8" t="s">
        <v>18797</v>
      </c>
    </row>
    <row r="7606" spans="1:24" x14ac:dyDescent="0.25">
      <c r="A7606" s="16" t="s">
        <v>12028</v>
      </c>
      <c r="B7606" s="5" t="s">
        <v>16217</v>
      </c>
      <c r="C7606" s="5" t="s">
        <v>16207</v>
      </c>
      <c r="D7606" s="6">
        <f t="shared" si="541"/>
        <v>1478163</v>
      </c>
      <c r="E7606" s="6">
        <f t="shared" si="542"/>
        <v>1479722</v>
      </c>
      <c r="F7606" s="6">
        <f t="shared" si="540"/>
        <v>1560</v>
      </c>
      <c r="G7606" s="40">
        <f t="shared" si="539"/>
        <v>2485</v>
      </c>
      <c r="H7606" s="6">
        <v>27973578</v>
      </c>
      <c r="I7606" s="6">
        <v>27975137</v>
      </c>
      <c r="J7606" s="6">
        <v>0</v>
      </c>
      <c r="K7606" s="6">
        <f t="shared" si="543"/>
        <v>0</v>
      </c>
      <c r="L7606" s="6">
        <v>519</v>
      </c>
      <c r="M7606" s="1" t="s">
        <v>12029</v>
      </c>
      <c r="N7606" s="17" t="s">
        <v>29311</v>
      </c>
      <c r="O7606" s="17" t="s">
        <v>29450</v>
      </c>
      <c r="P7606" s="8" t="s">
        <v>14824</v>
      </c>
      <c r="Q7606" s="7" t="s">
        <v>16783</v>
      </c>
      <c r="R7606" s="14" t="s">
        <v>24359</v>
      </c>
      <c r="S7606" s="42">
        <v>4</v>
      </c>
      <c r="T7606" s="41" t="s">
        <v>28255</v>
      </c>
      <c r="U7606" s="7" t="s">
        <v>16207</v>
      </c>
      <c r="V7606" s="12"/>
      <c r="X7606" s="8" t="s">
        <v>18797</v>
      </c>
    </row>
    <row r="7607" spans="1:24" x14ac:dyDescent="0.25">
      <c r="A7607" s="16" t="s">
        <v>12030</v>
      </c>
      <c r="B7607" s="5" t="s">
        <v>16217</v>
      </c>
      <c r="C7607" s="5" t="s">
        <v>16206</v>
      </c>
      <c r="D7607" s="6">
        <f t="shared" si="541"/>
        <v>1481301</v>
      </c>
      <c r="E7607" s="6">
        <f t="shared" si="542"/>
        <v>1482284</v>
      </c>
      <c r="F7607" s="6">
        <f t="shared" si="540"/>
        <v>984</v>
      </c>
      <c r="G7607" s="40">
        <f t="shared" si="539"/>
        <v>1578</v>
      </c>
      <c r="H7607" s="6">
        <v>27976716</v>
      </c>
      <c r="I7607" s="6">
        <v>27977699</v>
      </c>
      <c r="J7607" s="6">
        <v>0</v>
      </c>
      <c r="K7607" s="6">
        <f t="shared" si="543"/>
        <v>0</v>
      </c>
      <c r="L7607" s="6">
        <v>327</v>
      </c>
      <c r="M7607" s="1" t="s">
        <v>12031</v>
      </c>
      <c r="N7607" s="17" t="s">
        <v>29311</v>
      </c>
      <c r="O7607" s="17" t="s">
        <v>29450</v>
      </c>
      <c r="P7607" s="8" t="s">
        <v>15946</v>
      </c>
      <c r="Q7607" s="7" t="s">
        <v>18368</v>
      </c>
      <c r="R7607" s="14" t="s">
        <v>19279</v>
      </c>
      <c r="S7607" s="42">
        <v>2</v>
      </c>
      <c r="T7607" s="41" t="s">
        <v>25009</v>
      </c>
      <c r="U7607" s="7" t="s">
        <v>16207</v>
      </c>
      <c r="V7607" s="12"/>
      <c r="X7607" s="8" t="s">
        <v>18797</v>
      </c>
    </row>
    <row r="7608" spans="1:24" x14ac:dyDescent="0.25">
      <c r="A7608" s="16" t="s">
        <v>12032</v>
      </c>
      <c r="B7608" s="5" t="s">
        <v>16217</v>
      </c>
      <c r="C7608" s="5" t="s">
        <v>16207</v>
      </c>
      <c r="D7608" s="6">
        <f t="shared" si="541"/>
        <v>1482881</v>
      </c>
      <c r="E7608" s="6">
        <f t="shared" si="542"/>
        <v>1483945</v>
      </c>
      <c r="F7608" s="6">
        <f t="shared" si="540"/>
        <v>1065</v>
      </c>
      <c r="G7608" s="40">
        <f t="shared" si="539"/>
        <v>596</v>
      </c>
      <c r="H7608" s="6">
        <v>27978296</v>
      </c>
      <c r="I7608" s="6">
        <v>27979360</v>
      </c>
      <c r="J7608" s="6">
        <v>0</v>
      </c>
      <c r="K7608" s="6">
        <f t="shared" si="543"/>
        <v>0</v>
      </c>
      <c r="L7608" s="6">
        <v>354</v>
      </c>
      <c r="M7608" s="1" t="s">
        <v>12033</v>
      </c>
      <c r="N7608" s="17" t="s">
        <v>29311</v>
      </c>
      <c r="O7608" s="17" t="s">
        <v>29450</v>
      </c>
      <c r="P7608" s="8" t="s">
        <v>15947</v>
      </c>
      <c r="Q7608" s="7" t="s">
        <v>17023</v>
      </c>
      <c r="R7608" s="14" t="s">
        <v>24360</v>
      </c>
      <c r="S7608" s="42">
        <v>4</v>
      </c>
      <c r="T7608" s="41" t="s">
        <v>28256</v>
      </c>
      <c r="U7608" s="7" t="s">
        <v>25185</v>
      </c>
      <c r="V7608" s="12"/>
      <c r="X7608" s="8" t="s">
        <v>18797</v>
      </c>
    </row>
    <row r="7609" spans="1:24" x14ac:dyDescent="0.25">
      <c r="A7609" s="16" t="s">
        <v>12034</v>
      </c>
      <c r="B7609" s="5" t="s">
        <v>16217</v>
      </c>
      <c r="C7609" s="5" t="s">
        <v>16206</v>
      </c>
      <c r="D7609" s="6">
        <f t="shared" si="541"/>
        <v>1484775</v>
      </c>
      <c r="E7609" s="6">
        <f t="shared" si="542"/>
        <v>1485584</v>
      </c>
      <c r="F7609" s="6">
        <f t="shared" si="540"/>
        <v>810</v>
      </c>
      <c r="G7609" s="40">
        <f t="shared" si="539"/>
        <v>829</v>
      </c>
      <c r="H7609" s="6">
        <v>27980190</v>
      </c>
      <c r="I7609" s="6">
        <v>27980999</v>
      </c>
      <c r="J7609" s="6">
        <v>1</v>
      </c>
      <c r="K7609" s="6">
        <f t="shared" si="543"/>
        <v>63</v>
      </c>
      <c r="L7609" s="6">
        <v>248</v>
      </c>
      <c r="M7609" s="1" t="s">
        <v>12035</v>
      </c>
      <c r="N7609" s="17" t="s">
        <v>29311</v>
      </c>
      <c r="O7609" s="17" t="s">
        <v>29450</v>
      </c>
      <c r="P7609" s="8" t="s">
        <v>15948</v>
      </c>
      <c r="Q7609" s="7" t="s">
        <v>17209</v>
      </c>
      <c r="R7609" s="14" t="s">
        <v>24361</v>
      </c>
      <c r="S7609" s="42">
        <v>3</v>
      </c>
      <c r="T7609" s="41" t="s">
        <v>28257</v>
      </c>
      <c r="U7609" s="7" t="s">
        <v>16207</v>
      </c>
      <c r="V7609" s="12"/>
      <c r="X7609" s="8" t="s">
        <v>18797</v>
      </c>
    </row>
    <row r="7610" spans="1:24" x14ac:dyDescent="0.25">
      <c r="A7610" s="16" t="s">
        <v>12036</v>
      </c>
      <c r="B7610" s="5" t="s">
        <v>16217</v>
      </c>
      <c r="C7610" s="5" t="s">
        <v>16207</v>
      </c>
      <c r="D7610" s="6">
        <f t="shared" si="541"/>
        <v>1485816</v>
      </c>
      <c r="E7610" s="6">
        <f t="shared" si="542"/>
        <v>1487848</v>
      </c>
      <c r="F7610" s="6">
        <f t="shared" si="540"/>
        <v>2033</v>
      </c>
      <c r="G7610" s="40">
        <f t="shared" si="539"/>
        <v>231</v>
      </c>
      <c r="H7610" s="6">
        <v>27981231</v>
      </c>
      <c r="I7610" s="6">
        <v>27983263</v>
      </c>
      <c r="J7610" s="6">
        <v>2</v>
      </c>
      <c r="K7610" s="6">
        <f t="shared" si="543"/>
        <v>113</v>
      </c>
      <c r="L7610" s="6">
        <v>639</v>
      </c>
      <c r="M7610" s="1" t="s">
        <v>14</v>
      </c>
      <c r="N7610" s="17" t="s">
        <v>29311</v>
      </c>
      <c r="O7610" s="17" t="s">
        <v>29450</v>
      </c>
      <c r="Q7610" s="9"/>
      <c r="R7610" s="10" t="s">
        <v>24362</v>
      </c>
      <c r="S7610" s="11">
        <v>0</v>
      </c>
      <c r="T7610" s="9" t="s">
        <v>16207</v>
      </c>
      <c r="U7610" s="9"/>
      <c r="V7610" s="12"/>
      <c r="X7610" s="8" t="s">
        <v>18797</v>
      </c>
    </row>
    <row r="7611" spans="1:24" x14ac:dyDescent="0.25">
      <c r="A7611" s="16" t="s">
        <v>12037</v>
      </c>
      <c r="B7611" s="5" t="s">
        <v>16217</v>
      </c>
      <c r="C7611" s="5" t="s">
        <v>16207</v>
      </c>
      <c r="D7611" s="6">
        <f t="shared" si="541"/>
        <v>1488239</v>
      </c>
      <c r="E7611" s="6">
        <f t="shared" si="542"/>
        <v>1488718</v>
      </c>
      <c r="F7611" s="6">
        <f t="shared" si="540"/>
        <v>480</v>
      </c>
      <c r="G7611" s="40">
        <f t="shared" si="539"/>
        <v>390</v>
      </c>
      <c r="H7611" s="6">
        <v>27983654</v>
      </c>
      <c r="I7611" s="6">
        <v>27984133</v>
      </c>
      <c r="J7611" s="6">
        <v>0</v>
      </c>
      <c r="K7611" s="6">
        <f t="shared" si="543"/>
        <v>0</v>
      </c>
      <c r="L7611" s="6">
        <v>159</v>
      </c>
      <c r="M7611" s="1" t="s">
        <v>14</v>
      </c>
      <c r="N7611" s="17" t="s">
        <v>29315</v>
      </c>
      <c r="O7611" s="17" t="s">
        <v>29450</v>
      </c>
      <c r="Q7611" s="9"/>
      <c r="R7611" s="10" t="s">
        <v>24363</v>
      </c>
      <c r="S7611" s="11">
        <v>0</v>
      </c>
      <c r="T7611" s="9" t="s">
        <v>16207</v>
      </c>
      <c r="U7611" s="9"/>
      <c r="V7611" s="12"/>
      <c r="X7611" s="8" t="s">
        <v>18797</v>
      </c>
    </row>
    <row r="7612" spans="1:24" x14ac:dyDescent="0.25">
      <c r="A7612" s="16" t="s">
        <v>12038</v>
      </c>
      <c r="B7612" s="5" t="s">
        <v>16217</v>
      </c>
      <c r="C7612" s="5" t="s">
        <v>16207</v>
      </c>
      <c r="D7612" s="6">
        <f t="shared" si="541"/>
        <v>1489750</v>
      </c>
      <c r="E7612" s="6">
        <f t="shared" si="542"/>
        <v>1490920</v>
      </c>
      <c r="F7612" s="6">
        <f t="shared" si="540"/>
        <v>1171</v>
      </c>
      <c r="G7612" s="40">
        <f t="shared" ref="G7612:G7675" si="544">D7612-E7611-1</f>
        <v>1031</v>
      </c>
      <c r="H7612" s="6">
        <v>27985165</v>
      </c>
      <c r="I7612" s="6">
        <v>27986335</v>
      </c>
      <c r="J7612" s="6">
        <v>2</v>
      </c>
      <c r="K7612" s="6">
        <f t="shared" si="543"/>
        <v>148</v>
      </c>
      <c r="L7612" s="6">
        <v>340</v>
      </c>
      <c r="M7612" s="1" t="s">
        <v>12039</v>
      </c>
      <c r="N7612" s="17" t="s">
        <v>29311</v>
      </c>
      <c r="O7612" s="17" t="s">
        <v>29450</v>
      </c>
      <c r="P7612" s="8" t="s">
        <v>15949</v>
      </c>
      <c r="Q7612" s="7" t="s">
        <v>16959</v>
      </c>
      <c r="R7612" s="14" t="s">
        <v>24364</v>
      </c>
      <c r="S7612" s="42">
        <v>3</v>
      </c>
      <c r="T7612" s="41" t="s">
        <v>25163</v>
      </c>
      <c r="U7612" s="7" t="s">
        <v>16207</v>
      </c>
      <c r="V7612" s="12"/>
      <c r="X7612" s="8" t="s">
        <v>18797</v>
      </c>
    </row>
    <row r="7613" spans="1:24" x14ac:dyDescent="0.25">
      <c r="A7613" s="16" t="s">
        <v>12040</v>
      </c>
      <c r="B7613" s="5" t="s">
        <v>16217</v>
      </c>
      <c r="C7613" s="5" t="s">
        <v>16206</v>
      </c>
      <c r="D7613" s="6">
        <f t="shared" si="541"/>
        <v>1492220</v>
      </c>
      <c r="E7613" s="6">
        <f t="shared" si="542"/>
        <v>1493397</v>
      </c>
      <c r="F7613" s="6">
        <f t="shared" si="540"/>
        <v>1178</v>
      </c>
      <c r="G7613" s="40">
        <f t="shared" si="544"/>
        <v>1299</v>
      </c>
      <c r="H7613" s="6">
        <v>27987635</v>
      </c>
      <c r="I7613" s="6">
        <v>27988812</v>
      </c>
      <c r="J7613" s="6">
        <v>2</v>
      </c>
      <c r="K7613" s="6">
        <f t="shared" si="543"/>
        <v>119</v>
      </c>
      <c r="L7613" s="6">
        <v>352</v>
      </c>
      <c r="M7613" s="1" t="s">
        <v>12041</v>
      </c>
      <c r="N7613" s="17" t="s">
        <v>29311</v>
      </c>
      <c r="O7613" s="17" t="s">
        <v>29450</v>
      </c>
      <c r="P7613" s="8" t="s">
        <v>14983</v>
      </c>
      <c r="Q7613" s="7" t="s">
        <v>17865</v>
      </c>
      <c r="R7613" s="14" t="s">
        <v>24365</v>
      </c>
      <c r="S7613" s="42">
        <v>5</v>
      </c>
      <c r="T7613" s="41" t="s">
        <v>28258</v>
      </c>
      <c r="U7613" s="7" t="s">
        <v>25027</v>
      </c>
      <c r="V7613" s="12"/>
      <c r="X7613" s="8" t="s">
        <v>18797</v>
      </c>
    </row>
    <row r="7614" spans="1:24" x14ac:dyDescent="0.25">
      <c r="A7614" s="16" t="s">
        <v>12042</v>
      </c>
      <c r="B7614" s="5" t="s">
        <v>16217</v>
      </c>
      <c r="C7614" s="5" t="s">
        <v>16206</v>
      </c>
      <c r="D7614" s="6">
        <f t="shared" si="541"/>
        <v>1499861</v>
      </c>
      <c r="E7614" s="6">
        <f t="shared" si="542"/>
        <v>1502924</v>
      </c>
      <c r="F7614" s="6">
        <f t="shared" si="540"/>
        <v>3064</v>
      </c>
      <c r="G7614" s="40">
        <f t="shared" si="544"/>
        <v>6463</v>
      </c>
      <c r="H7614" s="6">
        <v>27995276</v>
      </c>
      <c r="I7614" s="6">
        <v>27998339</v>
      </c>
      <c r="J7614" s="6">
        <v>3</v>
      </c>
      <c r="K7614" s="6">
        <f t="shared" si="543"/>
        <v>1060</v>
      </c>
      <c r="L7614" s="6">
        <v>667</v>
      </c>
      <c r="M7614" s="1" t="s">
        <v>12043</v>
      </c>
      <c r="N7614" s="17" t="s">
        <v>29311</v>
      </c>
      <c r="O7614" s="17" t="s">
        <v>29450</v>
      </c>
      <c r="P7614" s="8" t="s">
        <v>15950</v>
      </c>
      <c r="Q7614" s="7" t="s">
        <v>16787</v>
      </c>
      <c r="R7614" s="14" t="s">
        <v>24366</v>
      </c>
      <c r="S7614" s="42">
        <v>8</v>
      </c>
      <c r="T7614" s="41" t="s">
        <v>28259</v>
      </c>
      <c r="U7614" s="7" t="s">
        <v>28260</v>
      </c>
      <c r="V7614" s="12"/>
      <c r="X7614" s="8" t="s">
        <v>18797</v>
      </c>
    </row>
    <row r="7615" spans="1:24" x14ac:dyDescent="0.25">
      <c r="A7615" s="16" t="s">
        <v>12044</v>
      </c>
      <c r="B7615" s="5" t="s">
        <v>16217</v>
      </c>
      <c r="C7615" s="5" t="s">
        <v>16206</v>
      </c>
      <c r="D7615" s="6">
        <f t="shared" si="541"/>
        <v>1503722</v>
      </c>
      <c r="E7615" s="6">
        <f t="shared" si="542"/>
        <v>1504330</v>
      </c>
      <c r="F7615" s="6">
        <f t="shared" si="540"/>
        <v>609</v>
      </c>
      <c r="G7615" s="40">
        <f t="shared" si="544"/>
        <v>797</v>
      </c>
      <c r="H7615" s="6">
        <v>27999137</v>
      </c>
      <c r="I7615" s="6">
        <v>27999745</v>
      </c>
      <c r="J7615" s="6">
        <v>0</v>
      </c>
      <c r="K7615" s="6">
        <f t="shared" si="543"/>
        <v>0</v>
      </c>
      <c r="L7615" s="6">
        <v>202</v>
      </c>
      <c r="M7615" s="1" t="s">
        <v>14</v>
      </c>
      <c r="N7615" s="7" t="s">
        <v>29317</v>
      </c>
      <c r="O7615" s="7" t="s">
        <v>29317</v>
      </c>
      <c r="S7615" s="42">
        <v>0</v>
      </c>
      <c r="T7615" s="41" t="s">
        <v>16207</v>
      </c>
      <c r="X7615" s="8" t="s">
        <v>18797</v>
      </c>
    </row>
    <row r="7616" spans="1:24" x14ac:dyDescent="0.25">
      <c r="A7616" s="3" t="s">
        <v>28945</v>
      </c>
      <c r="B7616" s="4" t="s">
        <v>16217</v>
      </c>
      <c r="C7616" s="4" t="s">
        <v>16206</v>
      </c>
      <c r="D7616" s="40">
        <f t="shared" si="541"/>
        <v>1506205</v>
      </c>
      <c r="E7616" s="40">
        <f t="shared" si="542"/>
        <v>1509033</v>
      </c>
      <c r="F7616" s="6">
        <f t="shared" si="540"/>
        <v>2829</v>
      </c>
      <c r="G7616" s="40">
        <f t="shared" si="544"/>
        <v>1874</v>
      </c>
      <c r="H7616" s="40">
        <v>28001620</v>
      </c>
      <c r="I7616" s="40">
        <v>28004448</v>
      </c>
      <c r="J7616" s="40">
        <v>0</v>
      </c>
      <c r="K7616" s="6">
        <f t="shared" si="543"/>
        <v>0</v>
      </c>
      <c r="L7616" s="40">
        <v>942</v>
      </c>
      <c r="M7616" s="1" t="s">
        <v>12045</v>
      </c>
      <c r="N7616" s="17" t="s">
        <v>29311</v>
      </c>
      <c r="O7616" s="17" t="s">
        <v>29450</v>
      </c>
      <c r="Q7616" s="9"/>
      <c r="R7616" s="10" t="s">
        <v>24367</v>
      </c>
      <c r="S7616" s="11">
        <v>7</v>
      </c>
      <c r="T7616" s="9" t="s">
        <v>29255</v>
      </c>
      <c r="U7616" s="9"/>
      <c r="V7616" s="12"/>
      <c r="W7616" s="43" t="s">
        <v>18871</v>
      </c>
      <c r="X7616" s="8" t="s">
        <v>18797</v>
      </c>
    </row>
    <row r="7617" spans="1:25" x14ac:dyDescent="0.25">
      <c r="A7617" s="16" t="s">
        <v>12046</v>
      </c>
      <c r="B7617" s="5" t="s">
        <v>16217</v>
      </c>
      <c r="C7617" s="5" t="s">
        <v>16207</v>
      </c>
      <c r="D7617" s="6">
        <f t="shared" si="541"/>
        <v>1510863</v>
      </c>
      <c r="E7617" s="6">
        <f t="shared" si="542"/>
        <v>1513822</v>
      </c>
      <c r="F7617" s="6">
        <f t="shared" si="540"/>
        <v>2960</v>
      </c>
      <c r="G7617" s="40">
        <f t="shared" si="544"/>
        <v>1829</v>
      </c>
      <c r="H7617" s="6">
        <v>28006278</v>
      </c>
      <c r="I7617" s="6">
        <v>28009237</v>
      </c>
      <c r="J7617" s="6">
        <v>1</v>
      </c>
      <c r="K7617" s="6">
        <f t="shared" si="543"/>
        <v>65</v>
      </c>
      <c r="L7617" s="6">
        <v>964</v>
      </c>
      <c r="M7617" s="1" t="s">
        <v>12047</v>
      </c>
      <c r="N7617" s="17" t="s">
        <v>29311</v>
      </c>
      <c r="O7617" s="17" t="s">
        <v>29451</v>
      </c>
      <c r="P7617" s="8" t="s">
        <v>15951</v>
      </c>
      <c r="Q7617" s="7" t="s">
        <v>17439</v>
      </c>
      <c r="R7617" s="14" t="s">
        <v>24368</v>
      </c>
      <c r="S7617" s="42">
        <v>0</v>
      </c>
      <c r="T7617" s="41" t="s">
        <v>16207</v>
      </c>
      <c r="U7617" s="7"/>
      <c r="V7617" s="12"/>
      <c r="X7617" s="8" t="s">
        <v>18797</v>
      </c>
    </row>
    <row r="7618" spans="1:25" x14ac:dyDescent="0.25">
      <c r="A7618" s="16" t="s">
        <v>12048</v>
      </c>
      <c r="B7618" s="5" t="s">
        <v>16217</v>
      </c>
      <c r="C7618" s="5" t="s">
        <v>16207</v>
      </c>
      <c r="D7618" s="6">
        <f t="shared" si="541"/>
        <v>1522090</v>
      </c>
      <c r="E7618" s="6">
        <f t="shared" si="542"/>
        <v>1523235</v>
      </c>
      <c r="F7618" s="6">
        <f t="shared" si="540"/>
        <v>1146</v>
      </c>
      <c r="G7618" s="40">
        <f t="shared" si="544"/>
        <v>8267</v>
      </c>
      <c r="H7618" s="6">
        <v>28017505</v>
      </c>
      <c r="I7618" s="6">
        <v>28018650</v>
      </c>
      <c r="J7618" s="6">
        <v>0</v>
      </c>
      <c r="K7618" s="6">
        <f t="shared" si="543"/>
        <v>0</v>
      </c>
      <c r="L7618" s="6">
        <v>381</v>
      </c>
      <c r="M7618" s="1" t="s">
        <v>10126</v>
      </c>
      <c r="N7618" s="17" t="s">
        <v>29311</v>
      </c>
      <c r="O7618" s="17" t="s">
        <v>29311</v>
      </c>
      <c r="Q7618" s="9"/>
      <c r="R7618" s="10" t="s">
        <v>23575</v>
      </c>
      <c r="S7618" s="11">
        <v>0</v>
      </c>
      <c r="T7618" s="9" t="s">
        <v>16207</v>
      </c>
      <c r="U7618" s="9"/>
      <c r="V7618" s="12"/>
      <c r="X7618" s="8" t="s">
        <v>18797</v>
      </c>
    </row>
    <row r="7619" spans="1:25" x14ac:dyDescent="0.25">
      <c r="A7619" s="16" t="s">
        <v>12049</v>
      </c>
      <c r="B7619" s="5" t="s">
        <v>16217</v>
      </c>
      <c r="C7619" s="5" t="s">
        <v>16206</v>
      </c>
      <c r="D7619" s="6">
        <f t="shared" si="541"/>
        <v>1529565</v>
      </c>
      <c r="E7619" s="6">
        <f t="shared" si="542"/>
        <v>1530965</v>
      </c>
      <c r="F7619" s="6">
        <f t="shared" ref="F7619:F7682" si="545">I7619-H7619+1</f>
        <v>1401</v>
      </c>
      <c r="G7619" s="40">
        <f t="shared" si="544"/>
        <v>6329</v>
      </c>
      <c r="H7619" s="6">
        <v>28024980</v>
      </c>
      <c r="I7619" s="6">
        <v>28026380</v>
      </c>
      <c r="J7619" s="6">
        <v>1</v>
      </c>
      <c r="K7619" s="6">
        <f t="shared" si="543"/>
        <v>54</v>
      </c>
      <c r="L7619" s="6">
        <v>448</v>
      </c>
      <c r="M7619" s="1" t="s">
        <v>12050</v>
      </c>
      <c r="N7619" s="17" t="s">
        <v>29311</v>
      </c>
      <c r="O7619" s="17" t="s">
        <v>29450</v>
      </c>
      <c r="Q7619" s="9"/>
      <c r="R7619" s="10" t="s">
        <v>22669</v>
      </c>
      <c r="S7619" s="11">
        <v>1</v>
      </c>
      <c r="T7619" s="9" t="s">
        <v>25113</v>
      </c>
      <c r="U7619" s="9"/>
      <c r="V7619" s="12"/>
      <c r="X7619" s="8" t="s">
        <v>18797</v>
      </c>
    </row>
    <row r="7620" spans="1:25" x14ac:dyDescent="0.25">
      <c r="A7620" s="16" t="s">
        <v>12051</v>
      </c>
      <c r="B7620" s="5" t="s">
        <v>16217</v>
      </c>
      <c r="C7620" s="5" t="s">
        <v>16207</v>
      </c>
      <c r="D7620" s="6">
        <f t="shared" si="541"/>
        <v>1531800</v>
      </c>
      <c r="E7620" s="6">
        <f t="shared" si="542"/>
        <v>1532700</v>
      </c>
      <c r="F7620" s="6">
        <f t="shared" si="545"/>
        <v>901</v>
      </c>
      <c r="G7620" s="40">
        <f t="shared" si="544"/>
        <v>834</v>
      </c>
      <c r="H7620" s="6">
        <v>28027215</v>
      </c>
      <c r="I7620" s="6">
        <v>28028115</v>
      </c>
      <c r="J7620" s="6">
        <v>1</v>
      </c>
      <c r="K7620" s="6">
        <f t="shared" si="543"/>
        <v>58</v>
      </c>
      <c r="L7620" s="6">
        <v>280</v>
      </c>
      <c r="M7620" s="1" t="s">
        <v>12052</v>
      </c>
      <c r="N7620" s="17" t="s">
        <v>29313</v>
      </c>
      <c r="O7620" s="17" t="s">
        <v>29450</v>
      </c>
      <c r="Q7620" s="9"/>
      <c r="R7620" s="10" t="s">
        <v>19224</v>
      </c>
      <c r="S7620" s="11">
        <v>4</v>
      </c>
      <c r="T7620" s="9" t="s">
        <v>26129</v>
      </c>
      <c r="U7620" s="9" t="s">
        <v>16207</v>
      </c>
      <c r="V7620" s="12"/>
      <c r="X7620" s="8" t="s">
        <v>18797</v>
      </c>
    </row>
    <row r="7621" spans="1:25" x14ac:dyDescent="0.25">
      <c r="A7621" s="16" t="s">
        <v>12053</v>
      </c>
      <c r="B7621" s="5" t="s">
        <v>16217</v>
      </c>
      <c r="C7621" s="5" t="s">
        <v>16206</v>
      </c>
      <c r="D7621" s="6">
        <f t="shared" si="541"/>
        <v>1533315</v>
      </c>
      <c r="E7621" s="6">
        <f t="shared" si="542"/>
        <v>1536818</v>
      </c>
      <c r="F7621" s="6">
        <f t="shared" si="545"/>
        <v>3504</v>
      </c>
      <c r="G7621" s="40">
        <f t="shared" si="544"/>
        <v>614</v>
      </c>
      <c r="H7621" s="6">
        <v>28028730</v>
      </c>
      <c r="I7621" s="6">
        <v>28032233</v>
      </c>
      <c r="J7621" s="6">
        <v>3</v>
      </c>
      <c r="K7621" s="6">
        <f t="shared" si="543"/>
        <v>180</v>
      </c>
      <c r="L7621" s="6">
        <v>1107</v>
      </c>
      <c r="M7621" s="1" t="s">
        <v>12054</v>
      </c>
      <c r="N7621" s="17" t="s">
        <v>29311</v>
      </c>
      <c r="O7621" s="17" t="s">
        <v>29450</v>
      </c>
      <c r="P7621" s="8" t="s">
        <v>15952</v>
      </c>
      <c r="Q7621" s="7" t="s">
        <v>17863</v>
      </c>
      <c r="R7621" s="14" t="s">
        <v>24369</v>
      </c>
      <c r="S7621" s="42">
        <v>8</v>
      </c>
      <c r="T7621" s="41" t="s">
        <v>28261</v>
      </c>
      <c r="U7621" s="7" t="s">
        <v>28262</v>
      </c>
      <c r="V7621" s="12"/>
      <c r="X7621" s="8" t="s">
        <v>18797</v>
      </c>
    </row>
    <row r="7622" spans="1:25" x14ac:dyDescent="0.25">
      <c r="A7622" s="16" t="s">
        <v>12055</v>
      </c>
      <c r="B7622" s="5" t="s">
        <v>16217</v>
      </c>
      <c r="C7622" s="5" t="s">
        <v>16206</v>
      </c>
      <c r="D7622" s="6">
        <f t="shared" si="541"/>
        <v>1538704</v>
      </c>
      <c r="E7622" s="6">
        <f t="shared" si="542"/>
        <v>1541010</v>
      </c>
      <c r="F7622" s="6">
        <f t="shared" si="545"/>
        <v>2307</v>
      </c>
      <c r="G7622" s="40">
        <f t="shared" si="544"/>
        <v>1885</v>
      </c>
      <c r="H7622" s="6">
        <v>28034119</v>
      </c>
      <c r="I7622" s="6">
        <v>28036425</v>
      </c>
      <c r="J7622" s="6">
        <v>2</v>
      </c>
      <c r="K7622" s="6">
        <f t="shared" si="543"/>
        <v>126</v>
      </c>
      <c r="L7622" s="6">
        <v>726</v>
      </c>
      <c r="M7622" s="1" t="s">
        <v>12056</v>
      </c>
      <c r="N7622" s="17" t="s">
        <v>29316</v>
      </c>
      <c r="O7622" s="17" t="s">
        <v>29316</v>
      </c>
      <c r="P7622" s="8" t="s">
        <v>15953</v>
      </c>
      <c r="Q7622" s="7" t="s">
        <v>16392</v>
      </c>
      <c r="R7622" s="14" t="s">
        <v>24370</v>
      </c>
      <c r="S7622" s="42">
        <v>3</v>
      </c>
      <c r="T7622" s="41" t="s">
        <v>28263</v>
      </c>
      <c r="U7622" s="7" t="s">
        <v>28264</v>
      </c>
      <c r="V7622" s="12"/>
      <c r="X7622" s="8" t="s">
        <v>18797</v>
      </c>
    </row>
    <row r="7623" spans="1:25" x14ac:dyDescent="0.25">
      <c r="A7623" s="16" t="s">
        <v>12057</v>
      </c>
      <c r="B7623" s="5" t="s">
        <v>16217</v>
      </c>
      <c r="C7623" s="5" t="s">
        <v>16207</v>
      </c>
      <c r="D7623" s="6">
        <f t="shared" si="541"/>
        <v>1542200</v>
      </c>
      <c r="E7623" s="6">
        <f t="shared" si="542"/>
        <v>1544000</v>
      </c>
      <c r="F7623" s="6">
        <f t="shared" si="545"/>
        <v>1801</v>
      </c>
      <c r="G7623" s="40">
        <f t="shared" si="544"/>
        <v>1189</v>
      </c>
      <c r="H7623" s="6">
        <v>28037615</v>
      </c>
      <c r="I7623" s="6">
        <v>28039415</v>
      </c>
      <c r="J7623" s="6">
        <v>3</v>
      </c>
      <c r="K7623" s="6">
        <f t="shared" si="543"/>
        <v>187</v>
      </c>
      <c r="L7623" s="6">
        <v>537</v>
      </c>
      <c r="M7623" s="1" t="s">
        <v>12058</v>
      </c>
      <c r="N7623" s="17" t="s">
        <v>29309</v>
      </c>
      <c r="O7623" s="17" t="s">
        <v>29309</v>
      </c>
      <c r="Q7623" s="9"/>
      <c r="R7623" s="10" t="s">
        <v>23610</v>
      </c>
      <c r="S7623" s="11">
        <v>3</v>
      </c>
      <c r="T7623" s="9" t="s">
        <v>25400</v>
      </c>
      <c r="U7623" s="9" t="s">
        <v>16207</v>
      </c>
      <c r="V7623" s="12"/>
      <c r="X7623" s="8" t="s">
        <v>18797</v>
      </c>
    </row>
    <row r="7624" spans="1:25" x14ac:dyDescent="0.25">
      <c r="A7624" s="16" t="s">
        <v>12059</v>
      </c>
      <c r="B7624" s="5" t="s">
        <v>16217</v>
      </c>
      <c r="C7624" s="5" t="s">
        <v>16207</v>
      </c>
      <c r="D7624" s="6">
        <f t="shared" si="541"/>
        <v>1544983</v>
      </c>
      <c r="E7624" s="6">
        <f t="shared" si="542"/>
        <v>1546429</v>
      </c>
      <c r="F7624" s="6">
        <f t="shared" si="545"/>
        <v>1447</v>
      </c>
      <c r="G7624" s="40">
        <f t="shared" si="544"/>
        <v>982</v>
      </c>
      <c r="H7624" s="6">
        <v>28040398</v>
      </c>
      <c r="I7624" s="6">
        <v>28041844</v>
      </c>
      <c r="J7624" s="6">
        <v>4</v>
      </c>
      <c r="K7624" s="6">
        <f t="shared" si="543"/>
        <v>265</v>
      </c>
      <c r="L7624" s="6">
        <v>393</v>
      </c>
      <c r="M7624" s="1" t="s">
        <v>12060</v>
      </c>
      <c r="N7624" s="17" t="s">
        <v>29309</v>
      </c>
      <c r="O7624" s="17" t="s">
        <v>29309</v>
      </c>
      <c r="Q7624" s="9"/>
      <c r="R7624" s="10" t="s">
        <v>19674</v>
      </c>
      <c r="S7624" s="11">
        <v>1</v>
      </c>
      <c r="T7624" s="9" t="s">
        <v>25277</v>
      </c>
      <c r="U7624" s="9" t="s">
        <v>16207</v>
      </c>
      <c r="V7624" s="12"/>
      <c r="X7624" s="8" t="s">
        <v>18797</v>
      </c>
    </row>
    <row r="7625" spans="1:25" x14ac:dyDescent="0.25">
      <c r="A7625" s="16" t="s">
        <v>12061</v>
      </c>
      <c r="B7625" s="5" t="s">
        <v>16217</v>
      </c>
      <c r="C7625" s="5" t="s">
        <v>16206</v>
      </c>
      <c r="D7625" s="6">
        <f t="shared" si="541"/>
        <v>1546935</v>
      </c>
      <c r="E7625" s="6">
        <f t="shared" si="542"/>
        <v>1548489</v>
      </c>
      <c r="F7625" s="6">
        <f t="shared" si="545"/>
        <v>1555</v>
      </c>
      <c r="G7625" s="40">
        <f t="shared" si="544"/>
        <v>505</v>
      </c>
      <c r="H7625" s="6">
        <v>28042350</v>
      </c>
      <c r="I7625" s="6">
        <v>28043904</v>
      </c>
      <c r="J7625" s="6">
        <v>1</v>
      </c>
      <c r="K7625" s="6">
        <f t="shared" si="543"/>
        <v>61</v>
      </c>
      <c r="L7625" s="6">
        <v>497</v>
      </c>
      <c r="M7625" s="1" t="s">
        <v>14</v>
      </c>
      <c r="N7625" s="17" t="s">
        <v>29309</v>
      </c>
      <c r="O7625" s="17" t="s">
        <v>29309</v>
      </c>
      <c r="Q7625" s="9"/>
      <c r="R7625" s="10" t="s">
        <v>24371</v>
      </c>
      <c r="S7625" s="11">
        <v>2</v>
      </c>
      <c r="T7625" s="9" t="s">
        <v>25139</v>
      </c>
      <c r="U7625" s="9" t="s">
        <v>16207</v>
      </c>
      <c r="V7625" s="12"/>
      <c r="X7625" s="8" t="s">
        <v>18797</v>
      </c>
    </row>
    <row r="7626" spans="1:25" x14ac:dyDescent="0.25">
      <c r="A7626" s="16" t="s">
        <v>12062</v>
      </c>
      <c r="B7626" s="5" t="s">
        <v>16217</v>
      </c>
      <c r="C7626" s="5" t="s">
        <v>16207</v>
      </c>
      <c r="D7626" s="6">
        <f t="shared" si="541"/>
        <v>1548822</v>
      </c>
      <c r="E7626" s="6">
        <f t="shared" si="542"/>
        <v>1549962</v>
      </c>
      <c r="F7626" s="6">
        <f t="shared" si="545"/>
        <v>1141</v>
      </c>
      <c r="G7626" s="40">
        <f t="shared" si="544"/>
        <v>332</v>
      </c>
      <c r="H7626" s="6">
        <v>28044237</v>
      </c>
      <c r="I7626" s="6">
        <v>28045377</v>
      </c>
      <c r="J7626" s="6">
        <v>2</v>
      </c>
      <c r="K7626" s="6">
        <f t="shared" si="543"/>
        <v>157</v>
      </c>
      <c r="L7626" s="6">
        <v>327</v>
      </c>
      <c r="M7626" s="1" t="s">
        <v>12063</v>
      </c>
      <c r="N7626" s="17" t="s">
        <v>29316</v>
      </c>
      <c r="O7626" s="17" t="s">
        <v>29316</v>
      </c>
      <c r="Q7626" s="9"/>
      <c r="R7626" s="10" t="s">
        <v>21835</v>
      </c>
      <c r="S7626" s="11">
        <v>8</v>
      </c>
      <c r="T7626" s="9" t="s">
        <v>26827</v>
      </c>
      <c r="U7626" s="9" t="s">
        <v>26828</v>
      </c>
      <c r="V7626" s="12"/>
      <c r="X7626" s="8" t="s">
        <v>18797</v>
      </c>
    </row>
    <row r="7627" spans="1:25" x14ac:dyDescent="0.25">
      <c r="A7627" s="16" t="s">
        <v>12064</v>
      </c>
      <c r="B7627" s="5" t="s">
        <v>16217</v>
      </c>
      <c r="C7627" s="5" t="s">
        <v>16206</v>
      </c>
      <c r="D7627" s="6">
        <f t="shared" si="541"/>
        <v>1550681</v>
      </c>
      <c r="E7627" s="6">
        <f t="shared" si="542"/>
        <v>1552881</v>
      </c>
      <c r="F7627" s="6">
        <f t="shared" si="545"/>
        <v>2201</v>
      </c>
      <c r="G7627" s="40">
        <f t="shared" si="544"/>
        <v>718</v>
      </c>
      <c r="H7627" s="6">
        <v>28046096</v>
      </c>
      <c r="I7627" s="6">
        <v>28048296</v>
      </c>
      <c r="J7627" s="6">
        <v>4</v>
      </c>
      <c r="K7627" s="6">
        <f t="shared" si="543"/>
        <v>317</v>
      </c>
      <c r="L7627" s="6">
        <v>627</v>
      </c>
      <c r="M7627" s="1" t="s">
        <v>14</v>
      </c>
      <c r="N7627" s="17" t="s">
        <v>29316</v>
      </c>
      <c r="O7627" s="17" t="s">
        <v>29316</v>
      </c>
      <c r="Q7627" s="9"/>
      <c r="R7627" s="10" t="s">
        <v>19711</v>
      </c>
      <c r="S7627" s="11">
        <v>1</v>
      </c>
      <c r="T7627" s="9" t="s">
        <v>25092</v>
      </c>
      <c r="U7627" s="9"/>
      <c r="V7627" s="12"/>
      <c r="X7627" s="8" t="s">
        <v>18797</v>
      </c>
    </row>
    <row r="7628" spans="1:25" x14ac:dyDescent="0.25">
      <c r="A7628" s="16" t="s">
        <v>12065</v>
      </c>
      <c r="B7628" s="5" t="s">
        <v>16217</v>
      </c>
      <c r="C7628" s="5" t="s">
        <v>16207</v>
      </c>
      <c r="D7628" s="6">
        <f t="shared" si="541"/>
        <v>1552960</v>
      </c>
      <c r="E7628" s="6">
        <f t="shared" si="542"/>
        <v>1554440</v>
      </c>
      <c r="F7628" s="6">
        <f t="shared" si="545"/>
        <v>1481</v>
      </c>
      <c r="G7628" s="40">
        <f t="shared" si="544"/>
        <v>78</v>
      </c>
      <c r="H7628" s="6">
        <v>28048375</v>
      </c>
      <c r="I7628" s="6">
        <v>28049855</v>
      </c>
      <c r="J7628" s="6">
        <v>2</v>
      </c>
      <c r="K7628" s="6">
        <f t="shared" si="543"/>
        <v>134</v>
      </c>
      <c r="L7628" s="6">
        <v>448</v>
      </c>
      <c r="M7628" s="1" t="s">
        <v>14</v>
      </c>
      <c r="N7628" s="17" t="s">
        <v>29309</v>
      </c>
      <c r="O7628" s="17" t="s">
        <v>29309</v>
      </c>
      <c r="Q7628" s="9"/>
      <c r="R7628" s="10" t="s">
        <v>19711</v>
      </c>
      <c r="S7628" s="11">
        <v>0</v>
      </c>
      <c r="T7628" s="9" t="s">
        <v>16207</v>
      </c>
      <c r="U7628" s="9"/>
      <c r="V7628" s="12"/>
      <c r="X7628" s="8" t="s">
        <v>18797</v>
      </c>
      <c r="Y7628" s="8" t="s">
        <v>18798</v>
      </c>
    </row>
    <row r="7629" spans="1:25" x14ac:dyDescent="0.25">
      <c r="A7629" s="16" t="s">
        <v>12066</v>
      </c>
      <c r="B7629" s="5" t="s">
        <v>16217</v>
      </c>
      <c r="C7629" s="5" t="s">
        <v>16207</v>
      </c>
      <c r="D7629" s="6">
        <f t="shared" si="541"/>
        <v>1555506</v>
      </c>
      <c r="E7629" s="6">
        <f t="shared" si="542"/>
        <v>1559207</v>
      </c>
      <c r="F7629" s="6">
        <f t="shared" si="545"/>
        <v>3702</v>
      </c>
      <c r="G7629" s="40">
        <f t="shared" si="544"/>
        <v>1065</v>
      </c>
      <c r="H7629" s="6">
        <v>28050921</v>
      </c>
      <c r="I7629" s="6">
        <v>28054622</v>
      </c>
      <c r="J7629" s="6">
        <v>0</v>
      </c>
      <c r="K7629" s="6">
        <f t="shared" si="543"/>
        <v>0</v>
      </c>
      <c r="L7629" s="6">
        <v>1233</v>
      </c>
      <c r="M7629" s="1" t="s">
        <v>12067</v>
      </c>
      <c r="N7629" s="17" t="s">
        <v>29311</v>
      </c>
      <c r="O7629" s="17" t="s">
        <v>29450</v>
      </c>
      <c r="Q7629" s="9"/>
      <c r="R7629" s="10" t="s">
        <v>19365</v>
      </c>
      <c r="S7629" s="11">
        <v>0</v>
      </c>
      <c r="T7629" s="9" t="s">
        <v>16207</v>
      </c>
      <c r="U7629" s="9"/>
      <c r="V7629" s="12"/>
      <c r="X7629" s="8" t="s">
        <v>18797</v>
      </c>
    </row>
    <row r="7630" spans="1:25" x14ac:dyDescent="0.25">
      <c r="A7630" s="16" t="s">
        <v>12068</v>
      </c>
      <c r="B7630" s="5" t="s">
        <v>16217</v>
      </c>
      <c r="C7630" s="5" t="s">
        <v>16207</v>
      </c>
      <c r="D7630" s="6">
        <f t="shared" si="541"/>
        <v>1564102</v>
      </c>
      <c r="E7630" s="6">
        <f t="shared" si="542"/>
        <v>1571316</v>
      </c>
      <c r="F7630" s="6">
        <f t="shared" si="545"/>
        <v>7215</v>
      </c>
      <c r="G7630" s="40">
        <f t="shared" si="544"/>
        <v>4894</v>
      </c>
      <c r="H7630" s="6">
        <v>28059517</v>
      </c>
      <c r="I7630" s="6">
        <v>28066731</v>
      </c>
      <c r="J7630" s="6">
        <v>0</v>
      </c>
      <c r="K7630" s="6">
        <f t="shared" si="543"/>
        <v>0</v>
      </c>
      <c r="L7630" s="6">
        <v>2404</v>
      </c>
      <c r="M7630" s="1" t="s">
        <v>14</v>
      </c>
      <c r="N7630" s="17" t="s">
        <v>29311</v>
      </c>
      <c r="O7630" s="17" t="s">
        <v>29450</v>
      </c>
      <c r="Q7630" s="9"/>
      <c r="R7630" s="10" t="s">
        <v>24372</v>
      </c>
      <c r="S7630" s="11">
        <v>1</v>
      </c>
      <c r="T7630" s="9" t="s">
        <v>25028</v>
      </c>
      <c r="U7630" s="9"/>
      <c r="V7630" s="12"/>
      <c r="X7630" s="8" t="s">
        <v>18797</v>
      </c>
    </row>
    <row r="7631" spans="1:25" x14ac:dyDescent="0.25">
      <c r="A7631" s="16" t="s">
        <v>12069</v>
      </c>
      <c r="B7631" s="5" t="s">
        <v>16217</v>
      </c>
      <c r="C7631" s="5" t="s">
        <v>16206</v>
      </c>
      <c r="D7631" s="6">
        <f t="shared" si="541"/>
        <v>1573121</v>
      </c>
      <c r="E7631" s="6">
        <f t="shared" si="542"/>
        <v>1574032</v>
      </c>
      <c r="F7631" s="6">
        <f t="shared" si="545"/>
        <v>912</v>
      </c>
      <c r="G7631" s="40">
        <f t="shared" si="544"/>
        <v>1804</v>
      </c>
      <c r="H7631" s="6">
        <v>28068536</v>
      </c>
      <c r="I7631" s="6">
        <v>28069447</v>
      </c>
      <c r="J7631" s="6">
        <v>0</v>
      </c>
      <c r="K7631" s="6">
        <f t="shared" si="543"/>
        <v>0</v>
      </c>
      <c r="L7631" s="6">
        <v>303</v>
      </c>
      <c r="M7631" s="1" t="s">
        <v>12070</v>
      </c>
      <c r="N7631" s="17" t="s">
        <v>29311</v>
      </c>
      <c r="O7631" s="17" t="s">
        <v>29450</v>
      </c>
      <c r="Q7631" s="9"/>
      <c r="R7631" s="10" t="s">
        <v>12070</v>
      </c>
      <c r="S7631" s="11">
        <v>2</v>
      </c>
      <c r="T7631" s="9" t="s">
        <v>28265</v>
      </c>
      <c r="U7631" s="9" t="s">
        <v>16207</v>
      </c>
      <c r="V7631" s="12"/>
      <c r="X7631" s="8" t="s">
        <v>18797</v>
      </c>
    </row>
    <row r="7632" spans="1:25" x14ac:dyDescent="0.25">
      <c r="A7632" s="16" t="s">
        <v>12071</v>
      </c>
      <c r="B7632" s="5" t="s">
        <v>16217</v>
      </c>
      <c r="C7632" s="5" t="s">
        <v>16207</v>
      </c>
      <c r="D7632" s="6">
        <f t="shared" si="541"/>
        <v>1574656</v>
      </c>
      <c r="E7632" s="6">
        <f t="shared" si="542"/>
        <v>1576628</v>
      </c>
      <c r="F7632" s="6">
        <f t="shared" si="545"/>
        <v>1973</v>
      </c>
      <c r="G7632" s="40">
        <f t="shared" si="544"/>
        <v>623</v>
      </c>
      <c r="H7632" s="6">
        <v>28070071</v>
      </c>
      <c r="I7632" s="6">
        <v>28072043</v>
      </c>
      <c r="J7632" s="6">
        <v>1</v>
      </c>
      <c r="K7632" s="6">
        <f t="shared" si="543"/>
        <v>56</v>
      </c>
      <c r="L7632" s="6">
        <v>638</v>
      </c>
      <c r="M7632" s="1" t="s">
        <v>12072</v>
      </c>
      <c r="N7632" s="17" t="s">
        <v>29311</v>
      </c>
      <c r="O7632" s="17" t="s">
        <v>29450</v>
      </c>
      <c r="Q7632" s="9"/>
      <c r="R7632" s="10" t="s">
        <v>24373</v>
      </c>
      <c r="S7632" s="11">
        <v>3</v>
      </c>
      <c r="T7632" s="9" t="s">
        <v>25037</v>
      </c>
      <c r="U7632" s="9"/>
      <c r="V7632" s="12"/>
      <c r="X7632" s="8" t="s">
        <v>18797</v>
      </c>
    </row>
    <row r="7633" spans="1:24" x14ac:dyDescent="0.25">
      <c r="A7633" s="16" t="s">
        <v>12073</v>
      </c>
      <c r="B7633" s="5" t="s">
        <v>16217</v>
      </c>
      <c r="C7633" s="5" t="s">
        <v>16206</v>
      </c>
      <c r="D7633" s="6">
        <f t="shared" si="541"/>
        <v>1577920</v>
      </c>
      <c r="E7633" s="6">
        <f t="shared" si="542"/>
        <v>1578623</v>
      </c>
      <c r="F7633" s="6">
        <f t="shared" si="545"/>
        <v>704</v>
      </c>
      <c r="G7633" s="40">
        <f t="shared" si="544"/>
        <v>1291</v>
      </c>
      <c r="H7633" s="6">
        <v>28073335</v>
      </c>
      <c r="I7633" s="6">
        <v>28074038</v>
      </c>
      <c r="J7633" s="6">
        <v>2</v>
      </c>
      <c r="K7633" s="6">
        <f t="shared" si="543"/>
        <v>146</v>
      </c>
      <c r="L7633" s="6">
        <v>185</v>
      </c>
      <c r="M7633" s="1" t="s">
        <v>12074</v>
      </c>
      <c r="N7633" s="17" t="s">
        <v>29311</v>
      </c>
      <c r="O7633" s="17" t="s">
        <v>29450</v>
      </c>
      <c r="P7633" s="8" t="s">
        <v>15954</v>
      </c>
      <c r="Q7633" s="7" t="s">
        <v>18205</v>
      </c>
      <c r="R7633" s="14" t="s">
        <v>19574</v>
      </c>
      <c r="S7633" s="42">
        <v>2</v>
      </c>
      <c r="T7633" s="41" t="s">
        <v>25491</v>
      </c>
      <c r="U7633" s="7" t="s">
        <v>16207</v>
      </c>
      <c r="V7633" s="12"/>
      <c r="X7633" s="8" t="s">
        <v>18797</v>
      </c>
    </row>
    <row r="7634" spans="1:24" x14ac:dyDescent="0.25">
      <c r="A7634" s="16" t="s">
        <v>12075</v>
      </c>
      <c r="B7634" s="5" t="s">
        <v>16217</v>
      </c>
      <c r="C7634" s="5" t="s">
        <v>16207</v>
      </c>
      <c r="D7634" s="6">
        <f t="shared" si="541"/>
        <v>1578807</v>
      </c>
      <c r="E7634" s="6">
        <f t="shared" si="542"/>
        <v>1581172</v>
      </c>
      <c r="F7634" s="6">
        <f t="shared" si="545"/>
        <v>2366</v>
      </c>
      <c r="G7634" s="40">
        <f t="shared" si="544"/>
        <v>183</v>
      </c>
      <c r="H7634" s="6">
        <v>28074222</v>
      </c>
      <c r="I7634" s="6">
        <v>28076587</v>
      </c>
      <c r="J7634" s="6">
        <v>3</v>
      </c>
      <c r="K7634" s="6">
        <f t="shared" si="543"/>
        <v>179</v>
      </c>
      <c r="L7634" s="6">
        <v>728</v>
      </c>
      <c r="M7634" s="1" t="s">
        <v>14</v>
      </c>
      <c r="N7634" s="17" t="s">
        <v>29330</v>
      </c>
      <c r="O7634" s="17" t="s">
        <v>29451</v>
      </c>
      <c r="Q7634" s="9"/>
      <c r="R7634" s="10" t="s">
        <v>24374</v>
      </c>
      <c r="S7634" s="11">
        <v>2</v>
      </c>
      <c r="T7634" s="9" t="s">
        <v>25183</v>
      </c>
      <c r="U7634" s="9"/>
      <c r="V7634" s="12"/>
      <c r="X7634" s="8" t="s">
        <v>18798</v>
      </c>
    </row>
    <row r="7635" spans="1:24" x14ac:dyDescent="0.25">
      <c r="A7635" s="16" t="s">
        <v>12076</v>
      </c>
      <c r="B7635" s="5" t="s">
        <v>16217</v>
      </c>
      <c r="C7635" s="5" t="s">
        <v>16206</v>
      </c>
      <c r="D7635" s="6">
        <f t="shared" si="541"/>
        <v>1581948</v>
      </c>
      <c r="E7635" s="6">
        <f t="shared" si="542"/>
        <v>1582756</v>
      </c>
      <c r="F7635" s="6">
        <f t="shared" si="545"/>
        <v>809</v>
      </c>
      <c r="G7635" s="40">
        <f t="shared" si="544"/>
        <v>775</v>
      </c>
      <c r="H7635" s="6">
        <v>28077363</v>
      </c>
      <c r="I7635" s="6">
        <v>28078171</v>
      </c>
      <c r="J7635" s="6">
        <v>2</v>
      </c>
      <c r="K7635" s="6">
        <f t="shared" si="543"/>
        <v>149</v>
      </c>
      <c r="L7635" s="6">
        <v>219</v>
      </c>
      <c r="M7635" s="1" t="s">
        <v>12077</v>
      </c>
      <c r="N7635" s="17" t="s">
        <v>29311</v>
      </c>
      <c r="O7635" s="17" t="s">
        <v>29450</v>
      </c>
      <c r="P7635" s="8" t="s">
        <v>15955</v>
      </c>
      <c r="Q7635" s="7" t="s">
        <v>17452</v>
      </c>
      <c r="R7635" s="14" t="s">
        <v>24375</v>
      </c>
      <c r="S7635" s="42">
        <v>2</v>
      </c>
      <c r="T7635" s="41" t="s">
        <v>25259</v>
      </c>
      <c r="U7635" s="7" t="s">
        <v>16207</v>
      </c>
      <c r="V7635" s="12"/>
      <c r="X7635" s="8" t="s">
        <v>18797</v>
      </c>
    </row>
    <row r="7636" spans="1:24" x14ac:dyDescent="0.25">
      <c r="A7636" s="16" t="s">
        <v>12078</v>
      </c>
      <c r="B7636" s="5" t="s">
        <v>16217</v>
      </c>
      <c r="C7636" s="5" t="s">
        <v>16207</v>
      </c>
      <c r="D7636" s="6">
        <f t="shared" si="541"/>
        <v>1583119</v>
      </c>
      <c r="E7636" s="6">
        <f t="shared" si="542"/>
        <v>1584069</v>
      </c>
      <c r="F7636" s="6">
        <f t="shared" si="545"/>
        <v>951</v>
      </c>
      <c r="G7636" s="40">
        <f t="shared" si="544"/>
        <v>362</v>
      </c>
      <c r="H7636" s="6">
        <v>28078534</v>
      </c>
      <c r="I7636" s="6">
        <v>28079484</v>
      </c>
      <c r="J7636" s="6">
        <v>0</v>
      </c>
      <c r="K7636" s="6">
        <f t="shared" si="543"/>
        <v>0</v>
      </c>
      <c r="L7636" s="6">
        <v>316</v>
      </c>
      <c r="M7636" s="1" t="s">
        <v>12079</v>
      </c>
      <c r="N7636" s="17" t="s">
        <v>29311</v>
      </c>
      <c r="O7636" s="17" t="s">
        <v>29450</v>
      </c>
      <c r="Q7636" s="9"/>
      <c r="R7636" s="10" t="s">
        <v>24376</v>
      </c>
      <c r="S7636" s="11">
        <v>2</v>
      </c>
      <c r="T7636" s="9" t="s">
        <v>25010</v>
      </c>
      <c r="U7636" s="9"/>
      <c r="V7636" s="12"/>
      <c r="X7636" s="8" t="s">
        <v>18797</v>
      </c>
    </row>
    <row r="7637" spans="1:24" x14ac:dyDescent="0.25">
      <c r="A7637" s="16" t="s">
        <v>12080</v>
      </c>
      <c r="B7637" s="5" t="s">
        <v>16217</v>
      </c>
      <c r="C7637" s="5" t="s">
        <v>16206</v>
      </c>
      <c r="D7637" s="6">
        <f t="shared" si="541"/>
        <v>1586726</v>
      </c>
      <c r="E7637" s="6">
        <f t="shared" si="542"/>
        <v>1588837</v>
      </c>
      <c r="F7637" s="6">
        <f t="shared" si="545"/>
        <v>2112</v>
      </c>
      <c r="G7637" s="40">
        <f t="shared" si="544"/>
        <v>2656</v>
      </c>
      <c r="H7637" s="6">
        <v>28082141</v>
      </c>
      <c r="I7637" s="6">
        <v>28084252</v>
      </c>
      <c r="J7637" s="6">
        <v>0</v>
      </c>
      <c r="K7637" s="6">
        <f t="shared" si="543"/>
        <v>0</v>
      </c>
      <c r="L7637" s="6">
        <v>703</v>
      </c>
      <c r="M7637" s="1" t="s">
        <v>14</v>
      </c>
      <c r="N7637" s="17" t="s">
        <v>29311</v>
      </c>
      <c r="O7637" s="17" t="s">
        <v>29450</v>
      </c>
      <c r="Q7637" s="9"/>
      <c r="R7637" s="10" t="s">
        <v>19716</v>
      </c>
      <c r="S7637" s="11">
        <v>0</v>
      </c>
      <c r="T7637" s="9" t="s">
        <v>16207</v>
      </c>
      <c r="U7637" s="9"/>
      <c r="V7637" s="12"/>
      <c r="X7637" s="8" t="s">
        <v>18797</v>
      </c>
    </row>
    <row r="7638" spans="1:24" x14ac:dyDescent="0.25">
      <c r="A7638" s="16" t="s">
        <v>12081</v>
      </c>
      <c r="B7638" s="5" t="s">
        <v>16217</v>
      </c>
      <c r="C7638" s="5" t="s">
        <v>16207</v>
      </c>
      <c r="D7638" s="6">
        <f t="shared" si="541"/>
        <v>1589760</v>
      </c>
      <c r="E7638" s="6">
        <f t="shared" si="542"/>
        <v>1592707</v>
      </c>
      <c r="F7638" s="6">
        <f t="shared" si="545"/>
        <v>2948</v>
      </c>
      <c r="G7638" s="40">
        <f t="shared" si="544"/>
        <v>922</v>
      </c>
      <c r="H7638" s="6">
        <v>28085175</v>
      </c>
      <c r="I7638" s="6">
        <v>28088122</v>
      </c>
      <c r="J7638" s="6">
        <v>6</v>
      </c>
      <c r="K7638" s="6">
        <f t="shared" si="543"/>
        <v>590</v>
      </c>
      <c r="L7638" s="6">
        <v>785</v>
      </c>
      <c r="M7638" s="1" t="s">
        <v>12082</v>
      </c>
      <c r="N7638" s="17" t="s">
        <v>29320</v>
      </c>
      <c r="O7638" s="17" t="s">
        <v>29450</v>
      </c>
      <c r="Q7638" s="9"/>
      <c r="R7638" s="10" t="s">
        <v>24377</v>
      </c>
      <c r="S7638" s="11">
        <v>1</v>
      </c>
      <c r="T7638" s="9" t="s">
        <v>25386</v>
      </c>
      <c r="U7638" s="9"/>
      <c r="V7638" s="12"/>
      <c r="X7638" s="8" t="s">
        <v>18797</v>
      </c>
    </row>
    <row r="7639" spans="1:24" x14ac:dyDescent="0.25">
      <c r="A7639" s="16" t="s">
        <v>12083</v>
      </c>
      <c r="B7639" s="5" t="s">
        <v>16217</v>
      </c>
      <c r="C7639" s="5" t="s">
        <v>16207</v>
      </c>
      <c r="D7639" s="6">
        <f t="shared" si="541"/>
        <v>1595278</v>
      </c>
      <c r="E7639" s="6">
        <f t="shared" si="542"/>
        <v>1595723</v>
      </c>
      <c r="F7639" s="6">
        <f t="shared" si="545"/>
        <v>446</v>
      </c>
      <c r="G7639" s="40">
        <f t="shared" si="544"/>
        <v>2570</v>
      </c>
      <c r="H7639" s="6">
        <v>28090693</v>
      </c>
      <c r="I7639" s="6">
        <v>28091138</v>
      </c>
      <c r="J7639" s="6">
        <v>1</v>
      </c>
      <c r="K7639" s="6">
        <f t="shared" si="543"/>
        <v>137</v>
      </c>
      <c r="L7639" s="6">
        <v>102</v>
      </c>
      <c r="M7639" s="1" t="s">
        <v>12084</v>
      </c>
      <c r="N7639" s="17" t="s">
        <v>29336</v>
      </c>
      <c r="O7639" s="17" t="s">
        <v>29450</v>
      </c>
      <c r="Q7639" s="9"/>
      <c r="R7639" s="10" t="s">
        <v>24378</v>
      </c>
      <c r="S7639" s="11">
        <v>2</v>
      </c>
      <c r="T7639" s="9" t="s">
        <v>28266</v>
      </c>
      <c r="U7639" s="9" t="s">
        <v>16207</v>
      </c>
      <c r="V7639" s="12"/>
      <c r="X7639" s="8" t="s">
        <v>18797</v>
      </c>
    </row>
    <row r="7640" spans="1:24" x14ac:dyDescent="0.25">
      <c r="A7640" s="16" t="s">
        <v>12085</v>
      </c>
      <c r="B7640" s="5" t="s">
        <v>16217</v>
      </c>
      <c r="C7640" s="5" t="s">
        <v>16206</v>
      </c>
      <c r="D7640" s="6">
        <f t="shared" si="541"/>
        <v>1596068</v>
      </c>
      <c r="E7640" s="6">
        <f t="shared" si="542"/>
        <v>1597471</v>
      </c>
      <c r="F7640" s="6">
        <f t="shared" si="545"/>
        <v>1404</v>
      </c>
      <c r="G7640" s="40">
        <f t="shared" si="544"/>
        <v>344</v>
      </c>
      <c r="H7640" s="6">
        <v>28091483</v>
      </c>
      <c r="I7640" s="6">
        <v>28092886</v>
      </c>
      <c r="J7640" s="6">
        <v>0</v>
      </c>
      <c r="K7640" s="6">
        <f t="shared" si="543"/>
        <v>0</v>
      </c>
      <c r="L7640" s="6">
        <v>467</v>
      </c>
      <c r="M7640" s="1" t="s">
        <v>12086</v>
      </c>
      <c r="N7640" s="17" t="s">
        <v>29311</v>
      </c>
      <c r="O7640" s="17" t="s">
        <v>29450</v>
      </c>
      <c r="P7640" s="8" t="s">
        <v>15956</v>
      </c>
      <c r="Q7640" s="7" t="s">
        <v>17207</v>
      </c>
      <c r="R7640" s="14" t="s">
        <v>24379</v>
      </c>
      <c r="S7640" s="42">
        <v>6</v>
      </c>
      <c r="T7640" s="41" t="s">
        <v>28267</v>
      </c>
      <c r="U7640" s="7"/>
      <c r="V7640" s="12"/>
      <c r="X7640" s="8" t="s">
        <v>18797</v>
      </c>
    </row>
    <row r="7641" spans="1:24" x14ac:dyDescent="0.25">
      <c r="A7641" s="16" t="s">
        <v>12087</v>
      </c>
      <c r="B7641" s="5" t="s">
        <v>16217</v>
      </c>
      <c r="C7641" s="5" t="s">
        <v>16206</v>
      </c>
      <c r="D7641" s="6">
        <f t="shared" si="541"/>
        <v>1598687</v>
      </c>
      <c r="E7641" s="6">
        <f t="shared" si="542"/>
        <v>1600034</v>
      </c>
      <c r="F7641" s="6">
        <f t="shared" si="545"/>
        <v>1348</v>
      </c>
      <c r="G7641" s="40">
        <f t="shared" si="544"/>
        <v>1215</v>
      </c>
      <c r="H7641" s="6">
        <v>28094102</v>
      </c>
      <c r="I7641" s="6">
        <v>28095449</v>
      </c>
      <c r="J7641" s="6">
        <v>2</v>
      </c>
      <c r="K7641" s="6">
        <f t="shared" si="543"/>
        <v>133</v>
      </c>
      <c r="L7641" s="6">
        <v>404</v>
      </c>
      <c r="M7641" s="1" t="s">
        <v>12088</v>
      </c>
      <c r="N7641" s="17" t="s">
        <v>29311</v>
      </c>
      <c r="O7641" s="17" t="s">
        <v>29450</v>
      </c>
      <c r="Q7641" s="9"/>
      <c r="R7641" s="10" t="s">
        <v>24380</v>
      </c>
      <c r="S7641" s="11">
        <v>1</v>
      </c>
      <c r="T7641" s="9" t="s">
        <v>26452</v>
      </c>
      <c r="U7641" s="9"/>
      <c r="V7641" s="12"/>
      <c r="X7641" s="8" t="s">
        <v>18797</v>
      </c>
    </row>
    <row r="7642" spans="1:24" x14ac:dyDescent="0.25">
      <c r="A7642" s="16" t="s">
        <v>12089</v>
      </c>
      <c r="B7642" s="5" t="s">
        <v>16217</v>
      </c>
      <c r="C7642" s="5" t="s">
        <v>16206</v>
      </c>
      <c r="D7642" s="6">
        <f t="shared" si="541"/>
        <v>1600533</v>
      </c>
      <c r="E7642" s="6">
        <f t="shared" si="542"/>
        <v>1601672</v>
      </c>
      <c r="F7642" s="6">
        <f t="shared" si="545"/>
        <v>1140</v>
      </c>
      <c r="G7642" s="40">
        <f t="shared" si="544"/>
        <v>498</v>
      </c>
      <c r="H7642" s="6">
        <v>28095948</v>
      </c>
      <c r="I7642" s="6">
        <v>28097087</v>
      </c>
      <c r="J7642" s="6">
        <v>0</v>
      </c>
      <c r="K7642" s="6">
        <f t="shared" si="543"/>
        <v>0</v>
      </c>
      <c r="L7642" s="6">
        <v>379</v>
      </c>
      <c r="M7642" s="1" t="s">
        <v>14</v>
      </c>
      <c r="N7642" s="17" t="s">
        <v>29311</v>
      </c>
      <c r="O7642" s="17" t="s">
        <v>29450</v>
      </c>
      <c r="Q7642" s="9"/>
      <c r="R7642" s="10" t="s">
        <v>24381</v>
      </c>
      <c r="S7642" s="11">
        <v>0</v>
      </c>
      <c r="T7642" s="9" t="s">
        <v>16207</v>
      </c>
      <c r="U7642" s="9"/>
      <c r="V7642" s="12"/>
      <c r="X7642" s="8" t="s">
        <v>18797</v>
      </c>
    </row>
    <row r="7643" spans="1:24" x14ac:dyDescent="0.25">
      <c r="A7643" s="16" t="s">
        <v>12090</v>
      </c>
      <c r="B7643" s="5" t="s">
        <v>16217</v>
      </c>
      <c r="C7643" s="5" t="s">
        <v>16206</v>
      </c>
      <c r="D7643" s="6">
        <f t="shared" si="541"/>
        <v>1602849</v>
      </c>
      <c r="E7643" s="6">
        <f t="shared" si="542"/>
        <v>1605459</v>
      </c>
      <c r="F7643" s="6">
        <f t="shared" si="545"/>
        <v>2611</v>
      </c>
      <c r="G7643" s="40">
        <f t="shared" si="544"/>
        <v>1176</v>
      </c>
      <c r="H7643" s="6">
        <v>28098264</v>
      </c>
      <c r="I7643" s="6">
        <v>28100874</v>
      </c>
      <c r="J7643" s="6">
        <v>4</v>
      </c>
      <c r="K7643" s="6">
        <f t="shared" si="543"/>
        <v>382</v>
      </c>
      <c r="L7643" s="6">
        <v>742</v>
      </c>
      <c r="M7643" s="1" t="s">
        <v>513</v>
      </c>
      <c r="N7643" s="17" t="s">
        <v>29311</v>
      </c>
      <c r="O7643" s="17" t="s">
        <v>29450</v>
      </c>
      <c r="P7643" s="8" t="s">
        <v>15957</v>
      </c>
      <c r="Q7643" s="7" t="s">
        <v>17239</v>
      </c>
      <c r="R7643" s="14" t="s">
        <v>24382</v>
      </c>
      <c r="S7643" s="42">
        <v>5</v>
      </c>
      <c r="T7643" s="41" t="s">
        <v>28268</v>
      </c>
      <c r="U7643" s="7" t="s">
        <v>25298</v>
      </c>
      <c r="V7643" s="12"/>
      <c r="X7643" s="8" t="s">
        <v>18797</v>
      </c>
    </row>
    <row r="7644" spans="1:24" x14ac:dyDescent="0.25">
      <c r="A7644" s="16" t="s">
        <v>12091</v>
      </c>
      <c r="B7644" s="5" t="s">
        <v>16217</v>
      </c>
      <c r="C7644" s="5" t="s">
        <v>16207</v>
      </c>
      <c r="D7644" s="6">
        <f t="shared" si="541"/>
        <v>1605943</v>
      </c>
      <c r="E7644" s="6">
        <f t="shared" si="542"/>
        <v>1606992</v>
      </c>
      <c r="F7644" s="6">
        <f t="shared" si="545"/>
        <v>1050</v>
      </c>
      <c r="G7644" s="40">
        <f t="shared" si="544"/>
        <v>483</v>
      </c>
      <c r="H7644" s="6">
        <v>28101358</v>
      </c>
      <c r="I7644" s="6">
        <v>28102407</v>
      </c>
      <c r="J7644" s="6">
        <v>1</v>
      </c>
      <c r="K7644" s="6">
        <f t="shared" si="543"/>
        <v>51</v>
      </c>
      <c r="L7644" s="6">
        <v>332</v>
      </c>
      <c r="M7644" s="1" t="s">
        <v>14</v>
      </c>
      <c r="N7644" s="17" t="s">
        <v>29311</v>
      </c>
      <c r="O7644" s="17" t="s">
        <v>29450</v>
      </c>
      <c r="Q7644" s="9"/>
      <c r="R7644" s="10" t="s">
        <v>24383</v>
      </c>
      <c r="S7644" s="11">
        <v>3</v>
      </c>
      <c r="T7644" s="9" t="s">
        <v>25037</v>
      </c>
      <c r="U7644" s="9"/>
      <c r="V7644" s="12"/>
      <c r="X7644" s="8" t="s">
        <v>18797</v>
      </c>
    </row>
    <row r="7645" spans="1:24" x14ac:dyDescent="0.25">
      <c r="A7645" s="16" t="s">
        <v>12092</v>
      </c>
      <c r="B7645" s="5" t="s">
        <v>16217</v>
      </c>
      <c r="C7645" s="5" t="s">
        <v>16206</v>
      </c>
      <c r="D7645" s="6">
        <f t="shared" si="541"/>
        <v>1607623</v>
      </c>
      <c r="E7645" s="6">
        <f t="shared" si="542"/>
        <v>1609593</v>
      </c>
      <c r="F7645" s="6">
        <f t="shared" si="545"/>
        <v>1971</v>
      </c>
      <c r="G7645" s="40">
        <f t="shared" si="544"/>
        <v>630</v>
      </c>
      <c r="H7645" s="6">
        <v>28103038</v>
      </c>
      <c r="I7645" s="6">
        <v>28105008</v>
      </c>
      <c r="J7645" s="6">
        <v>0</v>
      </c>
      <c r="K7645" s="6">
        <f t="shared" si="543"/>
        <v>0</v>
      </c>
      <c r="L7645" s="6">
        <v>656</v>
      </c>
      <c r="M7645" s="1" t="s">
        <v>12093</v>
      </c>
      <c r="N7645" s="17" t="s">
        <v>29311</v>
      </c>
      <c r="O7645" s="17" t="s">
        <v>29450</v>
      </c>
      <c r="Q7645" s="9"/>
      <c r="R7645" s="10" t="s">
        <v>21326</v>
      </c>
      <c r="S7645" s="11">
        <v>4</v>
      </c>
      <c r="T7645" s="9" t="s">
        <v>28269</v>
      </c>
      <c r="U7645" s="9" t="s">
        <v>16207</v>
      </c>
      <c r="V7645" s="12"/>
      <c r="X7645" s="8" t="s">
        <v>18797</v>
      </c>
    </row>
    <row r="7646" spans="1:24" x14ac:dyDescent="0.25">
      <c r="A7646" s="16" t="s">
        <v>12094</v>
      </c>
      <c r="B7646" s="5" t="s">
        <v>16217</v>
      </c>
      <c r="C7646" s="5" t="s">
        <v>16206</v>
      </c>
      <c r="D7646" s="6">
        <f t="shared" si="541"/>
        <v>1616694</v>
      </c>
      <c r="E7646" s="6">
        <f t="shared" si="542"/>
        <v>1620227</v>
      </c>
      <c r="F7646" s="6">
        <f t="shared" si="545"/>
        <v>3534</v>
      </c>
      <c r="G7646" s="40">
        <f t="shared" si="544"/>
        <v>7100</v>
      </c>
      <c r="H7646" s="6">
        <v>28112109</v>
      </c>
      <c r="I7646" s="6">
        <v>28115642</v>
      </c>
      <c r="J7646" s="6">
        <v>3</v>
      </c>
      <c r="K7646" s="6">
        <f t="shared" si="543"/>
        <v>294</v>
      </c>
      <c r="L7646" s="6">
        <v>1079</v>
      </c>
      <c r="M7646" s="1" t="s">
        <v>12095</v>
      </c>
      <c r="N7646" s="17" t="s">
        <v>29311</v>
      </c>
      <c r="O7646" s="17" t="s">
        <v>29450</v>
      </c>
      <c r="Q7646" s="9"/>
      <c r="R7646" s="10" t="s">
        <v>21326</v>
      </c>
      <c r="S7646" s="11">
        <v>2</v>
      </c>
      <c r="T7646" s="9" t="s">
        <v>27841</v>
      </c>
      <c r="U7646" s="9" t="s">
        <v>27842</v>
      </c>
      <c r="V7646" s="12"/>
      <c r="X7646" s="8" t="s">
        <v>18797</v>
      </c>
    </row>
    <row r="7647" spans="1:24" x14ac:dyDescent="0.25">
      <c r="A7647" s="16" t="s">
        <v>12096</v>
      </c>
      <c r="B7647" s="5" t="s">
        <v>16217</v>
      </c>
      <c r="C7647" s="5" t="s">
        <v>16207</v>
      </c>
      <c r="D7647" s="6">
        <f t="shared" si="541"/>
        <v>1621129</v>
      </c>
      <c r="E7647" s="6">
        <f t="shared" si="542"/>
        <v>1624263</v>
      </c>
      <c r="F7647" s="6">
        <f t="shared" si="545"/>
        <v>3135</v>
      </c>
      <c r="G7647" s="40">
        <f t="shared" si="544"/>
        <v>901</v>
      </c>
      <c r="H7647" s="6">
        <v>28116544</v>
      </c>
      <c r="I7647" s="6">
        <v>28119678</v>
      </c>
      <c r="J7647" s="6">
        <v>0</v>
      </c>
      <c r="K7647" s="6">
        <f t="shared" si="543"/>
        <v>0</v>
      </c>
      <c r="L7647" s="6">
        <v>1044</v>
      </c>
      <c r="M7647" s="1" t="s">
        <v>12097</v>
      </c>
      <c r="N7647" s="17" t="s">
        <v>29311</v>
      </c>
      <c r="O7647" s="17" t="s">
        <v>29450</v>
      </c>
      <c r="Q7647" s="9"/>
      <c r="R7647" s="10" t="s">
        <v>24384</v>
      </c>
      <c r="S7647" s="11">
        <v>0</v>
      </c>
      <c r="T7647" s="9" t="s">
        <v>16207</v>
      </c>
      <c r="U7647" s="9"/>
      <c r="V7647" s="12"/>
      <c r="X7647" s="8" t="s">
        <v>18797</v>
      </c>
    </row>
    <row r="7648" spans="1:24" x14ac:dyDescent="0.25">
      <c r="A7648" s="16" t="s">
        <v>12098</v>
      </c>
      <c r="B7648" s="5" t="s">
        <v>16217</v>
      </c>
      <c r="C7648" s="5" t="s">
        <v>16206</v>
      </c>
      <c r="D7648" s="6">
        <f t="shared" si="541"/>
        <v>1627756</v>
      </c>
      <c r="E7648" s="6">
        <f t="shared" si="542"/>
        <v>1629059</v>
      </c>
      <c r="F7648" s="6">
        <f t="shared" si="545"/>
        <v>1304</v>
      </c>
      <c r="G7648" s="40">
        <f t="shared" si="544"/>
        <v>3492</v>
      </c>
      <c r="H7648" s="6">
        <v>28123171</v>
      </c>
      <c r="I7648" s="6">
        <v>28124474</v>
      </c>
      <c r="J7648" s="6">
        <v>1</v>
      </c>
      <c r="K7648" s="6">
        <f t="shared" si="543"/>
        <v>77</v>
      </c>
      <c r="L7648" s="6">
        <v>408</v>
      </c>
      <c r="M7648" s="1" t="s">
        <v>14</v>
      </c>
      <c r="N7648" s="17" t="s">
        <v>29311</v>
      </c>
      <c r="O7648" s="17" t="s">
        <v>29450</v>
      </c>
      <c r="Q7648" s="9"/>
      <c r="R7648" s="10" t="s">
        <v>24385</v>
      </c>
      <c r="S7648" s="11">
        <v>4</v>
      </c>
      <c r="T7648" s="9" t="s">
        <v>28270</v>
      </c>
      <c r="U7648" s="9"/>
      <c r="V7648" s="12"/>
      <c r="X7648" s="8" t="s">
        <v>18797</v>
      </c>
    </row>
    <row r="7649" spans="1:24" x14ac:dyDescent="0.25">
      <c r="A7649" s="16" t="s">
        <v>12099</v>
      </c>
      <c r="B7649" s="5" t="s">
        <v>16217</v>
      </c>
      <c r="C7649" s="5" t="s">
        <v>16206</v>
      </c>
      <c r="D7649" s="6">
        <f t="shared" si="541"/>
        <v>1629631</v>
      </c>
      <c r="E7649" s="6">
        <f t="shared" si="542"/>
        <v>1630469</v>
      </c>
      <c r="F7649" s="6">
        <f t="shared" si="545"/>
        <v>839</v>
      </c>
      <c r="G7649" s="40">
        <f t="shared" si="544"/>
        <v>571</v>
      </c>
      <c r="H7649" s="6">
        <v>28125046</v>
      </c>
      <c r="I7649" s="6">
        <v>28125884</v>
      </c>
      <c r="J7649" s="6">
        <v>1</v>
      </c>
      <c r="K7649" s="6">
        <f t="shared" si="543"/>
        <v>137</v>
      </c>
      <c r="L7649" s="6">
        <v>233</v>
      </c>
      <c r="M7649" s="1" t="s">
        <v>12100</v>
      </c>
      <c r="N7649" s="17" t="s">
        <v>29311</v>
      </c>
      <c r="O7649" s="17" t="s">
        <v>29450</v>
      </c>
      <c r="P7649" s="8" t="s">
        <v>15958</v>
      </c>
      <c r="Q7649" s="7" t="s">
        <v>16821</v>
      </c>
      <c r="R7649" s="14" t="s">
        <v>24386</v>
      </c>
      <c r="S7649" s="42">
        <v>3</v>
      </c>
      <c r="T7649" s="41" t="s">
        <v>28271</v>
      </c>
      <c r="U7649" s="7" t="s">
        <v>16207</v>
      </c>
      <c r="V7649" s="12"/>
      <c r="X7649" s="8" t="s">
        <v>18797</v>
      </c>
    </row>
    <row r="7650" spans="1:24" x14ac:dyDescent="0.25">
      <c r="A7650" s="16" t="s">
        <v>12101</v>
      </c>
      <c r="B7650" s="5" t="s">
        <v>16217</v>
      </c>
      <c r="C7650" s="5" t="s">
        <v>16206</v>
      </c>
      <c r="D7650" s="6">
        <f t="shared" si="541"/>
        <v>1632135</v>
      </c>
      <c r="E7650" s="6">
        <f t="shared" si="542"/>
        <v>1633889</v>
      </c>
      <c r="F7650" s="6">
        <f t="shared" si="545"/>
        <v>1755</v>
      </c>
      <c r="G7650" s="40">
        <f t="shared" si="544"/>
        <v>1665</v>
      </c>
      <c r="H7650" s="6">
        <v>28127550</v>
      </c>
      <c r="I7650" s="6">
        <v>28129304</v>
      </c>
      <c r="J7650" s="6">
        <v>0</v>
      </c>
      <c r="K7650" s="6">
        <f t="shared" si="543"/>
        <v>0</v>
      </c>
      <c r="L7650" s="6">
        <v>584</v>
      </c>
      <c r="M7650" s="1" t="s">
        <v>12102</v>
      </c>
      <c r="N7650" s="17" t="s">
        <v>29311</v>
      </c>
      <c r="O7650" s="17" t="s">
        <v>29450</v>
      </c>
      <c r="P7650" s="8" t="s">
        <v>15959</v>
      </c>
      <c r="Q7650" s="7" t="s">
        <v>17259</v>
      </c>
      <c r="R7650" s="14" t="s">
        <v>24387</v>
      </c>
      <c r="S7650" s="42">
        <v>7</v>
      </c>
      <c r="T7650" s="41" t="s">
        <v>29289</v>
      </c>
      <c r="U7650" s="7"/>
      <c r="V7650" s="12"/>
      <c r="X7650" s="8" t="s">
        <v>18797</v>
      </c>
    </row>
    <row r="7651" spans="1:24" x14ac:dyDescent="0.25">
      <c r="A7651" s="3" t="s">
        <v>28946</v>
      </c>
      <c r="B7651" s="4" t="s">
        <v>16217</v>
      </c>
      <c r="C7651" s="4" t="s">
        <v>16206</v>
      </c>
      <c r="D7651" s="40">
        <f t="shared" si="541"/>
        <v>1636562</v>
      </c>
      <c r="E7651" s="40">
        <f t="shared" si="542"/>
        <v>1636693</v>
      </c>
      <c r="F7651" s="6">
        <f t="shared" si="545"/>
        <v>132</v>
      </c>
      <c r="G7651" s="40">
        <f t="shared" si="544"/>
        <v>2672</v>
      </c>
      <c r="H7651" s="40">
        <v>28131977</v>
      </c>
      <c r="I7651" s="40">
        <v>28132108</v>
      </c>
      <c r="J7651" s="40">
        <v>0</v>
      </c>
      <c r="K7651" s="6">
        <f t="shared" si="543"/>
        <v>0</v>
      </c>
      <c r="L7651" s="40">
        <v>43</v>
      </c>
      <c r="M7651" s="1" t="s">
        <v>29044</v>
      </c>
      <c r="N7651" s="7" t="s">
        <v>29309</v>
      </c>
      <c r="O7651" s="7" t="s">
        <v>29450</v>
      </c>
      <c r="S7651" s="42">
        <v>7</v>
      </c>
      <c r="T7651" s="41" t="s">
        <v>29256</v>
      </c>
      <c r="X7651" s="8" t="s">
        <v>18797</v>
      </c>
    </row>
    <row r="7652" spans="1:24" x14ac:dyDescent="0.25">
      <c r="A7652" s="16" t="s">
        <v>12103</v>
      </c>
      <c r="B7652" s="5" t="s">
        <v>16217</v>
      </c>
      <c r="C7652" s="5" t="s">
        <v>16207</v>
      </c>
      <c r="D7652" s="6">
        <f t="shared" si="541"/>
        <v>1637207</v>
      </c>
      <c r="E7652" s="6">
        <f t="shared" si="542"/>
        <v>1638003</v>
      </c>
      <c r="F7652" s="6">
        <f t="shared" si="545"/>
        <v>797</v>
      </c>
      <c r="G7652" s="40">
        <f t="shared" si="544"/>
        <v>513</v>
      </c>
      <c r="H7652" s="6">
        <v>28132622</v>
      </c>
      <c r="I7652" s="6">
        <v>28133418</v>
      </c>
      <c r="J7652" s="6">
        <v>1</v>
      </c>
      <c r="K7652" s="6">
        <f t="shared" si="543"/>
        <v>62</v>
      </c>
      <c r="L7652" s="6">
        <v>244</v>
      </c>
      <c r="M7652" s="1" t="s">
        <v>14</v>
      </c>
      <c r="N7652" s="17" t="s">
        <v>29322</v>
      </c>
      <c r="O7652" s="17" t="s">
        <v>29450</v>
      </c>
      <c r="Q7652" s="9"/>
      <c r="R7652" s="10" t="s">
        <v>24388</v>
      </c>
      <c r="S7652" s="11">
        <v>0</v>
      </c>
      <c r="T7652" s="9" t="s">
        <v>16207</v>
      </c>
      <c r="U7652" s="9"/>
      <c r="V7652" s="12"/>
      <c r="X7652" s="8" t="s">
        <v>18797</v>
      </c>
    </row>
    <row r="7653" spans="1:24" x14ac:dyDescent="0.25">
      <c r="A7653" s="16" t="s">
        <v>12104</v>
      </c>
      <c r="B7653" s="5" t="s">
        <v>16217</v>
      </c>
      <c r="C7653" s="5" t="s">
        <v>16206</v>
      </c>
      <c r="D7653" s="6">
        <f t="shared" si="541"/>
        <v>1638403</v>
      </c>
      <c r="E7653" s="6">
        <f t="shared" si="542"/>
        <v>1640802</v>
      </c>
      <c r="F7653" s="6">
        <f t="shared" si="545"/>
        <v>2400</v>
      </c>
      <c r="G7653" s="40">
        <f t="shared" si="544"/>
        <v>399</v>
      </c>
      <c r="H7653" s="6">
        <v>28133818</v>
      </c>
      <c r="I7653" s="6">
        <v>28136217</v>
      </c>
      <c r="J7653" s="6">
        <v>0</v>
      </c>
      <c r="K7653" s="6">
        <f t="shared" si="543"/>
        <v>0</v>
      </c>
      <c r="L7653" s="6">
        <v>799</v>
      </c>
      <c r="M7653" s="1" t="s">
        <v>12105</v>
      </c>
      <c r="N7653" s="17" t="s">
        <v>29311</v>
      </c>
      <c r="O7653" s="17" t="s">
        <v>29450</v>
      </c>
      <c r="P7653" s="8" t="s">
        <v>15960</v>
      </c>
      <c r="Q7653" s="7" t="s">
        <v>18577</v>
      </c>
      <c r="R7653" s="14" t="s">
        <v>24389</v>
      </c>
      <c r="S7653" s="42">
        <v>4</v>
      </c>
      <c r="T7653" s="41" t="s">
        <v>28272</v>
      </c>
      <c r="U7653" s="7" t="s">
        <v>16207</v>
      </c>
      <c r="V7653" s="12"/>
      <c r="X7653" s="8" t="s">
        <v>18797</v>
      </c>
    </row>
    <row r="7654" spans="1:24" x14ac:dyDescent="0.25">
      <c r="A7654" s="16" t="s">
        <v>12106</v>
      </c>
      <c r="B7654" s="5" t="s">
        <v>16217</v>
      </c>
      <c r="C7654" s="5" t="s">
        <v>16207</v>
      </c>
      <c r="D7654" s="6">
        <f t="shared" si="541"/>
        <v>1644173</v>
      </c>
      <c r="E7654" s="6">
        <f t="shared" si="542"/>
        <v>1646129</v>
      </c>
      <c r="F7654" s="6">
        <f t="shared" si="545"/>
        <v>1957</v>
      </c>
      <c r="G7654" s="40">
        <f t="shared" si="544"/>
        <v>3370</v>
      </c>
      <c r="H7654" s="6">
        <v>28139588</v>
      </c>
      <c r="I7654" s="6">
        <v>28141544</v>
      </c>
      <c r="J7654" s="6">
        <v>3</v>
      </c>
      <c r="K7654" s="6">
        <f t="shared" si="543"/>
        <v>394</v>
      </c>
      <c r="L7654" s="6">
        <v>520</v>
      </c>
      <c r="M7654" s="1" t="s">
        <v>12102</v>
      </c>
      <c r="N7654" s="17" t="s">
        <v>29311</v>
      </c>
      <c r="O7654" s="17" t="s">
        <v>29450</v>
      </c>
      <c r="Q7654" s="9"/>
      <c r="R7654" s="10" t="s">
        <v>20869</v>
      </c>
      <c r="S7654" s="11">
        <v>1</v>
      </c>
      <c r="T7654" s="9" t="s">
        <v>28273</v>
      </c>
      <c r="U7654" s="9" t="s">
        <v>16207</v>
      </c>
      <c r="V7654" s="12"/>
      <c r="X7654" s="8" t="s">
        <v>18797</v>
      </c>
    </row>
    <row r="7655" spans="1:24" x14ac:dyDescent="0.25">
      <c r="A7655" s="16" t="s">
        <v>12107</v>
      </c>
      <c r="B7655" s="5" t="s">
        <v>16217</v>
      </c>
      <c r="C7655" s="5" t="s">
        <v>16207</v>
      </c>
      <c r="D7655" s="6">
        <f t="shared" si="541"/>
        <v>1652047</v>
      </c>
      <c r="E7655" s="6">
        <f t="shared" si="542"/>
        <v>1653035</v>
      </c>
      <c r="F7655" s="6">
        <f t="shared" si="545"/>
        <v>989</v>
      </c>
      <c r="G7655" s="40">
        <f t="shared" si="544"/>
        <v>5917</v>
      </c>
      <c r="H7655" s="6">
        <v>28147462</v>
      </c>
      <c r="I7655" s="6">
        <v>28148450</v>
      </c>
      <c r="J7655" s="6">
        <v>2</v>
      </c>
      <c r="K7655" s="6">
        <f t="shared" si="543"/>
        <v>311</v>
      </c>
      <c r="L7655" s="6">
        <v>225</v>
      </c>
      <c r="M7655" s="1" t="s">
        <v>14</v>
      </c>
      <c r="N7655" s="17" t="s">
        <v>29326</v>
      </c>
      <c r="O7655" s="17"/>
      <c r="Q7655" s="9"/>
      <c r="R7655" s="10" t="s">
        <v>18964</v>
      </c>
      <c r="S7655" s="11">
        <v>0</v>
      </c>
      <c r="T7655" s="9" t="s">
        <v>16207</v>
      </c>
      <c r="U7655" s="9"/>
      <c r="V7655" s="12"/>
      <c r="X7655" s="8" t="s">
        <v>18797</v>
      </c>
    </row>
    <row r="7656" spans="1:24" x14ac:dyDescent="0.25">
      <c r="A7656" s="16" t="s">
        <v>12108</v>
      </c>
      <c r="B7656" s="5" t="s">
        <v>16217</v>
      </c>
      <c r="C7656" s="5" t="s">
        <v>16207</v>
      </c>
      <c r="D7656" s="6">
        <f t="shared" si="541"/>
        <v>1661267</v>
      </c>
      <c r="E7656" s="6">
        <f t="shared" si="542"/>
        <v>1661457</v>
      </c>
      <c r="F7656" s="6">
        <f t="shared" si="545"/>
        <v>191</v>
      </c>
      <c r="G7656" s="40">
        <f t="shared" si="544"/>
        <v>8231</v>
      </c>
      <c r="H7656" s="6">
        <v>28156682</v>
      </c>
      <c r="I7656" s="6">
        <v>28156872</v>
      </c>
      <c r="J7656" s="6">
        <v>1</v>
      </c>
      <c r="K7656" s="6">
        <f t="shared" si="543"/>
        <v>59</v>
      </c>
      <c r="L7656" s="6">
        <v>43</v>
      </c>
      <c r="M7656" s="1" t="s">
        <v>14</v>
      </c>
      <c r="N7656" s="17" t="s">
        <v>29326</v>
      </c>
      <c r="O7656" s="17" t="s">
        <v>29450</v>
      </c>
      <c r="Q7656" s="9"/>
      <c r="R7656" s="10" t="s">
        <v>18964</v>
      </c>
      <c r="S7656" s="11">
        <v>0</v>
      </c>
      <c r="T7656" s="9" t="s">
        <v>16207</v>
      </c>
      <c r="U7656" s="9"/>
      <c r="V7656" s="12"/>
      <c r="X7656" s="8" t="s">
        <v>18797</v>
      </c>
    </row>
    <row r="7657" spans="1:24" x14ac:dyDescent="0.25">
      <c r="A7657" s="16" t="s">
        <v>12109</v>
      </c>
      <c r="B7657" s="5" t="s">
        <v>16217</v>
      </c>
      <c r="C7657" s="5" t="s">
        <v>16207</v>
      </c>
      <c r="D7657" s="6">
        <f t="shared" si="541"/>
        <v>1661663</v>
      </c>
      <c r="E7657" s="6">
        <f t="shared" si="542"/>
        <v>1662041</v>
      </c>
      <c r="F7657" s="6">
        <f t="shared" si="545"/>
        <v>379</v>
      </c>
      <c r="G7657" s="40">
        <f t="shared" si="544"/>
        <v>205</v>
      </c>
      <c r="H7657" s="6">
        <v>28157078</v>
      </c>
      <c r="I7657" s="6">
        <v>28157456</v>
      </c>
      <c r="J7657" s="6">
        <v>1</v>
      </c>
      <c r="K7657" s="6">
        <f t="shared" si="543"/>
        <v>31</v>
      </c>
      <c r="L7657" s="6">
        <v>115</v>
      </c>
      <c r="M7657" s="1" t="s">
        <v>12110</v>
      </c>
      <c r="N7657" s="17" t="s">
        <v>29310</v>
      </c>
      <c r="O7657" s="17" t="s">
        <v>29450</v>
      </c>
      <c r="Q7657" s="9"/>
      <c r="R7657" s="10" t="s">
        <v>24390</v>
      </c>
      <c r="S7657" s="11">
        <v>3</v>
      </c>
      <c r="T7657" s="9" t="s">
        <v>28274</v>
      </c>
      <c r="U7657" s="9"/>
      <c r="V7657" s="12"/>
      <c r="X7657" s="8" t="s">
        <v>18797</v>
      </c>
    </row>
    <row r="7658" spans="1:24" x14ac:dyDescent="0.25">
      <c r="A7658" s="16" t="s">
        <v>12111</v>
      </c>
      <c r="B7658" s="5" t="s">
        <v>16217</v>
      </c>
      <c r="C7658" s="5" t="s">
        <v>16207</v>
      </c>
      <c r="D7658" s="6">
        <f t="shared" si="541"/>
        <v>1662679</v>
      </c>
      <c r="E7658" s="6">
        <f t="shared" si="542"/>
        <v>1663886</v>
      </c>
      <c r="F7658" s="6">
        <f t="shared" si="545"/>
        <v>1208</v>
      </c>
      <c r="G7658" s="40">
        <f t="shared" si="544"/>
        <v>637</v>
      </c>
      <c r="H7658" s="6">
        <v>28158094</v>
      </c>
      <c r="I7658" s="6">
        <v>28159301</v>
      </c>
      <c r="J7658" s="6">
        <v>3</v>
      </c>
      <c r="K7658" s="6">
        <f t="shared" si="543"/>
        <v>179</v>
      </c>
      <c r="L7658" s="6">
        <v>342</v>
      </c>
      <c r="M7658" s="1" t="s">
        <v>12112</v>
      </c>
      <c r="N7658" s="17" t="s">
        <v>29310</v>
      </c>
      <c r="O7658" s="17" t="s">
        <v>29450</v>
      </c>
      <c r="Q7658" s="9"/>
      <c r="R7658" s="10" t="s">
        <v>21317</v>
      </c>
      <c r="S7658" s="11">
        <v>1</v>
      </c>
      <c r="T7658" s="9" t="s">
        <v>25336</v>
      </c>
      <c r="U7658" s="9" t="s">
        <v>16207</v>
      </c>
      <c r="V7658" s="12"/>
      <c r="X7658" s="8" t="s">
        <v>18797</v>
      </c>
    </row>
    <row r="7659" spans="1:24" x14ac:dyDescent="0.25">
      <c r="A7659" s="16" t="s">
        <v>12113</v>
      </c>
      <c r="B7659" s="5" t="s">
        <v>16217</v>
      </c>
      <c r="C7659" s="5" t="s">
        <v>16207</v>
      </c>
      <c r="D7659" s="6">
        <f t="shared" si="541"/>
        <v>1664179</v>
      </c>
      <c r="E7659" s="6">
        <f t="shared" si="542"/>
        <v>1665189</v>
      </c>
      <c r="F7659" s="6">
        <f t="shared" si="545"/>
        <v>1011</v>
      </c>
      <c r="G7659" s="40">
        <f t="shared" si="544"/>
        <v>292</v>
      </c>
      <c r="H7659" s="6">
        <v>28159594</v>
      </c>
      <c r="I7659" s="6">
        <v>28160604</v>
      </c>
      <c r="J7659" s="6">
        <v>2</v>
      </c>
      <c r="K7659" s="6">
        <f t="shared" si="543"/>
        <v>96</v>
      </c>
      <c r="L7659" s="6">
        <v>304</v>
      </c>
      <c r="M7659" s="1" t="s">
        <v>14</v>
      </c>
      <c r="N7659" s="17" t="s">
        <v>29309</v>
      </c>
      <c r="O7659" s="17" t="s">
        <v>29450</v>
      </c>
      <c r="Q7659" s="9"/>
      <c r="R7659" s="10" t="s">
        <v>19203</v>
      </c>
      <c r="S7659" s="11">
        <v>2</v>
      </c>
      <c r="T7659" s="9" t="s">
        <v>25010</v>
      </c>
      <c r="U7659" s="9"/>
      <c r="V7659" s="12"/>
      <c r="X7659" s="8" t="s">
        <v>18797</v>
      </c>
    </row>
    <row r="7660" spans="1:24" x14ac:dyDescent="0.25">
      <c r="A7660" s="16" t="s">
        <v>12114</v>
      </c>
      <c r="B7660" s="5" t="s">
        <v>16217</v>
      </c>
      <c r="C7660" s="5" t="s">
        <v>16207</v>
      </c>
      <c r="D7660" s="6">
        <f t="shared" si="541"/>
        <v>1665215</v>
      </c>
      <c r="E7660" s="6">
        <f t="shared" si="542"/>
        <v>1667303</v>
      </c>
      <c r="F7660" s="6">
        <f t="shared" si="545"/>
        <v>2089</v>
      </c>
      <c r="G7660" s="40">
        <f t="shared" si="544"/>
        <v>25</v>
      </c>
      <c r="H7660" s="6">
        <v>28160630</v>
      </c>
      <c r="I7660" s="6">
        <v>28162718</v>
      </c>
      <c r="J7660" s="6">
        <v>4</v>
      </c>
      <c r="K7660" s="6">
        <f t="shared" si="543"/>
        <v>1201</v>
      </c>
      <c r="L7660" s="6">
        <v>295</v>
      </c>
      <c r="M7660" s="1" t="s">
        <v>14</v>
      </c>
      <c r="N7660" s="17" t="s">
        <v>29310</v>
      </c>
      <c r="O7660" s="17" t="s">
        <v>29450</v>
      </c>
      <c r="Q7660" s="9"/>
      <c r="R7660" s="10" t="s">
        <v>19239</v>
      </c>
      <c r="S7660" s="11">
        <v>2</v>
      </c>
      <c r="T7660" s="9" t="s">
        <v>26301</v>
      </c>
      <c r="U7660" s="9" t="s">
        <v>16207</v>
      </c>
      <c r="V7660" s="12"/>
      <c r="X7660" s="8" t="s">
        <v>18797</v>
      </c>
    </row>
    <row r="7661" spans="1:24" x14ac:dyDescent="0.25">
      <c r="A7661" s="16" t="s">
        <v>12115</v>
      </c>
      <c r="B7661" s="5" t="s">
        <v>16217</v>
      </c>
      <c r="C7661" s="5" t="s">
        <v>16207</v>
      </c>
      <c r="D7661" s="6">
        <f t="shared" si="541"/>
        <v>1668362</v>
      </c>
      <c r="E7661" s="6">
        <f t="shared" si="542"/>
        <v>1668615</v>
      </c>
      <c r="F7661" s="6">
        <f t="shared" si="545"/>
        <v>254</v>
      </c>
      <c r="G7661" s="40">
        <f t="shared" si="544"/>
        <v>1058</v>
      </c>
      <c r="H7661" s="6">
        <v>28163777</v>
      </c>
      <c r="I7661" s="6">
        <v>28164030</v>
      </c>
      <c r="J7661" s="6">
        <v>1</v>
      </c>
      <c r="K7661" s="6">
        <f t="shared" si="543"/>
        <v>62</v>
      </c>
      <c r="L7661" s="6">
        <v>63</v>
      </c>
      <c r="M7661" s="1" t="s">
        <v>2248</v>
      </c>
      <c r="N7661" s="17" t="s">
        <v>18881</v>
      </c>
      <c r="O7661" s="17" t="s">
        <v>29450</v>
      </c>
      <c r="Q7661" s="9"/>
      <c r="R7661" s="10" t="s">
        <v>19005</v>
      </c>
      <c r="S7661" s="11">
        <v>5</v>
      </c>
      <c r="T7661" s="9" t="s">
        <v>25224</v>
      </c>
      <c r="U7661" s="9" t="s">
        <v>16207</v>
      </c>
      <c r="V7661" s="12"/>
      <c r="X7661" s="8" t="s">
        <v>18797</v>
      </c>
    </row>
    <row r="7662" spans="1:24" x14ac:dyDescent="0.25">
      <c r="A7662" s="16" t="s">
        <v>12116</v>
      </c>
      <c r="B7662" s="5" t="s">
        <v>16217</v>
      </c>
      <c r="C7662" s="5" t="s">
        <v>16206</v>
      </c>
      <c r="D7662" s="6">
        <f t="shared" si="541"/>
        <v>1668761</v>
      </c>
      <c r="E7662" s="6">
        <f t="shared" si="542"/>
        <v>1669770</v>
      </c>
      <c r="F7662" s="6">
        <f t="shared" si="545"/>
        <v>1010</v>
      </c>
      <c r="G7662" s="40">
        <f t="shared" si="544"/>
        <v>145</v>
      </c>
      <c r="H7662" s="6">
        <v>28164176</v>
      </c>
      <c r="I7662" s="6">
        <v>28165185</v>
      </c>
      <c r="J7662" s="6">
        <v>2</v>
      </c>
      <c r="K7662" s="6">
        <f t="shared" si="543"/>
        <v>107</v>
      </c>
      <c r="L7662" s="6">
        <v>300</v>
      </c>
      <c r="M7662" s="1" t="s">
        <v>14</v>
      </c>
      <c r="N7662" s="17" t="s">
        <v>29310</v>
      </c>
      <c r="O7662" s="17" t="s">
        <v>29450</v>
      </c>
      <c r="Q7662" s="9"/>
      <c r="R7662" s="10" t="s">
        <v>18927</v>
      </c>
      <c r="S7662" s="11">
        <v>1</v>
      </c>
      <c r="T7662" s="9" t="s">
        <v>25092</v>
      </c>
      <c r="U7662" s="9" t="s">
        <v>16207</v>
      </c>
      <c r="V7662" s="12"/>
      <c r="X7662" s="8" t="s">
        <v>18797</v>
      </c>
    </row>
    <row r="7663" spans="1:24" x14ac:dyDescent="0.25">
      <c r="A7663" s="16" t="s">
        <v>12117</v>
      </c>
      <c r="B7663" s="5" t="s">
        <v>16217</v>
      </c>
      <c r="C7663" s="5" t="s">
        <v>16207</v>
      </c>
      <c r="D7663" s="6">
        <f t="shared" si="541"/>
        <v>1670277</v>
      </c>
      <c r="E7663" s="6">
        <f t="shared" si="542"/>
        <v>1671305</v>
      </c>
      <c r="F7663" s="6">
        <f t="shared" si="545"/>
        <v>1029</v>
      </c>
      <c r="G7663" s="40">
        <f t="shared" si="544"/>
        <v>506</v>
      </c>
      <c r="H7663" s="6">
        <v>28165692</v>
      </c>
      <c r="I7663" s="6">
        <v>28166720</v>
      </c>
      <c r="J7663" s="6">
        <v>3</v>
      </c>
      <c r="K7663" s="6">
        <f t="shared" si="543"/>
        <v>339</v>
      </c>
      <c r="L7663" s="6">
        <v>229</v>
      </c>
      <c r="M7663" s="1" t="s">
        <v>14</v>
      </c>
      <c r="N7663" s="17" t="s">
        <v>29311</v>
      </c>
      <c r="O7663" s="17" t="s">
        <v>29311</v>
      </c>
      <c r="Q7663" s="9"/>
      <c r="R7663" s="10" t="s">
        <v>24391</v>
      </c>
      <c r="S7663" s="11">
        <v>0</v>
      </c>
      <c r="T7663" s="9" t="s">
        <v>16207</v>
      </c>
      <c r="U7663" s="9"/>
      <c r="V7663" s="12"/>
      <c r="X7663" s="8" t="s">
        <v>18797</v>
      </c>
    </row>
    <row r="7664" spans="1:24" x14ac:dyDescent="0.25">
      <c r="A7664" s="16" t="s">
        <v>12118</v>
      </c>
      <c r="B7664" s="5" t="s">
        <v>16217</v>
      </c>
      <c r="C7664" s="5" t="s">
        <v>16207</v>
      </c>
      <c r="D7664" s="6">
        <f t="shared" si="541"/>
        <v>1671436</v>
      </c>
      <c r="E7664" s="6">
        <f t="shared" si="542"/>
        <v>1671690</v>
      </c>
      <c r="F7664" s="6">
        <f t="shared" si="545"/>
        <v>255</v>
      </c>
      <c r="G7664" s="40">
        <f t="shared" si="544"/>
        <v>130</v>
      </c>
      <c r="H7664" s="6">
        <v>28166851</v>
      </c>
      <c r="I7664" s="6">
        <v>28167105</v>
      </c>
      <c r="J7664" s="6">
        <v>1</v>
      </c>
      <c r="K7664" s="6">
        <f t="shared" si="543"/>
        <v>72</v>
      </c>
      <c r="L7664" s="6">
        <v>60</v>
      </c>
      <c r="M7664" s="1" t="s">
        <v>14</v>
      </c>
      <c r="N7664" s="17" t="s">
        <v>29326</v>
      </c>
      <c r="O7664" s="17" t="s">
        <v>29450</v>
      </c>
      <c r="Q7664" s="9"/>
      <c r="R7664" s="10" t="s">
        <v>18964</v>
      </c>
      <c r="S7664" s="11">
        <v>0</v>
      </c>
      <c r="T7664" s="9" t="s">
        <v>16207</v>
      </c>
      <c r="U7664" s="9"/>
      <c r="V7664" s="12"/>
      <c r="X7664" s="8" t="s">
        <v>18797</v>
      </c>
    </row>
    <row r="7665" spans="1:24" x14ac:dyDescent="0.25">
      <c r="A7665" s="16" t="s">
        <v>12119</v>
      </c>
      <c r="B7665" s="5" t="s">
        <v>16217</v>
      </c>
      <c r="C7665" s="5" t="s">
        <v>16207</v>
      </c>
      <c r="D7665" s="6">
        <f t="shared" si="541"/>
        <v>1671953</v>
      </c>
      <c r="E7665" s="6">
        <f t="shared" si="542"/>
        <v>1672513</v>
      </c>
      <c r="F7665" s="6">
        <f t="shared" si="545"/>
        <v>561</v>
      </c>
      <c r="G7665" s="40">
        <f t="shared" si="544"/>
        <v>262</v>
      </c>
      <c r="H7665" s="6">
        <v>28167368</v>
      </c>
      <c r="I7665" s="6">
        <v>28167928</v>
      </c>
      <c r="J7665" s="6">
        <v>1</v>
      </c>
      <c r="K7665" s="6">
        <f t="shared" si="543"/>
        <v>198</v>
      </c>
      <c r="L7665" s="6">
        <v>120</v>
      </c>
      <c r="M7665" s="1" t="s">
        <v>14</v>
      </c>
      <c r="N7665" s="17" t="s">
        <v>29311</v>
      </c>
      <c r="O7665" s="17" t="s">
        <v>29450</v>
      </c>
      <c r="Q7665" s="9"/>
      <c r="R7665" s="10" t="s">
        <v>24392</v>
      </c>
      <c r="S7665" s="11">
        <v>0</v>
      </c>
      <c r="T7665" s="9" t="s">
        <v>16207</v>
      </c>
      <c r="U7665" s="9"/>
      <c r="V7665" s="12"/>
      <c r="X7665" s="8" t="s">
        <v>18797</v>
      </c>
    </row>
    <row r="7666" spans="1:24" x14ac:dyDescent="0.25">
      <c r="A7666" s="16" t="s">
        <v>12120</v>
      </c>
      <c r="B7666" s="5" t="s">
        <v>16217</v>
      </c>
      <c r="C7666" s="5" t="s">
        <v>16207</v>
      </c>
      <c r="D7666" s="6">
        <f t="shared" ref="D7666:D7729" si="546">H7666-26495415</f>
        <v>1673219</v>
      </c>
      <c r="E7666" s="6">
        <f t="shared" ref="E7666:E7729" si="547">I7666-26495415</f>
        <v>1674283</v>
      </c>
      <c r="F7666" s="6">
        <f t="shared" si="545"/>
        <v>1065</v>
      </c>
      <c r="G7666" s="40">
        <f t="shared" si="544"/>
        <v>705</v>
      </c>
      <c r="H7666" s="6">
        <v>28168634</v>
      </c>
      <c r="I7666" s="6">
        <v>28169698</v>
      </c>
      <c r="J7666" s="6">
        <v>1</v>
      </c>
      <c r="K7666" s="6">
        <f t="shared" si="543"/>
        <v>60</v>
      </c>
      <c r="L7666" s="6">
        <v>334</v>
      </c>
      <c r="M7666" s="1" t="s">
        <v>14</v>
      </c>
      <c r="N7666" s="17" t="s">
        <v>29350</v>
      </c>
      <c r="O7666" s="17" t="s">
        <v>29450</v>
      </c>
      <c r="Q7666" s="9"/>
      <c r="R7666" s="10" t="s">
        <v>24393</v>
      </c>
      <c r="S7666" s="11">
        <v>0</v>
      </c>
      <c r="T7666" s="9" t="s">
        <v>16207</v>
      </c>
      <c r="U7666" s="9"/>
      <c r="V7666" s="12"/>
      <c r="X7666" s="8" t="s">
        <v>18797</v>
      </c>
    </row>
    <row r="7667" spans="1:24" x14ac:dyDescent="0.25">
      <c r="A7667" s="16" t="s">
        <v>12121</v>
      </c>
      <c r="B7667" s="5" t="s">
        <v>16217</v>
      </c>
      <c r="C7667" s="5" t="s">
        <v>16206</v>
      </c>
      <c r="D7667" s="6">
        <f t="shared" si="546"/>
        <v>1676984</v>
      </c>
      <c r="E7667" s="6">
        <f t="shared" si="547"/>
        <v>1678676</v>
      </c>
      <c r="F7667" s="6">
        <f t="shared" si="545"/>
        <v>1693</v>
      </c>
      <c r="G7667" s="40">
        <f t="shared" si="544"/>
        <v>2700</v>
      </c>
      <c r="H7667" s="6">
        <v>28172399</v>
      </c>
      <c r="I7667" s="6">
        <v>28174091</v>
      </c>
      <c r="J7667" s="6">
        <v>1</v>
      </c>
      <c r="K7667" s="6">
        <f t="shared" si="543"/>
        <v>64</v>
      </c>
      <c r="L7667" s="6">
        <v>542</v>
      </c>
      <c r="M7667" s="1" t="s">
        <v>14</v>
      </c>
      <c r="N7667" s="17" t="s">
        <v>29311</v>
      </c>
      <c r="O7667" s="17" t="s">
        <v>29450</v>
      </c>
      <c r="Q7667" s="9"/>
      <c r="R7667" s="10" t="s">
        <v>24394</v>
      </c>
      <c r="S7667" s="11">
        <v>1</v>
      </c>
      <c r="T7667" s="9" t="s">
        <v>25063</v>
      </c>
      <c r="U7667" s="9" t="s">
        <v>16207</v>
      </c>
      <c r="V7667" s="12"/>
      <c r="X7667" s="8" t="s">
        <v>18797</v>
      </c>
    </row>
    <row r="7668" spans="1:24" x14ac:dyDescent="0.25">
      <c r="A7668" s="16" t="s">
        <v>12122</v>
      </c>
      <c r="B7668" s="5" t="s">
        <v>16217</v>
      </c>
      <c r="C7668" s="5" t="s">
        <v>16206</v>
      </c>
      <c r="D7668" s="6">
        <f t="shared" si="546"/>
        <v>1679867</v>
      </c>
      <c r="E7668" s="6">
        <f t="shared" si="547"/>
        <v>1680670</v>
      </c>
      <c r="F7668" s="6">
        <f t="shared" si="545"/>
        <v>804</v>
      </c>
      <c r="G7668" s="40">
        <f t="shared" si="544"/>
        <v>1190</v>
      </c>
      <c r="H7668" s="6">
        <v>28175282</v>
      </c>
      <c r="I7668" s="6">
        <v>28176085</v>
      </c>
      <c r="J7668" s="6">
        <v>0</v>
      </c>
      <c r="K7668" s="6">
        <f t="shared" si="543"/>
        <v>0</v>
      </c>
      <c r="L7668" s="6">
        <v>267</v>
      </c>
      <c r="M7668" s="1" t="s">
        <v>14</v>
      </c>
      <c r="N7668" s="17" t="s">
        <v>29311</v>
      </c>
      <c r="O7668" s="17" t="s">
        <v>29450</v>
      </c>
      <c r="Q7668" s="9"/>
      <c r="R7668" s="10" t="s">
        <v>24395</v>
      </c>
      <c r="S7668" s="11">
        <v>3</v>
      </c>
      <c r="T7668" s="9" t="s">
        <v>25037</v>
      </c>
      <c r="U7668" s="9"/>
      <c r="V7668" s="12"/>
      <c r="X7668" s="8" t="s">
        <v>18797</v>
      </c>
    </row>
    <row r="7669" spans="1:24" x14ac:dyDescent="0.25">
      <c r="A7669" s="16" t="s">
        <v>12123</v>
      </c>
      <c r="B7669" s="5" t="s">
        <v>16217</v>
      </c>
      <c r="C7669" s="5" t="s">
        <v>16207</v>
      </c>
      <c r="D7669" s="6">
        <f t="shared" si="546"/>
        <v>1681265</v>
      </c>
      <c r="E7669" s="6">
        <f t="shared" si="547"/>
        <v>1682353</v>
      </c>
      <c r="F7669" s="6">
        <f t="shared" si="545"/>
        <v>1089</v>
      </c>
      <c r="G7669" s="40">
        <f t="shared" si="544"/>
        <v>594</v>
      </c>
      <c r="H7669" s="6">
        <v>28176680</v>
      </c>
      <c r="I7669" s="6">
        <v>28177768</v>
      </c>
      <c r="J7669" s="6">
        <v>0</v>
      </c>
      <c r="K7669" s="6">
        <f t="shared" ref="K7669:K7732" si="548">F7669-((L7669+1)*3)</f>
        <v>0</v>
      </c>
      <c r="L7669" s="6">
        <v>362</v>
      </c>
      <c r="M7669" s="1" t="s">
        <v>12124</v>
      </c>
      <c r="N7669" s="17" t="s">
        <v>29311</v>
      </c>
      <c r="O7669" s="17" t="s">
        <v>29450</v>
      </c>
      <c r="P7669" s="8" t="s">
        <v>15961</v>
      </c>
      <c r="Q7669" s="7" t="s">
        <v>18398</v>
      </c>
      <c r="R7669" s="14" t="s">
        <v>20343</v>
      </c>
      <c r="S7669" s="42">
        <v>1</v>
      </c>
      <c r="T7669" s="41" t="s">
        <v>27218</v>
      </c>
      <c r="U7669" s="7" t="s">
        <v>16207</v>
      </c>
      <c r="V7669" s="12"/>
      <c r="X7669" s="8" t="s">
        <v>18797</v>
      </c>
    </row>
    <row r="7670" spans="1:24" x14ac:dyDescent="0.25">
      <c r="A7670" s="16" t="s">
        <v>12125</v>
      </c>
      <c r="B7670" s="5" t="s">
        <v>16217</v>
      </c>
      <c r="C7670" s="5" t="s">
        <v>16206</v>
      </c>
      <c r="D7670" s="6">
        <f t="shared" si="546"/>
        <v>1682935</v>
      </c>
      <c r="E7670" s="6">
        <f t="shared" si="547"/>
        <v>1684512</v>
      </c>
      <c r="F7670" s="6">
        <f t="shared" si="545"/>
        <v>1578</v>
      </c>
      <c r="G7670" s="40">
        <f t="shared" si="544"/>
        <v>581</v>
      </c>
      <c r="H7670" s="6">
        <v>28178350</v>
      </c>
      <c r="I7670" s="6">
        <v>28179927</v>
      </c>
      <c r="J7670" s="6">
        <v>0</v>
      </c>
      <c r="K7670" s="6">
        <f t="shared" si="548"/>
        <v>0</v>
      </c>
      <c r="L7670" s="6">
        <v>525</v>
      </c>
      <c r="M7670" s="1" t="s">
        <v>10808</v>
      </c>
      <c r="N7670" s="17" t="s">
        <v>29317</v>
      </c>
      <c r="O7670" s="17" t="s">
        <v>29450</v>
      </c>
      <c r="P7670" s="8" t="s">
        <v>15962</v>
      </c>
      <c r="Q7670" s="7" t="s">
        <v>18304</v>
      </c>
      <c r="R7670" s="14" t="s">
        <v>24396</v>
      </c>
      <c r="S7670" s="42">
        <v>1</v>
      </c>
      <c r="T7670" s="41" t="s">
        <v>25113</v>
      </c>
      <c r="U7670" s="7"/>
      <c r="V7670" s="12"/>
      <c r="X7670" s="8" t="s">
        <v>18797</v>
      </c>
    </row>
    <row r="7671" spans="1:24" x14ac:dyDescent="0.25">
      <c r="A7671" s="16" t="s">
        <v>12126</v>
      </c>
      <c r="B7671" s="5" t="s">
        <v>16217</v>
      </c>
      <c r="C7671" s="5" t="s">
        <v>16207</v>
      </c>
      <c r="D7671" s="6">
        <f t="shared" si="546"/>
        <v>1684889</v>
      </c>
      <c r="E7671" s="6">
        <f t="shared" si="547"/>
        <v>1686413</v>
      </c>
      <c r="F7671" s="6">
        <f t="shared" si="545"/>
        <v>1525</v>
      </c>
      <c r="G7671" s="40">
        <f t="shared" si="544"/>
        <v>376</v>
      </c>
      <c r="H7671" s="6">
        <v>28180304</v>
      </c>
      <c r="I7671" s="6">
        <v>28181828</v>
      </c>
      <c r="J7671" s="6">
        <v>1</v>
      </c>
      <c r="K7671" s="6">
        <f t="shared" si="548"/>
        <v>115</v>
      </c>
      <c r="L7671" s="6">
        <v>469</v>
      </c>
      <c r="M7671" s="1" t="s">
        <v>12127</v>
      </c>
      <c r="N7671" s="17" t="s">
        <v>29311</v>
      </c>
      <c r="O7671" s="17" t="s">
        <v>29450</v>
      </c>
      <c r="P7671" s="8" t="s">
        <v>15963</v>
      </c>
      <c r="Q7671" s="7" t="s">
        <v>17985</v>
      </c>
      <c r="R7671" s="14" t="s">
        <v>24397</v>
      </c>
      <c r="S7671" s="42">
        <v>3</v>
      </c>
      <c r="T7671" s="41" t="s">
        <v>28275</v>
      </c>
      <c r="U7671" s="7" t="s">
        <v>16207</v>
      </c>
      <c r="V7671" s="12"/>
      <c r="X7671" s="8" t="s">
        <v>18797</v>
      </c>
    </row>
    <row r="7672" spans="1:24" x14ac:dyDescent="0.25">
      <c r="A7672" s="16" t="s">
        <v>12128</v>
      </c>
      <c r="B7672" s="5" t="s">
        <v>16217</v>
      </c>
      <c r="C7672" s="5" t="s">
        <v>16206</v>
      </c>
      <c r="D7672" s="6">
        <f t="shared" si="546"/>
        <v>1687821</v>
      </c>
      <c r="E7672" s="6">
        <f t="shared" si="547"/>
        <v>1690751</v>
      </c>
      <c r="F7672" s="6">
        <f t="shared" si="545"/>
        <v>2931</v>
      </c>
      <c r="G7672" s="40">
        <f t="shared" si="544"/>
        <v>1407</v>
      </c>
      <c r="H7672" s="6">
        <v>28183236</v>
      </c>
      <c r="I7672" s="6">
        <v>28186166</v>
      </c>
      <c r="J7672" s="6">
        <v>1</v>
      </c>
      <c r="K7672" s="6">
        <f t="shared" si="548"/>
        <v>78</v>
      </c>
      <c r="L7672" s="6">
        <v>950</v>
      </c>
      <c r="M7672" s="1" t="s">
        <v>608</v>
      </c>
      <c r="N7672" s="17" t="s">
        <v>29326</v>
      </c>
      <c r="O7672" s="17"/>
      <c r="Q7672" s="9"/>
      <c r="R7672" s="10" t="s">
        <v>24398</v>
      </c>
      <c r="S7672" s="11">
        <v>8</v>
      </c>
      <c r="T7672" s="9" t="s">
        <v>28276</v>
      </c>
      <c r="U7672" s="9"/>
      <c r="V7672" s="12"/>
      <c r="X7672" s="8" t="s">
        <v>18797</v>
      </c>
    </row>
    <row r="7673" spans="1:24" x14ac:dyDescent="0.25">
      <c r="A7673" s="16" t="s">
        <v>12129</v>
      </c>
      <c r="B7673" s="5" t="s">
        <v>16217</v>
      </c>
      <c r="C7673" s="5" t="s">
        <v>16206</v>
      </c>
      <c r="D7673" s="6">
        <f t="shared" si="546"/>
        <v>1694315</v>
      </c>
      <c r="E7673" s="6">
        <f t="shared" si="547"/>
        <v>1697259</v>
      </c>
      <c r="F7673" s="6">
        <f t="shared" si="545"/>
        <v>2945</v>
      </c>
      <c r="G7673" s="40">
        <f t="shared" si="544"/>
        <v>3563</v>
      </c>
      <c r="H7673" s="6">
        <v>28189730</v>
      </c>
      <c r="I7673" s="6">
        <v>28192674</v>
      </c>
      <c r="J7673" s="6">
        <v>1</v>
      </c>
      <c r="K7673" s="6">
        <f t="shared" si="548"/>
        <v>62</v>
      </c>
      <c r="L7673" s="6">
        <v>960</v>
      </c>
      <c r="M7673" s="1" t="s">
        <v>608</v>
      </c>
      <c r="N7673" s="17" t="s">
        <v>29311</v>
      </c>
      <c r="O7673" s="17" t="s">
        <v>29450</v>
      </c>
      <c r="Q7673" s="9"/>
      <c r="R7673" s="10" t="s">
        <v>24399</v>
      </c>
      <c r="S7673" s="11">
        <v>3</v>
      </c>
      <c r="T7673" s="9" t="s">
        <v>25037</v>
      </c>
      <c r="U7673" s="9"/>
      <c r="V7673" s="12"/>
      <c r="X7673" s="8" t="s">
        <v>18797</v>
      </c>
    </row>
    <row r="7674" spans="1:24" x14ac:dyDescent="0.25">
      <c r="A7674" s="16" t="s">
        <v>12130</v>
      </c>
      <c r="B7674" s="5" t="s">
        <v>16217</v>
      </c>
      <c r="C7674" s="5" t="s">
        <v>16207</v>
      </c>
      <c r="D7674" s="6">
        <f t="shared" si="546"/>
        <v>1699619</v>
      </c>
      <c r="E7674" s="6">
        <f t="shared" si="547"/>
        <v>1702165</v>
      </c>
      <c r="F7674" s="6">
        <f t="shared" si="545"/>
        <v>2547</v>
      </c>
      <c r="G7674" s="40">
        <f t="shared" si="544"/>
        <v>2359</v>
      </c>
      <c r="H7674" s="6">
        <v>28195034</v>
      </c>
      <c r="I7674" s="6">
        <v>28197580</v>
      </c>
      <c r="J7674" s="6">
        <v>0</v>
      </c>
      <c r="K7674" s="6">
        <f t="shared" si="548"/>
        <v>0</v>
      </c>
      <c r="L7674" s="6">
        <v>848</v>
      </c>
      <c r="M7674" s="1" t="s">
        <v>14</v>
      </c>
      <c r="N7674" s="17" t="s">
        <v>29311</v>
      </c>
      <c r="O7674" s="17" t="s">
        <v>29450</v>
      </c>
      <c r="Q7674" s="9"/>
      <c r="R7674" s="10" t="s">
        <v>24400</v>
      </c>
      <c r="S7674" s="11">
        <v>3</v>
      </c>
      <c r="T7674" s="9" t="s">
        <v>28277</v>
      </c>
      <c r="U7674" s="9"/>
      <c r="V7674" s="12"/>
      <c r="X7674" s="8" t="s">
        <v>18797</v>
      </c>
    </row>
    <row r="7675" spans="1:24" x14ac:dyDescent="0.25">
      <c r="A7675" s="16" t="s">
        <v>12131</v>
      </c>
      <c r="B7675" s="5" t="s">
        <v>16217</v>
      </c>
      <c r="C7675" s="5" t="s">
        <v>16206</v>
      </c>
      <c r="D7675" s="6">
        <f t="shared" si="546"/>
        <v>1704087</v>
      </c>
      <c r="E7675" s="6">
        <f t="shared" si="547"/>
        <v>1704914</v>
      </c>
      <c r="F7675" s="6">
        <f t="shared" si="545"/>
        <v>828</v>
      </c>
      <c r="G7675" s="40">
        <f t="shared" si="544"/>
        <v>1921</v>
      </c>
      <c r="H7675" s="6">
        <v>28199502</v>
      </c>
      <c r="I7675" s="6">
        <v>28200329</v>
      </c>
      <c r="J7675" s="6">
        <v>0</v>
      </c>
      <c r="K7675" s="6">
        <f t="shared" si="548"/>
        <v>0</v>
      </c>
      <c r="L7675" s="6">
        <v>275</v>
      </c>
      <c r="M7675" s="1" t="s">
        <v>14</v>
      </c>
      <c r="N7675" s="17" t="s">
        <v>29365</v>
      </c>
      <c r="O7675" s="17" t="s">
        <v>29450</v>
      </c>
      <c r="Q7675" s="9"/>
      <c r="R7675" s="10" t="s">
        <v>19739</v>
      </c>
      <c r="S7675" s="11">
        <v>1</v>
      </c>
      <c r="T7675" s="9" t="s">
        <v>25092</v>
      </c>
      <c r="U7675" s="9" t="s">
        <v>16207</v>
      </c>
      <c r="V7675" s="12"/>
      <c r="X7675" s="8" t="s">
        <v>18797</v>
      </c>
    </row>
    <row r="7676" spans="1:24" x14ac:dyDescent="0.25">
      <c r="A7676" s="16" t="s">
        <v>12132</v>
      </c>
      <c r="B7676" s="5" t="s">
        <v>16217</v>
      </c>
      <c r="C7676" s="5" t="s">
        <v>16206</v>
      </c>
      <c r="D7676" s="6">
        <f t="shared" si="546"/>
        <v>1705498</v>
      </c>
      <c r="E7676" s="6">
        <f t="shared" si="547"/>
        <v>1707062</v>
      </c>
      <c r="F7676" s="6">
        <f t="shared" si="545"/>
        <v>1565</v>
      </c>
      <c r="G7676" s="40">
        <f t="shared" ref="G7676:G7739" si="549">D7676-E7675-1</f>
        <v>583</v>
      </c>
      <c r="H7676" s="6">
        <v>28200913</v>
      </c>
      <c r="I7676" s="6">
        <v>28202477</v>
      </c>
      <c r="J7676" s="6">
        <v>1</v>
      </c>
      <c r="K7676" s="6">
        <f t="shared" si="548"/>
        <v>56</v>
      </c>
      <c r="L7676" s="6">
        <v>502</v>
      </c>
      <c r="M7676" s="1" t="s">
        <v>890</v>
      </c>
      <c r="N7676" s="17" t="s">
        <v>29354</v>
      </c>
      <c r="O7676" s="17" t="s">
        <v>29450</v>
      </c>
      <c r="Q7676" s="9"/>
      <c r="R7676" s="10" t="s">
        <v>19932</v>
      </c>
      <c r="S7676" s="11">
        <v>2</v>
      </c>
      <c r="T7676" s="9" t="s">
        <v>28278</v>
      </c>
      <c r="U7676" s="9" t="s">
        <v>16207</v>
      </c>
      <c r="V7676" s="12"/>
      <c r="X7676" s="8" t="s">
        <v>18797</v>
      </c>
    </row>
    <row r="7677" spans="1:24" x14ac:dyDescent="0.25">
      <c r="A7677" s="16" t="s">
        <v>12133</v>
      </c>
      <c r="B7677" s="5" t="s">
        <v>16217</v>
      </c>
      <c r="C7677" s="5" t="s">
        <v>16207</v>
      </c>
      <c r="D7677" s="6">
        <f t="shared" si="546"/>
        <v>1707428</v>
      </c>
      <c r="E7677" s="6">
        <f t="shared" si="547"/>
        <v>1710157</v>
      </c>
      <c r="F7677" s="6">
        <f t="shared" si="545"/>
        <v>2730</v>
      </c>
      <c r="G7677" s="40">
        <f t="shared" si="549"/>
        <v>365</v>
      </c>
      <c r="H7677" s="6">
        <v>28202843</v>
      </c>
      <c r="I7677" s="6">
        <v>28205572</v>
      </c>
      <c r="J7677" s="6">
        <v>0</v>
      </c>
      <c r="K7677" s="6">
        <f t="shared" si="548"/>
        <v>0</v>
      </c>
      <c r="L7677" s="6">
        <v>909</v>
      </c>
      <c r="M7677" s="1" t="s">
        <v>14</v>
      </c>
      <c r="N7677" s="17" t="s">
        <v>29311</v>
      </c>
      <c r="O7677" s="17" t="s">
        <v>29450</v>
      </c>
      <c r="Q7677" s="9"/>
      <c r="R7677" s="10" t="s">
        <v>24401</v>
      </c>
      <c r="S7677" s="11">
        <v>3</v>
      </c>
      <c r="T7677" s="9" t="s">
        <v>25037</v>
      </c>
      <c r="U7677" s="9"/>
      <c r="V7677" s="12"/>
      <c r="X7677" s="8" t="s">
        <v>18797</v>
      </c>
    </row>
    <row r="7678" spans="1:24" x14ac:dyDescent="0.25">
      <c r="A7678" s="16" t="s">
        <v>12134</v>
      </c>
      <c r="B7678" s="5" t="s">
        <v>16217</v>
      </c>
      <c r="C7678" s="5" t="s">
        <v>16207</v>
      </c>
      <c r="D7678" s="6">
        <f t="shared" si="546"/>
        <v>1711248</v>
      </c>
      <c r="E7678" s="6">
        <f t="shared" si="547"/>
        <v>1712957</v>
      </c>
      <c r="F7678" s="6">
        <f t="shared" si="545"/>
        <v>1710</v>
      </c>
      <c r="G7678" s="40">
        <f t="shared" si="549"/>
        <v>1090</v>
      </c>
      <c r="H7678" s="6">
        <v>28206663</v>
      </c>
      <c r="I7678" s="6">
        <v>28208372</v>
      </c>
      <c r="J7678" s="6">
        <v>0</v>
      </c>
      <c r="K7678" s="6">
        <f t="shared" si="548"/>
        <v>0</v>
      </c>
      <c r="L7678" s="6">
        <v>569</v>
      </c>
      <c r="M7678" s="1" t="s">
        <v>12135</v>
      </c>
      <c r="N7678" s="17" t="s">
        <v>29311</v>
      </c>
      <c r="O7678" s="17" t="s">
        <v>29450</v>
      </c>
      <c r="P7678" s="8" t="s">
        <v>15964</v>
      </c>
      <c r="Q7678" s="7" t="s">
        <v>18676</v>
      </c>
      <c r="R7678" s="14" t="s">
        <v>24402</v>
      </c>
      <c r="S7678" s="42">
        <v>1</v>
      </c>
      <c r="T7678" s="41" t="s">
        <v>25086</v>
      </c>
      <c r="U7678" s="7" t="s">
        <v>16207</v>
      </c>
      <c r="V7678" s="12"/>
      <c r="X7678" s="8" t="s">
        <v>18797</v>
      </c>
    </row>
    <row r="7679" spans="1:24" x14ac:dyDescent="0.25">
      <c r="A7679" s="16" t="s">
        <v>12136</v>
      </c>
      <c r="B7679" s="5" t="s">
        <v>16217</v>
      </c>
      <c r="C7679" s="5" t="s">
        <v>16206</v>
      </c>
      <c r="D7679" s="6">
        <f t="shared" si="546"/>
        <v>1714041</v>
      </c>
      <c r="E7679" s="6">
        <f t="shared" si="547"/>
        <v>1715897</v>
      </c>
      <c r="F7679" s="6">
        <f t="shared" si="545"/>
        <v>1857</v>
      </c>
      <c r="G7679" s="40">
        <f t="shared" si="549"/>
        <v>1083</v>
      </c>
      <c r="H7679" s="6">
        <v>28209456</v>
      </c>
      <c r="I7679" s="6">
        <v>28211312</v>
      </c>
      <c r="J7679" s="6">
        <v>0</v>
      </c>
      <c r="K7679" s="6">
        <f t="shared" si="548"/>
        <v>0</v>
      </c>
      <c r="L7679" s="6">
        <v>618</v>
      </c>
      <c r="M7679" s="1" t="s">
        <v>12137</v>
      </c>
      <c r="N7679" s="17" t="s">
        <v>29311</v>
      </c>
      <c r="O7679" s="17" t="s">
        <v>29450</v>
      </c>
      <c r="P7679" s="8" t="s">
        <v>15965</v>
      </c>
      <c r="Q7679" s="7" t="s">
        <v>18251</v>
      </c>
      <c r="R7679" s="14" t="s">
        <v>24403</v>
      </c>
      <c r="S7679" s="42">
        <v>2</v>
      </c>
      <c r="T7679" s="41" t="s">
        <v>28279</v>
      </c>
      <c r="U7679" s="7"/>
      <c r="V7679" s="12"/>
      <c r="X7679" s="8" t="s">
        <v>18797</v>
      </c>
    </row>
    <row r="7680" spans="1:24" x14ac:dyDescent="0.25">
      <c r="A7680" s="16" t="s">
        <v>12138</v>
      </c>
      <c r="B7680" s="5" t="s">
        <v>16217</v>
      </c>
      <c r="C7680" s="5" t="s">
        <v>16207</v>
      </c>
      <c r="D7680" s="6">
        <f t="shared" si="546"/>
        <v>1716615</v>
      </c>
      <c r="E7680" s="6">
        <f t="shared" si="547"/>
        <v>1719824</v>
      </c>
      <c r="F7680" s="6">
        <f t="shared" si="545"/>
        <v>3210</v>
      </c>
      <c r="G7680" s="40">
        <f t="shared" si="549"/>
        <v>717</v>
      </c>
      <c r="H7680" s="6">
        <v>28212030</v>
      </c>
      <c r="I7680" s="6">
        <v>28215239</v>
      </c>
      <c r="J7680" s="6">
        <v>1</v>
      </c>
      <c r="K7680" s="6">
        <f t="shared" si="548"/>
        <v>54</v>
      </c>
      <c r="L7680" s="6">
        <v>1051</v>
      </c>
      <c r="M7680" s="1" t="s">
        <v>12139</v>
      </c>
      <c r="N7680" s="17" t="s">
        <v>29317</v>
      </c>
      <c r="O7680" s="17" t="s">
        <v>29450</v>
      </c>
      <c r="P7680" s="8" t="s">
        <v>15966</v>
      </c>
      <c r="Q7680" s="7" t="s">
        <v>16291</v>
      </c>
      <c r="R7680" s="14" t="s">
        <v>24404</v>
      </c>
      <c r="S7680" s="42">
        <v>3</v>
      </c>
      <c r="T7680" s="41" t="s">
        <v>28280</v>
      </c>
      <c r="U7680" s="7" t="s">
        <v>28281</v>
      </c>
      <c r="V7680" s="12"/>
      <c r="X7680" s="8" t="s">
        <v>18797</v>
      </c>
    </row>
    <row r="7681" spans="1:24" x14ac:dyDescent="0.25">
      <c r="A7681" s="16" t="s">
        <v>12140</v>
      </c>
      <c r="B7681" s="5" t="s">
        <v>16217</v>
      </c>
      <c r="C7681" s="5" t="s">
        <v>16206</v>
      </c>
      <c r="D7681" s="6">
        <f t="shared" si="546"/>
        <v>1721289</v>
      </c>
      <c r="E7681" s="6">
        <f t="shared" si="547"/>
        <v>1723304</v>
      </c>
      <c r="F7681" s="6">
        <f t="shared" si="545"/>
        <v>2016</v>
      </c>
      <c r="G7681" s="40">
        <f t="shared" si="549"/>
        <v>1464</v>
      </c>
      <c r="H7681" s="6">
        <v>28216704</v>
      </c>
      <c r="I7681" s="6">
        <v>28218719</v>
      </c>
      <c r="J7681" s="6">
        <v>1</v>
      </c>
      <c r="K7681" s="6">
        <f t="shared" si="548"/>
        <v>54</v>
      </c>
      <c r="L7681" s="6">
        <v>653</v>
      </c>
      <c r="M7681" s="1" t="s">
        <v>12141</v>
      </c>
      <c r="N7681" s="17" t="s">
        <v>29311</v>
      </c>
      <c r="O7681" s="17" t="s">
        <v>29450</v>
      </c>
      <c r="P7681" s="8" t="s">
        <v>15967</v>
      </c>
      <c r="Q7681" s="7" t="s">
        <v>17085</v>
      </c>
      <c r="R7681" s="14" t="s">
        <v>24405</v>
      </c>
      <c r="S7681" s="42">
        <v>2</v>
      </c>
      <c r="T7681" s="41" t="s">
        <v>25179</v>
      </c>
      <c r="U7681" s="7" t="s">
        <v>25027</v>
      </c>
      <c r="V7681" s="12"/>
      <c r="X7681" s="8" t="s">
        <v>18797</v>
      </c>
    </row>
    <row r="7682" spans="1:24" x14ac:dyDescent="0.25">
      <c r="A7682" s="16" t="s">
        <v>12142</v>
      </c>
      <c r="B7682" s="5" t="s">
        <v>16217</v>
      </c>
      <c r="C7682" s="5" t="s">
        <v>16206</v>
      </c>
      <c r="D7682" s="6">
        <f t="shared" si="546"/>
        <v>1723700</v>
      </c>
      <c r="E7682" s="6">
        <f t="shared" si="547"/>
        <v>1727596</v>
      </c>
      <c r="F7682" s="6">
        <f t="shared" si="545"/>
        <v>3897</v>
      </c>
      <c r="G7682" s="40">
        <f t="shared" si="549"/>
        <v>395</v>
      </c>
      <c r="H7682" s="6">
        <v>28219115</v>
      </c>
      <c r="I7682" s="6">
        <v>28223011</v>
      </c>
      <c r="J7682" s="6">
        <v>0</v>
      </c>
      <c r="K7682" s="6">
        <f t="shared" si="548"/>
        <v>0</v>
      </c>
      <c r="L7682" s="6">
        <v>1298</v>
      </c>
      <c r="M7682" s="1" t="s">
        <v>12143</v>
      </c>
      <c r="N7682" s="17" t="s">
        <v>29346</v>
      </c>
      <c r="O7682" s="17" t="s">
        <v>29450</v>
      </c>
      <c r="Q7682" s="9"/>
      <c r="R7682" s="10" t="s">
        <v>24406</v>
      </c>
      <c r="S7682" s="11">
        <v>1</v>
      </c>
      <c r="T7682" s="9" t="s">
        <v>25031</v>
      </c>
      <c r="U7682" s="9" t="s">
        <v>16207</v>
      </c>
      <c r="V7682" s="12"/>
      <c r="X7682" s="8" t="s">
        <v>18797</v>
      </c>
    </row>
    <row r="7683" spans="1:24" x14ac:dyDescent="0.25">
      <c r="A7683" s="16" t="s">
        <v>12144</v>
      </c>
      <c r="B7683" s="5" t="s">
        <v>16217</v>
      </c>
      <c r="C7683" s="5" t="s">
        <v>16207</v>
      </c>
      <c r="D7683" s="6">
        <f t="shared" si="546"/>
        <v>1728393</v>
      </c>
      <c r="E7683" s="6">
        <f t="shared" si="547"/>
        <v>1731734</v>
      </c>
      <c r="F7683" s="6">
        <f t="shared" ref="F7683:F7746" si="550">I7683-H7683+1</f>
        <v>3342</v>
      </c>
      <c r="G7683" s="40">
        <f t="shared" si="549"/>
        <v>796</v>
      </c>
      <c r="H7683" s="6">
        <v>28223808</v>
      </c>
      <c r="I7683" s="6">
        <v>28227149</v>
      </c>
      <c r="J7683" s="6">
        <v>0</v>
      </c>
      <c r="K7683" s="6">
        <f t="shared" si="548"/>
        <v>0</v>
      </c>
      <c r="L7683" s="6">
        <v>1113</v>
      </c>
      <c r="M7683" s="1" t="s">
        <v>41</v>
      </c>
      <c r="N7683" s="17" t="s">
        <v>29311</v>
      </c>
      <c r="O7683" s="17" t="s">
        <v>29450</v>
      </c>
      <c r="Q7683" s="9"/>
      <c r="R7683" s="10" t="s">
        <v>18929</v>
      </c>
      <c r="S7683" s="11">
        <v>5</v>
      </c>
      <c r="T7683" s="9" t="s">
        <v>28282</v>
      </c>
      <c r="U7683" s="9"/>
      <c r="V7683" s="12"/>
      <c r="X7683" s="8" t="s">
        <v>18797</v>
      </c>
    </row>
    <row r="7684" spans="1:24" x14ac:dyDescent="0.25">
      <c r="A7684" s="16" t="s">
        <v>12145</v>
      </c>
      <c r="B7684" s="5" t="s">
        <v>16217</v>
      </c>
      <c r="C7684" s="5" t="s">
        <v>16207</v>
      </c>
      <c r="D7684" s="6">
        <f t="shared" si="546"/>
        <v>1736547</v>
      </c>
      <c r="E7684" s="6">
        <f t="shared" si="547"/>
        <v>1743980</v>
      </c>
      <c r="F7684" s="6">
        <f t="shared" si="550"/>
        <v>7434</v>
      </c>
      <c r="G7684" s="40">
        <f t="shared" si="549"/>
        <v>4812</v>
      </c>
      <c r="H7684" s="6">
        <v>28231962</v>
      </c>
      <c r="I7684" s="6">
        <v>28239395</v>
      </c>
      <c r="J7684" s="6">
        <v>0</v>
      </c>
      <c r="K7684" s="6">
        <f t="shared" si="548"/>
        <v>0</v>
      </c>
      <c r="L7684" s="6">
        <v>2477</v>
      </c>
      <c r="M7684" s="1" t="s">
        <v>41</v>
      </c>
      <c r="N7684" s="17" t="s">
        <v>29311</v>
      </c>
      <c r="O7684" s="17" t="s">
        <v>29450</v>
      </c>
      <c r="Q7684" s="9"/>
      <c r="R7684" s="10" t="s">
        <v>18929</v>
      </c>
      <c r="S7684" s="11">
        <v>6</v>
      </c>
      <c r="T7684" s="9" t="s">
        <v>28283</v>
      </c>
      <c r="U7684" s="9"/>
      <c r="V7684" s="12"/>
      <c r="X7684" s="8" t="s">
        <v>18797</v>
      </c>
    </row>
    <row r="7685" spans="1:24" x14ac:dyDescent="0.25">
      <c r="A7685" s="16" t="s">
        <v>12146</v>
      </c>
      <c r="B7685" s="5" t="s">
        <v>16217</v>
      </c>
      <c r="C7685" s="5" t="s">
        <v>16206</v>
      </c>
      <c r="D7685" s="6">
        <f t="shared" si="546"/>
        <v>1744517</v>
      </c>
      <c r="E7685" s="6">
        <f t="shared" si="547"/>
        <v>1744994</v>
      </c>
      <c r="F7685" s="6">
        <f t="shared" si="550"/>
        <v>478</v>
      </c>
      <c r="G7685" s="40">
        <f t="shared" si="549"/>
        <v>536</v>
      </c>
      <c r="H7685" s="6">
        <v>28239932</v>
      </c>
      <c r="I7685" s="6">
        <v>28240409</v>
      </c>
      <c r="J7685" s="6">
        <v>2</v>
      </c>
      <c r="K7685" s="6">
        <f t="shared" si="548"/>
        <v>307</v>
      </c>
      <c r="L7685" s="6">
        <v>56</v>
      </c>
      <c r="M7685" s="1" t="s">
        <v>14</v>
      </c>
      <c r="N7685" s="17" t="s">
        <v>29326</v>
      </c>
      <c r="O7685" s="17"/>
      <c r="Q7685" s="9"/>
      <c r="R7685" s="10" t="s">
        <v>18964</v>
      </c>
      <c r="S7685" s="11">
        <v>0</v>
      </c>
      <c r="T7685" s="9" t="s">
        <v>16207</v>
      </c>
      <c r="U7685" s="9"/>
      <c r="V7685" s="12"/>
      <c r="X7685" s="8" t="s">
        <v>18797</v>
      </c>
    </row>
    <row r="7686" spans="1:24" x14ac:dyDescent="0.25">
      <c r="A7686" s="16" t="s">
        <v>12147</v>
      </c>
      <c r="B7686" s="5" t="s">
        <v>16217</v>
      </c>
      <c r="C7686" s="5" t="s">
        <v>16206</v>
      </c>
      <c r="D7686" s="6">
        <f t="shared" si="546"/>
        <v>1746080</v>
      </c>
      <c r="E7686" s="6">
        <f t="shared" si="547"/>
        <v>1746973</v>
      </c>
      <c r="F7686" s="6">
        <f t="shared" si="550"/>
        <v>894</v>
      </c>
      <c r="G7686" s="40">
        <f t="shared" si="549"/>
        <v>1085</v>
      </c>
      <c r="H7686" s="6">
        <v>28241495</v>
      </c>
      <c r="I7686" s="6">
        <v>28242388</v>
      </c>
      <c r="J7686" s="6">
        <v>1</v>
      </c>
      <c r="K7686" s="6">
        <f t="shared" si="548"/>
        <v>393</v>
      </c>
      <c r="L7686" s="6">
        <v>166</v>
      </c>
      <c r="M7686" s="1" t="s">
        <v>12148</v>
      </c>
      <c r="N7686" s="17" t="s">
        <v>29311</v>
      </c>
      <c r="O7686" s="17" t="s">
        <v>29450</v>
      </c>
      <c r="P7686" s="8" t="s">
        <v>15968</v>
      </c>
      <c r="Q7686" s="7" t="s">
        <v>16855</v>
      </c>
      <c r="R7686" s="14" t="s">
        <v>24407</v>
      </c>
      <c r="S7686" s="42">
        <v>1</v>
      </c>
      <c r="T7686" s="41" t="s">
        <v>27103</v>
      </c>
      <c r="U7686" s="7" t="s">
        <v>25377</v>
      </c>
      <c r="V7686" s="12"/>
      <c r="X7686" s="8" t="s">
        <v>18797</v>
      </c>
    </row>
    <row r="7687" spans="1:24" x14ac:dyDescent="0.25">
      <c r="A7687" s="16" t="s">
        <v>12149</v>
      </c>
      <c r="B7687" s="5" t="s">
        <v>16217</v>
      </c>
      <c r="C7687" s="5" t="s">
        <v>16207</v>
      </c>
      <c r="D7687" s="6">
        <f t="shared" si="546"/>
        <v>1747534</v>
      </c>
      <c r="E7687" s="6">
        <f t="shared" si="547"/>
        <v>1749474</v>
      </c>
      <c r="F7687" s="6">
        <f t="shared" si="550"/>
        <v>1941</v>
      </c>
      <c r="G7687" s="40">
        <f t="shared" si="549"/>
        <v>560</v>
      </c>
      <c r="H7687" s="6">
        <v>28242949</v>
      </c>
      <c r="I7687" s="6">
        <v>28244889</v>
      </c>
      <c r="J7687" s="6">
        <v>1</v>
      </c>
      <c r="K7687" s="6">
        <f t="shared" si="548"/>
        <v>63</v>
      </c>
      <c r="L7687" s="6">
        <v>625</v>
      </c>
      <c r="M7687" s="1" t="s">
        <v>12150</v>
      </c>
      <c r="N7687" s="17" t="s">
        <v>29311</v>
      </c>
      <c r="O7687" s="17" t="s">
        <v>29450</v>
      </c>
      <c r="P7687" s="8" t="s">
        <v>15969</v>
      </c>
      <c r="Q7687" s="7" t="s">
        <v>17185</v>
      </c>
      <c r="R7687" s="14" t="s">
        <v>24408</v>
      </c>
      <c r="S7687" s="42">
        <v>2</v>
      </c>
      <c r="T7687" s="41" t="s">
        <v>28284</v>
      </c>
      <c r="U7687" s="7" t="s">
        <v>16207</v>
      </c>
      <c r="V7687" s="12"/>
      <c r="X7687" s="8" t="s">
        <v>18797</v>
      </c>
    </row>
    <row r="7688" spans="1:24" x14ac:dyDescent="0.25">
      <c r="A7688" s="16" t="s">
        <v>12151</v>
      </c>
      <c r="B7688" s="5" t="s">
        <v>16217</v>
      </c>
      <c r="C7688" s="5" t="s">
        <v>16206</v>
      </c>
      <c r="D7688" s="6">
        <f t="shared" si="546"/>
        <v>1751200</v>
      </c>
      <c r="E7688" s="6">
        <f t="shared" si="547"/>
        <v>1753899</v>
      </c>
      <c r="F7688" s="6">
        <f t="shared" si="550"/>
        <v>2700</v>
      </c>
      <c r="G7688" s="40">
        <f t="shared" si="549"/>
        <v>1725</v>
      </c>
      <c r="H7688" s="6">
        <v>28246615</v>
      </c>
      <c r="I7688" s="6">
        <v>28249314</v>
      </c>
      <c r="J7688" s="6">
        <v>7</v>
      </c>
      <c r="K7688" s="6">
        <f t="shared" si="548"/>
        <v>627</v>
      </c>
      <c r="L7688" s="6">
        <v>690</v>
      </c>
      <c r="M7688" s="1" t="s">
        <v>12152</v>
      </c>
      <c r="N7688" s="17" t="s">
        <v>29355</v>
      </c>
      <c r="O7688" s="17" t="s">
        <v>29450</v>
      </c>
      <c r="P7688" s="8" t="s">
        <v>15970</v>
      </c>
      <c r="Q7688" s="7" t="s">
        <v>16428</v>
      </c>
      <c r="R7688" s="14" t="s">
        <v>24409</v>
      </c>
      <c r="S7688" s="42">
        <v>11</v>
      </c>
      <c r="T7688" s="41" t="s">
        <v>28285</v>
      </c>
      <c r="U7688" s="7" t="s">
        <v>28286</v>
      </c>
      <c r="V7688" s="43" t="s">
        <v>28743</v>
      </c>
      <c r="X7688" s="8" t="s">
        <v>18797</v>
      </c>
    </row>
    <row r="7689" spans="1:24" x14ac:dyDescent="0.25">
      <c r="A7689" s="16" t="s">
        <v>12153</v>
      </c>
      <c r="B7689" s="5" t="s">
        <v>16217</v>
      </c>
      <c r="C7689" s="5" t="s">
        <v>16206</v>
      </c>
      <c r="D7689" s="6">
        <f t="shared" si="546"/>
        <v>1755520</v>
      </c>
      <c r="E7689" s="6">
        <f t="shared" si="547"/>
        <v>1757772</v>
      </c>
      <c r="F7689" s="6">
        <f t="shared" si="550"/>
        <v>2253</v>
      </c>
      <c r="G7689" s="40">
        <f t="shared" si="549"/>
        <v>1620</v>
      </c>
      <c r="H7689" s="6">
        <v>28250935</v>
      </c>
      <c r="I7689" s="6">
        <v>28253187</v>
      </c>
      <c r="J7689" s="6">
        <v>4</v>
      </c>
      <c r="K7689" s="6">
        <f t="shared" si="548"/>
        <v>699</v>
      </c>
      <c r="L7689" s="6">
        <v>517</v>
      </c>
      <c r="M7689" s="1" t="s">
        <v>12154</v>
      </c>
      <c r="N7689" s="17" t="s">
        <v>29311</v>
      </c>
      <c r="O7689" s="17" t="s">
        <v>29451</v>
      </c>
      <c r="P7689" s="8" t="s">
        <v>15971</v>
      </c>
      <c r="Q7689" s="7" t="s">
        <v>16818</v>
      </c>
      <c r="R7689" s="14" t="s">
        <v>24410</v>
      </c>
      <c r="S7689" s="42">
        <v>10</v>
      </c>
      <c r="T7689" s="41" t="s">
        <v>28287</v>
      </c>
      <c r="U7689" s="7" t="s">
        <v>28288</v>
      </c>
      <c r="V7689" s="12"/>
      <c r="X7689" s="8" t="s">
        <v>18797</v>
      </c>
    </row>
    <row r="7690" spans="1:24" x14ac:dyDescent="0.25">
      <c r="A7690" s="16" t="s">
        <v>12155</v>
      </c>
      <c r="B7690" s="5" t="s">
        <v>16217</v>
      </c>
      <c r="C7690" s="5" t="s">
        <v>16206</v>
      </c>
      <c r="D7690" s="6">
        <f t="shared" si="546"/>
        <v>1760350</v>
      </c>
      <c r="E7690" s="6">
        <f t="shared" si="547"/>
        <v>1761528</v>
      </c>
      <c r="F7690" s="6">
        <f t="shared" si="550"/>
        <v>1179</v>
      </c>
      <c r="G7690" s="40">
        <f t="shared" si="549"/>
        <v>2577</v>
      </c>
      <c r="H7690" s="6">
        <v>28255765</v>
      </c>
      <c r="I7690" s="6">
        <v>28256943</v>
      </c>
      <c r="J7690" s="6">
        <v>0</v>
      </c>
      <c r="K7690" s="6">
        <f t="shared" si="548"/>
        <v>0</v>
      </c>
      <c r="L7690" s="6">
        <v>392</v>
      </c>
      <c r="M7690" s="1" t="s">
        <v>12156</v>
      </c>
      <c r="N7690" s="17" t="s">
        <v>29322</v>
      </c>
      <c r="O7690" s="17" t="s">
        <v>29450</v>
      </c>
      <c r="Q7690" s="9"/>
      <c r="R7690" s="10" t="s">
        <v>20213</v>
      </c>
      <c r="S7690" s="11">
        <v>3</v>
      </c>
      <c r="T7690" s="9" t="s">
        <v>26778</v>
      </c>
      <c r="U7690" s="9"/>
      <c r="V7690" s="12"/>
      <c r="X7690" s="8" t="s">
        <v>18797</v>
      </c>
    </row>
    <row r="7691" spans="1:24" x14ac:dyDescent="0.25">
      <c r="A7691" s="16" t="s">
        <v>12157</v>
      </c>
      <c r="B7691" s="5" t="s">
        <v>16217</v>
      </c>
      <c r="C7691" s="5" t="s">
        <v>16206</v>
      </c>
      <c r="D7691" s="6">
        <f t="shared" si="546"/>
        <v>1762990</v>
      </c>
      <c r="E7691" s="6">
        <f t="shared" si="547"/>
        <v>1763649</v>
      </c>
      <c r="F7691" s="6">
        <f t="shared" si="550"/>
        <v>660</v>
      </c>
      <c r="G7691" s="40">
        <f t="shared" si="549"/>
        <v>1461</v>
      </c>
      <c r="H7691" s="6">
        <v>28258405</v>
      </c>
      <c r="I7691" s="6">
        <v>28259064</v>
      </c>
      <c r="J7691" s="6">
        <v>0</v>
      </c>
      <c r="K7691" s="6">
        <f t="shared" si="548"/>
        <v>0</v>
      </c>
      <c r="L7691" s="6">
        <v>219</v>
      </c>
      <c r="M7691" s="1" t="s">
        <v>14</v>
      </c>
      <c r="N7691" s="17" t="s">
        <v>29318</v>
      </c>
      <c r="O7691" s="17" t="s">
        <v>29450</v>
      </c>
      <c r="Q7691" s="9"/>
      <c r="R7691" s="10" t="s">
        <v>24411</v>
      </c>
      <c r="S7691" s="11">
        <v>2</v>
      </c>
      <c r="T7691" s="9" t="s">
        <v>25907</v>
      </c>
      <c r="U7691" s="9" t="s">
        <v>25110</v>
      </c>
      <c r="V7691" s="12"/>
      <c r="X7691" s="8" t="s">
        <v>18797</v>
      </c>
    </row>
    <row r="7692" spans="1:24" x14ac:dyDescent="0.25">
      <c r="A7692" s="16" t="s">
        <v>12158</v>
      </c>
      <c r="B7692" s="5" t="s">
        <v>16217</v>
      </c>
      <c r="C7692" s="5" t="s">
        <v>16207</v>
      </c>
      <c r="D7692" s="6">
        <f t="shared" si="546"/>
        <v>1763803</v>
      </c>
      <c r="E7692" s="6">
        <f t="shared" si="547"/>
        <v>1764450</v>
      </c>
      <c r="F7692" s="6">
        <f t="shared" si="550"/>
        <v>648</v>
      </c>
      <c r="G7692" s="40">
        <f t="shared" si="549"/>
        <v>153</v>
      </c>
      <c r="H7692" s="6">
        <v>28259218</v>
      </c>
      <c r="I7692" s="6">
        <v>28259865</v>
      </c>
      <c r="J7692" s="6">
        <v>1</v>
      </c>
      <c r="K7692" s="6">
        <f t="shared" si="548"/>
        <v>57</v>
      </c>
      <c r="L7692" s="6">
        <v>196</v>
      </c>
      <c r="M7692" s="1" t="s">
        <v>12159</v>
      </c>
      <c r="N7692" s="17" t="s">
        <v>29311</v>
      </c>
      <c r="O7692" s="17" t="s">
        <v>29450</v>
      </c>
      <c r="Q7692" s="9"/>
      <c r="R7692" s="10" t="s">
        <v>24412</v>
      </c>
      <c r="S7692" s="11">
        <v>0</v>
      </c>
      <c r="T7692" s="9" t="s">
        <v>16207</v>
      </c>
      <c r="U7692" s="9"/>
      <c r="V7692" s="12"/>
      <c r="X7692" s="8" t="s">
        <v>18797</v>
      </c>
    </row>
    <row r="7693" spans="1:24" x14ac:dyDescent="0.25">
      <c r="A7693" s="16" t="s">
        <v>12160</v>
      </c>
      <c r="B7693" s="5" t="s">
        <v>16217</v>
      </c>
      <c r="C7693" s="5" t="s">
        <v>16207</v>
      </c>
      <c r="D7693" s="6">
        <f t="shared" si="546"/>
        <v>1765908</v>
      </c>
      <c r="E7693" s="6">
        <f t="shared" si="547"/>
        <v>1768615</v>
      </c>
      <c r="F7693" s="6">
        <f t="shared" si="550"/>
        <v>2708</v>
      </c>
      <c r="G7693" s="40">
        <f t="shared" si="549"/>
        <v>1457</v>
      </c>
      <c r="H7693" s="6">
        <v>28261323</v>
      </c>
      <c r="I7693" s="6">
        <v>28264030</v>
      </c>
      <c r="J7693" s="6">
        <v>1</v>
      </c>
      <c r="K7693" s="6">
        <f t="shared" si="548"/>
        <v>65</v>
      </c>
      <c r="L7693" s="6">
        <v>880</v>
      </c>
      <c r="M7693" s="1" t="s">
        <v>12161</v>
      </c>
      <c r="N7693" s="17" t="s">
        <v>29311</v>
      </c>
      <c r="O7693" s="17" t="s">
        <v>29450</v>
      </c>
      <c r="Q7693" s="9"/>
      <c r="R7693" s="10" t="s">
        <v>22505</v>
      </c>
      <c r="S7693" s="11">
        <v>1</v>
      </c>
      <c r="T7693" s="9" t="s">
        <v>25040</v>
      </c>
      <c r="U7693" s="9" t="s">
        <v>16207</v>
      </c>
      <c r="V7693" s="43" t="s">
        <v>28669</v>
      </c>
      <c r="X7693" s="8" t="s">
        <v>18797</v>
      </c>
    </row>
    <row r="7694" spans="1:24" x14ac:dyDescent="0.25">
      <c r="A7694" s="16" t="s">
        <v>12162</v>
      </c>
      <c r="B7694" s="5" t="s">
        <v>16217</v>
      </c>
      <c r="C7694" s="5" t="s">
        <v>16206</v>
      </c>
      <c r="D7694" s="6">
        <f t="shared" si="546"/>
        <v>1776027</v>
      </c>
      <c r="E7694" s="6">
        <f t="shared" si="547"/>
        <v>1777542</v>
      </c>
      <c r="F7694" s="6">
        <f t="shared" si="550"/>
        <v>1516</v>
      </c>
      <c r="G7694" s="40">
        <f t="shared" si="549"/>
        <v>7411</v>
      </c>
      <c r="H7694" s="6">
        <v>28271442</v>
      </c>
      <c r="I7694" s="6">
        <v>28272957</v>
      </c>
      <c r="J7694" s="6">
        <v>1</v>
      </c>
      <c r="K7694" s="6">
        <f t="shared" si="548"/>
        <v>94</v>
      </c>
      <c r="L7694" s="6">
        <v>473</v>
      </c>
      <c r="M7694" s="1" t="s">
        <v>7589</v>
      </c>
      <c r="N7694" s="17" t="s">
        <v>29311</v>
      </c>
      <c r="O7694" s="17" t="s">
        <v>29450</v>
      </c>
      <c r="Q7694" s="9"/>
      <c r="R7694" s="10" t="s">
        <v>22504</v>
      </c>
      <c r="S7694" s="11">
        <v>3</v>
      </c>
      <c r="T7694" s="9" t="s">
        <v>28289</v>
      </c>
      <c r="U7694" s="9"/>
      <c r="V7694" s="43" t="s">
        <v>28717</v>
      </c>
      <c r="X7694" s="8" t="s">
        <v>18798</v>
      </c>
    </row>
    <row r="7695" spans="1:24" x14ac:dyDescent="0.25">
      <c r="A7695" s="16" t="s">
        <v>12163</v>
      </c>
      <c r="B7695" s="5" t="s">
        <v>16217</v>
      </c>
      <c r="C7695" s="5" t="s">
        <v>16207</v>
      </c>
      <c r="D7695" s="6">
        <f t="shared" si="546"/>
        <v>1778423</v>
      </c>
      <c r="E7695" s="6">
        <f t="shared" si="547"/>
        <v>1779475</v>
      </c>
      <c r="F7695" s="6">
        <f t="shared" si="550"/>
        <v>1053</v>
      </c>
      <c r="G7695" s="40">
        <f t="shared" si="549"/>
        <v>880</v>
      </c>
      <c r="H7695" s="6">
        <v>28273838</v>
      </c>
      <c r="I7695" s="6">
        <v>28274890</v>
      </c>
      <c r="J7695" s="6">
        <v>0</v>
      </c>
      <c r="K7695" s="6">
        <f t="shared" si="548"/>
        <v>0</v>
      </c>
      <c r="L7695" s="6">
        <v>350</v>
      </c>
      <c r="M7695" s="1" t="s">
        <v>2534</v>
      </c>
      <c r="N7695" s="17" t="s">
        <v>29313</v>
      </c>
      <c r="O7695" s="17" t="s">
        <v>29450</v>
      </c>
      <c r="Q7695" s="9"/>
      <c r="R7695" s="10" t="s">
        <v>24413</v>
      </c>
      <c r="S7695" s="11">
        <v>3</v>
      </c>
      <c r="T7695" s="9" t="s">
        <v>25037</v>
      </c>
      <c r="U7695" s="9"/>
      <c r="V7695" s="12"/>
      <c r="X7695" s="8" t="s">
        <v>18797</v>
      </c>
    </row>
    <row r="7696" spans="1:24" x14ac:dyDescent="0.25">
      <c r="A7696" s="16" t="s">
        <v>12164</v>
      </c>
      <c r="B7696" s="5" t="s">
        <v>16217</v>
      </c>
      <c r="C7696" s="5" t="s">
        <v>16207</v>
      </c>
      <c r="D7696" s="6">
        <f t="shared" si="546"/>
        <v>1780393</v>
      </c>
      <c r="E7696" s="6">
        <f t="shared" si="547"/>
        <v>1781926</v>
      </c>
      <c r="F7696" s="6">
        <f t="shared" si="550"/>
        <v>1534</v>
      </c>
      <c r="G7696" s="40">
        <f t="shared" si="549"/>
        <v>917</v>
      </c>
      <c r="H7696" s="6">
        <v>28275808</v>
      </c>
      <c r="I7696" s="6">
        <v>28277341</v>
      </c>
      <c r="J7696" s="6">
        <v>1</v>
      </c>
      <c r="K7696" s="6">
        <f t="shared" si="548"/>
        <v>58</v>
      </c>
      <c r="L7696" s="6">
        <v>491</v>
      </c>
      <c r="M7696" s="1" t="s">
        <v>8555</v>
      </c>
      <c r="N7696" s="17" t="s">
        <v>29310</v>
      </c>
      <c r="O7696" s="17" t="s">
        <v>29450</v>
      </c>
      <c r="Q7696" s="9"/>
      <c r="R7696" s="10" t="s">
        <v>24125</v>
      </c>
      <c r="S7696" s="11">
        <v>4</v>
      </c>
      <c r="T7696" s="9" t="s">
        <v>25696</v>
      </c>
      <c r="U7696" s="9" t="s">
        <v>16207</v>
      </c>
      <c r="V7696" s="12"/>
      <c r="X7696" s="8" t="s">
        <v>18797</v>
      </c>
    </row>
    <row r="7697" spans="1:24" x14ac:dyDescent="0.25">
      <c r="A7697" s="16" t="s">
        <v>12165</v>
      </c>
      <c r="B7697" s="5" t="s">
        <v>16217</v>
      </c>
      <c r="C7697" s="5" t="s">
        <v>16206</v>
      </c>
      <c r="D7697" s="6">
        <f t="shared" si="546"/>
        <v>1784450</v>
      </c>
      <c r="E7697" s="6">
        <f t="shared" si="547"/>
        <v>1785356</v>
      </c>
      <c r="F7697" s="6">
        <f t="shared" si="550"/>
        <v>907</v>
      </c>
      <c r="G7697" s="40">
        <f t="shared" si="549"/>
        <v>2523</v>
      </c>
      <c r="H7697" s="6">
        <v>28279865</v>
      </c>
      <c r="I7697" s="6">
        <v>28280771</v>
      </c>
      <c r="J7697" s="6">
        <v>1</v>
      </c>
      <c r="K7697" s="6">
        <f t="shared" si="548"/>
        <v>67</v>
      </c>
      <c r="L7697" s="6">
        <v>279</v>
      </c>
      <c r="M7697" s="1" t="s">
        <v>12166</v>
      </c>
      <c r="N7697" s="17" t="s">
        <v>29313</v>
      </c>
      <c r="O7697" s="17" t="s">
        <v>29450</v>
      </c>
      <c r="P7697" s="8" t="s">
        <v>14857</v>
      </c>
      <c r="Q7697" s="7" t="s">
        <v>16260</v>
      </c>
      <c r="R7697" s="14" t="s">
        <v>21088</v>
      </c>
      <c r="S7697" s="42">
        <v>3</v>
      </c>
      <c r="T7697" s="41" t="s">
        <v>25218</v>
      </c>
      <c r="U7697" s="7" t="s">
        <v>16207</v>
      </c>
      <c r="V7697" s="12"/>
      <c r="X7697" s="8" t="s">
        <v>18797</v>
      </c>
    </row>
    <row r="7698" spans="1:24" x14ac:dyDescent="0.25">
      <c r="A7698" s="16" t="s">
        <v>12167</v>
      </c>
      <c r="B7698" s="5" t="s">
        <v>16217</v>
      </c>
      <c r="C7698" s="5" t="s">
        <v>16207</v>
      </c>
      <c r="D7698" s="6">
        <f t="shared" si="546"/>
        <v>1785597</v>
      </c>
      <c r="E7698" s="6">
        <f t="shared" si="547"/>
        <v>1786827</v>
      </c>
      <c r="F7698" s="6">
        <f t="shared" si="550"/>
        <v>1231</v>
      </c>
      <c r="G7698" s="40">
        <f t="shared" si="549"/>
        <v>240</v>
      </c>
      <c r="H7698" s="6">
        <v>28281012</v>
      </c>
      <c r="I7698" s="6">
        <v>28282242</v>
      </c>
      <c r="J7698" s="6">
        <v>1</v>
      </c>
      <c r="K7698" s="6">
        <f t="shared" si="548"/>
        <v>70</v>
      </c>
      <c r="L7698" s="6">
        <v>386</v>
      </c>
      <c r="M7698" s="1" t="s">
        <v>12168</v>
      </c>
      <c r="N7698" s="17" t="s">
        <v>29361</v>
      </c>
      <c r="O7698" s="17" t="s">
        <v>29450</v>
      </c>
      <c r="P7698" s="8" t="s">
        <v>15169</v>
      </c>
      <c r="Q7698" s="7" t="s">
        <v>16239</v>
      </c>
      <c r="R7698" s="14" t="s">
        <v>19674</v>
      </c>
      <c r="S7698" s="42">
        <v>3</v>
      </c>
      <c r="T7698" s="41" t="s">
        <v>28290</v>
      </c>
      <c r="U7698" s="7" t="s">
        <v>16207</v>
      </c>
      <c r="V7698" s="12"/>
      <c r="X7698" s="8" t="s">
        <v>18797</v>
      </c>
    </row>
    <row r="7699" spans="1:24" x14ac:dyDescent="0.25">
      <c r="A7699" s="16" t="s">
        <v>12169</v>
      </c>
      <c r="B7699" s="5" t="s">
        <v>16217</v>
      </c>
      <c r="C7699" s="5" t="s">
        <v>16206</v>
      </c>
      <c r="D7699" s="6">
        <f t="shared" si="546"/>
        <v>1787653</v>
      </c>
      <c r="E7699" s="6">
        <f t="shared" si="547"/>
        <v>1788435</v>
      </c>
      <c r="F7699" s="6">
        <f t="shared" si="550"/>
        <v>783</v>
      </c>
      <c r="G7699" s="40">
        <f t="shared" si="549"/>
        <v>825</v>
      </c>
      <c r="H7699" s="6">
        <v>28283068</v>
      </c>
      <c r="I7699" s="6">
        <v>28283850</v>
      </c>
      <c r="J7699" s="6">
        <v>0</v>
      </c>
      <c r="K7699" s="6">
        <f t="shared" si="548"/>
        <v>0</v>
      </c>
      <c r="L7699" s="6">
        <v>260</v>
      </c>
      <c r="M7699" s="1" t="s">
        <v>12170</v>
      </c>
      <c r="N7699" s="17" t="s">
        <v>29349</v>
      </c>
      <c r="O7699" s="17" t="s">
        <v>29450</v>
      </c>
      <c r="P7699" s="8" t="s">
        <v>15972</v>
      </c>
      <c r="Q7699" s="7" t="s">
        <v>16262</v>
      </c>
      <c r="R7699" s="14" t="s">
        <v>24414</v>
      </c>
      <c r="S7699" s="42">
        <v>3</v>
      </c>
      <c r="T7699" s="41" t="s">
        <v>25218</v>
      </c>
      <c r="U7699" s="7" t="s">
        <v>16207</v>
      </c>
      <c r="V7699" s="12"/>
      <c r="X7699" s="8" t="s">
        <v>18797</v>
      </c>
    </row>
    <row r="7700" spans="1:24" x14ac:dyDescent="0.25">
      <c r="A7700" s="16" t="s">
        <v>12171</v>
      </c>
      <c r="B7700" s="5" t="s">
        <v>16217</v>
      </c>
      <c r="C7700" s="5" t="s">
        <v>16207</v>
      </c>
      <c r="D7700" s="6">
        <f t="shared" si="546"/>
        <v>1788542</v>
      </c>
      <c r="E7700" s="6">
        <f t="shared" si="547"/>
        <v>1789537</v>
      </c>
      <c r="F7700" s="6">
        <f t="shared" si="550"/>
        <v>996</v>
      </c>
      <c r="G7700" s="40">
        <f t="shared" si="549"/>
        <v>106</v>
      </c>
      <c r="H7700" s="6">
        <v>28283957</v>
      </c>
      <c r="I7700" s="6">
        <v>28284952</v>
      </c>
      <c r="J7700" s="6">
        <v>0</v>
      </c>
      <c r="K7700" s="6">
        <f t="shared" si="548"/>
        <v>0</v>
      </c>
      <c r="L7700" s="6">
        <v>331</v>
      </c>
      <c r="M7700" s="1" t="s">
        <v>12172</v>
      </c>
      <c r="N7700" s="17" t="s">
        <v>29365</v>
      </c>
      <c r="O7700" s="17" t="s">
        <v>29450</v>
      </c>
      <c r="Q7700" s="9"/>
      <c r="R7700" s="10" t="s">
        <v>20005</v>
      </c>
      <c r="S7700" s="11">
        <v>3</v>
      </c>
      <c r="T7700" s="9" t="s">
        <v>25919</v>
      </c>
      <c r="U7700" s="9" t="s">
        <v>25819</v>
      </c>
      <c r="V7700" s="12"/>
      <c r="X7700" s="8" t="s">
        <v>18797</v>
      </c>
    </row>
    <row r="7701" spans="1:24" x14ac:dyDescent="0.25">
      <c r="A7701" s="16" t="s">
        <v>12173</v>
      </c>
      <c r="B7701" s="5" t="s">
        <v>16217</v>
      </c>
      <c r="C7701" s="5" t="s">
        <v>16206</v>
      </c>
      <c r="D7701" s="6">
        <f t="shared" si="546"/>
        <v>1790278</v>
      </c>
      <c r="E7701" s="6">
        <f t="shared" si="547"/>
        <v>1793298</v>
      </c>
      <c r="F7701" s="6">
        <f t="shared" si="550"/>
        <v>3021</v>
      </c>
      <c r="G7701" s="40">
        <f t="shared" si="549"/>
        <v>740</v>
      </c>
      <c r="H7701" s="6">
        <v>28285693</v>
      </c>
      <c r="I7701" s="6">
        <v>28288713</v>
      </c>
      <c r="J7701" s="6">
        <v>4</v>
      </c>
      <c r="K7701" s="6">
        <f t="shared" si="548"/>
        <v>243</v>
      </c>
      <c r="L7701" s="6">
        <v>925</v>
      </c>
      <c r="M7701" s="1" t="s">
        <v>1334</v>
      </c>
      <c r="N7701" s="17" t="s">
        <v>29313</v>
      </c>
      <c r="O7701" s="17" t="s">
        <v>29450</v>
      </c>
      <c r="Q7701" s="9"/>
      <c r="R7701" s="10" t="s">
        <v>19005</v>
      </c>
      <c r="S7701" s="11">
        <v>2</v>
      </c>
      <c r="T7701" s="9" t="s">
        <v>25917</v>
      </c>
      <c r="U7701" s="9" t="s">
        <v>16207</v>
      </c>
      <c r="V7701" s="12"/>
      <c r="X7701" s="8" t="s">
        <v>18797</v>
      </c>
    </row>
    <row r="7702" spans="1:24" x14ac:dyDescent="0.25">
      <c r="A7702" s="16" t="s">
        <v>12174</v>
      </c>
      <c r="B7702" s="5" t="s">
        <v>16217</v>
      </c>
      <c r="C7702" s="5" t="s">
        <v>16207</v>
      </c>
      <c r="D7702" s="6">
        <f t="shared" si="546"/>
        <v>1793408</v>
      </c>
      <c r="E7702" s="6">
        <f t="shared" si="547"/>
        <v>1794142</v>
      </c>
      <c r="F7702" s="6">
        <f t="shared" si="550"/>
        <v>735</v>
      </c>
      <c r="G7702" s="40">
        <f t="shared" si="549"/>
        <v>109</v>
      </c>
      <c r="H7702" s="6">
        <v>28288823</v>
      </c>
      <c r="I7702" s="6">
        <v>28289557</v>
      </c>
      <c r="J7702" s="6">
        <v>0</v>
      </c>
      <c r="K7702" s="6">
        <f t="shared" si="548"/>
        <v>0</v>
      </c>
      <c r="L7702" s="6">
        <v>244</v>
      </c>
      <c r="M7702" s="1" t="s">
        <v>14</v>
      </c>
      <c r="N7702" s="17" t="s">
        <v>29326</v>
      </c>
      <c r="O7702" s="17" t="s">
        <v>29450</v>
      </c>
      <c r="Q7702" s="9"/>
      <c r="R7702" s="10" t="s">
        <v>18964</v>
      </c>
      <c r="S7702" s="11">
        <v>0</v>
      </c>
      <c r="T7702" s="9" t="s">
        <v>16207</v>
      </c>
      <c r="U7702" s="9"/>
      <c r="V7702" s="12"/>
      <c r="X7702" s="8" t="s">
        <v>18798</v>
      </c>
    </row>
    <row r="7703" spans="1:24" x14ac:dyDescent="0.25">
      <c r="A7703" s="16" t="s">
        <v>12175</v>
      </c>
      <c r="B7703" s="5" t="s">
        <v>16217</v>
      </c>
      <c r="C7703" s="5" t="s">
        <v>16206</v>
      </c>
      <c r="D7703" s="6">
        <f t="shared" si="546"/>
        <v>1798013</v>
      </c>
      <c r="E7703" s="6">
        <f t="shared" si="547"/>
        <v>1798825</v>
      </c>
      <c r="F7703" s="6">
        <f t="shared" si="550"/>
        <v>813</v>
      </c>
      <c r="G7703" s="40">
        <f t="shared" si="549"/>
        <v>3870</v>
      </c>
      <c r="H7703" s="6">
        <v>28293428</v>
      </c>
      <c r="I7703" s="6">
        <v>28294240</v>
      </c>
      <c r="J7703" s="6">
        <v>1</v>
      </c>
      <c r="K7703" s="6">
        <f t="shared" si="548"/>
        <v>60</v>
      </c>
      <c r="L7703" s="6">
        <v>250</v>
      </c>
      <c r="M7703" s="1" t="s">
        <v>14</v>
      </c>
      <c r="N7703" s="17" t="s">
        <v>29445</v>
      </c>
      <c r="O7703" s="17" t="s">
        <v>29445</v>
      </c>
      <c r="Q7703" s="9"/>
      <c r="R7703" s="10" t="s">
        <v>18964</v>
      </c>
      <c r="S7703" s="11">
        <v>0</v>
      </c>
      <c r="T7703" s="9" t="s">
        <v>16207</v>
      </c>
      <c r="U7703" s="9"/>
      <c r="V7703" s="12"/>
      <c r="X7703" s="8" t="s">
        <v>18797</v>
      </c>
    </row>
    <row r="7704" spans="1:24" x14ac:dyDescent="0.25">
      <c r="A7704" s="16" t="s">
        <v>12176</v>
      </c>
      <c r="B7704" s="5" t="s">
        <v>16217</v>
      </c>
      <c r="C7704" s="5" t="s">
        <v>16207</v>
      </c>
      <c r="D7704" s="6">
        <f t="shared" si="546"/>
        <v>1799112</v>
      </c>
      <c r="E7704" s="6">
        <f t="shared" si="547"/>
        <v>1799963</v>
      </c>
      <c r="F7704" s="6">
        <f t="shared" si="550"/>
        <v>852</v>
      </c>
      <c r="G7704" s="40">
        <f t="shared" si="549"/>
        <v>286</v>
      </c>
      <c r="H7704" s="6">
        <v>28294527</v>
      </c>
      <c r="I7704" s="6">
        <v>28295378</v>
      </c>
      <c r="J7704" s="6">
        <v>0</v>
      </c>
      <c r="K7704" s="6">
        <f t="shared" si="548"/>
        <v>0</v>
      </c>
      <c r="L7704" s="6">
        <v>283</v>
      </c>
      <c r="M7704" s="1" t="s">
        <v>12177</v>
      </c>
      <c r="N7704" s="17" t="s">
        <v>29317</v>
      </c>
      <c r="O7704" s="17" t="s">
        <v>29450</v>
      </c>
      <c r="Q7704" s="9"/>
      <c r="R7704" s="10" t="s">
        <v>24415</v>
      </c>
      <c r="S7704" s="11">
        <v>3</v>
      </c>
      <c r="T7704" s="9" t="s">
        <v>28291</v>
      </c>
      <c r="U7704" s="9"/>
      <c r="V7704" s="12"/>
      <c r="W7704" s="43" t="s">
        <v>18800</v>
      </c>
      <c r="X7704" s="8" t="s">
        <v>18797</v>
      </c>
    </row>
    <row r="7705" spans="1:24" x14ac:dyDescent="0.25">
      <c r="A7705" s="16" t="s">
        <v>12178</v>
      </c>
      <c r="B7705" s="5" t="s">
        <v>16217</v>
      </c>
      <c r="C7705" s="5" t="s">
        <v>16207</v>
      </c>
      <c r="D7705" s="6">
        <f t="shared" si="546"/>
        <v>1801026</v>
      </c>
      <c r="E7705" s="6">
        <f t="shared" si="547"/>
        <v>1803347</v>
      </c>
      <c r="F7705" s="6">
        <f t="shared" si="550"/>
        <v>2322</v>
      </c>
      <c r="G7705" s="40">
        <f t="shared" si="549"/>
        <v>1062</v>
      </c>
      <c r="H7705" s="6">
        <v>28296441</v>
      </c>
      <c r="I7705" s="6">
        <v>28298762</v>
      </c>
      <c r="J7705" s="6">
        <v>0</v>
      </c>
      <c r="K7705" s="6">
        <f t="shared" si="548"/>
        <v>0</v>
      </c>
      <c r="L7705" s="6">
        <v>773</v>
      </c>
      <c r="M7705" s="1" t="s">
        <v>12179</v>
      </c>
      <c r="N7705" s="17" t="s">
        <v>29318</v>
      </c>
      <c r="O7705" s="17" t="s">
        <v>29450</v>
      </c>
      <c r="Q7705" s="9"/>
      <c r="R7705" s="10" t="s">
        <v>24416</v>
      </c>
      <c r="S7705" s="11">
        <v>0</v>
      </c>
      <c r="T7705" s="9" t="s">
        <v>16207</v>
      </c>
      <c r="U7705" s="9"/>
      <c r="V7705" s="12"/>
      <c r="X7705" s="8" t="s">
        <v>18797</v>
      </c>
    </row>
    <row r="7706" spans="1:24" x14ac:dyDescent="0.25">
      <c r="A7706" s="16" t="s">
        <v>12180</v>
      </c>
      <c r="B7706" s="5" t="s">
        <v>16217</v>
      </c>
      <c r="C7706" s="5" t="s">
        <v>16207</v>
      </c>
      <c r="D7706" s="6">
        <f t="shared" si="546"/>
        <v>1804517</v>
      </c>
      <c r="E7706" s="6">
        <f t="shared" si="547"/>
        <v>1805680</v>
      </c>
      <c r="F7706" s="6">
        <f t="shared" si="550"/>
        <v>1164</v>
      </c>
      <c r="G7706" s="40">
        <f t="shared" si="549"/>
        <v>1169</v>
      </c>
      <c r="H7706" s="6">
        <v>28299932</v>
      </c>
      <c r="I7706" s="6">
        <v>28301095</v>
      </c>
      <c r="J7706" s="6">
        <v>0</v>
      </c>
      <c r="K7706" s="6">
        <f t="shared" si="548"/>
        <v>0</v>
      </c>
      <c r="L7706" s="6">
        <v>387</v>
      </c>
      <c r="M7706" s="1" t="s">
        <v>14</v>
      </c>
      <c r="N7706" s="17" t="s">
        <v>29311</v>
      </c>
      <c r="O7706" s="17" t="s">
        <v>29451</v>
      </c>
      <c r="Q7706" s="9"/>
      <c r="R7706" s="10" t="s">
        <v>24417</v>
      </c>
      <c r="S7706" s="11">
        <v>0</v>
      </c>
      <c r="T7706" s="9" t="s">
        <v>16207</v>
      </c>
      <c r="U7706" s="9"/>
      <c r="V7706" s="12"/>
      <c r="X7706" s="8" t="s">
        <v>18797</v>
      </c>
    </row>
    <row r="7707" spans="1:24" x14ac:dyDescent="0.25">
      <c r="A7707" s="16" t="s">
        <v>12181</v>
      </c>
      <c r="B7707" s="5" t="s">
        <v>16217</v>
      </c>
      <c r="C7707" s="5" t="s">
        <v>16207</v>
      </c>
      <c r="D7707" s="6">
        <f t="shared" si="546"/>
        <v>1810509</v>
      </c>
      <c r="E7707" s="6">
        <f t="shared" si="547"/>
        <v>1812296</v>
      </c>
      <c r="F7707" s="6">
        <f t="shared" si="550"/>
        <v>1788</v>
      </c>
      <c r="G7707" s="40">
        <f t="shared" si="549"/>
        <v>4828</v>
      </c>
      <c r="H7707" s="6">
        <v>28305924</v>
      </c>
      <c r="I7707" s="6">
        <v>28307711</v>
      </c>
      <c r="J7707" s="6">
        <v>0</v>
      </c>
      <c r="K7707" s="6">
        <f t="shared" si="548"/>
        <v>0</v>
      </c>
      <c r="L7707" s="6">
        <v>595</v>
      </c>
      <c r="M7707" s="1" t="s">
        <v>14</v>
      </c>
      <c r="N7707" s="17" t="s">
        <v>29311</v>
      </c>
      <c r="O7707" s="17" t="s">
        <v>29450</v>
      </c>
      <c r="Q7707" s="9"/>
      <c r="R7707" s="10" t="s">
        <v>24418</v>
      </c>
      <c r="S7707" s="11">
        <v>3</v>
      </c>
      <c r="T7707" s="9" t="s">
        <v>25037</v>
      </c>
      <c r="U7707" s="9"/>
      <c r="V7707" s="12"/>
      <c r="X7707" s="8" t="s">
        <v>18798</v>
      </c>
    </row>
    <row r="7708" spans="1:24" x14ac:dyDescent="0.25">
      <c r="A7708" s="16" t="s">
        <v>12182</v>
      </c>
      <c r="B7708" s="5" t="s">
        <v>16217</v>
      </c>
      <c r="C7708" s="5" t="s">
        <v>16207</v>
      </c>
      <c r="D7708" s="6">
        <f t="shared" si="546"/>
        <v>1814414</v>
      </c>
      <c r="E7708" s="6">
        <f t="shared" si="547"/>
        <v>1815272</v>
      </c>
      <c r="F7708" s="6">
        <f t="shared" si="550"/>
        <v>859</v>
      </c>
      <c r="G7708" s="40">
        <f t="shared" si="549"/>
        <v>2117</v>
      </c>
      <c r="H7708" s="6">
        <v>28309829</v>
      </c>
      <c r="I7708" s="6">
        <v>28310687</v>
      </c>
      <c r="J7708" s="6">
        <v>2</v>
      </c>
      <c r="K7708" s="6">
        <f t="shared" si="548"/>
        <v>106</v>
      </c>
      <c r="L7708" s="6">
        <v>250</v>
      </c>
      <c r="M7708" s="1" t="s">
        <v>12183</v>
      </c>
      <c r="N7708" s="17" t="s">
        <v>29311</v>
      </c>
      <c r="O7708" s="17" t="s">
        <v>29451</v>
      </c>
      <c r="P7708" s="8" t="s">
        <v>15973</v>
      </c>
      <c r="Q7708" s="7" t="s">
        <v>16681</v>
      </c>
      <c r="R7708" s="14" t="s">
        <v>20621</v>
      </c>
      <c r="S7708" s="42">
        <v>2</v>
      </c>
      <c r="T7708" s="41" t="s">
        <v>25183</v>
      </c>
      <c r="U7708" s="7"/>
      <c r="V7708" s="12"/>
      <c r="X7708" s="8" t="s">
        <v>18797</v>
      </c>
    </row>
    <row r="7709" spans="1:24" x14ac:dyDescent="0.25">
      <c r="A7709" s="16" t="s">
        <v>12184</v>
      </c>
      <c r="B7709" s="5" t="s">
        <v>16217</v>
      </c>
      <c r="C7709" s="5" t="s">
        <v>16207</v>
      </c>
      <c r="D7709" s="6">
        <f t="shared" si="546"/>
        <v>1815705</v>
      </c>
      <c r="E7709" s="6">
        <f t="shared" si="547"/>
        <v>1817322</v>
      </c>
      <c r="F7709" s="6">
        <f t="shared" si="550"/>
        <v>1618</v>
      </c>
      <c r="G7709" s="40">
        <f t="shared" si="549"/>
        <v>432</v>
      </c>
      <c r="H7709" s="6">
        <v>28311120</v>
      </c>
      <c r="I7709" s="6">
        <v>28312737</v>
      </c>
      <c r="J7709" s="6">
        <v>1</v>
      </c>
      <c r="K7709" s="6">
        <f t="shared" si="548"/>
        <v>61</v>
      </c>
      <c r="L7709" s="6">
        <v>518</v>
      </c>
      <c r="M7709" s="1" t="s">
        <v>12185</v>
      </c>
      <c r="N7709" s="17" t="s">
        <v>29316</v>
      </c>
      <c r="O7709" s="17" t="s">
        <v>29451</v>
      </c>
      <c r="Q7709" s="9"/>
      <c r="R7709" s="10" t="s">
        <v>20317</v>
      </c>
      <c r="S7709" s="11">
        <v>0</v>
      </c>
      <c r="T7709" s="9" t="s">
        <v>16207</v>
      </c>
      <c r="U7709" s="9"/>
      <c r="V7709" s="12"/>
      <c r="X7709" s="8" t="s">
        <v>18797</v>
      </c>
    </row>
    <row r="7710" spans="1:24" x14ac:dyDescent="0.25">
      <c r="A7710" s="16" t="s">
        <v>12186</v>
      </c>
      <c r="B7710" s="5" t="s">
        <v>16217</v>
      </c>
      <c r="C7710" s="5" t="s">
        <v>16206</v>
      </c>
      <c r="D7710" s="6">
        <f t="shared" si="546"/>
        <v>1819049</v>
      </c>
      <c r="E7710" s="6">
        <f t="shared" si="547"/>
        <v>1819742</v>
      </c>
      <c r="F7710" s="6">
        <f t="shared" si="550"/>
        <v>694</v>
      </c>
      <c r="G7710" s="40">
        <f t="shared" si="549"/>
        <v>1726</v>
      </c>
      <c r="H7710" s="6">
        <v>28314464</v>
      </c>
      <c r="I7710" s="6">
        <v>28315157</v>
      </c>
      <c r="J7710" s="6">
        <v>3</v>
      </c>
      <c r="K7710" s="6">
        <f t="shared" si="548"/>
        <v>394</v>
      </c>
      <c r="L7710" s="6">
        <v>99</v>
      </c>
      <c r="M7710" s="1" t="s">
        <v>12187</v>
      </c>
      <c r="N7710" s="17" t="s">
        <v>29311</v>
      </c>
      <c r="O7710" s="17" t="s">
        <v>29451</v>
      </c>
      <c r="Q7710" s="9"/>
      <c r="R7710" s="10" t="s">
        <v>24419</v>
      </c>
      <c r="S7710" s="11">
        <v>1</v>
      </c>
      <c r="T7710" s="9" t="s">
        <v>27229</v>
      </c>
      <c r="U7710" s="9" t="s">
        <v>16207</v>
      </c>
      <c r="V7710" s="12"/>
      <c r="X7710" s="8" t="s">
        <v>18797</v>
      </c>
    </row>
    <row r="7711" spans="1:24" x14ac:dyDescent="0.25">
      <c r="A7711" s="16" t="s">
        <v>12188</v>
      </c>
      <c r="B7711" s="5" t="s">
        <v>16217</v>
      </c>
      <c r="C7711" s="5" t="s">
        <v>16207</v>
      </c>
      <c r="D7711" s="6">
        <f t="shared" si="546"/>
        <v>1820426</v>
      </c>
      <c r="E7711" s="6">
        <f t="shared" si="547"/>
        <v>1822294</v>
      </c>
      <c r="F7711" s="6">
        <f t="shared" si="550"/>
        <v>1869</v>
      </c>
      <c r="G7711" s="40">
        <f t="shared" si="549"/>
        <v>683</v>
      </c>
      <c r="H7711" s="6">
        <v>28315841</v>
      </c>
      <c r="I7711" s="6">
        <v>28317709</v>
      </c>
      <c r="J7711" s="6">
        <v>2</v>
      </c>
      <c r="K7711" s="6">
        <f t="shared" si="548"/>
        <v>105</v>
      </c>
      <c r="L7711" s="6">
        <v>587</v>
      </c>
      <c r="M7711" s="1" t="s">
        <v>14</v>
      </c>
      <c r="N7711" s="17" t="s">
        <v>29317</v>
      </c>
      <c r="O7711" s="17" t="s">
        <v>29450</v>
      </c>
      <c r="Q7711" s="9"/>
      <c r="R7711" s="10" t="s">
        <v>24420</v>
      </c>
      <c r="S7711" s="11">
        <v>0</v>
      </c>
      <c r="T7711" s="9" t="s">
        <v>16207</v>
      </c>
      <c r="U7711" s="9"/>
      <c r="V7711" s="12"/>
      <c r="X7711" s="8" t="s">
        <v>18797</v>
      </c>
    </row>
    <row r="7712" spans="1:24" x14ac:dyDescent="0.25">
      <c r="A7712" s="16" t="s">
        <v>12189</v>
      </c>
      <c r="B7712" s="5" t="s">
        <v>16217</v>
      </c>
      <c r="C7712" s="5" t="s">
        <v>16206</v>
      </c>
      <c r="D7712" s="6">
        <f t="shared" si="546"/>
        <v>1823437</v>
      </c>
      <c r="E7712" s="6">
        <f t="shared" si="547"/>
        <v>1825158</v>
      </c>
      <c r="F7712" s="6">
        <f t="shared" si="550"/>
        <v>1722</v>
      </c>
      <c r="G7712" s="40">
        <f t="shared" si="549"/>
        <v>1142</v>
      </c>
      <c r="H7712" s="6">
        <v>28318852</v>
      </c>
      <c r="I7712" s="6">
        <v>28320573</v>
      </c>
      <c r="J7712" s="6">
        <v>3</v>
      </c>
      <c r="K7712" s="6">
        <f t="shared" si="548"/>
        <v>624</v>
      </c>
      <c r="L7712" s="6">
        <v>365</v>
      </c>
      <c r="M7712" s="1" t="s">
        <v>12190</v>
      </c>
      <c r="N7712" s="17" t="s">
        <v>29314</v>
      </c>
      <c r="O7712" s="17" t="s">
        <v>29451</v>
      </c>
      <c r="Q7712" s="9"/>
      <c r="R7712" s="10" t="s">
        <v>24421</v>
      </c>
      <c r="S7712" s="11">
        <v>5</v>
      </c>
      <c r="T7712" s="9" t="s">
        <v>28292</v>
      </c>
      <c r="U7712" s="9"/>
      <c r="V7712" s="12"/>
      <c r="W7712" s="43" t="s">
        <v>18865</v>
      </c>
      <c r="X7712" s="8" t="s">
        <v>18797</v>
      </c>
    </row>
    <row r="7713" spans="1:24" x14ac:dyDescent="0.25">
      <c r="A7713" s="16" t="s">
        <v>12191</v>
      </c>
      <c r="B7713" s="5" t="s">
        <v>16217</v>
      </c>
      <c r="C7713" s="5" t="s">
        <v>16207</v>
      </c>
      <c r="D7713" s="6">
        <f t="shared" si="546"/>
        <v>1825511</v>
      </c>
      <c r="E7713" s="6">
        <f t="shared" si="547"/>
        <v>1828817</v>
      </c>
      <c r="F7713" s="6">
        <f t="shared" si="550"/>
        <v>3307</v>
      </c>
      <c r="G7713" s="40">
        <f t="shared" si="549"/>
        <v>352</v>
      </c>
      <c r="H7713" s="6">
        <v>28320926</v>
      </c>
      <c r="I7713" s="6">
        <v>28324232</v>
      </c>
      <c r="J7713" s="6">
        <v>2</v>
      </c>
      <c r="K7713" s="6">
        <f t="shared" si="548"/>
        <v>505</v>
      </c>
      <c r="L7713" s="6">
        <v>933</v>
      </c>
      <c r="M7713" s="1" t="s">
        <v>12192</v>
      </c>
      <c r="N7713" s="17" t="s">
        <v>29311</v>
      </c>
      <c r="O7713" s="17" t="s">
        <v>29451</v>
      </c>
      <c r="Q7713" s="9"/>
      <c r="R7713" s="10" t="s">
        <v>24422</v>
      </c>
      <c r="S7713" s="11">
        <v>1</v>
      </c>
      <c r="T7713" s="9" t="s">
        <v>25336</v>
      </c>
      <c r="U7713" s="9" t="s">
        <v>16207</v>
      </c>
      <c r="V7713" s="12"/>
      <c r="X7713" s="8" t="s">
        <v>18797</v>
      </c>
    </row>
    <row r="7714" spans="1:24" x14ac:dyDescent="0.25">
      <c r="A7714" s="16" t="s">
        <v>12193</v>
      </c>
      <c r="B7714" s="5" t="s">
        <v>16217</v>
      </c>
      <c r="C7714" s="5" t="s">
        <v>16207</v>
      </c>
      <c r="D7714" s="6">
        <f t="shared" si="546"/>
        <v>1838797</v>
      </c>
      <c r="E7714" s="6">
        <f t="shared" si="547"/>
        <v>1841716</v>
      </c>
      <c r="F7714" s="6">
        <f t="shared" si="550"/>
        <v>2920</v>
      </c>
      <c r="G7714" s="40">
        <f t="shared" si="549"/>
        <v>9979</v>
      </c>
      <c r="H7714" s="6">
        <v>28334212</v>
      </c>
      <c r="I7714" s="6">
        <v>28337131</v>
      </c>
      <c r="J7714" s="6">
        <v>1</v>
      </c>
      <c r="K7714" s="6">
        <f t="shared" si="548"/>
        <v>79</v>
      </c>
      <c r="L7714" s="6">
        <v>946</v>
      </c>
      <c r="M7714" s="1" t="s">
        <v>12194</v>
      </c>
      <c r="N7714" s="17" t="s">
        <v>29318</v>
      </c>
      <c r="O7714" s="17" t="s">
        <v>29450</v>
      </c>
      <c r="Q7714" s="9"/>
      <c r="R7714" s="10" t="s">
        <v>24423</v>
      </c>
      <c r="S7714" s="11">
        <v>1</v>
      </c>
      <c r="T7714" s="9" t="s">
        <v>25282</v>
      </c>
      <c r="U7714" s="9"/>
      <c r="V7714" s="12"/>
      <c r="X7714" s="8" t="s">
        <v>18797</v>
      </c>
    </row>
    <row r="7715" spans="1:24" x14ac:dyDescent="0.25">
      <c r="A7715" s="16" t="s">
        <v>12195</v>
      </c>
      <c r="B7715" s="5" t="s">
        <v>16217</v>
      </c>
      <c r="C7715" s="5" t="s">
        <v>16207</v>
      </c>
      <c r="D7715" s="6">
        <f t="shared" si="546"/>
        <v>1850341</v>
      </c>
      <c r="E7715" s="6">
        <f t="shared" si="547"/>
        <v>1851231</v>
      </c>
      <c r="F7715" s="6">
        <f t="shared" si="550"/>
        <v>891</v>
      </c>
      <c r="G7715" s="40">
        <f t="shared" si="549"/>
        <v>8624</v>
      </c>
      <c r="H7715" s="6">
        <v>28345756</v>
      </c>
      <c r="I7715" s="6">
        <v>28346646</v>
      </c>
      <c r="J7715" s="6">
        <v>0</v>
      </c>
      <c r="K7715" s="6">
        <f t="shared" si="548"/>
        <v>0</v>
      </c>
      <c r="L7715" s="6">
        <v>296</v>
      </c>
      <c r="M7715" s="1" t="s">
        <v>14</v>
      </c>
      <c r="N7715" s="17" t="s">
        <v>29311</v>
      </c>
      <c r="O7715" s="17" t="s">
        <v>29450</v>
      </c>
      <c r="Q7715" s="9"/>
      <c r="R7715" s="10" t="s">
        <v>24424</v>
      </c>
      <c r="S7715" s="11">
        <v>3</v>
      </c>
      <c r="T7715" s="9" t="s">
        <v>25583</v>
      </c>
      <c r="U7715" s="9"/>
      <c r="V7715" s="12"/>
      <c r="X7715" s="8" t="s">
        <v>18797</v>
      </c>
    </row>
    <row r="7716" spans="1:24" x14ac:dyDescent="0.25">
      <c r="A7716" s="16" t="s">
        <v>12196</v>
      </c>
      <c r="B7716" s="5" t="s">
        <v>16217</v>
      </c>
      <c r="C7716" s="5" t="s">
        <v>16207</v>
      </c>
      <c r="D7716" s="6">
        <f t="shared" si="546"/>
        <v>1851788</v>
      </c>
      <c r="E7716" s="6">
        <f t="shared" si="547"/>
        <v>1854232</v>
      </c>
      <c r="F7716" s="6">
        <f t="shared" si="550"/>
        <v>2445</v>
      </c>
      <c r="G7716" s="40">
        <f t="shared" si="549"/>
        <v>556</v>
      </c>
      <c r="H7716" s="6">
        <v>28347203</v>
      </c>
      <c r="I7716" s="6">
        <v>28349647</v>
      </c>
      <c r="J7716" s="6">
        <v>0</v>
      </c>
      <c r="K7716" s="6">
        <f t="shared" si="548"/>
        <v>0</v>
      </c>
      <c r="L7716" s="6">
        <v>814</v>
      </c>
      <c r="M7716" s="1" t="s">
        <v>5850</v>
      </c>
      <c r="N7716" s="17" t="s">
        <v>29356</v>
      </c>
      <c r="O7716" s="17" t="s">
        <v>29450</v>
      </c>
      <c r="Q7716" s="9"/>
      <c r="R7716" s="10" t="s">
        <v>21711</v>
      </c>
      <c r="S7716" s="11">
        <v>1</v>
      </c>
      <c r="T7716" s="9" t="s">
        <v>25040</v>
      </c>
      <c r="U7716" s="9" t="s">
        <v>16207</v>
      </c>
      <c r="V7716" s="12"/>
      <c r="X7716" s="8" t="s">
        <v>18797</v>
      </c>
    </row>
    <row r="7717" spans="1:24" x14ac:dyDescent="0.25">
      <c r="A7717" s="16" t="s">
        <v>12197</v>
      </c>
      <c r="B7717" s="5" t="s">
        <v>16217</v>
      </c>
      <c r="C7717" s="5" t="s">
        <v>16206</v>
      </c>
      <c r="D7717" s="6">
        <f t="shared" si="546"/>
        <v>1854915</v>
      </c>
      <c r="E7717" s="6">
        <f t="shared" si="547"/>
        <v>1856933</v>
      </c>
      <c r="F7717" s="6">
        <f t="shared" si="550"/>
        <v>2019</v>
      </c>
      <c r="G7717" s="40">
        <f t="shared" si="549"/>
        <v>682</v>
      </c>
      <c r="H7717" s="6">
        <v>28350330</v>
      </c>
      <c r="I7717" s="6">
        <v>28352348</v>
      </c>
      <c r="J7717" s="6">
        <v>1</v>
      </c>
      <c r="K7717" s="6">
        <f t="shared" si="548"/>
        <v>84</v>
      </c>
      <c r="L7717" s="6">
        <v>644</v>
      </c>
      <c r="M7717" s="1" t="s">
        <v>14</v>
      </c>
      <c r="N7717" s="17" t="s">
        <v>29356</v>
      </c>
      <c r="O7717" s="17" t="s">
        <v>29450</v>
      </c>
      <c r="Q7717" s="9"/>
      <c r="R7717" s="10" t="s">
        <v>22292</v>
      </c>
      <c r="S7717" s="11">
        <v>0</v>
      </c>
      <c r="T7717" s="9" t="s">
        <v>16207</v>
      </c>
      <c r="U7717" s="9"/>
      <c r="V7717" s="12"/>
      <c r="X7717" s="8" t="s">
        <v>18797</v>
      </c>
    </row>
    <row r="7718" spans="1:24" x14ac:dyDescent="0.25">
      <c r="A7718" s="16" t="s">
        <v>12198</v>
      </c>
      <c r="B7718" s="5" t="s">
        <v>16217</v>
      </c>
      <c r="C7718" s="5" t="s">
        <v>16206</v>
      </c>
      <c r="D7718" s="6">
        <f t="shared" si="546"/>
        <v>1857556</v>
      </c>
      <c r="E7718" s="6">
        <f t="shared" si="547"/>
        <v>1860181</v>
      </c>
      <c r="F7718" s="6">
        <f t="shared" si="550"/>
        <v>2626</v>
      </c>
      <c r="G7718" s="40">
        <f t="shared" si="549"/>
        <v>622</v>
      </c>
      <c r="H7718" s="6">
        <v>28352971</v>
      </c>
      <c r="I7718" s="6">
        <v>28355596</v>
      </c>
      <c r="J7718" s="6">
        <v>2</v>
      </c>
      <c r="K7718" s="6">
        <f t="shared" si="548"/>
        <v>199</v>
      </c>
      <c r="L7718" s="6">
        <v>808</v>
      </c>
      <c r="M7718" s="1" t="s">
        <v>12199</v>
      </c>
      <c r="N7718" s="17" t="s">
        <v>29313</v>
      </c>
      <c r="O7718" s="17" t="s">
        <v>29450</v>
      </c>
      <c r="P7718" s="8" t="s">
        <v>15974</v>
      </c>
      <c r="Q7718" s="7" t="s">
        <v>18063</v>
      </c>
      <c r="R7718" s="14" t="s">
        <v>24425</v>
      </c>
      <c r="S7718" s="42">
        <v>2</v>
      </c>
      <c r="T7718" s="41" t="s">
        <v>25069</v>
      </c>
      <c r="U7718" s="7"/>
      <c r="V7718" s="12"/>
      <c r="X7718" s="8" t="s">
        <v>18797</v>
      </c>
    </row>
    <row r="7719" spans="1:24" x14ac:dyDescent="0.25">
      <c r="A7719" s="16" t="s">
        <v>12200</v>
      </c>
      <c r="B7719" s="5" t="s">
        <v>16217</v>
      </c>
      <c r="C7719" s="5" t="s">
        <v>16207</v>
      </c>
      <c r="D7719" s="6">
        <f t="shared" si="546"/>
        <v>1860400</v>
      </c>
      <c r="E7719" s="6">
        <f t="shared" si="547"/>
        <v>1863184</v>
      </c>
      <c r="F7719" s="6">
        <f t="shared" si="550"/>
        <v>2785</v>
      </c>
      <c r="G7719" s="40">
        <f t="shared" si="549"/>
        <v>218</v>
      </c>
      <c r="H7719" s="6">
        <v>28355815</v>
      </c>
      <c r="I7719" s="6">
        <v>28358599</v>
      </c>
      <c r="J7719" s="6">
        <v>2</v>
      </c>
      <c r="K7719" s="6">
        <f t="shared" si="548"/>
        <v>112</v>
      </c>
      <c r="L7719" s="6">
        <v>890</v>
      </c>
      <c r="M7719" s="1" t="s">
        <v>10713</v>
      </c>
      <c r="N7719" s="17" t="s">
        <v>29311</v>
      </c>
      <c r="O7719" s="17" t="s">
        <v>29450</v>
      </c>
      <c r="Q7719" s="9"/>
      <c r="R7719" s="10" t="s">
        <v>24426</v>
      </c>
      <c r="S7719" s="11">
        <v>8</v>
      </c>
      <c r="T7719" s="9" t="s">
        <v>28293</v>
      </c>
      <c r="U7719" s="9"/>
      <c r="V7719" s="12"/>
      <c r="X7719" s="8" t="s">
        <v>18797</v>
      </c>
    </row>
    <row r="7720" spans="1:24" x14ac:dyDescent="0.25">
      <c r="A7720" s="16" t="s">
        <v>12201</v>
      </c>
      <c r="B7720" s="5" t="s">
        <v>16217</v>
      </c>
      <c r="C7720" s="5" t="s">
        <v>16206</v>
      </c>
      <c r="D7720" s="6">
        <f t="shared" si="546"/>
        <v>1864989</v>
      </c>
      <c r="E7720" s="6">
        <f t="shared" si="547"/>
        <v>1865590</v>
      </c>
      <c r="F7720" s="6">
        <f t="shared" si="550"/>
        <v>602</v>
      </c>
      <c r="G7720" s="40">
        <f t="shared" si="549"/>
        <v>1804</v>
      </c>
      <c r="H7720" s="6">
        <v>28360404</v>
      </c>
      <c r="I7720" s="6">
        <v>28361005</v>
      </c>
      <c r="J7720" s="6">
        <v>1</v>
      </c>
      <c r="K7720" s="6">
        <f t="shared" si="548"/>
        <v>77</v>
      </c>
      <c r="L7720" s="6">
        <v>174</v>
      </c>
      <c r="M7720" s="1" t="s">
        <v>12202</v>
      </c>
      <c r="N7720" s="17" t="s">
        <v>29311</v>
      </c>
      <c r="O7720" s="17" t="s">
        <v>29450</v>
      </c>
      <c r="P7720" s="8" t="s">
        <v>15975</v>
      </c>
      <c r="Q7720" s="7" t="s">
        <v>16882</v>
      </c>
      <c r="R7720" s="14" t="s">
        <v>24427</v>
      </c>
      <c r="S7720" s="42">
        <v>2</v>
      </c>
      <c r="T7720" s="41" t="s">
        <v>28294</v>
      </c>
      <c r="U7720" s="7" t="s">
        <v>16207</v>
      </c>
      <c r="V7720" s="12"/>
      <c r="X7720" s="8" t="s">
        <v>18797</v>
      </c>
    </row>
    <row r="7721" spans="1:24" x14ac:dyDescent="0.25">
      <c r="A7721" s="16" t="s">
        <v>12203</v>
      </c>
      <c r="B7721" s="5" t="s">
        <v>16217</v>
      </c>
      <c r="C7721" s="5" t="s">
        <v>16207</v>
      </c>
      <c r="D7721" s="6">
        <f t="shared" si="546"/>
        <v>1865874</v>
      </c>
      <c r="E7721" s="6">
        <f t="shared" si="547"/>
        <v>1866872</v>
      </c>
      <c r="F7721" s="6">
        <f t="shared" si="550"/>
        <v>999</v>
      </c>
      <c r="G7721" s="40">
        <f t="shared" si="549"/>
        <v>283</v>
      </c>
      <c r="H7721" s="6">
        <v>28361289</v>
      </c>
      <c r="I7721" s="6">
        <v>28362287</v>
      </c>
      <c r="J7721" s="6">
        <v>0</v>
      </c>
      <c r="K7721" s="6">
        <f t="shared" si="548"/>
        <v>0</v>
      </c>
      <c r="L7721" s="6">
        <v>332</v>
      </c>
      <c r="M7721" s="1" t="s">
        <v>12204</v>
      </c>
      <c r="N7721" s="17" t="s">
        <v>29311</v>
      </c>
      <c r="O7721" s="17" t="s">
        <v>29450</v>
      </c>
      <c r="P7721" s="8" t="s">
        <v>15976</v>
      </c>
      <c r="Q7721" s="7" t="s">
        <v>16729</v>
      </c>
      <c r="R7721" s="14" t="s">
        <v>22268</v>
      </c>
      <c r="S7721" s="42">
        <v>3</v>
      </c>
      <c r="T7721" s="41" t="s">
        <v>28295</v>
      </c>
      <c r="U7721" s="7" t="s">
        <v>28296</v>
      </c>
      <c r="V7721" s="12"/>
      <c r="X7721" s="8" t="s">
        <v>18797</v>
      </c>
    </row>
    <row r="7722" spans="1:24" x14ac:dyDescent="0.25">
      <c r="A7722" s="16" t="s">
        <v>12205</v>
      </c>
      <c r="B7722" s="5" t="s">
        <v>16217</v>
      </c>
      <c r="C7722" s="5" t="s">
        <v>16206</v>
      </c>
      <c r="D7722" s="6">
        <f t="shared" si="546"/>
        <v>1867517</v>
      </c>
      <c r="E7722" s="6">
        <f t="shared" si="547"/>
        <v>1869292</v>
      </c>
      <c r="F7722" s="6">
        <f t="shared" si="550"/>
        <v>1776</v>
      </c>
      <c r="G7722" s="40">
        <f t="shared" si="549"/>
        <v>644</v>
      </c>
      <c r="H7722" s="6">
        <v>28362932</v>
      </c>
      <c r="I7722" s="6">
        <v>28364707</v>
      </c>
      <c r="J7722" s="6">
        <v>0</v>
      </c>
      <c r="K7722" s="6">
        <f t="shared" si="548"/>
        <v>0</v>
      </c>
      <c r="L7722" s="6">
        <v>591</v>
      </c>
      <c r="M7722" s="1" t="s">
        <v>12206</v>
      </c>
      <c r="N7722" s="17" t="s">
        <v>29311</v>
      </c>
      <c r="O7722" s="17" t="s">
        <v>29450</v>
      </c>
      <c r="P7722" s="8" t="s">
        <v>15977</v>
      </c>
      <c r="Q7722" s="7" t="s">
        <v>18311</v>
      </c>
      <c r="R7722" s="14" t="s">
        <v>24428</v>
      </c>
      <c r="S7722" s="42">
        <v>0</v>
      </c>
      <c r="T7722" s="41" t="s">
        <v>16207</v>
      </c>
      <c r="U7722" s="7"/>
      <c r="V7722" s="12"/>
      <c r="X7722" s="8" t="s">
        <v>18797</v>
      </c>
    </row>
    <row r="7723" spans="1:24" x14ac:dyDescent="0.25">
      <c r="A7723" s="16" t="s">
        <v>12207</v>
      </c>
      <c r="B7723" s="5" t="s">
        <v>16217</v>
      </c>
      <c r="C7723" s="5" t="s">
        <v>16206</v>
      </c>
      <c r="D7723" s="6">
        <f t="shared" si="546"/>
        <v>1869883</v>
      </c>
      <c r="E7723" s="6">
        <f t="shared" si="547"/>
        <v>1874062</v>
      </c>
      <c r="F7723" s="6">
        <f t="shared" si="550"/>
        <v>4180</v>
      </c>
      <c r="G7723" s="40">
        <f t="shared" si="549"/>
        <v>590</v>
      </c>
      <c r="H7723" s="6">
        <v>28365298</v>
      </c>
      <c r="I7723" s="6">
        <v>28369477</v>
      </c>
      <c r="J7723" s="6">
        <v>1</v>
      </c>
      <c r="K7723" s="6">
        <f t="shared" si="548"/>
        <v>55</v>
      </c>
      <c r="L7723" s="6">
        <v>1374</v>
      </c>
      <c r="M7723" s="1" t="s">
        <v>12208</v>
      </c>
      <c r="N7723" s="17" t="s">
        <v>29311</v>
      </c>
      <c r="O7723" s="17" t="s">
        <v>29450</v>
      </c>
      <c r="Q7723" s="9"/>
      <c r="R7723" s="10" t="s">
        <v>24429</v>
      </c>
      <c r="S7723" s="11">
        <v>1</v>
      </c>
      <c r="T7723" s="9" t="s">
        <v>25111</v>
      </c>
      <c r="U7723" s="9"/>
      <c r="V7723" s="12"/>
      <c r="X7723" s="8" t="s">
        <v>18797</v>
      </c>
    </row>
    <row r="7724" spans="1:24" x14ac:dyDescent="0.25">
      <c r="A7724" s="16" t="s">
        <v>12209</v>
      </c>
      <c r="B7724" s="5" t="s">
        <v>16217</v>
      </c>
      <c r="C7724" s="5" t="s">
        <v>16207</v>
      </c>
      <c r="D7724" s="6">
        <f t="shared" si="546"/>
        <v>1874337</v>
      </c>
      <c r="E7724" s="6">
        <f t="shared" si="547"/>
        <v>1875566</v>
      </c>
      <c r="F7724" s="6">
        <f t="shared" si="550"/>
        <v>1230</v>
      </c>
      <c r="G7724" s="40">
        <f t="shared" si="549"/>
        <v>274</v>
      </c>
      <c r="H7724" s="6">
        <v>28369752</v>
      </c>
      <c r="I7724" s="6">
        <v>28370981</v>
      </c>
      <c r="J7724" s="6">
        <v>3</v>
      </c>
      <c r="K7724" s="6">
        <f t="shared" si="548"/>
        <v>153</v>
      </c>
      <c r="L7724" s="6">
        <v>358</v>
      </c>
      <c r="M7724" s="1" t="s">
        <v>12210</v>
      </c>
      <c r="N7724" s="17" t="s">
        <v>29330</v>
      </c>
      <c r="O7724" s="17" t="s">
        <v>29450</v>
      </c>
      <c r="Q7724" s="9"/>
      <c r="R7724" s="10" t="s">
        <v>22771</v>
      </c>
      <c r="S7724" s="11">
        <v>1</v>
      </c>
      <c r="T7724" s="9" t="s">
        <v>25011</v>
      </c>
      <c r="U7724" s="9"/>
      <c r="V7724" s="12"/>
      <c r="X7724" s="8" t="s">
        <v>18797</v>
      </c>
    </row>
    <row r="7725" spans="1:24" x14ac:dyDescent="0.25">
      <c r="A7725" s="16" t="s">
        <v>12211</v>
      </c>
      <c r="B7725" s="5" t="s">
        <v>16217</v>
      </c>
      <c r="C7725" s="5" t="s">
        <v>16207</v>
      </c>
      <c r="D7725" s="6">
        <f t="shared" si="546"/>
        <v>1876220</v>
      </c>
      <c r="E7725" s="6">
        <f t="shared" si="547"/>
        <v>1881646</v>
      </c>
      <c r="F7725" s="6">
        <f t="shared" si="550"/>
        <v>5427</v>
      </c>
      <c r="G7725" s="40">
        <f t="shared" si="549"/>
        <v>653</v>
      </c>
      <c r="H7725" s="6">
        <v>28371635</v>
      </c>
      <c r="I7725" s="6">
        <v>28377061</v>
      </c>
      <c r="J7725" s="6">
        <v>0</v>
      </c>
      <c r="K7725" s="6">
        <f t="shared" si="548"/>
        <v>0</v>
      </c>
      <c r="L7725" s="6">
        <v>1808</v>
      </c>
      <c r="M7725" s="1" t="s">
        <v>12212</v>
      </c>
      <c r="N7725" s="17" t="s">
        <v>29311</v>
      </c>
      <c r="O7725" s="17" t="s">
        <v>29450</v>
      </c>
      <c r="P7725" s="8" t="s">
        <v>13711</v>
      </c>
      <c r="Q7725" s="7" t="s">
        <v>16664</v>
      </c>
      <c r="R7725" s="14" t="s">
        <v>23200</v>
      </c>
      <c r="S7725" s="42">
        <v>7</v>
      </c>
      <c r="T7725" s="41" t="s">
        <v>28297</v>
      </c>
      <c r="U7725" s="7" t="s">
        <v>25800</v>
      </c>
      <c r="V7725" s="12"/>
      <c r="X7725" s="8" t="s">
        <v>18797</v>
      </c>
    </row>
    <row r="7726" spans="1:24" x14ac:dyDescent="0.25">
      <c r="A7726" s="16" t="s">
        <v>12213</v>
      </c>
      <c r="B7726" s="5" t="s">
        <v>16217</v>
      </c>
      <c r="C7726" s="5" t="s">
        <v>16207</v>
      </c>
      <c r="D7726" s="6">
        <f t="shared" si="546"/>
        <v>1885954</v>
      </c>
      <c r="E7726" s="6">
        <f t="shared" si="547"/>
        <v>1888103</v>
      </c>
      <c r="F7726" s="6">
        <f t="shared" si="550"/>
        <v>2150</v>
      </c>
      <c r="G7726" s="40">
        <f t="shared" si="549"/>
        <v>4307</v>
      </c>
      <c r="H7726" s="6">
        <v>28381369</v>
      </c>
      <c r="I7726" s="6">
        <v>28383518</v>
      </c>
      <c r="J7726" s="6">
        <v>1</v>
      </c>
      <c r="K7726" s="6">
        <f t="shared" si="548"/>
        <v>71</v>
      </c>
      <c r="L7726" s="6">
        <v>692</v>
      </c>
      <c r="M7726" s="1" t="s">
        <v>5175</v>
      </c>
      <c r="N7726" s="17" t="s">
        <v>29311</v>
      </c>
      <c r="O7726" s="17" t="s">
        <v>29450</v>
      </c>
      <c r="P7726" s="8" t="s">
        <v>15978</v>
      </c>
      <c r="Q7726" s="7" t="s">
        <v>16899</v>
      </c>
      <c r="R7726" s="14" t="s">
        <v>19222</v>
      </c>
      <c r="S7726" s="42">
        <v>5</v>
      </c>
      <c r="T7726" s="41" t="s">
        <v>28298</v>
      </c>
      <c r="U7726" s="7" t="s">
        <v>16207</v>
      </c>
      <c r="V7726" s="12"/>
      <c r="X7726" s="8" t="s">
        <v>18797</v>
      </c>
    </row>
    <row r="7727" spans="1:24" x14ac:dyDescent="0.25">
      <c r="A7727" s="16" t="s">
        <v>12214</v>
      </c>
      <c r="B7727" s="5" t="s">
        <v>16217</v>
      </c>
      <c r="C7727" s="5" t="s">
        <v>16206</v>
      </c>
      <c r="D7727" s="6">
        <f t="shared" si="546"/>
        <v>1897849</v>
      </c>
      <c r="E7727" s="6">
        <f t="shared" si="547"/>
        <v>1899254</v>
      </c>
      <c r="F7727" s="6">
        <f t="shared" si="550"/>
        <v>1406</v>
      </c>
      <c r="G7727" s="40">
        <f t="shared" si="549"/>
        <v>9745</v>
      </c>
      <c r="H7727" s="6">
        <v>28393264</v>
      </c>
      <c r="I7727" s="6">
        <v>28394669</v>
      </c>
      <c r="J7727" s="6">
        <v>4</v>
      </c>
      <c r="K7727" s="6">
        <f t="shared" si="548"/>
        <v>212</v>
      </c>
      <c r="L7727" s="6">
        <v>397</v>
      </c>
      <c r="M7727" s="1" t="s">
        <v>12215</v>
      </c>
      <c r="N7727" s="17" t="s">
        <v>29323</v>
      </c>
      <c r="O7727" s="17" t="s">
        <v>29450</v>
      </c>
      <c r="Q7727" s="9"/>
      <c r="R7727" s="10" t="s">
        <v>19770</v>
      </c>
      <c r="S7727" s="11">
        <v>1</v>
      </c>
      <c r="T7727" s="9" t="s">
        <v>25040</v>
      </c>
      <c r="U7727" s="9" t="s">
        <v>16207</v>
      </c>
      <c r="V7727" s="12"/>
      <c r="X7727" s="8" t="s">
        <v>18797</v>
      </c>
    </row>
    <row r="7728" spans="1:24" x14ac:dyDescent="0.25">
      <c r="A7728" s="16" t="s">
        <v>12216</v>
      </c>
      <c r="B7728" s="5" t="s">
        <v>16217</v>
      </c>
      <c r="C7728" s="5" t="s">
        <v>16207</v>
      </c>
      <c r="D7728" s="6">
        <f t="shared" si="546"/>
        <v>1899609</v>
      </c>
      <c r="E7728" s="6">
        <f t="shared" si="547"/>
        <v>1900638</v>
      </c>
      <c r="F7728" s="6">
        <f t="shared" si="550"/>
        <v>1030</v>
      </c>
      <c r="G7728" s="40">
        <f t="shared" si="549"/>
        <v>354</v>
      </c>
      <c r="H7728" s="6">
        <v>28395024</v>
      </c>
      <c r="I7728" s="6">
        <v>28396053</v>
      </c>
      <c r="J7728" s="6">
        <v>1</v>
      </c>
      <c r="K7728" s="6">
        <f t="shared" si="548"/>
        <v>109</v>
      </c>
      <c r="L7728" s="6">
        <v>306</v>
      </c>
      <c r="M7728" s="1" t="s">
        <v>14</v>
      </c>
      <c r="N7728" s="17" t="s">
        <v>29311</v>
      </c>
      <c r="O7728" s="17" t="s">
        <v>29450</v>
      </c>
      <c r="Q7728" s="9"/>
      <c r="R7728" s="10" t="s">
        <v>24430</v>
      </c>
      <c r="S7728" s="11">
        <v>0</v>
      </c>
      <c r="T7728" s="9" t="s">
        <v>16207</v>
      </c>
      <c r="U7728" s="9"/>
      <c r="V7728" s="12"/>
      <c r="X7728" s="8" t="s">
        <v>18797</v>
      </c>
    </row>
    <row r="7729" spans="1:24" x14ac:dyDescent="0.25">
      <c r="A7729" s="16" t="s">
        <v>12217</v>
      </c>
      <c r="B7729" s="5" t="s">
        <v>16217</v>
      </c>
      <c r="C7729" s="5" t="s">
        <v>16207</v>
      </c>
      <c r="D7729" s="6">
        <f t="shared" si="546"/>
        <v>1901209</v>
      </c>
      <c r="E7729" s="6">
        <f t="shared" si="547"/>
        <v>1902659</v>
      </c>
      <c r="F7729" s="6">
        <f t="shared" si="550"/>
        <v>1451</v>
      </c>
      <c r="G7729" s="40">
        <f t="shared" si="549"/>
        <v>570</v>
      </c>
      <c r="H7729" s="6">
        <v>28396624</v>
      </c>
      <c r="I7729" s="6">
        <v>28398074</v>
      </c>
      <c r="J7729" s="6">
        <v>1</v>
      </c>
      <c r="K7729" s="6">
        <f t="shared" si="548"/>
        <v>50</v>
      </c>
      <c r="L7729" s="6">
        <v>466</v>
      </c>
      <c r="M7729" s="1" t="s">
        <v>2235</v>
      </c>
      <c r="N7729" s="17" t="s">
        <v>29319</v>
      </c>
      <c r="O7729" s="17" t="s">
        <v>29450</v>
      </c>
      <c r="Q7729" s="9"/>
      <c r="R7729" s="10" t="s">
        <v>19366</v>
      </c>
      <c r="S7729" s="11">
        <v>2</v>
      </c>
      <c r="T7729" s="9" t="s">
        <v>25103</v>
      </c>
      <c r="U7729" s="9"/>
      <c r="V7729" s="12"/>
      <c r="X7729" s="8" t="s">
        <v>18797</v>
      </c>
    </row>
    <row r="7730" spans="1:24" x14ac:dyDescent="0.25">
      <c r="A7730" s="16" t="s">
        <v>12218</v>
      </c>
      <c r="B7730" s="5" t="s">
        <v>16217</v>
      </c>
      <c r="C7730" s="5" t="s">
        <v>16207</v>
      </c>
      <c r="D7730" s="6">
        <f t="shared" ref="D7730:D7793" si="551">H7730-26495415</f>
        <v>1905230</v>
      </c>
      <c r="E7730" s="6">
        <f t="shared" ref="E7730:E7793" si="552">I7730-26495415</f>
        <v>1906702</v>
      </c>
      <c r="F7730" s="6">
        <f t="shared" si="550"/>
        <v>1473</v>
      </c>
      <c r="G7730" s="40">
        <f t="shared" si="549"/>
        <v>2570</v>
      </c>
      <c r="H7730" s="6">
        <v>28400645</v>
      </c>
      <c r="I7730" s="6">
        <v>28402117</v>
      </c>
      <c r="J7730" s="6">
        <v>1</v>
      </c>
      <c r="K7730" s="6">
        <f t="shared" si="548"/>
        <v>66</v>
      </c>
      <c r="L7730" s="6">
        <v>468</v>
      </c>
      <c r="M7730" s="1" t="s">
        <v>12219</v>
      </c>
      <c r="N7730" s="17" t="s">
        <v>29400</v>
      </c>
      <c r="O7730" s="17" t="s">
        <v>29450</v>
      </c>
      <c r="P7730" s="8" t="s">
        <v>15624</v>
      </c>
      <c r="Q7730" s="7" t="s">
        <v>16538</v>
      </c>
      <c r="R7730" s="14" t="s">
        <v>24431</v>
      </c>
      <c r="S7730" s="42">
        <v>6</v>
      </c>
      <c r="T7730" s="41" t="s">
        <v>28299</v>
      </c>
      <c r="U7730" s="7" t="s">
        <v>16207</v>
      </c>
      <c r="V7730" s="12"/>
      <c r="X7730" s="8" t="s">
        <v>18797</v>
      </c>
    </row>
    <row r="7731" spans="1:24" x14ac:dyDescent="0.25">
      <c r="A7731" s="16" t="s">
        <v>12220</v>
      </c>
      <c r="B7731" s="5" t="s">
        <v>16217</v>
      </c>
      <c r="C7731" s="5" t="s">
        <v>16206</v>
      </c>
      <c r="D7731" s="6">
        <f t="shared" si="551"/>
        <v>1910204</v>
      </c>
      <c r="E7731" s="6">
        <f t="shared" si="552"/>
        <v>1910728</v>
      </c>
      <c r="F7731" s="6">
        <f t="shared" si="550"/>
        <v>525</v>
      </c>
      <c r="G7731" s="40">
        <f t="shared" si="549"/>
        <v>3501</v>
      </c>
      <c r="H7731" s="6">
        <v>28405619</v>
      </c>
      <c r="I7731" s="6">
        <v>28406143</v>
      </c>
      <c r="J7731" s="6">
        <v>0</v>
      </c>
      <c r="K7731" s="6">
        <f t="shared" si="548"/>
        <v>0</v>
      </c>
      <c r="L7731" s="6">
        <v>174</v>
      </c>
      <c r="M7731" s="1" t="s">
        <v>12221</v>
      </c>
      <c r="N7731" s="17" t="s">
        <v>29311</v>
      </c>
      <c r="O7731" s="17" t="s">
        <v>29450</v>
      </c>
      <c r="Q7731" s="9"/>
      <c r="R7731" s="10" t="s">
        <v>24432</v>
      </c>
      <c r="S7731" s="11">
        <v>3</v>
      </c>
      <c r="T7731" s="9" t="s">
        <v>28300</v>
      </c>
      <c r="U7731" s="9"/>
      <c r="V7731" s="12"/>
      <c r="X7731" s="8" t="s">
        <v>18797</v>
      </c>
    </row>
    <row r="7732" spans="1:24" x14ac:dyDescent="0.25">
      <c r="A7732" s="16" t="s">
        <v>12222</v>
      </c>
      <c r="B7732" s="5" t="s">
        <v>16217</v>
      </c>
      <c r="C7732" s="5" t="s">
        <v>16207</v>
      </c>
      <c r="D7732" s="6">
        <f t="shared" si="551"/>
        <v>1911352</v>
      </c>
      <c r="E7732" s="6">
        <f t="shared" si="552"/>
        <v>1913319</v>
      </c>
      <c r="F7732" s="6">
        <f t="shared" si="550"/>
        <v>1968</v>
      </c>
      <c r="G7732" s="40">
        <f t="shared" si="549"/>
        <v>623</v>
      </c>
      <c r="H7732" s="6">
        <v>28406767</v>
      </c>
      <c r="I7732" s="6">
        <v>28408734</v>
      </c>
      <c r="J7732" s="6">
        <v>0</v>
      </c>
      <c r="K7732" s="6">
        <f t="shared" si="548"/>
        <v>0</v>
      </c>
      <c r="L7732" s="6">
        <v>655</v>
      </c>
      <c r="M7732" s="1" t="s">
        <v>12223</v>
      </c>
      <c r="N7732" s="17" t="s">
        <v>29323</v>
      </c>
      <c r="O7732" s="17" t="s">
        <v>29450</v>
      </c>
      <c r="Q7732" s="9"/>
      <c r="R7732" s="10" t="s">
        <v>24433</v>
      </c>
      <c r="S7732" s="11">
        <v>5</v>
      </c>
      <c r="T7732" s="9" t="s">
        <v>28301</v>
      </c>
      <c r="U7732" s="9"/>
      <c r="V7732" s="12"/>
      <c r="X7732" s="8" t="s">
        <v>18797</v>
      </c>
    </row>
    <row r="7733" spans="1:24" x14ac:dyDescent="0.25">
      <c r="A7733" s="16" t="s">
        <v>12224</v>
      </c>
      <c r="B7733" s="5" t="s">
        <v>16217</v>
      </c>
      <c r="C7733" s="5" t="s">
        <v>16206</v>
      </c>
      <c r="D7733" s="6">
        <f t="shared" si="551"/>
        <v>1917730</v>
      </c>
      <c r="E7733" s="6">
        <f t="shared" si="552"/>
        <v>1918572</v>
      </c>
      <c r="F7733" s="6">
        <f t="shared" si="550"/>
        <v>843</v>
      </c>
      <c r="G7733" s="40">
        <f t="shared" si="549"/>
        <v>4410</v>
      </c>
      <c r="H7733" s="6">
        <v>28413145</v>
      </c>
      <c r="I7733" s="6">
        <v>28413987</v>
      </c>
      <c r="J7733" s="6">
        <v>0</v>
      </c>
      <c r="K7733" s="6">
        <f t="shared" ref="K7733:K7796" si="553">F7733-((L7733+1)*3)</f>
        <v>0</v>
      </c>
      <c r="L7733" s="6">
        <v>280</v>
      </c>
      <c r="M7733" s="1" t="s">
        <v>14</v>
      </c>
      <c r="N7733" s="17" t="s">
        <v>18881</v>
      </c>
      <c r="O7733" s="17" t="s">
        <v>29450</v>
      </c>
      <c r="Q7733" s="9"/>
      <c r="R7733" s="10" t="s">
        <v>24434</v>
      </c>
      <c r="S7733" s="11">
        <v>2</v>
      </c>
      <c r="T7733" s="9" t="s">
        <v>25480</v>
      </c>
      <c r="U7733" s="9"/>
      <c r="V7733" s="12"/>
      <c r="X7733" s="8" t="s">
        <v>18798</v>
      </c>
    </row>
    <row r="7734" spans="1:24" x14ac:dyDescent="0.25">
      <c r="A7734" s="16" t="s">
        <v>12225</v>
      </c>
      <c r="B7734" s="5" t="s">
        <v>16217</v>
      </c>
      <c r="C7734" s="5" t="s">
        <v>16206</v>
      </c>
      <c r="D7734" s="6">
        <f t="shared" si="551"/>
        <v>1923319</v>
      </c>
      <c r="E7734" s="6">
        <f t="shared" si="552"/>
        <v>1925061</v>
      </c>
      <c r="F7734" s="6">
        <f t="shared" si="550"/>
        <v>1743</v>
      </c>
      <c r="G7734" s="40">
        <f t="shared" si="549"/>
        <v>4746</v>
      </c>
      <c r="H7734" s="6">
        <v>28418734</v>
      </c>
      <c r="I7734" s="6">
        <v>28420476</v>
      </c>
      <c r="J7734" s="6">
        <v>0</v>
      </c>
      <c r="K7734" s="6">
        <f t="shared" si="553"/>
        <v>0</v>
      </c>
      <c r="L7734" s="6">
        <v>580</v>
      </c>
      <c r="M7734" s="1" t="s">
        <v>14</v>
      </c>
      <c r="N7734" s="17" t="s">
        <v>29311</v>
      </c>
      <c r="O7734" s="17" t="s">
        <v>29450</v>
      </c>
      <c r="Q7734" s="9"/>
      <c r="R7734" s="10" t="s">
        <v>24435</v>
      </c>
      <c r="S7734" s="11">
        <v>0</v>
      </c>
      <c r="T7734" s="9" t="s">
        <v>16207</v>
      </c>
      <c r="U7734" s="9"/>
      <c r="V7734" s="12"/>
      <c r="X7734" s="8" t="s">
        <v>18797</v>
      </c>
    </row>
    <row r="7735" spans="1:24" x14ac:dyDescent="0.25">
      <c r="A7735" s="16" t="s">
        <v>12226</v>
      </c>
      <c r="B7735" s="5" t="s">
        <v>16217</v>
      </c>
      <c r="C7735" s="5" t="s">
        <v>16206</v>
      </c>
      <c r="D7735" s="6">
        <f t="shared" si="551"/>
        <v>1927330</v>
      </c>
      <c r="E7735" s="6">
        <f t="shared" si="552"/>
        <v>1928808</v>
      </c>
      <c r="F7735" s="6">
        <f t="shared" si="550"/>
        <v>1479</v>
      </c>
      <c r="G7735" s="40">
        <f t="shared" si="549"/>
        <v>2268</v>
      </c>
      <c r="H7735" s="6">
        <v>28422745</v>
      </c>
      <c r="I7735" s="6">
        <v>28424223</v>
      </c>
      <c r="J7735" s="6">
        <v>3</v>
      </c>
      <c r="K7735" s="6">
        <f t="shared" si="553"/>
        <v>366</v>
      </c>
      <c r="L7735" s="6">
        <v>370</v>
      </c>
      <c r="M7735" s="1" t="s">
        <v>12227</v>
      </c>
      <c r="N7735" s="17" t="s">
        <v>29325</v>
      </c>
      <c r="O7735" s="17" t="s">
        <v>29450</v>
      </c>
      <c r="P7735" s="8" t="s">
        <v>15571</v>
      </c>
      <c r="Q7735" s="7" t="s">
        <v>16257</v>
      </c>
      <c r="R7735" s="14" t="s">
        <v>12227</v>
      </c>
      <c r="S7735" s="42">
        <v>7</v>
      </c>
      <c r="T7735" s="41" t="s">
        <v>28302</v>
      </c>
      <c r="U7735" s="7" t="s">
        <v>27764</v>
      </c>
      <c r="V7735" s="12"/>
      <c r="X7735" s="8" t="s">
        <v>18797</v>
      </c>
    </row>
    <row r="7736" spans="1:24" x14ac:dyDescent="0.25">
      <c r="A7736" s="16" t="s">
        <v>12228</v>
      </c>
      <c r="B7736" s="5" t="s">
        <v>16217</v>
      </c>
      <c r="C7736" s="5" t="s">
        <v>16207</v>
      </c>
      <c r="D7736" s="6">
        <f t="shared" si="551"/>
        <v>1929133</v>
      </c>
      <c r="E7736" s="6">
        <f t="shared" si="552"/>
        <v>1930759</v>
      </c>
      <c r="F7736" s="6">
        <f t="shared" si="550"/>
        <v>1627</v>
      </c>
      <c r="G7736" s="40">
        <f t="shared" si="549"/>
        <v>324</v>
      </c>
      <c r="H7736" s="6">
        <v>28424548</v>
      </c>
      <c r="I7736" s="6">
        <v>28426174</v>
      </c>
      <c r="J7736" s="6">
        <v>2</v>
      </c>
      <c r="K7736" s="6">
        <f t="shared" si="553"/>
        <v>115</v>
      </c>
      <c r="L7736" s="6">
        <v>503</v>
      </c>
      <c r="M7736" s="1" t="s">
        <v>14</v>
      </c>
      <c r="N7736" s="17" t="s">
        <v>29311</v>
      </c>
      <c r="O7736" s="17" t="s">
        <v>29451</v>
      </c>
      <c r="Q7736" s="9"/>
      <c r="R7736" s="10" t="s">
        <v>24436</v>
      </c>
      <c r="S7736" s="11">
        <v>1</v>
      </c>
      <c r="T7736" s="9" t="s">
        <v>25210</v>
      </c>
      <c r="U7736" s="9" t="s">
        <v>16207</v>
      </c>
      <c r="V7736" s="12"/>
      <c r="X7736" s="8" t="s">
        <v>18797</v>
      </c>
    </row>
    <row r="7737" spans="1:24" x14ac:dyDescent="0.25">
      <c r="A7737" s="16" t="s">
        <v>12229</v>
      </c>
      <c r="B7737" s="5" t="s">
        <v>16217</v>
      </c>
      <c r="C7737" s="5" t="s">
        <v>16207</v>
      </c>
      <c r="D7737" s="6">
        <f t="shared" si="551"/>
        <v>1932550</v>
      </c>
      <c r="E7737" s="6">
        <f t="shared" si="552"/>
        <v>1934324</v>
      </c>
      <c r="F7737" s="6">
        <f t="shared" si="550"/>
        <v>1775</v>
      </c>
      <c r="G7737" s="40">
        <f t="shared" si="549"/>
        <v>1790</v>
      </c>
      <c r="H7737" s="6">
        <v>28427965</v>
      </c>
      <c r="I7737" s="6">
        <v>28429739</v>
      </c>
      <c r="J7737" s="6">
        <v>2</v>
      </c>
      <c r="K7737" s="6">
        <f t="shared" si="553"/>
        <v>131</v>
      </c>
      <c r="L7737" s="6">
        <v>547</v>
      </c>
      <c r="M7737" s="1" t="s">
        <v>12230</v>
      </c>
      <c r="N7737" s="17" t="s">
        <v>29446</v>
      </c>
      <c r="O7737" s="17" t="s">
        <v>29451</v>
      </c>
      <c r="P7737" s="8" t="s">
        <v>15715</v>
      </c>
      <c r="Q7737" s="7" t="s">
        <v>17264</v>
      </c>
      <c r="R7737" s="14" t="s">
        <v>24437</v>
      </c>
      <c r="S7737" s="42">
        <v>3</v>
      </c>
      <c r="T7737" s="41" t="s">
        <v>25443</v>
      </c>
      <c r="U7737" s="7" t="s">
        <v>25289</v>
      </c>
      <c r="V7737" s="12"/>
      <c r="X7737" s="8" t="s">
        <v>18797</v>
      </c>
    </row>
    <row r="7738" spans="1:24" x14ac:dyDescent="0.25">
      <c r="A7738" s="16" t="s">
        <v>12231</v>
      </c>
      <c r="B7738" s="5" t="s">
        <v>16217</v>
      </c>
      <c r="C7738" s="5" t="s">
        <v>16207</v>
      </c>
      <c r="D7738" s="6">
        <f t="shared" si="551"/>
        <v>1937557</v>
      </c>
      <c r="E7738" s="6">
        <f t="shared" si="552"/>
        <v>1939538</v>
      </c>
      <c r="F7738" s="6">
        <f t="shared" si="550"/>
        <v>1982</v>
      </c>
      <c r="G7738" s="40">
        <f t="shared" si="549"/>
        <v>3232</v>
      </c>
      <c r="H7738" s="6">
        <v>28432972</v>
      </c>
      <c r="I7738" s="6">
        <v>28434953</v>
      </c>
      <c r="J7738" s="6">
        <v>1</v>
      </c>
      <c r="K7738" s="6">
        <f t="shared" si="553"/>
        <v>65</v>
      </c>
      <c r="L7738" s="6">
        <v>638</v>
      </c>
      <c r="M7738" s="1" t="s">
        <v>12232</v>
      </c>
      <c r="N7738" s="17" t="s">
        <v>29311</v>
      </c>
      <c r="O7738" s="17" t="s">
        <v>29451</v>
      </c>
      <c r="P7738" s="8" t="s">
        <v>13933</v>
      </c>
      <c r="Q7738" s="7" t="s">
        <v>18511</v>
      </c>
      <c r="R7738" s="14" t="s">
        <v>24438</v>
      </c>
      <c r="S7738" s="42">
        <v>4</v>
      </c>
      <c r="T7738" s="41" t="s">
        <v>27237</v>
      </c>
      <c r="U7738" s="7"/>
      <c r="V7738" s="12"/>
      <c r="X7738" s="8" t="s">
        <v>18797</v>
      </c>
    </row>
    <row r="7739" spans="1:24" x14ac:dyDescent="0.25">
      <c r="A7739" s="16" t="s">
        <v>12233</v>
      </c>
      <c r="B7739" s="5" t="s">
        <v>16217</v>
      </c>
      <c r="C7739" s="5" t="s">
        <v>16207</v>
      </c>
      <c r="D7739" s="6">
        <f t="shared" si="551"/>
        <v>1941365</v>
      </c>
      <c r="E7739" s="6">
        <f t="shared" si="552"/>
        <v>1944056</v>
      </c>
      <c r="F7739" s="6">
        <f t="shared" si="550"/>
        <v>2692</v>
      </c>
      <c r="G7739" s="40">
        <f t="shared" si="549"/>
        <v>1826</v>
      </c>
      <c r="H7739" s="6">
        <v>28436780</v>
      </c>
      <c r="I7739" s="6">
        <v>28439471</v>
      </c>
      <c r="J7739" s="6">
        <v>1</v>
      </c>
      <c r="K7739" s="6">
        <f t="shared" si="553"/>
        <v>58</v>
      </c>
      <c r="L7739" s="6">
        <v>877</v>
      </c>
      <c r="M7739" s="1" t="s">
        <v>12234</v>
      </c>
      <c r="N7739" s="17" t="s">
        <v>29311</v>
      </c>
      <c r="O7739" s="17" t="s">
        <v>29450</v>
      </c>
      <c r="Q7739" s="9"/>
      <c r="R7739" s="10" t="s">
        <v>24439</v>
      </c>
      <c r="S7739" s="11">
        <v>4</v>
      </c>
      <c r="T7739" s="9" t="s">
        <v>28303</v>
      </c>
      <c r="U7739" s="9"/>
      <c r="V7739" s="12"/>
      <c r="X7739" s="8" t="s">
        <v>18797</v>
      </c>
    </row>
    <row r="7740" spans="1:24" x14ac:dyDescent="0.25">
      <c r="A7740" s="16" t="s">
        <v>12235</v>
      </c>
      <c r="B7740" s="5" t="s">
        <v>16217</v>
      </c>
      <c r="C7740" s="5" t="s">
        <v>16207</v>
      </c>
      <c r="D7740" s="6">
        <f t="shared" si="551"/>
        <v>1945254</v>
      </c>
      <c r="E7740" s="6">
        <f t="shared" si="552"/>
        <v>1947980</v>
      </c>
      <c r="F7740" s="6">
        <f t="shared" si="550"/>
        <v>2727</v>
      </c>
      <c r="G7740" s="40">
        <f t="shared" ref="G7740:G7803" si="554">D7740-E7739-1</f>
        <v>1197</v>
      </c>
      <c r="H7740" s="6">
        <v>28440669</v>
      </c>
      <c r="I7740" s="6">
        <v>28443395</v>
      </c>
      <c r="J7740" s="6">
        <v>2</v>
      </c>
      <c r="K7740" s="6">
        <f t="shared" si="553"/>
        <v>90</v>
      </c>
      <c r="L7740" s="6">
        <v>878</v>
      </c>
      <c r="M7740" s="1" t="s">
        <v>5457</v>
      </c>
      <c r="N7740" s="17" t="s">
        <v>29317</v>
      </c>
      <c r="O7740" s="17" t="s">
        <v>29450</v>
      </c>
      <c r="Q7740" s="9"/>
      <c r="R7740" s="10" t="s">
        <v>20223</v>
      </c>
      <c r="S7740" s="11">
        <v>2</v>
      </c>
      <c r="T7740" s="9" t="s">
        <v>25863</v>
      </c>
      <c r="U7740" s="9" t="s">
        <v>25864</v>
      </c>
      <c r="V7740" s="43" t="s">
        <v>28666</v>
      </c>
      <c r="X7740" s="8" t="s">
        <v>18797</v>
      </c>
    </row>
    <row r="7741" spans="1:24" x14ac:dyDescent="0.25">
      <c r="A7741" s="16" t="s">
        <v>12236</v>
      </c>
      <c r="B7741" s="5" t="s">
        <v>16217</v>
      </c>
      <c r="C7741" s="5" t="s">
        <v>16206</v>
      </c>
      <c r="D7741" s="6">
        <f t="shared" si="551"/>
        <v>1950358</v>
      </c>
      <c r="E7741" s="6">
        <f t="shared" si="552"/>
        <v>1952112</v>
      </c>
      <c r="F7741" s="6">
        <f t="shared" si="550"/>
        <v>1755</v>
      </c>
      <c r="G7741" s="40">
        <f t="shared" si="554"/>
        <v>2377</v>
      </c>
      <c r="H7741" s="6">
        <v>28445773</v>
      </c>
      <c r="I7741" s="6">
        <v>28447527</v>
      </c>
      <c r="J7741" s="6">
        <v>0</v>
      </c>
      <c r="K7741" s="6">
        <f t="shared" si="553"/>
        <v>0</v>
      </c>
      <c r="L7741" s="6">
        <v>584</v>
      </c>
      <c r="M7741" s="1" t="s">
        <v>14</v>
      </c>
      <c r="N7741" s="17" t="s">
        <v>29367</v>
      </c>
      <c r="O7741" s="17" t="s">
        <v>29450</v>
      </c>
      <c r="Q7741" s="9"/>
      <c r="R7741" s="10" t="s">
        <v>18927</v>
      </c>
      <c r="S7741" s="11">
        <v>3</v>
      </c>
      <c r="T7741" s="9" t="s">
        <v>25622</v>
      </c>
      <c r="U7741" s="9"/>
      <c r="V7741" s="12"/>
      <c r="X7741" s="8" t="s">
        <v>18797</v>
      </c>
    </row>
    <row r="7742" spans="1:24" x14ac:dyDescent="0.25">
      <c r="A7742" s="16" t="s">
        <v>12237</v>
      </c>
      <c r="B7742" s="5" t="s">
        <v>16217</v>
      </c>
      <c r="C7742" s="5" t="s">
        <v>16206</v>
      </c>
      <c r="D7742" s="6">
        <f t="shared" si="551"/>
        <v>1952481</v>
      </c>
      <c r="E7742" s="6">
        <f t="shared" si="552"/>
        <v>1953728</v>
      </c>
      <c r="F7742" s="6">
        <f t="shared" si="550"/>
        <v>1248</v>
      </c>
      <c r="G7742" s="40">
        <f t="shared" si="554"/>
        <v>368</v>
      </c>
      <c r="H7742" s="6">
        <v>28447896</v>
      </c>
      <c r="I7742" s="6">
        <v>28449143</v>
      </c>
      <c r="J7742" s="6">
        <v>0</v>
      </c>
      <c r="K7742" s="6">
        <f t="shared" si="553"/>
        <v>0</v>
      </c>
      <c r="L7742" s="6">
        <v>415</v>
      </c>
      <c r="M7742" s="1" t="s">
        <v>14</v>
      </c>
      <c r="N7742" s="17" t="s">
        <v>29316</v>
      </c>
      <c r="O7742" s="17" t="s">
        <v>29450</v>
      </c>
      <c r="Q7742" s="9"/>
      <c r="R7742" s="10" t="s">
        <v>24440</v>
      </c>
      <c r="S7742" s="11">
        <v>0</v>
      </c>
      <c r="T7742" s="9" t="s">
        <v>16207</v>
      </c>
      <c r="U7742" s="9"/>
      <c r="V7742" s="12"/>
      <c r="X7742" s="8" t="s">
        <v>18797</v>
      </c>
    </row>
    <row r="7743" spans="1:24" x14ac:dyDescent="0.25">
      <c r="A7743" s="16" t="s">
        <v>12238</v>
      </c>
      <c r="B7743" s="5" t="s">
        <v>16217</v>
      </c>
      <c r="C7743" s="5" t="s">
        <v>16206</v>
      </c>
      <c r="D7743" s="6">
        <f t="shared" si="551"/>
        <v>1955512</v>
      </c>
      <c r="E7743" s="6">
        <f t="shared" si="552"/>
        <v>1956345</v>
      </c>
      <c r="F7743" s="6">
        <f t="shared" si="550"/>
        <v>834</v>
      </c>
      <c r="G7743" s="40">
        <f t="shared" si="554"/>
        <v>1783</v>
      </c>
      <c r="H7743" s="6">
        <v>28450927</v>
      </c>
      <c r="I7743" s="6">
        <v>28451760</v>
      </c>
      <c r="J7743" s="6">
        <v>0</v>
      </c>
      <c r="K7743" s="6">
        <f t="shared" si="553"/>
        <v>0</v>
      </c>
      <c r="L7743" s="6">
        <v>277</v>
      </c>
      <c r="M7743" s="1" t="s">
        <v>14</v>
      </c>
      <c r="N7743" s="17" t="s">
        <v>29315</v>
      </c>
      <c r="O7743" s="17" t="s">
        <v>29450</v>
      </c>
      <c r="Q7743" s="9"/>
      <c r="R7743" s="10" t="s">
        <v>24441</v>
      </c>
      <c r="S7743" s="11">
        <v>3</v>
      </c>
      <c r="T7743" s="9" t="s">
        <v>25037</v>
      </c>
      <c r="U7743" s="9"/>
      <c r="V7743" s="12"/>
      <c r="X7743" s="8" t="s">
        <v>18797</v>
      </c>
    </row>
    <row r="7744" spans="1:24" x14ac:dyDescent="0.25">
      <c r="A7744" s="16" t="s">
        <v>12239</v>
      </c>
      <c r="B7744" s="5" t="s">
        <v>16217</v>
      </c>
      <c r="C7744" s="5" t="s">
        <v>16207</v>
      </c>
      <c r="D7744" s="6">
        <f t="shared" si="551"/>
        <v>1957084</v>
      </c>
      <c r="E7744" s="6">
        <f t="shared" si="552"/>
        <v>1958031</v>
      </c>
      <c r="F7744" s="6">
        <f t="shared" si="550"/>
        <v>948</v>
      </c>
      <c r="G7744" s="40">
        <f t="shared" si="554"/>
        <v>738</v>
      </c>
      <c r="H7744" s="6">
        <v>28452499</v>
      </c>
      <c r="I7744" s="6">
        <v>28453446</v>
      </c>
      <c r="J7744" s="6">
        <v>0</v>
      </c>
      <c r="K7744" s="6">
        <f t="shared" si="553"/>
        <v>0</v>
      </c>
      <c r="L7744" s="6">
        <v>315</v>
      </c>
      <c r="M7744" s="1" t="s">
        <v>12240</v>
      </c>
      <c r="N7744" s="17" t="s">
        <v>29311</v>
      </c>
      <c r="O7744" s="17" t="s">
        <v>29450</v>
      </c>
      <c r="Q7744" s="9"/>
      <c r="R7744" s="10" t="s">
        <v>24442</v>
      </c>
      <c r="S7744" s="11">
        <v>0</v>
      </c>
      <c r="T7744" s="9" t="s">
        <v>16207</v>
      </c>
      <c r="U7744" s="9"/>
      <c r="V7744" s="12"/>
      <c r="X7744" s="8" t="s">
        <v>18797</v>
      </c>
    </row>
    <row r="7745" spans="1:24" x14ac:dyDescent="0.25">
      <c r="A7745" s="16" t="s">
        <v>12241</v>
      </c>
      <c r="B7745" s="5" t="s">
        <v>16217</v>
      </c>
      <c r="C7745" s="5" t="s">
        <v>16207</v>
      </c>
      <c r="D7745" s="6">
        <f t="shared" si="551"/>
        <v>1958460</v>
      </c>
      <c r="E7745" s="6">
        <f t="shared" si="552"/>
        <v>1958993</v>
      </c>
      <c r="F7745" s="6">
        <f t="shared" si="550"/>
        <v>534</v>
      </c>
      <c r="G7745" s="40">
        <f t="shared" si="554"/>
        <v>428</v>
      </c>
      <c r="H7745" s="6">
        <v>28453875</v>
      </c>
      <c r="I7745" s="6">
        <v>28454408</v>
      </c>
      <c r="J7745" s="6">
        <v>0</v>
      </c>
      <c r="K7745" s="6">
        <f t="shared" si="553"/>
        <v>0</v>
      </c>
      <c r="L7745" s="6">
        <v>177</v>
      </c>
      <c r="M7745" s="1" t="s">
        <v>12240</v>
      </c>
      <c r="N7745" s="17" t="s">
        <v>29311</v>
      </c>
      <c r="O7745" s="17" t="s">
        <v>29450</v>
      </c>
      <c r="Q7745" s="9"/>
      <c r="R7745" s="10" t="s">
        <v>24442</v>
      </c>
      <c r="S7745" s="11">
        <v>4</v>
      </c>
      <c r="T7745" s="9" t="s">
        <v>28304</v>
      </c>
      <c r="U7745" s="9" t="s">
        <v>16207</v>
      </c>
      <c r="V7745" s="12"/>
      <c r="X7745" s="8" t="s">
        <v>18797</v>
      </c>
    </row>
    <row r="7746" spans="1:24" x14ac:dyDescent="0.25">
      <c r="A7746" s="16" t="s">
        <v>12242</v>
      </c>
      <c r="B7746" s="5" t="s">
        <v>16217</v>
      </c>
      <c r="C7746" s="5" t="s">
        <v>16206</v>
      </c>
      <c r="D7746" s="6">
        <f t="shared" si="551"/>
        <v>1961466</v>
      </c>
      <c r="E7746" s="6">
        <f t="shared" si="552"/>
        <v>1962842</v>
      </c>
      <c r="F7746" s="6">
        <f t="shared" si="550"/>
        <v>1377</v>
      </c>
      <c r="G7746" s="40">
        <f t="shared" si="554"/>
        <v>2472</v>
      </c>
      <c r="H7746" s="6">
        <v>28456881</v>
      </c>
      <c r="I7746" s="6">
        <v>28458257</v>
      </c>
      <c r="J7746" s="6">
        <v>1</v>
      </c>
      <c r="K7746" s="6">
        <f t="shared" si="553"/>
        <v>63</v>
      </c>
      <c r="L7746" s="6">
        <v>437</v>
      </c>
      <c r="M7746" s="1" t="s">
        <v>12243</v>
      </c>
      <c r="N7746" s="17" t="s">
        <v>29314</v>
      </c>
      <c r="O7746" s="17" t="s">
        <v>29450</v>
      </c>
      <c r="P7746" s="8" t="s">
        <v>15979</v>
      </c>
      <c r="Q7746" s="7" t="s">
        <v>17730</v>
      </c>
      <c r="R7746" s="14" t="s">
        <v>19716</v>
      </c>
      <c r="S7746" s="42">
        <v>3</v>
      </c>
      <c r="T7746" s="41" t="s">
        <v>28305</v>
      </c>
      <c r="U7746" s="7"/>
      <c r="V7746" s="12"/>
      <c r="X7746" s="8" t="s">
        <v>18798</v>
      </c>
    </row>
    <row r="7747" spans="1:24" x14ac:dyDescent="0.25">
      <c r="A7747" s="16" t="s">
        <v>12244</v>
      </c>
      <c r="B7747" s="5" t="s">
        <v>16217</v>
      </c>
      <c r="C7747" s="5" t="s">
        <v>16207</v>
      </c>
      <c r="D7747" s="6">
        <f t="shared" si="551"/>
        <v>1963245</v>
      </c>
      <c r="E7747" s="6">
        <f t="shared" si="552"/>
        <v>1964165</v>
      </c>
      <c r="F7747" s="6">
        <f t="shared" ref="F7747:F7810" si="555">I7747-H7747+1</f>
        <v>921</v>
      </c>
      <c r="G7747" s="40">
        <f t="shared" si="554"/>
        <v>402</v>
      </c>
      <c r="H7747" s="6">
        <v>28458660</v>
      </c>
      <c r="I7747" s="6">
        <v>28459580</v>
      </c>
      <c r="J7747" s="6">
        <v>0</v>
      </c>
      <c r="K7747" s="6">
        <f t="shared" si="553"/>
        <v>0</v>
      </c>
      <c r="L7747" s="6">
        <v>306</v>
      </c>
      <c r="M7747" s="1" t="s">
        <v>14</v>
      </c>
      <c r="N7747" s="17" t="s">
        <v>29311</v>
      </c>
      <c r="O7747" s="17" t="s">
        <v>29450</v>
      </c>
      <c r="Q7747" s="9"/>
      <c r="R7747" s="10" t="s">
        <v>24443</v>
      </c>
      <c r="S7747" s="11">
        <v>0</v>
      </c>
      <c r="T7747" s="9" t="s">
        <v>16207</v>
      </c>
      <c r="U7747" s="9"/>
      <c r="V7747" s="12"/>
      <c r="X7747" s="8" t="s">
        <v>18797</v>
      </c>
    </row>
    <row r="7748" spans="1:24" x14ac:dyDescent="0.25">
      <c r="A7748" s="16" t="s">
        <v>12245</v>
      </c>
      <c r="B7748" s="5" t="s">
        <v>16217</v>
      </c>
      <c r="C7748" s="5" t="s">
        <v>16207</v>
      </c>
      <c r="D7748" s="6">
        <f t="shared" si="551"/>
        <v>1967497</v>
      </c>
      <c r="E7748" s="6">
        <f t="shared" si="552"/>
        <v>1969113</v>
      </c>
      <c r="F7748" s="6">
        <f t="shared" si="555"/>
        <v>1617</v>
      </c>
      <c r="G7748" s="40">
        <f t="shared" si="554"/>
        <v>3331</v>
      </c>
      <c r="H7748" s="6">
        <v>28462912</v>
      </c>
      <c r="I7748" s="6">
        <v>28464528</v>
      </c>
      <c r="J7748" s="6">
        <v>0</v>
      </c>
      <c r="K7748" s="6">
        <f t="shared" si="553"/>
        <v>0</v>
      </c>
      <c r="L7748" s="6">
        <v>538</v>
      </c>
      <c r="M7748" s="1" t="s">
        <v>14</v>
      </c>
      <c r="N7748" s="17" t="s">
        <v>29318</v>
      </c>
      <c r="O7748" s="17" t="s">
        <v>29450</v>
      </c>
      <c r="Q7748" s="9"/>
      <c r="R7748" s="10" t="s">
        <v>24444</v>
      </c>
      <c r="S7748" s="11">
        <v>3</v>
      </c>
      <c r="T7748" s="9" t="s">
        <v>25037</v>
      </c>
      <c r="U7748" s="9"/>
      <c r="V7748" s="12"/>
      <c r="X7748" s="8" t="s">
        <v>18797</v>
      </c>
    </row>
    <row r="7749" spans="1:24" x14ac:dyDescent="0.25">
      <c r="A7749" s="16" t="s">
        <v>12246</v>
      </c>
      <c r="B7749" s="5" t="s">
        <v>16217</v>
      </c>
      <c r="C7749" s="5" t="s">
        <v>16207</v>
      </c>
      <c r="D7749" s="6">
        <f t="shared" si="551"/>
        <v>1974470</v>
      </c>
      <c r="E7749" s="6">
        <f t="shared" si="552"/>
        <v>1975518</v>
      </c>
      <c r="F7749" s="6">
        <f t="shared" si="555"/>
        <v>1049</v>
      </c>
      <c r="G7749" s="40">
        <f t="shared" si="554"/>
        <v>5356</v>
      </c>
      <c r="H7749" s="6">
        <v>28469885</v>
      </c>
      <c r="I7749" s="6">
        <v>28470933</v>
      </c>
      <c r="J7749" s="6">
        <v>1</v>
      </c>
      <c r="K7749" s="6">
        <f t="shared" si="553"/>
        <v>77</v>
      </c>
      <c r="L7749" s="6">
        <v>323</v>
      </c>
      <c r="M7749" s="1" t="s">
        <v>12247</v>
      </c>
      <c r="N7749" s="17" t="s">
        <v>29325</v>
      </c>
      <c r="O7749" s="17" t="s">
        <v>29450</v>
      </c>
      <c r="Q7749" s="9"/>
      <c r="R7749" s="10" t="s">
        <v>24445</v>
      </c>
      <c r="S7749" s="11">
        <v>5</v>
      </c>
      <c r="T7749" s="9" t="s">
        <v>28306</v>
      </c>
      <c r="U7749" s="9"/>
      <c r="V7749" s="12"/>
      <c r="X7749" s="8" t="s">
        <v>18797</v>
      </c>
    </row>
    <row r="7750" spans="1:24" x14ac:dyDescent="0.25">
      <c r="A7750" s="16" t="s">
        <v>12248</v>
      </c>
      <c r="B7750" s="5" t="s">
        <v>16217</v>
      </c>
      <c r="C7750" s="5" t="s">
        <v>16207</v>
      </c>
      <c r="D7750" s="6">
        <f t="shared" si="551"/>
        <v>1976007</v>
      </c>
      <c r="E7750" s="6">
        <f t="shared" si="552"/>
        <v>1977020</v>
      </c>
      <c r="F7750" s="6">
        <f t="shared" si="555"/>
        <v>1014</v>
      </c>
      <c r="G7750" s="40">
        <f t="shared" si="554"/>
        <v>488</v>
      </c>
      <c r="H7750" s="6">
        <v>28471422</v>
      </c>
      <c r="I7750" s="6">
        <v>28472435</v>
      </c>
      <c r="J7750" s="6">
        <v>2</v>
      </c>
      <c r="K7750" s="6">
        <f t="shared" si="553"/>
        <v>222</v>
      </c>
      <c r="L7750" s="6">
        <v>263</v>
      </c>
      <c r="M7750" s="1" t="s">
        <v>12249</v>
      </c>
      <c r="N7750" s="17" t="s">
        <v>29316</v>
      </c>
      <c r="O7750" s="17" t="s">
        <v>29450</v>
      </c>
      <c r="Q7750" s="9"/>
      <c r="R7750" s="10" t="s">
        <v>19716</v>
      </c>
      <c r="S7750" s="11">
        <v>4</v>
      </c>
      <c r="T7750" s="9" t="s">
        <v>28307</v>
      </c>
      <c r="U7750" s="9"/>
      <c r="V7750" s="12"/>
      <c r="X7750" s="8" t="s">
        <v>18797</v>
      </c>
    </row>
    <row r="7751" spans="1:24" x14ac:dyDescent="0.25">
      <c r="A7751" s="16" t="s">
        <v>12250</v>
      </c>
      <c r="B7751" s="5" t="s">
        <v>16217</v>
      </c>
      <c r="C7751" s="5" t="s">
        <v>16206</v>
      </c>
      <c r="D7751" s="6">
        <f t="shared" si="551"/>
        <v>1977634</v>
      </c>
      <c r="E7751" s="6">
        <f t="shared" si="552"/>
        <v>1979238</v>
      </c>
      <c r="F7751" s="6">
        <f t="shared" si="555"/>
        <v>1605</v>
      </c>
      <c r="G7751" s="40">
        <f t="shared" si="554"/>
        <v>613</v>
      </c>
      <c r="H7751" s="6">
        <v>28473049</v>
      </c>
      <c r="I7751" s="6">
        <v>28474653</v>
      </c>
      <c r="J7751" s="6">
        <v>0</v>
      </c>
      <c r="K7751" s="6">
        <f t="shared" si="553"/>
        <v>0</v>
      </c>
      <c r="L7751" s="6">
        <v>534</v>
      </c>
      <c r="M7751" s="1" t="s">
        <v>1144</v>
      </c>
      <c r="N7751" s="17" t="s">
        <v>29311</v>
      </c>
      <c r="O7751" s="17" t="s">
        <v>29450</v>
      </c>
      <c r="Q7751" s="9"/>
      <c r="R7751" s="10" t="s">
        <v>19384</v>
      </c>
      <c r="S7751" s="11">
        <v>4</v>
      </c>
      <c r="T7751" s="9" t="s">
        <v>27947</v>
      </c>
      <c r="U7751" s="9"/>
      <c r="V7751" s="12"/>
      <c r="X7751" s="8" t="s">
        <v>18797</v>
      </c>
    </row>
    <row r="7752" spans="1:24" x14ac:dyDescent="0.25">
      <c r="A7752" s="3" t="s">
        <v>28947</v>
      </c>
      <c r="B7752" s="4" t="s">
        <v>16217</v>
      </c>
      <c r="C7752" s="4" t="s">
        <v>16206</v>
      </c>
      <c r="D7752" s="40">
        <f t="shared" si="551"/>
        <v>1980580</v>
      </c>
      <c r="E7752" s="40">
        <f t="shared" si="552"/>
        <v>1981059</v>
      </c>
      <c r="F7752" s="6">
        <f t="shared" si="555"/>
        <v>480</v>
      </c>
      <c r="G7752" s="40">
        <f t="shared" si="554"/>
        <v>1341</v>
      </c>
      <c r="H7752" s="40">
        <v>28475995</v>
      </c>
      <c r="I7752" s="40">
        <v>28476474</v>
      </c>
      <c r="J7752" s="40">
        <v>0</v>
      </c>
      <c r="K7752" s="6">
        <f t="shared" si="553"/>
        <v>0</v>
      </c>
      <c r="L7752" s="40">
        <v>159</v>
      </c>
      <c r="M7752" s="1" t="s">
        <v>14</v>
      </c>
      <c r="N7752" s="7" t="s">
        <v>29351</v>
      </c>
      <c r="O7752" s="7" t="s">
        <v>29450</v>
      </c>
      <c r="S7752" s="42">
        <v>0</v>
      </c>
      <c r="T7752" s="41" t="s">
        <v>16207</v>
      </c>
      <c r="X7752" s="8" t="s">
        <v>18797</v>
      </c>
    </row>
    <row r="7753" spans="1:24" x14ac:dyDescent="0.25">
      <c r="A7753" s="16" t="s">
        <v>12251</v>
      </c>
      <c r="B7753" s="5" t="s">
        <v>16217</v>
      </c>
      <c r="C7753" s="5" t="s">
        <v>16206</v>
      </c>
      <c r="D7753" s="6">
        <f t="shared" si="551"/>
        <v>1988195</v>
      </c>
      <c r="E7753" s="6">
        <f t="shared" si="552"/>
        <v>1994442</v>
      </c>
      <c r="F7753" s="6">
        <f t="shared" si="555"/>
        <v>6248</v>
      </c>
      <c r="G7753" s="40">
        <f t="shared" si="554"/>
        <v>7135</v>
      </c>
      <c r="H7753" s="6">
        <v>28483610</v>
      </c>
      <c r="I7753" s="6">
        <v>28489857</v>
      </c>
      <c r="J7753" s="6">
        <v>2</v>
      </c>
      <c r="K7753" s="6">
        <f t="shared" si="553"/>
        <v>1067</v>
      </c>
      <c r="L7753" s="6">
        <v>1726</v>
      </c>
      <c r="M7753" s="1" t="s">
        <v>12252</v>
      </c>
      <c r="N7753" s="17" t="s">
        <v>29311</v>
      </c>
      <c r="O7753" s="17" t="s">
        <v>29450</v>
      </c>
      <c r="P7753" s="8" t="s">
        <v>15980</v>
      </c>
      <c r="Q7753" s="7" t="s">
        <v>17645</v>
      </c>
      <c r="R7753" s="14" t="s">
        <v>24446</v>
      </c>
      <c r="S7753" s="42">
        <v>3</v>
      </c>
      <c r="T7753" s="41" t="s">
        <v>28308</v>
      </c>
      <c r="U7753" s="7" t="s">
        <v>16207</v>
      </c>
      <c r="V7753" s="12"/>
      <c r="X7753" s="8" t="s">
        <v>18797</v>
      </c>
    </row>
    <row r="7754" spans="1:24" x14ac:dyDescent="0.25">
      <c r="A7754" s="16" t="s">
        <v>12253</v>
      </c>
      <c r="B7754" s="5" t="s">
        <v>16217</v>
      </c>
      <c r="C7754" s="5" t="s">
        <v>16206</v>
      </c>
      <c r="D7754" s="6">
        <f t="shared" si="551"/>
        <v>1995937</v>
      </c>
      <c r="E7754" s="6">
        <f t="shared" si="552"/>
        <v>1999819</v>
      </c>
      <c r="F7754" s="6">
        <f t="shared" si="555"/>
        <v>3883</v>
      </c>
      <c r="G7754" s="40">
        <f t="shared" si="554"/>
        <v>1494</v>
      </c>
      <c r="H7754" s="6">
        <v>28491352</v>
      </c>
      <c r="I7754" s="6">
        <v>28495234</v>
      </c>
      <c r="J7754" s="6">
        <v>1</v>
      </c>
      <c r="K7754" s="6">
        <f t="shared" si="553"/>
        <v>58</v>
      </c>
      <c r="L7754" s="6">
        <v>1274</v>
      </c>
      <c r="M7754" s="1" t="s">
        <v>734</v>
      </c>
      <c r="N7754" s="17" t="s">
        <v>29311</v>
      </c>
      <c r="O7754" s="17" t="s">
        <v>29450</v>
      </c>
      <c r="Q7754" s="9"/>
      <c r="R7754" s="10" t="s">
        <v>22540</v>
      </c>
      <c r="S7754" s="11">
        <v>5</v>
      </c>
      <c r="T7754" s="9" t="s">
        <v>25224</v>
      </c>
      <c r="U7754" s="9" t="s">
        <v>16207</v>
      </c>
      <c r="V7754" s="12"/>
      <c r="X7754" s="8" t="s">
        <v>18797</v>
      </c>
    </row>
    <row r="7755" spans="1:24" x14ac:dyDescent="0.25">
      <c r="A7755" s="16" t="s">
        <v>12254</v>
      </c>
      <c r="B7755" s="5" t="s">
        <v>16217</v>
      </c>
      <c r="C7755" s="5" t="s">
        <v>16207</v>
      </c>
      <c r="D7755" s="6">
        <f t="shared" si="551"/>
        <v>2000591</v>
      </c>
      <c r="E7755" s="6">
        <f t="shared" si="552"/>
        <v>2001682</v>
      </c>
      <c r="F7755" s="6">
        <f t="shared" si="555"/>
        <v>1092</v>
      </c>
      <c r="G7755" s="40">
        <f t="shared" si="554"/>
        <v>771</v>
      </c>
      <c r="H7755" s="6">
        <v>28496006</v>
      </c>
      <c r="I7755" s="6">
        <v>28497097</v>
      </c>
      <c r="J7755" s="6">
        <v>0</v>
      </c>
      <c r="K7755" s="6">
        <f t="shared" si="553"/>
        <v>0</v>
      </c>
      <c r="L7755" s="6">
        <v>363</v>
      </c>
      <c r="M7755" s="1" t="s">
        <v>14</v>
      </c>
      <c r="N7755" s="17" t="s">
        <v>29319</v>
      </c>
      <c r="O7755" s="17" t="s">
        <v>29450</v>
      </c>
      <c r="Q7755" s="9"/>
      <c r="R7755" s="10" t="s">
        <v>24447</v>
      </c>
      <c r="S7755" s="11">
        <v>0</v>
      </c>
      <c r="T7755" s="9" t="s">
        <v>16207</v>
      </c>
      <c r="U7755" s="9"/>
      <c r="V7755" s="12"/>
      <c r="X7755" s="8" t="s">
        <v>18797</v>
      </c>
    </row>
    <row r="7756" spans="1:24" x14ac:dyDescent="0.25">
      <c r="A7756" s="16" t="s">
        <v>12255</v>
      </c>
      <c r="B7756" s="5" t="s">
        <v>16217</v>
      </c>
      <c r="C7756" s="5" t="s">
        <v>16207</v>
      </c>
      <c r="D7756" s="6">
        <f t="shared" si="551"/>
        <v>2005248</v>
      </c>
      <c r="E7756" s="6">
        <f t="shared" si="552"/>
        <v>2007284</v>
      </c>
      <c r="F7756" s="6">
        <f t="shared" si="555"/>
        <v>2037</v>
      </c>
      <c r="G7756" s="40">
        <f t="shared" si="554"/>
        <v>3565</v>
      </c>
      <c r="H7756" s="6">
        <v>28500663</v>
      </c>
      <c r="I7756" s="6">
        <v>28502699</v>
      </c>
      <c r="J7756" s="6">
        <v>1</v>
      </c>
      <c r="K7756" s="6">
        <f t="shared" si="553"/>
        <v>105</v>
      </c>
      <c r="L7756" s="6">
        <v>643</v>
      </c>
      <c r="M7756" s="1" t="s">
        <v>12256</v>
      </c>
      <c r="N7756" s="17" t="s">
        <v>29323</v>
      </c>
      <c r="O7756" s="17" t="s">
        <v>29450</v>
      </c>
      <c r="P7756" s="8" t="s">
        <v>15981</v>
      </c>
      <c r="Q7756" s="7" t="s">
        <v>17135</v>
      </c>
      <c r="R7756" s="14" t="s">
        <v>24448</v>
      </c>
      <c r="S7756" s="42">
        <v>3</v>
      </c>
      <c r="T7756" s="41" t="s">
        <v>28309</v>
      </c>
      <c r="U7756" s="7"/>
      <c r="V7756" s="12"/>
      <c r="X7756" s="8" t="s">
        <v>18797</v>
      </c>
    </row>
    <row r="7757" spans="1:24" x14ac:dyDescent="0.25">
      <c r="A7757" s="16" t="s">
        <v>12257</v>
      </c>
      <c r="B7757" s="5" t="s">
        <v>16217</v>
      </c>
      <c r="C7757" s="5" t="s">
        <v>16206</v>
      </c>
      <c r="D7757" s="6">
        <f t="shared" si="551"/>
        <v>2010408</v>
      </c>
      <c r="E7757" s="6">
        <f t="shared" si="552"/>
        <v>2012180</v>
      </c>
      <c r="F7757" s="6">
        <f t="shared" si="555"/>
        <v>1773</v>
      </c>
      <c r="G7757" s="40">
        <f t="shared" si="554"/>
        <v>3123</v>
      </c>
      <c r="H7757" s="6">
        <v>28505823</v>
      </c>
      <c r="I7757" s="6">
        <v>28507595</v>
      </c>
      <c r="J7757" s="6">
        <v>1</v>
      </c>
      <c r="K7757" s="6">
        <f t="shared" si="553"/>
        <v>63</v>
      </c>
      <c r="L7757" s="6">
        <v>569</v>
      </c>
      <c r="M7757" s="1" t="s">
        <v>14</v>
      </c>
      <c r="N7757" s="17" t="s">
        <v>29317</v>
      </c>
      <c r="O7757" s="17" t="s">
        <v>29450</v>
      </c>
      <c r="Q7757" s="9"/>
      <c r="R7757" s="10" t="s">
        <v>19668</v>
      </c>
      <c r="S7757" s="11">
        <v>0</v>
      </c>
      <c r="T7757" s="9" t="s">
        <v>16207</v>
      </c>
      <c r="U7757" s="9"/>
      <c r="V7757" s="12"/>
      <c r="X7757" s="8" t="s">
        <v>18797</v>
      </c>
    </row>
    <row r="7758" spans="1:24" x14ac:dyDescent="0.25">
      <c r="A7758" s="16" t="s">
        <v>12258</v>
      </c>
      <c r="B7758" s="5" t="s">
        <v>16217</v>
      </c>
      <c r="C7758" s="5" t="s">
        <v>16207</v>
      </c>
      <c r="D7758" s="6">
        <f t="shared" si="551"/>
        <v>2012458</v>
      </c>
      <c r="E7758" s="6">
        <f t="shared" si="552"/>
        <v>2013596</v>
      </c>
      <c r="F7758" s="6">
        <f t="shared" si="555"/>
        <v>1139</v>
      </c>
      <c r="G7758" s="40">
        <f t="shared" si="554"/>
        <v>277</v>
      </c>
      <c r="H7758" s="6">
        <v>28507873</v>
      </c>
      <c r="I7758" s="6">
        <v>28509011</v>
      </c>
      <c r="J7758" s="6">
        <v>2</v>
      </c>
      <c r="K7758" s="6">
        <f t="shared" si="553"/>
        <v>131</v>
      </c>
      <c r="L7758" s="6">
        <v>335</v>
      </c>
      <c r="M7758" s="1" t="s">
        <v>5936</v>
      </c>
      <c r="N7758" s="17" t="s">
        <v>29311</v>
      </c>
      <c r="O7758" s="17" t="s">
        <v>29450</v>
      </c>
      <c r="P7758" s="8" t="s">
        <v>15982</v>
      </c>
      <c r="Q7758" s="7" t="s">
        <v>17934</v>
      </c>
      <c r="R7758" s="14" t="s">
        <v>24449</v>
      </c>
      <c r="S7758" s="42">
        <v>3</v>
      </c>
      <c r="T7758" s="41" t="s">
        <v>28310</v>
      </c>
      <c r="U7758" s="7" t="s">
        <v>16207</v>
      </c>
      <c r="V7758" s="12"/>
      <c r="X7758" s="8" t="s">
        <v>18797</v>
      </c>
    </row>
    <row r="7759" spans="1:24" x14ac:dyDescent="0.25">
      <c r="A7759" s="16" t="s">
        <v>12259</v>
      </c>
      <c r="B7759" s="5" t="s">
        <v>16217</v>
      </c>
      <c r="C7759" s="5" t="s">
        <v>16206</v>
      </c>
      <c r="D7759" s="6">
        <f t="shared" si="551"/>
        <v>2014368</v>
      </c>
      <c r="E7759" s="6">
        <f t="shared" si="552"/>
        <v>2014955</v>
      </c>
      <c r="F7759" s="6">
        <f t="shared" si="555"/>
        <v>588</v>
      </c>
      <c r="G7759" s="40">
        <f t="shared" si="554"/>
        <v>771</v>
      </c>
      <c r="H7759" s="6">
        <v>28509783</v>
      </c>
      <c r="I7759" s="6">
        <v>28510370</v>
      </c>
      <c r="J7759" s="6">
        <v>2</v>
      </c>
      <c r="K7759" s="6">
        <f t="shared" si="553"/>
        <v>114</v>
      </c>
      <c r="L7759" s="6">
        <v>157</v>
      </c>
      <c r="M7759" s="1" t="s">
        <v>14</v>
      </c>
      <c r="N7759" s="17" t="s">
        <v>29311</v>
      </c>
      <c r="O7759" s="17" t="s">
        <v>29450</v>
      </c>
      <c r="Q7759" s="9"/>
      <c r="R7759" s="10" t="s">
        <v>24450</v>
      </c>
      <c r="S7759" s="11">
        <v>0</v>
      </c>
      <c r="T7759" s="9" t="s">
        <v>16207</v>
      </c>
      <c r="U7759" s="9"/>
      <c r="V7759" s="12"/>
      <c r="X7759" s="8" t="s">
        <v>18797</v>
      </c>
    </row>
    <row r="7760" spans="1:24" x14ac:dyDescent="0.25">
      <c r="A7760" s="16" t="s">
        <v>12260</v>
      </c>
      <c r="B7760" s="5" t="s">
        <v>16217</v>
      </c>
      <c r="C7760" s="5" t="s">
        <v>16207</v>
      </c>
      <c r="D7760" s="6">
        <f t="shared" si="551"/>
        <v>2015164</v>
      </c>
      <c r="E7760" s="6">
        <f t="shared" si="552"/>
        <v>2015525</v>
      </c>
      <c r="F7760" s="6">
        <f t="shared" si="555"/>
        <v>362</v>
      </c>
      <c r="G7760" s="40">
        <f t="shared" si="554"/>
        <v>208</v>
      </c>
      <c r="H7760" s="6">
        <v>28510579</v>
      </c>
      <c r="I7760" s="6">
        <v>28510940</v>
      </c>
      <c r="J7760" s="6">
        <v>2</v>
      </c>
      <c r="K7760" s="6">
        <f t="shared" si="553"/>
        <v>131</v>
      </c>
      <c r="L7760" s="6">
        <v>76</v>
      </c>
      <c r="M7760" s="1" t="s">
        <v>12261</v>
      </c>
      <c r="N7760" s="17" t="s">
        <v>29314</v>
      </c>
      <c r="O7760" s="17" t="s">
        <v>29451</v>
      </c>
      <c r="Q7760" s="9"/>
      <c r="R7760" s="10" t="s">
        <v>24451</v>
      </c>
      <c r="S7760" s="11">
        <v>3</v>
      </c>
      <c r="T7760" s="9" t="s">
        <v>28311</v>
      </c>
      <c r="U7760" s="9" t="s">
        <v>16207</v>
      </c>
      <c r="V7760" s="12"/>
      <c r="X7760" s="8" t="s">
        <v>18797</v>
      </c>
    </row>
    <row r="7761" spans="1:25" x14ac:dyDescent="0.25">
      <c r="A7761" s="16" t="s">
        <v>12262</v>
      </c>
      <c r="B7761" s="5" t="s">
        <v>16217</v>
      </c>
      <c r="C7761" s="5" t="s">
        <v>16207</v>
      </c>
      <c r="D7761" s="6">
        <f t="shared" si="551"/>
        <v>2015912</v>
      </c>
      <c r="E7761" s="6">
        <f t="shared" si="552"/>
        <v>2019156</v>
      </c>
      <c r="F7761" s="6">
        <f t="shared" si="555"/>
        <v>3245</v>
      </c>
      <c r="G7761" s="40">
        <f t="shared" si="554"/>
        <v>386</v>
      </c>
      <c r="H7761" s="6">
        <v>28511327</v>
      </c>
      <c r="I7761" s="6">
        <v>28514571</v>
      </c>
      <c r="J7761" s="6">
        <v>2</v>
      </c>
      <c r="K7761" s="6">
        <f t="shared" si="553"/>
        <v>107</v>
      </c>
      <c r="L7761" s="6">
        <v>1045</v>
      </c>
      <c r="M7761" s="1" t="s">
        <v>12263</v>
      </c>
      <c r="N7761" s="17" t="s">
        <v>29311</v>
      </c>
      <c r="O7761" s="17" t="s">
        <v>29450</v>
      </c>
      <c r="P7761" s="8" t="s">
        <v>15983</v>
      </c>
      <c r="Q7761" s="7" t="s">
        <v>17935</v>
      </c>
      <c r="R7761" s="14" t="s">
        <v>24452</v>
      </c>
      <c r="S7761" s="42">
        <v>4</v>
      </c>
      <c r="T7761" s="41" t="s">
        <v>28312</v>
      </c>
      <c r="U7761" s="7"/>
      <c r="V7761" s="12"/>
      <c r="X7761" s="8" t="s">
        <v>18797</v>
      </c>
    </row>
    <row r="7762" spans="1:25" x14ac:dyDescent="0.25">
      <c r="A7762" s="16" t="s">
        <v>12264</v>
      </c>
      <c r="B7762" s="5" t="s">
        <v>16217</v>
      </c>
      <c r="C7762" s="5" t="s">
        <v>16206</v>
      </c>
      <c r="D7762" s="6">
        <f t="shared" si="551"/>
        <v>2019482</v>
      </c>
      <c r="E7762" s="6">
        <f t="shared" si="552"/>
        <v>2020859</v>
      </c>
      <c r="F7762" s="6">
        <f t="shared" si="555"/>
        <v>1378</v>
      </c>
      <c r="G7762" s="40">
        <f t="shared" si="554"/>
        <v>325</v>
      </c>
      <c r="H7762" s="6">
        <v>28514897</v>
      </c>
      <c r="I7762" s="6">
        <v>28516274</v>
      </c>
      <c r="J7762" s="6">
        <v>1</v>
      </c>
      <c r="K7762" s="6">
        <f t="shared" si="553"/>
        <v>70</v>
      </c>
      <c r="L7762" s="6">
        <v>435</v>
      </c>
      <c r="M7762" s="1" t="s">
        <v>12265</v>
      </c>
      <c r="N7762" s="17" t="s">
        <v>29311</v>
      </c>
      <c r="O7762" s="17" t="s">
        <v>29450</v>
      </c>
      <c r="P7762" s="8" t="s">
        <v>15984</v>
      </c>
      <c r="Q7762" s="7" t="s">
        <v>17843</v>
      </c>
      <c r="R7762" s="14" t="s">
        <v>24453</v>
      </c>
      <c r="S7762" s="42">
        <v>4</v>
      </c>
      <c r="T7762" s="41" t="s">
        <v>28313</v>
      </c>
      <c r="U7762" s="7" t="s">
        <v>25617</v>
      </c>
      <c r="V7762" s="12"/>
      <c r="X7762" s="8" t="s">
        <v>18797</v>
      </c>
    </row>
    <row r="7763" spans="1:25" x14ac:dyDescent="0.25">
      <c r="A7763" s="16" t="s">
        <v>12266</v>
      </c>
      <c r="B7763" s="5" t="s">
        <v>16217</v>
      </c>
      <c r="C7763" s="5" t="s">
        <v>16207</v>
      </c>
      <c r="D7763" s="6">
        <f t="shared" si="551"/>
        <v>2021199</v>
      </c>
      <c r="E7763" s="6">
        <f t="shared" si="552"/>
        <v>2022396</v>
      </c>
      <c r="F7763" s="6">
        <f t="shared" si="555"/>
        <v>1198</v>
      </c>
      <c r="G7763" s="40">
        <f t="shared" si="554"/>
        <v>339</v>
      </c>
      <c r="H7763" s="6">
        <v>28516614</v>
      </c>
      <c r="I7763" s="6">
        <v>28517811</v>
      </c>
      <c r="J7763" s="6">
        <v>1</v>
      </c>
      <c r="K7763" s="6">
        <f t="shared" si="553"/>
        <v>67</v>
      </c>
      <c r="L7763" s="6">
        <v>376</v>
      </c>
      <c r="M7763" s="1" t="s">
        <v>12267</v>
      </c>
      <c r="N7763" s="17" t="s">
        <v>29311</v>
      </c>
      <c r="O7763" s="17" t="s">
        <v>29450</v>
      </c>
      <c r="P7763" s="8" t="s">
        <v>15985</v>
      </c>
      <c r="Q7763" s="7" t="s">
        <v>17037</v>
      </c>
      <c r="R7763" s="14" t="s">
        <v>24454</v>
      </c>
      <c r="S7763" s="42">
        <v>4</v>
      </c>
      <c r="T7763" s="41" t="s">
        <v>28256</v>
      </c>
      <c r="U7763" s="7" t="s">
        <v>25185</v>
      </c>
      <c r="V7763" s="12"/>
      <c r="X7763" s="8" t="s">
        <v>18797</v>
      </c>
    </row>
    <row r="7764" spans="1:25" x14ac:dyDescent="0.25">
      <c r="A7764" s="16" t="s">
        <v>12268</v>
      </c>
      <c r="B7764" s="5" t="s">
        <v>16217</v>
      </c>
      <c r="C7764" s="5" t="s">
        <v>16206</v>
      </c>
      <c r="D7764" s="6">
        <f t="shared" si="551"/>
        <v>2023093</v>
      </c>
      <c r="E7764" s="6">
        <f t="shared" si="552"/>
        <v>2024617</v>
      </c>
      <c r="F7764" s="6">
        <f t="shared" si="555"/>
        <v>1525</v>
      </c>
      <c r="G7764" s="40">
        <f t="shared" si="554"/>
        <v>696</v>
      </c>
      <c r="H7764" s="6">
        <v>28518508</v>
      </c>
      <c r="I7764" s="6">
        <v>28520032</v>
      </c>
      <c r="J7764" s="6">
        <v>1</v>
      </c>
      <c r="K7764" s="6">
        <f t="shared" si="553"/>
        <v>64</v>
      </c>
      <c r="L7764" s="6">
        <v>486</v>
      </c>
      <c r="M7764" s="1" t="s">
        <v>12269</v>
      </c>
      <c r="N7764" s="17" t="s">
        <v>29311</v>
      </c>
      <c r="O7764" s="17" t="s">
        <v>29450</v>
      </c>
      <c r="P7764" s="8" t="s">
        <v>15986</v>
      </c>
      <c r="Q7764" s="7" t="s">
        <v>17240</v>
      </c>
      <c r="R7764" s="14" t="s">
        <v>24455</v>
      </c>
      <c r="S7764" s="42">
        <v>4</v>
      </c>
      <c r="T7764" s="41" t="s">
        <v>28314</v>
      </c>
      <c r="U7764" s="7" t="s">
        <v>16207</v>
      </c>
      <c r="V7764" s="12"/>
      <c r="X7764" s="8" t="s">
        <v>18797</v>
      </c>
    </row>
    <row r="7765" spans="1:25" x14ac:dyDescent="0.25">
      <c r="A7765" s="16" t="s">
        <v>12270</v>
      </c>
      <c r="B7765" s="5" t="s">
        <v>16217</v>
      </c>
      <c r="C7765" s="5" t="s">
        <v>16207</v>
      </c>
      <c r="D7765" s="6">
        <f t="shared" si="551"/>
        <v>2025097</v>
      </c>
      <c r="E7765" s="6">
        <f t="shared" si="552"/>
        <v>2026305</v>
      </c>
      <c r="F7765" s="6">
        <f t="shared" si="555"/>
        <v>1209</v>
      </c>
      <c r="G7765" s="40">
        <f t="shared" si="554"/>
        <v>479</v>
      </c>
      <c r="H7765" s="6">
        <v>28520512</v>
      </c>
      <c r="I7765" s="6">
        <v>28521720</v>
      </c>
      <c r="J7765" s="6">
        <v>0</v>
      </c>
      <c r="K7765" s="6">
        <f t="shared" si="553"/>
        <v>0</v>
      </c>
      <c r="L7765" s="6">
        <v>402</v>
      </c>
      <c r="M7765" s="1" t="s">
        <v>14</v>
      </c>
      <c r="N7765" s="17" t="s">
        <v>29319</v>
      </c>
      <c r="O7765" s="17" t="s">
        <v>29450</v>
      </c>
      <c r="Q7765" s="9"/>
      <c r="R7765" s="10" t="s">
        <v>24456</v>
      </c>
      <c r="S7765" s="11">
        <v>0</v>
      </c>
      <c r="T7765" s="9" t="s">
        <v>16207</v>
      </c>
      <c r="U7765" s="9"/>
      <c r="V7765" s="12"/>
      <c r="X7765" s="8" t="s">
        <v>18797</v>
      </c>
    </row>
    <row r="7766" spans="1:25" x14ac:dyDescent="0.25">
      <c r="A7766" s="16" t="s">
        <v>12271</v>
      </c>
      <c r="B7766" s="5" t="s">
        <v>16217</v>
      </c>
      <c r="C7766" s="5" t="s">
        <v>16207</v>
      </c>
      <c r="D7766" s="6">
        <f t="shared" si="551"/>
        <v>2027049</v>
      </c>
      <c r="E7766" s="6">
        <f t="shared" si="552"/>
        <v>2028651</v>
      </c>
      <c r="F7766" s="6">
        <f t="shared" si="555"/>
        <v>1603</v>
      </c>
      <c r="G7766" s="40">
        <f t="shared" si="554"/>
        <v>743</v>
      </c>
      <c r="H7766" s="6">
        <v>28522464</v>
      </c>
      <c r="I7766" s="6">
        <v>28524066</v>
      </c>
      <c r="J7766" s="6">
        <v>1</v>
      </c>
      <c r="K7766" s="6">
        <f t="shared" si="553"/>
        <v>46</v>
      </c>
      <c r="L7766" s="6">
        <v>518</v>
      </c>
      <c r="M7766" s="1" t="s">
        <v>12272</v>
      </c>
      <c r="N7766" s="17" t="s">
        <v>29311</v>
      </c>
      <c r="O7766" s="17" t="s">
        <v>29450</v>
      </c>
      <c r="P7766" s="8" t="s">
        <v>15987</v>
      </c>
      <c r="Q7766" s="7" t="s">
        <v>17406</v>
      </c>
      <c r="R7766" s="14" t="s">
        <v>24457</v>
      </c>
      <c r="S7766" s="42">
        <v>4</v>
      </c>
      <c r="T7766" s="41" t="s">
        <v>28315</v>
      </c>
      <c r="U7766" s="7" t="s">
        <v>28316</v>
      </c>
      <c r="V7766" s="12"/>
      <c r="X7766" s="8" t="s">
        <v>18797</v>
      </c>
    </row>
    <row r="7767" spans="1:25" x14ac:dyDescent="0.25">
      <c r="A7767" s="16" t="s">
        <v>12273</v>
      </c>
      <c r="B7767" s="5" t="s">
        <v>16217</v>
      </c>
      <c r="C7767" s="5" t="s">
        <v>16207</v>
      </c>
      <c r="D7767" s="6">
        <f t="shared" si="551"/>
        <v>2029167</v>
      </c>
      <c r="E7767" s="6">
        <f t="shared" si="552"/>
        <v>2030352</v>
      </c>
      <c r="F7767" s="6">
        <f t="shared" si="555"/>
        <v>1186</v>
      </c>
      <c r="G7767" s="40">
        <f t="shared" si="554"/>
        <v>515</v>
      </c>
      <c r="H7767" s="6">
        <v>28524582</v>
      </c>
      <c r="I7767" s="6">
        <v>28525767</v>
      </c>
      <c r="J7767" s="6">
        <v>2</v>
      </c>
      <c r="K7767" s="6">
        <f t="shared" si="553"/>
        <v>322</v>
      </c>
      <c r="L7767" s="6">
        <v>287</v>
      </c>
      <c r="M7767" s="1" t="s">
        <v>12274</v>
      </c>
      <c r="N7767" s="17" t="s">
        <v>29336</v>
      </c>
      <c r="O7767" s="17" t="s">
        <v>29450</v>
      </c>
      <c r="Q7767" s="9"/>
      <c r="R7767" s="10" t="s">
        <v>23507</v>
      </c>
      <c r="S7767" s="11">
        <v>4</v>
      </c>
      <c r="T7767" s="9" t="s">
        <v>28317</v>
      </c>
      <c r="U7767" s="9" t="s">
        <v>28035</v>
      </c>
      <c r="V7767" s="12"/>
      <c r="X7767" s="8" t="s">
        <v>18797</v>
      </c>
    </row>
    <row r="7768" spans="1:25" x14ac:dyDescent="0.25">
      <c r="A7768" s="16" t="s">
        <v>12275</v>
      </c>
      <c r="B7768" s="5" t="s">
        <v>16217</v>
      </c>
      <c r="C7768" s="5" t="s">
        <v>16207</v>
      </c>
      <c r="D7768" s="6">
        <f t="shared" si="551"/>
        <v>2031828</v>
      </c>
      <c r="E7768" s="6">
        <f t="shared" si="552"/>
        <v>2032226</v>
      </c>
      <c r="F7768" s="6">
        <f t="shared" si="555"/>
        <v>399</v>
      </c>
      <c r="G7768" s="40">
        <f t="shared" si="554"/>
        <v>1475</v>
      </c>
      <c r="H7768" s="6">
        <v>28527243</v>
      </c>
      <c r="I7768" s="6">
        <v>28527641</v>
      </c>
      <c r="J7768" s="6">
        <v>0</v>
      </c>
      <c r="K7768" s="6">
        <f t="shared" si="553"/>
        <v>0</v>
      </c>
      <c r="L7768" s="6">
        <v>132</v>
      </c>
      <c r="M7768" s="1" t="s">
        <v>14</v>
      </c>
      <c r="N7768" s="17" t="s">
        <v>29326</v>
      </c>
      <c r="O7768" s="17"/>
      <c r="Q7768" s="9"/>
      <c r="R7768" s="10" t="s">
        <v>18964</v>
      </c>
      <c r="S7768" s="11">
        <v>0</v>
      </c>
      <c r="T7768" s="9" t="s">
        <v>16207</v>
      </c>
      <c r="U7768" s="9"/>
      <c r="V7768" s="12"/>
      <c r="X7768" s="8" t="s">
        <v>18797</v>
      </c>
    </row>
    <row r="7769" spans="1:25" x14ac:dyDescent="0.25">
      <c r="A7769" s="16" t="s">
        <v>12276</v>
      </c>
      <c r="B7769" s="5" t="s">
        <v>16217</v>
      </c>
      <c r="C7769" s="5" t="s">
        <v>16207</v>
      </c>
      <c r="D7769" s="6">
        <f t="shared" si="551"/>
        <v>2033747</v>
      </c>
      <c r="E7769" s="6">
        <f t="shared" si="552"/>
        <v>2035237</v>
      </c>
      <c r="F7769" s="6">
        <f t="shared" si="555"/>
        <v>1491</v>
      </c>
      <c r="G7769" s="40">
        <f t="shared" si="554"/>
        <v>1520</v>
      </c>
      <c r="H7769" s="6">
        <v>28529162</v>
      </c>
      <c r="I7769" s="6">
        <v>28530652</v>
      </c>
      <c r="J7769" s="6">
        <v>1</v>
      </c>
      <c r="K7769" s="6">
        <f t="shared" si="553"/>
        <v>57</v>
      </c>
      <c r="L7769" s="6">
        <v>477</v>
      </c>
      <c r="M7769" s="1" t="s">
        <v>3943</v>
      </c>
      <c r="N7769" s="17" t="s">
        <v>29311</v>
      </c>
      <c r="O7769" s="17" t="s">
        <v>29450</v>
      </c>
      <c r="P7769" s="8" t="s">
        <v>15988</v>
      </c>
      <c r="Q7769" s="7" t="s">
        <v>18218</v>
      </c>
      <c r="R7769" s="14" t="s">
        <v>24458</v>
      </c>
      <c r="S7769" s="42">
        <v>4</v>
      </c>
      <c r="T7769" s="41" t="s">
        <v>28317</v>
      </c>
      <c r="U7769" s="7" t="s">
        <v>28035</v>
      </c>
      <c r="V7769" s="12"/>
      <c r="X7769" s="8" t="s">
        <v>18798</v>
      </c>
    </row>
    <row r="7770" spans="1:25" x14ac:dyDescent="0.25">
      <c r="A7770" s="16" t="s">
        <v>12277</v>
      </c>
      <c r="B7770" s="5" t="s">
        <v>16217</v>
      </c>
      <c r="C7770" s="5" t="s">
        <v>16206</v>
      </c>
      <c r="D7770" s="6">
        <f t="shared" si="551"/>
        <v>2037448</v>
      </c>
      <c r="E7770" s="6">
        <f t="shared" si="552"/>
        <v>2040478</v>
      </c>
      <c r="F7770" s="6">
        <f t="shared" si="555"/>
        <v>3031</v>
      </c>
      <c r="G7770" s="40">
        <f t="shared" si="554"/>
        <v>2210</v>
      </c>
      <c r="H7770" s="6">
        <v>28532863</v>
      </c>
      <c r="I7770" s="6">
        <v>28535893</v>
      </c>
      <c r="J7770" s="6">
        <v>3</v>
      </c>
      <c r="K7770" s="6">
        <f t="shared" si="553"/>
        <v>1546</v>
      </c>
      <c r="L7770" s="6">
        <v>494</v>
      </c>
      <c r="M7770" s="1" t="s">
        <v>12278</v>
      </c>
      <c r="N7770" s="17" t="s">
        <v>29365</v>
      </c>
      <c r="O7770" s="17" t="s">
        <v>29450</v>
      </c>
      <c r="P7770" s="8" t="s">
        <v>14957</v>
      </c>
      <c r="Q7770" s="7" t="s">
        <v>16467</v>
      </c>
      <c r="R7770" s="14" t="s">
        <v>24459</v>
      </c>
      <c r="S7770" s="42">
        <v>4</v>
      </c>
      <c r="T7770" s="41" t="s">
        <v>27007</v>
      </c>
      <c r="U7770" s="7" t="s">
        <v>27008</v>
      </c>
      <c r="V7770" s="12"/>
      <c r="X7770" s="8" t="s">
        <v>18797</v>
      </c>
      <c r="Y7770" s="8" t="s">
        <v>18798</v>
      </c>
    </row>
    <row r="7771" spans="1:25" x14ac:dyDescent="0.25">
      <c r="A7771" s="16" t="s">
        <v>12279</v>
      </c>
      <c r="B7771" s="5" t="s">
        <v>16217</v>
      </c>
      <c r="C7771" s="5" t="s">
        <v>16207</v>
      </c>
      <c r="D7771" s="6">
        <f t="shared" si="551"/>
        <v>2040688</v>
      </c>
      <c r="E7771" s="6">
        <f t="shared" si="552"/>
        <v>2042099</v>
      </c>
      <c r="F7771" s="6">
        <f t="shared" si="555"/>
        <v>1412</v>
      </c>
      <c r="G7771" s="40">
        <f t="shared" si="554"/>
        <v>209</v>
      </c>
      <c r="H7771" s="6">
        <v>28536103</v>
      </c>
      <c r="I7771" s="6">
        <v>28537514</v>
      </c>
      <c r="J7771" s="6">
        <v>1</v>
      </c>
      <c r="K7771" s="6">
        <f t="shared" si="553"/>
        <v>59</v>
      </c>
      <c r="L7771" s="6">
        <v>450</v>
      </c>
      <c r="M7771" s="1" t="s">
        <v>12280</v>
      </c>
      <c r="N7771" s="17" t="s">
        <v>29311</v>
      </c>
      <c r="O7771" s="17" t="s">
        <v>29450</v>
      </c>
      <c r="P7771" s="8" t="s">
        <v>13651</v>
      </c>
      <c r="Q7771" s="7" t="s">
        <v>18785</v>
      </c>
      <c r="R7771" s="14" t="s">
        <v>24460</v>
      </c>
      <c r="S7771" s="42">
        <v>3</v>
      </c>
      <c r="T7771" s="41" t="s">
        <v>28318</v>
      </c>
      <c r="U7771" s="7" t="s">
        <v>25110</v>
      </c>
      <c r="V7771" s="12"/>
      <c r="X7771" s="8" t="s">
        <v>18797</v>
      </c>
    </row>
    <row r="7772" spans="1:25" x14ac:dyDescent="0.25">
      <c r="A7772" s="16" t="s">
        <v>12281</v>
      </c>
      <c r="B7772" s="5" t="s">
        <v>16217</v>
      </c>
      <c r="C7772" s="5" t="s">
        <v>16206</v>
      </c>
      <c r="D7772" s="6">
        <f t="shared" si="551"/>
        <v>2044462</v>
      </c>
      <c r="E7772" s="6">
        <f t="shared" si="552"/>
        <v>2046970</v>
      </c>
      <c r="F7772" s="6">
        <f t="shared" si="555"/>
        <v>2509</v>
      </c>
      <c r="G7772" s="40">
        <f t="shared" si="554"/>
        <v>2362</v>
      </c>
      <c r="H7772" s="6">
        <v>28539877</v>
      </c>
      <c r="I7772" s="6">
        <v>28542385</v>
      </c>
      <c r="J7772" s="6">
        <v>1</v>
      </c>
      <c r="K7772" s="6">
        <f t="shared" si="553"/>
        <v>58</v>
      </c>
      <c r="L7772" s="6">
        <v>816</v>
      </c>
      <c r="M7772" s="1" t="s">
        <v>12282</v>
      </c>
      <c r="N7772" s="17" t="s">
        <v>29311</v>
      </c>
      <c r="O7772" s="17" t="s">
        <v>29450</v>
      </c>
      <c r="Q7772" s="9"/>
      <c r="R7772" s="10" t="s">
        <v>24461</v>
      </c>
      <c r="S7772" s="11">
        <v>8</v>
      </c>
      <c r="T7772" s="9" t="s">
        <v>28319</v>
      </c>
      <c r="U7772" s="9" t="s">
        <v>28320</v>
      </c>
      <c r="V7772" s="12"/>
      <c r="X7772" s="8" t="s">
        <v>18797</v>
      </c>
    </row>
    <row r="7773" spans="1:25" x14ac:dyDescent="0.25">
      <c r="A7773" s="16" t="s">
        <v>12283</v>
      </c>
      <c r="B7773" s="5" t="s">
        <v>16217</v>
      </c>
      <c r="C7773" s="5" t="s">
        <v>16207</v>
      </c>
      <c r="D7773" s="6">
        <f t="shared" si="551"/>
        <v>2047459</v>
      </c>
      <c r="E7773" s="6">
        <f t="shared" si="552"/>
        <v>2050707</v>
      </c>
      <c r="F7773" s="6">
        <f t="shared" si="555"/>
        <v>3249</v>
      </c>
      <c r="G7773" s="40">
        <f t="shared" si="554"/>
        <v>488</v>
      </c>
      <c r="H7773" s="6">
        <v>28542874</v>
      </c>
      <c r="I7773" s="6">
        <v>28546122</v>
      </c>
      <c r="J7773" s="6">
        <v>2</v>
      </c>
      <c r="K7773" s="6">
        <f t="shared" si="553"/>
        <v>114</v>
      </c>
      <c r="L7773" s="6">
        <v>1044</v>
      </c>
      <c r="M7773" s="1" t="s">
        <v>12284</v>
      </c>
      <c r="N7773" s="17" t="s">
        <v>29346</v>
      </c>
      <c r="O7773" s="17" t="s">
        <v>29450</v>
      </c>
      <c r="P7773" s="8" t="s">
        <v>15989</v>
      </c>
      <c r="Q7773" s="7" t="s">
        <v>16845</v>
      </c>
      <c r="R7773" s="14" t="s">
        <v>24462</v>
      </c>
      <c r="S7773" s="42">
        <v>18</v>
      </c>
      <c r="T7773" s="41" t="s">
        <v>28321</v>
      </c>
      <c r="U7773" s="7" t="s">
        <v>16207</v>
      </c>
      <c r="V7773" s="12"/>
      <c r="X7773" s="8" t="s">
        <v>18797</v>
      </c>
    </row>
    <row r="7774" spans="1:25" x14ac:dyDescent="0.25">
      <c r="A7774" s="16" t="s">
        <v>12285</v>
      </c>
      <c r="B7774" s="5" t="s">
        <v>16217</v>
      </c>
      <c r="C7774" s="5" t="s">
        <v>16206</v>
      </c>
      <c r="D7774" s="6">
        <f t="shared" si="551"/>
        <v>2051858</v>
      </c>
      <c r="E7774" s="6">
        <f t="shared" si="552"/>
        <v>2052561</v>
      </c>
      <c r="F7774" s="6">
        <f t="shared" si="555"/>
        <v>704</v>
      </c>
      <c r="G7774" s="40">
        <f t="shared" si="554"/>
        <v>1150</v>
      </c>
      <c r="H7774" s="6">
        <v>28547273</v>
      </c>
      <c r="I7774" s="6">
        <v>28547976</v>
      </c>
      <c r="J7774" s="6">
        <v>1</v>
      </c>
      <c r="K7774" s="6">
        <f t="shared" si="553"/>
        <v>110</v>
      </c>
      <c r="L7774" s="6">
        <v>197</v>
      </c>
      <c r="M7774" s="1" t="s">
        <v>12286</v>
      </c>
      <c r="N7774" s="17" t="s">
        <v>29311</v>
      </c>
      <c r="O7774" s="17" t="s">
        <v>29450</v>
      </c>
      <c r="Q7774" s="9"/>
      <c r="R7774" s="10" t="s">
        <v>24463</v>
      </c>
      <c r="S7774" s="11">
        <v>1</v>
      </c>
      <c r="T7774" s="9" t="s">
        <v>25210</v>
      </c>
      <c r="U7774" s="9" t="s">
        <v>16207</v>
      </c>
      <c r="V7774" s="12"/>
      <c r="X7774" s="8" t="s">
        <v>18797</v>
      </c>
    </row>
    <row r="7775" spans="1:25" x14ac:dyDescent="0.25">
      <c r="A7775" s="16" t="s">
        <v>12287</v>
      </c>
      <c r="B7775" s="5" t="s">
        <v>16217</v>
      </c>
      <c r="C7775" s="5" t="s">
        <v>16207</v>
      </c>
      <c r="D7775" s="6">
        <f t="shared" si="551"/>
        <v>2053239</v>
      </c>
      <c r="E7775" s="6">
        <f t="shared" si="552"/>
        <v>2054687</v>
      </c>
      <c r="F7775" s="6">
        <f t="shared" si="555"/>
        <v>1449</v>
      </c>
      <c r="G7775" s="40">
        <f t="shared" si="554"/>
        <v>677</v>
      </c>
      <c r="H7775" s="6">
        <v>28548654</v>
      </c>
      <c r="I7775" s="6">
        <v>28550102</v>
      </c>
      <c r="J7775" s="6">
        <v>0</v>
      </c>
      <c r="K7775" s="6">
        <f t="shared" si="553"/>
        <v>0</v>
      </c>
      <c r="L7775" s="6">
        <v>482</v>
      </c>
      <c r="M7775" s="1" t="s">
        <v>12288</v>
      </c>
      <c r="N7775" s="17" t="s">
        <v>29311</v>
      </c>
      <c r="O7775" s="17" t="s">
        <v>29450</v>
      </c>
      <c r="P7775" s="8" t="s">
        <v>15990</v>
      </c>
      <c r="Q7775" s="7" t="s">
        <v>17531</v>
      </c>
      <c r="R7775" s="14" t="s">
        <v>24464</v>
      </c>
      <c r="S7775" s="42">
        <v>0</v>
      </c>
      <c r="T7775" s="41" t="s">
        <v>16207</v>
      </c>
      <c r="U7775" s="7"/>
      <c r="V7775" s="12"/>
      <c r="W7775" s="43" t="s">
        <v>18860</v>
      </c>
      <c r="X7775" s="8" t="s">
        <v>18797</v>
      </c>
    </row>
    <row r="7776" spans="1:25" x14ac:dyDescent="0.25">
      <c r="A7776" s="16" t="s">
        <v>12289</v>
      </c>
      <c r="B7776" s="5" t="s">
        <v>16217</v>
      </c>
      <c r="C7776" s="5" t="s">
        <v>16207</v>
      </c>
      <c r="D7776" s="6">
        <f t="shared" si="551"/>
        <v>2055530</v>
      </c>
      <c r="E7776" s="6">
        <f t="shared" si="552"/>
        <v>2058706</v>
      </c>
      <c r="F7776" s="6">
        <f t="shared" si="555"/>
        <v>3177</v>
      </c>
      <c r="G7776" s="40">
        <f t="shared" si="554"/>
        <v>842</v>
      </c>
      <c r="H7776" s="6">
        <v>28550945</v>
      </c>
      <c r="I7776" s="6">
        <v>28554121</v>
      </c>
      <c r="J7776" s="6">
        <v>0</v>
      </c>
      <c r="K7776" s="6">
        <f t="shared" si="553"/>
        <v>0</v>
      </c>
      <c r="L7776" s="6">
        <v>1058</v>
      </c>
      <c r="M7776" s="1" t="s">
        <v>12290</v>
      </c>
      <c r="N7776" s="17" t="s">
        <v>18880</v>
      </c>
      <c r="O7776" s="17" t="s">
        <v>29451</v>
      </c>
      <c r="Q7776" s="9"/>
      <c r="R7776" s="10" t="s">
        <v>24465</v>
      </c>
      <c r="S7776" s="11">
        <v>4</v>
      </c>
      <c r="T7776" s="9" t="s">
        <v>28322</v>
      </c>
      <c r="U7776" s="9" t="s">
        <v>16207</v>
      </c>
      <c r="V7776" s="12"/>
      <c r="X7776" s="8" t="s">
        <v>18797</v>
      </c>
    </row>
    <row r="7777" spans="1:24" x14ac:dyDescent="0.25">
      <c r="A7777" s="16" t="s">
        <v>12291</v>
      </c>
      <c r="B7777" s="5" t="s">
        <v>16217</v>
      </c>
      <c r="C7777" s="5" t="s">
        <v>16207</v>
      </c>
      <c r="D7777" s="6">
        <f t="shared" si="551"/>
        <v>2060053</v>
      </c>
      <c r="E7777" s="6">
        <f t="shared" si="552"/>
        <v>2063251</v>
      </c>
      <c r="F7777" s="6">
        <f t="shared" si="555"/>
        <v>3199</v>
      </c>
      <c r="G7777" s="40">
        <f t="shared" si="554"/>
        <v>1346</v>
      </c>
      <c r="H7777" s="6">
        <v>28555468</v>
      </c>
      <c r="I7777" s="6">
        <v>28558666</v>
      </c>
      <c r="J7777" s="6">
        <v>2</v>
      </c>
      <c r="K7777" s="6">
        <f t="shared" si="553"/>
        <v>163</v>
      </c>
      <c r="L7777" s="6">
        <v>1011</v>
      </c>
      <c r="M7777" s="1" t="s">
        <v>12292</v>
      </c>
      <c r="N7777" s="17" t="s">
        <v>29311</v>
      </c>
      <c r="O7777" s="17" t="s">
        <v>29450</v>
      </c>
      <c r="P7777" s="8" t="s">
        <v>15991</v>
      </c>
      <c r="Q7777" s="7" t="s">
        <v>18626</v>
      </c>
      <c r="R7777" s="14" t="s">
        <v>24466</v>
      </c>
      <c r="S7777" s="42">
        <v>5</v>
      </c>
      <c r="T7777" s="41" t="s">
        <v>28323</v>
      </c>
      <c r="U7777" s="7" t="s">
        <v>16207</v>
      </c>
      <c r="V7777" s="12"/>
      <c r="X7777" s="8" t="s">
        <v>18797</v>
      </c>
    </row>
    <row r="7778" spans="1:24" x14ac:dyDescent="0.25">
      <c r="A7778" s="16" t="s">
        <v>12293</v>
      </c>
      <c r="B7778" s="5" t="s">
        <v>16217</v>
      </c>
      <c r="C7778" s="5" t="s">
        <v>16206</v>
      </c>
      <c r="D7778" s="6">
        <f t="shared" si="551"/>
        <v>2066494</v>
      </c>
      <c r="E7778" s="6">
        <f t="shared" si="552"/>
        <v>2067327</v>
      </c>
      <c r="F7778" s="6">
        <f t="shared" si="555"/>
        <v>834</v>
      </c>
      <c r="G7778" s="40">
        <f t="shared" si="554"/>
        <v>3242</v>
      </c>
      <c r="H7778" s="6">
        <v>28561909</v>
      </c>
      <c r="I7778" s="6">
        <v>28562742</v>
      </c>
      <c r="J7778" s="6">
        <v>0</v>
      </c>
      <c r="K7778" s="6">
        <f t="shared" si="553"/>
        <v>0</v>
      </c>
      <c r="L7778" s="6">
        <v>277</v>
      </c>
      <c r="M7778" s="1" t="s">
        <v>29045</v>
      </c>
      <c r="N7778" s="7" t="s">
        <v>29311</v>
      </c>
      <c r="O7778" s="7" t="s">
        <v>29450</v>
      </c>
      <c r="P7778" s="8" t="s">
        <v>14406</v>
      </c>
      <c r="Q7778" s="41" t="s">
        <v>18762</v>
      </c>
      <c r="S7778" s="42">
        <v>5</v>
      </c>
      <c r="T7778" s="41" t="s">
        <v>29257</v>
      </c>
      <c r="X7778" s="8" t="s">
        <v>18797</v>
      </c>
    </row>
    <row r="7779" spans="1:24" x14ac:dyDescent="0.25">
      <c r="A7779" s="3" t="s">
        <v>28948</v>
      </c>
      <c r="B7779" s="4" t="s">
        <v>16217</v>
      </c>
      <c r="C7779" s="4" t="s">
        <v>16206</v>
      </c>
      <c r="D7779" s="40">
        <f t="shared" si="551"/>
        <v>2068150</v>
      </c>
      <c r="E7779" s="40">
        <f t="shared" si="552"/>
        <v>2069880</v>
      </c>
      <c r="F7779" s="6">
        <f t="shared" si="555"/>
        <v>1731</v>
      </c>
      <c r="G7779" s="40">
        <f t="shared" si="554"/>
        <v>822</v>
      </c>
      <c r="H7779" s="40">
        <v>28563565</v>
      </c>
      <c r="I7779" s="40">
        <v>28565295</v>
      </c>
      <c r="J7779" s="40">
        <v>0</v>
      </c>
      <c r="K7779" s="6">
        <f t="shared" si="553"/>
        <v>0</v>
      </c>
      <c r="L7779" s="40">
        <v>576</v>
      </c>
      <c r="M7779" s="1" t="s">
        <v>12294</v>
      </c>
      <c r="N7779" s="17" t="s">
        <v>29311</v>
      </c>
      <c r="O7779" s="17" t="s">
        <v>29450</v>
      </c>
      <c r="P7779" s="8" t="s">
        <v>15992</v>
      </c>
      <c r="Q7779" s="7" t="s">
        <v>18625</v>
      </c>
      <c r="R7779" s="14" t="s">
        <v>24467</v>
      </c>
      <c r="S7779" s="42">
        <v>5</v>
      </c>
      <c r="T7779" s="41" t="s">
        <v>29257</v>
      </c>
      <c r="U7779" s="7"/>
      <c r="V7779" s="12"/>
      <c r="X7779" s="8" t="s">
        <v>18797</v>
      </c>
    </row>
    <row r="7780" spans="1:24" x14ac:dyDescent="0.25">
      <c r="A7780" s="16" t="s">
        <v>12295</v>
      </c>
      <c r="B7780" s="5" t="s">
        <v>16217</v>
      </c>
      <c r="C7780" s="5" t="s">
        <v>16206</v>
      </c>
      <c r="D7780" s="6">
        <f t="shared" si="551"/>
        <v>2072313</v>
      </c>
      <c r="E7780" s="6">
        <f t="shared" si="552"/>
        <v>2073486</v>
      </c>
      <c r="F7780" s="6">
        <f t="shared" si="555"/>
        <v>1174</v>
      </c>
      <c r="G7780" s="40">
        <f t="shared" si="554"/>
        <v>2432</v>
      </c>
      <c r="H7780" s="6">
        <v>28567728</v>
      </c>
      <c r="I7780" s="6">
        <v>28568901</v>
      </c>
      <c r="J7780" s="6">
        <v>1</v>
      </c>
      <c r="K7780" s="6">
        <f t="shared" si="553"/>
        <v>52</v>
      </c>
      <c r="L7780" s="6">
        <v>373</v>
      </c>
      <c r="M7780" s="1" t="s">
        <v>12296</v>
      </c>
      <c r="N7780" s="17" t="s">
        <v>29311</v>
      </c>
      <c r="O7780" s="17" t="s">
        <v>29450</v>
      </c>
      <c r="P7780" s="8" t="s">
        <v>15993</v>
      </c>
      <c r="Q7780" s="7" t="s">
        <v>16731</v>
      </c>
      <c r="R7780" s="14" t="s">
        <v>24468</v>
      </c>
      <c r="S7780" s="42">
        <v>1</v>
      </c>
      <c r="T7780" s="41" t="s">
        <v>25060</v>
      </c>
      <c r="U7780" s="7" t="s">
        <v>16207</v>
      </c>
      <c r="V7780" s="12"/>
      <c r="X7780" s="8" t="s">
        <v>18797</v>
      </c>
    </row>
    <row r="7781" spans="1:24" x14ac:dyDescent="0.25">
      <c r="A7781" s="16" t="s">
        <v>12297</v>
      </c>
      <c r="B7781" s="5" t="s">
        <v>16217</v>
      </c>
      <c r="C7781" s="5" t="s">
        <v>16207</v>
      </c>
      <c r="D7781" s="6">
        <f t="shared" si="551"/>
        <v>2073639</v>
      </c>
      <c r="E7781" s="6">
        <f t="shared" si="552"/>
        <v>2074418</v>
      </c>
      <c r="F7781" s="6">
        <f t="shared" si="555"/>
        <v>780</v>
      </c>
      <c r="G7781" s="40">
        <f t="shared" si="554"/>
        <v>152</v>
      </c>
      <c r="H7781" s="6">
        <v>28569054</v>
      </c>
      <c r="I7781" s="6">
        <v>28569833</v>
      </c>
      <c r="J7781" s="6">
        <v>1</v>
      </c>
      <c r="K7781" s="6">
        <f t="shared" si="553"/>
        <v>54</v>
      </c>
      <c r="L7781" s="6">
        <v>241</v>
      </c>
      <c r="M7781" s="1" t="s">
        <v>12298</v>
      </c>
      <c r="N7781" s="17" t="s">
        <v>29311</v>
      </c>
      <c r="O7781" s="17" t="s">
        <v>29450</v>
      </c>
      <c r="Q7781" s="9"/>
      <c r="R7781" s="10" t="s">
        <v>24469</v>
      </c>
      <c r="S7781" s="11">
        <v>1</v>
      </c>
      <c r="T7781" s="9" t="s">
        <v>26354</v>
      </c>
      <c r="U7781" s="9"/>
      <c r="V7781" s="12"/>
      <c r="X7781" s="8" t="s">
        <v>18797</v>
      </c>
    </row>
    <row r="7782" spans="1:24" x14ac:dyDescent="0.25">
      <c r="A7782" s="16" t="s">
        <v>12299</v>
      </c>
      <c r="B7782" s="5" t="s">
        <v>16217</v>
      </c>
      <c r="C7782" s="5" t="s">
        <v>16207</v>
      </c>
      <c r="D7782" s="6">
        <f t="shared" si="551"/>
        <v>2074691</v>
      </c>
      <c r="E7782" s="6">
        <f t="shared" si="552"/>
        <v>2076715</v>
      </c>
      <c r="F7782" s="6">
        <f t="shared" si="555"/>
        <v>2025</v>
      </c>
      <c r="G7782" s="40">
        <f t="shared" si="554"/>
        <v>272</v>
      </c>
      <c r="H7782" s="6">
        <v>28570106</v>
      </c>
      <c r="I7782" s="6">
        <v>28572130</v>
      </c>
      <c r="J7782" s="6">
        <v>0</v>
      </c>
      <c r="K7782" s="6">
        <f t="shared" si="553"/>
        <v>0</v>
      </c>
      <c r="L7782" s="6">
        <v>674</v>
      </c>
      <c r="M7782" s="1" t="s">
        <v>5990</v>
      </c>
      <c r="N7782" s="17" t="s">
        <v>29311</v>
      </c>
      <c r="O7782" s="17" t="s">
        <v>29450</v>
      </c>
      <c r="P7782" s="8" t="s">
        <v>14840</v>
      </c>
      <c r="Q7782" s="7" t="s">
        <v>16774</v>
      </c>
      <c r="R7782" s="14" t="s">
        <v>21780</v>
      </c>
      <c r="S7782" s="42">
        <v>3</v>
      </c>
      <c r="T7782" s="41" t="s">
        <v>26206</v>
      </c>
      <c r="U7782" s="7" t="s">
        <v>16207</v>
      </c>
      <c r="V7782" s="12"/>
      <c r="X7782" s="8" t="s">
        <v>18797</v>
      </c>
    </row>
    <row r="7783" spans="1:24" x14ac:dyDescent="0.25">
      <c r="A7783" s="16" t="s">
        <v>12300</v>
      </c>
      <c r="B7783" s="5" t="s">
        <v>16217</v>
      </c>
      <c r="C7783" s="5" t="s">
        <v>16206</v>
      </c>
      <c r="D7783" s="6">
        <f t="shared" si="551"/>
        <v>2077299</v>
      </c>
      <c r="E7783" s="6">
        <f t="shared" si="552"/>
        <v>2078024</v>
      </c>
      <c r="F7783" s="6">
        <f t="shared" si="555"/>
        <v>726</v>
      </c>
      <c r="G7783" s="40">
        <f t="shared" si="554"/>
        <v>583</v>
      </c>
      <c r="H7783" s="6">
        <v>28572714</v>
      </c>
      <c r="I7783" s="6">
        <v>28573439</v>
      </c>
      <c r="J7783" s="6">
        <v>1</v>
      </c>
      <c r="K7783" s="6">
        <f t="shared" si="553"/>
        <v>69</v>
      </c>
      <c r="L7783" s="6">
        <v>218</v>
      </c>
      <c r="M7783" s="1" t="s">
        <v>14</v>
      </c>
      <c r="N7783" s="17" t="s">
        <v>29311</v>
      </c>
      <c r="O7783" s="17" t="s">
        <v>29450</v>
      </c>
      <c r="Q7783" s="9"/>
      <c r="R7783" s="10" t="s">
        <v>24470</v>
      </c>
      <c r="S7783" s="11">
        <v>1</v>
      </c>
      <c r="T7783" s="9" t="s">
        <v>25113</v>
      </c>
      <c r="U7783" s="9"/>
      <c r="V7783" s="12"/>
      <c r="X7783" s="8" t="s">
        <v>18797</v>
      </c>
    </row>
    <row r="7784" spans="1:24" x14ac:dyDescent="0.25">
      <c r="A7784" s="16" t="s">
        <v>12301</v>
      </c>
      <c r="B7784" s="5" t="s">
        <v>16217</v>
      </c>
      <c r="C7784" s="5" t="s">
        <v>16207</v>
      </c>
      <c r="D7784" s="6">
        <f t="shared" si="551"/>
        <v>2078288</v>
      </c>
      <c r="E7784" s="6">
        <f t="shared" si="552"/>
        <v>2080054</v>
      </c>
      <c r="F7784" s="6">
        <f t="shared" si="555"/>
        <v>1767</v>
      </c>
      <c r="G7784" s="40">
        <f t="shared" si="554"/>
        <v>263</v>
      </c>
      <c r="H7784" s="6">
        <v>28573703</v>
      </c>
      <c r="I7784" s="6">
        <v>28575469</v>
      </c>
      <c r="J7784" s="6">
        <v>1</v>
      </c>
      <c r="K7784" s="6">
        <f t="shared" si="553"/>
        <v>84</v>
      </c>
      <c r="L7784" s="6">
        <v>560</v>
      </c>
      <c r="M7784" s="1" t="s">
        <v>12302</v>
      </c>
      <c r="N7784" s="17" t="s">
        <v>29311</v>
      </c>
      <c r="O7784" s="17" t="s">
        <v>29450</v>
      </c>
      <c r="P7784" s="8" t="s">
        <v>15994</v>
      </c>
      <c r="Q7784" s="7" t="s">
        <v>17385</v>
      </c>
      <c r="R7784" s="14" t="s">
        <v>24471</v>
      </c>
      <c r="S7784" s="42">
        <v>1</v>
      </c>
      <c r="T7784" s="41" t="s">
        <v>25040</v>
      </c>
      <c r="U7784" s="7" t="s">
        <v>16207</v>
      </c>
      <c r="V7784" s="12"/>
      <c r="X7784" s="8" t="s">
        <v>18797</v>
      </c>
    </row>
    <row r="7785" spans="1:24" x14ac:dyDescent="0.25">
      <c r="A7785" s="16" t="s">
        <v>12303</v>
      </c>
      <c r="B7785" s="5" t="s">
        <v>16217</v>
      </c>
      <c r="C7785" s="5" t="s">
        <v>16207</v>
      </c>
      <c r="D7785" s="6">
        <f t="shared" si="551"/>
        <v>2080935</v>
      </c>
      <c r="E7785" s="6">
        <f t="shared" si="552"/>
        <v>2082525</v>
      </c>
      <c r="F7785" s="6">
        <f t="shared" si="555"/>
        <v>1591</v>
      </c>
      <c r="G7785" s="40">
        <f t="shared" si="554"/>
        <v>880</v>
      </c>
      <c r="H7785" s="6">
        <v>28576350</v>
      </c>
      <c r="I7785" s="6">
        <v>28577940</v>
      </c>
      <c r="J7785" s="6">
        <v>1</v>
      </c>
      <c r="K7785" s="6">
        <f t="shared" si="553"/>
        <v>67</v>
      </c>
      <c r="L7785" s="6">
        <v>507</v>
      </c>
      <c r="M7785" s="1" t="s">
        <v>12304</v>
      </c>
      <c r="N7785" s="17" t="s">
        <v>29311</v>
      </c>
      <c r="O7785" s="17" t="s">
        <v>29450</v>
      </c>
      <c r="P7785" s="8" t="s">
        <v>15995</v>
      </c>
      <c r="Q7785" s="7" t="s">
        <v>16483</v>
      </c>
      <c r="R7785" s="14" t="s">
        <v>24472</v>
      </c>
      <c r="S7785" s="42">
        <v>5</v>
      </c>
      <c r="T7785" s="41" t="s">
        <v>28324</v>
      </c>
      <c r="U7785" s="7" t="s">
        <v>28325</v>
      </c>
      <c r="V7785" s="12"/>
      <c r="X7785" s="8" t="s">
        <v>18797</v>
      </c>
    </row>
    <row r="7786" spans="1:24" x14ac:dyDescent="0.25">
      <c r="A7786" s="16" t="s">
        <v>12305</v>
      </c>
      <c r="B7786" s="5" t="s">
        <v>16217</v>
      </c>
      <c r="C7786" s="5" t="s">
        <v>16207</v>
      </c>
      <c r="D7786" s="6">
        <f t="shared" si="551"/>
        <v>2084778</v>
      </c>
      <c r="E7786" s="6">
        <f t="shared" si="552"/>
        <v>2085594</v>
      </c>
      <c r="F7786" s="6">
        <f t="shared" si="555"/>
        <v>817</v>
      </c>
      <c r="G7786" s="40">
        <f t="shared" si="554"/>
        <v>2252</v>
      </c>
      <c r="H7786" s="6">
        <v>28580193</v>
      </c>
      <c r="I7786" s="6">
        <v>28581009</v>
      </c>
      <c r="J7786" s="6">
        <v>3</v>
      </c>
      <c r="K7786" s="6">
        <f t="shared" si="553"/>
        <v>577</v>
      </c>
      <c r="L7786" s="6">
        <v>79</v>
      </c>
      <c r="M7786" s="1" t="s">
        <v>12306</v>
      </c>
      <c r="N7786" s="17" t="s">
        <v>29311</v>
      </c>
      <c r="O7786" s="17" t="s">
        <v>29450</v>
      </c>
      <c r="P7786" s="8" t="s">
        <v>15996</v>
      </c>
      <c r="Q7786" s="7" t="s">
        <v>16957</v>
      </c>
      <c r="R7786" s="14" t="s">
        <v>24473</v>
      </c>
      <c r="S7786" s="42">
        <v>3</v>
      </c>
      <c r="T7786" s="41" t="s">
        <v>25163</v>
      </c>
      <c r="U7786" s="7" t="s">
        <v>16207</v>
      </c>
      <c r="V7786" s="12"/>
      <c r="X7786" s="8" t="s">
        <v>18797</v>
      </c>
    </row>
    <row r="7787" spans="1:24" x14ac:dyDescent="0.25">
      <c r="A7787" s="16" t="s">
        <v>12307</v>
      </c>
      <c r="B7787" s="5" t="s">
        <v>16217</v>
      </c>
      <c r="C7787" s="5" t="s">
        <v>16206</v>
      </c>
      <c r="D7787" s="6">
        <f t="shared" si="551"/>
        <v>2086176</v>
      </c>
      <c r="E7787" s="6">
        <f t="shared" si="552"/>
        <v>2086484</v>
      </c>
      <c r="F7787" s="6">
        <f t="shared" si="555"/>
        <v>309</v>
      </c>
      <c r="G7787" s="40">
        <f t="shared" si="554"/>
        <v>581</v>
      </c>
      <c r="H7787" s="6">
        <v>28581591</v>
      </c>
      <c r="I7787" s="6">
        <v>28581899</v>
      </c>
      <c r="J7787" s="6">
        <v>1</v>
      </c>
      <c r="K7787" s="6">
        <f t="shared" si="553"/>
        <v>54</v>
      </c>
      <c r="L7787" s="6">
        <v>84</v>
      </c>
      <c r="M7787" s="1" t="s">
        <v>14</v>
      </c>
      <c r="N7787" s="17" t="s">
        <v>29310</v>
      </c>
      <c r="O7787" s="17" t="s">
        <v>29450</v>
      </c>
      <c r="Q7787" s="9"/>
      <c r="R7787" s="10" t="s">
        <v>24474</v>
      </c>
      <c r="S7787" s="11">
        <v>0</v>
      </c>
      <c r="T7787" s="9" t="s">
        <v>16207</v>
      </c>
      <c r="U7787" s="9"/>
      <c r="V7787" s="12"/>
      <c r="X7787" s="8" t="s">
        <v>18797</v>
      </c>
    </row>
    <row r="7788" spans="1:24" x14ac:dyDescent="0.25">
      <c r="A7788" s="16" t="s">
        <v>12308</v>
      </c>
      <c r="B7788" s="5" t="s">
        <v>16217</v>
      </c>
      <c r="C7788" s="5" t="s">
        <v>16206</v>
      </c>
      <c r="D7788" s="6">
        <f t="shared" si="551"/>
        <v>2088116</v>
      </c>
      <c r="E7788" s="6">
        <f t="shared" si="552"/>
        <v>2088796</v>
      </c>
      <c r="F7788" s="6">
        <f t="shared" si="555"/>
        <v>681</v>
      </c>
      <c r="G7788" s="40">
        <f t="shared" si="554"/>
        <v>1631</v>
      </c>
      <c r="H7788" s="6">
        <v>28583531</v>
      </c>
      <c r="I7788" s="6">
        <v>28584211</v>
      </c>
      <c r="J7788" s="6">
        <v>0</v>
      </c>
      <c r="K7788" s="6">
        <f t="shared" si="553"/>
        <v>0</v>
      </c>
      <c r="L7788" s="6">
        <v>226</v>
      </c>
      <c r="M7788" s="1" t="s">
        <v>14</v>
      </c>
      <c r="N7788" s="17" t="s">
        <v>29326</v>
      </c>
      <c r="O7788" s="17" t="s">
        <v>29450</v>
      </c>
      <c r="Q7788" s="9"/>
      <c r="R7788" s="10" t="s">
        <v>18964</v>
      </c>
      <c r="S7788" s="11">
        <v>0</v>
      </c>
      <c r="T7788" s="9" t="s">
        <v>16207</v>
      </c>
      <c r="U7788" s="9"/>
      <c r="V7788" s="12"/>
      <c r="X7788" s="8" t="s">
        <v>18798</v>
      </c>
    </row>
    <row r="7789" spans="1:24" x14ac:dyDescent="0.25">
      <c r="A7789" s="16" t="s">
        <v>12309</v>
      </c>
      <c r="B7789" s="5" t="s">
        <v>16217</v>
      </c>
      <c r="C7789" s="5" t="s">
        <v>16206</v>
      </c>
      <c r="D7789" s="6">
        <f t="shared" si="551"/>
        <v>2090401</v>
      </c>
      <c r="E7789" s="6">
        <f t="shared" si="552"/>
        <v>2092143</v>
      </c>
      <c r="F7789" s="6">
        <f t="shared" si="555"/>
        <v>1743</v>
      </c>
      <c r="G7789" s="40">
        <f t="shared" si="554"/>
        <v>1604</v>
      </c>
      <c r="H7789" s="6">
        <v>28585816</v>
      </c>
      <c r="I7789" s="6">
        <v>28587558</v>
      </c>
      <c r="J7789" s="6">
        <v>0</v>
      </c>
      <c r="K7789" s="6">
        <f t="shared" si="553"/>
        <v>0</v>
      </c>
      <c r="L7789" s="6">
        <v>580</v>
      </c>
      <c r="M7789" s="1" t="s">
        <v>12310</v>
      </c>
      <c r="N7789" s="17" t="s">
        <v>29313</v>
      </c>
      <c r="O7789" s="17" t="s">
        <v>29450</v>
      </c>
      <c r="Q7789" s="9"/>
      <c r="R7789" s="10" t="s">
        <v>20920</v>
      </c>
      <c r="S7789" s="11">
        <v>3</v>
      </c>
      <c r="T7789" s="9" t="s">
        <v>26340</v>
      </c>
      <c r="U7789" s="9" t="s">
        <v>16207</v>
      </c>
      <c r="V7789" s="12"/>
      <c r="X7789" s="8" t="s">
        <v>18797</v>
      </c>
    </row>
    <row r="7790" spans="1:24" x14ac:dyDescent="0.25">
      <c r="A7790" s="16" t="s">
        <v>12311</v>
      </c>
      <c r="B7790" s="5" t="s">
        <v>16217</v>
      </c>
      <c r="C7790" s="5" t="s">
        <v>16206</v>
      </c>
      <c r="D7790" s="6">
        <f t="shared" si="551"/>
        <v>2092663</v>
      </c>
      <c r="E7790" s="6">
        <f t="shared" si="552"/>
        <v>2094045</v>
      </c>
      <c r="F7790" s="6">
        <f t="shared" si="555"/>
        <v>1383</v>
      </c>
      <c r="G7790" s="40">
        <f t="shared" si="554"/>
        <v>519</v>
      </c>
      <c r="H7790" s="6">
        <v>28588078</v>
      </c>
      <c r="I7790" s="6">
        <v>28589460</v>
      </c>
      <c r="J7790" s="6">
        <v>0</v>
      </c>
      <c r="K7790" s="6">
        <f t="shared" si="553"/>
        <v>0</v>
      </c>
      <c r="L7790" s="6">
        <v>460</v>
      </c>
      <c r="M7790" s="1" t="s">
        <v>12312</v>
      </c>
      <c r="N7790" s="17" t="s">
        <v>29346</v>
      </c>
      <c r="O7790" s="17" t="s">
        <v>29450</v>
      </c>
      <c r="Q7790" s="9"/>
      <c r="R7790" s="10" t="s">
        <v>24475</v>
      </c>
      <c r="S7790" s="11">
        <v>2</v>
      </c>
      <c r="T7790" s="9" t="s">
        <v>25686</v>
      </c>
      <c r="U7790" s="9"/>
      <c r="V7790" s="12"/>
      <c r="X7790" s="8" t="s">
        <v>18797</v>
      </c>
    </row>
    <row r="7791" spans="1:24" x14ac:dyDescent="0.25">
      <c r="A7791" s="16" t="s">
        <v>12313</v>
      </c>
      <c r="B7791" s="5" t="s">
        <v>16217</v>
      </c>
      <c r="C7791" s="5" t="s">
        <v>16207</v>
      </c>
      <c r="D7791" s="6">
        <f t="shared" si="551"/>
        <v>2094581</v>
      </c>
      <c r="E7791" s="6">
        <f t="shared" si="552"/>
        <v>2096181</v>
      </c>
      <c r="F7791" s="6">
        <f t="shared" si="555"/>
        <v>1601</v>
      </c>
      <c r="G7791" s="40">
        <f t="shared" si="554"/>
        <v>535</v>
      </c>
      <c r="H7791" s="6">
        <v>28589996</v>
      </c>
      <c r="I7791" s="6">
        <v>28591596</v>
      </c>
      <c r="J7791" s="6">
        <v>2</v>
      </c>
      <c r="K7791" s="6">
        <f t="shared" si="553"/>
        <v>269</v>
      </c>
      <c r="L7791" s="6">
        <v>443</v>
      </c>
      <c r="M7791" s="1" t="s">
        <v>12314</v>
      </c>
      <c r="N7791" s="17" t="s">
        <v>29311</v>
      </c>
      <c r="O7791" s="17" t="s">
        <v>29450</v>
      </c>
      <c r="P7791" s="8" t="s">
        <v>14575</v>
      </c>
      <c r="Q7791" s="7" t="s">
        <v>16522</v>
      </c>
      <c r="R7791" s="14" t="s">
        <v>24476</v>
      </c>
      <c r="S7791" s="42">
        <v>3</v>
      </c>
      <c r="T7791" s="41" t="s">
        <v>26396</v>
      </c>
      <c r="U7791" s="7" t="s">
        <v>26397</v>
      </c>
      <c r="V7791" s="12"/>
      <c r="X7791" s="8" t="s">
        <v>18797</v>
      </c>
    </row>
    <row r="7792" spans="1:24" x14ac:dyDescent="0.25">
      <c r="A7792" s="16" t="s">
        <v>12315</v>
      </c>
      <c r="B7792" s="5" t="s">
        <v>16217</v>
      </c>
      <c r="C7792" s="5" t="s">
        <v>16207</v>
      </c>
      <c r="D7792" s="6">
        <f t="shared" si="551"/>
        <v>2097373</v>
      </c>
      <c r="E7792" s="6">
        <f t="shared" si="552"/>
        <v>2098018</v>
      </c>
      <c r="F7792" s="6">
        <f t="shared" si="555"/>
        <v>646</v>
      </c>
      <c r="G7792" s="40">
        <f t="shared" si="554"/>
        <v>1191</v>
      </c>
      <c r="H7792" s="6">
        <v>28592788</v>
      </c>
      <c r="I7792" s="6">
        <v>28593433</v>
      </c>
      <c r="J7792" s="6">
        <v>1</v>
      </c>
      <c r="K7792" s="6">
        <f t="shared" si="553"/>
        <v>55</v>
      </c>
      <c r="L7792" s="6">
        <v>196</v>
      </c>
      <c r="M7792" s="1" t="s">
        <v>14</v>
      </c>
      <c r="N7792" s="17" t="s">
        <v>29311</v>
      </c>
      <c r="O7792" s="17" t="s">
        <v>29450</v>
      </c>
      <c r="Q7792" s="9"/>
      <c r="R7792" s="10" t="s">
        <v>24477</v>
      </c>
      <c r="S7792" s="11">
        <v>0</v>
      </c>
      <c r="T7792" s="9" t="s">
        <v>16207</v>
      </c>
      <c r="U7792" s="9"/>
      <c r="V7792" s="12"/>
      <c r="X7792" s="8" t="s">
        <v>18798</v>
      </c>
    </row>
    <row r="7793" spans="1:24" x14ac:dyDescent="0.25">
      <c r="A7793" s="16" t="s">
        <v>12316</v>
      </c>
      <c r="B7793" s="5" t="s">
        <v>16217</v>
      </c>
      <c r="C7793" s="5" t="s">
        <v>16207</v>
      </c>
      <c r="D7793" s="6">
        <f t="shared" si="551"/>
        <v>2100374</v>
      </c>
      <c r="E7793" s="6">
        <f t="shared" si="552"/>
        <v>2104724</v>
      </c>
      <c r="F7793" s="6">
        <f t="shared" si="555"/>
        <v>4351</v>
      </c>
      <c r="G7793" s="40">
        <f t="shared" si="554"/>
        <v>2355</v>
      </c>
      <c r="H7793" s="6">
        <v>28595789</v>
      </c>
      <c r="I7793" s="6">
        <v>28600139</v>
      </c>
      <c r="J7793" s="6">
        <v>5</v>
      </c>
      <c r="K7793" s="6">
        <f t="shared" si="553"/>
        <v>499</v>
      </c>
      <c r="L7793" s="6">
        <v>1283</v>
      </c>
      <c r="M7793" s="1" t="s">
        <v>12317</v>
      </c>
      <c r="N7793" s="17" t="s">
        <v>29313</v>
      </c>
      <c r="O7793" s="17" t="s">
        <v>29450</v>
      </c>
      <c r="Q7793" s="9"/>
      <c r="R7793" s="10" t="s">
        <v>19151</v>
      </c>
      <c r="S7793" s="11">
        <v>9</v>
      </c>
      <c r="T7793" s="9" t="s">
        <v>25182</v>
      </c>
      <c r="U7793" s="9"/>
      <c r="V7793" s="12"/>
      <c r="X7793" s="8" t="s">
        <v>18797</v>
      </c>
    </row>
    <row r="7794" spans="1:24" x14ac:dyDescent="0.25">
      <c r="A7794" s="16" t="s">
        <v>12318</v>
      </c>
      <c r="B7794" s="5" t="s">
        <v>16217</v>
      </c>
      <c r="C7794" s="5" t="s">
        <v>16206</v>
      </c>
      <c r="D7794" s="6">
        <f t="shared" ref="D7794:D7857" si="556">H7794-26495415</f>
        <v>2105995</v>
      </c>
      <c r="E7794" s="6">
        <f t="shared" ref="E7794:E7857" si="557">I7794-26495415</f>
        <v>2107182</v>
      </c>
      <c r="F7794" s="6">
        <f t="shared" si="555"/>
        <v>1188</v>
      </c>
      <c r="G7794" s="40">
        <f t="shared" si="554"/>
        <v>1270</v>
      </c>
      <c r="H7794" s="6">
        <v>28601410</v>
      </c>
      <c r="I7794" s="6">
        <v>28602597</v>
      </c>
      <c r="J7794" s="6">
        <v>0</v>
      </c>
      <c r="K7794" s="6">
        <f t="shared" si="553"/>
        <v>0</v>
      </c>
      <c r="L7794" s="6">
        <v>395</v>
      </c>
      <c r="M7794" s="1" t="s">
        <v>5798</v>
      </c>
      <c r="N7794" s="17" t="s">
        <v>29311</v>
      </c>
      <c r="O7794" s="17" t="s">
        <v>29450</v>
      </c>
      <c r="P7794" s="8" t="s">
        <v>15997</v>
      </c>
      <c r="Q7794" s="7" t="s">
        <v>16421</v>
      </c>
      <c r="R7794" s="14" t="s">
        <v>21685</v>
      </c>
      <c r="S7794" s="42">
        <v>3</v>
      </c>
      <c r="T7794" s="41" t="s">
        <v>28326</v>
      </c>
      <c r="U7794" s="7" t="s">
        <v>16207</v>
      </c>
      <c r="V7794" s="12"/>
      <c r="W7794" s="43" t="s">
        <v>18832</v>
      </c>
      <c r="X7794" s="8" t="s">
        <v>18797</v>
      </c>
    </row>
    <row r="7795" spans="1:24" x14ac:dyDescent="0.25">
      <c r="A7795" s="16" t="s">
        <v>12319</v>
      </c>
      <c r="B7795" s="5" t="s">
        <v>16217</v>
      </c>
      <c r="C7795" s="5" t="s">
        <v>16206</v>
      </c>
      <c r="D7795" s="6">
        <f t="shared" si="556"/>
        <v>2107938</v>
      </c>
      <c r="E7795" s="6">
        <f t="shared" si="557"/>
        <v>2108859</v>
      </c>
      <c r="F7795" s="6">
        <f t="shared" si="555"/>
        <v>922</v>
      </c>
      <c r="G7795" s="40">
        <f t="shared" si="554"/>
        <v>755</v>
      </c>
      <c r="H7795" s="6">
        <v>28603353</v>
      </c>
      <c r="I7795" s="6">
        <v>28604274</v>
      </c>
      <c r="J7795" s="6">
        <v>1</v>
      </c>
      <c r="K7795" s="6">
        <f t="shared" si="553"/>
        <v>64</v>
      </c>
      <c r="L7795" s="6">
        <v>285</v>
      </c>
      <c r="M7795" s="1" t="s">
        <v>12320</v>
      </c>
      <c r="N7795" s="17" t="s">
        <v>29311</v>
      </c>
      <c r="O7795" s="17" t="s">
        <v>29450</v>
      </c>
      <c r="P7795" s="8" t="s">
        <v>15998</v>
      </c>
      <c r="Q7795" s="7" t="s">
        <v>18219</v>
      </c>
      <c r="R7795" s="14" t="s">
        <v>24478</v>
      </c>
      <c r="S7795" s="42">
        <v>3</v>
      </c>
      <c r="T7795" s="41" t="s">
        <v>28327</v>
      </c>
      <c r="U7795" s="7" t="s">
        <v>28035</v>
      </c>
      <c r="V7795" s="12"/>
      <c r="X7795" s="8" t="s">
        <v>18798</v>
      </c>
    </row>
    <row r="7796" spans="1:24" x14ac:dyDescent="0.25">
      <c r="A7796" s="16" t="s">
        <v>12321</v>
      </c>
      <c r="B7796" s="5" t="s">
        <v>16217</v>
      </c>
      <c r="C7796" s="5" t="s">
        <v>16207</v>
      </c>
      <c r="D7796" s="6">
        <f t="shared" si="556"/>
        <v>2109332</v>
      </c>
      <c r="E7796" s="6">
        <f t="shared" si="557"/>
        <v>2109862</v>
      </c>
      <c r="F7796" s="6">
        <f t="shared" si="555"/>
        <v>531</v>
      </c>
      <c r="G7796" s="40">
        <f t="shared" si="554"/>
        <v>472</v>
      </c>
      <c r="H7796" s="6">
        <v>28604747</v>
      </c>
      <c r="I7796" s="6">
        <v>28605277</v>
      </c>
      <c r="J7796" s="6">
        <v>0</v>
      </c>
      <c r="K7796" s="6">
        <f t="shared" si="553"/>
        <v>0</v>
      </c>
      <c r="L7796" s="6">
        <v>176</v>
      </c>
      <c r="M7796" s="1" t="s">
        <v>14</v>
      </c>
      <c r="N7796" s="17" t="s">
        <v>29326</v>
      </c>
      <c r="O7796" s="17" t="s">
        <v>29450</v>
      </c>
      <c r="Q7796" s="9"/>
      <c r="R7796" s="10" t="s">
        <v>18964</v>
      </c>
      <c r="S7796" s="11">
        <v>0</v>
      </c>
      <c r="T7796" s="9" t="s">
        <v>16207</v>
      </c>
      <c r="U7796" s="9"/>
      <c r="V7796" s="12"/>
      <c r="X7796" s="8" t="s">
        <v>18797</v>
      </c>
    </row>
    <row r="7797" spans="1:24" x14ac:dyDescent="0.25">
      <c r="A7797" s="16" t="s">
        <v>12322</v>
      </c>
      <c r="B7797" s="5" t="s">
        <v>16217</v>
      </c>
      <c r="C7797" s="5" t="s">
        <v>16206</v>
      </c>
      <c r="D7797" s="6">
        <f t="shared" si="556"/>
        <v>2111643</v>
      </c>
      <c r="E7797" s="6">
        <f t="shared" si="557"/>
        <v>2114762</v>
      </c>
      <c r="F7797" s="6">
        <f t="shared" si="555"/>
        <v>3120</v>
      </c>
      <c r="G7797" s="40">
        <f t="shared" si="554"/>
        <v>1780</v>
      </c>
      <c r="H7797" s="6">
        <v>28607058</v>
      </c>
      <c r="I7797" s="6">
        <v>28610177</v>
      </c>
      <c r="J7797" s="6">
        <v>0</v>
      </c>
      <c r="K7797" s="6">
        <f t="shared" ref="K7797:K7860" si="558">F7797-((L7797+1)*3)</f>
        <v>0</v>
      </c>
      <c r="L7797" s="6">
        <v>1039</v>
      </c>
      <c r="M7797" s="1" t="s">
        <v>14</v>
      </c>
      <c r="N7797" s="17" t="s">
        <v>29311</v>
      </c>
      <c r="O7797" s="17" t="s">
        <v>29450</v>
      </c>
      <c r="Q7797" s="9"/>
      <c r="R7797" s="10" t="s">
        <v>24479</v>
      </c>
      <c r="S7797" s="11">
        <v>1</v>
      </c>
      <c r="T7797" s="9" t="s">
        <v>25685</v>
      </c>
      <c r="U7797" s="9"/>
      <c r="V7797" s="12"/>
      <c r="X7797" s="8" t="s">
        <v>18797</v>
      </c>
    </row>
    <row r="7798" spans="1:24" x14ac:dyDescent="0.25">
      <c r="A7798" s="16" t="s">
        <v>12323</v>
      </c>
      <c r="B7798" s="5" t="s">
        <v>16217</v>
      </c>
      <c r="C7798" s="5" t="s">
        <v>16207</v>
      </c>
      <c r="D7798" s="6">
        <f t="shared" si="556"/>
        <v>2115078</v>
      </c>
      <c r="E7798" s="6">
        <f t="shared" si="557"/>
        <v>2116580</v>
      </c>
      <c r="F7798" s="6">
        <f t="shared" si="555"/>
        <v>1503</v>
      </c>
      <c r="G7798" s="40">
        <f t="shared" si="554"/>
        <v>315</v>
      </c>
      <c r="H7798" s="6">
        <v>28610493</v>
      </c>
      <c r="I7798" s="6">
        <v>28611995</v>
      </c>
      <c r="J7798" s="6">
        <v>0</v>
      </c>
      <c r="K7798" s="6">
        <f t="shared" si="558"/>
        <v>0</v>
      </c>
      <c r="L7798" s="6">
        <v>500</v>
      </c>
      <c r="M7798" s="1" t="s">
        <v>12324</v>
      </c>
      <c r="N7798" s="17" t="s">
        <v>18890</v>
      </c>
      <c r="O7798" s="17" t="s">
        <v>29450</v>
      </c>
      <c r="Q7798" s="9"/>
      <c r="R7798" s="10" t="s">
        <v>19868</v>
      </c>
      <c r="S7798" s="11">
        <v>1</v>
      </c>
      <c r="T7798" s="9" t="s">
        <v>25336</v>
      </c>
      <c r="U7798" s="9" t="s">
        <v>16207</v>
      </c>
      <c r="V7798" s="12"/>
      <c r="X7798" s="8" t="s">
        <v>18797</v>
      </c>
    </row>
    <row r="7799" spans="1:24" x14ac:dyDescent="0.25">
      <c r="A7799" s="16" t="s">
        <v>12325</v>
      </c>
      <c r="B7799" s="5" t="s">
        <v>16217</v>
      </c>
      <c r="C7799" s="5" t="s">
        <v>16207</v>
      </c>
      <c r="D7799" s="6">
        <f t="shared" si="556"/>
        <v>2117147</v>
      </c>
      <c r="E7799" s="6">
        <f t="shared" si="557"/>
        <v>2122186</v>
      </c>
      <c r="F7799" s="6">
        <f t="shared" si="555"/>
        <v>5040</v>
      </c>
      <c r="G7799" s="40">
        <f t="shared" si="554"/>
        <v>566</v>
      </c>
      <c r="H7799" s="6">
        <v>28612562</v>
      </c>
      <c r="I7799" s="6">
        <v>28617601</v>
      </c>
      <c r="J7799" s="6">
        <v>0</v>
      </c>
      <c r="K7799" s="6">
        <f t="shared" si="558"/>
        <v>0</v>
      </c>
      <c r="L7799" s="6">
        <v>1679</v>
      </c>
      <c r="M7799" s="1" t="s">
        <v>14</v>
      </c>
      <c r="N7799" s="17" t="s">
        <v>29311</v>
      </c>
      <c r="O7799" s="17" t="s">
        <v>29450</v>
      </c>
      <c r="Q7799" s="9"/>
      <c r="R7799" s="10" t="s">
        <v>24480</v>
      </c>
      <c r="S7799" s="11">
        <v>0</v>
      </c>
      <c r="T7799" s="9" t="s">
        <v>16207</v>
      </c>
      <c r="U7799" s="9"/>
      <c r="V7799" s="12"/>
      <c r="X7799" s="8" t="s">
        <v>18797</v>
      </c>
    </row>
    <row r="7800" spans="1:24" x14ac:dyDescent="0.25">
      <c r="A7800" s="16" t="s">
        <v>12326</v>
      </c>
      <c r="B7800" s="5" t="s">
        <v>16217</v>
      </c>
      <c r="C7800" s="5" t="s">
        <v>16207</v>
      </c>
      <c r="D7800" s="6">
        <f t="shared" si="556"/>
        <v>2126286</v>
      </c>
      <c r="E7800" s="6">
        <f t="shared" si="557"/>
        <v>2126855</v>
      </c>
      <c r="F7800" s="6">
        <f t="shared" si="555"/>
        <v>570</v>
      </c>
      <c r="G7800" s="40">
        <f t="shared" si="554"/>
        <v>4099</v>
      </c>
      <c r="H7800" s="6">
        <v>28621701</v>
      </c>
      <c r="I7800" s="6">
        <v>28622270</v>
      </c>
      <c r="J7800" s="6">
        <v>0</v>
      </c>
      <c r="K7800" s="6">
        <f t="shared" si="558"/>
        <v>0</v>
      </c>
      <c r="L7800" s="6">
        <v>189</v>
      </c>
      <c r="M7800" s="1" t="s">
        <v>14</v>
      </c>
      <c r="N7800" s="17" t="s">
        <v>29326</v>
      </c>
      <c r="O7800" s="17" t="s">
        <v>29450</v>
      </c>
      <c r="Q7800" s="9"/>
      <c r="R7800" s="10" t="s">
        <v>18964</v>
      </c>
      <c r="S7800" s="11">
        <v>0</v>
      </c>
      <c r="T7800" s="9" t="s">
        <v>16207</v>
      </c>
      <c r="U7800" s="9"/>
      <c r="V7800" s="12"/>
      <c r="X7800" s="8" t="s">
        <v>18797</v>
      </c>
    </row>
    <row r="7801" spans="1:24" x14ac:dyDescent="0.25">
      <c r="A7801" s="16" t="s">
        <v>12327</v>
      </c>
      <c r="B7801" s="5" t="s">
        <v>16217</v>
      </c>
      <c r="C7801" s="5" t="s">
        <v>16207</v>
      </c>
      <c r="D7801" s="6">
        <f t="shared" si="556"/>
        <v>2128201</v>
      </c>
      <c r="E7801" s="6">
        <f t="shared" si="557"/>
        <v>2129337</v>
      </c>
      <c r="F7801" s="6">
        <f t="shared" si="555"/>
        <v>1137</v>
      </c>
      <c r="G7801" s="40">
        <f t="shared" si="554"/>
        <v>1345</v>
      </c>
      <c r="H7801" s="6">
        <v>28623616</v>
      </c>
      <c r="I7801" s="6">
        <v>28624752</v>
      </c>
      <c r="J7801" s="6">
        <v>0</v>
      </c>
      <c r="K7801" s="6">
        <f t="shared" si="558"/>
        <v>0</v>
      </c>
      <c r="L7801" s="6">
        <v>378</v>
      </c>
      <c r="M7801" s="1" t="s">
        <v>12328</v>
      </c>
      <c r="N7801" s="17" t="s">
        <v>29311</v>
      </c>
      <c r="O7801" s="17" t="s">
        <v>29450</v>
      </c>
      <c r="P7801" s="8" t="s">
        <v>15999</v>
      </c>
      <c r="Q7801" s="7" t="s">
        <v>16917</v>
      </c>
      <c r="R7801" s="14" t="s">
        <v>24481</v>
      </c>
      <c r="S7801" s="42">
        <v>3</v>
      </c>
      <c r="T7801" s="41" t="s">
        <v>28328</v>
      </c>
      <c r="U7801" s="7" t="s">
        <v>16207</v>
      </c>
      <c r="V7801" s="12"/>
      <c r="X7801" s="8" t="s">
        <v>18797</v>
      </c>
    </row>
    <row r="7802" spans="1:24" x14ac:dyDescent="0.25">
      <c r="A7802" s="16" t="s">
        <v>12329</v>
      </c>
      <c r="B7802" s="5" t="s">
        <v>16217</v>
      </c>
      <c r="C7802" s="5" t="s">
        <v>16207</v>
      </c>
      <c r="D7802" s="6">
        <f t="shared" si="556"/>
        <v>2129697</v>
      </c>
      <c r="E7802" s="6">
        <f t="shared" si="557"/>
        <v>2130066</v>
      </c>
      <c r="F7802" s="6">
        <f t="shared" si="555"/>
        <v>370</v>
      </c>
      <c r="G7802" s="40">
        <f t="shared" si="554"/>
        <v>359</v>
      </c>
      <c r="H7802" s="6">
        <v>28625112</v>
      </c>
      <c r="I7802" s="6">
        <v>28625481</v>
      </c>
      <c r="J7802" s="6">
        <v>2</v>
      </c>
      <c r="K7802" s="6">
        <f t="shared" si="558"/>
        <v>130</v>
      </c>
      <c r="L7802" s="6">
        <v>79</v>
      </c>
      <c r="M7802" s="1" t="s">
        <v>14</v>
      </c>
      <c r="N7802" s="17" t="s">
        <v>18897</v>
      </c>
      <c r="O7802" s="17" t="s">
        <v>18897</v>
      </c>
      <c r="Q7802" s="9"/>
      <c r="R7802" s="10" t="s">
        <v>21858</v>
      </c>
      <c r="S7802" s="11">
        <v>3</v>
      </c>
      <c r="T7802" s="9" t="s">
        <v>28328</v>
      </c>
      <c r="U7802" s="9" t="s">
        <v>16207</v>
      </c>
      <c r="V7802" s="12"/>
      <c r="X7802" s="8" t="s">
        <v>18797</v>
      </c>
    </row>
    <row r="7803" spans="1:24" x14ac:dyDescent="0.25">
      <c r="A7803" s="16" t="s">
        <v>12330</v>
      </c>
      <c r="B7803" s="5" t="s">
        <v>16217</v>
      </c>
      <c r="C7803" s="5" t="s">
        <v>16206</v>
      </c>
      <c r="D7803" s="6">
        <f t="shared" si="556"/>
        <v>2130552</v>
      </c>
      <c r="E7803" s="6">
        <f t="shared" si="557"/>
        <v>2132069</v>
      </c>
      <c r="F7803" s="6">
        <f t="shared" si="555"/>
        <v>1518</v>
      </c>
      <c r="G7803" s="40">
        <f t="shared" si="554"/>
        <v>485</v>
      </c>
      <c r="H7803" s="6">
        <v>28625967</v>
      </c>
      <c r="I7803" s="6">
        <v>28627484</v>
      </c>
      <c r="J7803" s="6">
        <v>1</v>
      </c>
      <c r="K7803" s="6">
        <f t="shared" si="558"/>
        <v>60</v>
      </c>
      <c r="L7803" s="6">
        <v>485</v>
      </c>
      <c r="M7803" s="1" t="s">
        <v>12331</v>
      </c>
      <c r="N7803" s="17" t="s">
        <v>29311</v>
      </c>
      <c r="O7803" s="17" t="s">
        <v>29450</v>
      </c>
      <c r="P7803" s="8" t="s">
        <v>14780</v>
      </c>
      <c r="Q7803" s="7" t="s">
        <v>17394</v>
      </c>
      <c r="R7803" s="14" t="s">
        <v>21624</v>
      </c>
      <c r="S7803" s="42">
        <v>9</v>
      </c>
      <c r="T7803" s="41" t="s">
        <v>26767</v>
      </c>
      <c r="U7803" s="7" t="s">
        <v>16207</v>
      </c>
      <c r="V7803" s="12"/>
      <c r="X7803" s="8" t="s">
        <v>18797</v>
      </c>
    </row>
    <row r="7804" spans="1:24" x14ac:dyDescent="0.25">
      <c r="A7804" s="16" t="s">
        <v>12332</v>
      </c>
      <c r="B7804" s="5" t="s">
        <v>16217</v>
      </c>
      <c r="C7804" s="5" t="s">
        <v>16207</v>
      </c>
      <c r="D7804" s="6">
        <f t="shared" si="556"/>
        <v>2132715</v>
      </c>
      <c r="E7804" s="6">
        <f t="shared" si="557"/>
        <v>2133926</v>
      </c>
      <c r="F7804" s="6">
        <f t="shared" si="555"/>
        <v>1212</v>
      </c>
      <c r="G7804" s="40">
        <f t="shared" ref="G7804:G7867" si="559">D7804-E7803-1</f>
        <v>645</v>
      </c>
      <c r="H7804" s="6">
        <v>28628130</v>
      </c>
      <c r="I7804" s="6">
        <v>28629341</v>
      </c>
      <c r="J7804" s="6">
        <v>0</v>
      </c>
      <c r="K7804" s="6">
        <f t="shared" si="558"/>
        <v>0</v>
      </c>
      <c r="L7804" s="6">
        <v>403</v>
      </c>
      <c r="M7804" s="1" t="s">
        <v>14</v>
      </c>
      <c r="N7804" s="17" t="s">
        <v>29336</v>
      </c>
      <c r="O7804" s="17" t="s">
        <v>29450</v>
      </c>
      <c r="Q7804" s="9"/>
      <c r="R7804" s="10" t="s">
        <v>24482</v>
      </c>
      <c r="S7804" s="11">
        <v>0</v>
      </c>
      <c r="T7804" s="9" t="s">
        <v>16207</v>
      </c>
      <c r="U7804" s="9"/>
      <c r="V7804" s="12"/>
      <c r="X7804" s="8" t="s">
        <v>18797</v>
      </c>
    </row>
    <row r="7805" spans="1:24" x14ac:dyDescent="0.25">
      <c r="A7805" s="16" t="s">
        <v>12333</v>
      </c>
      <c r="B7805" s="5" t="s">
        <v>16217</v>
      </c>
      <c r="C7805" s="5" t="s">
        <v>16207</v>
      </c>
      <c r="D7805" s="6">
        <f t="shared" si="556"/>
        <v>2137479</v>
      </c>
      <c r="E7805" s="6">
        <f t="shared" si="557"/>
        <v>2139917</v>
      </c>
      <c r="F7805" s="6">
        <f t="shared" si="555"/>
        <v>2439</v>
      </c>
      <c r="G7805" s="40">
        <f t="shared" si="559"/>
        <v>3552</v>
      </c>
      <c r="H7805" s="6">
        <v>28632894</v>
      </c>
      <c r="I7805" s="6">
        <v>28635332</v>
      </c>
      <c r="J7805" s="6">
        <v>2</v>
      </c>
      <c r="K7805" s="6">
        <f t="shared" si="558"/>
        <v>189</v>
      </c>
      <c r="L7805" s="6">
        <v>749</v>
      </c>
      <c r="M7805" s="1" t="s">
        <v>608</v>
      </c>
      <c r="N7805" s="17" t="s">
        <v>29336</v>
      </c>
      <c r="O7805" s="17" t="s">
        <v>29451</v>
      </c>
      <c r="Q7805" s="9"/>
      <c r="R7805" s="10" t="s">
        <v>24483</v>
      </c>
      <c r="S7805" s="11">
        <v>0</v>
      </c>
      <c r="T7805" s="9" t="s">
        <v>16207</v>
      </c>
      <c r="U7805" s="9"/>
      <c r="V7805" s="12"/>
      <c r="X7805" s="8" t="s">
        <v>18797</v>
      </c>
    </row>
    <row r="7806" spans="1:24" x14ac:dyDescent="0.25">
      <c r="A7806" s="16" t="s">
        <v>12334</v>
      </c>
      <c r="B7806" s="5" t="s">
        <v>16217</v>
      </c>
      <c r="C7806" s="5" t="s">
        <v>16207</v>
      </c>
      <c r="D7806" s="6">
        <f t="shared" si="556"/>
        <v>2141600</v>
      </c>
      <c r="E7806" s="6">
        <f t="shared" si="557"/>
        <v>2142325</v>
      </c>
      <c r="F7806" s="6">
        <f t="shared" si="555"/>
        <v>726</v>
      </c>
      <c r="G7806" s="40">
        <f t="shared" si="559"/>
        <v>1682</v>
      </c>
      <c r="H7806" s="6">
        <v>28637015</v>
      </c>
      <c r="I7806" s="6">
        <v>28637740</v>
      </c>
      <c r="J7806" s="6">
        <v>0</v>
      </c>
      <c r="K7806" s="6">
        <f t="shared" si="558"/>
        <v>0</v>
      </c>
      <c r="L7806" s="6">
        <v>241</v>
      </c>
      <c r="M7806" s="1" t="s">
        <v>14</v>
      </c>
      <c r="N7806" s="17" t="s">
        <v>29348</v>
      </c>
      <c r="O7806" s="17" t="s">
        <v>29450</v>
      </c>
      <c r="Q7806" s="9"/>
      <c r="R7806" s="10" t="s">
        <v>24484</v>
      </c>
      <c r="S7806" s="11">
        <v>2</v>
      </c>
      <c r="T7806" s="9" t="s">
        <v>26677</v>
      </c>
      <c r="U7806" s="9"/>
      <c r="V7806" s="12"/>
      <c r="X7806" s="8" t="s">
        <v>18797</v>
      </c>
    </row>
    <row r="7807" spans="1:24" x14ac:dyDescent="0.25">
      <c r="A7807" s="16" t="s">
        <v>12335</v>
      </c>
      <c r="B7807" s="5" t="s">
        <v>16217</v>
      </c>
      <c r="C7807" s="5" t="s">
        <v>16207</v>
      </c>
      <c r="D7807" s="6">
        <f t="shared" si="556"/>
        <v>2143015</v>
      </c>
      <c r="E7807" s="6">
        <f t="shared" si="557"/>
        <v>2144379</v>
      </c>
      <c r="F7807" s="6">
        <f t="shared" si="555"/>
        <v>1365</v>
      </c>
      <c r="G7807" s="40">
        <f t="shared" si="559"/>
        <v>689</v>
      </c>
      <c r="H7807" s="6">
        <v>28638430</v>
      </c>
      <c r="I7807" s="6">
        <v>28639794</v>
      </c>
      <c r="J7807" s="6">
        <v>2</v>
      </c>
      <c r="K7807" s="6">
        <f t="shared" si="558"/>
        <v>840</v>
      </c>
      <c r="L7807" s="6">
        <v>174</v>
      </c>
      <c r="M7807" s="1" t="s">
        <v>12336</v>
      </c>
      <c r="N7807" s="17" t="s">
        <v>29311</v>
      </c>
      <c r="O7807" s="17" t="s">
        <v>29450</v>
      </c>
      <c r="P7807" s="8" t="s">
        <v>16000</v>
      </c>
      <c r="Q7807" s="7" t="s">
        <v>16934</v>
      </c>
      <c r="R7807" s="14" t="s">
        <v>24485</v>
      </c>
      <c r="S7807" s="42">
        <v>4</v>
      </c>
      <c r="T7807" s="9" t="s">
        <v>25389</v>
      </c>
      <c r="U7807" s="7"/>
      <c r="V7807" s="12"/>
      <c r="X7807" s="8" t="s">
        <v>18797</v>
      </c>
    </row>
    <row r="7808" spans="1:24" x14ac:dyDescent="0.25">
      <c r="A7808" s="16" t="s">
        <v>12337</v>
      </c>
      <c r="B7808" s="5" t="s">
        <v>16217</v>
      </c>
      <c r="C7808" s="5" t="s">
        <v>16206</v>
      </c>
      <c r="D7808" s="6">
        <f t="shared" si="556"/>
        <v>2145180</v>
      </c>
      <c r="E7808" s="6">
        <f t="shared" si="557"/>
        <v>2146609</v>
      </c>
      <c r="F7808" s="6">
        <f t="shared" si="555"/>
        <v>1430</v>
      </c>
      <c r="G7808" s="40">
        <f t="shared" si="559"/>
        <v>800</v>
      </c>
      <c r="H7808" s="6">
        <v>28640595</v>
      </c>
      <c r="I7808" s="6">
        <v>28642024</v>
      </c>
      <c r="J7808" s="6">
        <v>1</v>
      </c>
      <c r="K7808" s="6">
        <f t="shared" si="558"/>
        <v>62</v>
      </c>
      <c r="L7808" s="6">
        <v>455</v>
      </c>
      <c r="M7808" s="1" t="s">
        <v>272</v>
      </c>
      <c r="N7808" s="17" t="s">
        <v>29311</v>
      </c>
      <c r="O7808" s="17" t="s">
        <v>29450</v>
      </c>
      <c r="Q7808" s="9"/>
      <c r="R7808" s="10" t="s">
        <v>24486</v>
      </c>
      <c r="S7808" s="11">
        <v>2</v>
      </c>
      <c r="T7808" s="9" t="s">
        <v>25137</v>
      </c>
      <c r="U7808" s="9"/>
      <c r="V7808" s="12"/>
      <c r="X7808" s="8" t="s">
        <v>18797</v>
      </c>
    </row>
    <row r="7809" spans="1:24" x14ac:dyDescent="0.25">
      <c r="A7809" s="16" t="s">
        <v>12338</v>
      </c>
      <c r="B7809" s="5" t="s">
        <v>16217</v>
      </c>
      <c r="C7809" s="5" t="s">
        <v>16207</v>
      </c>
      <c r="D7809" s="6">
        <f t="shared" si="556"/>
        <v>2148095</v>
      </c>
      <c r="E7809" s="6">
        <f t="shared" si="557"/>
        <v>2149039</v>
      </c>
      <c r="F7809" s="6">
        <f t="shared" si="555"/>
        <v>945</v>
      </c>
      <c r="G7809" s="40">
        <f t="shared" si="559"/>
        <v>1485</v>
      </c>
      <c r="H7809" s="6">
        <v>28643510</v>
      </c>
      <c r="I7809" s="6">
        <v>28644454</v>
      </c>
      <c r="J7809" s="6">
        <v>2</v>
      </c>
      <c r="K7809" s="6">
        <f t="shared" si="558"/>
        <v>111</v>
      </c>
      <c r="L7809" s="6">
        <v>277</v>
      </c>
      <c r="M7809" s="1" t="s">
        <v>14</v>
      </c>
      <c r="N7809" s="17" t="s">
        <v>29314</v>
      </c>
      <c r="O7809" s="17" t="s">
        <v>29450</v>
      </c>
      <c r="Q7809" s="9"/>
      <c r="R7809" s="10" t="s">
        <v>24487</v>
      </c>
      <c r="S7809" s="11">
        <v>0</v>
      </c>
      <c r="T7809" s="9" t="s">
        <v>16207</v>
      </c>
      <c r="U7809" s="9"/>
      <c r="V7809" s="12"/>
      <c r="X7809" s="8" t="s">
        <v>18797</v>
      </c>
    </row>
    <row r="7810" spans="1:24" x14ac:dyDescent="0.25">
      <c r="A7810" s="16" t="s">
        <v>12339</v>
      </c>
      <c r="B7810" s="5" t="s">
        <v>16217</v>
      </c>
      <c r="C7810" s="5" t="s">
        <v>16206</v>
      </c>
      <c r="D7810" s="6">
        <f t="shared" si="556"/>
        <v>2154137</v>
      </c>
      <c r="E7810" s="6">
        <f t="shared" si="557"/>
        <v>2155459</v>
      </c>
      <c r="F7810" s="6">
        <f t="shared" si="555"/>
        <v>1323</v>
      </c>
      <c r="G7810" s="40">
        <f t="shared" si="559"/>
        <v>5097</v>
      </c>
      <c r="H7810" s="6">
        <v>28649552</v>
      </c>
      <c r="I7810" s="6">
        <v>28650874</v>
      </c>
      <c r="J7810" s="6">
        <v>0</v>
      </c>
      <c r="K7810" s="6">
        <f t="shared" si="558"/>
        <v>0</v>
      </c>
      <c r="L7810" s="6">
        <v>440</v>
      </c>
      <c r="M7810" s="1" t="s">
        <v>14</v>
      </c>
      <c r="N7810" s="17" t="s">
        <v>29311</v>
      </c>
      <c r="O7810" s="17" t="s">
        <v>29450</v>
      </c>
      <c r="Q7810" s="9"/>
      <c r="R7810" s="10" t="s">
        <v>24488</v>
      </c>
      <c r="S7810" s="11">
        <v>0</v>
      </c>
      <c r="T7810" s="9" t="s">
        <v>16207</v>
      </c>
      <c r="U7810" s="9"/>
      <c r="V7810" s="12"/>
      <c r="X7810" s="8" t="s">
        <v>18797</v>
      </c>
    </row>
    <row r="7811" spans="1:24" x14ac:dyDescent="0.25">
      <c r="A7811" s="16" t="s">
        <v>12340</v>
      </c>
      <c r="B7811" s="5" t="s">
        <v>16217</v>
      </c>
      <c r="C7811" s="5" t="s">
        <v>16206</v>
      </c>
      <c r="D7811" s="6">
        <f t="shared" si="556"/>
        <v>2156406</v>
      </c>
      <c r="E7811" s="6">
        <f t="shared" si="557"/>
        <v>2157728</v>
      </c>
      <c r="F7811" s="6">
        <f t="shared" ref="F7811:F7874" si="560">I7811-H7811+1</f>
        <v>1323</v>
      </c>
      <c r="G7811" s="40">
        <f t="shared" si="559"/>
        <v>946</v>
      </c>
      <c r="H7811" s="6">
        <v>28651821</v>
      </c>
      <c r="I7811" s="6">
        <v>28653143</v>
      </c>
      <c r="J7811" s="6">
        <v>0</v>
      </c>
      <c r="K7811" s="6">
        <f t="shared" si="558"/>
        <v>0</v>
      </c>
      <c r="L7811" s="6">
        <v>440</v>
      </c>
      <c r="M7811" s="1" t="s">
        <v>1783</v>
      </c>
      <c r="N7811" s="17" t="s">
        <v>29311</v>
      </c>
      <c r="O7811" s="17" t="s">
        <v>29450</v>
      </c>
      <c r="Q7811" s="9"/>
      <c r="R7811" s="10" t="s">
        <v>19014</v>
      </c>
      <c r="S7811" s="11">
        <v>0</v>
      </c>
      <c r="T7811" s="9" t="s">
        <v>16207</v>
      </c>
      <c r="U7811" s="9"/>
      <c r="V7811" s="12"/>
      <c r="X7811" s="8" t="s">
        <v>18797</v>
      </c>
    </row>
    <row r="7812" spans="1:24" x14ac:dyDescent="0.25">
      <c r="A7812" s="16" t="s">
        <v>12341</v>
      </c>
      <c r="B7812" s="5" t="s">
        <v>16217</v>
      </c>
      <c r="C7812" s="5" t="s">
        <v>16206</v>
      </c>
      <c r="D7812" s="6">
        <f t="shared" si="556"/>
        <v>2160081</v>
      </c>
      <c r="E7812" s="6">
        <f t="shared" si="557"/>
        <v>2161820</v>
      </c>
      <c r="F7812" s="6">
        <f t="shared" si="560"/>
        <v>1740</v>
      </c>
      <c r="G7812" s="40">
        <f t="shared" si="559"/>
        <v>2352</v>
      </c>
      <c r="H7812" s="6">
        <v>28655496</v>
      </c>
      <c r="I7812" s="6">
        <v>28657235</v>
      </c>
      <c r="J7812" s="6">
        <v>0</v>
      </c>
      <c r="K7812" s="6">
        <f t="shared" si="558"/>
        <v>0</v>
      </c>
      <c r="L7812" s="6">
        <v>579</v>
      </c>
      <c r="M7812" s="1" t="s">
        <v>12342</v>
      </c>
      <c r="N7812" s="17" t="s">
        <v>29311</v>
      </c>
      <c r="O7812" s="17" t="s">
        <v>29450</v>
      </c>
      <c r="Q7812" s="9"/>
      <c r="R7812" s="10" t="s">
        <v>19384</v>
      </c>
      <c r="S7812" s="11">
        <v>2</v>
      </c>
      <c r="T7812" s="9" t="s">
        <v>25009</v>
      </c>
      <c r="U7812" s="9" t="s">
        <v>16207</v>
      </c>
      <c r="V7812" s="12"/>
      <c r="X7812" s="8" t="s">
        <v>18797</v>
      </c>
    </row>
    <row r="7813" spans="1:24" x14ac:dyDescent="0.25">
      <c r="A7813" s="16" t="s">
        <v>12343</v>
      </c>
      <c r="B7813" s="5" t="s">
        <v>16217</v>
      </c>
      <c r="C7813" s="5" t="s">
        <v>16206</v>
      </c>
      <c r="D7813" s="6">
        <f t="shared" si="556"/>
        <v>2167036</v>
      </c>
      <c r="E7813" s="6">
        <f t="shared" si="557"/>
        <v>2169771</v>
      </c>
      <c r="F7813" s="6">
        <f t="shared" si="560"/>
        <v>2736</v>
      </c>
      <c r="G7813" s="40">
        <f t="shared" si="559"/>
        <v>5215</v>
      </c>
      <c r="H7813" s="6">
        <v>28662451</v>
      </c>
      <c r="I7813" s="6">
        <v>28665186</v>
      </c>
      <c r="J7813" s="6">
        <v>1</v>
      </c>
      <c r="K7813" s="6">
        <f t="shared" si="558"/>
        <v>54</v>
      </c>
      <c r="L7813" s="6">
        <v>893</v>
      </c>
      <c r="M7813" s="1" t="s">
        <v>14</v>
      </c>
      <c r="N7813" s="17" t="s">
        <v>29311</v>
      </c>
      <c r="O7813" s="17" t="s">
        <v>29450</v>
      </c>
      <c r="Q7813" s="9"/>
      <c r="R7813" s="10" t="s">
        <v>24489</v>
      </c>
      <c r="S7813" s="11">
        <v>0</v>
      </c>
      <c r="T7813" s="9" t="s">
        <v>16207</v>
      </c>
      <c r="U7813" s="9"/>
      <c r="V7813" s="12"/>
      <c r="X7813" s="8" t="s">
        <v>18797</v>
      </c>
    </row>
    <row r="7814" spans="1:24" x14ac:dyDescent="0.25">
      <c r="A7814" s="16" t="s">
        <v>12344</v>
      </c>
      <c r="B7814" s="5" t="s">
        <v>16217</v>
      </c>
      <c r="C7814" s="5" t="s">
        <v>16207</v>
      </c>
      <c r="D7814" s="6">
        <f t="shared" si="556"/>
        <v>2170777</v>
      </c>
      <c r="E7814" s="6">
        <f t="shared" si="557"/>
        <v>2173255</v>
      </c>
      <c r="F7814" s="6">
        <f t="shared" si="560"/>
        <v>2479</v>
      </c>
      <c r="G7814" s="40">
        <f t="shared" si="559"/>
        <v>1005</v>
      </c>
      <c r="H7814" s="6">
        <v>28666192</v>
      </c>
      <c r="I7814" s="6">
        <v>28668670</v>
      </c>
      <c r="J7814" s="6">
        <v>1</v>
      </c>
      <c r="K7814" s="6">
        <f t="shared" si="558"/>
        <v>82</v>
      </c>
      <c r="L7814" s="6">
        <v>798</v>
      </c>
      <c r="M7814" s="1" t="s">
        <v>12345</v>
      </c>
      <c r="N7814" s="17" t="s">
        <v>29311</v>
      </c>
      <c r="O7814" s="17" t="s">
        <v>29450</v>
      </c>
      <c r="Q7814" s="9"/>
      <c r="R7814" s="10" t="s">
        <v>22412</v>
      </c>
      <c r="S7814" s="11">
        <v>2</v>
      </c>
      <c r="T7814" s="9" t="s">
        <v>27242</v>
      </c>
      <c r="U7814" s="9"/>
      <c r="V7814" s="12"/>
      <c r="X7814" s="8" t="s">
        <v>18797</v>
      </c>
    </row>
    <row r="7815" spans="1:24" x14ac:dyDescent="0.25">
      <c r="A7815" s="16" t="s">
        <v>12346</v>
      </c>
      <c r="B7815" s="5" t="s">
        <v>16217</v>
      </c>
      <c r="C7815" s="5" t="s">
        <v>16206</v>
      </c>
      <c r="D7815" s="6">
        <f t="shared" si="556"/>
        <v>2173959</v>
      </c>
      <c r="E7815" s="6">
        <f t="shared" si="557"/>
        <v>2179136</v>
      </c>
      <c r="F7815" s="6">
        <f t="shared" si="560"/>
        <v>5178</v>
      </c>
      <c r="G7815" s="40">
        <f t="shared" si="559"/>
        <v>703</v>
      </c>
      <c r="H7815" s="6">
        <v>28669374</v>
      </c>
      <c r="I7815" s="6">
        <v>28674551</v>
      </c>
      <c r="J7815" s="6">
        <v>0</v>
      </c>
      <c r="K7815" s="6">
        <f t="shared" si="558"/>
        <v>0</v>
      </c>
      <c r="L7815" s="6">
        <v>1725</v>
      </c>
      <c r="M7815" s="1" t="s">
        <v>12347</v>
      </c>
      <c r="N7815" s="17" t="s">
        <v>29311</v>
      </c>
      <c r="O7815" s="17" t="s">
        <v>29450</v>
      </c>
      <c r="P7815" s="8" t="s">
        <v>16001</v>
      </c>
      <c r="Q7815" s="7" t="s">
        <v>18767</v>
      </c>
      <c r="R7815" s="14" t="s">
        <v>24490</v>
      </c>
      <c r="S7815" s="42">
        <v>6</v>
      </c>
      <c r="T7815" s="41" t="s">
        <v>28329</v>
      </c>
      <c r="U7815" s="7" t="s">
        <v>25289</v>
      </c>
      <c r="V7815" s="12"/>
      <c r="X7815" s="8" t="s">
        <v>18797</v>
      </c>
    </row>
    <row r="7816" spans="1:24" x14ac:dyDescent="0.25">
      <c r="A7816" s="16" t="s">
        <v>12348</v>
      </c>
      <c r="B7816" s="5" t="s">
        <v>16217</v>
      </c>
      <c r="C7816" s="5" t="s">
        <v>16207</v>
      </c>
      <c r="D7816" s="6">
        <f t="shared" si="556"/>
        <v>2179505</v>
      </c>
      <c r="E7816" s="6">
        <f t="shared" si="557"/>
        <v>2180187</v>
      </c>
      <c r="F7816" s="6">
        <f t="shared" si="560"/>
        <v>683</v>
      </c>
      <c r="G7816" s="40">
        <f t="shared" si="559"/>
        <v>368</v>
      </c>
      <c r="H7816" s="6">
        <v>28674920</v>
      </c>
      <c r="I7816" s="6">
        <v>28675602</v>
      </c>
      <c r="J7816" s="6">
        <v>1</v>
      </c>
      <c r="K7816" s="6">
        <f t="shared" si="558"/>
        <v>308</v>
      </c>
      <c r="L7816" s="6">
        <v>124</v>
      </c>
      <c r="M7816" s="1" t="s">
        <v>12349</v>
      </c>
      <c r="N7816" s="17" t="s">
        <v>29311</v>
      </c>
      <c r="O7816" s="17" t="s">
        <v>29450</v>
      </c>
      <c r="P7816" s="8" t="s">
        <v>16002</v>
      </c>
      <c r="Q7816" s="7" t="s">
        <v>16938</v>
      </c>
      <c r="R7816" s="14" t="s">
        <v>24491</v>
      </c>
      <c r="S7816" s="42">
        <v>4</v>
      </c>
      <c r="T7816" s="41" t="s">
        <v>25389</v>
      </c>
      <c r="U7816" s="7" t="s">
        <v>16207</v>
      </c>
      <c r="V7816" s="12"/>
      <c r="X7816" s="8" t="s">
        <v>18797</v>
      </c>
    </row>
    <row r="7817" spans="1:24" x14ac:dyDescent="0.25">
      <c r="A7817" s="16" t="s">
        <v>12350</v>
      </c>
      <c r="B7817" s="5" t="s">
        <v>16217</v>
      </c>
      <c r="C7817" s="5" t="s">
        <v>16206</v>
      </c>
      <c r="D7817" s="6">
        <f t="shared" si="556"/>
        <v>2182704</v>
      </c>
      <c r="E7817" s="6">
        <f t="shared" si="557"/>
        <v>2183053</v>
      </c>
      <c r="F7817" s="6">
        <f t="shared" si="560"/>
        <v>350</v>
      </c>
      <c r="G7817" s="40">
        <f t="shared" si="559"/>
        <v>2516</v>
      </c>
      <c r="H7817" s="6">
        <v>28678119</v>
      </c>
      <c r="I7817" s="6">
        <v>28678468</v>
      </c>
      <c r="J7817" s="6">
        <v>1</v>
      </c>
      <c r="K7817" s="6">
        <f t="shared" si="558"/>
        <v>176</v>
      </c>
      <c r="L7817" s="6">
        <v>57</v>
      </c>
      <c r="M7817" s="1" t="s">
        <v>9054</v>
      </c>
      <c r="N7817" s="17" t="s">
        <v>29364</v>
      </c>
      <c r="O7817" s="17" t="s">
        <v>29364</v>
      </c>
      <c r="Q7817" s="9"/>
      <c r="R7817" s="10" t="s">
        <v>19414</v>
      </c>
      <c r="S7817" s="11">
        <v>2</v>
      </c>
      <c r="T7817" s="9" t="s">
        <v>28330</v>
      </c>
      <c r="U7817" s="9" t="s">
        <v>16207</v>
      </c>
      <c r="V7817" s="12"/>
      <c r="X7817" s="8" t="s">
        <v>18797</v>
      </c>
    </row>
    <row r="7818" spans="1:24" x14ac:dyDescent="0.25">
      <c r="A7818" s="16" t="s">
        <v>12351</v>
      </c>
      <c r="B7818" s="5" t="s">
        <v>16217</v>
      </c>
      <c r="C7818" s="5" t="s">
        <v>16207</v>
      </c>
      <c r="D7818" s="6">
        <f t="shared" si="556"/>
        <v>2184468</v>
      </c>
      <c r="E7818" s="6">
        <f t="shared" si="557"/>
        <v>2185916</v>
      </c>
      <c r="F7818" s="6">
        <f t="shared" si="560"/>
        <v>1449</v>
      </c>
      <c r="G7818" s="40">
        <f t="shared" si="559"/>
        <v>1414</v>
      </c>
      <c r="H7818" s="6">
        <v>28679883</v>
      </c>
      <c r="I7818" s="6">
        <v>28681331</v>
      </c>
      <c r="J7818" s="6">
        <v>3</v>
      </c>
      <c r="K7818" s="6">
        <f t="shared" si="558"/>
        <v>177</v>
      </c>
      <c r="L7818" s="6">
        <v>423</v>
      </c>
      <c r="M7818" s="1" t="s">
        <v>239</v>
      </c>
      <c r="N7818" s="17" t="s">
        <v>29311</v>
      </c>
      <c r="O7818" s="17" t="s">
        <v>29450</v>
      </c>
      <c r="P7818" s="8" t="s">
        <v>14743</v>
      </c>
      <c r="Q7818" s="7" t="s">
        <v>18796</v>
      </c>
      <c r="R7818" s="14" t="s">
        <v>19034</v>
      </c>
      <c r="S7818" s="42">
        <v>3</v>
      </c>
      <c r="T7818" s="41" t="s">
        <v>28331</v>
      </c>
      <c r="U7818" s="7" t="s">
        <v>16207</v>
      </c>
      <c r="V7818" s="12"/>
      <c r="X7818" s="8" t="s">
        <v>18797</v>
      </c>
    </row>
    <row r="7819" spans="1:24" x14ac:dyDescent="0.25">
      <c r="A7819" s="16" t="s">
        <v>12352</v>
      </c>
      <c r="B7819" s="5" t="s">
        <v>16217</v>
      </c>
      <c r="C7819" s="5" t="s">
        <v>16206</v>
      </c>
      <c r="D7819" s="6">
        <f t="shared" si="556"/>
        <v>2186616</v>
      </c>
      <c r="E7819" s="6">
        <f t="shared" si="557"/>
        <v>2188987</v>
      </c>
      <c r="F7819" s="6">
        <f t="shared" si="560"/>
        <v>2372</v>
      </c>
      <c r="G7819" s="40">
        <f t="shared" si="559"/>
        <v>699</v>
      </c>
      <c r="H7819" s="6">
        <v>28682031</v>
      </c>
      <c r="I7819" s="6">
        <v>28684402</v>
      </c>
      <c r="J7819" s="6">
        <v>1</v>
      </c>
      <c r="K7819" s="6">
        <f t="shared" si="558"/>
        <v>713</v>
      </c>
      <c r="L7819" s="6">
        <v>552</v>
      </c>
      <c r="M7819" s="1" t="s">
        <v>12353</v>
      </c>
      <c r="N7819" s="17" t="s">
        <v>29311</v>
      </c>
      <c r="O7819" s="17" t="s">
        <v>29450</v>
      </c>
      <c r="Q7819" s="9"/>
      <c r="R7819" s="10" t="s">
        <v>20068</v>
      </c>
      <c r="S7819" s="11">
        <v>0</v>
      </c>
      <c r="T7819" s="9" t="s">
        <v>16207</v>
      </c>
      <c r="U7819" s="9"/>
      <c r="V7819" s="12"/>
      <c r="X7819" s="8" t="s">
        <v>18797</v>
      </c>
    </row>
    <row r="7820" spans="1:24" x14ac:dyDescent="0.25">
      <c r="A7820" s="16" t="s">
        <v>12354</v>
      </c>
      <c r="B7820" s="5" t="s">
        <v>16217</v>
      </c>
      <c r="C7820" s="5" t="s">
        <v>16206</v>
      </c>
      <c r="D7820" s="6">
        <f t="shared" si="556"/>
        <v>2195542</v>
      </c>
      <c r="E7820" s="6">
        <f t="shared" si="557"/>
        <v>2198633</v>
      </c>
      <c r="F7820" s="6">
        <f t="shared" si="560"/>
        <v>3092</v>
      </c>
      <c r="G7820" s="40">
        <f t="shared" si="559"/>
        <v>6554</v>
      </c>
      <c r="H7820" s="6">
        <v>28690957</v>
      </c>
      <c r="I7820" s="6">
        <v>28694048</v>
      </c>
      <c r="J7820" s="6">
        <v>1</v>
      </c>
      <c r="K7820" s="6">
        <f t="shared" si="558"/>
        <v>68</v>
      </c>
      <c r="L7820" s="6">
        <v>1007</v>
      </c>
      <c r="M7820" s="1" t="s">
        <v>6622</v>
      </c>
      <c r="N7820" s="17" t="s">
        <v>29317</v>
      </c>
      <c r="O7820" s="17" t="s">
        <v>29450</v>
      </c>
      <c r="P7820" s="8" t="s">
        <v>16003</v>
      </c>
      <c r="Q7820" s="7" t="s">
        <v>17690</v>
      </c>
      <c r="R7820" s="14" t="s">
        <v>24492</v>
      </c>
      <c r="S7820" s="42">
        <v>3</v>
      </c>
      <c r="T7820" s="41" t="s">
        <v>25394</v>
      </c>
      <c r="U7820" s="7" t="s">
        <v>16207</v>
      </c>
      <c r="V7820" s="12"/>
      <c r="X7820" s="8" t="s">
        <v>18797</v>
      </c>
    </row>
    <row r="7821" spans="1:24" x14ac:dyDescent="0.25">
      <c r="A7821" s="16" t="s">
        <v>12355</v>
      </c>
      <c r="B7821" s="5" t="s">
        <v>16217</v>
      </c>
      <c r="C7821" s="5" t="s">
        <v>16206</v>
      </c>
      <c r="D7821" s="6">
        <f t="shared" si="556"/>
        <v>2245971</v>
      </c>
      <c r="E7821" s="6">
        <f t="shared" si="557"/>
        <v>2247032</v>
      </c>
      <c r="F7821" s="6">
        <f t="shared" si="560"/>
        <v>1062</v>
      </c>
      <c r="G7821" s="56">
        <f t="shared" si="559"/>
        <v>47337</v>
      </c>
      <c r="H7821" s="6">
        <v>28741386</v>
      </c>
      <c r="I7821" s="6">
        <v>28742447</v>
      </c>
      <c r="J7821" s="6">
        <v>0</v>
      </c>
      <c r="K7821" s="6">
        <f t="shared" si="558"/>
        <v>0</v>
      </c>
      <c r="L7821" s="6">
        <v>353</v>
      </c>
      <c r="M7821" s="1" t="s">
        <v>12356</v>
      </c>
      <c r="N7821" s="17" t="s">
        <v>29311</v>
      </c>
      <c r="O7821" s="17" t="s">
        <v>29450</v>
      </c>
      <c r="P7821" s="8" t="s">
        <v>16004</v>
      </c>
      <c r="Q7821" s="7" t="s">
        <v>16562</v>
      </c>
      <c r="R7821" s="14" t="s">
        <v>24493</v>
      </c>
      <c r="S7821" s="42">
        <v>5</v>
      </c>
      <c r="T7821" s="41" t="s">
        <v>28332</v>
      </c>
      <c r="U7821" s="7"/>
      <c r="V7821" s="12"/>
      <c r="X7821" s="8" t="s">
        <v>18797</v>
      </c>
    </row>
    <row r="7822" spans="1:24" x14ac:dyDescent="0.25">
      <c r="A7822" s="16" t="s">
        <v>12357</v>
      </c>
      <c r="B7822" s="5" t="s">
        <v>16217</v>
      </c>
      <c r="C7822" s="5" t="s">
        <v>16207</v>
      </c>
      <c r="D7822" s="6">
        <f t="shared" si="556"/>
        <v>2247222</v>
      </c>
      <c r="E7822" s="6">
        <f t="shared" si="557"/>
        <v>2248112</v>
      </c>
      <c r="F7822" s="6">
        <f t="shared" si="560"/>
        <v>891</v>
      </c>
      <c r="G7822" s="40">
        <f t="shared" si="559"/>
        <v>189</v>
      </c>
      <c r="H7822" s="6">
        <v>28742637</v>
      </c>
      <c r="I7822" s="6">
        <v>28743527</v>
      </c>
      <c r="J7822" s="6">
        <v>1</v>
      </c>
      <c r="K7822" s="6">
        <f t="shared" si="558"/>
        <v>66</v>
      </c>
      <c r="L7822" s="6">
        <v>274</v>
      </c>
      <c r="M7822" s="1" t="s">
        <v>12358</v>
      </c>
      <c r="N7822" s="17" t="s">
        <v>29311</v>
      </c>
      <c r="O7822" s="17" t="s">
        <v>29450</v>
      </c>
      <c r="P7822" s="8" t="s">
        <v>16005</v>
      </c>
      <c r="Q7822" s="7" t="s">
        <v>17327</v>
      </c>
      <c r="R7822" s="14" t="s">
        <v>24494</v>
      </c>
      <c r="S7822" s="42">
        <v>1</v>
      </c>
      <c r="T7822" s="41" t="s">
        <v>25086</v>
      </c>
      <c r="U7822" s="7" t="s">
        <v>16207</v>
      </c>
      <c r="V7822" s="12"/>
      <c r="X7822" s="8" t="s">
        <v>18797</v>
      </c>
    </row>
    <row r="7823" spans="1:24" x14ac:dyDescent="0.25">
      <c r="A7823" s="16" t="s">
        <v>12359</v>
      </c>
      <c r="B7823" s="5" t="s">
        <v>16217</v>
      </c>
      <c r="C7823" s="5" t="s">
        <v>16207</v>
      </c>
      <c r="D7823" s="6">
        <f t="shared" si="556"/>
        <v>2248736</v>
      </c>
      <c r="E7823" s="6">
        <f t="shared" si="557"/>
        <v>2249530</v>
      </c>
      <c r="F7823" s="6">
        <f t="shared" si="560"/>
        <v>795</v>
      </c>
      <c r="G7823" s="40">
        <f t="shared" si="559"/>
        <v>623</v>
      </c>
      <c r="H7823" s="6">
        <v>28744151</v>
      </c>
      <c r="I7823" s="6">
        <v>28744945</v>
      </c>
      <c r="J7823" s="6">
        <v>0</v>
      </c>
      <c r="K7823" s="6">
        <f t="shared" si="558"/>
        <v>0</v>
      </c>
      <c r="L7823" s="6">
        <v>264</v>
      </c>
      <c r="M7823" s="1" t="s">
        <v>12360</v>
      </c>
      <c r="N7823" s="17" t="s">
        <v>29311</v>
      </c>
      <c r="O7823" s="17" t="s">
        <v>29450</v>
      </c>
      <c r="Q7823" s="9"/>
      <c r="R7823" s="10" t="s">
        <v>24495</v>
      </c>
      <c r="S7823" s="11">
        <v>2</v>
      </c>
      <c r="T7823" s="9" t="s">
        <v>28333</v>
      </c>
      <c r="U7823" s="9" t="s">
        <v>16207</v>
      </c>
      <c r="V7823" s="12"/>
      <c r="X7823" s="8" t="s">
        <v>18797</v>
      </c>
    </row>
    <row r="7824" spans="1:24" x14ac:dyDescent="0.25">
      <c r="A7824" s="16" t="s">
        <v>12361</v>
      </c>
      <c r="B7824" s="5" t="s">
        <v>16217</v>
      </c>
      <c r="C7824" s="5" t="s">
        <v>16206</v>
      </c>
      <c r="D7824" s="6">
        <f t="shared" si="556"/>
        <v>2250350</v>
      </c>
      <c r="E7824" s="6">
        <f t="shared" si="557"/>
        <v>2251157</v>
      </c>
      <c r="F7824" s="6">
        <f t="shared" si="560"/>
        <v>808</v>
      </c>
      <c r="G7824" s="40">
        <f t="shared" si="559"/>
        <v>819</v>
      </c>
      <c r="H7824" s="6">
        <v>28745765</v>
      </c>
      <c r="I7824" s="6">
        <v>28746572</v>
      </c>
      <c r="J7824" s="6">
        <v>1</v>
      </c>
      <c r="K7824" s="6">
        <f t="shared" si="558"/>
        <v>133</v>
      </c>
      <c r="L7824" s="6">
        <v>224</v>
      </c>
      <c r="M7824" s="1" t="s">
        <v>14</v>
      </c>
      <c r="N7824" s="17" t="s">
        <v>29320</v>
      </c>
      <c r="O7824" s="17" t="s">
        <v>29450</v>
      </c>
      <c r="Q7824" s="9"/>
      <c r="R7824" s="10" t="s">
        <v>24496</v>
      </c>
      <c r="S7824" s="11">
        <v>0</v>
      </c>
      <c r="T7824" s="9" t="s">
        <v>16207</v>
      </c>
      <c r="U7824" s="9"/>
      <c r="V7824" s="12"/>
      <c r="X7824" s="8" t="s">
        <v>18797</v>
      </c>
    </row>
    <row r="7825" spans="1:24" x14ac:dyDescent="0.25">
      <c r="A7825" s="16" t="s">
        <v>12362</v>
      </c>
      <c r="B7825" s="5" t="s">
        <v>16217</v>
      </c>
      <c r="C7825" s="5" t="s">
        <v>16207</v>
      </c>
      <c r="D7825" s="6">
        <f t="shared" si="556"/>
        <v>2251456</v>
      </c>
      <c r="E7825" s="6">
        <f t="shared" si="557"/>
        <v>2252451</v>
      </c>
      <c r="F7825" s="6">
        <f t="shared" si="560"/>
        <v>996</v>
      </c>
      <c r="G7825" s="40">
        <f t="shared" si="559"/>
        <v>298</v>
      </c>
      <c r="H7825" s="6">
        <v>28746871</v>
      </c>
      <c r="I7825" s="6">
        <v>28747866</v>
      </c>
      <c r="J7825" s="6">
        <v>0</v>
      </c>
      <c r="K7825" s="6">
        <f t="shared" si="558"/>
        <v>0</v>
      </c>
      <c r="L7825" s="6">
        <v>331</v>
      </c>
      <c r="M7825" s="1" t="s">
        <v>12363</v>
      </c>
      <c r="N7825" s="17" t="s">
        <v>29316</v>
      </c>
      <c r="O7825" s="17" t="s">
        <v>29450</v>
      </c>
      <c r="P7825" s="8" t="s">
        <v>15406</v>
      </c>
      <c r="Q7825" s="7" t="s">
        <v>18633</v>
      </c>
      <c r="R7825" s="14" t="s">
        <v>20010</v>
      </c>
      <c r="S7825" s="42">
        <v>5</v>
      </c>
      <c r="T7825" s="41" t="s">
        <v>28334</v>
      </c>
      <c r="U7825" s="7" t="s">
        <v>16207</v>
      </c>
      <c r="V7825" s="12"/>
      <c r="X7825" s="8" t="s">
        <v>18797</v>
      </c>
    </row>
    <row r="7826" spans="1:24" x14ac:dyDescent="0.25">
      <c r="A7826" s="16" t="s">
        <v>12364</v>
      </c>
      <c r="B7826" s="5" t="s">
        <v>16217</v>
      </c>
      <c r="C7826" s="5" t="s">
        <v>16207</v>
      </c>
      <c r="D7826" s="6">
        <f t="shared" si="556"/>
        <v>2253563</v>
      </c>
      <c r="E7826" s="6">
        <f t="shared" si="557"/>
        <v>2254661</v>
      </c>
      <c r="F7826" s="6">
        <f t="shared" si="560"/>
        <v>1099</v>
      </c>
      <c r="G7826" s="40">
        <f t="shared" si="559"/>
        <v>1111</v>
      </c>
      <c r="H7826" s="6">
        <v>28748978</v>
      </c>
      <c r="I7826" s="6">
        <v>28750076</v>
      </c>
      <c r="J7826" s="6">
        <v>1</v>
      </c>
      <c r="K7826" s="6">
        <f t="shared" si="558"/>
        <v>88</v>
      </c>
      <c r="L7826" s="6">
        <v>336</v>
      </c>
      <c r="M7826" s="1" t="s">
        <v>12365</v>
      </c>
      <c r="N7826" s="17" t="s">
        <v>29311</v>
      </c>
      <c r="O7826" s="17" t="s">
        <v>29450</v>
      </c>
      <c r="Q7826" s="9"/>
      <c r="R7826" s="10" t="s">
        <v>24156</v>
      </c>
      <c r="S7826" s="11">
        <v>4</v>
      </c>
      <c r="T7826" s="9" t="s">
        <v>28335</v>
      </c>
      <c r="U7826" s="9" t="s">
        <v>16207</v>
      </c>
      <c r="V7826" s="43" t="s">
        <v>28729</v>
      </c>
      <c r="X7826" s="8" t="s">
        <v>18797</v>
      </c>
    </row>
    <row r="7827" spans="1:24" x14ac:dyDescent="0.25">
      <c r="A7827" s="16" t="s">
        <v>12366</v>
      </c>
      <c r="B7827" s="5" t="s">
        <v>16217</v>
      </c>
      <c r="C7827" s="5" t="s">
        <v>16207</v>
      </c>
      <c r="D7827" s="6">
        <f t="shared" si="556"/>
        <v>2255768</v>
      </c>
      <c r="E7827" s="6">
        <f t="shared" si="557"/>
        <v>2263313</v>
      </c>
      <c r="F7827" s="6">
        <f t="shared" si="560"/>
        <v>7546</v>
      </c>
      <c r="G7827" s="40">
        <f t="shared" si="559"/>
        <v>1106</v>
      </c>
      <c r="H7827" s="6">
        <v>28751183</v>
      </c>
      <c r="I7827" s="6">
        <v>28758728</v>
      </c>
      <c r="J7827" s="6">
        <v>2</v>
      </c>
      <c r="K7827" s="6">
        <f t="shared" si="558"/>
        <v>145</v>
      </c>
      <c r="L7827" s="6">
        <v>2466</v>
      </c>
      <c r="M7827" s="1" t="s">
        <v>12367</v>
      </c>
      <c r="N7827" s="17" t="s">
        <v>29311</v>
      </c>
      <c r="O7827" s="17" t="s">
        <v>29450</v>
      </c>
      <c r="Q7827" s="9"/>
      <c r="R7827" s="10" t="s">
        <v>24497</v>
      </c>
      <c r="S7827" s="11">
        <v>4</v>
      </c>
      <c r="T7827" s="9" t="s">
        <v>28336</v>
      </c>
      <c r="U7827" s="9"/>
      <c r="V7827" s="12"/>
      <c r="X7827" s="8" t="s">
        <v>18797</v>
      </c>
    </row>
    <row r="7828" spans="1:24" x14ac:dyDescent="0.25">
      <c r="A7828" s="16" t="s">
        <v>12368</v>
      </c>
      <c r="B7828" s="5" t="s">
        <v>16217</v>
      </c>
      <c r="C7828" s="5" t="s">
        <v>16207</v>
      </c>
      <c r="D7828" s="6">
        <f t="shared" si="556"/>
        <v>2265032</v>
      </c>
      <c r="E7828" s="6">
        <f t="shared" si="557"/>
        <v>2266970</v>
      </c>
      <c r="F7828" s="6">
        <f t="shared" si="560"/>
        <v>1939</v>
      </c>
      <c r="G7828" s="40">
        <f t="shared" si="559"/>
        <v>1718</v>
      </c>
      <c r="H7828" s="6">
        <v>28760447</v>
      </c>
      <c r="I7828" s="6">
        <v>28762385</v>
      </c>
      <c r="J7828" s="6">
        <v>2</v>
      </c>
      <c r="K7828" s="6">
        <f t="shared" si="558"/>
        <v>124</v>
      </c>
      <c r="L7828" s="6">
        <v>604</v>
      </c>
      <c r="M7828" s="1" t="s">
        <v>12369</v>
      </c>
      <c r="N7828" s="17" t="s">
        <v>29318</v>
      </c>
      <c r="O7828" s="17" t="s">
        <v>29450</v>
      </c>
      <c r="P7828" s="8" t="s">
        <v>16006</v>
      </c>
      <c r="Q7828" s="7" t="s">
        <v>18354</v>
      </c>
      <c r="R7828" s="14" t="s">
        <v>24498</v>
      </c>
      <c r="S7828" s="42">
        <v>2</v>
      </c>
      <c r="T7828" s="41" t="s">
        <v>25010</v>
      </c>
      <c r="U7828" s="7"/>
      <c r="V7828" s="12"/>
      <c r="X7828" s="8" t="s">
        <v>18797</v>
      </c>
    </row>
    <row r="7829" spans="1:24" x14ac:dyDescent="0.25">
      <c r="A7829" s="16" t="s">
        <v>12370</v>
      </c>
      <c r="B7829" s="5" t="s">
        <v>16217</v>
      </c>
      <c r="C7829" s="5" t="s">
        <v>16207</v>
      </c>
      <c r="D7829" s="6">
        <f t="shared" si="556"/>
        <v>2267778</v>
      </c>
      <c r="E7829" s="6">
        <f t="shared" si="557"/>
        <v>2269448</v>
      </c>
      <c r="F7829" s="6">
        <f t="shared" si="560"/>
        <v>1671</v>
      </c>
      <c r="G7829" s="40">
        <f t="shared" si="559"/>
        <v>807</v>
      </c>
      <c r="H7829" s="6">
        <v>28763193</v>
      </c>
      <c r="I7829" s="6">
        <v>28764863</v>
      </c>
      <c r="J7829" s="6">
        <v>1</v>
      </c>
      <c r="K7829" s="6">
        <f t="shared" si="558"/>
        <v>57</v>
      </c>
      <c r="L7829" s="6">
        <v>537</v>
      </c>
      <c r="M7829" s="1" t="s">
        <v>12371</v>
      </c>
      <c r="N7829" s="17" t="s">
        <v>29308</v>
      </c>
      <c r="O7829" s="17" t="s">
        <v>29450</v>
      </c>
      <c r="Q7829" s="9"/>
      <c r="R7829" s="10" t="s">
        <v>24499</v>
      </c>
      <c r="S7829" s="11">
        <v>2</v>
      </c>
      <c r="T7829" s="9" t="s">
        <v>25009</v>
      </c>
      <c r="U7829" s="9" t="s">
        <v>16207</v>
      </c>
      <c r="V7829" s="12"/>
      <c r="X7829" s="8" t="s">
        <v>18797</v>
      </c>
    </row>
    <row r="7830" spans="1:24" x14ac:dyDescent="0.25">
      <c r="A7830" s="16" t="s">
        <v>12372</v>
      </c>
      <c r="B7830" s="5" t="s">
        <v>16217</v>
      </c>
      <c r="C7830" s="5" t="s">
        <v>16206</v>
      </c>
      <c r="D7830" s="6">
        <f t="shared" si="556"/>
        <v>2270794</v>
      </c>
      <c r="E7830" s="6">
        <f t="shared" si="557"/>
        <v>2271240</v>
      </c>
      <c r="F7830" s="6">
        <f t="shared" si="560"/>
        <v>447</v>
      </c>
      <c r="G7830" s="40">
        <f t="shared" si="559"/>
        <v>1345</v>
      </c>
      <c r="H7830" s="6">
        <v>28766209</v>
      </c>
      <c r="I7830" s="6">
        <v>28766655</v>
      </c>
      <c r="J7830" s="6">
        <v>0</v>
      </c>
      <c r="K7830" s="6">
        <f t="shared" si="558"/>
        <v>0</v>
      </c>
      <c r="L7830" s="6">
        <v>148</v>
      </c>
      <c r="M7830" s="1" t="s">
        <v>14</v>
      </c>
      <c r="N7830" s="17" t="s">
        <v>29333</v>
      </c>
      <c r="O7830" s="17" t="s">
        <v>29450</v>
      </c>
      <c r="Q7830" s="9"/>
      <c r="R7830" s="10" t="s">
        <v>24500</v>
      </c>
      <c r="S7830" s="11">
        <v>4</v>
      </c>
      <c r="T7830" s="9" t="s">
        <v>26093</v>
      </c>
      <c r="U7830" s="9"/>
      <c r="V7830" s="12"/>
      <c r="X7830" s="8" t="s">
        <v>18797</v>
      </c>
    </row>
    <row r="7831" spans="1:24" x14ac:dyDescent="0.25">
      <c r="A7831" s="16" t="s">
        <v>12373</v>
      </c>
      <c r="B7831" s="5" t="s">
        <v>16217</v>
      </c>
      <c r="C7831" s="5" t="s">
        <v>16206</v>
      </c>
      <c r="D7831" s="6">
        <f t="shared" si="556"/>
        <v>2271403</v>
      </c>
      <c r="E7831" s="6">
        <f t="shared" si="557"/>
        <v>2272860</v>
      </c>
      <c r="F7831" s="6">
        <f t="shared" si="560"/>
        <v>1458</v>
      </c>
      <c r="G7831" s="40">
        <f t="shared" si="559"/>
        <v>162</v>
      </c>
      <c r="H7831" s="6">
        <v>28766818</v>
      </c>
      <c r="I7831" s="6">
        <v>28768275</v>
      </c>
      <c r="J7831" s="6">
        <v>1</v>
      </c>
      <c r="K7831" s="6">
        <f t="shared" si="558"/>
        <v>105</v>
      </c>
      <c r="L7831" s="6">
        <v>450</v>
      </c>
      <c r="M7831" s="1" t="s">
        <v>11163</v>
      </c>
      <c r="N7831" s="17" t="s">
        <v>18880</v>
      </c>
      <c r="O7831" s="17" t="s">
        <v>29450</v>
      </c>
      <c r="Q7831" s="9"/>
      <c r="R7831" s="10" t="s">
        <v>24501</v>
      </c>
      <c r="S7831" s="11">
        <v>4</v>
      </c>
      <c r="T7831" s="9" t="s">
        <v>26093</v>
      </c>
      <c r="U7831" s="9"/>
      <c r="V7831" s="12"/>
      <c r="X7831" s="8" t="s">
        <v>18797</v>
      </c>
    </row>
    <row r="7832" spans="1:24" x14ac:dyDescent="0.25">
      <c r="A7832" s="16" t="s">
        <v>12374</v>
      </c>
      <c r="B7832" s="5" t="s">
        <v>16217</v>
      </c>
      <c r="C7832" s="5" t="s">
        <v>16206</v>
      </c>
      <c r="D7832" s="6">
        <f t="shared" si="556"/>
        <v>2273325</v>
      </c>
      <c r="E7832" s="6">
        <f t="shared" si="557"/>
        <v>2275944</v>
      </c>
      <c r="F7832" s="6">
        <f t="shared" si="560"/>
        <v>2620</v>
      </c>
      <c r="G7832" s="40">
        <f t="shared" si="559"/>
        <v>464</v>
      </c>
      <c r="H7832" s="6">
        <v>28768740</v>
      </c>
      <c r="I7832" s="6">
        <v>28771359</v>
      </c>
      <c r="J7832" s="6">
        <v>3</v>
      </c>
      <c r="K7832" s="6">
        <f t="shared" si="558"/>
        <v>190</v>
      </c>
      <c r="L7832" s="6">
        <v>809</v>
      </c>
      <c r="M7832" s="1" t="s">
        <v>14</v>
      </c>
      <c r="N7832" s="17" t="s">
        <v>29308</v>
      </c>
      <c r="O7832" s="17" t="s">
        <v>29450</v>
      </c>
      <c r="Q7832" s="9"/>
      <c r="R7832" s="10" t="s">
        <v>24502</v>
      </c>
      <c r="S7832" s="11">
        <v>1</v>
      </c>
      <c r="T7832" s="9" t="s">
        <v>28039</v>
      </c>
      <c r="U7832" s="9"/>
      <c r="V7832" s="12"/>
      <c r="X7832" s="8" t="s">
        <v>18797</v>
      </c>
    </row>
    <row r="7833" spans="1:24" x14ac:dyDescent="0.25">
      <c r="A7833" s="16" t="s">
        <v>12375</v>
      </c>
      <c r="B7833" s="5" t="s">
        <v>16217</v>
      </c>
      <c r="C7833" s="5" t="s">
        <v>16206</v>
      </c>
      <c r="D7833" s="6">
        <f t="shared" si="556"/>
        <v>2276784</v>
      </c>
      <c r="E7833" s="6">
        <f t="shared" si="557"/>
        <v>2279876</v>
      </c>
      <c r="F7833" s="6">
        <f t="shared" si="560"/>
        <v>3093</v>
      </c>
      <c r="G7833" s="40">
        <f t="shared" si="559"/>
        <v>839</v>
      </c>
      <c r="H7833" s="6">
        <v>28772199</v>
      </c>
      <c r="I7833" s="6">
        <v>28775291</v>
      </c>
      <c r="J7833" s="6">
        <v>0</v>
      </c>
      <c r="K7833" s="6">
        <f t="shared" si="558"/>
        <v>0</v>
      </c>
      <c r="L7833" s="6">
        <v>1030</v>
      </c>
      <c r="M7833" s="1" t="s">
        <v>12376</v>
      </c>
      <c r="N7833" s="17" t="s">
        <v>29350</v>
      </c>
      <c r="O7833" s="17" t="s">
        <v>29450</v>
      </c>
      <c r="P7833" s="8" t="s">
        <v>16007</v>
      </c>
      <c r="Q7833" s="7" t="s">
        <v>17593</v>
      </c>
      <c r="R7833" s="14" t="s">
        <v>24503</v>
      </c>
      <c r="S7833" s="42">
        <v>8</v>
      </c>
      <c r="T7833" s="41" t="s">
        <v>28337</v>
      </c>
      <c r="U7833" s="7"/>
      <c r="V7833" s="12"/>
      <c r="X7833" s="8" t="s">
        <v>18797</v>
      </c>
    </row>
    <row r="7834" spans="1:24" x14ac:dyDescent="0.25">
      <c r="A7834" s="16" t="s">
        <v>12377</v>
      </c>
      <c r="B7834" s="5" t="s">
        <v>16217</v>
      </c>
      <c r="C7834" s="5" t="s">
        <v>16206</v>
      </c>
      <c r="D7834" s="6">
        <f t="shared" si="556"/>
        <v>2281089</v>
      </c>
      <c r="E7834" s="6">
        <f t="shared" si="557"/>
        <v>2282762</v>
      </c>
      <c r="F7834" s="6">
        <f t="shared" si="560"/>
        <v>1674</v>
      </c>
      <c r="G7834" s="40">
        <f t="shared" si="559"/>
        <v>1212</v>
      </c>
      <c r="H7834" s="6">
        <v>28776504</v>
      </c>
      <c r="I7834" s="6">
        <v>28778177</v>
      </c>
      <c r="J7834" s="6">
        <v>1</v>
      </c>
      <c r="K7834" s="6">
        <f t="shared" si="558"/>
        <v>84</v>
      </c>
      <c r="L7834" s="6">
        <v>529</v>
      </c>
      <c r="M7834" s="1" t="s">
        <v>5822</v>
      </c>
      <c r="N7834" s="17" t="s">
        <v>29311</v>
      </c>
      <c r="O7834" s="17" t="s">
        <v>29450</v>
      </c>
      <c r="Q7834" s="9"/>
      <c r="R7834" s="10" t="s">
        <v>22748</v>
      </c>
      <c r="S7834" s="11">
        <v>5</v>
      </c>
      <c r="T7834" s="9" t="s">
        <v>28338</v>
      </c>
      <c r="U7834" s="9" t="s">
        <v>25763</v>
      </c>
      <c r="V7834" s="12"/>
      <c r="X7834" s="8" t="s">
        <v>18797</v>
      </c>
    </row>
    <row r="7835" spans="1:24" x14ac:dyDescent="0.25">
      <c r="A7835" s="16" t="s">
        <v>12378</v>
      </c>
      <c r="B7835" s="5" t="s">
        <v>16217</v>
      </c>
      <c r="C7835" s="5" t="s">
        <v>16207</v>
      </c>
      <c r="D7835" s="6">
        <f t="shared" si="556"/>
        <v>2283669</v>
      </c>
      <c r="E7835" s="6">
        <f t="shared" si="557"/>
        <v>2285329</v>
      </c>
      <c r="F7835" s="6">
        <f t="shared" si="560"/>
        <v>1661</v>
      </c>
      <c r="G7835" s="40">
        <f t="shared" si="559"/>
        <v>906</v>
      </c>
      <c r="H7835" s="6">
        <v>28779084</v>
      </c>
      <c r="I7835" s="6">
        <v>28780744</v>
      </c>
      <c r="J7835" s="6">
        <v>4</v>
      </c>
      <c r="K7835" s="6">
        <f t="shared" si="558"/>
        <v>1082</v>
      </c>
      <c r="L7835" s="6">
        <v>192</v>
      </c>
      <c r="M7835" s="1" t="s">
        <v>12379</v>
      </c>
      <c r="N7835" s="17" t="s">
        <v>29311</v>
      </c>
      <c r="O7835" s="17" t="s">
        <v>29451</v>
      </c>
      <c r="P7835" s="8" t="s">
        <v>14996</v>
      </c>
      <c r="Q7835" s="7" t="s">
        <v>17696</v>
      </c>
      <c r="R7835" s="14" t="s">
        <v>24504</v>
      </c>
      <c r="S7835" s="42">
        <v>2</v>
      </c>
      <c r="T7835" s="41" t="s">
        <v>27062</v>
      </c>
      <c r="U7835" s="7" t="s">
        <v>16207</v>
      </c>
      <c r="V7835" s="12"/>
      <c r="X7835" s="8" t="s">
        <v>18797</v>
      </c>
    </row>
    <row r="7836" spans="1:24" x14ac:dyDescent="0.25">
      <c r="A7836" s="16" t="s">
        <v>12380</v>
      </c>
      <c r="B7836" s="5" t="s">
        <v>16217</v>
      </c>
      <c r="C7836" s="5" t="s">
        <v>16206</v>
      </c>
      <c r="D7836" s="6">
        <f t="shared" si="556"/>
        <v>2288767</v>
      </c>
      <c r="E7836" s="6">
        <f t="shared" si="557"/>
        <v>2291321</v>
      </c>
      <c r="F7836" s="6">
        <f t="shared" si="560"/>
        <v>2555</v>
      </c>
      <c r="G7836" s="40">
        <f t="shared" si="559"/>
        <v>3437</v>
      </c>
      <c r="H7836" s="6">
        <v>28784182</v>
      </c>
      <c r="I7836" s="6">
        <v>28786736</v>
      </c>
      <c r="J7836" s="6">
        <v>1</v>
      </c>
      <c r="K7836" s="6">
        <f t="shared" si="558"/>
        <v>65</v>
      </c>
      <c r="L7836" s="6">
        <v>829</v>
      </c>
      <c r="M7836" s="1" t="s">
        <v>12381</v>
      </c>
      <c r="N7836" s="17" t="s">
        <v>29311</v>
      </c>
      <c r="O7836" s="17" t="s">
        <v>29450</v>
      </c>
      <c r="Q7836" s="9"/>
      <c r="R7836" s="10" t="s">
        <v>24505</v>
      </c>
      <c r="S7836" s="11">
        <v>0</v>
      </c>
      <c r="T7836" s="9" t="s">
        <v>16207</v>
      </c>
      <c r="U7836" s="9"/>
      <c r="V7836" s="12"/>
      <c r="X7836" s="8" t="s">
        <v>18797</v>
      </c>
    </row>
    <row r="7837" spans="1:24" x14ac:dyDescent="0.25">
      <c r="A7837" s="16" t="s">
        <v>12382</v>
      </c>
      <c r="B7837" s="5" t="s">
        <v>16217</v>
      </c>
      <c r="C7837" s="5" t="s">
        <v>16206</v>
      </c>
      <c r="D7837" s="6">
        <f t="shared" si="556"/>
        <v>2292748</v>
      </c>
      <c r="E7837" s="6">
        <f t="shared" si="557"/>
        <v>2296047</v>
      </c>
      <c r="F7837" s="6">
        <f t="shared" si="560"/>
        <v>3300</v>
      </c>
      <c r="G7837" s="40">
        <f t="shared" si="559"/>
        <v>1426</v>
      </c>
      <c r="H7837" s="6">
        <v>28788163</v>
      </c>
      <c r="I7837" s="6">
        <v>28791462</v>
      </c>
      <c r="J7837" s="6">
        <v>1</v>
      </c>
      <c r="K7837" s="6">
        <f t="shared" si="558"/>
        <v>60</v>
      </c>
      <c r="L7837" s="6">
        <v>1079</v>
      </c>
      <c r="M7837" s="1" t="s">
        <v>7756</v>
      </c>
      <c r="N7837" s="17" t="s">
        <v>18884</v>
      </c>
      <c r="O7837" s="17" t="s">
        <v>29450</v>
      </c>
      <c r="P7837" s="8" t="s">
        <v>16008</v>
      </c>
      <c r="Q7837" s="7" t="s">
        <v>18094</v>
      </c>
      <c r="R7837" s="14" t="s">
        <v>19245</v>
      </c>
      <c r="S7837" s="42">
        <v>1</v>
      </c>
      <c r="T7837" s="41" t="s">
        <v>25022</v>
      </c>
      <c r="U7837" s="7" t="s">
        <v>16207</v>
      </c>
      <c r="V7837" s="12"/>
      <c r="W7837" s="43" t="s">
        <v>18809</v>
      </c>
      <c r="X7837" s="8" t="s">
        <v>18797</v>
      </c>
    </row>
    <row r="7838" spans="1:24" x14ac:dyDescent="0.25">
      <c r="A7838" s="16" t="s">
        <v>12383</v>
      </c>
      <c r="B7838" s="5" t="s">
        <v>16217</v>
      </c>
      <c r="C7838" s="5" t="s">
        <v>16206</v>
      </c>
      <c r="D7838" s="6">
        <f t="shared" si="556"/>
        <v>2297047</v>
      </c>
      <c r="E7838" s="6">
        <f t="shared" si="557"/>
        <v>2300881</v>
      </c>
      <c r="F7838" s="6">
        <f t="shared" si="560"/>
        <v>3835</v>
      </c>
      <c r="G7838" s="40">
        <f t="shared" si="559"/>
        <v>999</v>
      </c>
      <c r="H7838" s="6">
        <v>28792462</v>
      </c>
      <c r="I7838" s="6">
        <v>28796296</v>
      </c>
      <c r="J7838" s="6">
        <v>1</v>
      </c>
      <c r="K7838" s="6">
        <f t="shared" si="558"/>
        <v>52</v>
      </c>
      <c r="L7838" s="6">
        <v>1260</v>
      </c>
      <c r="M7838" s="1" t="s">
        <v>12384</v>
      </c>
      <c r="N7838" s="17" t="s">
        <v>29311</v>
      </c>
      <c r="O7838" s="17" t="s">
        <v>29450</v>
      </c>
      <c r="Q7838" s="9"/>
      <c r="R7838" s="10" t="s">
        <v>24506</v>
      </c>
      <c r="S7838" s="11">
        <v>1</v>
      </c>
      <c r="T7838" s="9" t="s">
        <v>25063</v>
      </c>
      <c r="U7838" s="9" t="s">
        <v>16207</v>
      </c>
      <c r="V7838" s="12"/>
      <c r="X7838" s="8" t="s">
        <v>18797</v>
      </c>
    </row>
    <row r="7839" spans="1:24" x14ac:dyDescent="0.25">
      <c r="A7839" s="16" t="s">
        <v>12385</v>
      </c>
      <c r="B7839" s="5" t="s">
        <v>16217</v>
      </c>
      <c r="C7839" s="5" t="s">
        <v>16207</v>
      </c>
      <c r="D7839" s="6">
        <f t="shared" si="556"/>
        <v>2301418</v>
      </c>
      <c r="E7839" s="6">
        <f t="shared" si="557"/>
        <v>2303542</v>
      </c>
      <c r="F7839" s="6">
        <f t="shared" si="560"/>
        <v>2125</v>
      </c>
      <c r="G7839" s="40">
        <f t="shared" si="559"/>
        <v>536</v>
      </c>
      <c r="H7839" s="6">
        <v>28796833</v>
      </c>
      <c r="I7839" s="6">
        <v>28798957</v>
      </c>
      <c r="J7839" s="6">
        <v>3</v>
      </c>
      <c r="K7839" s="6">
        <f t="shared" si="558"/>
        <v>187</v>
      </c>
      <c r="L7839" s="6">
        <v>645</v>
      </c>
      <c r="M7839" s="1" t="s">
        <v>1207</v>
      </c>
      <c r="N7839" s="17" t="s">
        <v>29317</v>
      </c>
      <c r="O7839" s="17" t="s">
        <v>29450</v>
      </c>
      <c r="Q7839" s="9"/>
      <c r="R7839" s="10" t="s">
        <v>20586</v>
      </c>
      <c r="S7839" s="11">
        <v>2</v>
      </c>
      <c r="T7839" s="9" t="s">
        <v>25069</v>
      </c>
      <c r="U7839" s="9"/>
      <c r="V7839" s="12"/>
      <c r="X7839" s="8" t="s">
        <v>18797</v>
      </c>
    </row>
    <row r="7840" spans="1:24" x14ac:dyDescent="0.25">
      <c r="A7840" s="16" t="s">
        <v>12386</v>
      </c>
      <c r="B7840" s="5" t="s">
        <v>16217</v>
      </c>
      <c r="C7840" s="5" t="s">
        <v>16207</v>
      </c>
      <c r="D7840" s="6">
        <f t="shared" si="556"/>
        <v>2305303</v>
      </c>
      <c r="E7840" s="6">
        <f t="shared" si="557"/>
        <v>2306045</v>
      </c>
      <c r="F7840" s="6">
        <f t="shared" si="560"/>
        <v>743</v>
      </c>
      <c r="G7840" s="40">
        <f t="shared" si="559"/>
        <v>1760</v>
      </c>
      <c r="H7840" s="6">
        <v>28800718</v>
      </c>
      <c r="I7840" s="6">
        <v>28801460</v>
      </c>
      <c r="J7840" s="6">
        <v>2</v>
      </c>
      <c r="K7840" s="6">
        <f t="shared" si="558"/>
        <v>122</v>
      </c>
      <c r="L7840" s="6">
        <v>206</v>
      </c>
      <c r="M7840" s="1" t="s">
        <v>12387</v>
      </c>
      <c r="N7840" s="17" t="s">
        <v>29311</v>
      </c>
      <c r="O7840" s="17" t="s">
        <v>29311</v>
      </c>
      <c r="Q7840" s="9"/>
      <c r="R7840" s="10" t="s">
        <v>24507</v>
      </c>
      <c r="S7840" s="11">
        <v>0</v>
      </c>
      <c r="T7840" s="9" t="s">
        <v>16207</v>
      </c>
      <c r="U7840" s="9"/>
      <c r="V7840" s="12"/>
      <c r="X7840" s="8" t="s">
        <v>18798</v>
      </c>
    </row>
    <row r="7841" spans="1:24" x14ac:dyDescent="0.25">
      <c r="A7841" s="16" t="s">
        <v>12388</v>
      </c>
      <c r="B7841" s="5" t="s">
        <v>16217</v>
      </c>
      <c r="C7841" s="5" t="s">
        <v>16207</v>
      </c>
      <c r="D7841" s="6">
        <f t="shared" si="556"/>
        <v>2309668</v>
      </c>
      <c r="E7841" s="6">
        <f t="shared" si="557"/>
        <v>2311016</v>
      </c>
      <c r="F7841" s="6">
        <f t="shared" si="560"/>
        <v>1349</v>
      </c>
      <c r="G7841" s="40">
        <f t="shared" si="559"/>
        <v>3622</v>
      </c>
      <c r="H7841" s="6">
        <v>28805083</v>
      </c>
      <c r="I7841" s="6">
        <v>28806431</v>
      </c>
      <c r="J7841" s="6">
        <v>1</v>
      </c>
      <c r="K7841" s="6">
        <f t="shared" si="558"/>
        <v>116</v>
      </c>
      <c r="L7841" s="6">
        <v>410</v>
      </c>
      <c r="M7841" s="1" t="s">
        <v>12389</v>
      </c>
      <c r="N7841" s="17" t="s">
        <v>29386</v>
      </c>
      <c r="O7841" s="17" t="s">
        <v>29450</v>
      </c>
      <c r="Q7841" s="9"/>
      <c r="R7841" s="10" t="s">
        <v>23999</v>
      </c>
      <c r="S7841" s="11">
        <v>3</v>
      </c>
      <c r="T7841" s="9" t="s">
        <v>28339</v>
      </c>
      <c r="U7841" s="9"/>
      <c r="V7841" s="12"/>
      <c r="W7841" s="43" t="s">
        <v>18850</v>
      </c>
      <c r="X7841" s="8" t="s">
        <v>18797</v>
      </c>
    </row>
    <row r="7842" spans="1:24" x14ac:dyDescent="0.25">
      <c r="A7842" s="16" t="s">
        <v>12390</v>
      </c>
      <c r="B7842" s="5" t="s">
        <v>16217</v>
      </c>
      <c r="C7842" s="5" t="s">
        <v>16206</v>
      </c>
      <c r="D7842" s="6">
        <f t="shared" si="556"/>
        <v>2311868</v>
      </c>
      <c r="E7842" s="6">
        <f t="shared" si="557"/>
        <v>2315008</v>
      </c>
      <c r="F7842" s="6">
        <f t="shared" si="560"/>
        <v>3141</v>
      </c>
      <c r="G7842" s="40">
        <f t="shared" si="559"/>
        <v>851</v>
      </c>
      <c r="H7842" s="6">
        <v>28807283</v>
      </c>
      <c r="I7842" s="6">
        <v>28810423</v>
      </c>
      <c r="J7842" s="6">
        <v>2</v>
      </c>
      <c r="K7842" s="6">
        <f t="shared" si="558"/>
        <v>114</v>
      </c>
      <c r="L7842" s="6">
        <v>1008</v>
      </c>
      <c r="M7842" s="1" t="s">
        <v>12391</v>
      </c>
      <c r="N7842" s="17" t="s">
        <v>29367</v>
      </c>
      <c r="O7842" s="17" t="s">
        <v>29450</v>
      </c>
      <c r="Q7842" s="9"/>
      <c r="R7842" s="10" t="s">
        <v>23653</v>
      </c>
      <c r="S7842" s="11">
        <v>1</v>
      </c>
      <c r="T7842" s="9" t="s">
        <v>25022</v>
      </c>
      <c r="U7842" s="9"/>
      <c r="V7842" s="12"/>
      <c r="X7842" s="8" t="s">
        <v>18797</v>
      </c>
    </row>
    <row r="7843" spans="1:24" x14ac:dyDescent="0.25">
      <c r="A7843" s="16" t="s">
        <v>12392</v>
      </c>
      <c r="B7843" s="5" t="s">
        <v>16217</v>
      </c>
      <c r="C7843" s="5" t="s">
        <v>16206</v>
      </c>
      <c r="D7843" s="6">
        <f t="shared" si="556"/>
        <v>2316306</v>
      </c>
      <c r="E7843" s="6">
        <f t="shared" si="557"/>
        <v>2317919</v>
      </c>
      <c r="F7843" s="6">
        <f t="shared" si="560"/>
        <v>1614</v>
      </c>
      <c r="G7843" s="40">
        <f t="shared" si="559"/>
        <v>1297</v>
      </c>
      <c r="H7843" s="6">
        <v>28811721</v>
      </c>
      <c r="I7843" s="6">
        <v>28813334</v>
      </c>
      <c r="J7843" s="6">
        <v>0</v>
      </c>
      <c r="K7843" s="6">
        <f t="shared" si="558"/>
        <v>0</v>
      </c>
      <c r="L7843" s="6">
        <v>537</v>
      </c>
      <c r="M7843" s="1" t="s">
        <v>12393</v>
      </c>
      <c r="N7843" s="17" t="s">
        <v>29330</v>
      </c>
      <c r="O7843" s="17" t="s">
        <v>29450</v>
      </c>
      <c r="Q7843" s="9"/>
      <c r="R7843" s="10" t="s">
        <v>24508</v>
      </c>
      <c r="S7843" s="11">
        <v>2</v>
      </c>
      <c r="T7843" s="9" t="s">
        <v>25009</v>
      </c>
      <c r="U7843" s="9" t="s">
        <v>16207</v>
      </c>
      <c r="V7843" s="12"/>
      <c r="X7843" s="8" t="s">
        <v>18797</v>
      </c>
    </row>
    <row r="7844" spans="1:24" x14ac:dyDescent="0.25">
      <c r="A7844" s="16" t="s">
        <v>12394</v>
      </c>
      <c r="B7844" s="5" t="s">
        <v>16217</v>
      </c>
      <c r="C7844" s="5" t="s">
        <v>16206</v>
      </c>
      <c r="D7844" s="6">
        <f t="shared" si="556"/>
        <v>2321498</v>
      </c>
      <c r="E7844" s="6">
        <f t="shared" si="557"/>
        <v>2323048</v>
      </c>
      <c r="F7844" s="6">
        <f t="shared" si="560"/>
        <v>1551</v>
      </c>
      <c r="G7844" s="40">
        <f t="shared" si="559"/>
        <v>3578</v>
      </c>
      <c r="H7844" s="6">
        <v>28816913</v>
      </c>
      <c r="I7844" s="6">
        <v>28818463</v>
      </c>
      <c r="J7844" s="6">
        <v>0</v>
      </c>
      <c r="K7844" s="6">
        <f t="shared" si="558"/>
        <v>0</v>
      </c>
      <c r="L7844" s="6">
        <v>516</v>
      </c>
      <c r="M7844" s="1" t="s">
        <v>12395</v>
      </c>
      <c r="N7844" s="17" t="s">
        <v>29311</v>
      </c>
      <c r="O7844" s="17" t="s">
        <v>29450</v>
      </c>
      <c r="Q7844" s="9"/>
      <c r="R7844" s="10" t="s">
        <v>24509</v>
      </c>
      <c r="S7844" s="11">
        <v>0</v>
      </c>
      <c r="T7844" s="9" t="s">
        <v>16207</v>
      </c>
      <c r="U7844" s="9"/>
      <c r="V7844" s="12"/>
      <c r="X7844" s="8" t="s">
        <v>18798</v>
      </c>
    </row>
    <row r="7845" spans="1:24" x14ac:dyDescent="0.25">
      <c r="A7845" s="16" t="s">
        <v>12396</v>
      </c>
      <c r="B7845" s="5" t="s">
        <v>16217</v>
      </c>
      <c r="C7845" s="5" t="s">
        <v>16206</v>
      </c>
      <c r="D7845" s="6">
        <f t="shared" si="556"/>
        <v>2325118</v>
      </c>
      <c r="E7845" s="6">
        <f t="shared" si="557"/>
        <v>2327360</v>
      </c>
      <c r="F7845" s="6">
        <f t="shared" si="560"/>
        <v>2243</v>
      </c>
      <c r="G7845" s="40">
        <f t="shared" si="559"/>
        <v>2069</v>
      </c>
      <c r="H7845" s="6">
        <v>28820533</v>
      </c>
      <c r="I7845" s="6">
        <v>28822775</v>
      </c>
      <c r="J7845" s="6">
        <v>2</v>
      </c>
      <c r="K7845" s="6">
        <f t="shared" si="558"/>
        <v>167</v>
      </c>
      <c r="L7845" s="6">
        <v>691</v>
      </c>
      <c r="M7845" s="1" t="s">
        <v>14</v>
      </c>
      <c r="N7845" s="17" t="s">
        <v>29311</v>
      </c>
      <c r="O7845" s="17" t="s">
        <v>29450</v>
      </c>
      <c r="Q7845" s="9"/>
      <c r="R7845" s="10" t="s">
        <v>24510</v>
      </c>
      <c r="S7845" s="11">
        <v>0</v>
      </c>
      <c r="T7845" s="9" t="s">
        <v>16207</v>
      </c>
      <c r="U7845" s="9"/>
      <c r="V7845" s="12"/>
      <c r="X7845" s="8" t="s">
        <v>18797</v>
      </c>
    </row>
    <row r="7846" spans="1:24" x14ac:dyDescent="0.25">
      <c r="A7846" s="16" t="s">
        <v>12397</v>
      </c>
      <c r="B7846" s="5" t="s">
        <v>16217</v>
      </c>
      <c r="C7846" s="5" t="s">
        <v>16206</v>
      </c>
      <c r="D7846" s="6">
        <f t="shared" si="556"/>
        <v>2329727</v>
      </c>
      <c r="E7846" s="6">
        <f t="shared" si="557"/>
        <v>2335037</v>
      </c>
      <c r="F7846" s="6">
        <f t="shared" si="560"/>
        <v>5311</v>
      </c>
      <c r="G7846" s="40">
        <f t="shared" si="559"/>
        <v>2366</v>
      </c>
      <c r="H7846" s="6">
        <v>28825142</v>
      </c>
      <c r="I7846" s="6">
        <v>28830452</v>
      </c>
      <c r="J7846" s="6">
        <v>4</v>
      </c>
      <c r="K7846" s="6">
        <f t="shared" si="558"/>
        <v>286</v>
      </c>
      <c r="L7846" s="6">
        <v>1674</v>
      </c>
      <c r="M7846" s="1" t="s">
        <v>12398</v>
      </c>
      <c r="N7846" s="17" t="s">
        <v>29311</v>
      </c>
      <c r="O7846" s="17" t="s">
        <v>29450</v>
      </c>
      <c r="P7846" s="8" t="s">
        <v>14445</v>
      </c>
      <c r="Q7846" s="7" t="s">
        <v>18786</v>
      </c>
      <c r="R7846" s="14" t="s">
        <v>24511</v>
      </c>
      <c r="S7846" s="42">
        <v>3</v>
      </c>
      <c r="T7846" s="41" t="s">
        <v>25443</v>
      </c>
      <c r="U7846" s="7" t="s">
        <v>25289</v>
      </c>
      <c r="V7846" s="12"/>
      <c r="X7846" s="8" t="s">
        <v>18797</v>
      </c>
    </row>
    <row r="7847" spans="1:24" x14ac:dyDescent="0.25">
      <c r="A7847" s="16" t="s">
        <v>12399</v>
      </c>
      <c r="B7847" s="5" t="s">
        <v>16217</v>
      </c>
      <c r="C7847" s="5" t="s">
        <v>16206</v>
      </c>
      <c r="D7847" s="6">
        <f t="shared" si="556"/>
        <v>2335755</v>
      </c>
      <c r="E7847" s="6">
        <f t="shared" si="557"/>
        <v>2337167</v>
      </c>
      <c r="F7847" s="6">
        <f t="shared" si="560"/>
        <v>1413</v>
      </c>
      <c r="G7847" s="40">
        <f t="shared" si="559"/>
        <v>717</v>
      </c>
      <c r="H7847" s="6">
        <v>28831170</v>
      </c>
      <c r="I7847" s="6">
        <v>28832582</v>
      </c>
      <c r="J7847" s="6">
        <v>0</v>
      </c>
      <c r="K7847" s="6">
        <f t="shared" si="558"/>
        <v>0</v>
      </c>
      <c r="L7847" s="6">
        <v>470</v>
      </c>
      <c r="M7847" s="1" t="s">
        <v>12400</v>
      </c>
      <c r="N7847" s="17" t="s">
        <v>29311</v>
      </c>
      <c r="O7847" s="17" t="s">
        <v>29450</v>
      </c>
      <c r="P7847" s="8" t="s">
        <v>15043</v>
      </c>
      <c r="Q7847" s="7" t="s">
        <v>16799</v>
      </c>
      <c r="R7847" s="14" t="s">
        <v>24512</v>
      </c>
      <c r="S7847" s="42">
        <v>1</v>
      </c>
      <c r="T7847" s="41" t="s">
        <v>26753</v>
      </c>
      <c r="U7847" s="7" t="s">
        <v>16207</v>
      </c>
      <c r="V7847" s="12"/>
      <c r="X7847" s="8" t="s">
        <v>18797</v>
      </c>
    </row>
    <row r="7848" spans="1:24" x14ac:dyDescent="0.25">
      <c r="A7848" s="16" t="s">
        <v>12401</v>
      </c>
      <c r="B7848" s="5" t="s">
        <v>16217</v>
      </c>
      <c r="C7848" s="5" t="s">
        <v>16206</v>
      </c>
      <c r="D7848" s="6">
        <f t="shared" si="556"/>
        <v>2337357</v>
      </c>
      <c r="E7848" s="6">
        <f t="shared" si="557"/>
        <v>2338341</v>
      </c>
      <c r="F7848" s="6">
        <f t="shared" si="560"/>
        <v>985</v>
      </c>
      <c r="G7848" s="40">
        <f t="shared" si="559"/>
        <v>189</v>
      </c>
      <c r="H7848" s="6">
        <v>28832772</v>
      </c>
      <c r="I7848" s="6">
        <v>28833756</v>
      </c>
      <c r="J7848" s="6">
        <v>1</v>
      </c>
      <c r="K7848" s="6">
        <f t="shared" si="558"/>
        <v>64</v>
      </c>
      <c r="L7848" s="6">
        <v>306</v>
      </c>
      <c r="M7848" s="1" t="s">
        <v>12402</v>
      </c>
      <c r="N7848" s="17" t="s">
        <v>29311</v>
      </c>
      <c r="O7848" s="17" t="s">
        <v>29450</v>
      </c>
      <c r="Q7848" s="9"/>
      <c r="R7848" s="10" t="s">
        <v>24513</v>
      </c>
      <c r="S7848" s="11">
        <v>2</v>
      </c>
      <c r="T7848" s="9" t="s">
        <v>25137</v>
      </c>
      <c r="U7848" s="9"/>
      <c r="V7848" s="12"/>
      <c r="X7848" s="8" t="s">
        <v>18797</v>
      </c>
    </row>
    <row r="7849" spans="1:24" x14ac:dyDescent="0.25">
      <c r="A7849" s="16" t="s">
        <v>12403</v>
      </c>
      <c r="B7849" s="5" t="s">
        <v>16217</v>
      </c>
      <c r="C7849" s="5" t="s">
        <v>16207</v>
      </c>
      <c r="D7849" s="6">
        <f t="shared" si="556"/>
        <v>2338411</v>
      </c>
      <c r="E7849" s="6">
        <f t="shared" si="557"/>
        <v>2339538</v>
      </c>
      <c r="F7849" s="6">
        <f t="shared" si="560"/>
        <v>1128</v>
      </c>
      <c r="G7849" s="40">
        <f t="shared" si="559"/>
        <v>69</v>
      </c>
      <c r="H7849" s="6">
        <v>28833826</v>
      </c>
      <c r="I7849" s="6">
        <v>28834953</v>
      </c>
      <c r="J7849" s="6">
        <v>0</v>
      </c>
      <c r="K7849" s="6">
        <f t="shared" si="558"/>
        <v>0</v>
      </c>
      <c r="L7849" s="6">
        <v>375</v>
      </c>
      <c r="M7849" s="1" t="s">
        <v>14</v>
      </c>
      <c r="N7849" s="17" t="s">
        <v>29325</v>
      </c>
      <c r="O7849" s="17" t="s">
        <v>29450</v>
      </c>
      <c r="Q7849" s="9"/>
      <c r="R7849" s="10" t="s">
        <v>24514</v>
      </c>
      <c r="S7849" s="11">
        <v>0</v>
      </c>
      <c r="T7849" s="9" t="s">
        <v>16207</v>
      </c>
      <c r="U7849" s="9"/>
      <c r="V7849" s="12"/>
      <c r="X7849" s="8" t="s">
        <v>18797</v>
      </c>
    </row>
    <row r="7850" spans="1:24" x14ac:dyDescent="0.25">
      <c r="A7850" s="16" t="s">
        <v>12404</v>
      </c>
      <c r="B7850" s="5" t="s">
        <v>16217</v>
      </c>
      <c r="C7850" s="5" t="s">
        <v>16206</v>
      </c>
      <c r="D7850" s="6">
        <f t="shared" si="556"/>
        <v>2340514</v>
      </c>
      <c r="E7850" s="6">
        <f t="shared" si="557"/>
        <v>2341464</v>
      </c>
      <c r="F7850" s="6">
        <f t="shared" si="560"/>
        <v>951</v>
      </c>
      <c r="G7850" s="40">
        <f t="shared" si="559"/>
        <v>975</v>
      </c>
      <c r="H7850" s="6">
        <v>28835929</v>
      </c>
      <c r="I7850" s="6">
        <v>28836879</v>
      </c>
      <c r="J7850" s="6">
        <v>0</v>
      </c>
      <c r="K7850" s="6">
        <f t="shared" si="558"/>
        <v>0</v>
      </c>
      <c r="L7850" s="6">
        <v>316</v>
      </c>
      <c r="M7850" s="1" t="s">
        <v>11792</v>
      </c>
      <c r="N7850" s="17" t="s">
        <v>29311</v>
      </c>
      <c r="O7850" s="17" t="s">
        <v>29450</v>
      </c>
      <c r="Q7850" s="9"/>
      <c r="R7850" s="10" t="s">
        <v>21623</v>
      </c>
      <c r="S7850" s="11">
        <v>1</v>
      </c>
      <c r="T7850" s="9" t="s">
        <v>25072</v>
      </c>
      <c r="U7850" s="9" t="s">
        <v>25073</v>
      </c>
      <c r="V7850" s="12"/>
      <c r="X7850" s="8" t="s">
        <v>18797</v>
      </c>
    </row>
    <row r="7851" spans="1:24" x14ac:dyDescent="0.25">
      <c r="A7851" s="16" t="s">
        <v>12406</v>
      </c>
      <c r="B7851" s="5" t="s">
        <v>16217</v>
      </c>
      <c r="C7851" s="5" t="s">
        <v>16207</v>
      </c>
      <c r="D7851" s="6">
        <f t="shared" si="556"/>
        <v>2341850</v>
      </c>
      <c r="E7851" s="6">
        <f t="shared" si="557"/>
        <v>2345865</v>
      </c>
      <c r="F7851" s="6">
        <f t="shared" si="560"/>
        <v>4016</v>
      </c>
      <c r="G7851" s="40">
        <f t="shared" si="559"/>
        <v>385</v>
      </c>
      <c r="H7851" s="6">
        <v>28837265</v>
      </c>
      <c r="I7851" s="6">
        <v>28841280</v>
      </c>
      <c r="J7851" s="6">
        <v>4</v>
      </c>
      <c r="K7851" s="6">
        <f t="shared" si="558"/>
        <v>2024</v>
      </c>
      <c r="L7851" s="6">
        <v>663</v>
      </c>
      <c r="M7851" s="1" t="s">
        <v>12405</v>
      </c>
      <c r="N7851" s="17" t="s">
        <v>29324</v>
      </c>
      <c r="O7851" s="17" t="s">
        <v>29451</v>
      </c>
      <c r="P7851" s="8" t="s">
        <v>16009</v>
      </c>
      <c r="Q7851" s="7" t="s">
        <v>18451</v>
      </c>
      <c r="R7851" s="14" t="s">
        <v>24515</v>
      </c>
      <c r="S7851" s="42">
        <v>3</v>
      </c>
      <c r="T7851" s="41" t="s">
        <v>25461</v>
      </c>
      <c r="U7851" s="9"/>
      <c r="V7851" s="12"/>
      <c r="X7851" s="8" t="s">
        <v>18797</v>
      </c>
    </row>
    <row r="7852" spans="1:24" x14ac:dyDescent="0.25">
      <c r="A7852" s="16" t="s">
        <v>12407</v>
      </c>
      <c r="B7852" s="5" t="s">
        <v>16217</v>
      </c>
      <c r="C7852" s="5" t="s">
        <v>16206</v>
      </c>
      <c r="D7852" s="6">
        <f t="shared" si="556"/>
        <v>2346912</v>
      </c>
      <c r="E7852" s="6">
        <f t="shared" si="557"/>
        <v>2349291</v>
      </c>
      <c r="F7852" s="6">
        <f t="shared" si="560"/>
        <v>2380</v>
      </c>
      <c r="G7852" s="40">
        <f t="shared" si="559"/>
        <v>1046</v>
      </c>
      <c r="H7852" s="6">
        <v>28842327</v>
      </c>
      <c r="I7852" s="6">
        <v>28844706</v>
      </c>
      <c r="J7852" s="6">
        <v>4</v>
      </c>
      <c r="K7852" s="6">
        <f t="shared" si="558"/>
        <v>358</v>
      </c>
      <c r="L7852" s="6">
        <v>673</v>
      </c>
      <c r="M7852" s="1" t="s">
        <v>12408</v>
      </c>
      <c r="N7852" s="17" t="s">
        <v>29310</v>
      </c>
      <c r="O7852" s="17" t="s">
        <v>29450</v>
      </c>
      <c r="Q7852" s="9"/>
      <c r="R7852" s="10" t="s">
        <v>24516</v>
      </c>
      <c r="S7852" s="11">
        <v>1</v>
      </c>
      <c r="T7852" s="9" t="s">
        <v>26981</v>
      </c>
      <c r="U7852" s="9" t="s">
        <v>16207</v>
      </c>
      <c r="V7852" s="12"/>
      <c r="X7852" s="8" t="s">
        <v>18797</v>
      </c>
    </row>
    <row r="7853" spans="1:24" x14ac:dyDescent="0.25">
      <c r="A7853" s="16" t="s">
        <v>12409</v>
      </c>
      <c r="B7853" s="5" t="s">
        <v>16217</v>
      </c>
      <c r="C7853" s="5" t="s">
        <v>16206</v>
      </c>
      <c r="D7853" s="6">
        <f t="shared" si="556"/>
        <v>2359200</v>
      </c>
      <c r="E7853" s="6">
        <f t="shared" si="557"/>
        <v>2363129</v>
      </c>
      <c r="F7853" s="6">
        <f t="shared" si="560"/>
        <v>3930</v>
      </c>
      <c r="G7853" s="40">
        <f t="shared" si="559"/>
        <v>9908</v>
      </c>
      <c r="H7853" s="6">
        <v>28854615</v>
      </c>
      <c r="I7853" s="6">
        <v>28858544</v>
      </c>
      <c r="J7853" s="6">
        <v>1</v>
      </c>
      <c r="K7853" s="6">
        <f t="shared" si="558"/>
        <v>846</v>
      </c>
      <c r="L7853" s="6">
        <v>1027</v>
      </c>
      <c r="M7853" s="1" t="s">
        <v>12410</v>
      </c>
      <c r="N7853" s="17" t="s">
        <v>29331</v>
      </c>
      <c r="O7853" s="17" t="s">
        <v>29450</v>
      </c>
      <c r="Q7853" s="9"/>
      <c r="R7853" s="10" t="s">
        <v>24517</v>
      </c>
      <c r="S7853" s="11">
        <v>0</v>
      </c>
      <c r="T7853" s="9" t="s">
        <v>16207</v>
      </c>
      <c r="U7853" s="9"/>
      <c r="V7853" s="12"/>
      <c r="X7853" s="8" t="s">
        <v>18797</v>
      </c>
    </row>
    <row r="7854" spans="1:24" x14ac:dyDescent="0.25">
      <c r="A7854" s="16" t="s">
        <v>12411</v>
      </c>
      <c r="B7854" s="5" t="s">
        <v>16217</v>
      </c>
      <c r="C7854" s="5" t="s">
        <v>16206</v>
      </c>
      <c r="D7854" s="6">
        <f t="shared" si="556"/>
        <v>2365008</v>
      </c>
      <c r="E7854" s="6">
        <f t="shared" si="557"/>
        <v>2367029</v>
      </c>
      <c r="F7854" s="6">
        <f t="shared" si="560"/>
        <v>2022</v>
      </c>
      <c r="G7854" s="40">
        <f t="shared" si="559"/>
        <v>1878</v>
      </c>
      <c r="H7854" s="6">
        <v>28860423</v>
      </c>
      <c r="I7854" s="6">
        <v>28862444</v>
      </c>
      <c r="J7854" s="6">
        <v>1</v>
      </c>
      <c r="K7854" s="6">
        <f t="shared" si="558"/>
        <v>78</v>
      </c>
      <c r="L7854" s="6">
        <v>647</v>
      </c>
      <c r="M7854" s="1" t="s">
        <v>28635</v>
      </c>
      <c r="N7854" s="17" t="s">
        <v>29310</v>
      </c>
      <c r="O7854" s="17" t="s">
        <v>29450</v>
      </c>
      <c r="Q7854" s="9"/>
      <c r="R7854" s="10" t="s">
        <v>19057</v>
      </c>
      <c r="S7854" s="11">
        <v>2</v>
      </c>
      <c r="T7854" s="9" t="s">
        <v>25684</v>
      </c>
      <c r="U7854" s="9" t="s">
        <v>16207</v>
      </c>
      <c r="V7854" s="12"/>
      <c r="X7854" s="8" t="s">
        <v>18798</v>
      </c>
    </row>
    <row r="7855" spans="1:24" x14ac:dyDescent="0.25">
      <c r="A7855" s="16" t="s">
        <v>12412</v>
      </c>
      <c r="B7855" s="5" t="s">
        <v>16217</v>
      </c>
      <c r="C7855" s="5" t="s">
        <v>16206</v>
      </c>
      <c r="D7855" s="6">
        <f t="shared" si="556"/>
        <v>2368215</v>
      </c>
      <c r="E7855" s="6">
        <f t="shared" si="557"/>
        <v>2369508</v>
      </c>
      <c r="F7855" s="6">
        <f t="shared" si="560"/>
        <v>1294</v>
      </c>
      <c r="G7855" s="40">
        <f t="shared" si="559"/>
        <v>1185</v>
      </c>
      <c r="H7855" s="6">
        <v>28863630</v>
      </c>
      <c r="I7855" s="6">
        <v>28864923</v>
      </c>
      <c r="J7855" s="6">
        <v>1</v>
      </c>
      <c r="K7855" s="6">
        <f t="shared" si="558"/>
        <v>274</v>
      </c>
      <c r="L7855" s="6">
        <v>339</v>
      </c>
      <c r="M7855" s="1" t="s">
        <v>14</v>
      </c>
      <c r="N7855" s="17" t="s">
        <v>29311</v>
      </c>
      <c r="O7855" s="17" t="s">
        <v>29450</v>
      </c>
      <c r="Q7855" s="9"/>
      <c r="R7855" s="10" t="s">
        <v>24518</v>
      </c>
      <c r="S7855" s="11">
        <v>3</v>
      </c>
      <c r="T7855" s="9" t="s">
        <v>25037</v>
      </c>
      <c r="U7855" s="9"/>
      <c r="V7855" s="12"/>
      <c r="X7855" s="8" t="s">
        <v>18797</v>
      </c>
    </row>
    <row r="7856" spans="1:24" x14ac:dyDescent="0.25">
      <c r="A7856" s="16" t="s">
        <v>12413</v>
      </c>
      <c r="B7856" s="5" t="s">
        <v>16217</v>
      </c>
      <c r="C7856" s="5" t="s">
        <v>16206</v>
      </c>
      <c r="D7856" s="6">
        <f t="shared" si="556"/>
        <v>2370442</v>
      </c>
      <c r="E7856" s="6">
        <f t="shared" si="557"/>
        <v>2371500</v>
      </c>
      <c r="F7856" s="6">
        <f t="shared" si="560"/>
        <v>1059</v>
      </c>
      <c r="G7856" s="40">
        <f t="shared" si="559"/>
        <v>933</v>
      </c>
      <c r="H7856" s="6">
        <v>28865857</v>
      </c>
      <c r="I7856" s="6">
        <v>28866915</v>
      </c>
      <c r="J7856" s="6">
        <v>0</v>
      </c>
      <c r="K7856" s="6">
        <f t="shared" si="558"/>
        <v>0</v>
      </c>
      <c r="L7856" s="6">
        <v>352</v>
      </c>
      <c r="M7856" s="1" t="s">
        <v>12345</v>
      </c>
      <c r="N7856" s="17" t="s">
        <v>29311</v>
      </c>
      <c r="O7856" s="17" t="s">
        <v>29450</v>
      </c>
      <c r="P7856" s="8" t="s">
        <v>16010</v>
      </c>
      <c r="Q7856" s="7" t="s">
        <v>17095</v>
      </c>
      <c r="R7856" s="14" t="s">
        <v>22412</v>
      </c>
      <c r="S7856" s="42">
        <v>2</v>
      </c>
      <c r="T7856" s="41" t="s">
        <v>27242</v>
      </c>
      <c r="U7856" s="7"/>
      <c r="V7856" s="12"/>
      <c r="X7856" s="8" t="s">
        <v>18797</v>
      </c>
    </row>
    <row r="7857" spans="1:24" x14ac:dyDescent="0.25">
      <c r="A7857" s="16" t="s">
        <v>12414</v>
      </c>
      <c r="B7857" s="5" t="s">
        <v>16217</v>
      </c>
      <c r="C7857" s="5" t="s">
        <v>16206</v>
      </c>
      <c r="D7857" s="6">
        <f t="shared" si="556"/>
        <v>2371879</v>
      </c>
      <c r="E7857" s="6">
        <f t="shared" si="557"/>
        <v>2373265</v>
      </c>
      <c r="F7857" s="6">
        <f t="shared" si="560"/>
        <v>1387</v>
      </c>
      <c r="G7857" s="40">
        <f t="shared" si="559"/>
        <v>378</v>
      </c>
      <c r="H7857" s="6">
        <v>28867294</v>
      </c>
      <c r="I7857" s="6">
        <v>28868680</v>
      </c>
      <c r="J7857" s="6">
        <v>4</v>
      </c>
      <c r="K7857" s="6">
        <f t="shared" si="558"/>
        <v>271</v>
      </c>
      <c r="L7857" s="6">
        <v>371</v>
      </c>
      <c r="M7857" s="1" t="s">
        <v>12415</v>
      </c>
      <c r="N7857" s="17" t="s">
        <v>29389</v>
      </c>
      <c r="O7857" s="17" t="s">
        <v>29451</v>
      </c>
      <c r="P7857" s="8" t="s">
        <v>13668</v>
      </c>
      <c r="Q7857" s="7" t="s">
        <v>18796</v>
      </c>
      <c r="R7857" s="14" t="s">
        <v>21600</v>
      </c>
      <c r="S7857" s="42">
        <v>1</v>
      </c>
      <c r="T7857" s="41" t="s">
        <v>25142</v>
      </c>
      <c r="U7857" s="7" t="s">
        <v>16207</v>
      </c>
      <c r="V7857" s="12"/>
      <c r="X7857" s="8" t="s">
        <v>18797</v>
      </c>
    </row>
    <row r="7858" spans="1:24" x14ac:dyDescent="0.25">
      <c r="A7858" s="16" t="s">
        <v>12416</v>
      </c>
      <c r="B7858" s="5" t="s">
        <v>16217</v>
      </c>
      <c r="C7858" s="5" t="s">
        <v>16207</v>
      </c>
      <c r="D7858" s="6">
        <f t="shared" ref="D7858:D7921" si="561">H7858-26495415</f>
        <v>2373540</v>
      </c>
      <c r="E7858" s="6">
        <f t="shared" ref="E7858:E7921" si="562">I7858-26495415</f>
        <v>2373903</v>
      </c>
      <c r="F7858" s="6">
        <f t="shared" si="560"/>
        <v>364</v>
      </c>
      <c r="G7858" s="40">
        <f t="shared" si="559"/>
        <v>274</v>
      </c>
      <c r="H7858" s="6">
        <v>28868955</v>
      </c>
      <c r="I7858" s="6">
        <v>28869318</v>
      </c>
      <c r="J7858" s="6">
        <v>1</v>
      </c>
      <c r="K7858" s="6">
        <f t="shared" si="558"/>
        <v>64</v>
      </c>
      <c r="L7858" s="6">
        <v>99</v>
      </c>
      <c r="M7858" s="1" t="s">
        <v>12417</v>
      </c>
      <c r="N7858" s="17" t="s">
        <v>29311</v>
      </c>
      <c r="O7858" s="17" t="s">
        <v>29450</v>
      </c>
      <c r="Q7858" s="9"/>
      <c r="R7858" s="10" t="s">
        <v>24519</v>
      </c>
      <c r="S7858" s="11">
        <v>0</v>
      </c>
      <c r="T7858" s="9" t="s">
        <v>16207</v>
      </c>
      <c r="U7858" s="9"/>
      <c r="V7858" s="12"/>
      <c r="X7858" s="8" t="s">
        <v>18797</v>
      </c>
    </row>
    <row r="7859" spans="1:24" x14ac:dyDescent="0.25">
      <c r="A7859" s="16" t="s">
        <v>12418</v>
      </c>
      <c r="B7859" s="5" t="s">
        <v>16217</v>
      </c>
      <c r="C7859" s="5" t="s">
        <v>16207</v>
      </c>
      <c r="D7859" s="6">
        <f t="shared" si="561"/>
        <v>2375134</v>
      </c>
      <c r="E7859" s="6">
        <f t="shared" si="562"/>
        <v>2376633</v>
      </c>
      <c r="F7859" s="6">
        <f t="shared" si="560"/>
        <v>1500</v>
      </c>
      <c r="G7859" s="40">
        <f t="shared" si="559"/>
        <v>1230</v>
      </c>
      <c r="H7859" s="6">
        <v>28870549</v>
      </c>
      <c r="I7859" s="6">
        <v>28872048</v>
      </c>
      <c r="J7859" s="6">
        <v>2</v>
      </c>
      <c r="K7859" s="6">
        <f t="shared" si="558"/>
        <v>123</v>
      </c>
      <c r="L7859" s="6">
        <v>458</v>
      </c>
      <c r="M7859" s="1" t="s">
        <v>8013</v>
      </c>
      <c r="N7859" s="17" t="s">
        <v>29309</v>
      </c>
      <c r="O7859" s="17" t="s">
        <v>29450</v>
      </c>
      <c r="P7859" s="8" t="s">
        <v>15288</v>
      </c>
      <c r="Q7859" s="7" t="s">
        <v>18070</v>
      </c>
      <c r="R7859" s="14" t="s">
        <v>22690</v>
      </c>
      <c r="S7859" s="42">
        <v>3</v>
      </c>
      <c r="T7859" s="41" t="s">
        <v>25762</v>
      </c>
      <c r="U7859" s="7" t="s">
        <v>25763</v>
      </c>
      <c r="V7859" s="12"/>
      <c r="X7859" s="8" t="s">
        <v>18797</v>
      </c>
    </row>
    <row r="7860" spans="1:24" x14ac:dyDescent="0.25">
      <c r="A7860" s="16" t="s">
        <v>12419</v>
      </c>
      <c r="B7860" s="5" t="s">
        <v>16217</v>
      </c>
      <c r="C7860" s="5" t="s">
        <v>16206</v>
      </c>
      <c r="D7860" s="6">
        <f t="shared" si="561"/>
        <v>2380470</v>
      </c>
      <c r="E7860" s="6">
        <f t="shared" si="562"/>
        <v>2383857</v>
      </c>
      <c r="F7860" s="6">
        <f t="shared" si="560"/>
        <v>3388</v>
      </c>
      <c r="G7860" s="40">
        <f t="shared" si="559"/>
        <v>3836</v>
      </c>
      <c r="H7860" s="6">
        <v>28875885</v>
      </c>
      <c r="I7860" s="6">
        <v>28879272</v>
      </c>
      <c r="J7860" s="6">
        <v>2</v>
      </c>
      <c r="K7860" s="6">
        <f t="shared" si="558"/>
        <v>124</v>
      </c>
      <c r="L7860" s="6">
        <v>1087</v>
      </c>
      <c r="M7860" s="1" t="s">
        <v>11882</v>
      </c>
      <c r="N7860" s="17" t="s">
        <v>29311</v>
      </c>
      <c r="O7860" s="17" t="s">
        <v>29450</v>
      </c>
      <c r="Q7860" s="9"/>
      <c r="R7860" s="10" t="s">
        <v>19245</v>
      </c>
      <c r="S7860" s="11">
        <v>4</v>
      </c>
      <c r="T7860" s="9" t="s">
        <v>28340</v>
      </c>
      <c r="U7860" s="9"/>
      <c r="V7860" s="12"/>
      <c r="X7860" s="8" t="s">
        <v>18797</v>
      </c>
    </row>
    <row r="7861" spans="1:24" x14ac:dyDescent="0.25">
      <c r="A7861" s="16" t="s">
        <v>12420</v>
      </c>
      <c r="B7861" s="5" t="s">
        <v>16217</v>
      </c>
      <c r="C7861" s="5" t="s">
        <v>16207</v>
      </c>
      <c r="D7861" s="6">
        <f t="shared" si="561"/>
        <v>2385524</v>
      </c>
      <c r="E7861" s="6">
        <f t="shared" si="562"/>
        <v>2386744</v>
      </c>
      <c r="F7861" s="6">
        <f t="shared" si="560"/>
        <v>1221</v>
      </c>
      <c r="G7861" s="40">
        <f t="shared" si="559"/>
        <v>1666</v>
      </c>
      <c r="H7861" s="6">
        <v>28880939</v>
      </c>
      <c r="I7861" s="6">
        <v>28882159</v>
      </c>
      <c r="J7861" s="6">
        <v>2</v>
      </c>
      <c r="K7861" s="6">
        <f t="shared" ref="K7861:K7924" si="563">F7861-((L7861+1)*3)</f>
        <v>150</v>
      </c>
      <c r="L7861" s="6">
        <v>356</v>
      </c>
      <c r="M7861" s="1" t="s">
        <v>12421</v>
      </c>
      <c r="N7861" s="17" t="s">
        <v>29311</v>
      </c>
      <c r="O7861" s="17" t="s">
        <v>29450</v>
      </c>
      <c r="P7861" s="8" t="s">
        <v>16011</v>
      </c>
      <c r="Q7861" s="7" t="s">
        <v>18032</v>
      </c>
      <c r="R7861" s="14" t="s">
        <v>24520</v>
      </c>
      <c r="S7861" s="42">
        <v>4</v>
      </c>
      <c r="T7861" s="41" t="s">
        <v>28341</v>
      </c>
      <c r="U7861" s="7" t="s">
        <v>16207</v>
      </c>
      <c r="V7861" s="12"/>
      <c r="X7861" s="8" t="s">
        <v>18797</v>
      </c>
    </row>
    <row r="7862" spans="1:24" x14ac:dyDescent="0.25">
      <c r="A7862" s="16" t="s">
        <v>12422</v>
      </c>
      <c r="B7862" s="5" t="s">
        <v>16217</v>
      </c>
      <c r="C7862" s="5" t="s">
        <v>16206</v>
      </c>
      <c r="D7862" s="6">
        <f t="shared" si="561"/>
        <v>2388782</v>
      </c>
      <c r="E7862" s="6">
        <f t="shared" si="562"/>
        <v>2390880</v>
      </c>
      <c r="F7862" s="6">
        <f t="shared" si="560"/>
        <v>2099</v>
      </c>
      <c r="G7862" s="40">
        <f t="shared" si="559"/>
        <v>2037</v>
      </c>
      <c r="H7862" s="6">
        <v>28884197</v>
      </c>
      <c r="I7862" s="6">
        <v>28886295</v>
      </c>
      <c r="J7862" s="6">
        <v>4</v>
      </c>
      <c r="K7862" s="6">
        <f t="shared" si="563"/>
        <v>329</v>
      </c>
      <c r="L7862" s="6">
        <v>589</v>
      </c>
      <c r="M7862" s="1" t="s">
        <v>3742</v>
      </c>
      <c r="N7862" s="17" t="s">
        <v>29311</v>
      </c>
      <c r="O7862" s="17" t="s">
        <v>29450</v>
      </c>
      <c r="P7862" s="8" t="s">
        <v>15494</v>
      </c>
      <c r="Q7862" s="7" t="s">
        <v>16555</v>
      </c>
      <c r="R7862" s="14" t="s">
        <v>24521</v>
      </c>
      <c r="S7862" s="42">
        <v>6</v>
      </c>
      <c r="T7862" s="41" t="s">
        <v>26239</v>
      </c>
      <c r="U7862" s="7" t="s">
        <v>26240</v>
      </c>
      <c r="V7862" s="12"/>
      <c r="X7862" s="8" t="s">
        <v>18797</v>
      </c>
    </row>
    <row r="7863" spans="1:24" x14ac:dyDescent="0.25">
      <c r="A7863" s="16" t="s">
        <v>12423</v>
      </c>
      <c r="B7863" s="5" t="s">
        <v>16217</v>
      </c>
      <c r="C7863" s="5" t="s">
        <v>16207</v>
      </c>
      <c r="D7863" s="6">
        <f t="shared" si="561"/>
        <v>2391146</v>
      </c>
      <c r="E7863" s="6">
        <f t="shared" si="562"/>
        <v>2392907</v>
      </c>
      <c r="F7863" s="6">
        <f t="shared" si="560"/>
        <v>1762</v>
      </c>
      <c r="G7863" s="40">
        <f t="shared" si="559"/>
        <v>265</v>
      </c>
      <c r="H7863" s="6">
        <v>28886561</v>
      </c>
      <c r="I7863" s="6">
        <v>28888322</v>
      </c>
      <c r="J7863" s="6">
        <v>3</v>
      </c>
      <c r="K7863" s="6">
        <f t="shared" si="563"/>
        <v>208</v>
      </c>
      <c r="L7863" s="6">
        <v>517</v>
      </c>
      <c r="M7863" s="1" t="s">
        <v>12424</v>
      </c>
      <c r="N7863" s="17" t="s">
        <v>29311</v>
      </c>
      <c r="O7863" s="17" t="s">
        <v>29450</v>
      </c>
      <c r="Q7863" s="9"/>
      <c r="R7863" s="10" t="s">
        <v>24522</v>
      </c>
      <c r="S7863" s="11">
        <v>2</v>
      </c>
      <c r="T7863" s="9" t="s">
        <v>25139</v>
      </c>
      <c r="U7863" s="9" t="s">
        <v>16207</v>
      </c>
      <c r="V7863" s="12"/>
      <c r="X7863" s="8" t="s">
        <v>18797</v>
      </c>
    </row>
    <row r="7864" spans="1:24" x14ac:dyDescent="0.25">
      <c r="A7864" s="16" t="s">
        <v>12425</v>
      </c>
      <c r="B7864" s="5" t="s">
        <v>16217</v>
      </c>
      <c r="C7864" s="5" t="s">
        <v>16206</v>
      </c>
      <c r="D7864" s="6">
        <f t="shared" si="561"/>
        <v>2394120</v>
      </c>
      <c r="E7864" s="6">
        <f t="shared" si="562"/>
        <v>2395756</v>
      </c>
      <c r="F7864" s="6">
        <f t="shared" si="560"/>
        <v>1637</v>
      </c>
      <c r="G7864" s="40">
        <f t="shared" si="559"/>
        <v>1212</v>
      </c>
      <c r="H7864" s="6">
        <v>28889535</v>
      </c>
      <c r="I7864" s="6">
        <v>28891171</v>
      </c>
      <c r="J7864" s="6">
        <v>1</v>
      </c>
      <c r="K7864" s="6">
        <f t="shared" si="563"/>
        <v>62</v>
      </c>
      <c r="L7864" s="6">
        <v>524</v>
      </c>
      <c r="M7864" s="1" t="s">
        <v>12426</v>
      </c>
      <c r="N7864" s="17" t="s">
        <v>29319</v>
      </c>
      <c r="O7864" s="17" t="s">
        <v>29450</v>
      </c>
      <c r="P7864" s="8" t="s">
        <v>16012</v>
      </c>
      <c r="Q7864" s="7" t="s">
        <v>18259</v>
      </c>
      <c r="R7864" s="14" t="s">
        <v>24523</v>
      </c>
      <c r="S7864" s="42">
        <v>4</v>
      </c>
      <c r="T7864" s="41" t="s">
        <v>28342</v>
      </c>
      <c r="U7864" s="7"/>
      <c r="V7864" s="12"/>
      <c r="X7864" s="8" t="s">
        <v>18797</v>
      </c>
    </row>
    <row r="7865" spans="1:24" x14ac:dyDescent="0.25">
      <c r="A7865" s="16" t="s">
        <v>12427</v>
      </c>
      <c r="B7865" s="5" t="s">
        <v>16217</v>
      </c>
      <c r="C7865" s="5" t="s">
        <v>16207</v>
      </c>
      <c r="D7865" s="6">
        <f t="shared" si="561"/>
        <v>2396352</v>
      </c>
      <c r="E7865" s="6">
        <f t="shared" si="562"/>
        <v>2397704</v>
      </c>
      <c r="F7865" s="6">
        <f t="shared" si="560"/>
        <v>1353</v>
      </c>
      <c r="G7865" s="40">
        <f t="shared" si="559"/>
        <v>595</v>
      </c>
      <c r="H7865" s="6">
        <v>28891767</v>
      </c>
      <c r="I7865" s="6">
        <v>28893119</v>
      </c>
      <c r="J7865" s="6">
        <v>2</v>
      </c>
      <c r="K7865" s="6">
        <f t="shared" si="563"/>
        <v>138</v>
      </c>
      <c r="L7865" s="6">
        <v>404</v>
      </c>
      <c r="M7865" s="1" t="s">
        <v>12428</v>
      </c>
      <c r="N7865" s="17" t="s">
        <v>29311</v>
      </c>
      <c r="O7865" s="17" t="s">
        <v>29450</v>
      </c>
      <c r="Q7865" s="9"/>
      <c r="R7865" s="10" t="s">
        <v>24524</v>
      </c>
      <c r="S7865" s="11">
        <v>0</v>
      </c>
      <c r="T7865" s="9" t="s">
        <v>16207</v>
      </c>
      <c r="U7865" s="9"/>
      <c r="V7865" s="12"/>
      <c r="X7865" s="8" t="s">
        <v>18798</v>
      </c>
    </row>
    <row r="7866" spans="1:24" x14ac:dyDescent="0.25">
      <c r="A7866" s="16" t="s">
        <v>12429</v>
      </c>
      <c r="B7866" s="5" t="s">
        <v>16217</v>
      </c>
      <c r="C7866" s="5" t="s">
        <v>16207</v>
      </c>
      <c r="D7866" s="6">
        <f t="shared" si="561"/>
        <v>2404624</v>
      </c>
      <c r="E7866" s="6">
        <f t="shared" si="562"/>
        <v>2405883</v>
      </c>
      <c r="F7866" s="6">
        <f t="shared" si="560"/>
        <v>1260</v>
      </c>
      <c r="G7866" s="40">
        <f t="shared" si="559"/>
        <v>6919</v>
      </c>
      <c r="H7866" s="6">
        <v>28900039</v>
      </c>
      <c r="I7866" s="6">
        <v>28901298</v>
      </c>
      <c r="J7866" s="6">
        <v>0</v>
      </c>
      <c r="K7866" s="6">
        <f t="shared" si="563"/>
        <v>0</v>
      </c>
      <c r="L7866" s="6">
        <v>419</v>
      </c>
      <c r="M7866" s="1" t="s">
        <v>12430</v>
      </c>
      <c r="N7866" s="17" t="s">
        <v>29311</v>
      </c>
      <c r="O7866" s="17" t="s">
        <v>29450</v>
      </c>
      <c r="P7866" s="8" t="s">
        <v>16013</v>
      </c>
      <c r="Q7866" s="7" t="s">
        <v>16593</v>
      </c>
      <c r="R7866" s="14" t="s">
        <v>24525</v>
      </c>
      <c r="S7866" s="42">
        <v>1</v>
      </c>
      <c r="T7866" s="41" t="s">
        <v>26551</v>
      </c>
      <c r="U7866" s="7" t="s">
        <v>16207</v>
      </c>
      <c r="V7866" s="12"/>
      <c r="X7866" s="8" t="s">
        <v>18797</v>
      </c>
    </row>
    <row r="7867" spans="1:24" x14ac:dyDescent="0.25">
      <c r="A7867" s="16" t="s">
        <v>12431</v>
      </c>
      <c r="B7867" s="5" t="s">
        <v>16217</v>
      </c>
      <c r="C7867" s="5" t="s">
        <v>16206</v>
      </c>
      <c r="D7867" s="6">
        <f t="shared" si="561"/>
        <v>2408883</v>
      </c>
      <c r="E7867" s="6">
        <f t="shared" si="562"/>
        <v>2410308</v>
      </c>
      <c r="F7867" s="6">
        <f t="shared" si="560"/>
        <v>1426</v>
      </c>
      <c r="G7867" s="40">
        <f t="shared" si="559"/>
        <v>2999</v>
      </c>
      <c r="H7867" s="6">
        <v>28904298</v>
      </c>
      <c r="I7867" s="6">
        <v>28905723</v>
      </c>
      <c r="J7867" s="6">
        <v>3</v>
      </c>
      <c r="K7867" s="6">
        <f t="shared" si="563"/>
        <v>211</v>
      </c>
      <c r="L7867" s="6">
        <v>404</v>
      </c>
      <c r="M7867" s="1" t="s">
        <v>1961</v>
      </c>
      <c r="N7867" s="17" t="s">
        <v>29320</v>
      </c>
      <c r="O7867" s="17" t="s">
        <v>29451</v>
      </c>
      <c r="Q7867" s="9"/>
      <c r="R7867" s="10" t="s">
        <v>24526</v>
      </c>
      <c r="S7867" s="11">
        <v>1</v>
      </c>
      <c r="T7867" s="9" t="s">
        <v>25040</v>
      </c>
      <c r="U7867" s="9" t="s">
        <v>16207</v>
      </c>
      <c r="V7867" s="43" t="s">
        <v>28677</v>
      </c>
      <c r="X7867" s="8" t="s">
        <v>18797</v>
      </c>
    </row>
    <row r="7868" spans="1:24" x14ac:dyDescent="0.25">
      <c r="A7868" s="16" t="s">
        <v>12432</v>
      </c>
      <c r="B7868" s="5" t="s">
        <v>16217</v>
      </c>
      <c r="C7868" s="5" t="s">
        <v>16207</v>
      </c>
      <c r="D7868" s="6">
        <f t="shared" si="561"/>
        <v>2411218</v>
      </c>
      <c r="E7868" s="6">
        <f t="shared" si="562"/>
        <v>2411742</v>
      </c>
      <c r="F7868" s="6">
        <f t="shared" si="560"/>
        <v>525</v>
      </c>
      <c r="G7868" s="40">
        <f t="shared" ref="G7868:G7931" si="564">D7868-E7867-1</f>
        <v>909</v>
      </c>
      <c r="H7868" s="6">
        <v>28906633</v>
      </c>
      <c r="I7868" s="6">
        <v>28907157</v>
      </c>
      <c r="J7868" s="6">
        <v>1</v>
      </c>
      <c r="K7868" s="6">
        <f t="shared" si="563"/>
        <v>150</v>
      </c>
      <c r="L7868" s="6">
        <v>124</v>
      </c>
      <c r="M7868" s="1" t="s">
        <v>12433</v>
      </c>
      <c r="N7868" s="17" t="s">
        <v>29311</v>
      </c>
      <c r="O7868" s="17" t="s">
        <v>29450</v>
      </c>
      <c r="P7868" s="8" t="s">
        <v>16014</v>
      </c>
      <c r="Q7868" s="7" t="s">
        <v>16346</v>
      </c>
      <c r="R7868" s="14" t="s">
        <v>24527</v>
      </c>
      <c r="S7868" s="42">
        <v>5</v>
      </c>
      <c r="T7868" s="41" t="s">
        <v>28343</v>
      </c>
      <c r="U7868" s="7" t="s">
        <v>25051</v>
      </c>
      <c r="V7868" s="12"/>
      <c r="X7868" s="8" t="s">
        <v>18797</v>
      </c>
    </row>
    <row r="7869" spans="1:24" x14ac:dyDescent="0.25">
      <c r="A7869" s="16" t="s">
        <v>12434</v>
      </c>
      <c r="B7869" s="5" t="s">
        <v>16217</v>
      </c>
      <c r="C7869" s="5" t="s">
        <v>16206</v>
      </c>
      <c r="D7869" s="6">
        <f t="shared" si="561"/>
        <v>2413489</v>
      </c>
      <c r="E7869" s="6">
        <f t="shared" si="562"/>
        <v>2413974</v>
      </c>
      <c r="F7869" s="6">
        <f t="shared" si="560"/>
        <v>486</v>
      </c>
      <c r="G7869" s="40">
        <f t="shared" si="564"/>
        <v>1746</v>
      </c>
      <c r="H7869" s="6">
        <v>28908904</v>
      </c>
      <c r="I7869" s="6">
        <v>28909389</v>
      </c>
      <c r="J7869" s="6">
        <v>2</v>
      </c>
      <c r="K7869" s="6">
        <f t="shared" si="563"/>
        <v>138</v>
      </c>
      <c r="L7869" s="6">
        <v>115</v>
      </c>
      <c r="M7869" s="1" t="s">
        <v>14</v>
      </c>
      <c r="N7869" s="17" t="s">
        <v>29311</v>
      </c>
      <c r="O7869" s="17" t="s">
        <v>29450</v>
      </c>
      <c r="P7869" s="8" t="s">
        <v>16015</v>
      </c>
      <c r="Q7869" s="7" t="s">
        <v>17762</v>
      </c>
      <c r="R7869" s="14" t="s">
        <v>22969</v>
      </c>
      <c r="S7869" s="42">
        <v>2</v>
      </c>
      <c r="T7869" s="41" t="s">
        <v>25143</v>
      </c>
      <c r="U7869" s="7"/>
      <c r="V7869" s="12"/>
      <c r="X7869" s="8" t="s">
        <v>18797</v>
      </c>
    </row>
    <row r="7870" spans="1:24" x14ac:dyDescent="0.25">
      <c r="A7870" s="16" t="s">
        <v>12435</v>
      </c>
      <c r="B7870" s="5" t="s">
        <v>16217</v>
      </c>
      <c r="C7870" s="5" t="s">
        <v>16207</v>
      </c>
      <c r="D7870" s="6">
        <f t="shared" si="561"/>
        <v>2414529</v>
      </c>
      <c r="E7870" s="6">
        <f t="shared" si="562"/>
        <v>2416092</v>
      </c>
      <c r="F7870" s="6">
        <f t="shared" si="560"/>
        <v>1564</v>
      </c>
      <c r="G7870" s="40">
        <f t="shared" si="564"/>
        <v>554</v>
      </c>
      <c r="H7870" s="6">
        <v>28909944</v>
      </c>
      <c r="I7870" s="6">
        <v>28911507</v>
      </c>
      <c r="J7870" s="6">
        <v>3</v>
      </c>
      <c r="K7870" s="6">
        <f t="shared" si="563"/>
        <v>238</v>
      </c>
      <c r="L7870" s="6">
        <v>441</v>
      </c>
      <c r="M7870" s="1" t="s">
        <v>14</v>
      </c>
      <c r="N7870" s="17" t="s">
        <v>29317</v>
      </c>
      <c r="O7870" s="17" t="s">
        <v>29450</v>
      </c>
      <c r="Q7870" s="9"/>
      <c r="R7870" s="10" t="s">
        <v>24528</v>
      </c>
      <c r="S7870" s="11">
        <v>2</v>
      </c>
      <c r="T7870" s="9" t="s">
        <v>28344</v>
      </c>
      <c r="U7870" s="9" t="s">
        <v>16207</v>
      </c>
      <c r="V7870" s="12"/>
      <c r="X7870" s="8" t="s">
        <v>18797</v>
      </c>
    </row>
    <row r="7871" spans="1:24" x14ac:dyDescent="0.25">
      <c r="A7871" s="16" t="s">
        <v>12436</v>
      </c>
      <c r="B7871" s="5" t="s">
        <v>16217</v>
      </c>
      <c r="C7871" s="5" t="s">
        <v>16206</v>
      </c>
      <c r="D7871" s="6">
        <f t="shared" si="561"/>
        <v>2417364</v>
      </c>
      <c r="E7871" s="6">
        <f t="shared" si="562"/>
        <v>2418468</v>
      </c>
      <c r="F7871" s="6">
        <f t="shared" si="560"/>
        <v>1105</v>
      </c>
      <c r="G7871" s="40">
        <f t="shared" si="564"/>
        <v>1271</v>
      </c>
      <c r="H7871" s="6">
        <v>28912779</v>
      </c>
      <c r="I7871" s="6">
        <v>28913883</v>
      </c>
      <c r="J7871" s="6">
        <v>2</v>
      </c>
      <c r="K7871" s="6">
        <f t="shared" si="563"/>
        <v>778</v>
      </c>
      <c r="L7871" s="6">
        <v>108</v>
      </c>
      <c r="M7871" s="1" t="s">
        <v>12437</v>
      </c>
      <c r="N7871" s="17" t="s">
        <v>29318</v>
      </c>
      <c r="O7871" s="17" t="s">
        <v>29450</v>
      </c>
      <c r="P7871" s="8" t="s">
        <v>16016</v>
      </c>
      <c r="Q7871" s="7" t="s">
        <v>16973</v>
      </c>
      <c r="R7871" s="14" t="s">
        <v>24529</v>
      </c>
      <c r="S7871" s="42">
        <v>3</v>
      </c>
      <c r="T7871" s="41" t="s">
        <v>28345</v>
      </c>
      <c r="U7871" s="7" t="s">
        <v>16207</v>
      </c>
      <c r="V7871" s="12"/>
      <c r="X7871" s="8" t="s">
        <v>18797</v>
      </c>
    </row>
    <row r="7872" spans="1:24" x14ac:dyDescent="0.25">
      <c r="A7872" s="16" t="s">
        <v>12438</v>
      </c>
      <c r="B7872" s="5" t="s">
        <v>16217</v>
      </c>
      <c r="C7872" s="5" t="s">
        <v>16207</v>
      </c>
      <c r="D7872" s="6">
        <f t="shared" si="561"/>
        <v>2419017</v>
      </c>
      <c r="E7872" s="6">
        <f t="shared" si="562"/>
        <v>2420135</v>
      </c>
      <c r="F7872" s="6">
        <f t="shared" si="560"/>
        <v>1119</v>
      </c>
      <c r="G7872" s="40">
        <f t="shared" si="564"/>
        <v>548</v>
      </c>
      <c r="H7872" s="6">
        <v>28914432</v>
      </c>
      <c r="I7872" s="6">
        <v>28915550</v>
      </c>
      <c r="J7872" s="6">
        <v>2</v>
      </c>
      <c r="K7872" s="6">
        <f t="shared" si="563"/>
        <v>135</v>
      </c>
      <c r="L7872" s="6">
        <v>327</v>
      </c>
      <c r="M7872" s="1" t="s">
        <v>12439</v>
      </c>
      <c r="N7872" s="17" t="s">
        <v>29311</v>
      </c>
      <c r="O7872" s="17" t="s">
        <v>29450</v>
      </c>
      <c r="Q7872" s="9"/>
      <c r="R7872" s="10" t="s">
        <v>20496</v>
      </c>
      <c r="S7872" s="11">
        <v>2</v>
      </c>
      <c r="T7872" s="9" t="s">
        <v>25143</v>
      </c>
      <c r="U7872" s="9" t="s">
        <v>16207</v>
      </c>
      <c r="V7872" s="12"/>
      <c r="X7872" s="8" t="s">
        <v>18797</v>
      </c>
    </row>
    <row r="7873" spans="1:25" x14ac:dyDescent="0.25">
      <c r="A7873" s="16" t="s">
        <v>12440</v>
      </c>
      <c r="B7873" s="5" t="s">
        <v>16217</v>
      </c>
      <c r="C7873" s="5" t="s">
        <v>16206</v>
      </c>
      <c r="D7873" s="6">
        <f t="shared" si="561"/>
        <v>2421323</v>
      </c>
      <c r="E7873" s="6">
        <f t="shared" si="562"/>
        <v>2422583</v>
      </c>
      <c r="F7873" s="6">
        <f t="shared" si="560"/>
        <v>1261</v>
      </c>
      <c r="G7873" s="40">
        <f t="shared" si="564"/>
        <v>1187</v>
      </c>
      <c r="H7873" s="6">
        <v>28916738</v>
      </c>
      <c r="I7873" s="6">
        <v>28917998</v>
      </c>
      <c r="J7873" s="6">
        <v>5</v>
      </c>
      <c r="K7873" s="6">
        <f t="shared" si="563"/>
        <v>376</v>
      </c>
      <c r="L7873" s="6">
        <v>294</v>
      </c>
      <c r="M7873" s="1" t="s">
        <v>12441</v>
      </c>
      <c r="N7873" s="17" t="s">
        <v>29311</v>
      </c>
      <c r="O7873" s="17" t="s">
        <v>29450</v>
      </c>
      <c r="P7873" s="8" t="s">
        <v>16017</v>
      </c>
      <c r="Q7873" s="7" t="s">
        <v>17398</v>
      </c>
      <c r="R7873" s="14" t="s">
        <v>24530</v>
      </c>
      <c r="S7873" s="42">
        <v>1</v>
      </c>
      <c r="T7873" s="41" t="s">
        <v>25063</v>
      </c>
      <c r="U7873" s="7" t="s">
        <v>16207</v>
      </c>
      <c r="V7873" s="12"/>
      <c r="X7873" s="8" t="s">
        <v>18797</v>
      </c>
    </row>
    <row r="7874" spans="1:25" x14ac:dyDescent="0.25">
      <c r="A7874" s="16" t="s">
        <v>12442</v>
      </c>
      <c r="B7874" s="5" t="s">
        <v>16217</v>
      </c>
      <c r="C7874" s="5" t="s">
        <v>16206</v>
      </c>
      <c r="D7874" s="6">
        <f t="shared" si="561"/>
        <v>2425418</v>
      </c>
      <c r="E7874" s="6">
        <f t="shared" si="562"/>
        <v>2427140</v>
      </c>
      <c r="F7874" s="6">
        <f t="shared" si="560"/>
        <v>1723</v>
      </c>
      <c r="G7874" s="40">
        <f t="shared" si="564"/>
        <v>2834</v>
      </c>
      <c r="H7874" s="6">
        <v>28920833</v>
      </c>
      <c r="I7874" s="6">
        <v>28922555</v>
      </c>
      <c r="J7874" s="6">
        <v>1</v>
      </c>
      <c r="K7874" s="6">
        <f t="shared" si="563"/>
        <v>73</v>
      </c>
      <c r="L7874" s="6">
        <v>549</v>
      </c>
      <c r="M7874" s="1" t="s">
        <v>12443</v>
      </c>
      <c r="N7874" s="17" t="s">
        <v>29311</v>
      </c>
      <c r="O7874" s="17" t="s">
        <v>29450</v>
      </c>
      <c r="P7874" s="8" t="s">
        <v>29114</v>
      </c>
      <c r="Q7874" s="9" t="s">
        <v>29166</v>
      </c>
      <c r="R7874" s="10" t="s">
        <v>24531</v>
      </c>
      <c r="S7874" s="11">
        <v>2</v>
      </c>
      <c r="T7874" s="9" t="s">
        <v>26801</v>
      </c>
      <c r="U7874" s="9" t="s">
        <v>25158</v>
      </c>
      <c r="V7874" s="12"/>
      <c r="X7874" s="8" t="s">
        <v>18797</v>
      </c>
    </row>
    <row r="7875" spans="1:25" x14ac:dyDescent="0.25">
      <c r="A7875" s="3" t="s">
        <v>28949</v>
      </c>
      <c r="B7875" s="4" t="s">
        <v>16217</v>
      </c>
      <c r="C7875" s="4" t="s">
        <v>16206</v>
      </c>
      <c r="D7875" s="40">
        <f t="shared" si="561"/>
        <v>2429808</v>
      </c>
      <c r="E7875" s="40">
        <f t="shared" si="562"/>
        <v>2430495</v>
      </c>
      <c r="F7875" s="6">
        <f t="shared" ref="F7875:F7938" si="565">I7875-H7875+1</f>
        <v>688</v>
      </c>
      <c r="G7875" s="40">
        <f t="shared" si="564"/>
        <v>2667</v>
      </c>
      <c r="H7875" s="40">
        <v>28925223</v>
      </c>
      <c r="I7875" s="40">
        <v>28925910</v>
      </c>
      <c r="J7875" s="40">
        <v>2</v>
      </c>
      <c r="K7875" s="6">
        <f t="shared" si="563"/>
        <v>238</v>
      </c>
      <c r="L7875" s="40">
        <v>149</v>
      </c>
      <c r="M7875" s="1" t="s">
        <v>29046</v>
      </c>
      <c r="N7875" s="7" t="s">
        <v>29311</v>
      </c>
      <c r="O7875" s="7" t="s">
        <v>29450</v>
      </c>
      <c r="S7875" s="42">
        <v>0</v>
      </c>
      <c r="T7875" s="41" t="s">
        <v>16207</v>
      </c>
      <c r="X7875" s="8" t="s">
        <v>18797</v>
      </c>
    </row>
    <row r="7876" spans="1:25" x14ac:dyDescent="0.25">
      <c r="A7876" s="16" t="s">
        <v>12444</v>
      </c>
      <c r="B7876" s="5" t="s">
        <v>16217</v>
      </c>
      <c r="C7876" s="5" t="s">
        <v>16207</v>
      </c>
      <c r="D7876" s="6">
        <f t="shared" si="561"/>
        <v>2431166</v>
      </c>
      <c r="E7876" s="6">
        <f t="shared" si="562"/>
        <v>2432073</v>
      </c>
      <c r="F7876" s="6">
        <f t="shared" si="565"/>
        <v>908</v>
      </c>
      <c r="G7876" s="40">
        <f t="shared" si="564"/>
        <v>670</v>
      </c>
      <c r="H7876" s="6">
        <v>28926581</v>
      </c>
      <c r="I7876" s="6">
        <v>28927488</v>
      </c>
      <c r="J7876" s="6">
        <v>1</v>
      </c>
      <c r="K7876" s="6">
        <f t="shared" si="563"/>
        <v>59</v>
      </c>
      <c r="L7876" s="6">
        <v>282</v>
      </c>
      <c r="M7876" s="1" t="s">
        <v>12445</v>
      </c>
      <c r="N7876" s="17" t="s">
        <v>29311</v>
      </c>
      <c r="O7876" s="17" t="s">
        <v>29450</v>
      </c>
      <c r="P7876" s="8" t="s">
        <v>16018</v>
      </c>
      <c r="Q7876" s="7" t="s">
        <v>17931</v>
      </c>
      <c r="R7876" s="14" t="s">
        <v>24532</v>
      </c>
      <c r="S7876" s="42">
        <v>4</v>
      </c>
      <c r="T7876" s="41" t="s">
        <v>28346</v>
      </c>
      <c r="U7876" s="7"/>
      <c r="V7876" s="12"/>
      <c r="X7876" s="8" t="s">
        <v>18797</v>
      </c>
    </row>
    <row r="7877" spans="1:25" x14ac:dyDescent="0.25">
      <c r="A7877" s="16" t="s">
        <v>12446</v>
      </c>
      <c r="B7877" s="5" t="s">
        <v>16217</v>
      </c>
      <c r="C7877" s="5" t="s">
        <v>16207</v>
      </c>
      <c r="D7877" s="6">
        <f t="shared" si="561"/>
        <v>2433832</v>
      </c>
      <c r="E7877" s="6">
        <f t="shared" si="562"/>
        <v>2435000</v>
      </c>
      <c r="F7877" s="6">
        <f t="shared" si="565"/>
        <v>1169</v>
      </c>
      <c r="G7877" s="40">
        <f t="shared" si="564"/>
        <v>1758</v>
      </c>
      <c r="H7877" s="6">
        <v>28929247</v>
      </c>
      <c r="I7877" s="6">
        <v>28930415</v>
      </c>
      <c r="J7877" s="6">
        <v>3</v>
      </c>
      <c r="K7877" s="6">
        <f t="shared" si="563"/>
        <v>359</v>
      </c>
      <c r="L7877" s="6">
        <v>269</v>
      </c>
      <c r="M7877" s="1" t="s">
        <v>12447</v>
      </c>
      <c r="N7877" s="17" t="s">
        <v>29311</v>
      </c>
      <c r="O7877" s="17" t="s">
        <v>29451</v>
      </c>
      <c r="P7877" s="8" t="s">
        <v>15705</v>
      </c>
      <c r="Q7877" s="7" t="s">
        <v>17067</v>
      </c>
      <c r="R7877" s="14" t="s">
        <v>23785</v>
      </c>
      <c r="S7877" s="42">
        <v>6</v>
      </c>
      <c r="T7877" s="41" t="s">
        <v>28347</v>
      </c>
      <c r="U7877" s="7" t="s">
        <v>16207</v>
      </c>
      <c r="V7877" s="12"/>
      <c r="X7877" s="8" t="s">
        <v>18797</v>
      </c>
      <c r="Y7877" s="8" t="s">
        <v>18798</v>
      </c>
    </row>
    <row r="7878" spans="1:25" x14ac:dyDescent="0.25">
      <c r="A7878" s="16" t="s">
        <v>12448</v>
      </c>
      <c r="B7878" s="5" t="s">
        <v>16217</v>
      </c>
      <c r="C7878" s="5" t="s">
        <v>16207</v>
      </c>
      <c r="D7878" s="6">
        <f t="shared" si="561"/>
        <v>2436678</v>
      </c>
      <c r="E7878" s="6">
        <f t="shared" si="562"/>
        <v>2437609</v>
      </c>
      <c r="F7878" s="6">
        <f t="shared" si="565"/>
        <v>932</v>
      </c>
      <c r="G7878" s="40">
        <f t="shared" si="564"/>
        <v>1677</v>
      </c>
      <c r="H7878" s="6">
        <v>28932093</v>
      </c>
      <c r="I7878" s="6">
        <v>28933024</v>
      </c>
      <c r="J7878" s="6">
        <v>3</v>
      </c>
      <c r="K7878" s="6">
        <f t="shared" si="563"/>
        <v>599</v>
      </c>
      <c r="L7878" s="6">
        <v>110</v>
      </c>
      <c r="M7878" s="1" t="s">
        <v>12449</v>
      </c>
      <c r="N7878" s="17" t="s">
        <v>29311</v>
      </c>
      <c r="O7878" s="17" t="s">
        <v>29311</v>
      </c>
      <c r="P7878" s="8" t="s">
        <v>16019</v>
      </c>
      <c r="Q7878" s="7" t="s">
        <v>16347</v>
      </c>
      <c r="R7878" s="14" t="s">
        <v>24533</v>
      </c>
      <c r="S7878" s="42">
        <v>4</v>
      </c>
      <c r="T7878" s="41" t="s">
        <v>28348</v>
      </c>
      <c r="U7878" s="7" t="s">
        <v>16207</v>
      </c>
      <c r="V7878" s="12"/>
      <c r="X7878" s="8" t="s">
        <v>18797</v>
      </c>
    </row>
    <row r="7879" spans="1:25" x14ac:dyDescent="0.25">
      <c r="A7879" s="16" t="s">
        <v>12450</v>
      </c>
      <c r="B7879" s="5" t="s">
        <v>16217</v>
      </c>
      <c r="C7879" s="5" t="s">
        <v>16206</v>
      </c>
      <c r="D7879" s="6">
        <f t="shared" si="561"/>
        <v>2438191</v>
      </c>
      <c r="E7879" s="6">
        <f t="shared" si="562"/>
        <v>2439015</v>
      </c>
      <c r="F7879" s="6">
        <f t="shared" si="565"/>
        <v>825</v>
      </c>
      <c r="G7879" s="40">
        <f t="shared" si="564"/>
        <v>581</v>
      </c>
      <c r="H7879" s="6">
        <v>28933606</v>
      </c>
      <c r="I7879" s="6">
        <v>28934430</v>
      </c>
      <c r="J7879" s="6">
        <v>0</v>
      </c>
      <c r="K7879" s="6">
        <f t="shared" si="563"/>
        <v>0</v>
      </c>
      <c r="L7879" s="6">
        <v>274</v>
      </c>
      <c r="M7879" s="1" t="s">
        <v>12451</v>
      </c>
      <c r="N7879" s="17" t="s">
        <v>29311</v>
      </c>
      <c r="O7879" s="17" t="s">
        <v>29450</v>
      </c>
      <c r="Q7879" s="9"/>
      <c r="R7879" s="10" t="s">
        <v>24534</v>
      </c>
      <c r="S7879" s="11">
        <v>1</v>
      </c>
      <c r="T7879" s="9" t="s">
        <v>25086</v>
      </c>
      <c r="U7879" s="9" t="s">
        <v>16207</v>
      </c>
      <c r="V7879" s="12"/>
      <c r="X7879" s="8" t="s">
        <v>18797</v>
      </c>
    </row>
    <row r="7880" spans="1:25" x14ac:dyDescent="0.25">
      <c r="A7880" s="16" t="s">
        <v>12452</v>
      </c>
      <c r="B7880" s="5" t="s">
        <v>16217</v>
      </c>
      <c r="C7880" s="5" t="s">
        <v>16207</v>
      </c>
      <c r="D7880" s="6">
        <f t="shared" si="561"/>
        <v>2439318</v>
      </c>
      <c r="E7880" s="6">
        <f t="shared" si="562"/>
        <v>2441405</v>
      </c>
      <c r="F7880" s="6">
        <f t="shared" si="565"/>
        <v>2088</v>
      </c>
      <c r="G7880" s="40">
        <f t="shared" si="564"/>
        <v>302</v>
      </c>
      <c r="H7880" s="6">
        <v>28934733</v>
      </c>
      <c r="I7880" s="6">
        <v>28936820</v>
      </c>
      <c r="J7880" s="6">
        <v>0</v>
      </c>
      <c r="K7880" s="6">
        <f t="shared" si="563"/>
        <v>0</v>
      </c>
      <c r="L7880" s="6">
        <v>695</v>
      </c>
      <c r="M7880" s="1" t="s">
        <v>12453</v>
      </c>
      <c r="N7880" s="17" t="s">
        <v>29311</v>
      </c>
      <c r="O7880" s="17" t="s">
        <v>29450</v>
      </c>
      <c r="P7880" s="8" t="s">
        <v>14292</v>
      </c>
      <c r="Q7880" s="7" t="s">
        <v>18489</v>
      </c>
      <c r="R7880" s="14" t="s">
        <v>23263</v>
      </c>
      <c r="S7880" s="42">
        <v>3</v>
      </c>
      <c r="T7880" s="41" t="s">
        <v>27661</v>
      </c>
      <c r="U7880" s="7"/>
      <c r="V7880" s="12"/>
      <c r="X7880" s="8" t="s">
        <v>18797</v>
      </c>
    </row>
    <row r="7881" spans="1:25" x14ac:dyDescent="0.25">
      <c r="A7881" s="16" t="s">
        <v>12454</v>
      </c>
      <c r="B7881" s="5" t="s">
        <v>16217</v>
      </c>
      <c r="C7881" s="5" t="s">
        <v>16207</v>
      </c>
      <c r="D7881" s="6">
        <f t="shared" si="561"/>
        <v>2442039</v>
      </c>
      <c r="E7881" s="6">
        <f t="shared" si="562"/>
        <v>2443611</v>
      </c>
      <c r="F7881" s="6">
        <f t="shared" si="565"/>
        <v>1573</v>
      </c>
      <c r="G7881" s="40">
        <f t="shared" si="564"/>
        <v>633</v>
      </c>
      <c r="H7881" s="6">
        <v>28937454</v>
      </c>
      <c r="I7881" s="6">
        <v>28939026</v>
      </c>
      <c r="J7881" s="6">
        <v>1</v>
      </c>
      <c r="K7881" s="6">
        <f t="shared" si="563"/>
        <v>52</v>
      </c>
      <c r="L7881" s="6">
        <v>506</v>
      </c>
      <c r="M7881" s="1" t="s">
        <v>12455</v>
      </c>
      <c r="N7881" s="17" t="s">
        <v>29311</v>
      </c>
      <c r="O7881" s="17" t="s">
        <v>29450</v>
      </c>
      <c r="Q7881" s="9"/>
      <c r="R7881" s="10" t="s">
        <v>24535</v>
      </c>
      <c r="S7881" s="11">
        <v>1</v>
      </c>
      <c r="T7881" s="9" t="s">
        <v>25022</v>
      </c>
      <c r="U7881" s="9"/>
      <c r="V7881" s="12"/>
      <c r="X7881" s="8" t="s">
        <v>18797</v>
      </c>
    </row>
    <row r="7882" spans="1:25" x14ac:dyDescent="0.25">
      <c r="A7882" s="16" t="s">
        <v>12456</v>
      </c>
      <c r="B7882" s="5" t="s">
        <v>16217</v>
      </c>
      <c r="C7882" s="5" t="s">
        <v>16206</v>
      </c>
      <c r="D7882" s="6">
        <f t="shared" si="561"/>
        <v>2445183</v>
      </c>
      <c r="E7882" s="6">
        <f t="shared" si="562"/>
        <v>2446694</v>
      </c>
      <c r="F7882" s="6">
        <f t="shared" si="565"/>
        <v>1512</v>
      </c>
      <c r="G7882" s="40">
        <f t="shared" si="564"/>
        <v>1571</v>
      </c>
      <c r="H7882" s="6">
        <v>28940598</v>
      </c>
      <c r="I7882" s="6">
        <v>28942109</v>
      </c>
      <c r="J7882" s="6">
        <v>0</v>
      </c>
      <c r="K7882" s="6">
        <f t="shared" si="563"/>
        <v>0</v>
      </c>
      <c r="L7882" s="6">
        <v>503</v>
      </c>
      <c r="M7882" s="1" t="s">
        <v>11798</v>
      </c>
      <c r="N7882" s="17" t="s">
        <v>29311</v>
      </c>
      <c r="O7882" s="17" t="s">
        <v>29450</v>
      </c>
      <c r="P7882" s="8" t="s">
        <v>15899</v>
      </c>
      <c r="Q7882" s="7" t="s">
        <v>17871</v>
      </c>
      <c r="R7882" s="14" t="s">
        <v>24536</v>
      </c>
      <c r="S7882" s="42">
        <v>3</v>
      </c>
      <c r="T7882" s="41" t="s">
        <v>28349</v>
      </c>
      <c r="U7882" s="7" t="s">
        <v>16207</v>
      </c>
      <c r="V7882" s="12"/>
      <c r="X7882" s="8" t="s">
        <v>18797</v>
      </c>
    </row>
    <row r="7883" spans="1:25" x14ac:dyDescent="0.25">
      <c r="A7883" s="16" t="s">
        <v>12457</v>
      </c>
      <c r="B7883" s="5" t="s">
        <v>16217</v>
      </c>
      <c r="C7883" s="5" t="s">
        <v>16207</v>
      </c>
      <c r="D7883" s="6">
        <f t="shared" si="561"/>
        <v>2447589</v>
      </c>
      <c r="E7883" s="6">
        <f t="shared" si="562"/>
        <v>2448137</v>
      </c>
      <c r="F7883" s="6">
        <f t="shared" si="565"/>
        <v>549</v>
      </c>
      <c r="G7883" s="40">
        <f t="shared" si="564"/>
        <v>894</v>
      </c>
      <c r="H7883" s="6">
        <v>28943004</v>
      </c>
      <c r="I7883" s="6">
        <v>28943552</v>
      </c>
      <c r="J7883" s="6">
        <v>1</v>
      </c>
      <c r="K7883" s="6">
        <f t="shared" si="563"/>
        <v>330</v>
      </c>
      <c r="L7883" s="6">
        <v>72</v>
      </c>
      <c r="M7883" s="1" t="s">
        <v>12458</v>
      </c>
      <c r="N7883" s="17" t="s">
        <v>29311</v>
      </c>
      <c r="O7883" s="17" t="s">
        <v>29451</v>
      </c>
      <c r="P7883" s="8" t="s">
        <v>16020</v>
      </c>
      <c r="Q7883" s="7" t="s">
        <v>18796</v>
      </c>
      <c r="R7883" s="14" t="s">
        <v>24537</v>
      </c>
      <c r="S7883" s="42">
        <v>1</v>
      </c>
      <c r="T7883" s="41" t="s">
        <v>25261</v>
      </c>
      <c r="U7883" s="7" t="s">
        <v>16207</v>
      </c>
      <c r="V7883" s="12"/>
      <c r="X7883" s="8" t="s">
        <v>18797</v>
      </c>
    </row>
    <row r="7884" spans="1:25" x14ac:dyDescent="0.25">
      <c r="A7884" s="16" t="s">
        <v>12459</v>
      </c>
      <c r="B7884" s="5" t="s">
        <v>16217</v>
      </c>
      <c r="C7884" s="5" t="s">
        <v>16207</v>
      </c>
      <c r="D7884" s="6">
        <f t="shared" si="561"/>
        <v>2449597</v>
      </c>
      <c r="E7884" s="6">
        <f t="shared" si="562"/>
        <v>2450517</v>
      </c>
      <c r="F7884" s="6">
        <f t="shared" si="565"/>
        <v>921</v>
      </c>
      <c r="G7884" s="40">
        <f t="shared" si="564"/>
        <v>1459</v>
      </c>
      <c r="H7884" s="6">
        <v>28945012</v>
      </c>
      <c r="I7884" s="6">
        <v>28945932</v>
      </c>
      <c r="J7884" s="6">
        <v>0</v>
      </c>
      <c r="K7884" s="6">
        <f t="shared" si="563"/>
        <v>0</v>
      </c>
      <c r="L7884" s="6">
        <v>306</v>
      </c>
      <c r="M7884" s="1" t="s">
        <v>12460</v>
      </c>
      <c r="N7884" s="17" t="s">
        <v>29369</v>
      </c>
      <c r="O7884" s="17" t="s">
        <v>29450</v>
      </c>
      <c r="P7884" s="8" t="s">
        <v>16021</v>
      </c>
      <c r="Q7884" s="7" t="s">
        <v>16723</v>
      </c>
      <c r="R7884" s="14" t="s">
        <v>24538</v>
      </c>
      <c r="S7884" s="42">
        <v>1</v>
      </c>
      <c r="T7884" s="41" t="s">
        <v>25094</v>
      </c>
      <c r="U7884" s="7" t="s">
        <v>16207</v>
      </c>
      <c r="V7884" s="43" t="s">
        <v>28744</v>
      </c>
      <c r="X7884" s="8" t="s">
        <v>18798</v>
      </c>
    </row>
    <row r="7885" spans="1:25" x14ac:dyDescent="0.25">
      <c r="A7885" s="16" t="s">
        <v>12461</v>
      </c>
      <c r="B7885" s="5" t="s">
        <v>16217</v>
      </c>
      <c r="C7885" s="5" t="s">
        <v>16207</v>
      </c>
      <c r="D7885" s="6">
        <f t="shared" si="561"/>
        <v>2453589</v>
      </c>
      <c r="E7885" s="6">
        <f t="shared" si="562"/>
        <v>2454996</v>
      </c>
      <c r="F7885" s="6">
        <f t="shared" si="565"/>
        <v>1408</v>
      </c>
      <c r="G7885" s="40">
        <f t="shared" si="564"/>
        <v>3071</v>
      </c>
      <c r="H7885" s="6">
        <v>28949004</v>
      </c>
      <c r="I7885" s="6">
        <v>28950411</v>
      </c>
      <c r="J7885" s="6">
        <v>2</v>
      </c>
      <c r="K7885" s="6">
        <f t="shared" si="563"/>
        <v>259</v>
      </c>
      <c r="L7885" s="6">
        <v>382</v>
      </c>
      <c r="M7885" s="1" t="s">
        <v>12462</v>
      </c>
      <c r="N7885" s="17" t="s">
        <v>29311</v>
      </c>
      <c r="O7885" s="17" t="s">
        <v>29450</v>
      </c>
      <c r="P7885" s="8" t="s">
        <v>16022</v>
      </c>
      <c r="Q7885" s="7" t="s">
        <v>16276</v>
      </c>
      <c r="R7885" s="14" t="s">
        <v>19775</v>
      </c>
      <c r="S7885" s="42">
        <v>4</v>
      </c>
      <c r="T7885" s="41" t="s">
        <v>28350</v>
      </c>
      <c r="U7885" s="7" t="s">
        <v>28351</v>
      </c>
      <c r="V7885" s="12"/>
      <c r="X7885" s="8" t="s">
        <v>18797</v>
      </c>
      <c r="Y7885" s="8" t="s">
        <v>18798</v>
      </c>
    </row>
    <row r="7886" spans="1:25" x14ac:dyDescent="0.25">
      <c r="A7886" s="16" t="s">
        <v>12463</v>
      </c>
      <c r="B7886" s="5" t="s">
        <v>16217</v>
      </c>
      <c r="C7886" s="5" t="s">
        <v>16206</v>
      </c>
      <c r="D7886" s="6">
        <f t="shared" si="561"/>
        <v>2459996</v>
      </c>
      <c r="E7886" s="6">
        <f t="shared" si="562"/>
        <v>2462008</v>
      </c>
      <c r="F7886" s="6">
        <f t="shared" si="565"/>
        <v>2013</v>
      </c>
      <c r="G7886" s="40">
        <f t="shared" si="564"/>
        <v>4999</v>
      </c>
      <c r="H7886" s="6">
        <v>28955411</v>
      </c>
      <c r="I7886" s="6">
        <v>28957423</v>
      </c>
      <c r="J7886" s="6">
        <v>0</v>
      </c>
      <c r="K7886" s="6">
        <f t="shared" si="563"/>
        <v>0</v>
      </c>
      <c r="L7886" s="6">
        <v>670</v>
      </c>
      <c r="M7886" s="1" t="s">
        <v>4708</v>
      </c>
      <c r="N7886" s="17" t="s">
        <v>29311</v>
      </c>
      <c r="O7886" s="17" t="s">
        <v>29451</v>
      </c>
      <c r="Q7886" s="9"/>
      <c r="R7886" s="10" t="s">
        <v>19094</v>
      </c>
      <c r="S7886" s="11">
        <v>3</v>
      </c>
      <c r="T7886" s="9" t="s">
        <v>28352</v>
      </c>
      <c r="U7886" s="9" t="s">
        <v>16207</v>
      </c>
      <c r="V7886" s="12"/>
      <c r="X7886" s="8" t="s">
        <v>18797</v>
      </c>
    </row>
    <row r="7887" spans="1:25" x14ac:dyDescent="0.25">
      <c r="A7887" s="16" t="s">
        <v>12464</v>
      </c>
      <c r="B7887" s="5" t="s">
        <v>16217</v>
      </c>
      <c r="C7887" s="5" t="s">
        <v>16207</v>
      </c>
      <c r="D7887" s="6">
        <f t="shared" si="561"/>
        <v>2462600</v>
      </c>
      <c r="E7887" s="6">
        <f t="shared" si="562"/>
        <v>2464582</v>
      </c>
      <c r="F7887" s="6">
        <f t="shared" si="565"/>
        <v>1983</v>
      </c>
      <c r="G7887" s="40">
        <f t="shared" si="564"/>
        <v>591</v>
      </c>
      <c r="H7887" s="6">
        <v>28958015</v>
      </c>
      <c r="I7887" s="6">
        <v>28959997</v>
      </c>
      <c r="J7887" s="6">
        <v>2</v>
      </c>
      <c r="K7887" s="6">
        <f t="shared" si="563"/>
        <v>153</v>
      </c>
      <c r="L7887" s="6">
        <v>609</v>
      </c>
      <c r="M7887" s="1" t="s">
        <v>12465</v>
      </c>
      <c r="N7887" s="17" t="s">
        <v>29311</v>
      </c>
      <c r="O7887" s="17" t="s">
        <v>29450</v>
      </c>
      <c r="Q7887" s="9"/>
      <c r="R7887" s="10" t="s">
        <v>21067</v>
      </c>
      <c r="S7887" s="11">
        <v>0</v>
      </c>
      <c r="T7887" s="9" t="s">
        <v>16207</v>
      </c>
      <c r="U7887" s="9"/>
      <c r="V7887" s="12"/>
      <c r="X7887" s="8" t="s">
        <v>18797</v>
      </c>
    </row>
    <row r="7888" spans="1:25" x14ac:dyDescent="0.25">
      <c r="A7888" s="16" t="s">
        <v>12466</v>
      </c>
      <c r="B7888" s="5" t="s">
        <v>16217</v>
      </c>
      <c r="C7888" s="5" t="s">
        <v>16206</v>
      </c>
      <c r="D7888" s="6">
        <f t="shared" si="561"/>
        <v>2465674</v>
      </c>
      <c r="E7888" s="6">
        <f t="shared" si="562"/>
        <v>2466327</v>
      </c>
      <c r="F7888" s="6">
        <f t="shared" si="565"/>
        <v>654</v>
      </c>
      <c r="G7888" s="40">
        <f t="shared" si="564"/>
        <v>1091</v>
      </c>
      <c r="H7888" s="6">
        <v>28961089</v>
      </c>
      <c r="I7888" s="6">
        <v>28961742</v>
      </c>
      <c r="J7888" s="6">
        <v>0</v>
      </c>
      <c r="K7888" s="6">
        <f t="shared" si="563"/>
        <v>0</v>
      </c>
      <c r="L7888" s="6">
        <v>217</v>
      </c>
      <c r="M7888" s="1" t="s">
        <v>14</v>
      </c>
      <c r="N7888" s="17" t="s">
        <v>29311</v>
      </c>
      <c r="O7888" s="17" t="s">
        <v>29450</v>
      </c>
      <c r="Q7888" s="9"/>
      <c r="R7888" s="10" t="s">
        <v>24539</v>
      </c>
      <c r="S7888" s="11">
        <v>0</v>
      </c>
      <c r="T7888" s="9" t="s">
        <v>16207</v>
      </c>
      <c r="U7888" s="9"/>
      <c r="V7888" s="12"/>
      <c r="X7888" s="8" t="s">
        <v>18797</v>
      </c>
    </row>
    <row r="7889" spans="1:24" x14ac:dyDescent="0.25">
      <c r="A7889" s="16" t="s">
        <v>12467</v>
      </c>
      <c r="B7889" s="5" t="s">
        <v>16217</v>
      </c>
      <c r="C7889" s="5" t="s">
        <v>16207</v>
      </c>
      <c r="D7889" s="6">
        <f t="shared" si="561"/>
        <v>2466555</v>
      </c>
      <c r="E7889" s="6">
        <f t="shared" si="562"/>
        <v>2469308</v>
      </c>
      <c r="F7889" s="6">
        <f t="shared" si="565"/>
        <v>2754</v>
      </c>
      <c r="G7889" s="40">
        <f t="shared" si="564"/>
        <v>227</v>
      </c>
      <c r="H7889" s="6">
        <v>28961970</v>
      </c>
      <c r="I7889" s="6">
        <v>28964723</v>
      </c>
      <c r="J7889" s="6">
        <v>4</v>
      </c>
      <c r="K7889" s="6">
        <f t="shared" si="563"/>
        <v>696</v>
      </c>
      <c r="L7889" s="6">
        <v>685</v>
      </c>
      <c r="M7889" s="1" t="s">
        <v>12468</v>
      </c>
      <c r="N7889" s="17" t="s">
        <v>29311</v>
      </c>
      <c r="O7889" s="17" t="s">
        <v>29450</v>
      </c>
      <c r="P7889" s="8" t="s">
        <v>15953</v>
      </c>
      <c r="Q7889" s="7" t="s">
        <v>16392</v>
      </c>
      <c r="R7889" s="14" t="s">
        <v>24540</v>
      </c>
      <c r="S7889" s="42">
        <v>2</v>
      </c>
      <c r="T7889" s="41" t="s">
        <v>28353</v>
      </c>
      <c r="U7889" s="7" t="s">
        <v>28354</v>
      </c>
      <c r="V7889" s="12"/>
      <c r="X7889" s="8" t="s">
        <v>18797</v>
      </c>
    </row>
    <row r="7890" spans="1:24" x14ac:dyDescent="0.25">
      <c r="A7890" s="16" t="s">
        <v>12469</v>
      </c>
      <c r="B7890" s="5" t="s">
        <v>16217</v>
      </c>
      <c r="C7890" s="5" t="s">
        <v>16206</v>
      </c>
      <c r="D7890" s="6">
        <f t="shared" si="561"/>
        <v>2471911</v>
      </c>
      <c r="E7890" s="6">
        <f t="shared" si="562"/>
        <v>2473128</v>
      </c>
      <c r="F7890" s="6">
        <f t="shared" si="565"/>
        <v>1218</v>
      </c>
      <c r="G7890" s="40">
        <f t="shared" si="564"/>
        <v>2602</v>
      </c>
      <c r="H7890" s="6">
        <v>28967326</v>
      </c>
      <c r="I7890" s="6">
        <v>28968543</v>
      </c>
      <c r="J7890" s="6">
        <v>0</v>
      </c>
      <c r="K7890" s="6">
        <f t="shared" si="563"/>
        <v>0</v>
      </c>
      <c r="L7890" s="6">
        <v>405</v>
      </c>
      <c r="M7890" s="1" t="s">
        <v>14</v>
      </c>
      <c r="N7890" s="17" t="s">
        <v>29311</v>
      </c>
      <c r="O7890" s="17" t="s">
        <v>29450</v>
      </c>
      <c r="Q7890" s="9"/>
      <c r="R7890" s="10" t="s">
        <v>24541</v>
      </c>
      <c r="S7890" s="11">
        <v>0</v>
      </c>
      <c r="T7890" s="9" t="s">
        <v>16207</v>
      </c>
      <c r="U7890" s="9"/>
      <c r="V7890" s="12"/>
      <c r="X7890" s="8" t="s">
        <v>18797</v>
      </c>
    </row>
    <row r="7891" spans="1:24" x14ac:dyDescent="0.25">
      <c r="A7891" s="16" t="s">
        <v>12470</v>
      </c>
      <c r="B7891" s="5" t="s">
        <v>16217</v>
      </c>
      <c r="C7891" s="5" t="s">
        <v>16207</v>
      </c>
      <c r="D7891" s="6">
        <f t="shared" si="561"/>
        <v>2473313</v>
      </c>
      <c r="E7891" s="6">
        <f t="shared" si="562"/>
        <v>2476703</v>
      </c>
      <c r="F7891" s="6">
        <f t="shared" si="565"/>
        <v>3391</v>
      </c>
      <c r="G7891" s="40">
        <f t="shared" si="564"/>
        <v>184</v>
      </c>
      <c r="H7891" s="6">
        <v>28968728</v>
      </c>
      <c r="I7891" s="6">
        <v>28972118</v>
      </c>
      <c r="J7891" s="6">
        <v>2</v>
      </c>
      <c r="K7891" s="6">
        <f t="shared" si="563"/>
        <v>160</v>
      </c>
      <c r="L7891" s="6">
        <v>1076</v>
      </c>
      <c r="M7891" s="1" t="s">
        <v>1927</v>
      </c>
      <c r="N7891" s="17" t="s">
        <v>29311</v>
      </c>
      <c r="O7891" s="17" t="s">
        <v>29450</v>
      </c>
      <c r="Q7891" s="9"/>
      <c r="R7891" s="10" t="s">
        <v>24542</v>
      </c>
      <c r="S7891" s="11">
        <v>1</v>
      </c>
      <c r="T7891" s="9" t="s">
        <v>27167</v>
      </c>
      <c r="U7891" s="9"/>
      <c r="V7891" s="12"/>
      <c r="X7891" s="8" t="s">
        <v>18797</v>
      </c>
    </row>
    <row r="7892" spans="1:24" x14ac:dyDescent="0.25">
      <c r="A7892" s="16" t="s">
        <v>12471</v>
      </c>
      <c r="B7892" s="5" t="s">
        <v>16217</v>
      </c>
      <c r="C7892" s="5" t="s">
        <v>16206</v>
      </c>
      <c r="D7892" s="6">
        <f t="shared" si="561"/>
        <v>2478086</v>
      </c>
      <c r="E7892" s="6">
        <f t="shared" si="562"/>
        <v>2479105</v>
      </c>
      <c r="F7892" s="6">
        <f t="shared" si="565"/>
        <v>1020</v>
      </c>
      <c r="G7892" s="40">
        <f t="shared" si="564"/>
        <v>1382</v>
      </c>
      <c r="H7892" s="6">
        <v>28973501</v>
      </c>
      <c r="I7892" s="6">
        <v>28974520</v>
      </c>
      <c r="J7892" s="6">
        <v>4</v>
      </c>
      <c r="K7892" s="6">
        <f t="shared" si="563"/>
        <v>531</v>
      </c>
      <c r="L7892" s="6">
        <v>162</v>
      </c>
      <c r="M7892" s="1" t="s">
        <v>12472</v>
      </c>
      <c r="N7892" s="17" t="s">
        <v>29311</v>
      </c>
      <c r="O7892" s="17" t="s">
        <v>29450</v>
      </c>
      <c r="P7892" s="8" t="s">
        <v>14710</v>
      </c>
      <c r="Q7892" s="7" t="s">
        <v>16834</v>
      </c>
      <c r="R7892" s="14" t="s">
        <v>24543</v>
      </c>
      <c r="S7892" s="42">
        <v>5</v>
      </c>
      <c r="T7892" s="41" t="s">
        <v>28355</v>
      </c>
      <c r="U7892" s="7" t="s">
        <v>16207</v>
      </c>
      <c r="V7892" s="12"/>
      <c r="X7892" s="8" t="s">
        <v>18797</v>
      </c>
    </row>
    <row r="7893" spans="1:24" x14ac:dyDescent="0.25">
      <c r="A7893" s="16" t="s">
        <v>12473</v>
      </c>
      <c r="B7893" s="5" t="s">
        <v>16217</v>
      </c>
      <c r="C7893" s="5" t="s">
        <v>16207</v>
      </c>
      <c r="D7893" s="6">
        <f t="shared" si="561"/>
        <v>2480197</v>
      </c>
      <c r="E7893" s="6">
        <f t="shared" si="562"/>
        <v>2482120</v>
      </c>
      <c r="F7893" s="6">
        <f t="shared" si="565"/>
        <v>1924</v>
      </c>
      <c r="G7893" s="40">
        <f t="shared" si="564"/>
        <v>1091</v>
      </c>
      <c r="H7893" s="6">
        <v>28975612</v>
      </c>
      <c r="I7893" s="6">
        <v>28977535</v>
      </c>
      <c r="J7893" s="6">
        <v>2</v>
      </c>
      <c r="K7893" s="6">
        <f t="shared" si="563"/>
        <v>160</v>
      </c>
      <c r="L7893" s="6">
        <v>587</v>
      </c>
      <c r="M7893" s="1" t="s">
        <v>12474</v>
      </c>
      <c r="N7893" s="17" t="s">
        <v>29325</v>
      </c>
      <c r="O7893" s="17" t="s">
        <v>29450</v>
      </c>
      <c r="P7893" s="8" t="s">
        <v>16023</v>
      </c>
      <c r="Q7893" s="7" t="s">
        <v>16297</v>
      </c>
      <c r="R7893" s="14" t="s">
        <v>24544</v>
      </c>
      <c r="S7893" s="42">
        <v>3</v>
      </c>
      <c r="T7893" s="9" t="s">
        <v>28356</v>
      </c>
      <c r="U7893" s="7" t="s">
        <v>26165</v>
      </c>
      <c r="V7893" s="12"/>
      <c r="X7893" s="8" t="s">
        <v>18797</v>
      </c>
    </row>
    <row r="7894" spans="1:24" x14ac:dyDescent="0.25">
      <c r="A7894" s="16" t="s">
        <v>12475</v>
      </c>
      <c r="B7894" s="5" t="s">
        <v>16217</v>
      </c>
      <c r="C7894" s="5" t="s">
        <v>16206</v>
      </c>
      <c r="D7894" s="6">
        <f t="shared" si="561"/>
        <v>2483257</v>
      </c>
      <c r="E7894" s="6">
        <f t="shared" si="562"/>
        <v>2484388</v>
      </c>
      <c r="F7894" s="6">
        <f t="shared" si="565"/>
        <v>1132</v>
      </c>
      <c r="G7894" s="40">
        <f t="shared" si="564"/>
        <v>1136</v>
      </c>
      <c r="H7894" s="6">
        <v>28978672</v>
      </c>
      <c r="I7894" s="6">
        <v>28979803</v>
      </c>
      <c r="J7894" s="6">
        <v>1</v>
      </c>
      <c r="K7894" s="6">
        <f t="shared" si="563"/>
        <v>70</v>
      </c>
      <c r="L7894" s="6">
        <v>353</v>
      </c>
      <c r="M7894" s="1" t="s">
        <v>14</v>
      </c>
      <c r="N7894" s="17" t="s">
        <v>29311</v>
      </c>
      <c r="O7894" s="17" t="s">
        <v>29450</v>
      </c>
      <c r="Q7894" s="9"/>
      <c r="R7894" s="10" t="s">
        <v>24545</v>
      </c>
      <c r="S7894" s="11">
        <v>3</v>
      </c>
      <c r="T7894" s="9" t="s">
        <v>28357</v>
      </c>
      <c r="U7894" s="9"/>
      <c r="V7894" s="12"/>
      <c r="X7894" s="8" t="s">
        <v>18797</v>
      </c>
    </row>
    <row r="7895" spans="1:24" x14ac:dyDescent="0.25">
      <c r="A7895" s="16" t="s">
        <v>12476</v>
      </c>
      <c r="B7895" s="5" t="s">
        <v>16217</v>
      </c>
      <c r="C7895" s="5" t="s">
        <v>16207</v>
      </c>
      <c r="D7895" s="6">
        <f t="shared" si="561"/>
        <v>2485182</v>
      </c>
      <c r="E7895" s="6">
        <f t="shared" si="562"/>
        <v>2488274</v>
      </c>
      <c r="F7895" s="6">
        <f t="shared" si="565"/>
        <v>3093</v>
      </c>
      <c r="G7895" s="40">
        <f t="shared" si="564"/>
        <v>793</v>
      </c>
      <c r="H7895" s="6">
        <v>28980597</v>
      </c>
      <c r="I7895" s="6">
        <v>28983689</v>
      </c>
      <c r="J7895" s="6">
        <v>0</v>
      </c>
      <c r="K7895" s="6">
        <f t="shared" si="563"/>
        <v>0</v>
      </c>
      <c r="L7895" s="6">
        <v>1030</v>
      </c>
      <c r="M7895" s="1" t="s">
        <v>12477</v>
      </c>
      <c r="N7895" s="17" t="s">
        <v>29311</v>
      </c>
      <c r="O7895" s="17" t="s">
        <v>29450</v>
      </c>
      <c r="P7895" s="8" t="s">
        <v>16024</v>
      </c>
      <c r="Q7895" s="7" t="s">
        <v>17436</v>
      </c>
      <c r="R7895" s="14" t="s">
        <v>18959</v>
      </c>
      <c r="S7895" s="42">
        <v>0</v>
      </c>
      <c r="T7895" s="41" t="s">
        <v>16207</v>
      </c>
      <c r="U7895" s="7"/>
      <c r="V7895" s="12"/>
      <c r="X7895" s="8" t="s">
        <v>18797</v>
      </c>
    </row>
    <row r="7896" spans="1:24" x14ac:dyDescent="0.25">
      <c r="A7896" s="16" t="s">
        <v>12478</v>
      </c>
      <c r="B7896" s="5" t="s">
        <v>16217</v>
      </c>
      <c r="C7896" s="5" t="s">
        <v>16206</v>
      </c>
      <c r="D7896" s="6">
        <f t="shared" si="561"/>
        <v>2492361</v>
      </c>
      <c r="E7896" s="6">
        <f t="shared" si="562"/>
        <v>2494125</v>
      </c>
      <c r="F7896" s="6">
        <f t="shared" si="565"/>
        <v>1765</v>
      </c>
      <c r="G7896" s="40">
        <f t="shared" si="564"/>
        <v>4086</v>
      </c>
      <c r="H7896" s="6">
        <v>28987776</v>
      </c>
      <c r="I7896" s="6">
        <v>28989540</v>
      </c>
      <c r="J7896" s="6">
        <v>1</v>
      </c>
      <c r="K7896" s="6">
        <f t="shared" si="563"/>
        <v>82</v>
      </c>
      <c r="L7896" s="6">
        <v>560</v>
      </c>
      <c r="M7896" s="1" t="s">
        <v>14</v>
      </c>
      <c r="N7896" s="17" t="s">
        <v>29311</v>
      </c>
      <c r="O7896" s="17" t="s">
        <v>29450</v>
      </c>
      <c r="Q7896" s="9"/>
      <c r="R7896" s="10" t="s">
        <v>24546</v>
      </c>
      <c r="S7896" s="11">
        <v>0</v>
      </c>
      <c r="T7896" s="9" t="s">
        <v>16207</v>
      </c>
      <c r="U7896" s="9"/>
      <c r="V7896" s="12"/>
      <c r="X7896" s="8" t="s">
        <v>18797</v>
      </c>
    </row>
    <row r="7897" spans="1:24" x14ac:dyDescent="0.25">
      <c r="A7897" s="16" t="s">
        <v>12479</v>
      </c>
      <c r="B7897" s="5" t="s">
        <v>16217</v>
      </c>
      <c r="C7897" s="5" t="s">
        <v>16206</v>
      </c>
      <c r="D7897" s="6">
        <f t="shared" si="561"/>
        <v>2495372</v>
      </c>
      <c r="E7897" s="6">
        <f t="shared" si="562"/>
        <v>2497322</v>
      </c>
      <c r="F7897" s="6">
        <f t="shared" si="565"/>
        <v>1951</v>
      </c>
      <c r="G7897" s="40">
        <f t="shared" si="564"/>
        <v>1246</v>
      </c>
      <c r="H7897" s="6">
        <v>28990787</v>
      </c>
      <c r="I7897" s="6">
        <v>28992737</v>
      </c>
      <c r="J7897" s="6">
        <v>2</v>
      </c>
      <c r="K7897" s="6">
        <f t="shared" si="563"/>
        <v>157</v>
      </c>
      <c r="L7897" s="6">
        <v>597</v>
      </c>
      <c r="M7897" s="1" t="s">
        <v>12480</v>
      </c>
      <c r="N7897" s="17" t="s">
        <v>29311</v>
      </c>
      <c r="O7897" s="17" t="s">
        <v>29450</v>
      </c>
      <c r="P7897" s="8" t="s">
        <v>16025</v>
      </c>
      <c r="Q7897" s="7" t="s">
        <v>16826</v>
      </c>
      <c r="R7897" s="14" t="s">
        <v>24547</v>
      </c>
      <c r="S7897" s="42">
        <v>9</v>
      </c>
      <c r="T7897" s="41" t="s">
        <v>28358</v>
      </c>
      <c r="U7897" s="7" t="s">
        <v>16207</v>
      </c>
      <c r="V7897" s="12"/>
      <c r="X7897" s="8" t="s">
        <v>18797</v>
      </c>
    </row>
    <row r="7898" spans="1:24" x14ac:dyDescent="0.25">
      <c r="A7898" s="16" t="s">
        <v>12481</v>
      </c>
      <c r="B7898" s="5" t="s">
        <v>16217</v>
      </c>
      <c r="C7898" s="5" t="s">
        <v>16207</v>
      </c>
      <c r="D7898" s="6">
        <f t="shared" si="561"/>
        <v>2498119</v>
      </c>
      <c r="E7898" s="6">
        <f t="shared" si="562"/>
        <v>2500564</v>
      </c>
      <c r="F7898" s="6">
        <f t="shared" si="565"/>
        <v>2446</v>
      </c>
      <c r="G7898" s="40">
        <f t="shared" si="564"/>
        <v>796</v>
      </c>
      <c r="H7898" s="6">
        <v>28993534</v>
      </c>
      <c r="I7898" s="6">
        <v>28995979</v>
      </c>
      <c r="J7898" s="6">
        <v>5</v>
      </c>
      <c r="K7898" s="6">
        <f t="shared" si="563"/>
        <v>370</v>
      </c>
      <c r="L7898" s="6">
        <v>691</v>
      </c>
      <c r="M7898" s="1" t="s">
        <v>12482</v>
      </c>
      <c r="N7898" s="17" t="s">
        <v>29315</v>
      </c>
      <c r="O7898" s="17" t="s">
        <v>29315</v>
      </c>
      <c r="Q7898" s="9"/>
      <c r="R7898" s="10" t="s">
        <v>19716</v>
      </c>
      <c r="S7898" s="11">
        <v>1</v>
      </c>
      <c r="T7898" s="9" t="s">
        <v>27549</v>
      </c>
      <c r="U7898" s="9"/>
      <c r="V7898" s="43" t="s">
        <v>28752</v>
      </c>
      <c r="X7898" s="8" t="s">
        <v>18798</v>
      </c>
    </row>
    <row r="7899" spans="1:24" x14ac:dyDescent="0.25">
      <c r="A7899" s="16" t="s">
        <v>12483</v>
      </c>
      <c r="B7899" s="5" t="s">
        <v>16217</v>
      </c>
      <c r="C7899" s="5" t="s">
        <v>16206</v>
      </c>
      <c r="D7899" s="6">
        <f t="shared" si="561"/>
        <v>2502210</v>
      </c>
      <c r="E7899" s="6">
        <f t="shared" si="562"/>
        <v>2503271</v>
      </c>
      <c r="F7899" s="6">
        <f t="shared" si="565"/>
        <v>1062</v>
      </c>
      <c r="G7899" s="40">
        <f t="shared" si="564"/>
        <v>1645</v>
      </c>
      <c r="H7899" s="6">
        <v>28997625</v>
      </c>
      <c r="I7899" s="6">
        <v>28998686</v>
      </c>
      <c r="J7899" s="6">
        <v>2</v>
      </c>
      <c r="K7899" s="6">
        <f t="shared" si="563"/>
        <v>195</v>
      </c>
      <c r="L7899" s="6">
        <v>288</v>
      </c>
      <c r="M7899" s="1" t="s">
        <v>14</v>
      </c>
      <c r="N7899" s="17" t="s">
        <v>29325</v>
      </c>
      <c r="O7899" s="17" t="s">
        <v>29325</v>
      </c>
      <c r="Q7899" s="9"/>
      <c r="R7899" s="10" t="s">
        <v>24548</v>
      </c>
      <c r="S7899" s="11">
        <v>0</v>
      </c>
      <c r="T7899" s="9" t="s">
        <v>16207</v>
      </c>
      <c r="U7899" s="9"/>
      <c r="V7899" s="12"/>
      <c r="X7899" s="8" t="s">
        <v>18797</v>
      </c>
    </row>
    <row r="7900" spans="1:24" x14ac:dyDescent="0.25">
      <c r="A7900" s="16" t="s">
        <v>12484</v>
      </c>
      <c r="B7900" s="5" t="s">
        <v>16217</v>
      </c>
      <c r="C7900" s="5" t="s">
        <v>16206</v>
      </c>
      <c r="D7900" s="6">
        <f t="shared" si="561"/>
        <v>2504304</v>
      </c>
      <c r="E7900" s="6">
        <f t="shared" si="562"/>
        <v>2504585</v>
      </c>
      <c r="F7900" s="6">
        <f t="shared" si="565"/>
        <v>282</v>
      </c>
      <c r="G7900" s="40">
        <f t="shared" si="564"/>
        <v>1032</v>
      </c>
      <c r="H7900" s="6">
        <v>28999719</v>
      </c>
      <c r="I7900" s="6">
        <v>29000000</v>
      </c>
      <c r="J7900" s="6">
        <v>0</v>
      </c>
      <c r="K7900" s="6">
        <f t="shared" si="563"/>
        <v>0</v>
      </c>
      <c r="L7900" s="6">
        <v>93</v>
      </c>
      <c r="M7900" s="1" t="s">
        <v>12485</v>
      </c>
      <c r="N7900" s="17" t="s">
        <v>29315</v>
      </c>
      <c r="O7900" s="17" t="s">
        <v>29315</v>
      </c>
      <c r="Q7900" s="9"/>
      <c r="R7900" s="10" t="s">
        <v>24549</v>
      </c>
      <c r="S7900" s="11">
        <v>3</v>
      </c>
      <c r="T7900" s="9" t="s">
        <v>27548</v>
      </c>
      <c r="U7900" s="9" t="s">
        <v>25190</v>
      </c>
      <c r="V7900" s="43" t="s">
        <v>28751</v>
      </c>
      <c r="X7900" s="8" t="s">
        <v>18797</v>
      </c>
    </row>
    <row r="7901" spans="1:24" x14ac:dyDescent="0.25">
      <c r="A7901" s="16" t="s">
        <v>12486</v>
      </c>
      <c r="B7901" s="5" t="s">
        <v>16217</v>
      </c>
      <c r="C7901" s="5" t="s">
        <v>16206</v>
      </c>
      <c r="D7901" s="6">
        <f t="shared" si="561"/>
        <v>2504622</v>
      </c>
      <c r="E7901" s="6">
        <f t="shared" si="562"/>
        <v>2505506</v>
      </c>
      <c r="F7901" s="6">
        <f t="shared" si="565"/>
        <v>885</v>
      </c>
      <c r="G7901" s="40">
        <f t="shared" si="564"/>
        <v>36</v>
      </c>
      <c r="H7901" s="6">
        <v>29000037</v>
      </c>
      <c r="I7901" s="6">
        <v>29000921</v>
      </c>
      <c r="J7901" s="6">
        <v>0</v>
      </c>
      <c r="K7901" s="6">
        <f t="shared" si="563"/>
        <v>0</v>
      </c>
      <c r="L7901" s="6">
        <v>294</v>
      </c>
      <c r="M7901" s="1" t="s">
        <v>29304</v>
      </c>
      <c r="N7901" s="17" t="s">
        <v>29315</v>
      </c>
      <c r="O7901" s="17" t="s">
        <v>29315</v>
      </c>
      <c r="Q7901" s="9"/>
      <c r="R7901" s="10" t="s">
        <v>24550</v>
      </c>
      <c r="S7901" s="11">
        <v>3</v>
      </c>
      <c r="T7901" s="9" t="s">
        <v>28359</v>
      </c>
      <c r="U7901" s="9" t="s">
        <v>25190</v>
      </c>
      <c r="V7901" s="57" t="s">
        <v>28650</v>
      </c>
      <c r="X7901" s="8" t="s">
        <v>18797</v>
      </c>
    </row>
    <row r="7902" spans="1:24" x14ac:dyDescent="0.25">
      <c r="A7902" s="16" t="s">
        <v>12487</v>
      </c>
      <c r="B7902" s="5" t="s">
        <v>16217</v>
      </c>
      <c r="C7902" s="5" t="s">
        <v>16206</v>
      </c>
      <c r="D7902" s="6">
        <f t="shared" si="561"/>
        <v>2505558</v>
      </c>
      <c r="E7902" s="6">
        <f t="shared" si="562"/>
        <v>2507465</v>
      </c>
      <c r="F7902" s="6">
        <f t="shared" si="565"/>
        <v>1908</v>
      </c>
      <c r="G7902" s="40">
        <f t="shared" si="564"/>
        <v>51</v>
      </c>
      <c r="H7902" s="6">
        <v>29000973</v>
      </c>
      <c r="I7902" s="6">
        <v>29002880</v>
      </c>
      <c r="J7902" s="6">
        <v>0</v>
      </c>
      <c r="K7902" s="6">
        <f t="shared" si="563"/>
        <v>0</v>
      </c>
      <c r="L7902" s="6">
        <v>635</v>
      </c>
      <c r="M7902" s="1" t="s">
        <v>29305</v>
      </c>
      <c r="N7902" s="17" t="s">
        <v>29315</v>
      </c>
      <c r="O7902" s="17" t="s">
        <v>29315</v>
      </c>
      <c r="Q7902" s="9"/>
      <c r="R7902" s="10" t="s">
        <v>24550</v>
      </c>
      <c r="S7902" s="11">
        <v>10</v>
      </c>
      <c r="T7902" s="9" t="s">
        <v>29290</v>
      </c>
      <c r="U7902" s="9"/>
      <c r="V7902" s="57" t="s">
        <v>28650</v>
      </c>
      <c r="X7902" s="8" t="s">
        <v>18797</v>
      </c>
    </row>
    <row r="7903" spans="1:24" x14ac:dyDescent="0.25">
      <c r="A7903" s="16" t="s">
        <v>28999</v>
      </c>
      <c r="B7903" s="5" t="s">
        <v>16217</v>
      </c>
      <c r="C7903" s="5" t="s">
        <v>16206</v>
      </c>
      <c r="D7903" s="6">
        <f t="shared" si="561"/>
        <v>2507648</v>
      </c>
      <c r="E7903" s="6">
        <f t="shared" si="562"/>
        <v>2509663</v>
      </c>
      <c r="F7903" s="6">
        <f t="shared" si="565"/>
        <v>2016</v>
      </c>
      <c r="G7903" s="40">
        <f t="shared" si="564"/>
        <v>182</v>
      </c>
      <c r="H7903" s="6">
        <v>29003063</v>
      </c>
      <c r="I7903" s="6">
        <v>29005078</v>
      </c>
      <c r="J7903" s="6">
        <v>0</v>
      </c>
      <c r="K7903" s="6">
        <f t="shared" si="563"/>
        <v>0</v>
      </c>
      <c r="L7903" s="6">
        <v>671</v>
      </c>
      <c r="M7903" s="1" t="s">
        <v>29305</v>
      </c>
      <c r="N7903" s="17" t="s">
        <v>29315</v>
      </c>
      <c r="O7903" s="17" t="s">
        <v>29315</v>
      </c>
      <c r="Q7903" s="9"/>
      <c r="R7903" s="10" t="s">
        <v>24550</v>
      </c>
      <c r="S7903" s="11">
        <v>1</v>
      </c>
      <c r="T7903" s="9" t="s">
        <v>25094</v>
      </c>
      <c r="U7903" s="9"/>
      <c r="V7903" s="57" t="s">
        <v>28650</v>
      </c>
      <c r="X7903" s="8" t="s">
        <v>18797</v>
      </c>
    </row>
    <row r="7904" spans="1:24" x14ac:dyDescent="0.25">
      <c r="A7904" s="16" t="s">
        <v>12488</v>
      </c>
      <c r="B7904" s="5" t="s">
        <v>16217</v>
      </c>
      <c r="C7904" s="5" t="s">
        <v>16207</v>
      </c>
      <c r="D7904" s="6">
        <f t="shared" si="561"/>
        <v>2510387</v>
      </c>
      <c r="E7904" s="6">
        <f t="shared" si="562"/>
        <v>2511303</v>
      </c>
      <c r="F7904" s="6">
        <f t="shared" si="565"/>
        <v>917</v>
      </c>
      <c r="G7904" s="40">
        <f t="shared" si="564"/>
        <v>723</v>
      </c>
      <c r="H7904" s="6">
        <v>29005802</v>
      </c>
      <c r="I7904" s="6">
        <v>29006718</v>
      </c>
      <c r="J7904" s="6">
        <v>1</v>
      </c>
      <c r="K7904" s="6">
        <f t="shared" si="563"/>
        <v>65</v>
      </c>
      <c r="L7904" s="6">
        <v>283</v>
      </c>
      <c r="M7904" s="1" t="s">
        <v>12489</v>
      </c>
      <c r="N7904" s="17" t="s">
        <v>29317</v>
      </c>
      <c r="O7904" s="17" t="s">
        <v>29450</v>
      </c>
      <c r="Q7904" s="9"/>
      <c r="R7904" s="10" t="s">
        <v>24551</v>
      </c>
      <c r="S7904" s="11">
        <v>1</v>
      </c>
      <c r="T7904" s="9" t="s">
        <v>25336</v>
      </c>
      <c r="U7904" s="9" t="s">
        <v>16207</v>
      </c>
      <c r="V7904" s="12"/>
      <c r="X7904" s="8" t="s">
        <v>18798</v>
      </c>
    </row>
    <row r="7905" spans="1:24" x14ac:dyDescent="0.25">
      <c r="A7905" s="16" t="s">
        <v>12490</v>
      </c>
      <c r="B7905" s="5" t="s">
        <v>16217</v>
      </c>
      <c r="C7905" s="5" t="s">
        <v>16206</v>
      </c>
      <c r="D7905" s="6">
        <f t="shared" si="561"/>
        <v>2527241</v>
      </c>
      <c r="E7905" s="6">
        <f t="shared" si="562"/>
        <v>2527792</v>
      </c>
      <c r="F7905" s="6">
        <f t="shared" si="565"/>
        <v>552</v>
      </c>
      <c r="G7905" s="40">
        <f t="shared" si="564"/>
        <v>15937</v>
      </c>
      <c r="H7905" s="6">
        <v>29022656</v>
      </c>
      <c r="I7905" s="6">
        <v>29023207</v>
      </c>
      <c r="J7905" s="6">
        <v>0</v>
      </c>
      <c r="K7905" s="6">
        <f t="shared" si="563"/>
        <v>0</v>
      </c>
      <c r="L7905" s="6">
        <v>183</v>
      </c>
      <c r="M7905" s="1" t="s">
        <v>12491</v>
      </c>
      <c r="N7905" s="17" t="s">
        <v>29311</v>
      </c>
      <c r="O7905" s="17" t="s">
        <v>29450</v>
      </c>
      <c r="Q7905" s="9"/>
      <c r="R7905" s="10" t="s">
        <v>24552</v>
      </c>
      <c r="S7905" s="11">
        <v>0</v>
      </c>
      <c r="T7905" s="9" t="s">
        <v>16207</v>
      </c>
      <c r="U7905" s="9"/>
      <c r="V7905" s="12"/>
      <c r="X7905" s="8" t="s">
        <v>18797</v>
      </c>
    </row>
    <row r="7906" spans="1:24" x14ac:dyDescent="0.25">
      <c r="A7906" s="16" t="s">
        <v>12492</v>
      </c>
      <c r="B7906" s="5" t="s">
        <v>16217</v>
      </c>
      <c r="C7906" s="5" t="s">
        <v>16207</v>
      </c>
      <c r="D7906" s="6">
        <f t="shared" si="561"/>
        <v>2532269</v>
      </c>
      <c r="E7906" s="6">
        <f t="shared" si="562"/>
        <v>2536377</v>
      </c>
      <c r="F7906" s="6">
        <f t="shared" si="565"/>
        <v>4109</v>
      </c>
      <c r="G7906" s="40">
        <f t="shared" si="564"/>
        <v>4476</v>
      </c>
      <c r="H7906" s="6">
        <v>29027684</v>
      </c>
      <c r="I7906" s="6">
        <v>29031792</v>
      </c>
      <c r="J7906" s="6">
        <v>3</v>
      </c>
      <c r="K7906" s="6">
        <f t="shared" si="563"/>
        <v>170</v>
      </c>
      <c r="L7906" s="6">
        <v>1312</v>
      </c>
      <c r="M7906" s="1" t="s">
        <v>12493</v>
      </c>
      <c r="N7906" s="17" t="s">
        <v>29336</v>
      </c>
      <c r="O7906" s="17" t="s">
        <v>29450</v>
      </c>
      <c r="Q7906" s="9"/>
      <c r="R7906" s="10" t="s">
        <v>24553</v>
      </c>
      <c r="S7906" s="11">
        <v>1</v>
      </c>
      <c r="T7906" s="9" t="s">
        <v>28360</v>
      </c>
      <c r="U7906" s="9"/>
      <c r="V7906" s="12"/>
      <c r="X7906" s="8" t="s">
        <v>18797</v>
      </c>
    </row>
    <row r="7907" spans="1:24" x14ac:dyDescent="0.25">
      <c r="A7907" s="16" t="s">
        <v>12494</v>
      </c>
      <c r="B7907" s="5" t="s">
        <v>16217</v>
      </c>
      <c r="C7907" s="5" t="s">
        <v>16206</v>
      </c>
      <c r="D7907" s="6">
        <f t="shared" si="561"/>
        <v>2537271</v>
      </c>
      <c r="E7907" s="6">
        <f t="shared" si="562"/>
        <v>2539737</v>
      </c>
      <c r="F7907" s="6">
        <f t="shared" si="565"/>
        <v>2467</v>
      </c>
      <c r="G7907" s="40">
        <f t="shared" si="564"/>
        <v>893</v>
      </c>
      <c r="H7907" s="6">
        <v>29032686</v>
      </c>
      <c r="I7907" s="6">
        <v>29035152</v>
      </c>
      <c r="J7907" s="6">
        <v>3</v>
      </c>
      <c r="K7907" s="6">
        <f t="shared" si="563"/>
        <v>226</v>
      </c>
      <c r="L7907" s="6">
        <v>746</v>
      </c>
      <c r="M7907" s="1" t="s">
        <v>12495</v>
      </c>
      <c r="N7907" s="17" t="s">
        <v>29311</v>
      </c>
      <c r="O7907" s="17" t="s">
        <v>29450</v>
      </c>
      <c r="P7907" s="8" t="s">
        <v>16026</v>
      </c>
      <c r="Q7907" s="7" t="s">
        <v>16843</v>
      </c>
      <c r="R7907" s="14" t="s">
        <v>24554</v>
      </c>
      <c r="S7907" s="42">
        <v>5</v>
      </c>
      <c r="T7907" s="41" t="s">
        <v>28361</v>
      </c>
      <c r="U7907" s="7" t="s">
        <v>25027</v>
      </c>
      <c r="V7907" s="12"/>
      <c r="X7907" s="8" t="s">
        <v>18797</v>
      </c>
    </row>
    <row r="7908" spans="1:24" x14ac:dyDescent="0.25">
      <c r="A7908" s="16" t="s">
        <v>12496</v>
      </c>
      <c r="B7908" s="5" t="s">
        <v>16217</v>
      </c>
      <c r="C7908" s="5" t="s">
        <v>16207</v>
      </c>
      <c r="D7908" s="6">
        <f t="shared" si="561"/>
        <v>2540122</v>
      </c>
      <c r="E7908" s="6">
        <f t="shared" si="562"/>
        <v>2541992</v>
      </c>
      <c r="F7908" s="6">
        <f t="shared" si="565"/>
        <v>1871</v>
      </c>
      <c r="G7908" s="40">
        <f t="shared" si="564"/>
        <v>384</v>
      </c>
      <c r="H7908" s="6">
        <v>29035537</v>
      </c>
      <c r="I7908" s="6">
        <v>29037407</v>
      </c>
      <c r="J7908" s="6">
        <v>1</v>
      </c>
      <c r="K7908" s="6">
        <f t="shared" si="563"/>
        <v>53</v>
      </c>
      <c r="L7908" s="6">
        <v>605</v>
      </c>
      <c r="M7908" s="1" t="s">
        <v>12497</v>
      </c>
      <c r="N7908" s="17" t="s">
        <v>29317</v>
      </c>
      <c r="O7908" s="17" t="s">
        <v>29450</v>
      </c>
      <c r="Q7908" s="9"/>
      <c r="R7908" s="10" t="s">
        <v>24555</v>
      </c>
      <c r="S7908" s="11">
        <v>1</v>
      </c>
      <c r="T7908" s="9" t="s">
        <v>25094</v>
      </c>
      <c r="U7908" s="9" t="s">
        <v>16207</v>
      </c>
      <c r="V7908" s="12"/>
      <c r="X7908" s="8" t="s">
        <v>18797</v>
      </c>
    </row>
    <row r="7909" spans="1:24" x14ac:dyDescent="0.25">
      <c r="A7909" s="16" t="s">
        <v>12498</v>
      </c>
      <c r="B7909" s="5" t="s">
        <v>16217</v>
      </c>
      <c r="C7909" s="5" t="s">
        <v>16206</v>
      </c>
      <c r="D7909" s="6">
        <f t="shared" si="561"/>
        <v>2542887</v>
      </c>
      <c r="E7909" s="6">
        <f t="shared" si="562"/>
        <v>2543874</v>
      </c>
      <c r="F7909" s="6">
        <f t="shared" si="565"/>
        <v>988</v>
      </c>
      <c r="G7909" s="40">
        <f t="shared" si="564"/>
        <v>894</v>
      </c>
      <c r="H7909" s="6">
        <v>29038302</v>
      </c>
      <c r="I7909" s="6">
        <v>29039289</v>
      </c>
      <c r="J7909" s="6">
        <v>1</v>
      </c>
      <c r="K7909" s="6">
        <f t="shared" si="563"/>
        <v>76</v>
      </c>
      <c r="L7909" s="6">
        <v>303</v>
      </c>
      <c r="M7909" s="1" t="s">
        <v>6262</v>
      </c>
      <c r="N7909" s="17" t="s">
        <v>29311</v>
      </c>
      <c r="O7909" s="17" t="s">
        <v>29450</v>
      </c>
      <c r="Q7909" s="9"/>
      <c r="R7909" s="10" t="s">
        <v>24556</v>
      </c>
      <c r="S7909" s="11">
        <v>0</v>
      </c>
      <c r="T7909" s="9" t="s">
        <v>16207</v>
      </c>
      <c r="U7909" s="9"/>
      <c r="V7909" s="12"/>
      <c r="X7909" s="8" t="s">
        <v>18797</v>
      </c>
    </row>
    <row r="7910" spans="1:24" x14ac:dyDescent="0.25">
      <c r="A7910" s="16" t="s">
        <v>12499</v>
      </c>
      <c r="B7910" s="5" t="s">
        <v>16217</v>
      </c>
      <c r="C7910" s="5" t="s">
        <v>16206</v>
      </c>
      <c r="D7910" s="6">
        <f t="shared" si="561"/>
        <v>2544566</v>
      </c>
      <c r="E7910" s="6">
        <f t="shared" si="562"/>
        <v>2547407</v>
      </c>
      <c r="F7910" s="6">
        <f t="shared" si="565"/>
        <v>2842</v>
      </c>
      <c r="G7910" s="40">
        <f t="shared" si="564"/>
        <v>691</v>
      </c>
      <c r="H7910" s="6">
        <v>29039981</v>
      </c>
      <c r="I7910" s="6">
        <v>29042822</v>
      </c>
      <c r="J7910" s="6">
        <v>1</v>
      </c>
      <c r="K7910" s="6">
        <f t="shared" si="563"/>
        <v>58</v>
      </c>
      <c r="L7910" s="6">
        <v>927</v>
      </c>
      <c r="M7910" s="1" t="s">
        <v>12500</v>
      </c>
      <c r="N7910" s="17" t="s">
        <v>29311</v>
      </c>
      <c r="O7910" s="17" t="s">
        <v>29450</v>
      </c>
      <c r="Q7910" s="9"/>
      <c r="R7910" s="10" t="s">
        <v>24557</v>
      </c>
      <c r="S7910" s="11">
        <v>0</v>
      </c>
      <c r="T7910" s="9" t="s">
        <v>16207</v>
      </c>
      <c r="U7910" s="9"/>
      <c r="V7910" s="12"/>
      <c r="X7910" s="8" t="s">
        <v>18797</v>
      </c>
    </row>
    <row r="7911" spans="1:24" x14ac:dyDescent="0.25">
      <c r="A7911" s="16" t="s">
        <v>12501</v>
      </c>
      <c r="B7911" s="5" t="s">
        <v>16217</v>
      </c>
      <c r="C7911" s="5" t="s">
        <v>16206</v>
      </c>
      <c r="D7911" s="6">
        <f t="shared" si="561"/>
        <v>2548067</v>
      </c>
      <c r="E7911" s="6">
        <f t="shared" si="562"/>
        <v>2548965</v>
      </c>
      <c r="F7911" s="6">
        <f t="shared" si="565"/>
        <v>899</v>
      </c>
      <c r="G7911" s="40">
        <f t="shared" si="564"/>
        <v>659</v>
      </c>
      <c r="H7911" s="6">
        <v>29043482</v>
      </c>
      <c r="I7911" s="6">
        <v>29044380</v>
      </c>
      <c r="J7911" s="6">
        <v>2</v>
      </c>
      <c r="K7911" s="6">
        <f t="shared" si="563"/>
        <v>137</v>
      </c>
      <c r="L7911" s="6">
        <v>253</v>
      </c>
      <c r="M7911" s="1" t="s">
        <v>12502</v>
      </c>
      <c r="N7911" s="17" t="s">
        <v>29311</v>
      </c>
      <c r="O7911" s="17" t="s">
        <v>29450</v>
      </c>
      <c r="P7911" s="8" t="s">
        <v>16027</v>
      </c>
      <c r="Q7911" s="7" t="s">
        <v>18296</v>
      </c>
      <c r="R7911" s="14" t="s">
        <v>24558</v>
      </c>
      <c r="S7911" s="42">
        <v>4</v>
      </c>
      <c r="T7911" s="41" t="s">
        <v>25153</v>
      </c>
      <c r="U7911" s="7" t="s">
        <v>16207</v>
      </c>
      <c r="V7911" s="12"/>
      <c r="X7911" s="8" t="s">
        <v>18797</v>
      </c>
    </row>
    <row r="7912" spans="1:24" x14ac:dyDescent="0.25">
      <c r="A7912" s="16" t="s">
        <v>12503</v>
      </c>
      <c r="B7912" s="5" t="s">
        <v>16217</v>
      </c>
      <c r="C7912" s="5" t="s">
        <v>16206</v>
      </c>
      <c r="D7912" s="6">
        <f t="shared" si="561"/>
        <v>2549501</v>
      </c>
      <c r="E7912" s="6">
        <f t="shared" si="562"/>
        <v>2551558</v>
      </c>
      <c r="F7912" s="6">
        <f t="shared" si="565"/>
        <v>2058</v>
      </c>
      <c r="G7912" s="40">
        <f t="shared" si="564"/>
        <v>535</v>
      </c>
      <c r="H7912" s="6">
        <v>29044916</v>
      </c>
      <c r="I7912" s="6">
        <v>29046973</v>
      </c>
      <c r="J7912" s="6">
        <v>1</v>
      </c>
      <c r="K7912" s="6">
        <f t="shared" si="563"/>
        <v>63</v>
      </c>
      <c r="L7912" s="6">
        <v>664</v>
      </c>
      <c r="M7912" s="1" t="s">
        <v>12504</v>
      </c>
      <c r="N7912" s="17" t="s">
        <v>29311</v>
      </c>
      <c r="O7912" s="17" t="s">
        <v>29450</v>
      </c>
      <c r="Q7912" s="9"/>
      <c r="R7912" s="10" t="s">
        <v>24559</v>
      </c>
      <c r="S7912" s="11">
        <v>6</v>
      </c>
      <c r="T7912" s="9" t="s">
        <v>28362</v>
      </c>
      <c r="U7912" s="9"/>
      <c r="V7912" s="12"/>
      <c r="X7912" s="8" t="s">
        <v>18797</v>
      </c>
    </row>
    <row r="7913" spans="1:24" x14ac:dyDescent="0.25">
      <c r="A7913" s="16" t="s">
        <v>12505</v>
      </c>
      <c r="B7913" s="5" t="s">
        <v>16217</v>
      </c>
      <c r="C7913" s="5" t="s">
        <v>16206</v>
      </c>
      <c r="D7913" s="6">
        <f t="shared" si="561"/>
        <v>2553085</v>
      </c>
      <c r="E7913" s="6">
        <f t="shared" si="562"/>
        <v>2554462</v>
      </c>
      <c r="F7913" s="6">
        <f t="shared" si="565"/>
        <v>1378</v>
      </c>
      <c r="G7913" s="40">
        <f t="shared" si="564"/>
        <v>1526</v>
      </c>
      <c r="H7913" s="6">
        <v>29048500</v>
      </c>
      <c r="I7913" s="6">
        <v>29049877</v>
      </c>
      <c r="J7913" s="6">
        <v>4</v>
      </c>
      <c r="K7913" s="6">
        <f t="shared" si="563"/>
        <v>253</v>
      </c>
      <c r="L7913" s="6">
        <v>374</v>
      </c>
      <c r="M7913" s="1" t="s">
        <v>12506</v>
      </c>
      <c r="N7913" s="17" t="s">
        <v>29310</v>
      </c>
      <c r="O7913" s="17" t="s">
        <v>29450</v>
      </c>
      <c r="P7913" s="8" t="s">
        <v>16028</v>
      </c>
      <c r="Q7913" s="7" t="s">
        <v>18725</v>
      </c>
      <c r="R7913" s="14" t="s">
        <v>20487</v>
      </c>
      <c r="S7913" s="42">
        <v>6</v>
      </c>
      <c r="T7913" s="41" t="s">
        <v>28363</v>
      </c>
      <c r="U7913" s="7"/>
      <c r="V7913" s="12"/>
      <c r="X7913" s="8" t="s">
        <v>18797</v>
      </c>
    </row>
    <row r="7914" spans="1:24" x14ac:dyDescent="0.25">
      <c r="A7914" s="16" t="s">
        <v>12507</v>
      </c>
      <c r="B7914" s="5" t="s">
        <v>16217</v>
      </c>
      <c r="C7914" s="5" t="s">
        <v>16206</v>
      </c>
      <c r="D7914" s="6">
        <f t="shared" si="561"/>
        <v>2555953</v>
      </c>
      <c r="E7914" s="6">
        <f t="shared" si="562"/>
        <v>2559681</v>
      </c>
      <c r="F7914" s="6">
        <f t="shared" si="565"/>
        <v>3729</v>
      </c>
      <c r="G7914" s="40">
        <f t="shared" si="564"/>
        <v>1490</v>
      </c>
      <c r="H7914" s="6">
        <v>29051368</v>
      </c>
      <c r="I7914" s="6">
        <v>29055096</v>
      </c>
      <c r="J7914" s="6">
        <v>0</v>
      </c>
      <c r="K7914" s="6">
        <f t="shared" si="563"/>
        <v>0</v>
      </c>
      <c r="L7914" s="6">
        <v>1242</v>
      </c>
      <c r="M7914" s="1" t="s">
        <v>14</v>
      </c>
      <c r="N7914" s="17" t="s">
        <v>29311</v>
      </c>
      <c r="O7914" s="17" t="s">
        <v>29450</v>
      </c>
      <c r="Q7914" s="9"/>
      <c r="R7914" s="10" t="s">
        <v>24560</v>
      </c>
      <c r="S7914" s="11">
        <v>1</v>
      </c>
      <c r="T7914" s="9" t="s">
        <v>25093</v>
      </c>
      <c r="U7914" s="9" t="s">
        <v>16207</v>
      </c>
      <c r="V7914" s="12"/>
      <c r="X7914" s="8" t="s">
        <v>18797</v>
      </c>
    </row>
    <row r="7915" spans="1:24" x14ac:dyDescent="0.25">
      <c r="A7915" s="16" t="s">
        <v>12508</v>
      </c>
      <c r="B7915" s="5" t="s">
        <v>16217</v>
      </c>
      <c r="C7915" s="5" t="s">
        <v>16206</v>
      </c>
      <c r="D7915" s="6">
        <f t="shared" si="561"/>
        <v>2561448</v>
      </c>
      <c r="E7915" s="6">
        <f t="shared" si="562"/>
        <v>2563751</v>
      </c>
      <c r="F7915" s="6">
        <f t="shared" si="565"/>
        <v>2304</v>
      </c>
      <c r="G7915" s="40">
        <f t="shared" si="564"/>
        <v>1766</v>
      </c>
      <c r="H7915" s="6">
        <v>29056863</v>
      </c>
      <c r="I7915" s="6">
        <v>29059166</v>
      </c>
      <c r="J7915" s="6">
        <v>0</v>
      </c>
      <c r="K7915" s="6">
        <f t="shared" si="563"/>
        <v>0</v>
      </c>
      <c r="L7915" s="6">
        <v>767</v>
      </c>
      <c r="M7915" s="1" t="s">
        <v>14</v>
      </c>
      <c r="N7915" s="17" t="s">
        <v>29311</v>
      </c>
      <c r="O7915" s="17" t="s">
        <v>29450</v>
      </c>
      <c r="Q7915" s="9"/>
      <c r="R7915" s="10" t="s">
        <v>24561</v>
      </c>
      <c r="S7915" s="11">
        <v>5</v>
      </c>
      <c r="T7915" s="9" t="s">
        <v>28364</v>
      </c>
      <c r="U7915" s="9"/>
      <c r="V7915" s="12"/>
      <c r="X7915" s="8" t="s">
        <v>18797</v>
      </c>
    </row>
    <row r="7916" spans="1:24" x14ac:dyDescent="0.25">
      <c r="A7916" s="16" t="s">
        <v>12509</v>
      </c>
      <c r="B7916" s="5" t="s">
        <v>16217</v>
      </c>
      <c r="C7916" s="5" t="s">
        <v>16206</v>
      </c>
      <c r="D7916" s="6">
        <f t="shared" si="561"/>
        <v>2564476</v>
      </c>
      <c r="E7916" s="6">
        <f t="shared" si="562"/>
        <v>2565857</v>
      </c>
      <c r="F7916" s="6">
        <f t="shared" si="565"/>
        <v>1382</v>
      </c>
      <c r="G7916" s="40">
        <f t="shared" si="564"/>
        <v>724</v>
      </c>
      <c r="H7916" s="6">
        <v>29059891</v>
      </c>
      <c r="I7916" s="6">
        <v>29061272</v>
      </c>
      <c r="J7916" s="6">
        <v>2</v>
      </c>
      <c r="K7916" s="6">
        <f t="shared" si="563"/>
        <v>155</v>
      </c>
      <c r="L7916" s="6">
        <v>408</v>
      </c>
      <c r="M7916" s="1" t="s">
        <v>12510</v>
      </c>
      <c r="N7916" s="17" t="s">
        <v>29350</v>
      </c>
      <c r="O7916" s="17" t="s">
        <v>29450</v>
      </c>
      <c r="Q7916" s="9"/>
      <c r="R7916" s="10" t="s">
        <v>24562</v>
      </c>
      <c r="S7916" s="11">
        <v>2</v>
      </c>
      <c r="T7916" s="9" t="s">
        <v>25269</v>
      </c>
      <c r="U7916" s="9"/>
      <c r="V7916" s="12"/>
      <c r="X7916" s="8" t="s">
        <v>18797</v>
      </c>
    </row>
    <row r="7917" spans="1:24" x14ac:dyDescent="0.25">
      <c r="A7917" s="16" t="s">
        <v>12511</v>
      </c>
      <c r="B7917" s="5" t="s">
        <v>16217</v>
      </c>
      <c r="C7917" s="5" t="s">
        <v>16207</v>
      </c>
      <c r="D7917" s="6">
        <f t="shared" si="561"/>
        <v>2566595</v>
      </c>
      <c r="E7917" s="6">
        <f t="shared" si="562"/>
        <v>2567760</v>
      </c>
      <c r="F7917" s="6">
        <f t="shared" si="565"/>
        <v>1166</v>
      </c>
      <c r="G7917" s="40">
        <f t="shared" si="564"/>
        <v>737</v>
      </c>
      <c r="H7917" s="6">
        <v>29062010</v>
      </c>
      <c r="I7917" s="6">
        <v>29063175</v>
      </c>
      <c r="J7917" s="6">
        <v>3</v>
      </c>
      <c r="K7917" s="6">
        <f t="shared" si="563"/>
        <v>218</v>
      </c>
      <c r="L7917" s="6">
        <v>315</v>
      </c>
      <c r="M7917" s="1" t="s">
        <v>12512</v>
      </c>
      <c r="N7917" s="17" t="s">
        <v>29311</v>
      </c>
      <c r="O7917" s="17" t="s">
        <v>29450</v>
      </c>
      <c r="P7917" s="8" t="s">
        <v>16029</v>
      </c>
      <c r="Q7917" s="7" t="s">
        <v>17189</v>
      </c>
      <c r="R7917" s="14" t="s">
        <v>24563</v>
      </c>
      <c r="S7917" s="42">
        <v>1</v>
      </c>
      <c r="T7917" s="41" t="s">
        <v>25756</v>
      </c>
      <c r="U7917" s="7" t="s">
        <v>16207</v>
      </c>
      <c r="V7917" s="12"/>
      <c r="X7917" s="8" t="s">
        <v>18797</v>
      </c>
    </row>
    <row r="7918" spans="1:24" x14ac:dyDescent="0.25">
      <c r="A7918" s="16" t="s">
        <v>12513</v>
      </c>
      <c r="B7918" s="5" t="s">
        <v>16217</v>
      </c>
      <c r="C7918" s="5" t="s">
        <v>16206</v>
      </c>
      <c r="D7918" s="6">
        <f t="shared" si="561"/>
        <v>2568212</v>
      </c>
      <c r="E7918" s="6">
        <f t="shared" si="562"/>
        <v>2570026</v>
      </c>
      <c r="F7918" s="6">
        <f t="shared" si="565"/>
        <v>1815</v>
      </c>
      <c r="G7918" s="40">
        <f t="shared" si="564"/>
        <v>451</v>
      </c>
      <c r="H7918" s="6">
        <v>29063627</v>
      </c>
      <c r="I7918" s="6">
        <v>29065441</v>
      </c>
      <c r="J7918" s="6">
        <v>1</v>
      </c>
      <c r="K7918" s="6">
        <f t="shared" si="563"/>
        <v>72</v>
      </c>
      <c r="L7918" s="6">
        <v>580</v>
      </c>
      <c r="M7918" s="1" t="s">
        <v>12514</v>
      </c>
      <c r="N7918" s="17" t="s">
        <v>29318</v>
      </c>
      <c r="O7918" s="17" t="s">
        <v>29450</v>
      </c>
      <c r="P7918" s="8" t="s">
        <v>16030</v>
      </c>
      <c r="Q7918" s="7" t="s">
        <v>18536</v>
      </c>
      <c r="R7918" s="14" t="s">
        <v>24564</v>
      </c>
      <c r="S7918" s="42">
        <v>1</v>
      </c>
      <c r="T7918" s="41" t="s">
        <v>25053</v>
      </c>
      <c r="U7918" s="7" t="s">
        <v>16207</v>
      </c>
      <c r="V7918" s="12"/>
      <c r="X7918" s="8" t="s">
        <v>18797</v>
      </c>
    </row>
    <row r="7919" spans="1:24" x14ac:dyDescent="0.25">
      <c r="A7919" s="16" t="s">
        <v>12515</v>
      </c>
      <c r="B7919" s="5" t="s">
        <v>16217</v>
      </c>
      <c r="C7919" s="5" t="s">
        <v>16207</v>
      </c>
      <c r="D7919" s="6">
        <f t="shared" si="561"/>
        <v>2570207</v>
      </c>
      <c r="E7919" s="6">
        <f t="shared" si="562"/>
        <v>2570635</v>
      </c>
      <c r="F7919" s="6">
        <f t="shared" si="565"/>
        <v>429</v>
      </c>
      <c r="G7919" s="40">
        <f t="shared" si="564"/>
        <v>180</v>
      </c>
      <c r="H7919" s="6">
        <v>29065622</v>
      </c>
      <c r="I7919" s="6">
        <v>29066050</v>
      </c>
      <c r="J7919" s="6">
        <v>0</v>
      </c>
      <c r="K7919" s="6">
        <f t="shared" si="563"/>
        <v>0</v>
      </c>
      <c r="L7919" s="6">
        <v>142</v>
      </c>
      <c r="M7919" s="1" t="s">
        <v>14</v>
      </c>
      <c r="N7919" s="17" t="s">
        <v>29311</v>
      </c>
      <c r="O7919" s="17" t="s">
        <v>29450</v>
      </c>
      <c r="Q7919" s="9"/>
      <c r="R7919" s="10" t="s">
        <v>24565</v>
      </c>
      <c r="S7919" s="11">
        <v>2</v>
      </c>
      <c r="T7919" s="9" t="s">
        <v>28365</v>
      </c>
      <c r="U7919" s="9" t="s">
        <v>16207</v>
      </c>
      <c r="V7919" s="12"/>
      <c r="X7919" s="8" t="s">
        <v>18797</v>
      </c>
    </row>
    <row r="7920" spans="1:24" x14ac:dyDescent="0.25">
      <c r="A7920" s="16" t="s">
        <v>12516</v>
      </c>
      <c r="B7920" s="5" t="s">
        <v>16217</v>
      </c>
      <c r="C7920" s="5" t="s">
        <v>16206</v>
      </c>
      <c r="D7920" s="6">
        <f t="shared" si="561"/>
        <v>2572389</v>
      </c>
      <c r="E7920" s="6">
        <f t="shared" si="562"/>
        <v>2574869</v>
      </c>
      <c r="F7920" s="6">
        <f t="shared" si="565"/>
        <v>2481</v>
      </c>
      <c r="G7920" s="40">
        <f t="shared" si="564"/>
        <v>1753</v>
      </c>
      <c r="H7920" s="6">
        <v>29067804</v>
      </c>
      <c r="I7920" s="6">
        <v>29070284</v>
      </c>
      <c r="J7920" s="6">
        <v>5</v>
      </c>
      <c r="K7920" s="6">
        <f t="shared" si="563"/>
        <v>486</v>
      </c>
      <c r="L7920" s="6">
        <v>664</v>
      </c>
      <c r="M7920" s="1" t="s">
        <v>12517</v>
      </c>
      <c r="N7920" s="17" t="s">
        <v>29311</v>
      </c>
      <c r="O7920" s="17" t="s">
        <v>29451</v>
      </c>
      <c r="P7920" s="8" t="s">
        <v>16031</v>
      </c>
      <c r="Q7920" s="7" t="s">
        <v>17716</v>
      </c>
      <c r="R7920" s="14" t="s">
        <v>24566</v>
      </c>
      <c r="S7920" s="42">
        <v>10</v>
      </c>
      <c r="T7920" s="41" t="s">
        <v>28366</v>
      </c>
      <c r="U7920" s="7" t="s">
        <v>25091</v>
      </c>
      <c r="V7920" s="12"/>
      <c r="X7920" s="8" t="s">
        <v>18798</v>
      </c>
    </row>
    <row r="7921" spans="1:25" x14ac:dyDescent="0.25">
      <c r="A7921" s="16" t="s">
        <v>12518</v>
      </c>
      <c r="B7921" s="5" t="s">
        <v>16217</v>
      </c>
      <c r="C7921" s="5" t="s">
        <v>16206</v>
      </c>
      <c r="D7921" s="6">
        <f t="shared" si="561"/>
        <v>2577554</v>
      </c>
      <c r="E7921" s="6">
        <f t="shared" si="562"/>
        <v>2579454</v>
      </c>
      <c r="F7921" s="6">
        <f t="shared" si="565"/>
        <v>1901</v>
      </c>
      <c r="G7921" s="40">
        <f t="shared" si="564"/>
        <v>2684</v>
      </c>
      <c r="H7921" s="6">
        <v>29072969</v>
      </c>
      <c r="I7921" s="6">
        <v>29074869</v>
      </c>
      <c r="J7921" s="6">
        <v>3</v>
      </c>
      <c r="K7921" s="6">
        <f t="shared" si="563"/>
        <v>302</v>
      </c>
      <c r="L7921" s="6">
        <v>532</v>
      </c>
      <c r="M7921" s="1" t="s">
        <v>12519</v>
      </c>
      <c r="N7921" s="17" t="s">
        <v>29317</v>
      </c>
      <c r="O7921" s="17" t="s">
        <v>29450</v>
      </c>
      <c r="P7921" s="8" t="s">
        <v>16032</v>
      </c>
      <c r="Q7921" s="7" t="s">
        <v>18173</v>
      </c>
      <c r="R7921" s="14" t="s">
        <v>19640</v>
      </c>
      <c r="S7921" s="42">
        <v>5</v>
      </c>
      <c r="T7921" s="41" t="s">
        <v>28367</v>
      </c>
      <c r="U7921" s="7" t="s">
        <v>16207</v>
      </c>
      <c r="V7921" s="12"/>
      <c r="X7921" s="8" t="s">
        <v>18797</v>
      </c>
    </row>
    <row r="7922" spans="1:25" x14ac:dyDescent="0.25">
      <c r="A7922" s="16" t="s">
        <v>12520</v>
      </c>
      <c r="B7922" s="5" t="s">
        <v>16217</v>
      </c>
      <c r="C7922" s="5" t="s">
        <v>16206</v>
      </c>
      <c r="D7922" s="6">
        <f t="shared" ref="D7922:D7975" si="566">H7922-26495415</f>
        <v>2581468</v>
      </c>
      <c r="E7922" s="6">
        <f t="shared" ref="E7922:E7975" si="567">I7922-26495415</f>
        <v>2589034</v>
      </c>
      <c r="F7922" s="6">
        <f t="shared" si="565"/>
        <v>7567</v>
      </c>
      <c r="G7922" s="40">
        <f t="shared" si="564"/>
        <v>2013</v>
      </c>
      <c r="H7922" s="6">
        <v>29076883</v>
      </c>
      <c r="I7922" s="6">
        <v>29084449</v>
      </c>
      <c r="J7922" s="6">
        <v>3</v>
      </c>
      <c r="K7922" s="6">
        <f t="shared" si="563"/>
        <v>1384</v>
      </c>
      <c r="L7922" s="6">
        <v>2060</v>
      </c>
      <c r="M7922" s="1" t="s">
        <v>12521</v>
      </c>
      <c r="N7922" s="17" t="s">
        <v>29311</v>
      </c>
      <c r="O7922" s="17" t="s">
        <v>29450</v>
      </c>
      <c r="P7922" s="8" t="s">
        <v>16033</v>
      </c>
      <c r="Q7922" s="7" t="s">
        <v>18418</v>
      </c>
      <c r="R7922" s="14" t="s">
        <v>24567</v>
      </c>
      <c r="S7922" s="42">
        <v>2</v>
      </c>
      <c r="T7922" s="41" t="s">
        <v>28368</v>
      </c>
      <c r="U7922" s="7"/>
      <c r="V7922" s="12"/>
      <c r="W7922" s="43" t="s">
        <v>18872</v>
      </c>
      <c r="X7922" s="8" t="s">
        <v>18797</v>
      </c>
      <c r="Y7922" s="8" t="s">
        <v>18798</v>
      </c>
    </row>
    <row r="7923" spans="1:25" x14ac:dyDescent="0.25">
      <c r="A7923" s="16" t="s">
        <v>12522</v>
      </c>
      <c r="B7923" s="5" t="s">
        <v>16217</v>
      </c>
      <c r="C7923" s="5" t="s">
        <v>16207</v>
      </c>
      <c r="D7923" s="6">
        <f t="shared" si="566"/>
        <v>2589734</v>
      </c>
      <c r="E7923" s="6">
        <f t="shared" si="567"/>
        <v>2590465</v>
      </c>
      <c r="F7923" s="6">
        <f t="shared" si="565"/>
        <v>732</v>
      </c>
      <c r="G7923" s="40">
        <f t="shared" si="564"/>
        <v>699</v>
      </c>
      <c r="H7923" s="6">
        <v>29085149</v>
      </c>
      <c r="I7923" s="6">
        <v>29085880</v>
      </c>
      <c r="J7923" s="6">
        <v>0</v>
      </c>
      <c r="K7923" s="6">
        <f t="shared" si="563"/>
        <v>0</v>
      </c>
      <c r="L7923" s="6">
        <v>243</v>
      </c>
      <c r="M7923" s="1" t="s">
        <v>12523</v>
      </c>
      <c r="N7923" s="17" t="s">
        <v>29311</v>
      </c>
      <c r="O7923" s="17" t="s">
        <v>29450</v>
      </c>
      <c r="Q7923" s="9"/>
      <c r="R7923" s="10" t="s">
        <v>24568</v>
      </c>
      <c r="S7923" s="11">
        <v>2</v>
      </c>
      <c r="T7923" s="9" t="s">
        <v>28369</v>
      </c>
      <c r="U7923" s="9" t="s">
        <v>16207</v>
      </c>
      <c r="V7923" s="12"/>
      <c r="X7923" s="8" t="s">
        <v>18797</v>
      </c>
    </row>
    <row r="7924" spans="1:25" x14ac:dyDescent="0.25">
      <c r="A7924" s="16" t="s">
        <v>12524</v>
      </c>
      <c r="B7924" s="5" t="s">
        <v>16217</v>
      </c>
      <c r="C7924" s="5" t="s">
        <v>16206</v>
      </c>
      <c r="D7924" s="6">
        <f t="shared" si="566"/>
        <v>2592637</v>
      </c>
      <c r="E7924" s="6">
        <f t="shared" si="567"/>
        <v>2593769</v>
      </c>
      <c r="F7924" s="6">
        <f t="shared" si="565"/>
        <v>1133</v>
      </c>
      <c r="G7924" s="40">
        <f t="shared" si="564"/>
        <v>2171</v>
      </c>
      <c r="H7924" s="6">
        <v>29088052</v>
      </c>
      <c r="I7924" s="6">
        <v>29089184</v>
      </c>
      <c r="J7924" s="6">
        <v>1</v>
      </c>
      <c r="K7924" s="6">
        <f t="shared" si="563"/>
        <v>74</v>
      </c>
      <c r="L7924" s="6">
        <v>352</v>
      </c>
      <c r="M7924" s="1" t="s">
        <v>12525</v>
      </c>
      <c r="N7924" s="17" t="s">
        <v>29311</v>
      </c>
      <c r="O7924" s="17" t="s">
        <v>29450</v>
      </c>
      <c r="P7924" s="8" t="s">
        <v>16034</v>
      </c>
      <c r="Q7924" s="7" t="s">
        <v>17219</v>
      </c>
      <c r="R7924" s="14" t="s">
        <v>23291</v>
      </c>
      <c r="S7924" s="42">
        <v>4</v>
      </c>
      <c r="T7924" s="41" t="s">
        <v>28370</v>
      </c>
      <c r="U7924" s="7" t="s">
        <v>28371</v>
      </c>
      <c r="V7924" s="12"/>
      <c r="X7924" s="8" t="s">
        <v>18797</v>
      </c>
    </row>
    <row r="7925" spans="1:25" x14ac:dyDescent="0.25">
      <c r="A7925" s="16" t="s">
        <v>12526</v>
      </c>
      <c r="B7925" s="5" t="s">
        <v>16217</v>
      </c>
      <c r="C7925" s="5" t="s">
        <v>16206</v>
      </c>
      <c r="D7925" s="6">
        <f t="shared" si="566"/>
        <v>2594383</v>
      </c>
      <c r="E7925" s="6">
        <f t="shared" si="567"/>
        <v>2596056</v>
      </c>
      <c r="F7925" s="6">
        <f t="shared" si="565"/>
        <v>1674</v>
      </c>
      <c r="G7925" s="40">
        <f t="shared" si="564"/>
        <v>613</v>
      </c>
      <c r="H7925" s="6">
        <v>29089798</v>
      </c>
      <c r="I7925" s="6">
        <v>29091471</v>
      </c>
      <c r="J7925" s="6">
        <v>0</v>
      </c>
      <c r="K7925" s="6">
        <f t="shared" ref="K7925:K7988" si="568">F7925-((L7925+1)*3)</f>
        <v>0</v>
      </c>
      <c r="L7925" s="6">
        <v>557</v>
      </c>
      <c r="M7925" s="1" t="s">
        <v>28646</v>
      </c>
      <c r="N7925" s="17" t="s">
        <v>29317</v>
      </c>
      <c r="O7925" s="17" t="s">
        <v>29450</v>
      </c>
      <c r="P7925" s="8" t="s">
        <v>16035</v>
      </c>
      <c r="Q7925" s="7" t="s">
        <v>17512</v>
      </c>
      <c r="R7925" s="14" t="s">
        <v>19057</v>
      </c>
      <c r="S7925" s="42">
        <v>8</v>
      </c>
      <c r="T7925" s="41" t="s">
        <v>25894</v>
      </c>
      <c r="U7925" s="7"/>
      <c r="V7925" s="12"/>
      <c r="X7925" s="8" t="s">
        <v>18797</v>
      </c>
    </row>
    <row r="7926" spans="1:25" x14ac:dyDescent="0.25">
      <c r="A7926" s="16" t="s">
        <v>12527</v>
      </c>
      <c r="B7926" s="5" t="s">
        <v>16217</v>
      </c>
      <c r="C7926" s="5" t="s">
        <v>16206</v>
      </c>
      <c r="D7926" s="6">
        <f t="shared" si="566"/>
        <v>2599449</v>
      </c>
      <c r="E7926" s="6">
        <f t="shared" si="567"/>
        <v>2601037</v>
      </c>
      <c r="F7926" s="6">
        <f t="shared" si="565"/>
        <v>1589</v>
      </c>
      <c r="G7926" s="40">
        <f t="shared" si="564"/>
        <v>3392</v>
      </c>
      <c r="H7926" s="6">
        <v>29094864</v>
      </c>
      <c r="I7926" s="6">
        <v>29096452</v>
      </c>
      <c r="J7926" s="6">
        <v>1</v>
      </c>
      <c r="K7926" s="6">
        <f t="shared" si="568"/>
        <v>116</v>
      </c>
      <c r="L7926" s="6">
        <v>490</v>
      </c>
      <c r="M7926" s="1" t="s">
        <v>12528</v>
      </c>
      <c r="N7926" s="17" t="s">
        <v>29311</v>
      </c>
      <c r="O7926" s="17" t="s">
        <v>29450</v>
      </c>
      <c r="Q7926" s="9"/>
      <c r="R7926" s="10" t="s">
        <v>24569</v>
      </c>
      <c r="S7926" s="11">
        <v>3</v>
      </c>
      <c r="T7926" s="9" t="s">
        <v>26077</v>
      </c>
      <c r="U7926" s="9" t="s">
        <v>16207</v>
      </c>
      <c r="V7926" s="12"/>
      <c r="X7926" s="8" t="s">
        <v>18797</v>
      </c>
    </row>
    <row r="7927" spans="1:25" x14ac:dyDescent="0.25">
      <c r="A7927" s="16" t="s">
        <v>12529</v>
      </c>
      <c r="B7927" s="5" t="s">
        <v>16217</v>
      </c>
      <c r="C7927" s="5" t="s">
        <v>16207</v>
      </c>
      <c r="D7927" s="6">
        <f t="shared" si="566"/>
        <v>2601518</v>
      </c>
      <c r="E7927" s="6">
        <f t="shared" si="567"/>
        <v>2603015</v>
      </c>
      <c r="F7927" s="6">
        <f t="shared" si="565"/>
        <v>1498</v>
      </c>
      <c r="G7927" s="40">
        <f t="shared" si="564"/>
        <v>480</v>
      </c>
      <c r="H7927" s="6">
        <v>29096933</v>
      </c>
      <c r="I7927" s="6">
        <v>29098430</v>
      </c>
      <c r="J7927" s="6">
        <v>1</v>
      </c>
      <c r="K7927" s="6">
        <f t="shared" si="568"/>
        <v>73</v>
      </c>
      <c r="L7927" s="6">
        <v>474</v>
      </c>
      <c r="M7927" s="1" t="s">
        <v>12530</v>
      </c>
      <c r="N7927" s="17" t="s">
        <v>29369</v>
      </c>
      <c r="O7927" s="17" t="s">
        <v>29450</v>
      </c>
      <c r="P7927" s="8" t="s">
        <v>16036</v>
      </c>
      <c r="Q7927" s="7" t="s">
        <v>16410</v>
      </c>
      <c r="R7927" s="14" t="s">
        <v>24570</v>
      </c>
      <c r="S7927" s="42">
        <v>2</v>
      </c>
      <c r="T7927" s="41" t="s">
        <v>28372</v>
      </c>
      <c r="U7927" s="7" t="s">
        <v>16207</v>
      </c>
      <c r="V7927" s="12"/>
      <c r="X7927" s="8" t="s">
        <v>18797</v>
      </c>
    </row>
    <row r="7928" spans="1:25" x14ac:dyDescent="0.25">
      <c r="A7928" s="16" t="s">
        <v>12531</v>
      </c>
      <c r="B7928" s="5" t="s">
        <v>16217</v>
      </c>
      <c r="C7928" s="5" t="s">
        <v>16207</v>
      </c>
      <c r="D7928" s="6">
        <f t="shared" si="566"/>
        <v>2605825</v>
      </c>
      <c r="E7928" s="6">
        <f t="shared" si="567"/>
        <v>2609897</v>
      </c>
      <c r="F7928" s="6">
        <f t="shared" si="565"/>
        <v>4073</v>
      </c>
      <c r="G7928" s="40">
        <f t="shared" si="564"/>
        <v>2809</v>
      </c>
      <c r="H7928" s="6">
        <v>29101240</v>
      </c>
      <c r="I7928" s="6">
        <v>29105312</v>
      </c>
      <c r="J7928" s="6">
        <v>2</v>
      </c>
      <c r="K7928" s="6">
        <f t="shared" si="568"/>
        <v>122</v>
      </c>
      <c r="L7928" s="6">
        <v>1316</v>
      </c>
      <c r="M7928" s="1" t="s">
        <v>12532</v>
      </c>
      <c r="N7928" s="17" t="s">
        <v>29311</v>
      </c>
      <c r="O7928" s="17" t="s">
        <v>29450</v>
      </c>
      <c r="P7928" s="8" t="s">
        <v>16037</v>
      </c>
      <c r="Q7928" s="7" t="s">
        <v>18005</v>
      </c>
      <c r="R7928" s="14" t="s">
        <v>24033</v>
      </c>
      <c r="S7928" s="42">
        <v>6</v>
      </c>
      <c r="T7928" s="41" t="s">
        <v>28373</v>
      </c>
      <c r="U7928" s="7"/>
      <c r="V7928" s="12"/>
      <c r="X7928" s="8" t="s">
        <v>18797</v>
      </c>
    </row>
    <row r="7929" spans="1:25" x14ac:dyDescent="0.25">
      <c r="A7929" s="16" t="s">
        <v>12533</v>
      </c>
      <c r="B7929" s="5" t="s">
        <v>16217</v>
      </c>
      <c r="C7929" s="5" t="s">
        <v>16206</v>
      </c>
      <c r="D7929" s="6">
        <f t="shared" si="566"/>
        <v>2611051</v>
      </c>
      <c r="E7929" s="6">
        <f t="shared" si="567"/>
        <v>2611692</v>
      </c>
      <c r="F7929" s="6">
        <f t="shared" si="565"/>
        <v>642</v>
      </c>
      <c r="G7929" s="40">
        <f t="shared" si="564"/>
        <v>1153</v>
      </c>
      <c r="H7929" s="6">
        <v>29106466</v>
      </c>
      <c r="I7929" s="6">
        <v>29107107</v>
      </c>
      <c r="J7929" s="6">
        <v>3</v>
      </c>
      <c r="K7929" s="6">
        <f t="shared" si="568"/>
        <v>381</v>
      </c>
      <c r="L7929" s="6">
        <v>86</v>
      </c>
      <c r="M7929" s="1" t="s">
        <v>14</v>
      </c>
      <c r="N7929" s="17" t="s">
        <v>29315</v>
      </c>
      <c r="O7929" s="17" t="s">
        <v>29315</v>
      </c>
      <c r="Q7929" s="9"/>
      <c r="R7929" s="10" t="s">
        <v>24238</v>
      </c>
      <c r="S7929" s="11">
        <v>3</v>
      </c>
      <c r="T7929" s="9" t="s">
        <v>25037</v>
      </c>
      <c r="U7929" s="9"/>
      <c r="V7929" s="12"/>
      <c r="X7929" s="8" t="s">
        <v>18797</v>
      </c>
    </row>
    <row r="7930" spans="1:25" x14ac:dyDescent="0.25">
      <c r="A7930" s="16" t="s">
        <v>12534</v>
      </c>
      <c r="B7930" s="5" t="s">
        <v>16217</v>
      </c>
      <c r="C7930" s="5" t="s">
        <v>16207</v>
      </c>
      <c r="D7930" s="6">
        <f t="shared" si="566"/>
        <v>2612077</v>
      </c>
      <c r="E7930" s="6">
        <f t="shared" si="567"/>
        <v>2613411</v>
      </c>
      <c r="F7930" s="6">
        <f t="shared" si="565"/>
        <v>1335</v>
      </c>
      <c r="G7930" s="40">
        <f t="shared" si="564"/>
        <v>384</v>
      </c>
      <c r="H7930" s="6">
        <v>29107492</v>
      </c>
      <c r="I7930" s="6">
        <v>29108826</v>
      </c>
      <c r="J7930" s="6">
        <v>0</v>
      </c>
      <c r="K7930" s="6">
        <f t="shared" si="568"/>
        <v>0</v>
      </c>
      <c r="L7930" s="6">
        <v>444</v>
      </c>
      <c r="M7930" s="1" t="s">
        <v>12535</v>
      </c>
      <c r="N7930" s="17" t="s">
        <v>29314</v>
      </c>
      <c r="O7930" s="17" t="s">
        <v>29450</v>
      </c>
      <c r="P7930" s="8" t="s">
        <v>16038</v>
      </c>
      <c r="Q7930" s="7" t="s">
        <v>18404</v>
      </c>
      <c r="R7930" s="14" t="s">
        <v>24571</v>
      </c>
      <c r="S7930" s="42">
        <v>4</v>
      </c>
      <c r="T7930" s="41" t="s">
        <v>28374</v>
      </c>
      <c r="U7930" s="7" t="s">
        <v>16207</v>
      </c>
      <c r="V7930" s="12"/>
      <c r="X7930" s="8" t="s">
        <v>18797</v>
      </c>
    </row>
    <row r="7931" spans="1:25" x14ac:dyDescent="0.25">
      <c r="A7931" s="16" t="s">
        <v>12536</v>
      </c>
      <c r="B7931" s="5" t="s">
        <v>16217</v>
      </c>
      <c r="C7931" s="5" t="s">
        <v>16206</v>
      </c>
      <c r="D7931" s="6">
        <f t="shared" si="566"/>
        <v>2613993</v>
      </c>
      <c r="E7931" s="6">
        <f t="shared" si="567"/>
        <v>2615216</v>
      </c>
      <c r="F7931" s="6">
        <f t="shared" si="565"/>
        <v>1224</v>
      </c>
      <c r="G7931" s="40">
        <f t="shared" si="564"/>
        <v>581</v>
      </c>
      <c r="H7931" s="6">
        <v>29109408</v>
      </c>
      <c r="I7931" s="6">
        <v>29110631</v>
      </c>
      <c r="J7931" s="6">
        <v>1</v>
      </c>
      <c r="K7931" s="6">
        <f t="shared" si="568"/>
        <v>435</v>
      </c>
      <c r="L7931" s="6">
        <v>262</v>
      </c>
      <c r="M7931" s="1" t="s">
        <v>12537</v>
      </c>
      <c r="N7931" s="17" t="s">
        <v>29311</v>
      </c>
      <c r="O7931" s="17" t="s">
        <v>29450</v>
      </c>
      <c r="P7931" s="8" t="s">
        <v>16039</v>
      </c>
      <c r="Q7931" s="7" t="s">
        <v>16968</v>
      </c>
      <c r="R7931" s="14" t="s">
        <v>24572</v>
      </c>
      <c r="S7931" s="42">
        <v>3</v>
      </c>
      <c r="T7931" s="9" t="s">
        <v>29213</v>
      </c>
      <c r="U7931" s="7"/>
      <c r="V7931" s="12"/>
      <c r="X7931" s="8" t="s">
        <v>18797</v>
      </c>
      <c r="Y7931" s="8" t="s">
        <v>18798</v>
      </c>
    </row>
    <row r="7932" spans="1:25" x14ac:dyDescent="0.25">
      <c r="A7932" s="16" t="s">
        <v>12538</v>
      </c>
      <c r="B7932" s="5" t="s">
        <v>16217</v>
      </c>
      <c r="C7932" s="5" t="s">
        <v>16206</v>
      </c>
      <c r="D7932" s="6">
        <f t="shared" si="566"/>
        <v>2619561</v>
      </c>
      <c r="E7932" s="6">
        <f t="shared" si="567"/>
        <v>2620350</v>
      </c>
      <c r="F7932" s="6">
        <f t="shared" si="565"/>
        <v>790</v>
      </c>
      <c r="G7932" s="40">
        <f t="shared" ref="G7932:G7995" si="569">D7932-E7931-1</f>
        <v>4344</v>
      </c>
      <c r="H7932" s="6">
        <v>29114976</v>
      </c>
      <c r="I7932" s="6">
        <v>29115765</v>
      </c>
      <c r="J7932" s="6">
        <v>1</v>
      </c>
      <c r="K7932" s="6">
        <f t="shared" si="568"/>
        <v>88</v>
      </c>
      <c r="L7932" s="6">
        <v>233</v>
      </c>
      <c r="M7932" s="1" t="s">
        <v>8622</v>
      </c>
      <c r="N7932" s="17" t="s">
        <v>29325</v>
      </c>
      <c r="O7932" s="17" t="s">
        <v>29450</v>
      </c>
      <c r="P7932" s="8" t="s">
        <v>14584</v>
      </c>
      <c r="Q7932" s="7" t="s">
        <v>16705</v>
      </c>
      <c r="R7932" s="14" t="s">
        <v>24573</v>
      </c>
      <c r="S7932" s="42">
        <v>3</v>
      </c>
      <c r="T7932" s="41" t="s">
        <v>27494</v>
      </c>
      <c r="U7932" s="7" t="s">
        <v>26506</v>
      </c>
      <c r="V7932" s="12"/>
      <c r="X7932" s="8" t="s">
        <v>18797</v>
      </c>
    </row>
    <row r="7933" spans="1:25" x14ac:dyDescent="0.25">
      <c r="A7933" s="16" t="s">
        <v>12539</v>
      </c>
      <c r="B7933" s="5" t="s">
        <v>16217</v>
      </c>
      <c r="C7933" s="5" t="s">
        <v>16206</v>
      </c>
      <c r="D7933" s="6">
        <f t="shared" si="566"/>
        <v>2622621</v>
      </c>
      <c r="E7933" s="6">
        <f t="shared" si="567"/>
        <v>2624444</v>
      </c>
      <c r="F7933" s="6">
        <f t="shared" si="565"/>
        <v>1824</v>
      </c>
      <c r="G7933" s="40">
        <f t="shared" si="569"/>
        <v>2270</v>
      </c>
      <c r="H7933" s="6">
        <v>29118036</v>
      </c>
      <c r="I7933" s="6">
        <v>29119859</v>
      </c>
      <c r="J7933" s="6">
        <v>1</v>
      </c>
      <c r="K7933" s="6">
        <f t="shared" si="568"/>
        <v>63</v>
      </c>
      <c r="L7933" s="6">
        <v>586</v>
      </c>
      <c r="M7933" s="1" t="s">
        <v>12540</v>
      </c>
      <c r="N7933" s="17" t="s">
        <v>29311</v>
      </c>
      <c r="O7933" s="17" t="s">
        <v>29450</v>
      </c>
      <c r="Q7933" s="9"/>
      <c r="R7933" s="10" t="s">
        <v>24574</v>
      </c>
      <c r="S7933" s="11">
        <v>1</v>
      </c>
      <c r="T7933" s="9" t="s">
        <v>25031</v>
      </c>
      <c r="U7933" s="9"/>
      <c r="V7933" s="12"/>
      <c r="X7933" s="8" t="s">
        <v>18797</v>
      </c>
    </row>
    <row r="7934" spans="1:25" x14ac:dyDescent="0.25">
      <c r="A7934" s="16" t="s">
        <v>12541</v>
      </c>
      <c r="B7934" s="5" t="s">
        <v>16217</v>
      </c>
      <c r="C7934" s="5" t="s">
        <v>16206</v>
      </c>
      <c r="D7934" s="6">
        <f t="shared" si="566"/>
        <v>2625162</v>
      </c>
      <c r="E7934" s="6">
        <f t="shared" si="567"/>
        <v>2627013</v>
      </c>
      <c r="F7934" s="6">
        <f t="shared" si="565"/>
        <v>1852</v>
      </c>
      <c r="G7934" s="40">
        <f t="shared" si="569"/>
        <v>717</v>
      </c>
      <c r="H7934" s="6">
        <v>29120577</v>
      </c>
      <c r="I7934" s="6">
        <v>29122428</v>
      </c>
      <c r="J7934" s="6">
        <v>3</v>
      </c>
      <c r="K7934" s="6">
        <f t="shared" si="568"/>
        <v>175</v>
      </c>
      <c r="L7934" s="6">
        <v>558</v>
      </c>
      <c r="M7934" s="1" t="s">
        <v>28793</v>
      </c>
      <c r="N7934" s="17" t="s">
        <v>18880</v>
      </c>
      <c r="O7934" s="17" t="s">
        <v>29450</v>
      </c>
      <c r="Q7934" s="9"/>
      <c r="R7934" s="10" t="s">
        <v>24575</v>
      </c>
      <c r="S7934" s="11">
        <v>2</v>
      </c>
      <c r="T7934" s="9" t="s">
        <v>25684</v>
      </c>
      <c r="U7934" s="9" t="s">
        <v>16207</v>
      </c>
      <c r="V7934" s="12"/>
      <c r="X7934" s="8" t="s">
        <v>18797</v>
      </c>
    </row>
    <row r="7935" spans="1:25" x14ac:dyDescent="0.25">
      <c r="A7935" s="16" t="s">
        <v>12542</v>
      </c>
      <c r="B7935" s="5" t="s">
        <v>16217</v>
      </c>
      <c r="C7935" s="5" t="s">
        <v>16206</v>
      </c>
      <c r="D7935" s="6">
        <f t="shared" si="566"/>
        <v>2628280</v>
      </c>
      <c r="E7935" s="6">
        <f t="shared" si="567"/>
        <v>2629609</v>
      </c>
      <c r="F7935" s="6">
        <f t="shared" si="565"/>
        <v>1330</v>
      </c>
      <c r="G7935" s="40">
        <f t="shared" si="569"/>
        <v>1266</v>
      </c>
      <c r="H7935" s="6">
        <v>29123695</v>
      </c>
      <c r="I7935" s="6">
        <v>29125024</v>
      </c>
      <c r="J7935" s="6">
        <v>1</v>
      </c>
      <c r="K7935" s="6">
        <f t="shared" si="568"/>
        <v>73</v>
      </c>
      <c r="L7935" s="6">
        <v>418</v>
      </c>
      <c r="M7935" s="1" t="s">
        <v>11728</v>
      </c>
      <c r="N7935" s="17" t="s">
        <v>29311</v>
      </c>
      <c r="O7935" s="17" t="s">
        <v>29450</v>
      </c>
      <c r="P7935" s="8" t="s">
        <v>15734</v>
      </c>
      <c r="Q7935" s="7" t="s">
        <v>17523</v>
      </c>
      <c r="R7935" s="14" t="s">
        <v>23845</v>
      </c>
      <c r="S7935" s="42">
        <v>2</v>
      </c>
      <c r="T7935" s="41" t="s">
        <v>27979</v>
      </c>
      <c r="U7935" s="7" t="s">
        <v>25065</v>
      </c>
      <c r="V7935" s="12"/>
      <c r="X7935" s="8" t="s">
        <v>18797</v>
      </c>
    </row>
    <row r="7936" spans="1:25" x14ac:dyDescent="0.25">
      <c r="A7936" s="16" t="s">
        <v>12543</v>
      </c>
      <c r="B7936" s="5" t="s">
        <v>16217</v>
      </c>
      <c r="C7936" s="5" t="s">
        <v>16207</v>
      </c>
      <c r="D7936" s="6">
        <f t="shared" si="566"/>
        <v>2629935</v>
      </c>
      <c r="E7936" s="6">
        <f t="shared" si="567"/>
        <v>2631148</v>
      </c>
      <c r="F7936" s="6">
        <f t="shared" si="565"/>
        <v>1214</v>
      </c>
      <c r="G7936" s="40">
        <f t="shared" si="569"/>
        <v>325</v>
      </c>
      <c r="H7936" s="6">
        <v>29125350</v>
      </c>
      <c r="I7936" s="6">
        <v>29126563</v>
      </c>
      <c r="J7936" s="6">
        <v>1</v>
      </c>
      <c r="K7936" s="6">
        <f t="shared" si="568"/>
        <v>62</v>
      </c>
      <c r="L7936" s="6">
        <v>383</v>
      </c>
      <c r="M7936" s="1" t="s">
        <v>12544</v>
      </c>
      <c r="N7936" s="17" t="s">
        <v>29311</v>
      </c>
      <c r="O7936" s="17" t="s">
        <v>29450</v>
      </c>
      <c r="P7936" s="8" t="s">
        <v>15052</v>
      </c>
      <c r="Q7936" s="7" t="s">
        <v>17006</v>
      </c>
      <c r="R7936" s="14" t="s">
        <v>24576</v>
      </c>
      <c r="S7936" s="42">
        <v>1</v>
      </c>
      <c r="T7936" s="41" t="s">
        <v>25563</v>
      </c>
      <c r="U7936" s="7" t="s">
        <v>16207</v>
      </c>
      <c r="V7936" s="12"/>
      <c r="X7936" s="8" t="s">
        <v>18797</v>
      </c>
    </row>
    <row r="7937" spans="1:25" x14ac:dyDescent="0.25">
      <c r="A7937" s="16" t="s">
        <v>12545</v>
      </c>
      <c r="B7937" s="5" t="s">
        <v>16217</v>
      </c>
      <c r="C7937" s="5" t="s">
        <v>16207</v>
      </c>
      <c r="D7937" s="6">
        <f t="shared" si="566"/>
        <v>2636627</v>
      </c>
      <c r="E7937" s="6">
        <f t="shared" si="567"/>
        <v>2637102</v>
      </c>
      <c r="F7937" s="6">
        <f t="shared" si="565"/>
        <v>476</v>
      </c>
      <c r="G7937" s="40">
        <f t="shared" si="569"/>
        <v>5478</v>
      </c>
      <c r="H7937" s="6">
        <v>29132042</v>
      </c>
      <c r="I7937" s="6">
        <v>29132517</v>
      </c>
      <c r="J7937" s="6">
        <v>2</v>
      </c>
      <c r="K7937" s="6">
        <f t="shared" si="568"/>
        <v>155</v>
      </c>
      <c r="L7937" s="6">
        <v>106</v>
      </c>
      <c r="M7937" s="1" t="s">
        <v>14</v>
      </c>
      <c r="N7937" s="17" t="s">
        <v>29311</v>
      </c>
      <c r="O7937" s="17" t="s">
        <v>29450</v>
      </c>
      <c r="Q7937" s="9"/>
      <c r="R7937" s="10" t="s">
        <v>24577</v>
      </c>
      <c r="S7937" s="11">
        <v>2</v>
      </c>
      <c r="T7937" s="9" t="s">
        <v>26597</v>
      </c>
      <c r="U7937" s="9" t="s">
        <v>16207</v>
      </c>
      <c r="V7937" s="12"/>
      <c r="X7937" s="8" t="s">
        <v>18797</v>
      </c>
    </row>
    <row r="7938" spans="1:25" x14ac:dyDescent="0.25">
      <c r="A7938" s="16" t="s">
        <v>12546</v>
      </c>
      <c r="B7938" s="5" t="s">
        <v>16217</v>
      </c>
      <c r="C7938" s="5" t="s">
        <v>16206</v>
      </c>
      <c r="D7938" s="6">
        <f t="shared" si="566"/>
        <v>2644117</v>
      </c>
      <c r="E7938" s="6">
        <f t="shared" si="567"/>
        <v>2645343</v>
      </c>
      <c r="F7938" s="6">
        <f t="shared" si="565"/>
        <v>1227</v>
      </c>
      <c r="G7938" s="40">
        <f t="shared" si="569"/>
        <v>7014</v>
      </c>
      <c r="H7938" s="6">
        <v>29139532</v>
      </c>
      <c r="I7938" s="6">
        <v>29140758</v>
      </c>
      <c r="J7938" s="6">
        <v>2</v>
      </c>
      <c r="K7938" s="6">
        <f t="shared" si="568"/>
        <v>234</v>
      </c>
      <c r="L7938" s="6">
        <v>330</v>
      </c>
      <c r="M7938" s="1" t="s">
        <v>12547</v>
      </c>
      <c r="N7938" s="17" t="s">
        <v>29311</v>
      </c>
      <c r="O7938" s="17" t="s">
        <v>29450</v>
      </c>
      <c r="Q7938" s="9"/>
      <c r="R7938" s="10" t="s">
        <v>12822</v>
      </c>
      <c r="S7938" s="11">
        <v>3</v>
      </c>
      <c r="T7938" s="9" t="s">
        <v>28375</v>
      </c>
      <c r="U7938" s="9" t="s">
        <v>28376</v>
      </c>
      <c r="V7938" s="12"/>
      <c r="X7938" s="8" t="s">
        <v>18797</v>
      </c>
    </row>
    <row r="7939" spans="1:25" x14ac:dyDescent="0.25">
      <c r="A7939" s="16" t="s">
        <v>12548</v>
      </c>
      <c r="B7939" s="5" t="s">
        <v>16217</v>
      </c>
      <c r="C7939" s="5" t="s">
        <v>16206</v>
      </c>
      <c r="D7939" s="6">
        <f t="shared" si="566"/>
        <v>2649236</v>
      </c>
      <c r="E7939" s="6">
        <f t="shared" si="567"/>
        <v>2651431</v>
      </c>
      <c r="F7939" s="6">
        <f t="shared" ref="F7939:F8002" si="570">I7939-H7939+1</f>
        <v>2196</v>
      </c>
      <c r="G7939" s="40">
        <f t="shared" si="569"/>
        <v>3892</v>
      </c>
      <c r="H7939" s="6">
        <v>29144651</v>
      </c>
      <c r="I7939" s="6">
        <v>29146846</v>
      </c>
      <c r="J7939" s="6">
        <v>0</v>
      </c>
      <c r="K7939" s="6">
        <f t="shared" si="568"/>
        <v>0</v>
      </c>
      <c r="L7939" s="6">
        <v>731</v>
      </c>
      <c r="M7939" s="1" t="s">
        <v>14</v>
      </c>
      <c r="N7939" s="17" t="s">
        <v>18892</v>
      </c>
      <c r="O7939" s="17" t="s">
        <v>29450</v>
      </c>
      <c r="Q7939" s="9"/>
      <c r="R7939" s="10" t="s">
        <v>24578</v>
      </c>
      <c r="S7939" s="11">
        <v>3</v>
      </c>
      <c r="T7939" s="9" t="s">
        <v>28377</v>
      </c>
      <c r="U7939" s="9"/>
      <c r="V7939" s="12"/>
      <c r="X7939" s="8" t="s">
        <v>18797</v>
      </c>
    </row>
    <row r="7940" spans="1:25" x14ac:dyDescent="0.25">
      <c r="A7940" s="16" t="s">
        <v>12549</v>
      </c>
      <c r="B7940" s="5" t="s">
        <v>16217</v>
      </c>
      <c r="C7940" s="5" t="s">
        <v>16206</v>
      </c>
      <c r="D7940" s="6">
        <f t="shared" si="566"/>
        <v>2653594</v>
      </c>
      <c r="E7940" s="6">
        <f t="shared" si="567"/>
        <v>2656777</v>
      </c>
      <c r="F7940" s="6">
        <f t="shared" si="570"/>
        <v>3184</v>
      </c>
      <c r="G7940" s="40">
        <f t="shared" si="569"/>
        <v>2162</v>
      </c>
      <c r="H7940" s="6">
        <v>29149009</v>
      </c>
      <c r="I7940" s="6">
        <v>29152192</v>
      </c>
      <c r="J7940" s="6">
        <v>2</v>
      </c>
      <c r="K7940" s="6">
        <f t="shared" si="568"/>
        <v>88</v>
      </c>
      <c r="L7940" s="6">
        <v>1031</v>
      </c>
      <c r="M7940" s="1" t="s">
        <v>14</v>
      </c>
      <c r="N7940" s="17" t="s">
        <v>29317</v>
      </c>
      <c r="O7940" s="17" t="s">
        <v>29450</v>
      </c>
      <c r="Q7940" s="9"/>
      <c r="R7940" s="10" t="s">
        <v>24579</v>
      </c>
      <c r="S7940" s="11">
        <v>0</v>
      </c>
      <c r="T7940" s="9" t="s">
        <v>16207</v>
      </c>
      <c r="U7940" s="9"/>
      <c r="V7940" s="12"/>
      <c r="X7940" s="8" t="s">
        <v>18797</v>
      </c>
      <c r="Y7940" s="8" t="s">
        <v>18798</v>
      </c>
    </row>
    <row r="7941" spans="1:25" x14ac:dyDescent="0.25">
      <c r="A7941" s="16" t="s">
        <v>12550</v>
      </c>
      <c r="B7941" s="5" t="s">
        <v>16217</v>
      </c>
      <c r="C7941" s="5" t="s">
        <v>16206</v>
      </c>
      <c r="D7941" s="6">
        <f t="shared" si="566"/>
        <v>2658018</v>
      </c>
      <c r="E7941" s="6">
        <f t="shared" si="567"/>
        <v>2660009</v>
      </c>
      <c r="F7941" s="6">
        <f t="shared" si="570"/>
        <v>1992</v>
      </c>
      <c r="G7941" s="40">
        <f t="shared" si="569"/>
        <v>1240</v>
      </c>
      <c r="H7941" s="6">
        <v>29153433</v>
      </c>
      <c r="I7941" s="6">
        <v>29155424</v>
      </c>
      <c r="J7941" s="6">
        <v>0</v>
      </c>
      <c r="K7941" s="6">
        <f t="shared" si="568"/>
        <v>0</v>
      </c>
      <c r="L7941" s="6">
        <v>663</v>
      </c>
      <c r="M7941" s="1" t="s">
        <v>12551</v>
      </c>
      <c r="N7941" s="17" t="s">
        <v>29311</v>
      </c>
      <c r="O7941" s="17" t="s">
        <v>29450</v>
      </c>
      <c r="Q7941" s="9"/>
      <c r="R7941" s="10" t="s">
        <v>24580</v>
      </c>
      <c r="S7941" s="11">
        <v>0</v>
      </c>
      <c r="T7941" s="9" t="s">
        <v>16207</v>
      </c>
      <c r="U7941" s="9"/>
      <c r="V7941" s="12"/>
      <c r="X7941" s="8" t="s">
        <v>18797</v>
      </c>
    </row>
    <row r="7942" spans="1:25" x14ac:dyDescent="0.25">
      <c r="A7942" s="16" t="s">
        <v>12552</v>
      </c>
      <c r="B7942" s="5" t="s">
        <v>16217</v>
      </c>
      <c r="C7942" s="5" t="s">
        <v>16206</v>
      </c>
      <c r="D7942" s="6">
        <f t="shared" si="566"/>
        <v>2660738</v>
      </c>
      <c r="E7942" s="6">
        <f t="shared" si="567"/>
        <v>2661873</v>
      </c>
      <c r="F7942" s="6">
        <f t="shared" si="570"/>
        <v>1136</v>
      </c>
      <c r="G7942" s="40">
        <f t="shared" si="569"/>
        <v>728</v>
      </c>
      <c r="H7942" s="6">
        <v>29156153</v>
      </c>
      <c r="I7942" s="6">
        <v>29157288</v>
      </c>
      <c r="J7942" s="6">
        <v>2</v>
      </c>
      <c r="K7942" s="6">
        <f t="shared" si="568"/>
        <v>686</v>
      </c>
      <c r="L7942" s="6">
        <v>149</v>
      </c>
      <c r="M7942" s="1" t="s">
        <v>12553</v>
      </c>
      <c r="N7942" s="17" t="s">
        <v>29311</v>
      </c>
      <c r="O7942" s="17" t="s">
        <v>29450</v>
      </c>
      <c r="P7942" s="8" t="s">
        <v>16040</v>
      </c>
      <c r="Q7942" s="7" t="s">
        <v>16943</v>
      </c>
      <c r="R7942" s="14" t="s">
        <v>24581</v>
      </c>
      <c r="S7942" s="42">
        <v>12</v>
      </c>
      <c r="T7942" s="41" t="s">
        <v>28378</v>
      </c>
      <c r="U7942" s="7" t="s">
        <v>16207</v>
      </c>
      <c r="V7942" s="12"/>
      <c r="X7942" s="8" t="s">
        <v>18797</v>
      </c>
    </row>
    <row r="7943" spans="1:25" x14ac:dyDescent="0.25">
      <c r="A7943" s="16" t="s">
        <v>12554</v>
      </c>
      <c r="B7943" s="5" t="s">
        <v>16217</v>
      </c>
      <c r="C7943" s="5" t="s">
        <v>16207</v>
      </c>
      <c r="D7943" s="6">
        <f t="shared" si="566"/>
        <v>2662463</v>
      </c>
      <c r="E7943" s="6">
        <f t="shared" si="567"/>
        <v>2664259</v>
      </c>
      <c r="F7943" s="6">
        <f t="shared" si="570"/>
        <v>1797</v>
      </c>
      <c r="G7943" s="40">
        <f t="shared" si="569"/>
        <v>589</v>
      </c>
      <c r="H7943" s="6">
        <v>29157878</v>
      </c>
      <c r="I7943" s="6">
        <v>29159674</v>
      </c>
      <c r="J7943" s="6">
        <v>0</v>
      </c>
      <c r="K7943" s="6">
        <f t="shared" si="568"/>
        <v>0</v>
      </c>
      <c r="L7943" s="6">
        <v>598</v>
      </c>
      <c r="M7943" s="1" t="s">
        <v>12555</v>
      </c>
      <c r="N7943" s="17" t="s">
        <v>29322</v>
      </c>
      <c r="O7943" s="17" t="s">
        <v>29450</v>
      </c>
      <c r="Q7943" s="9"/>
      <c r="R7943" s="10" t="s">
        <v>24582</v>
      </c>
      <c r="S7943" s="11">
        <v>0</v>
      </c>
      <c r="T7943" s="9" t="s">
        <v>16207</v>
      </c>
      <c r="U7943" s="9"/>
      <c r="V7943" s="12"/>
      <c r="X7943" s="8" t="s">
        <v>18797</v>
      </c>
    </row>
    <row r="7944" spans="1:25" x14ac:dyDescent="0.25">
      <c r="A7944" s="16" t="s">
        <v>12556</v>
      </c>
      <c r="B7944" s="5" t="s">
        <v>16217</v>
      </c>
      <c r="C7944" s="5" t="s">
        <v>16206</v>
      </c>
      <c r="D7944" s="6">
        <f t="shared" si="566"/>
        <v>2665183</v>
      </c>
      <c r="E7944" s="6">
        <f t="shared" si="567"/>
        <v>2665840</v>
      </c>
      <c r="F7944" s="6">
        <f t="shared" si="570"/>
        <v>658</v>
      </c>
      <c r="G7944" s="40">
        <f t="shared" si="569"/>
        <v>923</v>
      </c>
      <c r="H7944" s="6">
        <v>29160598</v>
      </c>
      <c r="I7944" s="6">
        <v>29161255</v>
      </c>
      <c r="J7944" s="6">
        <v>1</v>
      </c>
      <c r="K7944" s="6">
        <f t="shared" si="568"/>
        <v>61</v>
      </c>
      <c r="L7944" s="6">
        <v>198</v>
      </c>
      <c r="M7944" s="1" t="s">
        <v>12557</v>
      </c>
      <c r="N7944" s="17" t="s">
        <v>29321</v>
      </c>
      <c r="O7944" s="17" t="s">
        <v>29450</v>
      </c>
      <c r="Q7944" s="9"/>
      <c r="R7944" s="10" t="s">
        <v>24583</v>
      </c>
      <c r="S7944" s="11">
        <v>5</v>
      </c>
      <c r="T7944" s="9" t="s">
        <v>28379</v>
      </c>
      <c r="U7944" s="9" t="s">
        <v>16207</v>
      </c>
      <c r="V7944" s="12"/>
      <c r="X7944" s="8" t="s">
        <v>18797</v>
      </c>
    </row>
    <row r="7945" spans="1:25" x14ac:dyDescent="0.25">
      <c r="A7945" s="16" t="s">
        <v>12558</v>
      </c>
      <c r="B7945" s="5" t="s">
        <v>16217</v>
      </c>
      <c r="C7945" s="5" t="s">
        <v>16207</v>
      </c>
      <c r="D7945" s="6">
        <f t="shared" si="566"/>
        <v>2666411</v>
      </c>
      <c r="E7945" s="6">
        <f t="shared" si="567"/>
        <v>2667439</v>
      </c>
      <c r="F7945" s="6">
        <f t="shared" si="570"/>
        <v>1029</v>
      </c>
      <c r="G7945" s="40">
        <f t="shared" si="569"/>
        <v>570</v>
      </c>
      <c r="H7945" s="6">
        <v>29161826</v>
      </c>
      <c r="I7945" s="6">
        <v>29162854</v>
      </c>
      <c r="J7945" s="6">
        <v>0</v>
      </c>
      <c r="K7945" s="6">
        <f t="shared" si="568"/>
        <v>0</v>
      </c>
      <c r="L7945" s="6">
        <v>342</v>
      </c>
      <c r="M7945" s="1" t="s">
        <v>12559</v>
      </c>
      <c r="N7945" s="17" t="s">
        <v>29317</v>
      </c>
      <c r="O7945" s="17" t="s">
        <v>29450</v>
      </c>
      <c r="Q7945" s="9"/>
      <c r="R7945" s="10" t="s">
        <v>24580</v>
      </c>
      <c r="S7945" s="11">
        <v>0</v>
      </c>
      <c r="T7945" s="9" t="s">
        <v>16207</v>
      </c>
      <c r="U7945" s="9"/>
      <c r="V7945" s="12"/>
      <c r="X7945" s="8" t="s">
        <v>18797</v>
      </c>
    </row>
    <row r="7946" spans="1:25" x14ac:dyDescent="0.25">
      <c r="A7946" s="16" t="s">
        <v>12560</v>
      </c>
      <c r="B7946" s="5" t="s">
        <v>16217</v>
      </c>
      <c r="C7946" s="5" t="s">
        <v>16207</v>
      </c>
      <c r="D7946" s="6">
        <f t="shared" si="566"/>
        <v>2668568</v>
      </c>
      <c r="E7946" s="6">
        <f t="shared" si="567"/>
        <v>2670265</v>
      </c>
      <c r="F7946" s="6">
        <f t="shared" si="570"/>
        <v>1698</v>
      </c>
      <c r="G7946" s="40">
        <f t="shared" si="569"/>
        <v>1128</v>
      </c>
      <c r="H7946" s="6">
        <v>29163983</v>
      </c>
      <c r="I7946" s="6">
        <v>29165680</v>
      </c>
      <c r="J7946" s="6">
        <v>0</v>
      </c>
      <c r="K7946" s="6">
        <f t="shared" si="568"/>
        <v>0</v>
      </c>
      <c r="L7946" s="6">
        <v>565</v>
      </c>
      <c r="M7946" s="1" t="s">
        <v>12561</v>
      </c>
      <c r="N7946" s="17" t="s">
        <v>29327</v>
      </c>
      <c r="O7946" s="17" t="s">
        <v>29450</v>
      </c>
      <c r="P7946" s="8" t="s">
        <v>16041</v>
      </c>
      <c r="Q7946" s="7" t="s">
        <v>16684</v>
      </c>
      <c r="R7946" s="14" t="s">
        <v>24584</v>
      </c>
      <c r="S7946" s="42">
        <v>1</v>
      </c>
      <c r="T7946" s="41" t="s">
        <v>28380</v>
      </c>
      <c r="U7946" s="7" t="s">
        <v>16207</v>
      </c>
      <c r="V7946" s="12"/>
      <c r="X7946" s="8" t="s">
        <v>18797</v>
      </c>
    </row>
    <row r="7947" spans="1:25" x14ac:dyDescent="0.25">
      <c r="A7947" s="16" t="s">
        <v>12562</v>
      </c>
      <c r="B7947" s="5" t="s">
        <v>16217</v>
      </c>
      <c r="C7947" s="5" t="s">
        <v>16207</v>
      </c>
      <c r="D7947" s="6">
        <f t="shared" si="566"/>
        <v>2672866</v>
      </c>
      <c r="E7947" s="6">
        <f t="shared" si="567"/>
        <v>2673886</v>
      </c>
      <c r="F7947" s="6">
        <f t="shared" si="570"/>
        <v>1021</v>
      </c>
      <c r="G7947" s="40">
        <f t="shared" si="569"/>
        <v>2600</v>
      </c>
      <c r="H7947" s="6">
        <v>29168281</v>
      </c>
      <c r="I7947" s="6">
        <v>29169301</v>
      </c>
      <c r="J7947" s="6">
        <v>1</v>
      </c>
      <c r="K7947" s="6">
        <f t="shared" si="568"/>
        <v>103</v>
      </c>
      <c r="L7947" s="6">
        <v>305</v>
      </c>
      <c r="M7947" s="1" t="s">
        <v>12563</v>
      </c>
      <c r="N7947" s="17" t="s">
        <v>18888</v>
      </c>
      <c r="O7947" s="17" t="s">
        <v>29450</v>
      </c>
      <c r="Q7947" s="9"/>
      <c r="R7947" s="10" t="s">
        <v>24585</v>
      </c>
      <c r="S7947" s="11">
        <v>7</v>
      </c>
      <c r="T7947" s="9" t="s">
        <v>28381</v>
      </c>
      <c r="U7947" s="9" t="s">
        <v>16207</v>
      </c>
      <c r="V7947" s="12"/>
      <c r="X7947" s="8" t="s">
        <v>18797</v>
      </c>
    </row>
    <row r="7948" spans="1:25" x14ac:dyDescent="0.25">
      <c r="A7948" s="16" t="s">
        <v>12564</v>
      </c>
      <c r="B7948" s="5" t="s">
        <v>16217</v>
      </c>
      <c r="C7948" s="5" t="s">
        <v>16206</v>
      </c>
      <c r="D7948" s="6">
        <f t="shared" si="566"/>
        <v>2674667</v>
      </c>
      <c r="E7948" s="6">
        <f t="shared" si="567"/>
        <v>2677300</v>
      </c>
      <c r="F7948" s="6">
        <f t="shared" si="570"/>
        <v>2634</v>
      </c>
      <c r="G7948" s="40">
        <f t="shared" si="569"/>
        <v>780</v>
      </c>
      <c r="H7948" s="6">
        <v>29170082</v>
      </c>
      <c r="I7948" s="6">
        <v>29172715</v>
      </c>
      <c r="J7948" s="6">
        <v>0</v>
      </c>
      <c r="K7948" s="6">
        <f t="shared" si="568"/>
        <v>0</v>
      </c>
      <c r="L7948" s="6">
        <v>877</v>
      </c>
      <c r="M7948" s="1" t="s">
        <v>14</v>
      </c>
      <c r="N7948" s="17" t="s">
        <v>18897</v>
      </c>
      <c r="O7948" s="17" t="s">
        <v>29450</v>
      </c>
      <c r="Q7948" s="9"/>
      <c r="R7948" s="10" t="s">
        <v>23239</v>
      </c>
      <c r="S7948" s="11">
        <v>3</v>
      </c>
      <c r="T7948" s="9" t="s">
        <v>25037</v>
      </c>
      <c r="U7948" s="9"/>
      <c r="V7948" s="12"/>
      <c r="X7948" s="8" t="s">
        <v>18797</v>
      </c>
    </row>
    <row r="7949" spans="1:25" x14ac:dyDescent="0.25">
      <c r="A7949" s="16" t="s">
        <v>12565</v>
      </c>
      <c r="B7949" s="5" t="s">
        <v>16217</v>
      </c>
      <c r="C7949" s="5" t="s">
        <v>16207</v>
      </c>
      <c r="D7949" s="6">
        <f t="shared" si="566"/>
        <v>2677543</v>
      </c>
      <c r="E7949" s="6">
        <f t="shared" si="567"/>
        <v>2678578</v>
      </c>
      <c r="F7949" s="6">
        <f t="shared" si="570"/>
        <v>1036</v>
      </c>
      <c r="G7949" s="40">
        <f t="shared" si="569"/>
        <v>242</v>
      </c>
      <c r="H7949" s="6">
        <v>29172958</v>
      </c>
      <c r="I7949" s="6">
        <v>29173993</v>
      </c>
      <c r="J7949" s="6">
        <v>1</v>
      </c>
      <c r="K7949" s="6">
        <f t="shared" si="568"/>
        <v>76</v>
      </c>
      <c r="L7949" s="6">
        <v>319</v>
      </c>
      <c r="M7949" s="1" t="s">
        <v>14</v>
      </c>
      <c r="N7949" s="17" t="s">
        <v>29323</v>
      </c>
      <c r="O7949" s="17" t="s">
        <v>29323</v>
      </c>
      <c r="Q7949" s="9"/>
      <c r="R7949" s="10" t="s">
        <v>21442</v>
      </c>
      <c r="S7949" s="11">
        <v>0</v>
      </c>
      <c r="T7949" s="9" t="s">
        <v>16207</v>
      </c>
      <c r="U7949" s="9"/>
      <c r="V7949" s="12"/>
      <c r="X7949" s="8" t="s">
        <v>18797</v>
      </c>
    </row>
    <row r="7950" spans="1:25" x14ac:dyDescent="0.25">
      <c r="A7950" s="16" t="s">
        <v>12566</v>
      </c>
      <c r="B7950" s="5" t="s">
        <v>16217</v>
      </c>
      <c r="C7950" s="5" t="s">
        <v>16206</v>
      </c>
      <c r="D7950" s="6">
        <f t="shared" si="566"/>
        <v>2679888</v>
      </c>
      <c r="E7950" s="6">
        <f t="shared" si="567"/>
        <v>2681492</v>
      </c>
      <c r="F7950" s="6">
        <f t="shared" si="570"/>
        <v>1605</v>
      </c>
      <c r="G7950" s="40">
        <f t="shared" si="569"/>
        <v>1309</v>
      </c>
      <c r="H7950" s="6">
        <v>29175303</v>
      </c>
      <c r="I7950" s="6">
        <v>29176907</v>
      </c>
      <c r="J7950" s="6">
        <v>0</v>
      </c>
      <c r="K7950" s="6">
        <f t="shared" si="568"/>
        <v>0</v>
      </c>
      <c r="L7950" s="6">
        <v>534</v>
      </c>
      <c r="M7950" s="1" t="s">
        <v>8045</v>
      </c>
      <c r="N7950" s="17" t="s">
        <v>29311</v>
      </c>
      <c r="O7950" s="17" t="s">
        <v>29450</v>
      </c>
      <c r="Q7950" s="9"/>
      <c r="R7950" s="10" t="s">
        <v>22704</v>
      </c>
      <c r="S7950" s="11">
        <v>1</v>
      </c>
      <c r="T7950" s="9" t="s">
        <v>25086</v>
      </c>
      <c r="U7950" s="9" t="s">
        <v>16207</v>
      </c>
      <c r="V7950" s="12"/>
      <c r="X7950" s="8" t="s">
        <v>18797</v>
      </c>
    </row>
    <row r="7951" spans="1:25" x14ac:dyDescent="0.25">
      <c r="A7951" s="16" t="s">
        <v>12567</v>
      </c>
      <c r="B7951" s="5" t="s">
        <v>16217</v>
      </c>
      <c r="C7951" s="5" t="s">
        <v>16206</v>
      </c>
      <c r="D7951" s="6">
        <f t="shared" si="566"/>
        <v>2682100</v>
      </c>
      <c r="E7951" s="6">
        <f t="shared" si="567"/>
        <v>2683266</v>
      </c>
      <c r="F7951" s="6">
        <f t="shared" si="570"/>
        <v>1167</v>
      </c>
      <c r="G7951" s="40">
        <f t="shared" si="569"/>
        <v>607</v>
      </c>
      <c r="H7951" s="6">
        <v>29177515</v>
      </c>
      <c r="I7951" s="6">
        <v>29178681</v>
      </c>
      <c r="J7951" s="6">
        <v>0</v>
      </c>
      <c r="K7951" s="6">
        <f t="shared" si="568"/>
        <v>0</v>
      </c>
      <c r="L7951" s="6">
        <v>388</v>
      </c>
      <c r="M7951" s="1" t="s">
        <v>14</v>
      </c>
      <c r="N7951" s="17" t="s">
        <v>29317</v>
      </c>
      <c r="O7951" s="17" t="s">
        <v>29450</v>
      </c>
      <c r="Q7951" s="9"/>
      <c r="R7951" s="10" t="s">
        <v>24586</v>
      </c>
      <c r="S7951" s="11">
        <v>0</v>
      </c>
      <c r="T7951" s="9" t="s">
        <v>16207</v>
      </c>
      <c r="U7951" s="9"/>
      <c r="V7951" s="12"/>
      <c r="X7951" s="8" t="s">
        <v>18797</v>
      </c>
    </row>
    <row r="7952" spans="1:25" x14ac:dyDescent="0.25">
      <c r="A7952" s="16" t="s">
        <v>12568</v>
      </c>
      <c r="B7952" s="5" t="s">
        <v>16217</v>
      </c>
      <c r="C7952" s="5" t="s">
        <v>16207</v>
      </c>
      <c r="D7952" s="6">
        <f t="shared" si="566"/>
        <v>2684088</v>
      </c>
      <c r="E7952" s="6">
        <f t="shared" si="567"/>
        <v>2686916</v>
      </c>
      <c r="F7952" s="6">
        <f t="shared" si="570"/>
        <v>2829</v>
      </c>
      <c r="G7952" s="40">
        <f t="shared" si="569"/>
        <v>821</v>
      </c>
      <c r="H7952" s="6">
        <v>29179503</v>
      </c>
      <c r="I7952" s="6">
        <v>29182331</v>
      </c>
      <c r="J7952" s="6">
        <v>0</v>
      </c>
      <c r="K7952" s="6">
        <f t="shared" si="568"/>
        <v>0</v>
      </c>
      <c r="L7952" s="6">
        <v>942</v>
      </c>
      <c r="M7952" s="1" t="s">
        <v>1009</v>
      </c>
      <c r="N7952" s="17" t="s">
        <v>29319</v>
      </c>
      <c r="O7952" s="17" t="s">
        <v>29450</v>
      </c>
      <c r="Q7952" s="9"/>
      <c r="R7952" s="10" t="s">
        <v>24587</v>
      </c>
      <c r="S7952" s="11">
        <v>2</v>
      </c>
      <c r="T7952" s="9" t="s">
        <v>26248</v>
      </c>
      <c r="U7952" s="9" t="s">
        <v>16207</v>
      </c>
      <c r="V7952" s="12"/>
      <c r="X7952" s="8" t="s">
        <v>18797</v>
      </c>
    </row>
    <row r="7953" spans="1:24" x14ac:dyDescent="0.25">
      <c r="A7953" s="16" t="s">
        <v>12569</v>
      </c>
      <c r="B7953" s="5" t="s">
        <v>16217</v>
      </c>
      <c r="C7953" s="5" t="s">
        <v>16206</v>
      </c>
      <c r="D7953" s="6">
        <f t="shared" si="566"/>
        <v>2688407</v>
      </c>
      <c r="E7953" s="6">
        <f t="shared" si="567"/>
        <v>2690314</v>
      </c>
      <c r="F7953" s="6">
        <f t="shared" si="570"/>
        <v>1908</v>
      </c>
      <c r="G7953" s="40">
        <f t="shared" si="569"/>
        <v>1490</v>
      </c>
      <c r="H7953" s="6">
        <v>29183822</v>
      </c>
      <c r="I7953" s="6">
        <v>29185729</v>
      </c>
      <c r="J7953" s="6">
        <v>0</v>
      </c>
      <c r="K7953" s="6">
        <f t="shared" si="568"/>
        <v>0</v>
      </c>
      <c r="L7953" s="6">
        <v>635</v>
      </c>
      <c r="M7953" s="1" t="s">
        <v>14</v>
      </c>
      <c r="N7953" s="17" t="s">
        <v>29326</v>
      </c>
      <c r="O7953" s="17" t="s">
        <v>29450</v>
      </c>
      <c r="Q7953" s="9"/>
      <c r="R7953" s="10" t="s">
        <v>24588</v>
      </c>
      <c r="S7953" s="11">
        <v>0</v>
      </c>
      <c r="T7953" s="9" t="s">
        <v>16207</v>
      </c>
      <c r="U7953" s="9"/>
      <c r="V7953" s="12"/>
      <c r="X7953" s="8" t="s">
        <v>18797</v>
      </c>
    </row>
    <row r="7954" spans="1:24" x14ac:dyDescent="0.25">
      <c r="A7954" s="16" t="s">
        <v>12570</v>
      </c>
      <c r="B7954" s="5" t="s">
        <v>16217</v>
      </c>
      <c r="C7954" s="5" t="s">
        <v>16207</v>
      </c>
      <c r="D7954" s="6">
        <f t="shared" si="566"/>
        <v>2691119</v>
      </c>
      <c r="E7954" s="6">
        <f t="shared" si="567"/>
        <v>2692792</v>
      </c>
      <c r="F7954" s="6">
        <f t="shared" si="570"/>
        <v>1674</v>
      </c>
      <c r="G7954" s="40">
        <f t="shared" si="569"/>
        <v>804</v>
      </c>
      <c r="H7954" s="6">
        <v>29186534</v>
      </c>
      <c r="I7954" s="6">
        <v>29188207</v>
      </c>
      <c r="J7954" s="6">
        <v>1</v>
      </c>
      <c r="K7954" s="6">
        <f t="shared" si="568"/>
        <v>132</v>
      </c>
      <c r="L7954" s="6">
        <v>513</v>
      </c>
      <c r="M7954" s="1" t="s">
        <v>664</v>
      </c>
      <c r="N7954" s="17" t="s">
        <v>29317</v>
      </c>
      <c r="O7954" s="17" t="s">
        <v>29450</v>
      </c>
      <c r="Q7954" s="9"/>
      <c r="R7954" s="10" t="s">
        <v>18987</v>
      </c>
      <c r="S7954" s="11">
        <v>1</v>
      </c>
      <c r="T7954" s="9" t="s">
        <v>25967</v>
      </c>
      <c r="U7954" s="9" t="s">
        <v>16207</v>
      </c>
      <c r="V7954" s="12"/>
      <c r="X7954" s="8" t="s">
        <v>18798</v>
      </c>
    </row>
    <row r="7955" spans="1:24" x14ac:dyDescent="0.25">
      <c r="A7955" s="16" t="s">
        <v>12571</v>
      </c>
      <c r="B7955" s="5" t="s">
        <v>16217</v>
      </c>
      <c r="C7955" s="5" t="s">
        <v>16206</v>
      </c>
      <c r="D7955" s="6">
        <f t="shared" si="566"/>
        <v>2701019</v>
      </c>
      <c r="E7955" s="6">
        <f t="shared" si="567"/>
        <v>2702416</v>
      </c>
      <c r="F7955" s="6">
        <f t="shared" si="570"/>
        <v>1398</v>
      </c>
      <c r="G7955" s="40">
        <f t="shared" si="569"/>
        <v>8226</v>
      </c>
      <c r="H7955" s="6">
        <v>29196434</v>
      </c>
      <c r="I7955" s="6">
        <v>29197831</v>
      </c>
      <c r="J7955" s="6">
        <v>1</v>
      </c>
      <c r="K7955" s="6">
        <f t="shared" si="568"/>
        <v>114</v>
      </c>
      <c r="L7955" s="6">
        <v>427</v>
      </c>
      <c r="M7955" s="1" t="s">
        <v>14</v>
      </c>
      <c r="N7955" s="17" t="s">
        <v>29311</v>
      </c>
      <c r="O7955" s="17" t="s">
        <v>29450</v>
      </c>
      <c r="Q7955" s="9"/>
      <c r="R7955" s="10" t="s">
        <v>24589</v>
      </c>
      <c r="S7955" s="11">
        <v>0</v>
      </c>
      <c r="T7955" s="9" t="s">
        <v>16207</v>
      </c>
      <c r="U7955" s="9"/>
      <c r="V7955" s="12"/>
      <c r="X7955" s="8" t="s">
        <v>18797</v>
      </c>
    </row>
    <row r="7956" spans="1:24" x14ac:dyDescent="0.25">
      <c r="A7956" s="16" t="s">
        <v>12572</v>
      </c>
      <c r="B7956" s="5" t="s">
        <v>16217</v>
      </c>
      <c r="C7956" s="5" t="s">
        <v>16206</v>
      </c>
      <c r="D7956" s="6">
        <f t="shared" si="566"/>
        <v>2705076</v>
      </c>
      <c r="E7956" s="6">
        <f t="shared" si="567"/>
        <v>2706644</v>
      </c>
      <c r="F7956" s="6">
        <f t="shared" si="570"/>
        <v>1569</v>
      </c>
      <c r="G7956" s="40">
        <f t="shared" si="569"/>
        <v>2659</v>
      </c>
      <c r="H7956" s="6">
        <v>29200491</v>
      </c>
      <c r="I7956" s="6">
        <v>29202059</v>
      </c>
      <c r="J7956" s="6">
        <v>0</v>
      </c>
      <c r="K7956" s="6">
        <f t="shared" si="568"/>
        <v>0</v>
      </c>
      <c r="L7956" s="6">
        <v>522</v>
      </c>
      <c r="M7956" s="1" t="s">
        <v>14</v>
      </c>
      <c r="N7956" s="17" t="s">
        <v>29325</v>
      </c>
      <c r="O7956" s="17" t="s">
        <v>29450</v>
      </c>
      <c r="Q7956" s="9"/>
      <c r="R7956" s="10" t="s">
        <v>19418</v>
      </c>
      <c r="S7956" s="11">
        <v>0</v>
      </c>
      <c r="T7956" s="9" t="s">
        <v>16207</v>
      </c>
      <c r="U7956" s="9"/>
      <c r="V7956" s="12"/>
      <c r="X7956" s="8" t="s">
        <v>18797</v>
      </c>
    </row>
    <row r="7957" spans="1:24" x14ac:dyDescent="0.25">
      <c r="A7957" s="16" t="s">
        <v>12573</v>
      </c>
      <c r="B7957" s="5" t="s">
        <v>16217</v>
      </c>
      <c r="C7957" s="5" t="s">
        <v>16207</v>
      </c>
      <c r="D7957" s="6">
        <f t="shared" si="566"/>
        <v>2706824</v>
      </c>
      <c r="E7957" s="6">
        <f t="shared" si="567"/>
        <v>2707267</v>
      </c>
      <c r="F7957" s="6">
        <f t="shared" si="570"/>
        <v>444</v>
      </c>
      <c r="G7957" s="40">
        <f t="shared" si="569"/>
        <v>179</v>
      </c>
      <c r="H7957" s="6">
        <v>29202239</v>
      </c>
      <c r="I7957" s="6">
        <v>29202682</v>
      </c>
      <c r="J7957" s="6">
        <v>1</v>
      </c>
      <c r="K7957" s="6">
        <f t="shared" si="568"/>
        <v>60</v>
      </c>
      <c r="L7957" s="6">
        <v>127</v>
      </c>
      <c r="M7957" s="1" t="s">
        <v>12574</v>
      </c>
      <c r="N7957" s="17" t="s">
        <v>29314</v>
      </c>
      <c r="O7957" s="17" t="s">
        <v>29450</v>
      </c>
      <c r="Q7957" s="9"/>
      <c r="R7957" s="10" t="s">
        <v>24590</v>
      </c>
      <c r="S7957" s="11">
        <v>0</v>
      </c>
      <c r="T7957" s="9" t="s">
        <v>16207</v>
      </c>
      <c r="U7957" s="9"/>
      <c r="V7957" s="12"/>
      <c r="X7957" s="8" t="s">
        <v>18798</v>
      </c>
    </row>
    <row r="7958" spans="1:24" x14ac:dyDescent="0.25">
      <c r="A7958" s="16" t="s">
        <v>12575</v>
      </c>
      <c r="B7958" s="5" t="s">
        <v>16217</v>
      </c>
      <c r="C7958" s="5" t="s">
        <v>16206</v>
      </c>
      <c r="D7958" s="6">
        <f t="shared" si="566"/>
        <v>2707667</v>
      </c>
      <c r="E7958" s="6">
        <f t="shared" si="567"/>
        <v>2708799</v>
      </c>
      <c r="F7958" s="6">
        <f t="shared" si="570"/>
        <v>1133</v>
      </c>
      <c r="G7958" s="40">
        <f t="shared" si="569"/>
        <v>399</v>
      </c>
      <c r="H7958" s="6">
        <v>29203082</v>
      </c>
      <c r="I7958" s="6">
        <v>29204214</v>
      </c>
      <c r="J7958" s="6">
        <v>1</v>
      </c>
      <c r="K7958" s="6">
        <f t="shared" si="568"/>
        <v>62</v>
      </c>
      <c r="L7958" s="6">
        <v>356</v>
      </c>
      <c r="M7958" s="1" t="s">
        <v>12576</v>
      </c>
      <c r="N7958" s="17" t="s">
        <v>29311</v>
      </c>
      <c r="O7958" s="17" t="s">
        <v>29450</v>
      </c>
      <c r="Q7958" s="9"/>
      <c r="R7958" s="10" t="s">
        <v>22370</v>
      </c>
      <c r="S7958" s="11">
        <v>2</v>
      </c>
      <c r="T7958" s="9" t="s">
        <v>28382</v>
      </c>
      <c r="U7958" s="9" t="s">
        <v>16207</v>
      </c>
      <c r="V7958" s="12"/>
      <c r="X7958" s="8" t="s">
        <v>18797</v>
      </c>
    </row>
    <row r="7959" spans="1:24" x14ac:dyDescent="0.25">
      <c r="A7959" s="16" t="s">
        <v>12577</v>
      </c>
      <c r="B7959" s="5" t="s">
        <v>16217</v>
      </c>
      <c r="C7959" s="5" t="s">
        <v>16206</v>
      </c>
      <c r="D7959" s="6">
        <f t="shared" si="566"/>
        <v>2709540</v>
      </c>
      <c r="E7959" s="6">
        <f t="shared" si="567"/>
        <v>2710710</v>
      </c>
      <c r="F7959" s="6">
        <f t="shared" si="570"/>
        <v>1171</v>
      </c>
      <c r="G7959" s="40">
        <f t="shared" si="569"/>
        <v>740</v>
      </c>
      <c r="H7959" s="6">
        <v>29204955</v>
      </c>
      <c r="I7959" s="6">
        <v>29206125</v>
      </c>
      <c r="J7959" s="6">
        <v>1</v>
      </c>
      <c r="K7959" s="6">
        <f t="shared" si="568"/>
        <v>73</v>
      </c>
      <c r="L7959" s="6">
        <v>365</v>
      </c>
      <c r="M7959" s="1" t="s">
        <v>12578</v>
      </c>
      <c r="N7959" s="17" t="s">
        <v>29317</v>
      </c>
      <c r="O7959" s="17" t="s">
        <v>29451</v>
      </c>
      <c r="Q7959" s="9"/>
      <c r="R7959" s="10" t="s">
        <v>24200</v>
      </c>
      <c r="S7959" s="11">
        <v>4</v>
      </c>
      <c r="T7959" s="9" t="s">
        <v>28157</v>
      </c>
      <c r="U7959" s="9"/>
      <c r="V7959" s="12"/>
      <c r="X7959" s="8" t="s">
        <v>18797</v>
      </c>
    </row>
    <row r="7960" spans="1:24" x14ac:dyDescent="0.25">
      <c r="A7960" s="16" t="s">
        <v>12579</v>
      </c>
      <c r="B7960" s="5" t="s">
        <v>16217</v>
      </c>
      <c r="C7960" s="5" t="s">
        <v>16206</v>
      </c>
      <c r="D7960" s="6">
        <f t="shared" si="566"/>
        <v>2711141</v>
      </c>
      <c r="E7960" s="6">
        <f t="shared" si="567"/>
        <v>2712652</v>
      </c>
      <c r="F7960" s="6">
        <f t="shared" si="570"/>
        <v>1512</v>
      </c>
      <c r="G7960" s="40">
        <f t="shared" si="569"/>
        <v>430</v>
      </c>
      <c r="H7960" s="6">
        <v>29206556</v>
      </c>
      <c r="I7960" s="6">
        <v>29208067</v>
      </c>
      <c r="J7960" s="6">
        <v>0</v>
      </c>
      <c r="K7960" s="6">
        <f t="shared" si="568"/>
        <v>0</v>
      </c>
      <c r="L7960" s="6">
        <v>503</v>
      </c>
      <c r="M7960" s="1" t="s">
        <v>14</v>
      </c>
      <c r="N7960" s="17" t="s">
        <v>29326</v>
      </c>
      <c r="O7960" s="17" t="s">
        <v>29450</v>
      </c>
      <c r="Q7960" s="9"/>
      <c r="R7960" s="10" t="s">
        <v>18964</v>
      </c>
      <c r="S7960" s="11">
        <v>0</v>
      </c>
      <c r="T7960" s="9" t="s">
        <v>16207</v>
      </c>
      <c r="U7960" s="9"/>
      <c r="V7960" s="12"/>
      <c r="X7960" s="8" t="s">
        <v>18797</v>
      </c>
    </row>
    <row r="7961" spans="1:24" x14ac:dyDescent="0.25">
      <c r="A7961" s="16" t="s">
        <v>12580</v>
      </c>
      <c r="B7961" s="5" t="s">
        <v>16217</v>
      </c>
      <c r="C7961" s="5" t="s">
        <v>16206</v>
      </c>
      <c r="D7961" s="6">
        <f t="shared" si="566"/>
        <v>2715794</v>
      </c>
      <c r="E7961" s="6">
        <f t="shared" si="567"/>
        <v>2717095</v>
      </c>
      <c r="F7961" s="6">
        <f t="shared" si="570"/>
        <v>1302</v>
      </c>
      <c r="G7961" s="40">
        <f t="shared" si="569"/>
        <v>3141</v>
      </c>
      <c r="H7961" s="6">
        <v>29211209</v>
      </c>
      <c r="I7961" s="6">
        <v>29212510</v>
      </c>
      <c r="J7961" s="6">
        <v>1</v>
      </c>
      <c r="K7961" s="6">
        <f t="shared" si="568"/>
        <v>69</v>
      </c>
      <c r="L7961" s="6">
        <v>410</v>
      </c>
      <c r="M7961" s="1" t="s">
        <v>14</v>
      </c>
      <c r="N7961" s="17" t="s">
        <v>29324</v>
      </c>
      <c r="O7961" s="17" t="s">
        <v>29450</v>
      </c>
      <c r="Q7961" s="9"/>
      <c r="R7961" s="10" t="s">
        <v>24591</v>
      </c>
      <c r="S7961" s="11">
        <v>3</v>
      </c>
      <c r="T7961" s="9" t="s">
        <v>25037</v>
      </c>
      <c r="U7961" s="9"/>
      <c r="V7961" s="12"/>
      <c r="X7961" s="8" t="s">
        <v>18797</v>
      </c>
    </row>
    <row r="7962" spans="1:24" x14ac:dyDescent="0.25">
      <c r="A7962" s="16" t="s">
        <v>12581</v>
      </c>
      <c r="B7962" s="5" t="s">
        <v>16217</v>
      </c>
      <c r="C7962" s="5" t="s">
        <v>16206</v>
      </c>
      <c r="D7962" s="6">
        <f t="shared" si="566"/>
        <v>2717802</v>
      </c>
      <c r="E7962" s="6">
        <f t="shared" si="567"/>
        <v>2718545</v>
      </c>
      <c r="F7962" s="6">
        <f t="shared" si="570"/>
        <v>744</v>
      </c>
      <c r="G7962" s="40">
        <f t="shared" si="569"/>
        <v>706</v>
      </c>
      <c r="H7962" s="6">
        <v>29213217</v>
      </c>
      <c r="I7962" s="6">
        <v>29213960</v>
      </c>
      <c r="J7962" s="6">
        <v>0</v>
      </c>
      <c r="K7962" s="6">
        <f t="shared" si="568"/>
        <v>0</v>
      </c>
      <c r="L7962" s="6">
        <v>247</v>
      </c>
      <c r="M7962" s="1" t="s">
        <v>12582</v>
      </c>
      <c r="N7962" s="17" t="s">
        <v>29319</v>
      </c>
      <c r="O7962" s="17" t="s">
        <v>29450</v>
      </c>
      <c r="P7962" s="8" t="s">
        <v>16042</v>
      </c>
      <c r="Q7962" s="7" t="s">
        <v>16507</v>
      </c>
      <c r="R7962" s="14" t="s">
        <v>24592</v>
      </c>
      <c r="S7962" s="42">
        <v>5</v>
      </c>
      <c r="T7962" s="41" t="s">
        <v>28383</v>
      </c>
      <c r="U7962" s="7" t="s">
        <v>28384</v>
      </c>
      <c r="V7962" s="12"/>
      <c r="X7962" s="8" t="s">
        <v>18797</v>
      </c>
    </row>
    <row r="7963" spans="1:24" x14ac:dyDescent="0.25">
      <c r="A7963" s="16" t="s">
        <v>12583</v>
      </c>
      <c r="B7963" s="5" t="s">
        <v>16217</v>
      </c>
      <c r="C7963" s="5" t="s">
        <v>16207</v>
      </c>
      <c r="D7963" s="6">
        <f t="shared" si="566"/>
        <v>2718959</v>
      </c>
      <c r="E7963" s="6">
        <f t="shared" si="567"/>
        <v>2720059</v>
      </c>
      <c r="F7963" s="6">
        <f t="shared" si="570"/>
        <v>1101</v>
      </c>
      <c r="G7963" s="40">
        <f t="shared" si="569"/>
        <v>413</v>
      </c>
      <c r="H7963" s="6">
        <v>29214374</v>
      </c>
      <c r="I7963" s="6">
        <v>29215474</v>
      </c>
      <c r="J7963" s="6">
        <v>0</v>
      </c>
      <c r="K7963" s="6">
        <f t="shared" si="568"/>
        <v>0</v>
      </c>
      <c r="L7963" s="6">
        <v>366</v>
      </c>
      <c r="M7963" s="1" t="s">
        <v>12584</v>
      </c>
      <c r="N7963" s="17" t="s">
        <v>29318</v>
      </c>
      <c r="O7963" s="17" t="s">
        <v>29450</v>
      </c>
      <c r="P7963" s="8" t="s">
        <v>16043</v>
      </c>
      <c r="Q7963" s="7" t="s">
        <v>16651</v>
      </c>
      <c r="R7963" s="14" t="s">
        <v>24593</v>
      </c>
      <c r="S7963" s="42">
        <v>4</v>
      </c>
      <c r="T7963" s="41" t="s">
        <v>28385</v>
      </c>
      <c r="U7963" s="7" t="s">
        <v>28386</v>
      </c>
      <c r="V7963" s="12"/>
      <c r="X7963" s="8" t="s">
        <v>18797</v>
      </c>
    </row>
    <row r="7964" spans="1:24" x14ac:dyDescent="0.25">
      <c r="A7964" s="16" t="s">
        <v>12585</v>
      </c>
      <c r="B7964" s="5" t="s">
        <v>16217</v>
      </c>
      <c r="C7964" s="5" t="s">
        <v>16206</v>
      </c>
      <c r="D7964" s="6">
        <f t="shared" si="566"/>
        <v>2720733</v>
      </c>
      <c r="E7964" s="6">
        <f t="shared" si="567"/>
        <v>2721827</v>
      </c>
      <c r="F7964" s="6">
        <f t="shared" si="570"/>
        <v>1095</v>
      </c>
      <c r="G7964" s="40">
        <f t="shared" si="569"/>
        <v>673</v>
      </c>
      <c r="H7964" s="6">
        <v>29216148</v>
      </c>
      <c r="I7964" s="6">
        <v>29217242</v>
      </c>
      <c r="J7964" s="6">
        <v>0</v>
      </c>
      <c r="K7964" s="6">
        <f t="shared" si="568"/>
        <v>0</v>
      </c>
      <c r="L7964" s="6">
        <v>364</v>
      </c>
      <c r="M7964" s="1" t="s">
        <v>12586</v>
      </c>
      <c r="N7964" s="17" t="s">
        <v>29311</v>
      </c>
      <c r="O7964" s="17" t="s">
        <v>29450</v>
      </c>
      <c r="Q7964" s="9"/>
      <c r="R7964" s="10" t="s">
        <v>24163</v>
      </c>
      <c r="S7964" s="11">
        <v>6</v>
      </c>
      <c r="T7964" s="9" t="s">
        <v>28387</v>
      </c>
      <c r="U7964" s="9" t="s">
        <v>16207</v>
      </c>
      <c r="V7964" s="12"/>
      <c r="X7964" s="8" t="s">
        <v>18797</v>
      </c>
    </row>
    <row r="7965" spans="1:24" x14ac:dyDescent="0.25">
      <c r="A7965" s="16" t="s">
        <v>12587</v>
      </c>
      <c r="B7965" s="5" t="s">
        <v>16217</v>
      </c>
      <c r="C7965" s="5" t="s">
        <v>16206</v>
      </c>
      <c r="D7965" s="6">
        <f t="shared" si="566"/>
        <v>2722863</v>
      </c>
      <c r="E7965" s="6">
        <f t="shared" si="567"/>
        <v>2724077</v>
      </c>
      <c r="F7965" s="6">
        <f t="shared" si="570"/>
        <v>1215</v>
      </c>
      <c r="G7965" s="40">
        <f t="shared" si="569"/>
        <v>1035</v>
      </c>
      <c r="H7965" s="6">
        <v>29218278</v>
      </c>
      <c r="I7965" s="6">
        <v>29219492</v>
      </c>
      <c r="J7965" s="6">
        <v>0</v>
      </c>
      <c r="K7965" s="6">
        <f t="shared" si="568"/>
        <v>0</v>
      </c>
      <c r="L7965" s="6">
        <v>404</v>
      </c>
      <c r="M7965" s="1" t="s">
        <v>12588</v>
      </c>
      <c r="N7965" s="17" t="s">
        <v>29311</v>
      </c>
      <c r="O7965" s="17" t="s">
        <v>29450</v>
      </c>
      <c r="P7965" s="8" t="s">
        <v>14570</v>
      </c>
      <c r="Q7965" s="7" t="s">
        <v>17284</v>
      </c>
      <c r="R7965" s="14" t="s">
        <v>20335</v>
      </c>
      <c r="S7965" s="42">
        <v>3</v>
      </c>
      <c r="T7965" s="41" t="s">
        <v>28388</v>
      </c>
      <c r="U7965" s="7" t="s">
        <v>16207</v>
      </c>
      <c r="V7965" s="12"/>
      <c r="X7965" s="8" t="s">
        <v>18797</v>
      </c>
    </row>
    <row r="7966" spans="1:24" x14ac:dyDescent="0.25">
      <c r="A7966" s="16" t="s">
        <v>12589</v>
      </c>
      <c r="B7966" s="5" t="s">
        <v>16217</v>
      </c>
      <c r="C7966" s="5" t="s">
        <v>16206</v>
      </c>
      <c r="D7966" s="6">
        <f t="shared" si="566"/>
        <v>2724690</v>
      </c>
      <c r="E7966" s="6">
        <f t="shared" si="567"/>
        <v>2725055</v>
      </c>
      <c r="F7966" s="6">
        <f t="shared" si="570"/>
        <v>366</v>
      </c>
      <c r="G7966" s="40">
        <f t="shared" si="569"/>
        <v>612</v>
      </c>
      <c r="H7966" s="6">
        <v>29220105</v>
      </c>
      <c r="I7966" s="6">
        <v>29220470</v>
      </c>
      <c r="J7966" s="6">
        <v>0</v>
      </c>
      <c r="K7966" s="6">
        <f t="shared" si="568"/>
        <v>0</v>
      </c>
      <c r="L7966" s="6">
        <v>121</v>
      </c>
      <c r="M7966" s="1" t="s">
        <v>14</v>
      </c>
      <c r="N7966" s="17" t="s">
        <v>29325</v>
      </c>
      <c r="O7966" s="17" t="s">
        <v>29450</v>
      </c>
      <c r="Q7966" s="9"/>
      <c r="R7966" s="10" t="s">
        <v>24594</v>
      </c>
      <c r="S7966" s="11">
        <v>1</v>
      </c>
      <c r="T7966" s="9" t="s">
        <v>25063</v>
      </c>
      <c r="U7966" s="9" t="s">
        <v>16207</v>
      </c>
      <c r="V7966" s="12"/>
      <c r="X7966" s="8" t="s">
        <v>18798</v>
      </c>
    </row>
    <row r="7967" spans="1:24" x14ac:dyDescent="0.25">
      <c r="A7967" s="16" t="s">
        <v>12590</v>
      </c>
      <c r="B7967" s="5" t="s">
        <v>16217</v>
      </c>
      <c r="C7967" s="5" t="s">
        <v>16207</v>
      </c>
      <c r="D7967" s="6">
        <f t="shared" si="566"/>
        <v>2725392</v>
      </c>
      <c r="E7967" s="6">
        <f t="shared" si="567"/>
        <v>2727554</v>
      </c>
      <c r="F7967" s="6">
        <f t="shared" si="570"/>
        <v>2163</v>
      </c>
      <c r="G7967" s="40">
        <f t="shared" si="569"/>
        <v>336</v>
      </c>
      <c r="H7967" s="6">
        <v>29220807</v>
      </c>
      <c r="I7967" s="6">
        <v>29222969</v>
      </c>
      <c r="J7967" s="6">
        <v>0</v>
      </c>
      <c r="K7967" s="6">
        <f t="shared" si="568"/>
        <v>0</v>
      </c>
      <c r="L7967" s="6">
        <v>720</v>
      </c>
      <c r="M7967" s="1" t="s">
        <v>12591</v>
      </c>
      <c r="N7967" s="17" t="s">
        <v>29316</v>
      </c>
      <c r="O7967" s="17" t="s">
        <v>29450</v>
      </c>
      <c r="P7967" s="8" t="s">
        <v>16044</v>
      </c>
      <c r="Q7967" s="7" t="s">
        <v>17875</v>
      </c>
      <c r="R7967" s="14" t="s">
        <v>24595</v>
      </c>
      <c r="S7967" s="42">
        <v>3</v>
      </c>
      <c r="T7967" s="41" t="s">
        <v>28389</v>
      </c>
      <c r="U7967" s="7" t="s">
        <v>16207</v>
      </c>
      <c r="V7967" s="12"/>
      <c r="X7967" s="8" t="s">
        <v>18797</v>
      </c>
    </row>
    <row r="7968" spans="1:24" x14ac:dyDescent="0.25">
      <c r="A7968" s="16" t="s">
        <v>12592</v>
      </c>
      <c r="B7968" s="5" t="s">
        <v>16217</v>
      </c>
      <c r="C7968" s="5" t="s">
        <v>16207</v>
      </c>
      <c r="D7968" s="6">
        <f t="shared" si="566"/>
        <v>2728985</v>
      </c>
      <c r="E7968" s="6">
        <f t="shared" si="567"/>
        <v>2729815</v>
      </c>
      <c r="F7968" s="6">
        <f t="shared" si="570"/>
        <v>831</v>
      </c>
      <c r="G7968" s="40">
        <f t="shared" si="569"/>
        <v>1430</v>
      </c>
      <c r="H7968" s="6">
        <v>29224400</v>
      </c>
      <c r="I7968" s="6">
        <v>29225230</v>
      </c>
      <c r="J7968" s="6">
        <v>1</v>
      </c>
      <c r="K7968" s="6">
        <f t="shared" si="568"/>
        <v>63</v>
      </c>
      <c r="L7968" s="6">
        <v>255</v>
      </c>
      <c r="M7968" s="1" t="s">
        <v>14</v>
      </c>
      <c r="N7968" s="17" t="s">
        <v>29336</v>
      </c>
      <c r="O7968" s="17" t="s">
        <v>29450</v>
      </c>
      <c r="Q7968" s="9"/>
      <c r="R7968" s="10" t="s">
        <v>24596</v>
      </c>
      <c r="S7968" s="11">
        <v>1</v>
      </c>
      <c r="T7968" s="9" t="s">
        <v>25063</v>
      </c>
      <c r="U7968" s="9" t="s">
        <v>16207</v>
      </c>
      <c r="V7968" s="12"/>
      <c r="X7968" s="8" t="s">
        <v>18797</v>
      </c>
    </row>
    <row r="7969" spans="1:24" x14ac:dyDescent="0.25">
      <c r="A7969" s="16" t="s">
        <v>12593</v>
      </c>
      <c r="B7969" s="5" t="s">
        <v>16217</v>
      </c>
      <c r="C7969" s="5" t="s">
        <v>16207</v>
      </c>
      <c r="D7969" s="6">
        <f t="shared" si="566"/>
        <v>2730201</v>
      </c>
      <c r="E7969" s="6">
        <f t="shared" si="567"/>
        <v>2730693</v>
      </c>
      <c r="F7969" s="6">
        <f t="shared" si="570"/>
        <v>493</v>
      </c>
      <c r="G7969" s="40">
        <f t="shared" si="569"/>
        <v>385</v>
      </c>
      <c r="H7969" s="6">
        <v>29225616</v>
      </c>
      <c r="I7969" s="6">
        <v>29226108</v>
      </c>
      <c r="J7969" s="6">
        <v>1</v>
      </c>
      <c r="K7969" s="6">
        <f t="shared" si="568"/>
        <v>178</v>
      </c>
      <c r="L7969" s="6">
        <v>104</v>
      </c>
      <c r="M7969" s="1" t="s">
        <v>12594</v>
      </c>
      <c r="N7969" s="17" t="s">
        <v>29323</v>
      </c>
      <c r="O7969" s="17" t="s">
        <v>29323</v>
      </c>
      <c r="Q7969" s="9"/>
      <c r="R7969" s="10" t="s">
        <v>24597</v>
      </c>
      <c r="S7969" s="11">
        <v>7</v>
      </c>
      <c r="T7969" s="9" t="s">
        <v>25795</v>
      </c>
      <c r="U7969" s="9"/>
      <c r="V7969" s="12"/>
      <c r="X7969" s="8" t="s">
        <v>18797</v>
      </c>
    </row>
    <row r="7970" spans="1:24" x14ac:dyDescent="0.25">
      <c r="A7970" s="16" t="s">
        <v>12595</v>
      </c>
      <c r="B7970" s="5" t="s">
        <v>16217</v>
      </c>
      <c r="C7970" s="5" t="s">
        <v>16207</v>
      </c>
      <c r="D7970" s="6">
        <f t="shared" si="566"/>
        <v>2732253</v>
      </c>
      <c r="E7970" s="6">
        <f t="shared" si="567"/>
        <v>2734309</v>
      </c>
      <c r="F7970" s="6">
        <f t="shared" si="570"/>
        <v>2057</v>
      </c>
      <c r="G7970" s="40">
        <f t="shared" si="569"/>
        <v>1559</v>
      </c>
      <c r="H7970" s="6">
        <v>29227668</v>
      </c>
      <c r="I7970" s="6">
        <v>29229724</v>
      </c>
      <c r="J7970" s="6">
        <v>9</v>
      </c>
      <c r="K7970" s="6">
        <f t="shared" si="568"/>
        <v>545</v>
      </c>
      <c r="L7970" s="6">
        <v>503</v>
      </c>
      <c r="M7970" s="1" t="s">
        <v>3163</v>
      </c>
      <c r="N7970" s="17" t="s">
        <v>29310</v>
      </c>
      <c r="O7970" s="17" t="s">
        <v>29450</v>
      </c>
      <c r="Q7970" s="9"/>
      <c r="R7970" s="10" t="s">
        <v>19384</v>
      </c>
      <c r="S7970" s="11">
        <v>2</v>
      </c>
      <c r="T7970" s="9" t="s">
        <v>25009</v>
      </c>
      <c r="U7970" s="9" t="s">
        <v>16207</v>
      </c>
      <c r="V7970" s="12"/>
      <c r="X7970" s="8" t="s">
        <v>18797</v>
      </c>
    </row>
    <row r="7971" spans="1:24" x14ac:dyDescent="0.25">
      <c r="A7971" s="16" t="s">
        <v>12596</v>
      </c>
      <c r="B7971" s="5" t="s">
        <v>16217</v>
      </c>
      <c r="C7971" s="5" t="s">
        <v>16206</v>
      </c>
      <c r="D7971" s="6">
        <f t="shared" si="566"/>
        <v>2736305</v>
      </c>
      <c r="E7971" s="6">
        <f t="shared" si="567"/>
        <v>2738512</v>
      </c>
      <c r="F7971" s="6">
        <f t="shared" si="570"/>
        <v>2208</v>
      </c>
      <c r="G7971" s="40">
        <f t="shared" si="569"/>
        <v>1995</v>
      </c>
      <c r="H7971" s="6">
        <v>29231720</v>
      </c>
      <c r="I7971" s="6">
        <v>29233927</v>
      </c>
      <c r="J7971" s="6">
        <v>3</v>
      </c>
      <c r="K7971" s="6">
        <f t="shared" si="568"/>
        <v>198</v>
      </c>
      <c r="L7971" s="6">
        <v>669</v>
      </c>
      <c r="M7971" s="1" t="s">
        <v>14</v>
      </c>
      <c r="N7971" s="17" t="s">
        <v>29395</v>
      </c>
      <c r="O7971" s="17" t="s">
        <v>29450</v>
      </c>
      <c r="Q7971" s="9"/>
      <c r="R7971" s="10" t="s">
        <v>24598</v>
      </c>
      <c r="S7971" s="11">
        <v>1</v>
      </c>
      <c r="T7971" s="9" t="s">
        <v>25092</v>
      </c>
      <c r="U7971" s="9" t="s">
        <v>16207</v>
      </c>
      <c r="V7971" s="12"/>
      <c r="X7971" s="8" t="s">
        <v>18797</v>
      </c>
    </row>
    <row r="7972" spans="1:24" x14ac:dyDescent="0.25">
      <c r="A7972" s="16" t="s">
        <v>12597</v>
      </c>
      <c r="B7972" s="5" t="s">
        <v>16217</v>
      </c>
      <c r="C7972" s="5" t="s">
        <v>16207</v>
      </c>
      <c r="D7972" s="6">
        <f t="shared" si="566"/>
        <v>2738554</v>
      </c>
      <c r="E7972" s="6">
        <f t="shared" si="567"/>
        <v>2740284</v>
      </c>
      <c r="F7972" s="6">
        <f t="shared" si="570"/>
        <v>1731</v>
      </c>
      <c r="G7972" s="40">
        <f t="shared" si="569"/>
        <v>41</v>
      </c>
      <c r="H7972" s="6">
        <v>29233969</v>
      </c>
      <c r="I7972" s="6">
        <v>29235699</v>
      </c>
      <c r="J7972" s="6">
        <v>0</v>
      </c>
      <c r="K7972" s="6">
        <f t="shared" si="568"/>
        <v>0</v>
      </c>
      <c r="L7972" s="6">
        <v>576</v>
      </c>
      <c r="M7972" s="1" t="s">
        <v>12598</v>
      </c>
      <c r="N7972" s="17" t="s">
        <v>29385</v>
      </c>
      <c r="O7972" s="17" t="s">
        <v>29450</v>
      </c>
      <c r="P7972" s="8" t="s">
        <v>16045</v>
      </c>
      <c r="Q7972" s="7" t="s">
        <v>17263</v>
      </c>
      <c r="R7972" s="14" t="s">
        <v>24599</v>
      </c>
      <c r="S7972" s="42">
        <v>2</v>
      </c>
      <c r="T7972" s="41" t="s">
        <v>28390</v>
      </c>
      <c r="U7972" s="7" t="s">
        <v>16207</v>
      </c>
      <c r="V7972" s="12"/>
      <c r="X7972" s="8" t="s">
        <v>18797</v>
      </c>
    </row>
    <row r="7973" spans="1:24" x14ac:dyDescent="0.25">
      <c r="A7973" s="16" t="s">
        <v>12599</v>
      </c>
      <c r="B7973" s="5" t="s">
        <v>16217</v>
      </c>
      <c r="C7973" s="5" t="s">
        <v>16206</v>
      </c>
      <c r="D7973" s="6">
        <f t="shared" si="566"/>
        <v>2741558</v>
      </c>
      <c r="E7973" s="6">
        <f t="shared" si="567"/>
        <v>2742886</v>
      </c>
      <c r="F7973" s="6">
        <f t="shared" si="570"/>
        <v>1329</v>
      </c>
      <c r="G7973" s="40">
        <f t="shared" si="569"/>
        <v>1273</v>
      </c>
      <c r="H7973" s="6">
        <v>29236973</v>
      </c>
      <c r="I7973" s="6">
        <v>29238301</v>
      </c>
      <c r="J7973" s="6">
        <v>0</v>
      </c>
      <c r="K7973" s="6">
        <f t="shared" si="568"/>
        <v>0</v>
      </c>
      <c r="L7973" s="6">
        <v>442</v>
      </c>
      <c r="M7973" s="1" t="s">
        <v>4095</v>
      </c>
      <c r="N7973" s="17" t="s">
        <v>29311</v>
      </c>
      <c r="O7973" s="17" t="s">
        <v>29450</v>
      </c>
      <c r="Q7973" s="9"/>
      <c r="R7973" s="10" t="s">
        <v>19858</v>
      </c>
      <c r="S7973" s="11">
        <v>2</v>
      </c>
      <c r="T7973" s="9" t="s">
        <v>25010</v>
      </c>
      <c r="U7973" s="9" t="s">
        <v>16207</v>
      </c>
      <c r="V7973" s="12"/>
      <c r="X7973" s="8" t="s">
        <v>18797</v>
      </c>
    </row>
    <row r="7974" spans="1:24" x14ac:dyDescent="0.25">
      <c r="A7974" s="16" t="s">
        <v>12600</v>
      </c>
      <c r="B7974" s="5" t="s">
        <v>16217</v>
      </c>
      <c r="C7974" s="5" t="s">
        <v>16206</v>
      </c>
      <c r="D7974" s="6">
        <f t="shared" si="566"/>
        <v>2748326</v>
      </c>
      <c r="E7974" s="6">
        <f t="shared" si="567"/>
        <v>2749537</v>
      </c>
      <c r="F7974" s="6">
        <f t="shared" si="570"/>
        <v>1212</v>
      </c>
      <c r="G7974" s="40">
        <f t="shared" si="569"/>
        <v>5439</v>
      </c>
      <c r="H7974" s="6">
        <v>29243741</v>
      </c>
      <c r="I7974" s="6">
        <v>29244952</v>
      </c>
      <c r="J7974" s="6">
        <v>2</v>
      </c>
      <c r="K7974" s="6">
        <f t="shared" si="568"/>
        <v>126</v>
      </c>
      <c r="L7974" s="6">
        <v>361</v>
      </c>
      <c r="M7974" s="1" t="s">
        <v>14</v>
      </c>
      <c r="N7974" s="17" t="s">
        <v>29361</v>
      </c>
      <c r="O7974" s="17" t="s">
        <v>29361</v>
      </c>
      <c r="Q7974" s="9"/>
      <c r="R7974" s="10" t="s">
        <v>24600</v>
      </c>
      <c r="S7974" s="11">
        <v>3</v>
      </c>
      <c r="T7974" s="9" t="s">
        <v>25037</v>
      </c>
      <c r="U7974" s="9"/>
      <c r="V7974" s="12"/>
      <c r="X7974" s="8" t="s">
        <v>18797</v>
      </c>
    </row>
    <row r="7975" spans="1:24" x14ac:dyDescent="0.25">
      <c r="A7975" s="16" t="s">
        <v>12601</v>
      </c>
      <c r="B7975" s="5" t="s">
        <v>16217</v>
      </c>
      <c r="C7975" s="5" t="s">
        <v>16206</v>
      </c>
      <c r="D7975" s="6">
        <f t="shared" si="566"/>
        <v>2750090</v>
      </c>
      <c r="E7975" s="6">
        <f t="shared" si="567"/>
        <v>2751873</v>
      </c>
      <c r="F7975" s="6">
        <f t="shared" si="570"/>
        <v>1784</v>
      </c>
      <c r="G7975" s="40">
        <f t="shared" si="569"/>
        <v>552</v>
      </c>
      <c r="H7975" s="6">
        <v>29245505</v>
      </c>
      <c r="I7975" s="6">
        <v>29247288</v>
      </c>
      <c r="J7975" s="6">
        <v>1</v>
      </c>
      <c r="K7975" s="6">
        <f t="shared" si="568"/>
        <v>71</v>
      </c>
      <c r="L7975" s="6">
        <v>570</v>
      </c>
      <c r="M7975" s="1" t="s">
        <v>14</v>
      </c>
      <c r="N7975" s="17" t="s">
        <v>29310</v>
      </c>
      <c r="O7975" s="17" t="s">
        <v>29310</v>
      </c>
      <c r="Q7975" s="9"/>
      <c r="R7975" s="10" t="s">
        <v>24601</v>
      </c>
      <c r="S7975" s="11">
        <v>0</v>
      </c>
      <c r="T7975" s="9" t="s">
        <v>16207</v>
      </c>
      <c r="U7975" s="9"/>
      <c r="V7975" s="12"/>
      <c r="X7975" s="8" t="s">
        <v>18797</v>
      </c>
    </row>
    <row r="7976" spans="1:24" x14ac:dyDescent="0.25">
      <c r="A7976" s="16" t="s">
        <v>12602</v>
      </c>
      <c r="B7976" s="5" t="s">
        <v>16218</v>
      </c>
      <c r="C7976" s="5" t="s">
        <v>16206</v>
      </c>
      <c r="D7976" s="6">
        <f t="shared" ref="D7976:D8039" si="571">H7976-29253639</f>
        <v>46208</v>
      </c>
      <c r="E7976" s="6">
        <f t="shared" ref="E7976:E8039" si="572">I7976-29253639</f>
        <v>47986</v>
      </c>
      <c r="F7976" s="6">
        <f t="shared" si="570"/>
        <v>1779</v>
      </c>
      <c r="G7976" s="40"/>
      <c r="H7976" s="6">
        <v>29299847</v>
      </c>
      <c r="I7976" s="6">
        <v>29301625</v>
      </c>
      <c r="J7976" s="6">
        <v>0</v>
      </c>
      <c r="K7976" s="6">
        <f t="shared" si="568"/>
        <v>0</v>
      </c>
      <c r="L7976" s="6">
        <v>592</v>
      </c>
      <c r="M7976" s="1" t="s">
        <v>12603</v>
      </c>
      <c r="N7976" s="17" t="s">
        <v>29367</v>
      </c>
      <c r="O7976" s="17" t="s">
        <v>29367</v>
      </c>
      <c r="Q7976" s="9"/>
      <c r="R7976" s="10" t="s">
        <v>20556</v>
      </c>
      <c r="S7976" s="11">
        <v>7</v>
      </c>
      <c r="T7976" s="9" t="s">
        <v>28391</v>
      </c>
      <c r="U7976" s="9"/>
      <c r="V7976" s="12"/>
      <c r="X7976" s="8" t="s">
        <v>18797</v>
      </c>
    </row>
    <row r="7977" spans="1:24" x14ac:dyDescent="0.25">
      <c r="A7977" s="16" t="s">
        <v>12604</v>
      </c>
      <c r="B7977" s="5" t="s">
        <v>16218</v>
      </c>
      <c r="C7977" s="5" t="s">
        <v>16206</v>
      </c>
      <c r="D7977" s="6">
        <f t="shared" si="571"/>
        <v>51560</v>
      </c>
      <c r="E7977" s="6">
        <f t="shared" si="572"/>
        <v>51961</v>
      </c>
      <c r="F7977" s="6">
        <f t="shared" si="570"/>
        <v>402</v>
      </c>
      <c r="G7977" s="40">
        <f t="shared" si="569"/>
        <v>3573</v>
      </c>
      <c r="H7977" s="6">
        <v>29305199</v>
      </c>
      <c r="I7977" s="6">
        <v>29305600</v>
      </c>
      <c r="J7977" s="6">
        <v>0</v>
      </c>
      <c r="K7977" s="6">
        <f t="shared" si="568"/>
        <v>0</v>
      </c>
      <c r="L7977" s="6">
        <v>133</v>
      </c>
      <c r="M7977" s="1" t="s">
        <v>14</v>
      </c>
      <c r="N7977" s="17" t="s">
        <v>29326</v>
      </c>
      <c r="O7977" s="17" t="s">
        <v>29451</v>
      </c>
      <c r="Q7977" s="9"/>
      <c r="R7977" s="10" t="s">
        <v>18964</v>
      </c>
      <c r="S7977" s="11">
        <v>0</v>
      </c>
      <c r="T7977" s="9" t="s">
        <v>16207</v>
      </c>
      <c r="U7977" s="9"/>
      <c r="V7977" s="12"/>
      <c r="X7977" s="8" t="s">
        <v>18797</v>
      </c>
    </row>
    <row r="7978" spans="1:24" x14ac:dyDescent="0.25">
      <c r="A7978" s="16" t="s">
        <v>12605</v>
      </c>
      <c r="B7978" s="5" t="s">
        <v>16218</v>
      </c>
      <c r="C7978" s="5" t="s">
        <v>16206</v>
      </c>
      <c r="D7978" s="6">
        <f t="shared" si="571"/>
        <v>54763</v>
      </c>
      <c r="E7978" s="6">
        <f t="shared" si="572"/>
        <v>56376</v>
      </c>
      <c r="F7978" s="6">
        <f t="shared" si="570"/>
        <v>1614</v>
      </c>
      <c r="G7978" s="40">
        <f t="shared" si="569"/>
        <v>2801</v>
      </c>
      <c r="H7978" s="6">
        <v>29308402</v>
      </c>
      <c r="I7978" s="6">
        <v>29310015</v>
      </c>
      <c r="J7978" s="6">
        <v>1</v>
      </c>
      <c r="K7978" s="6">
        <f t="shared" si="568"/>
        <v>60</v>
      </c>
      <c r="L7978" s="6">
        <v>517</v>
      </c>
      <c r="M7978" s="1" t="s">
        <v>6084</v>
      </c>
      <c r="N7978" s="17" t="s">
        <v>29316</v>
      </c>
      <c r="O7978" s="17" t="s">
        <v>29450</v>
      </c>
      <c r="Q7978" s="9"/>
      <c r="R7978" s="10" t="s">
        <v>21514</v>
      </c>
      <c r="S7978" s="11">
        <v>1</v>
      </c>
      <c r="T7978" s="9" t="s">
        <v>25022</v>
      </c>
      <c r="U7978" s="9" t="s">
        <v>16207</v>
      </c>
      <c r="V7978" s="43" t="s">
        <v>28656</v>
      </c>
      <c r="X7978" s="8" t="s">
        <v>18797</v>
      </c>
    </row>
    <row r="7979" spans="1:24" x14ac:dyDescent="0.25">
      <c r="A7979" s="16" t="s">
        <v>12606</v>
      </c>
      <c r="B7979" s="5" t="s">
        <v>16218</v>
      </c>
      <c r="C7979" s="5" t="s">
        <v>16206</v>
      </c>
      <c r="D7979" s="6">
        <f t="shared" si="571"/>
        <v>57208</v>
      </c>
      <c r="E7979" s="6">
        <f t="shared" si="572"/>
        <v>57819</v>
      </c>
      <c r="F7979" s="6">
        <f t="shared" si="570"/>
        <v>612</v>
      </c>
      <c r="G7979" s="40">
        <f t="shared" si="569"/>
        <v>831</v>
      </c>
      <c r="H7979" s="6">
        <v>29310847</v>
      </c>
      <c r="I7979" s="6">
        <v>29311458</v>
      </c>
      <c r="J7979" s="6">
        <v>0</v>
      </c>
      <c r="K7979" s="6">
        <f t="shared" si="568"/>
        <v>0</v>
      </c>
      <c r="L7979" s="6">
        <v>203</v>
      </c>
      <c r="M7979" s="1" t="s">
        <v>3736</v>
      </c>
      <c r="N7979" s="17" t="s">
        <v>29317</v>
      </c>
      <c r="O7979" s="17" t="s">
        <v>29450</v>
      </c>
      <c r="Q7979" s="9"/>
      <c r="R7979" s="10" t="s">
        <v>19743</v>
      </c>
      <c r="S7979" s="11">
        <v>3</v>
      </c>
      <c r="T7979" s="9" t="s">
        <v>25586</v>
      </c>
      <c r="U7979" s="9" t="s">
        <v>16207</v>
      </c>
      <c r="V7979" s="43" t="s">
        <v>28693</v>
      </c>
      <c r="X7979" s="8" t="s">
        <v>18797</v>
      </c>
    </row>
    <row r="7980" spans="1:24" x14ac:dyDescent="0.25">
      <c r="A7980" s="16" t="s">
        <v>12607</v>
      </c>
      <c r="B7980" s="5" t="s">
        <v>16218</v>
      </c>
      <c r="C7980" s="5" t="s">
        <v>16206</v>
      </c>
      <c r="D7980" s="6">
        <f t="shared" si="571"/>
        <v>58875</v>
      </c>
      <c r="E7980" s="6">
        <f t="shared" si="572"/>
        <v>62321</v>
      </c>
      <c r="F7980" s="6">
        <f t="shared" si="570"/>
        <v>3447</v>
      </c>
      <c r="G7980" s="40">
        <f t="shared" si="569"/>
        <v>1055</v>
      </c>
      <c r="H7980" s="6">
        <v>29312514</v>
      </c>
      <c r="I7980" s="6">
        <v>29315960</v>
      </c>
      <c r="J7980" s="6">
        <v>2</v>
      </c>
      <c r="K7980" s="6">
        <f t="shared" si="568"/>
        <v>141</v>
      </c>
      <c r="L7980" s="6">
        <v>1101</v>
      </c>
      <c r="M7980" s="1" t="s">
        <v>29298</v>
      </c>
      <c r="N7980" s="7" t="s">
        <v>29333</v>
      </c>
      <c r="O7980" s="7" t="s">
        <v>29450</v>
      </c>
      <c r="P7980" s="8" t="s">
        <v>29115</v>
      </c>
      <c r="Q7980" s="41" t="s">
        <v>29162</v>
      </c>
      <c r="S7980" s="42">
        <v>0</v>
      </c>
      <c r="T7980" s="41" t="s">
        <v>16207</v>
      </c>
      <c r="V7980" s="43"/>
      <c r="X7980" s="8" t="s">
        <v>18797</v>
      </c>
    </row>
    <row r="7981" spans="1:24" x14ac:dyDescent="0.25">
      <c r="A7981" s="3" t="s">
        <v>28950</v>
      </c>
      <c r="B7981" s="4" t="s">
        <v>16218</v>
      </c>
      <c r="C7981" s="4" t="s">
        <v>16206</v>
      </c>
      <c r="D7981" s="40">
        <f t="shared" si="571"/>
        <v>64401</v>
      </c>
      <c r="E7981" s="40">
        <f t="shared" si="572"/>
        <v>66978</v>
      </c>
      <c r="F7981" s="6">
        <f t="shared" si="570"/>
        <v>2578</v>
      </c>
      <c r="G7981" s="40">
        <f t="shared" si="569"/>
        <v>2079</v>
      </c>
      <c r="H7981" s="40">
        <v>29318040</v>
      </c>
      <c r="I7981" s="40">
        <v>29320617</v>
      </c>
      <c r="J7981" s="40">
        <v>2</v>
      </c>
      <c r="K7981" s="6">
        <f t="shared" si="568"/>
        <v>127</v>
      </c>
      <c r="L7981" s="40">
        <v>816</v>
      </c>
      <c r="M7981" s="1" t="s">
        <v>12608</v>
      </c>
      <c r="N7981" s="17" t="s">
        <v>29311</v>
      </c>
      <c r="O7981" s="17" t="s">
        <v>29450</v>
      </c>
      <c r="P7981" s="8" t="s">
        <v>14123</v>
      </c>
      <c r="Q7981" s="9" t="s">
        <v>17336</v>
      </c>
      <c r="R7981" s="10" t="s">
        <v>24602</v>
      </c>
      <c r="S7981" s="11">
        <v>10</v>
      </c>
      <c r="T7981" s="9" t="s">
        <v>29258</v>
      </c>
      <c r="U7981" s="9" t="s">
        <v>25864</v>
      </c>
      <c r="V7981" s="43" t="s">
        <v>28666</v>
      </c>
      <c r="X7981" s="8" t="s">
        <v>18798</v>
      </c>
    </row>
    <row r="7982" spans="1:24" x14ac:dyDescent="0.25">
      <c r="A7982" s="16" t="s">
        <v>12609</v>
      </c>
      <c r="B7982" s="5" t="s">
        <v>16218</v>
      </c>
      <c r="C7982" s="5" t="s">
        <v>16207</v>
      </c>
      <c r="D7982" s="6">
        <f t="shared" si="571"/>
        <v>67936</v>
      </c>
      <c r="E7982" s="6">
        <f t="shared" si="572"/>
        <v>69051</v>
      </c>
      <c r="F7982" s="6">
        <f t="shared" si="570"/>
        <v>1116</v>
      </c>
      <c r="G7982" s="40">
        <f t="shared" si="569"/>
        <v>957</v>
      </c>
      <c r="H7982" s="6">
        <v>29321575</v>
      </c>
      <c r="I7982" s="6">
        <v>29322690</v>
      </c>
      <c r="J7982" s="6">
        <v>0</v>
      </c>
      <c r="K7982" s="6">
        <f t="shared" si="568"/>
        <v>0</v>
      </c>
      <c r="L7982" s="6">
        <v>371</v>
      </c>
      <c r="M7982" s="1" t="s">
        <v>12610</v>
      </c>
      <c r="N7982" s="17" t="s">
        <v>29322</v>
      </c>
      <c r="O7982" s="17" t="s">
        <v>29450</v>
      </c>
      <c r="Q7982" s="9"/>
      <c r="R7982" s="10" t="s">
        <v>24603</v>
      </c>
      <c r="S7982" s="11">
        <v>2</v>
      </c>
      <c r="T7982" s="9" t="s">
        <v>28392</v>
      </c>
      <c r="U7982" s="9" t="s">
        <v>28393</v>
      </c>
      <c r="V7982" s="43" t="s">
        <v>28744</v>
      </c>
      <c r="X7982" s="8" t="s">
        <v>18798</v>
      </c>
    </row>
    <row r="7983" spans="1:24" x14ac:dyDescent="0.25">
      <c r="A7983" s="16" t="s">
        <v>12611</v>
      </c>
      <c r="B7983" s="5" t="s">
        <v>16218</v>
      </c>
      <c r="C7983" s="5" t="s">
        <v>16207</v>
      </c>
      <c r="D7983" s="6">
        <f t="shared" si="571"/>
        <v>73391</v>
      </c>
      <c r="E7983" s="6">
        <f t="shared" si="572"/>
        <v>75043</v>
      </c>
      <c r="F7983" s="6">
        <f t="shared" si="570"/>
        <v>1653</v>
      </c>
      <c r="G7983" s="40">
        <f t="shared" si="569"/>
        <v>4339</v>
      </c>
      <c r="H7983" s="6">
        <v>29327030</v>
      </c>
      <c r="I7983" s="6">
        <v>29328682</v>
      </c>
      <c r="J7983" s="6">
        <v>1</v>
      </c>
      <c r="K7983" s="6">
        <f t="shared" si="568"/>
        <v>51</v>
      </c>
      <c r="L7983" s="6">
        <v>533</v>
      </c>
      <c r="M7983" s="1" t="s">
        <v>29060</v>
      </c>
      <c r="N7983" s="7" t="s">
        <v>29311</v>
      </c>
      <c r="O7983" s="7" t="s">
        <v>29450</v>
      </c>
      <c r="S7983" s="11">
        <v>9</v>
      </c>
      <c r="T7983" s="9" t="s">
        <v>25070</v>
      </c>
      <c r="U7983" s="9"/>
      <c r="X7983" s="8" t="s">
        <v>18797</v>
      </c>
    </row>
    <row r="7984" spans="1:24" x14ac:dyDescent="0.25">
      <c r="A7984" s="3" t="s">
        <v>28951</v>
      </c>
      <c r="B7984" s="4" t="s">
        <v>16218</v>
      </c>
      <c r="C7984" s="4" t="s">
        <v>16207</v>
      </c>
      <c r="D7984" s="40">
        <f t="shared" si="571"/>
        <v>76238</v>
      </c>
      <c r="E7984" s="40">
        <f t="shared" si="572"/>
        <v>76693</v>
      </c>
      <c r="F7984" s="6">
        <f t="shared" si="570"/>
        <v>456</v>
      </c>
      <c r="G7984" s="40">
        <f t="shared" si="569"/>
        <v>1194</v>
      </c>
      <c r="H7984" s="40">
        <v>29329877</v>
      </c>
      <c r="I7984" s="40">
        <v>29330332</v>
      </c>
      <c r="J7984" s="40">
        <v>0</v>
      </c>
      <c r="K7984" s="6">
        <f t="shared" si="568"/>
        <v>0</v>
      </c>
      <c r="L7984" s="40">
        <v>151</v>
      </c>
      <c r="M7984" s="1" t="s">
        <v>29047</v>
      </c>
      <c r="N7984" s="17" t="s">
        <v>29348</v>
      </c>
      <c r="O7984" s="17" t="s">
        <v>29450</v>
      </c>
      <c r="Q7984" s="9"/>
      <c r="R7984" s="10" t="s">
        <v>19809</v>
      </c>
      <c r="S7984" s="11">
        <v>0</v>
      </c>
      <c r="T7984" s="9" t="s">
        <v>16207</v>
      </c>
      <c r="V7984" s="12"/>
      <c r="X7984" s="8" t="s">
        <v>18797</v>
      </c>
    </row>
    <row r="7985" spans="1:24" x14ac:dyDescent="0.25">
      <c r="A7985" s="16" t="s">
        <v>12612</v>
      </c>
      <c r="B7985" s="5" t="s">
        <v>16218</v>
      </c>
      <c r="C7985" s="5" t="s">
        <v>16206</v>
      </c>
      <c r="D7985" s="6">
        <f t="shared" si="571"/>
        <v>77479</v>
      </c>
      <c r="E7985" s="6">
        <f t="shared" si="572"/>
        <v>79098</v>
      </c>
      <c r="F7985" s="6">
        <f t="shared" si="570"/>
        <v>1620</v>
      </c>
      <c r="G7985" s="40">
        <f t="shared" si="569"/>
        <v>785</v>
      </c>
      <c r="H7985" s="6">
        <v>29331118</v>
      </c>
      <c r="I7985" s="6">
        <v>29332737</v>
      </c>
      <c r="J7985" s="6">
        <v>0</v>
      </c>
      <c r="K7985" s="6">
        <f t="shared" si="568"/>
        <v>0</v>
      </c>
      <c r="L7985" s="6">
        <v>539</v>
      </c>
      <c r="M7985" s="1" t="s">
        <v>28636</v>
      </c>
      <c r="N7985" s="17" t="s">
        <v>29311</v>
      </c>
      <c r="O7985" s="17" t="s">
        <v>29450</v>
      </c>
      <c r="P7985" s="8" t="s">
        <v>14128</v>
      </c>
      <c r="Q7985" s="9" t="s">
        <v>29122</v>
      </c>
      <c r="R7985" s="10" t="s">
        <v>19866</v>
      </c>
      <c r="S7985" s="11">
        <v>8</v>
      </c>
      <c r="T7985" s="9" t="s">
        <v>25894</v>
      </c>
      <c r="U7985" s="9"/>
      <c r="V7985" s="12"/>
      <c r="X7985" s="8" t="s">
        <v>18797</v>
      </c>
    </row>
    <row r="7986" spans="1:24" x14ac:dyDescent="0.25">
      <c r="A7986" s="16" t="s">
        <v>12613</v>
      </c>
      <c r="B7986" s="5" t="s">
        <v>16218</v>
      </c>
      <c r="C7986" s="5" t="s">
        <v>16207</v>
      </c>
      <c r="D7986" s="6">
        <f t="shared" si="571"/>
        <v>79509</v>
      </c>
      <c r="E7986" s="6">
        <f t="shared" si="572"/>
        <v>81192</v>
      </c>
      <c r="F7986" s="6">
        <f t="shared" si="570"/>
        <v>1684</v>
      </c>
      <c r="G7986" s="40">
        <f t="shared" si="569"/>
        <v>410</v>
      </c>
      <c r="H7986" s="6">
        <v>29333148</v>
      </c>
      <c r="I7986" s="6">
        <v>29334831</v>
      </c>
      <c r="J7986" s="6">
        <v>3</v>
      </c>
      <c r="K7986" s="6">
        <f t="shared" si="568"/>
        <v>160</v>
      </c>
      <c r="L7986" s="6">
        <v>507</v>
      </c>
      <c r="M7986" s="1" t="s">
        <v>17</v>
      </c>
      <c r="N7986" s="17" t="s">
        <v>29311</v>
      </c>
      <c r="O7986" s="17" t="s">
        <v>29450</v>
      </c>
      <c r="Q7986" s="9"/>
      <c r="R7986" s="10" t="s">
        <v>18915</v>
      </c>
      <c r="S7986" s="11">
        <v>3</v>
      </c>
      <c r="T7986" s="9" t="s">
        <v>27416</v>
      </c>
      <c r="U7986" s="9" t="s">
        <v>16207</v>
      </c>
      <c r="V7986" s="12"/>
      <c r="X7986" s="8" t="s">
        <v>18797</v>
      </c>
    </row>
    <row r="7987" spans="1:24" x14ac:dyDescent="0.25">
      <c r="A7987" s="16" t="s">
        <v>12614</v>
      </c>
      <c r="B7987" s="5" t="s">
        <v>16218</v>
      </c>
      <c r="C7987" s="5" t="s">
        <v>16206</v>
      </c>
      <c r="D7987" s="6">
        <f t="shared" si="571"/>
        <v>81959</v>
      </c>
      <c r="E7987" s="6">
        <f t="shared" si="572"/>
        <v>83390</v>
      </c>
      <c r="F7987" s="6">
        <f t="shared" si="570"/>
        <v>1432</v>
      </c>
      <c r="G7987" s="40">
        <f t="shared" si="569"/>
        <v>766</v>
      </c>
      <c r="H7987" s="6">
        <v>29335598</v>
      </c>
      <c r="I7987" s="6">
        <v>29337029</v>
      </c>
      <c r="J7987" s="6">
        <v>2</v>
      </c>
      <c r="K7987" s="6">
        <f t="shared" si="568"/>
        <v>127</v>
      </c>
      <c r="L7987" s="6">
        <v>434</v>
      </c>
      <c r="M7987" s="1" t="s">
        <v>14</v>
      </c>
      <c r="N7987" s="17" t="s">
        <v>29317</v>
      </c>
      <c r="O7987" s="17" t="s">
        <v>29450</v>
      </c>
      <c r="Q7987" s="9"/>
      <c r="R7987" s="10" t="s">
        <v>18914</v>
      </c>
      <c r="S7987" s="11">
        <v>0</v>
      </c>
      <c r="T7987" s="9" t="s">
        <v>16207</v>
      </c>
      <c r="U7987" s="9"/>
      <c r="V7987" s="12"/>
      <c r="X7987" s="8" t="s">
        <v>18797</v>
      </c>
    </row>
    <row r="7988" spans="1:24" x14ac:dyDescent="0.25">
      <c r="A7988" s="16" t="s">
        <v>12615</v>
      </c>
      <c r="B7988" s="5" t="s">
        <v>16218</v>
      </c>
      <c r="C7988" s="5" t="s">
        <v>16207</v>
      </c>
      <c r="D7988" s="6">
        <f t="shared" si="571"/>
        <v>83509</v>
      </c>
      <c r="E7988" s="6">
        <f t="shared" si="572"/>
        <v>84321</v>
      </c>
      <c r="F7988" s="6">
        <f t="shared" si="570"/>
        <v>813</v>
      </c>
      <c r="G7988" s="40">
        <f t="shared" si="569"/>
        <v>118</v>
      </c>
      <c r="H7988" s="6">
        <v>29337148</v>
      </c>
      <c r="I7988" s="6">
        <v>29337960</v>
      </c>
      <c r="J7988" s="6">
        <v>1</v>
      </c>
      <c r="K7988" s="6">
        <f t="shared" si="568"/>
        <v>63</v>
      </c>
      <c r="L7988" s="6">
        <v>249</v>
      </c>
      <c r="M7988" s="1" t="s">
        <v>12616</v>
      </c>
      <c r="N7988" s="17" t="s">
        <v>29368</v>
      </c>
      <c r="O7988" s="17" t="s">
        <v>29450</v>
      </c>
      <c r="Q7988" s="9"/>
      <c r="R7988" s="10" t="s">
        <v>21088</v>
      </c>
      <c r="S7988" s="11">
        <v>3</v>
      </c>
      <c r="T7988" s="9" t="s">
        <v>26688</v>
      </c>
      <c r="U7988" s="9" t="s">
        <v>16207</v>
      </c>
      <c r="V7988" s="12"/>
      <c r="X7988" s="8" t="s">
        <v>18797</v>
      </c>
    </row>
    <row r="7989" spans="1:24" x14ac:dyDescent="0.25">
      <c r="A7989" s="16" t="s">
        <v>12617</v>
      </c>
      <c r="B7989" s="5" t="s">
        <v>16218</v>
      </c>
      <c r="C7989" s="5" t="s">
        <v>16206</v>
      </c>
      <c r="D7989" s="6">
        <f t="shared" si="571"/>
        <v>84829</v>
      </c>
      <c r="E7989" s="6">
        <f t="shared" si="572"/>
        <v>86551</v>
      </c>
      <c r="F7989" s="6">
        <f t="shared" si="570"/>
        <v>1723</v>
      </c>
      <c r="G7989" s="40">
        <f t="shared" si="569"/>
        <v>507</v>
      </c>
      <c r="H7989" s="6">
        <v>29338468</v>
      </c>
      <c r="I7989" s="6">
        <v>29340190</v>
      </c>
      <c r="J7989" s="6">
        <v>1</v>
      </c>
      <c r="K7989" s="6">
        <f t="shared" ref="K7989:K8052" si="573">F7989-((L7989+1)*3)</f>
        <v>61</v>
      </c>
      <c r="L7989" s="6">
        <v>553</v>
      </c>
      <c r="M7989" s="1" t="s">
        <v>28637</v>
      </c>
      <c r="N7989" s="17" t="s">
        <v>29311</v>
      </c>
      <c r="O7989" s="17" t="s">
        <v>29450</v>
      </c>
      <c r="P7989" s="8" t="s">
        <v>16046</v>
      </c>
      <c r="Q7989" s="7" t="s">
        <v>17811</v>
      </c>
      <c r="R7989" s="14" t="s">
        <v>19057</v>
      </c>
      <c r="S7989" s="42">
        <v>6</v>
      </c>
      <c r="T7989" s="41" t="s">
        <v>25120</v>
      </c>
      <c r="U7989" s="7" t="s">
        <v>16207</v>
      </c>
      <c r="V7989" s="12"/>
      <c r="X7989" s="8" t="s">
        <v>18797</v>
      </c>
    </row>
    <row r="7990" spans="1:24" x14ac:dyDescent="0.25">
      <c r="A7990" s="16" t="s">
        <v>12618</v>
      </c>
      <c r="B7990" s="5" t="s">
        <v>16218</v>
      </c>
      <c r="C7990" s="5" t="s">
        <v>16206</v>
      </c>
      <c r="D7990" s="6">
        <f t="shared" si="571"/>
        <v>87590</v>
      </c>
      <c r="E7990" s="6">
        <f t="shared" si="572"/>
        <v>88790</v>
      </c>
      <c r="F7990" s="6">
        <f t="shared" si="570"/>
        <v>1201</v>
      </c>
      <c r="G7990" s="40">
        <f t="shared" si="569"/>
        <v>1038</v>
      </c>
      <c r="H7990" s="6">
        <v>29341229</v>
      </c>
      <c r="I7990" s="6">
        <v>29342429</v>
      </c>
      <c r="J7990" s="6">
        <v>2</v>
      </c>
      <c r="K7990" s="6">
        <f t="shared" si="573"/>
        <v>121</v>
      </c>
      <c r="L7990" s="6">
        <v>359</v>
      </c>
      <c r="M7990" s="1" t="s">
        <v>29048</v>
      </c>
      <c r="N7990" s="17" t="s">
        <v>29311</v>
      </c>
      <c r="O7990" s="17" t="s">
        <v>29450</v>
      </c>
      <c r="P7990" s="8" t="s">
        <v>29116</v>
      </c>
      <c r="Q7990" s="9" t="s">
        <v>29120</v>
      </c>
      <c r="S7990" s="11">
        <v>3</v>
      </c>
      <c r="T7990" s="9" t="s">
        <v>26591</v>
      </c>
      <c r="U7990" s="9"/>
      <c r="V7990" s="12"/>
      <c r="X7990" s="8" t="s">
        <v>18797</v>
      </c>
    </row>
    <row r="7991" spans="1:24" x14ac:dyDescent="0.25">
      <c r="A7991" s="3" t="s">
        <v>28952</v>
      </c>
      <c r="B7991" s="4" t="s">
        <v>16218</v>
      </c>
      <c r="C7991" s="4" t="s">
        <v>16206</v>
      </c>
      <c r="D7991" s="40">
        <f t="shared" si="571"/>
        <v>88929</v>
      </c>
      <c r="E7991" s="40">
        <f t="shared" si="572"/>
        <v>90697</v>
      </c>
      <c r="F7991" s="6">
        <f t="shared" si="570"/>
        <v>1769</v>
      </c>
      <c r="G7991" s="40">
        <f t="shared" si="569"/>
        <v>138</v>
      </c>
      <c r="H7991" s="40">
        <v>29342568</v>
      </c>
      <c r="I7991" s="40">
        <v>29344336</v>
      </c>
      <c r="J7991" s="40">
        <v>1</v>
      </c>
      <c r="K7991" s="6">
        <f t="shared" si="573"/>
        <v>56</v>
      </c>
      <c r="L7991" s="40">
        <v>570</v>
      </c>
      <c r="M7991" s="1" t="s">
        <v>3361</v>
      </c>
      <c r="N7991" s="17" t="s">
        <v>29311</v>
      </c>
      <c r="O7991" s="17" t="s">
        <v>29450</v>
      </c>
      <c r="P7991" s="8" t="s">
        <v>14709</v>
      </c>
      <c r="Q7991" s="41" t="s">
        <v>29127</v>
      </c>
      <c r="S7991" s="42">
        <v>1</v>
      </c>
      <c r="T7991" s="41" t="s">
        <v>25007</v>
      </c>
      <c r="X7991" s="8" t="s">
        <v>18797</v>
      </c>
    </row>
    <row r="7992" spans="1:24" x14ac:dyDescent="0.25">
      <c r="A7992" s="16" t="s">
        <v>12619</v>
      </c>
      <c r="B7992" s="5" t="s">
        <v>16218</v>
      </c>
      <c r="C7992" s="5" t="s">
        <v>16207</v>
      </c>
      <c r="D7992" s="6">
        <f t="shared" si="571"/>
        <v>90822</v>
      </c>
      <c r="E7992" s="6">
        <f t="shared" si="572"/>
        <v>91799</v>
      </c>
      <c r="F7992" s="6">
        <f t="shared" si="570"/>
        <v>978</v>
      </c>
      <c r="G7992" s="40">
        <f t="shared" si="569"/>
        <v>124</v>
      </c>
      <c r="H7992" s="6">
        <v>29344461</v>
      </c>
      <c r="I7992" s="6">
        <v>29345438</v>
      </c>
      <c r="J7992" s="6">
        <v>0</v>
      </c>
      <c r="K7992" s="6">
        <f t="shared" si="573"/>
        <v>0</v>
      </c>
      <c r="L7992" s="6">
        <v>325</v>
      </c>
      <c r="M7992" s="1" t="s">
        <v>6311</v>
      </c>
      <c r="N7992" s="17" t="s">
        <v>29311</v>
      </c>
      <c r="O7992" s="17" t="s">
        <v>29450</v>
      </c>
      <c r="Q7992" s="9"/>
      <c r="R7992" s="10" t="s">
        <v>24604</v>
      </c>
      <c r="S7992" s="11">
        <v>1</v>
      </c>
      <c r="T7992" s="9" t="s">
        <v>25040</v>
      </c>
      <c r="U7992" s="9"/>
      <c r="V7992" s="12"/>
      <c r="W7992" s="43" t="s">
        <v>18800</v>
      </c>
      <c r="X7992" s="8" t="s">
        <v>18797</v>
      </c>
    </row>
    <row r="7993" spans="1:24" x14ac:dyDescent="0.25">
      <c r="A7993" s="16" t="s">
        <v>12620</v>
      </c>
      <c r="B7993" s="5" t="s">
        <v>16218</v>
      </c>
      <c r="C7993" s="5" t="s">
        <v>16206</v>
      </c>
      <c r="D7993" s="6">
        <f t="shared" si="571"/>
        <v>94611</v>
      </c>
      <c r="E7993" s="6">
        <f t="shared" si="572"/>
        <v>95361</v>
      </c>
      <c r="F7993" s="6">
        <f t="shared" si="570"/>
        <v>751</v>
      </c>
      <c r="G7993" s="40">
        <f t="shared" si="569"/>
        <v>2811</v>
      </c>
      <c r="H7993" s="6">
        <v>29348250</v>
      </c>
      <c r="I7993" s="6">
        <v>29349000</v>
      </c>
      <c r="J7993" s="6">
        <v>1</v>
      </c>
      <c r="K7993" s="6">
        <f t="shared" si="573"/>
        <v>61</v>
      </c>
      <c r="L7993" s="6">
        <v>229</v>
      </c>
      <c r="M7993" s="1" t="s">
        <v>12621</v>
      </c>
      <c r="N7993" s="17" t="s">
        <v>29311</v>
      </c>
      <c r="O7993" s="17" t="s">
        <v>29450</v>
      </c>
      <c r="P7993" s="8" t="s">
        <v>15568</v>
      </c>
      <c r="Q7993" s="7" t="s">
        <v>17676</v>
      </c>
      <c r="R7993" s="14" t="s">
        <v>24605</v>
      </c>
      <c r="S7993" s="42">
        <v>2</v>
      </c>
      <c r="T7993" s="41" t="s">
        <v>25183</v>
      </c>
      <c r="U7993" s="7" t="s">
        <v>16207</v>
      </c>
      <c r="V7993" s="12"/>
      <c r="X7993" s="8" t="s">
        <v>18797</v>
      </c>
    </row>
    <row r="7994" spans="1:24" x14ac:dyDescent="0.25">
      <c r="A7994" s="3" t="s">
        <v>28835</v>
      </c>
      <c r="B7994" s="4" t="s">
        <v>16218</v>
      </c>
      <c r="C7994" s="4" t="s">
        <v>16206</v>
      </c>
      <c r="D7994" s="40">
        <f t="shared" si="571"/>
        <v>98783</v>
      </c>
      <c r="E7994" s="40">
        <f t="shared" si="572"/>
        <v>100348</v>
      </c>
      <c r="F7994" s="6">
        <f t="shared" si="570"/>
        <v>1566</v>
      </c>
      <c r="G7994" s="40">
        <f t="shared" si="569"/>
        <v>3421</v>
      </c>
      <c r="H7994" s="40">
        <v>29352422</v>
      </c>
      <c r="I7994" s="40">
        <v>29353987</v>
      </c>
      <c r="J7994" s="40">
        <v>2</v>
      </c>
      <c r="K7994" s="6">
        <f t="shared" si="573"/>
        <v>126</v>
      </c>
      <c r="L7994" s="40">
        <v>479</v>
      </c>
      <c r="M7994" s="1" t="s">
        <v>29067</v>
      </c>
      <c r="N7994" s="17" t="s">
        <v>29311</v>
      </c>
      <c r="O7994" s="17" t="s">
        <v>29311</v>
      </c>
      <c r="Q7994" s="7"/>
      <c r="R7994" s="14"/>
      <c r="S7994" s="42">
        <v>2</v>
      </c>
      <c r="T7994" s="41" t="s">
        <v>25069</v>
      </c>
      <c r="U7994" s="7"/>
      <c r="V7994" s="12"/>
      <c r="X7994" s="8" t="s">
        <v>18797</v>
      </c>
    </row>
    <row r="7995" spans="1:24" x14ac:dyDescent="0.25">
      <c r="A7995" s="16" t="s">
        <v>12622</v>
      </c>
      <c r="B7995" s="5" t="s">
        <v>16218</v>
      </c>
      <c r="C7995" s="5" t="s">
        <v>16207</v>
      </c>
      <c r="D7995" s="6">
        <f t="shared" si="571"/>
        <v>103985</v>
      </c>
      <c r="E7995" s="6">
        <f t="shared" si="572"/>
        <v>104811</v>
      </c>
      <c r="F7995" s="6">
        <f t="shared" si="570"/>
        <v>827</v>
      </c>
      <c r="G7995" s="40">
        <f t="shared" si="569"/>
        <v>3636</v>
      </c>
      <c r="H7995" s="6">
        <v>29357624</v>
      </c>
      <c r="I7995" s="6">
        <v>29358450</v>
      </c>
      <c r="J7995" s="6">
        <v>1</v>
      </c>
      <c r="K7995" s="6">
        <f t="shared" si="573"/>
        <v>65</v>
      </c>
      <c r="L7995" s="6">
        <v>253</v>
      </c>
      <c r="M7995" s="1" t="s">
        <v>12623</v>
      </c>
      <c r="N7995" s="17" t="s">
        <v>29315</v>
      </c>
      <c r="O7995" s="17" t="s">
        <v>29450</v>
      </c>
      <c r="P7995" s="8" t="s">
        <v>13731</v>
      </c>
      <c r="Q7995" s="7" t="s">
        <v>18355</v>
      </c>
      <c r="R7995" s="14" t="s">
        <v>18918</v>
      </c>
      <c r="S7995" s="42">
        <v>3</v>
      </c>
      <c r="T7995" s="41" t="s">
        <v>25218</v>
      </c>
      <c r="U7995" s="7" t="s">
        <v>16207</v>
      </c>
      <c r="V7995" s="12"/>
      <c r="X7995" s="8" t="s">
        <v>18797</v>
      </c>
    </row>
    <row r="7996" spans="1:24" x14ac:dyDescent="0.25">
      <c r="A7996" s="16" t="s">
        <v>12624</v>
      </c>
      <c r="B7996" s="5" t="s">
        <v>16218</v>
      </c>
      <c r="C7996" s="5" t="s">
        <v>16206</v>
      </c>
      <c r="D7996" s="6">
        <f t="shared" si="571"/>
        <v>105295</v>
      </c>
      <c r="E7996" s="6">
        <f t="shared" si="572"/>
        <v>106792</v>
      </c>
      <c r="F7996" s="6">
        <f t="shared" si="570"/>
        <v>1498</v>
      </c>
      <c r="G7996" s="40">
        <f t="shared" ref="G7996:G8059" si="574">D7996-E7995-1</f>
        <v>483</v>
      </c>
      <c r="H7996" s="6">
        <v>29358934</v>
      </c>
      <c r="I7996" s="6">
        <v>29360431</v>
      </c>
      <c r="J7996" s="6">
        <v>1</v>
      </c>
      <c r="K7996" s="6">
        <f t="shared" si="573"/>
        <v>67</v>
      </c>
      <c r="L7996" s="6">
        <v>476</v>
      </c>
      <c r="M7996" s="1" t="s">
        <v>12625</v>
      </c>
      <c r="N7996" s="17" t="s">
        <v>29311</v>
      </c>
      <c r="O7996" s="17" t="s">
        <v>29450</v>
      </c>
      <c r="Q7996" s="9"/>
      <c r="R7996" s="10" t="s">
        <v>19719</v>
      </c>
      <c r="S7996" s="11">
        <v>2</v>
      </c>
      <c r="T7996" s="9" t="s">
        <v>25010</v>
      </c>
      <c r="U7996" s="9" t="s">
        <v>16207</v>
      </c>
      <c r="V7996" s="12"/>
      <c r="X7996" s="8" t="s">
        <v>18797</v>
      </c>
    </row>
    <row r="7997" spans="1:24" x14ac:dyDescent="0.25">
      <c r="A7997" s="16" t="s">
        <v>12626</v>
      </c>
      <c r="B7997" s="5" t="s">
        <v>16218</v>
      </c>
      <c r="C7997" s="5" t="s">
        <v>16207</v>
      </c>
      <c r="D7997" s="6">
        <f t="shared" si="571"/>
        <v>107013</v>
      </c>
      <c r="E7997" s="6">
        <f t="shared" si="572"/>
        <v>108206</v>
      </c>
      <c r="F7997" s="6">
        <f t="shared" si="570"/>
        <v>1194</v>
      </c>
      <c r="G7997" s="40">
        <f t="shared" si="574"/>
        <v>220</v>
      </c>
      <c r="H7997" s="6">
        <v>29360652</v>
      </c>
      <c r="I7997" s="6">
        <v>29361845</v>
      </c>
      <c r="J7997" s="6">
        <v>0</v>
      </c>
      <c r="K7997" s="6">
        <f t="shared" si="573"/>
        <v>0</v>
      </c>
      <c r="L7997" s="6">
        <v>397</v>
      </c>
      <c r="M7997" s="1" t="s">
        <v>12627</v>
      </c>
      <c r="N7997" s="17" t="s">
        <v>29311</v>
      </c>
      <c r="O7997" s="17" t="s">
        <v>29450</v>
      </c>
      <c r="P7997" s="8" t="s">
        <v>16047</v>
      </c>
      <c r="Q7997" s="7" t="s">
        <v>17379</v>
      </c>
      <c r="R7997" s="14" t="s">
        <v>24606</v>
      </c>
      <c r="S7997" s="42">
        <v>3</v>
      </c>
      <c r="T7997" s="41" t="s">
        <v>27831</v>
      </c>
      <c r="U7997" s="7" t="s">
        <v>16207</v>
      </c>
      <c r="V7997" s="12"/>
      <c r="X7997" s="8" t="s">
        <v>18797</v>
      </c>
    </row>
    <row r="7998" spans="1:24" x14ac:dyDescent="0.25">
      <c r="A7998" s="16" t="s">
        <v>12628</v>
      </c>
      <c r="B7998" s="5" t="s">
        <v>16218</v>
      </c>
      <c r="C7998" s="5" t="s">
        <v>16207</v>
      </c>
      <c r="D7998" s="6">
        <f t="shared" si="571"/>
        <v>108878</v>
      </c>
      <c r="E7998" s="6">
        <f t="shared" si="572"/>
        <v>110515</v>
      </c>
      <c r="F7998" s="6">
        <f t="shared" si="570"/>
        <v>1638</v>
      </c>
      <c r="G7998" s="40">
        <f t="shared" si="574"/>
        <v>671</v>
      </c>
      <c r="H7998" s="6">
        <v>29362517</v>
      </c>
      <c r="I7998" s="6">
        <v>29364154</v>
      </c>
      <c r="J7998" s="6">
        <v>0</v>
      </c>
      <c r="K7998" s="6">
        <f t="shared" si="573"/>
        <v>0</v>
      </c>
      <c r="L7998" s="6">
        <v>545</v>
      </c>
      <c r="M7998" s="1" t="s">
        <v>12629</v>
      </c>
      <c r="N7998" s="17" t="s">
        <v>29311</v>
      </c>
      <c r="O7998" s="17" t="s">
        <v>29450</v>
      </c>
      <c r="Q7998" s="9"/>
      <c r="R7998" s="10" t="s">
        <v>18915</v>
      </c>
      <c r="S7998" s="11">
        <v>5</v>
      </c>
      <c r="T7998" s="9" t="s">
        <v>28394</v>
      </c>
      <c r="U7998" s="9" t="s">
        <v>16207</v>
      </c>
      <c r="V7998" s="12"/>
      <c r="X7998" s="8" t="s">
        <v>18797</v>
      </c>
    </row>
    <row r="7999" spans="1:24" x14ac:dyDescent="0.25">
      <c r="A7999" s="16" t="s">
        <v>12630</v>
      </c>
      <c r="B7999" s="5" t="s">
        <v>16218</v>
      </c>
      <c r="C7999" s="5" t="s">
        <v>16207</v>
      </c>
      <c r="D7999" s="6">
        <f t="shared" si="571"/>
        <v>111300</v>
      </c>
      <c r="E7999" s="6">
        <f t="shared" si="572"/>
        <v>113072</v>
      </c>
      <c r="F7999" s="6">
        <f t="shared" si="570"/>
        <v>1773</v>
      </c>
      <c r="G7999" s="40">
        <f t="shared" si="574"/>
        <v>784</v>
      </c>
      <c r="H7999" s="6">
        <v>29364939</v>
      </c>
      <c r="I7999" s="6">
        <v>29366711</v>
      </c>
      <c r="J7999" s="6">
        <v>0</v>
      </c>
      <c r="K7999" s="6">
        <f t="shared" si="573"/>
        <v>0</v>
      </c>
      <c r="L7999" s="6">
        <v>590</v>
      </c>
      <c r="M7999" s="1" t="s">
        <v>2624</v>
      </c>
      <c r="N7999" s="17" t="s">
        <v>29311</v>
      </c>
      <c r="O7999" s="17" t="s">
        <v>29450</v>
      </c>
      <c r="Q7999" s="9"/>
      <c r="R7999" s="10" t="s">
        <v>24433</v>
      </c>
      <c r="S7999" s="11">
        <v>2</v>
      </c>
      <c r="T7999" s="9" t="s">
        <v>25913</v>
      </c>
      <c r="U7999" s="9" t="s">
        <v>16207</v>
      </c>
      <c r="V7999" s="12"/>
      <c r="X7999" s="8" t="s">
        <v>18797</v>
      </c>
    </row>
    <row r="8000" spans="1:24" x14ac:dyDescent="0.25">
      <c r="A8000" s="16" t="s">
        <v>12631</v>
      </c>
      <c r="B8000" s="5" t="s">
        <v>16218</v>
      </c>
      <c r="C8000" s="5" t="s">
        <v>16206</v>
      </c>
      <c r="D8000" s="6">
        <f t="shared" si="571"/>
        <v>114370</v>
      </c>
      <c r="E8000" s="6">
        <f t="shared" si="572"/>
        <v>116123</v>
      </c>
      <c r="F8000" s="6">
        <f t="shared" si="570"/>
        <v>1754</v>
      </c>
      <c r="G8000" s="40">
        <f t="shared" si="574"/>
        <v>1297</v>
      </c>
      <c r="H8000" s="6">
        <v>29368009</v>
      </c>
      <c r="I8000" s="6">
        <v>29369762</v>
      </c>
      <c r="J8000" s="6">
        <v>4</v>
      </c>
      <c r="K8000" s="6">
        <f t="shared" si="573"/>
        <v>239</v>
      </c>
      <c r="L8000" s="6">
        <v>504</v>
      </c>
      <c r="M8000" s="1" t="s">
        <v>3933</v>
      </c>
      <c r="N8000" s="17" t="s">
        <v>29311</v>
      </c>
      <c r="O8000" s="17" t="s">
        <v>29450</v>
      </c>
      <c r="P8000" s="8" t="s">
        <v>14287</v>
      </c>
      <c r="Q8000" s="7" t="s">
        <v>18727</v>
      </c>
      <c r="R8000" s="14" t="s">
        <v>24607</v>
      </c>
      <c r="S8000" s="42">
        <v>2</v>
      </c>
      <c r="T8000" s="41" t="s">
        <v>27662</v>
      </c>
      <c r="U8000" s="7" t="s">
        <v>27663</v>
      </c>
      <c r="V8000" s="12"/>
      <c r="X8000" s="8" t="s">
        <v>18797</v>
      </c>
    </row>
    <row r="8001" spans="1:24" x14ac:dyDescent="0.25">
      <c r="A8001" s="16" t="s">
        <v>12632</v>
      </c>
      <c r="B8001" s="5" t="s">
        <v>16218</v>
      </c>
      <c r="C8001" s="5" t="s">
        <v>16207</v>
      </c>
      <c r="D8001" s="6">
        <f t="shared" si="571"/>
        <v>116520</v>
      </c>
      <c r="E8001" s="6">
        <f t="shared" si="572"/>
        <v>117479</v>
      </c>
      <c r="F8001" s="6">
        <f t="shared" si="570"/>
        <v>960</v>
      </c>
      <c r="G8001" s="40">
        <f t="shared" si="574"/>
        <v>396</v>
      </c>
      <c r="H8001" s="6">
        <v>29370159</v>
      </c>
      <c r="I8001" s="6">
        <v>29371118</v>
      </c>
      <c r="J8001" s="6">
        <v>0</v>
      </c>
      <c r="K8001" s="6">
        <f t="shared" si="573"/>
        <v>0</v>
      </c>
      <c r="L8001" s="6">
        <v>319</v>
      </c>
      <c r="M8001" s="1" t="s">
        <v>2614</v>
      </c>
      <c r="N8001" s="17" t="s">
        <v>29311</v>
      </c>
      <c r="O8001" s="17" t="s">
        <v>29450</v>
      </c>
      <c r="Q8001" s="9"/>
      <c r="R8001" s="10" t="s">
        <v>24608</v>
      </c>
      <c r="S8001" s="11">
        <v>4</v>
      </c>
      <c r="T8001" s="9" t="s">
        <v>28395</v>
      </c>
      <c r="U8001" s="9" t="s">
        <v>16207</v>
      </c>
      <c r="V8001" s="12"/>
      <c r="X8001" s="8" t="s">
        <v>18797</v>
      </c>
    </row>
    <row r="8002" spans="1:24" x14ac:dyDescent="0.25">
      <c r="A8002" s="16" t="s">
        <v>12633</v>
      </c>
      <c r="B8002" s="5" t="s">
        <v>16218</v>
      </c>
      <c r="C8002" s="5" t="s">
        <v>16206</v>
      </c>
      <c r="D8002" s="6">
        <f t="shared" si="571"/>
        <v>118092</v>
      </c>
      <c r="E8002" s="6">
        <f t="shared" si="572"/>
        <v>121415</v>
      </c>
      <c r="F8002" s="6">
        <f t="shared" si="570"/>
        <v>3324</v>
      </c>
      <c r="G8002" s="40">
        <f t="shared" si="574"/>
        <v>612</v>
      </c>
      <c r="H8002" s="6">
        <v>29371731</v>
      </c>
      <c r="I8002" s="6">
        <v>29375054</v>
      </c>
      <c r="J8002" s="6">
        <v>0</v>
      </c>
      <c r="K8002" s="6">
        <f t="shared" si="573"/>
        <v>0</v>
      </c>
      <c r="L8002" s="6">
        <v>1107</v>
      </c>
      <c r="M8002" s="1" t="s">
        <v>12634</v>
      </c>
      <c r="N8002" s="17" t="s">
        <v>29311</v>
      </c>
      <c r="O8002" s="17" t="s">
        <v>29450</v>
      </c>
      <c r="Q8002" s="9"/>
      <c r="R8002" s="10" t="s">
        <v>24609</v>
      </c>
      <c r="S8002" s="11">
        <v>6</v>
      </c>
      <c r="T8002" s="9" t="s">
        <v>28396</v>
      </c>
      <c r="U8002" s="9"/>
      <c r="V8002" s="12"/>
      <c r="X8002" s="8" t="s">
        <v>18797</v>
      </c>
    </row>
    <row r="8003" spans="1:24" x14ac:dyDescent="0.25">
      <c r="A8003" s="16" t="s">
        <v>12635</v>
      </c>
      <c r="B8003" s="5" t="s">
        <v>16218</v>
      </c>
      <c r="C8003" s="5" t="s">
        <v>16207</v>
      </c>
      <c r="D8003" s="6">
        <f t="shared" si="571"/>
        <v>121528</v>
      </c>
      <c r="E8003" s="6">
        <f t="shared" si="572"/>
        <v>122847</v>
      </c>
      <c r="F8003" s="6">
        <f t="shared" ref="F8003:F8066" si="575">I8003-H8003+1</f>
        <v>1320</v>
      </c>
      <c r="G8003" s="40">
        <f t="shared" si="574"/>
        <v>112</v>
      </c>
      <c r="H8003" s="6">
        <v>29375167</v>
      </c>
      <c r="I8003" s="6">
        <v>29376486</v>
      </c>
      <c r="J8003" s="6">
        <v>1</v>
      </c>
      <c r="K8003" s="6">
        <f t="shared" si="573"/>
        <v>63</v>
      </c>
      <c r="L8003" s="6">
        <v>418</v>
      </c>
      <c r="M8003" s="1" t="s">
        <v>12636</v>
      </c>
      <c r="N8003" s="17" t="s">
        <v>29306</v>
      </c>
      <c r="O8003" s="17" t="s">
        <v>29450</v>
      </c>
      <c r="Q8003" s="9"/>
      <c r="R8003" s="10" t="s">
        <v>21522</v>
      </c>
      <c r="S8003" s="11">
        <v>0</v>
      </c>
      <c r="T8003" s="9" t="s">
        <v>16207</v>
      </c>
      <c r="U8003" s="9"/>
      <c r="V8003" s="12"/>
      <c r="W8003" s="43" t="s">
        <v>18842</v>
      </c>
      <c r="X8003" s="8" t="s">
        <v>18797</v>
      </c>
    </row>
    <row r="8004" spans="1:24" x14ac:dyDescent="0.25">
      <c r="A8004" s="16" t="s">
        <v>12637</v>
      </c>
      <c r="B8004" s="5" t="s">
        <v>16218</v>
      </c>
      <c r="C8004" s="5" t="s">
        <v>16207</v>
      </c>
      <c r="D8004" s="6">
        <f t="shared" si="571"/>
        <v>123497</v>
      </c>
      <c r="E8004" s="6">
        <f t="shared" si="572"/>
        <v>125317</v>
      </c>
      <c r="F8004" s="6">
        <f t="shared" si="575"/>
        <v>1821</v>
      </c>
      <c r="G8004" s="40">
        <f t="shared" si="574"/>
        <v>649</v>
      </c>
      <c r="H8004" s="6">
        <v>29377136</v>
      </c>
      <c r="I8004" s="6">
        <v>29378956</v>
      </c>
      <c r="J8004" s="6">
        <v>0</v>
      </c>
      <c r="K8004" s="6">
        <f t="shared" si="573"/>
        <v>0</v>
      </c>
      <c r="L8004" s="6">
        <v>606</v>
      </c>
      <c r="M8004" s="1" t="s">
        <v>11781</v>
      </c>
      <c r="N8004" s="17" t="s">
        <v>29330</v>
      </c>
      <c r="O8004" s="17" t="s">
        <v>29450</v>
      </c>
      <c r="Q8004" s="9"/>
      <c r="R8004" s="10" t="s">
        <v>24099</v>
      </c>
      <c r="S8004" s="11">
        <v>2</v>
      </c>
      <c r="T8004" s="9" t="s">
        <v>25009</v>
      </c>
      <c r="U8004" s="9" t="s">
        <v>16207</v>
      </c>
      <c r="V8004" s="12"/>
      <c r="X8004" s="8" t="s">
        <v>18797</v>
      </c>
    </row>
    <row r="8005" spans="1:24" x14ac:dyDescent="0.25">
      <c r="A8005" s="16" t="s">
        <v>12638</v>
      </c>
      <c r="B8005" s="5" t="s">
        <v>16218</v>
      </c>
      <c r="C8005" s="5" t="s">
        <v>16207</v>
      </c>
      <c r="D8005" s="6">
        <f t="shared" si="571"/>
        <v>128216</v>
      </c>
      <c r="E8005" s="6">
        <f t="shared" si="572"/>
        <v>129361</v>
      </c>
      <c r="F8005" s="6">
        <f t="shared" si="575"/>
        <v>1146</v>
      </c>
      <c r="G8005" s="40">
        <f t="shared" si="574"/>
        <v>2898</v>
      </c>
      <c r="H8005" s="6">
        <v>29381855</v>
      </c>
      <c r="I8005" s="6">
        <v>29383000</v>
      </c>
      <c r="J8005" s="6">
        <v>0</v>
      </c>
      <c r="K8005" s="6">
        <f t="shared" si="573"/>
        <v>0</v>
      </c>
      <c r="L8005" s="6">
        <v>381</v>
      </c>
      <c r="M8005" s="1" t="s">
        <v>12639</v>
      </c>
      <c r="N8005" s="17" t="s">
        <v>29318</v>
      </c>
      <c r="O8005" s="17" t="s">
        <v>29450</v>
      </c>
      <c r="P8005" s="8" t="s">
        <v>16048</v>
      </c>
      <c r="Q8005" s="7" t="s">
        <v>17667</v>
      </c>
      <c r="R8005" s="14" t="s">
        <v>24610</v>
      </c>
      <c r="S8005" s="42">
        <v>5</v>
      </c>
      <c r="T8005" s="41" t="s">
        <v>28397</v>
      </c>
      <c r="U8005" s="7" t="s">
        <v>25237</v>
      </c>
      <c r="V8005" s="12"/>
      <c r="X8005" s="8" t="s">
        <v>18797</v>
      </c>
    </row>
    <row r="8006" spans="1:24" x14ac:dyDescent="0.25">
      <c r="A8006" s="16" t="s">
        <v>12640</v>
      </c>
      <c r="B8006" s="5" t="s">
        <v>16218</v>
      </c>
      <c r="C8006" s="5" t="s">
        <v>16206</v>
      </c>
      <c r="D8006" s="6">
        <f t="shared" si="571"/>
        <v>129830</v>
      </c>
      <c r="E8006" s="6">
        <f t="shared" si="572"/>
        <v>134875</v>
      </c>
      <c r="F8006" s="6">
        <f t="shared" si="575"/>
        <v>5046</v>
      </c>
      <c r="G8006" s="40">
        <f t="shared" si="574"/>
        <v>468</v>
      </c>
      <c r="H8006" s="6">
        <v>29383469</v>
      </c>
      <c r="I8006" s="6">
        <v>29388514</v>
      </c>
      <c r="J8006" s="6">
        <v>1</v>
      </c>
      <c r="K8006" s="6">
        <f t="shared" si="573"/>
        <v>87</v>
      </c>
      <c r="L8006" s="6">
        <v>1652</v>
      </c>
      <c r="M8006" s="1" t="s">
        <v>12641</v>
      </c>
      <c r="N8006" s="17" t="s">
        <v>29311</v>
      </c>
      <c r="O8006" s="17" t="s">
        <v>29450</v>
      </c>
      <c r="Q8006" s="9"/>
      <c r="R8006" s="10" t="s">
        <v>24611</v>
      </c>
      <c r="S8006" s="11">
        <v>0</v>
      </c>
      <c r="T8006" s="9" t="s">
        <v>16207</v>
      </c>
      <c r="U8006" s="9"/>
      <c r="V8006" s="12"/>
      <c r="X8006" s="8" t="s">
        <v>18797</v>
      </c>
    </row>
    <row r="8007" spans="1:24" x14ac:dyDescent="0.25">
      <c r="A8007" s="16" t="s">
        <v>12642</v>
      </c>
      <c r="B8007" s="5" t="s">
        <v>16218</v>
      </c>
      <c r="C8007" s="5" t="s">
        <v>16206</v>
      </c>
      <c r="D8007" s="6">
        <f t="shared" si="571"/>
        <v>135972</v>
      </c>
      <c r="E8007" s="6">
        <f t="shared" si="572"/>
        <v>136835</v>
      </c>
      <c r="F8007" s="6">
        <f t="shared" si="575"/>
        <v>864</v>
      </c>
      <c r="G8007" s="40">
        <f t="shared" si="574"/>
        <v>1096</v>
      </c>
      <c r="H8007" s="6">
        <v>29389611</v>
      </c>
      <c r="I8007" s="6">
        <v>29390474</v>
      </c>
      <c r="J8007" s="6">
        <v>2</v>
      </c>
      <c r="K8007" s="6">
        <f t="shared" si="573"/>
        <v>168</v>
      </c>
      <c r="L8007" s="6">
        <v>231</v>
      </c>
      <c r="M8007" s="1" t="s">
        <v>12643</v>
      </c>
      <c r="N8007" s="17" t="s">
        <v>29325</v>
      </c>
      <c r="O8007" s="17" t="s">
        <v>29450</v>
      </c>
      <c r="Q8007" s="9"/>
      <c r="R8007" s="10" t="s">
        <v>24612</v>
      </c>
      <c r="S8007" s="11">
        <v>4</v>
      </c>
      <c r="T8007" s="9" t="s">
        <v>28398</v>
      </c>
      <c r="U8007" s="9" t="s">
        <v>28399</v>
      </c>
      <c r="V8007" s="12"/>
      <c r="X8007" s="8" t="s">
        <v>18797</v>
      </c>
    </row>
    <row r="8008" spans="1:24" x14ac:dyDescent="0.25">
      <c r="A8008" s="16" t="s">
        <v>12644</v>
      </c>
      <c r="B8008" s="5" t="s">
        <v>16218</v>
      </c>
      <c r="C8008" s="5" t="s">
        <v>16206</v>
      </c>
      <c r="D8008" s="6">
        <f t="shared" si="571"/>
        <v>137539</v>
      </c>
      <c r="E8008" s="6">
        <f t="shared" si="572"/>
        <v>138448</v>
      </c>
      <c r="F8008" s="6">
        <f t="shared" si="575"/>
        <v>910</v>
      </c>
      <c r="G8008" s="40">
        <f t="shared" si="574"/>
        <v>703</v>
      </c>
      <c r="H8008" s="6">
        <v>29391178</v>
      </c>
      <c r="I8008" s="6">
        <v>29392087</v>
      </c>
      <c r="J8008" s="6">
        <v>3</v>
      </c>
      <c r="K8008" s="6">
        <f t="shared" si="573"/>
        <v>220</v>
      </c>
      <c r="L8008" s="6">
        <v>229</v>
      </c>
      <c r="M8008" s="1" t="s">
        <v>12645</v>
      </c>
      <c r="N8008" s="17" t="s">
        <v>29317</v>
      </c>
      <c r="O8008" s="17" t="s">
        <v>29450</v>
      </c>
      <c r="P8008" s="8" t="s">
        <v>16049</v>
      </c>
      <c r="Q8008" s="7" t="s">
        <v>16915</v>
      </c>
      <c r="R8008" s="14" t="s">
        <v>24613</v>
      </c>
      <c r="S8008" s="42">
        <v>5</v>
      </c>
      <c r="T8008" s="41" t="s">
        <v>25380</v>
      </c>
      <c r="U8008" s="7" t="s">
        <v>25196</v>
      </c>
      <c r="V8008" s="12"/>
      <c r="W8008" s="43" t="s">
        <v>18806</v>
      </c>
      <c r="X8008" s="8" t="s">
        <v>18797</v>
      </c>
    </row>
    <row r="8009" spans="1:24" x14ac:dyDescent="0.25">
      <c r="A8009" s="16" t="s">
        <v>12646</v>
      </c>
      <c r="B8009" s="5" t="s">
        <v>16218</v>
      </c>
      <c r="C8009" s="5" t="s">
        <v>16206</v>
      </c>
      <c r="D8009" s="6">
        <f t="shared" si="571"/>
        <v>141252</v>
      </c>
      <c r="E8009" s="6">
        <f t="shared" si="572"/>
        <v>142964</v>
      </c>
      <c r="F8009" s="6">
        <f t="shared" si="575"/>
        <v>1713</v>
      </c>
      <c r="G8009" s="40">
        <f t="shared" si="574"/>
        <v>2803</v>
      </c>
      <c r="H8009" s="6">
        <v>29394891</v>
      </c>
      <c r="I8009" s="6">
        <v>29396603</v>
      </c>
      <c r="J8009" s="6">
        <v>0</v>
      </c>
      <c r="K8009" s="6">
        <f t="shared" si="573"/>
        <v>0</v>
      </c>
      <c r="L8009" s="6">
        <v>570</v>
      </c>
      <c r="M8009" s="1" t="s">
        <v>1845</v>
      </c>
      <c r="N8009" s="17" t="s">
        <v>29311</v>
      </c>
      <c r="O8009" s="17" t="s">
        <v>29450</v>
      </c>
      <c r="Q8009" s="9"/>
      <c r="R8009" s="10" t="s">
        <v>19865</v>
      </c>
      <c r="S8009" s="11">
        <v>1</v>
      </c>
      <c r="T8009" s="9" t="s">
        <v>28400</v>
      </c>
      <c r="U8009" s="9" t="s">
        <v>16207</v>
      </c>
      <c r="V8009" s="12"/>
      <c r="X8009" s="8" t="s">
        <v>18797</v>
      </c>
    </row>
    <row r="8010" spans="1:24" x14ac:dyDescent="0.25">
      <c r="A8010" s="16" t="s">
        <v>12647</v>
      </c>
      <c r="B8010" s="5" t="s">
        <v>16218</v>
      </c>
      <c r="C8010" s="5" t="s">
        <v>16207</v>
      </c>
      <c r="D8010" s="6">
        <f t="shared" si="571"/>
        <v>143434</v>
      </c>
      <c r="E8010" s="6">
        <f t="shared" si="572"/>
        <v>144138</v>
      </c>
      <c r="F8010" s="6">
        <f t="shared" si="575"/>
        <v>705</v>
      </c>
      <c r="G8010" s="40">
        <f t="shared" si="574"/>
        <v>469</v>
      </c>
      <c r="H8010" s="6">
        <v>29397073</v>
      </c>
      <c r="I8010" s="6">
        <v>29397777</v>
      </c>
      <c r="J8010" s="6">
        <v>0</v>
      </c>
      <c r="K8010" s="6">
        <f t="shared" si="573"/>
        <v>0</v>
      </c>
      <c r="L8010" s="6">
        <v>234</v>
      </c>
      <c r="M8010" s="1" t="s">
        <v>12648</v>
      </c>
      <c r="N8010" s="17" t="s">
        <v>29316</v>
      </c>
      <c r="O8010" s="17" t="s">
        <v>29450</v>
      </c>
      <c r="P8010" s="8" t="s">
        <v>13623</v>
      </c>
      <c r="Q8010" s="7" t="s">
        <v>17295</v>
      </c>
      <c r="R8010" s="14" t="s">
        <v>18968</v>
      </c>
      <c r="S8010" s="42">
        <v>3</v>
      </c>
      <c r="T8010" s="41" t="s">
        <v>28401</v>
      </c>
      <c r="U8010" s="7" t="s">
        <v>16207</v>
      </c>
      <c r="V8010" s="12"/>
      <c r="X8010" s="8" t="s">
        <v>18797</v>
      </c>
    </row>
    <row r="8011" spans="1:24" x14ac:dyDescent="0.25">
      <c r="A8011" s="16" t="s">
        <v>12649</v>
      </c>
      <c r="B8011" s="5" t="s">
        <v>16218</v>
      </c>
      <c r="C8011" s="5" t="s">
        <v>16207</v>
      </c>
      <c r="D8011" s="6">
        <f t="shared" si="571"/>
        <v>145226</v>
      </c>
      <c r="E8011" s="6">
        <f t="shared" si="572"/>
        <v>146077</v>
      </c>
      <c r="F8011" s="6">
        <f t="shared" si="575"/>
        <v>852</v>
      </c>
      <c r="G8011" s="40">
        <f t="shared" si="574"/>
        <v>1087</v>
      </c>
      <c r="H8011" s="6">
        <v>29398865</v>
      </c>
      <c r="I8011" s="6">
        <v>29399716</v>
      </c>
      <c r="J8011" s="6">
        <v>0</v>
      </c>
      <c r="K8011" s="6">
        <f t="shared" si="573"/>
        <v>0</v>
      </c>
      <c r="L8011" s="6">
        <v>283</v>
      </c>
      <c r="M8011" s="1" t="s">
        <v>14</v>
      </c>
      <c r="N8011" s="17" t="s">
        <v>29326</v>
      </c>
      <c r="O8011" s="17"/>
      <c r="Q8011" s="9"/>
      <c r="R8011" s="10" t="s">
        <v>18964</v>
      </c>
      <c r="S8011" s="11">
        <v>0</v>
      </c>
      <c r="T8011" s="9" t="s">
        <v>16207</v>
      </c>
      <c r="U8011" s="9"/>
      <c r="V8011" s="12"/>
      <c r="X8011" s="8" t="s">
        <v>18797</v>
      </c>
    </row>
    <row r="8012" spans="1:24" x14ac:dyDescent="0.25">
      <c r="A8012" s="16" t="s">
        <v>12650</v>
      </c>
      <c r="B8012" s="5" t="s">
        <v>16218</v>
      </c>
      <c r="C8012" s="5" t="s">
        <v>16207</v>
      </c>
      <c r="D8012" s="6">
        <f t="shared" si="571"/>
        <v>147289</v>
      </c>
      <c r="E8012" s="6">
        <f t="shared" si="572"/>
        <v>150300</v>
      </c>
      <c r="F8012" s="6">
        <f t="shared" si="575"/>
        <v>3012</v>
      </c>
      <c r="G8012" s="40">
        <f t="shared" si="574"/>
        <v>1211</v>
      </c>
      <c r="H8012" s="6">
        <v>29400928</v>
      </c>
      <c r="I8012" s="6">
        <v>29403939</v>
      </c>
      <c r="J8012" s="6">
        <v>0</v>
      </c>
      <c r="K8012" s="6">
        <f t="shared" si="573"/>
        <v>0</v>
      </c>
      <c r="L8012" s="6">
        <v>1003</v>
      </c>
      <c r="M8012" s="1" t="s">
        <v>14</v>
      </c>
      <c r="N8012" s="17" t="s">
        <v>29314</v>
      </c>
      <c r="O8012" s="17" t="s">
        <v>29450</v>
      </c>
      <c r="Q8012" s="9"/>
      <c r="R8012" s="10" t="s">
        <v>24614</v>
      </c>
      <c r="S8012" s="11">
        <v>0</v>
      </c>
      <c r="T8012" s="9" t="s">
        <v>16207</v>
      </c>
      <c r="U8012" s="9"/>
      <c r="V8012" s="12"/>
      <c r="X8012" s="8" t="s">
        <v>18797</v>
      </c>
    </row>
    <row r="8013" spans="1:24" x14ac:dyDescent="0.25">
      <c r="A8013" s="16" t="s">
        <v>12651</v>
      </c>
      <c r="B8013" s="5" t="s">
        <v>16218</v>
      </c>
      <c r="C8013" s="5" t="s">
        <v>16207</v>
      </c>
      <c r="D8013" s="6">
        <f t="shared" si="571"/>
        <v>150809</v>
      </c>
      <c r="E8013" s="6">
        <f t="shared" si="572"/>
        <v>151246</v>
      </c>
      <c r="F8013" s="6">
        <f t="shared" si="575"/>
        <v>438</v>
      </c>
      <c r="G8013" s="40">
        <f t="shared" si="574"/>
        <v>508</v>
      </c>
      <c r="H8013" s="6">
        <v>29404448</v>
      </c>
      <c r="I8013" s="6">
        <v>29404885</v>
      </c>
      <c r="J8013" s="6">
        <v>3</v>
      </c>
      <c r="K8013" s="6">
        <f t="shared" si="573"/>
        <v>168</v>
      </c>
      <c r="L8013" s="6">
        <v>89</v>
      </c>
      <c r="M8013" s="1" t="s">
        <v>12652</v>
      </c>
      <c r="N8013" s="17" t="s">
        <v>29328</v>
      </c>
      <c r="O8013" s="17" t="s">
        <v>29450</v>
      </c>
      <c r="Q8013" s="9"/>
      <c r="R8013" s="10" t="s">
        <v>24615</v>
      </c>
      <c r="S8013" s="11">
        <v>1</v>
      </c>
      <c r="T8013" s="9" t="s">
        <v>25100</v>
      </c>
      <c r="U8013" s="9" t="s">
        <v>16207</v>
      </c>
      <c r="V8013" s="12"/>
      <c r="X8013" s="8" t="s">
        <v>18797</v>
      </c>
    </row>
    <row r="8014" spans="1:24" x14ac:dyDescent="0.25">
      <c r="A8014" s="16" t="s">
        <v>12653</v>
      </c>
      <c r="B8014" s="5" t="s">
        <v>16218</v>
      </c>
      <c r="C8014" s="5" t="s">
        <v>16206</v>
      </c>
      <c r="D8014" s="6">
        <f t="shared" si="571"/>
        <v>151853</v>
      </c>
      <c r="E8014" s="6">
        <f t="shared" si="572"/>
        <v>152173</v>
      </c>
      <c r="F8014" s="6">
        <f t="shared" si="575"/>
        <v>321</v>
      </c>
      <c r="G8014" s="40">
        <f t="shared" si="574"/>
        <v>606</v>
      </c>
      <c r="H8014" s="6">
        <v>29405492</v>
      </c>
      <c r="I8014" s="6">
        <v>29405812</v>
      </c>
      <c r="J8014" s="6">
        <v>0</v>
      </c>
      <c r="K8014" s="6">
        <f t="shared" si="573"/>
        <v>0</v>
      </c>
      <c r="L8014" s="6">
        <v>106</v>
      </c>
      <c r="M8014" s="1" t="s">
        <v>14</v>
      </c>
      <c r="N8014" s="17" t="s">
        <v>29317</v>
      </c>
      <c r="O8014" s="17" t="s">
        <v>29450</v>
      </c>
      <c r="Q8014" s="9"/>
      <c r="R8014" s="10" t="s">
        <v>24616</v>
      </c>
      <c r="S8014" s="11">
        <v>0</v>
      </c>
      <c r="T8014" s="9" t="s">
        <v>16207</v>
      </c>
      <c r="U8014" s="9"/>
      <c r="V8014" s="12"/>
      <c r="X8014" s="8" t="s">
        <v>18797</v>
      </c>
    </row>
    <row r="8015" spans="1:24" x14ac:dyDescent="0.25">
      <c r="A8015" s="16" t="s">
        <v>12654</v>
      </c>
      <c r="B8015" s="5" t="s">
        <v>16218</v>
      </c>
      <c r="C8015" s="5" t="s">
        <v>16207</v>
      </c>
      <c r="D8015" s="6">
        <f t="shared" si="571"/>
        <v>152642</v>
      </c>
      <c r="E8015" s="6">
        <f t="shared" si="572"/>
        <v>155032</v>
      </c>
      <c r="F8015" s="6">
        <f t="shared" si="575"/>
        <v>2391</v>
      </c>
      <c r="G8015" s="40">
        <f t="shared" si="574"/>
        <v>468</v>
      </c>
      <c r="H8015" s="6">
        <v>29406281</v>
      </c>
      <c r="I8015" s="6">
        <v>29408671</v>
      </c>
      <c r="J8015" s="6">
        <v>0</v>
      </c>
      <c r="K8015" s="6">
        <f t="shared" si="573"/>
        <v>0</v>
      </c>
      <c r="L8015" s="6">
        <v>796</v>
      </c>
      <c r="M8015" s="1" t="s">
        <v>66</v>
      </c>
      <c r="N8015" s="17" t="s">
        <v>29316</v>
      </c>
      <c r="O8015" s="17" t="s">
        <v>29450</v>
      </c>
      <c r="Q8015" s="9"/>
      <c r="R8015" s="10" t="s">
        <v>20244</v>
      </c>
      <c r="S8015" s="11">
        <v>9</v>
      </c>
      <c r="T8015" s="9" t="s">
        <v>25740</v>
      </c>
      <c r="U8015" s="9"/>
      <c r="V8015" s="12"/>
      <c r="X8015" s="8" t="s">
        <v>18797</v>
      </c>
    </row>
    <row r="8016" spans="1:24" x14ac:dyDescent="0.25">
      <c r="A8016" s="16" t="s">
        <v>12655</v>
      </c>
      <c r="B8016" s="5" t="s">
        <v>16218</v>
      </c>
      <c r="C8016" s="5" t="s">
        <v>16206</v>
      </c>
      <c r="D8016" s="6">
        <f t="shared" si="571"/>
        <v>157897</v>
      </c>
      <c r="E8016" s="6">
        <f t="shared" si="572"/>
        <v>159660</v>
      </c>
      <c r="F8016" s="6">
        <f t="shared" si="575"/>
        <v>1764</v>
      </c>
      <c r="G8016" s="40">
        <f t="shared" si="574"/>
        <v>2864</v>
      </c>
      <c r="H8016" s="6">
        <v>29411536</v>
      </c>
      <c r="I8016" s="6">
        <v>29413299</v>
      </c>
      <c r="J8016" s="6">
        <v>0</v>
      </c>
      <c r="K8016" s="6">
        <f t="shared" si="573"/>
        <v>0</v>
      </c>
      <c r="L8016" s="6">
        <v>587</v>
      </c>
      <c r="M8016" s="1" t="s">
        <v>12656</v>
      </c>
      <c r="N8016" s="17" t="s">
        <v>29311</v>
      </c>
      <c r="O8016" s="17" t="s">
        <v>29450</v>
      </c>
      <c r="P8016" s="8" t="s">
        <v>16050</v>
      </c>
      <c r="Q8016" s="7" t="s">
        <v>16606</v>
      </c>
      <c r="R8016" s="14" t="s">
        <v>24617</v>
      </c>
      <c r="S8016" s="42">
        <v>1</v>
      </c>
      <c r="T8016" s="41" t="s">
        <v>26811</v>
      </c>
      <c r="U8016" s="7" t="s">
        <v>16207</v>
      </c>
      <c r="V8016" s="12"/>
      <c r="W8016" s="43" t="s">
        <v>18831</v>
      </c>
      <c r="X8016" s="8" t="s">
        <v>18798</v>
      </c>
    </row>
    <row r="8017" spans="1:25" x14ac:dyDescent="0.25">
      <c r="A8017" s="16" t="s">
        <v>12657</v>
      </c>
      <c r="B8017" s="5" t="s">
        <v>16218</v>
      </c>
      <c r="C8017" s="5" t="s">
        <v>16207</v>
      </c>
      <c r="D8017" s="6">
        <f t="shared" si="571"/>
        <v>160325</v>
      </c>
      <c r="E8017" s="6">
        <f t="shared" si="572"/>
        <v>161527</v>
      </c>
      <c r="F8017" s="6">
        <f t="shared" si="575"/>
        <v>1203</v>
      </c>
      <c r="G8017" s="40">
        <f t="shared" si="574"/>
        <v>664</v>
      </c>
      <c r="H8017" s="6">
        <v>29413964</v>
      </c>
      <c r="I8017" s="6">
        <v>29415166</v>
      </c>
      <c r="J8017" s="6">
        <v>1</v>
      </c>
      <c r="K8017" s="6">
        <f t="shared" si="573"/>
        <v>63</v>
      </c>
      <c r="L8017" s="6">
        <v>379</v>
      </c>
      <c r="M8017" s="1" t="s">
        <v>7611</v>
      </c>
      <c r="N8017" s="17" t="s">
        <v>29311</v>
      </c>
      <c r="O8017" s="17" t="s">
        <v>29450</v>
      </c>
      <c r="Q8017" s="9"/>
      <c r="R8017" s="10" t="s">
        <v>24618</v>
      </c>
      <c r="S8017" s="11">
        <v>5</v>
      </c>
      <c r="T8017" s="9" t="s">
        <v>28402</v>
      </c>
      <c r="U8017" s="9"/>
      <c r="V8017" s="12"/>
      <c r="X8017" s="8" t="s">
        <v>18797</v>
      </c>
    </row>
    <row r="8018" spans="1:25" x14ac:dyDescent="0.25">
      <c r="A8018" s="16" t="s">
        <v>12658</v>
      </c>
      <c r="B8018" s="5" t="s">
        <v>16218</v>
      </c>
      <c r="C8018" s="5" t="s">
        <v>16207</v>
      </c>
      <c r="D8018" s="6">
        <f t="shared" si="571"/>
        <v>162924</v>
      </c>
      <c r="E8018" s="6">
        <f t="shared" si="572"/>
        <v>163574</v>
      </c>
      <c r="F8018" s="6">
        <f t="shared" si="575"/>
        <v>651</v>
      </c>
      <c r="G8018" s="40">
        <f t="shared" si="574"/>
        <v>1396</v>
      </c>
      <c r="H8018" s="6">
        <v>29416563</v>
      </c>
      <c r="I8018" s="6">
        <v>29417213</v>
      </c>
      <c r="J8018" s="6">
        <v>0</v>
      </c>
      <c r="K8018" s="6">
        <f t="shared" si="573"/>
        <v>0</v>
      </c>
      <c r="L8018" s="6">
        <v>216</v>
      </c>
      <c r="M8018" s="1" t="s">
        <v>12659</v>
      </c>
      <c r="N8018" s="17" t="s">
        <v>29318</v>
      </c>
      <c r="O8018" s="17" t="s">
        <v>29450</v>
      </c>
      <c r="Q8018" s="9"/>
      <c r="R8018" s="10" t="s">
        <v>20351</v>
      </c>
      <c r="S8018" s="11">
        <v>0</v>
      </c>
      <c r="T8018" s="9" t="s">
        <v>16207</v>
      </c>
      <c r="U8018" s="9"/>
      <c r="V8018" s="12"/>
      <c r="X8018" s="8" t="s">
        <v>18797</v>
      </c>
    </row>
    <row r="8019" spans="1:25" x14ac:dyDescent="0.25">
      <c r="A8019" s="16" t="s">
        <v>12660</v>
      </c>
      <c r="B8019" s="5" t="s">
        <v>16218</v>
      </c>
      <c r="C8019" s="5" t="s">
        <v>16206</v>
      </c>
      <c r="D8019" s="6">
        <f t="shared" si="571"/>
        <v>170061</v>
      </c>
      <c r="E8019" s="6">
        <f t="shared" si="572"/>
        <v>171839</v>
      </c>
      <c r="F8019" s="6">
        <f t="shared" si="575"/>
        <v>1779</v>
      </c>
      <c r="G8019" s="40">
        <f t="shared" si="574"/>
        <v>6486</v>
      </c>
      <c r="H8019" s="6">
        <v>29423700</v>
      </c>
      <c r="I8019" s="6">
        <v>29425478</v>
      </c>
      <c r="J8019" s="6">
        <v>0</v>
      </c>
      <c r="K8019" s="6">
        <f t="shared" si="573"/>
        <v>0</v>
      </c>
      <c r="L8019" s="6">
        <v>592</v>
      </c>
      <c r="M8019" s="1" t="s">
        <v>14</v>
      </c>
      <c r="N8019" s="17" t="s">
        <v>29311</v>
      </c>
      <c r="O8019" s="17" t="s">
        <v>29450</v>
      </c>
      <c r="Q8019" s="9"/>
      <c r="R8019" s="10" t="s">
        <v>24619</v>
      </c>
      <c r="S8019" s="11">
        <v>3</v>
      </c>
      <c r="T8019" s="9" t="s">
        <v>25037</v>
      </c>
      <c r="U8019" s="9"/>
      <c r="V8019" s="12"/>
      <c r="X8019" s="8" t="s">
        <v>18798</v>
      </c>
      <c r="Y8019" s="8" t="s">
        <v>18798</v>
      </c>
    </row>
    <row r="8020" spans="1:25" x14ac:dyDescent="0.25">
      <c r="A8020" s="16" t="s">
        <v>12661</v>
      </c>
      <c r="B8020" s="5" t="s">
        <v>16218</v>
      </c>
      <c r="C8020" s="5" t="s">
        <v>16207</v>
      </c>
      <c r="D8020" s="6">
        <f t="shared" si="571"/>
        <v>172155</v>
      </c>
      <c r="E8020" s="6">
        <f t="shared" si="572"/>
        <v>181631</v>
      </c>
      <c r="F8020" s="6">
        <f t="shared" si="575"/>
        <v>9477</v>
      </c>
      <c r="G8020" s="40">
        <f t="shared" si="574"/>
        <v>315</v>
      </c>
      <c r="H8020" s="6">
        <v>29425794</v>
      </c>
      <c r="I8020" s="6">
        <v>29435270</v>
      </c>
      <c r="J8020" s="6">
        <v>0</v>
      </c>
      <c r="K8020" s="6">
        <f t="shared" si="573"/>
        <v>0</v>
      </c>
      <c r="L8020" s="6">
        <v>3158</v>
      </c>
      <c r="M8020" s="1" t="s">
        <v>14</v>
      </c>
      <c r="N8020" s="17" t="s">
        <v>29342</v>
      </c>
      <c r="O8020" s="17" t="s">
        <v>29450</v>
      </c>
      <c r="Q8020" s="9"/>
      <c r="R8020" s="10" t="s">
        <v>19968</v>
      </c>
      <c r="S8020" s="11">
        <v>0</v>
      </c>
      <c r="T8020" s="9" t="s">
        <v>16207</v>
      </c>
      <c r="U8020" s="9"/>
      <c r="V8020" s="12"/>
      <c r="X8020" s="8" t="s">
        <v>18797</v>
      </c>
    </row>
    <row r="8021" spans="1:25" x14ac:dyDescent="0.25">
      <c r="A8021" s="16" t="s">
        <v>12662</v>
      </c>
      <c r="B8021" s="5" t="s">
        <v>16218</v>
      </c>
      <c r="C8021" s="5" t="s">
        <v>16207</v>
      </c>
      <c r="D8021" s="6">
        <f t="shared" si="571"/>
        <v>183102</v>
      </c>
      <c r="E8021" s="6">
        <f t="shared" si="572"/>
        <v>184728</v>
      </c>
      <c r="F8021" s="6">
        <f t="shared" si="575"/>
        <v>1627</v>
      </c>
      <c r="G8021" s="40">
        <f t="shared" si="574"/>
        <v>1470</v>
      </c>
      <c r="H8021" s="6">
        <v>29436741</v>
      </c>
      <c r="I8021" s="6">
        <v>29438367</v>
      </c>
      <c r="J8021" s="6">
        <v>1</v>
      </c>
      <c r="K8021" s="6">
        <f t="shared" si="573"/>
        <v>67</v>
      </c>
      <c r="L8021" s="6">
        <v>519</v>
      </c>
      <c r="M8021" s="1" t="s">
        <v>14</v>
      </c>
      <c r="N8021" s="17" t="s">
        <v>29356</v>
      </c>
      <c r="O8021" s="17" t="s">
        <v>29450</v>
      </c>
      <c r="Q8021" s="9"/>
      <c r="R8021" s="10" t="s">
        <v>23741</v>
      </c>
      <c r="S8021" s="11">
        <v>0</v>
      </c>
      <c r="T8021" s="9" t="s">
        <v>16207</v>
      </c>
      <c r="U8021" s="9"/>
      <c r="V8021" s="12"/>
      <c r="X8021" s="8" t="s">
        <v>18797</v>
      </c>
    </row>
    <row r="8022" spans="1:25" x14ac:dyDescent="0.25">
      <c r="A8022" s="16" t="s">
        <v>12663</v>
      </c>
      <c r="B8022" s="5" t="s">
        <v>16218</v>
      </c>
      <c r="C8022" s="5" t="s">
        <v>16207</v>
      </c>
      <c r="D8022" s="6">
        <f t="shared" si="571"/>
        <v>185509</v>
      </c>
      <c r="E8022" s="6">
        <f t="shared" si="572"/>
        <v>186544</v>
      </c>
      <c r="F8022" s="6">
        <f t="shared" si="575"/>
        <v>1036</v>
      </c>
      <c r="G8022" s="40">
        <f t="shared" si="574"/>
        <v>780</v>
      </c>
      <c r="H8022" s="6">
        <v>29439148</v>
      </c>
      <c r="I8022" s="6">
        <v>29440183</v>
      </c>
      <c r="J8022" s="6">
        <v>2</v>
      </c>
      <c r="K8022" s="6">
        <f t="shared" si="573"/>
        <v>250</v>
      </c>
      <c r="L8022" s="6">
        <v>261</v>
      </c>
      <c r="M8022" s="1" t="s">
        <v>14</v>
      </c>
      <c r="N8022" s="17" t="s">
        <v>29365</v>
      </c>
      <c r="O8022" s="17" t="s">
        <v>29450</v>
      </c>
      <c r="Q8022" s="9"/>
      <c r="R8022" s="10" t="s">
        <v>24620</v>
      </c>
      <c r="S8022" s="11">
        <v>6</v>
      </c>
      <c r="T8022" s="9" t="s">
        <v>25286</v>
      </c>
      <c r="U8022" s="9"/>
      <c r="V8022" s="12"/>
      <c r="X8022" s="8" t="s">
        <v>18797</v>
      </c>
    </row>
    <row r="8023" spans="1:25" x14ac:dyDescent="0.25">
      <c r="A8023" s="16" t="s">
        <v>12664</v>
      </c>
      <c r="B8023" s="5" t="s">
        <v>16218</v>
      </c>
      <c r="C8023" s="5" t="s">
        <v>16206</v>
      </c>
      <c r="D8023" s="6">
        <f t="shared" si="571"/>
        <v>190292</v>
      </c>
      <c r="E8023" s="6">
        <f t="shared" si="572"/>
        <v>192127</v>
      </c>
      <c r="F8023" s="6">
        <f t="shared" si="575"/>
        <v>1836</v>
      </c>
      <c r="G8023" s="40">
        <f t="shared" si="574"/>
        <v>3747</v>
      </c>
      <c r="H8023" s="6">
        <v>29443931</v>
      </c>
      <c r="I8023" s="6">
        <v>29445766</v>
      </c>
      <c r="J8023" s="6">
        <v>0</v>
      </c>
      <c r="K8023" s="6">
        <f t="shared" si="573"/>
        <v>0</v>
      </c>
      <c r="L8023" s="6">
        <v>611</v>
      </c>
      <c r="M8023" s="1" t="s">
        <v>5083</v>
      </c>
      <c r="N8023" s="17" t="s">
        <v>29311</v>
      </c>
      <c r="O8023" s="17" t="s">
        <v>29450</v>
      </c>
      <c r="Q8023" s="9"/>
      <c r="R8023" s="10" t="s">
        <v>21380</v>
      </c>
      <c r="S8023" s="11">
        <v>0</v>
      </c>
      <c r="T8023" s="9" t="s">
        <v>16207</v>
      </c>
      <c r="U8023" s="9"/>
      <c r="V8023" s="12"/>
      <c r="X8023" s="8" t="s">
        <v>18797</v>
      </c>
    </row>
    <row r="8024" spans="1:25" x14ac:dyDescent="0.25">
      <c r="A8024" s="16" t="s">
        <v>12665</v>
      </c>
      <c r="B8024" s="5" t="s">
        <v>16218</v>
      </c>
      <c r="C8024" s="5" t="s">
        <v>16207</v>
      </c>
      <c r="D8024" s="6">
        <f t="shared" si="571"/>
        <v>192386</v>
      </c>
      <c r="E8024" s="6">
        <f t="shared" si="572"/>
        <v>192931</v>
      </c>
      <c r="F8024" s="6">
        <f t="shared" si="575"/>
        <v>546</v>
      </c>
      <c r="G8024" s="40">
        <f t="shared" si="574"/>
        <v>258</v>
      </c>
      <c r="H8024" s="6">
        <v>29446025</v>
      </c>
      <c r="I8024" s="6">
        <v>29446570</v>
      </c>
      <c r="J8024" s="6">
        <v>0</v>
      </c>
      <c r="K8024" s="6">
        <f t="shared" si="573"/>
        <v>0</v>
      </c>
      <c r="L8024" s="6">
        <v>181</v>
      </c>
      <c r="M8024" s="1" t="s">
        <v>14</v>
      </c>
      <c r="N8024" s="17" t="s">
        <v>29319</v>
      </c>
      <c r="O8024" s="17" t="s">
        <v>29450</v>
      </c>
      <c r="Q8024" s="9"/>
      <c r="R8024" s="10" t="s">
        <v>24621</v>
      </c>
      <c r="S8024" s="11">
        <v>3</v>
      </c>
      <c r="T8024" s="9" t="s">
        <v>25037</v>
      </c>
      <c r="U8024" s="9"/>
      <c r="V8024" s="12"/>
      <c r="X8024" s="8" t="s">
        <v>18797</v>
      </c>
    </row>
    <row r="8025" spans="1:25" x14ac:dyDescent="0.25">
      <c r="A8025" s="16" t="s">
        <v>12666</v>
      </c>
      <c r="B8025" s="5" t="s">
        <v>16218</v>
      </c>
      <c r="C8025" s="5" t="s">
        <v>16206</v>
      </c>
      <c r="D8025" s="6">
        <f t="shared" si="571"/>
        <v>193829</v>
      </c>
      <c r="E8025" s="6">
        <f t="shared" si="572"/>
        <v>195286</v>
      </c>
      <c r="F8025" s="6">
        <f t="shared" si="575"/>
        <v>1458</v>
      </c>
      <c r="G8025" s="40">
        <f t="shared" si="574"/>
        <v>897</v>
      </c>
      <c r="H8025" s="6">
        <v>29447468</v>
      </c>
      <c r="I8025" s="6">
        <v>29448925</v>
      </c>
      <c r="J8025" s="6">
        <v>1</v>
      </c>
      <c r="K8025" s="6">
        <f t="shared" si="573"/>
        <v>51</v>
      </c>
      <c r="L8025" s="6">
        <v>468</v>
      </c>
      <c r="M8025" s="1" t="s">
        <v>12667</v>
      </c>
      <c r="N8025" s="17" t="s">
        <v>29311</v>
      </c>
      <c r="O8025" s="17" t="s">
        <v>29450</v>
      </c>
      <c r="P8025" s="8" t="s">
        <v>16051</v>
      </c>
      <c r="Q8025" s="7" t="s">
        <v>18068</v>
      </c>
      <c r="R8025" s="14" t="s">
        <v>24622</v>
      </c>
      <c r="S8025" s="42">
        <v>3</v>
      </c>
      <c r="T8025" s="41" t="s">
        <v>28403</v>
      </c>
      <c r="U8025" s="7"/>
      <c r="V8025" s="12"/>
      <c r="X8025" s="8" t="s">
        <v>18797</v>
      </c>
    </row>
    <row r="8026" spans="1:25" x14ac:dyDescent="0.25">
      <c r="A8026" s="16" t="s">
        <v>12668</v>
      </c>
      <c r="B8026" s="5" t="s">
        <v>16218</v>
      </c>
      <c r="C8026" s="5" t="s">
        <v>16207</v>
      </c>
      <c r="D8026" s="6">
        <f t="shared" si="571"/>
        <v>195469</v>
      </c>
      <c r="E8026" s="6">
        <f t="shared" si="572"/>
        <v>197135</v>
      </c>
      <c r="F8026" s="6">
        <f t="shared" si="575"/>
        <v>1667</v>
      </c>
      <c r="G8026" s="40">
        <f t="shared" si="574"/>
        <v>182</v>
      </c>
      <c r="H8026" s="6">
        <v>29449108</v>
      </c>
      <c r="I8026" s="6">
        <v>29450774</v>
      </c>
      <c r="J8026" s="6">
        <v>1</v>
      </c>
      <c r="K8026" s="6">
        <f t="shared" si="573"/>
        <v>74</v>
      </c>
      <c r="L8026" s="6">
        <v>530</v>
      </c>
      <c r="M8026" s="1" t="s">
        <v>12669</v>
      </c>
      <c r="N8026" s="17" t="s">
        <v>29323</v>
      </c>
      <c r="O8026" s="17" t="s">
        <v>29450</v>
      </c>
      <c r="P8026" s="8" t="s">
        <v>16052</v>
      </c>
      <c r="Q8026" s="7" t="s">
        <v>17718</v>
      </c>
      <c r="R8026" s="14" t="s">
        <v>24623</v>
      </c>
      <c r="S8026" s="42">
        <v>4</v>
      </c>
      <c r="T8026" s="41" t="s">
        <v>25405</v>
      </c>
      <c r="U8026" s="7" t="s">
        <v>16207</v>
      </c>
      <c r="V8026" s="12"/>
      <c r="X8026" s="8" t="s">
        <v>18797</v>
      </c>
    </row>
    <row r="8027" spans="1:25" x14ac:dyDescent="0.25">
      <c r="A8027" s="16" t="s">
        <v>12670</v>
      </c>
      <c r="B8027" s="5" t="s">
        <v>16218</v>
      </c>
      <c r="C8027" s="5" t="s">
        <v>16206</v>
      </c>
      <c r="D8027" s="6">
        <f t="shared" si="571"/>
        <v>197870</v>
      </c>
      <c r="E8027" s="6">
        <f t="shared" si="572"/>
        <v>200371</v>
      </c>
      <c r="F8027" s="6">
        <f t="shared" si="575"/>
        <v>2502</v>
      </c>
      <c r="G8027" s="40">
        <f t="shared" si="574"/>
        <v>734</v>
      </c>
      <c r="H8027" s="6">
        <v>29451509</v>
      </c>
      <c r="I8027" s="6">
        <v>29454010</v>
      </c>
      <c r="J8027" s="6">
        <v>1</v>
      </c>
      <c r="K8027" s="6">
        <f t="shared" si="573"/>
        <v>216</v>
      </c>
      <c r="L8027" s="6">
        <v>761</v>
      </c>
      <c r="M8027" s="1" t="s">
        <v>12671</v>
      </c>
      <c r="N8027" s="17" t="s">
        <v>29318</v>
      </c>
      <c r="O8027" s="17" t="s">
        <v>29450</v>
      </c>
      <c r="P8027" s="8" t="s">
        <v>16053</v>
      </c>
      <c r="Q8027" s="7" t="s">
        <v>17119</v>
      </c>
      <c r="R8027" s="14" t="s">
        <v>22716</v>
      </c>
      <c r="S8027" s="42">
        <v>4</v>
      </c>
      <c r="T8027" s="41" t="s">
        <v>26194</v>
      </c>
      <c r="U8027" s="7" t="s">
        <v>16207</v>
      </c>
      <c r="V8027" s="12"/>
      <c r="X8027" s="8" t="s">
        <v>18797</v>
      </c>
    </row>
    <row r="8028" spans="1:25" x14ac:dyDescent="0.25">
      <c r="A8028" s="16" t="s">
        <v>12672</v>
      </c>
      <c r="B8028" s="5" t="s">
        <v>16218</v>
      </c>
      <c r="C8028" s="5" t="s">
        <v>16206</v>
      </c>
      <c r="D8028" s="6">
        <f t="shared" si="571"/>
        <v>201467</v>
      </c>
      <c r="E8028" s="6">
        <f t="shared" si="572"/>
        <v>202024</v>
      </c>
      <c r="F8028" s="6">
        <f t="shared" si="575"/>
        <v>558</v>
      </c>
      <c r="G8028" s="40">
        <f t="shared" si="574"/>
        <v>1095</v>
      </c>
      <c r="H8028" s="6">
        <v>29455106</v>
      </c>
      <c r="I8028" s="6">
        <v>29455663</v>
      </c>
      <c r="J8028" s="6">
        <v>0</v>
      </c>
      <c r="K8028" s="6">
        <f t="shared" si="573"/>
        <v>0</v>
      </c>
      <c r="L8028" s="6">
        <v>185</v>
      </c>
      <c r="M8028" s="1" t="s">
        <v>14</v>
      </c>
      <c r="N8028" s="17" t="s">
        <v>29318</v>
      </c>
      <c r="O8028" s="17" t="s">
        <v>29450</v>
      </c>
      <c r="Q8028" s="9"/>
      <c r="R8028" s="10" t="s">
        <v>24624</v>
      </c>
      <c r="S8028" s="11">
        <v>3</v>
      </c>
      <c r="T8028" s="9" t="s">
        <v>25037</v>
      </c>
      <c r="U8028" s="9"/>
      <c r="V8028" s="12"/>
      <c r="X8028" s="8" t="s">
        <v>18798</v>
      </c>
    </row>
    <row r="8029" spans="1:25" x14ac:dyDescent="0.25">
      <c r="A8029" s="16" t="s">
        <v>12673</v>
      </c>
      <c r="B8029" s="5" t="s">
        <v>16218</v>
      </c>
      <c r="C8029" s="5" t="s">
        <v>16206</v>
      </c>
      <c r="D8029" s="6">
        <f t="shared" si="571"/>
        <v>202925</v>
      </c>
      <c r="E8029" s="6">
        <f t="shared" si="572"/>
        <v>204952</v>
      </c>
      <c r="F8029" s="6">
        <f t="shared" si="575"/>
        <v>2028</v>
      </c>
      <c r="G8029" s="40">
        <f t="shared" si="574"/>
        <v>900</v>
      </c>
      <c r="H8029" s="6">
        <v>29456564</v>
      </c>
      <c r="I8029" s="6">
        <v>29458591</v>
      </c>
      <c r="J8029" s="6">
        <v>2</v>
      </c>
      <c r="K8029" s="6">
        <f t="shared" si="573"/>
        <v>123</v>
      </c>
      <c r="L8029" s="6">
        <v>634</v>
      </c>
      <c r="M8029" s="1" t="s">
        <v>14</v>
      </c>
      <c r="N8029" s="17" t="s">
        <v>29326</v>
      </c>
      <c r="O8029" s="17" t="s">
        <v>29450</v>
      </c>
      <c r="Q8029" s="9"/>
      <c r="R8029" s="10" t="s">
        <v>18964</v>
      </c>
      <c r="S8029" s="11">
        <v>0</v>
      </c>
      <c r="T8029" s="9" t="s">
        <v>16207</v>
      </c>
      <c r="U8029" s="9"/>
      <c r="V8029" s="12"/>
      <c r="X8029" s="8" t="s">
        <v>18797</v>
      </c>
    </row>
    <row r="8030" spans="1:25" x14ac:dyDescent="0.25">
      <c r="A8030" s="16" t="s">
        <v>12674</v>
      </c>
      <c r="B8030" s="5" t="s">
        <v>16218</v>
      </c>
      <c r="C8030" s="5" t="s">
        <v>16207</v>
      </c>
      <c r="D8030" s="6">
        <f t="shared" si="571"/>
        <v>205594</v>
      </c>
      <c r="E8030" s="6">
        <f t="shared" si="572"/>
        <v>207057</v>
      </c>
      <c r="F8030" s="6">
        <f t="shared" si="575"/>
        <v>1464</v>
      </c>
      <c r="G8030" s="40">
        <f t="shared" si="574"/>
        <v>641</v>
      </c>
      <c r="H8030" s="6">
        <v>29459233</v>
      </c>
      <c r="I8030" s="6">
        <v>29460696</v>
      </c>
      <c r="J8030" s="6">
        <v>0</v>
      </c>
      <c r="K8030" s="6">
        <f t="shared" si="573"/>
        <v>0</v>
      </c>
      <c r="L8030" s="6">
        <v>487</v>
      </c>
      <c r="M8030" s="1" t="s">
        <v>12675</v>
      </c>
      <c r="N8030" s="17" t="s">
        <v>29319</v>
      </c>
      <c r="O8030" s="17" t="s">
        <v>29450</v>
      </c>
      <c r="P8030" s="8" t="s">
        <v>16054</v>
      </c>
      <c r="Q8030" s="7" t="s">
        <v>17784</v>
      </c>
      <c r="R8030" s="14" t="s">
        <v>24625</v>
      </c>
      <c r="S8030" s="42">
        <v>3</v>
      </c>
      <c r="T8030" s="41" t="s">
        <v>28404</v>
      </c>
      <c r="U8030" s="7" t="s">
        <v>28405</v>
      </c>
      <c r="V8030" s="12"/>
      <c r="X8030" s="8" t="s">
        <v>18797</v>
      </c>
    </row>
    <row r="8031" spans="1:25" x14ac:dyDescent="0.25">
      <c r="A8031" s="16" t="s">
        <v>12676</v>
      </c>
      <c r="B8031" s="5" t="s">
        <v>16218</v>
      </c>
      <c r="C8031" s="5" t="s">
        <v>16207</v>
      </c>
      <c r="D8031" s="6">
        <f t="shared" si="571"/>
        <v>210346</v>
      </c>
      <c r="E8031" s="6">
        <f t="shared" si="572"/>
        <v>212664</v>
      </c>
      <c r="F8031" s="6">
        <f t="shared" si="575"/>
        <v>2319</v>
      </c>
      <c r="G8031" s="40">
        <f t="shared" si="574"/>
        <v>3288</v>
      </c>
      <c r="H8031" s="6">
        <v>29463985</v>
      </c>
      <c r="I8031" s="6">
        <v>29466303</v>
      </c>
      <c r="J8031" s="6">
        <v>0</v>
      </c>
      <c r="K8031" s="6">
        <f t="shared" si="573"/>
        <v>0</v>
      </c>
      <c r="L8031" s="6">
        <v>772</v>
      </c>
      <c r="M8031" s="1" t="s">
        <v>12677</v>
      </c>
      <c r="N8031" s="17" t="s">
        <v>29311</v>
      </c>
      <c r="O8031" s="17" t="s">
        <v>29450</v>
      </c>
      <c r="Q8031" s="9"/>
      <c r="R8031" s="10" t="s">
        <v>24626</v>
      </c>
      <c r="S8031" s="11">
        <v>1</v>
      </c>
      <c r="T8031" s="9" t="s">
        <v>26981</v>
      </c>
      <c r="U8031" s="9" t="s">
        <v>16207</v>
      </c>
      <c r="V8031" s="12"/>
      <c r="X8031" s="8" t="s">
        <v>18797</v>
      </c>
    </row>
    <row r="8032" spans="1:25" x14ac:dyDescent="0.25">
      <c r="A8032" s="16" t="s">
        <v>12678</v>
      </c>
      <c r="B8032" s="5" t="s">
        <v>16218</v>
      </c>
      <c r="C8032" s="5" t="s">
        <v>16206</v>
      </c>
      <c r="D8032" s="6">
        <f t="shared" si="571"/>
        <v>218741</v>
      </c>
      <c r="E8032" s="6">
        <f t="shared" si="572"/>
        <v>221884</v>
      </c>
      <c r="F8032" s="6">
        <f t="shared" si="575"/>
        <v>3144</v>
      </c>
      <c r="G8032" s="40">
        <f t="shared" si="574"/>
        <v>6076</v>
      </c>
      <c r="H8032" s="6">
        <v>29472380</v>
      </c>
      <c r="I8032" s="6">
        <v>29475523</v>
      </c>
      <c r="J8032" s="6">
        <v>1</v>
      </c>
      <c r="K8032" s="6">
        <f t="shared" si="573"/>
        <v>78</v>
      </c>
      <c r="L8032" s="6">
        <v>1021</v>
      </c>
      <c r="M8032" s="1" t="s">
        <v>12679</v>
      </c>
      <c r="N8032" s="17" t="s">
        <v>29319</v>
      </c>
      <c r="O8032" s="17" t="s">
        <v>29450</v>
      </c>
      <c r="Q8032" s="9"/>
      <c r="R8032" s="10" t="s">
        <v>24627</v>
      </c>
      <c r="S8032" s="11">
        <v>3</v>
      </c>
      <c r="T8032" s="9" t="s">
        <v>25348</v>
      </c>
      <c r="U8032" s="9" t="s">
        <v>16207</v>
      </c>
      <c r="V8032" s="12"/>
      <c r="X8032" s="8" t="s">
        <v>18797</v>
      </c>
    </row>
    <row r="8033" spans="1:24" x14ac:dyDescent="0.25">
      <c r="A8033" s="16" t="s">
        <v>12680</v>
      </c>
      <c r="B8033" s="5" t="s">
        <v>16218</v>
      </c>
      <c r="C8033" s="5" t="s">
        <v>16206</v>
      </c>
      <c r="D8033" s="6">
        <f t="shared" si="571"/>
        <v>222515</v>
      </c>
      <c r="E8033" s="6">
        <f t="shared" si="572"/>
        <v>223786</v>
      </c>
      <c r="F8033" s="6">
        <f t="shared" si="575"/>
        <v>1272</v>
      </c>
      <c r="G8033" s="40">
        <f t="shared" si="574"/>
        <v>630</v>
      </c>
      <c r="H8033" s="6">
        <v>29476154</v>
      </c>
      <c r="I8033" s="6">
        <v>29477425</v>
      </c>
      <c r="J8033" s="6">
        <v>0</v>
      </c>
      <c r="K8033" s="6">
        <f t="shared" si="573"/>
        <v>0</v>
      </c>
      <c r="L8033" s="6">
        <v>423</v>
      </c>
      <c r="M8033" s="1" t="s">
        <v>14</v>
      </c>
      <c r="N8033" s="17" t="s">
        <v>29326</v>
      </c>
      <c r="O8033" s="17"/>
      <c r="Q8033" s="9"/>
      <c r="R8033" s="10" t="s">
        <v>18964</v>
      </c>
      <c r="S8033" s="11">
        <v>0</v>
      </c>
      <c r="T8033" s="9" t="s">
        <v>16207</v>
      </c>
      <c r="U8033" s="9"/>
      <c r="V8033" s="12"/>
      <c r="X8033" s="8" t="s">
        <v>18797</v>
      </c>
    </row>
    <row r="8034" spans="1:24" x14ac:dyDescent="0.25">
      <c r="A8034" s="16" t="s">
        <v>12681</v>
      </c>
      <c r="B8034" s="5" t="s">
        <v>16218</v>
      </c>
      <c r="C8034" s="5" t="s">
        <v>16207</v>
      </c>
      <c r="D8034" s="6">
        <f t="shared" si="571"/>
        <v>223894</v>
      </c>
      <c r="E8034" s="6">
        <f t="shared" si="572"/>
        <v>225186</v>
      </c>
      <c r="F8034" s="6">
        <f t="shared" si="575"/>
        <v>1293</v>
      </c>
      <c r="G8034" s="40">
        <f t="shared" si="574"/>
        <v>107</v>
      </c>
      <c r="H8034" s="6">
        <v>29477533</v>
      </c>
      <c r="I8034" s="6">
        <v>29478825</v>
      </c>
      <c r="J8034" s="6">
        <v>0</v>
      </c>
      <c r="K8034" s="6">
        <f t="shared" si="573"/>
        <v>0</v>
      </c>
      <c r="L8034" s="6">
        <v>430</v>
      </c>
      <c r="M8034" s="1" t="s">
        <v>12682</v>
      </c>
      <c r="N8034" s="17" t="s">
        <v>29311</v>
      </c>
      <c r="O8034" s="17" t="s">
        <v>29450</v>
      </c>
      <c r="Q8034" s="9"/>
      <c r="R8034" s="10" t="s">
        <v>23453</v>
      </c>
      <c r="S8034" s="11">
        <v>2</v>
      </c>
      <c r="T8034" s="9" t="s">
        <v>25813</v>
      </c>
      <c r="U8034" s="9" t="s">
        <v>16207</v>
      </c>
      <c r="V8034" s="12"/>
      <c r="W8034" s="43" t="s">
        <v>18836</v>
      </c>
      <c r="X8034" s="8" t="s">
        <v>18798</v>
      </c>
    </row>
    <row r="8035" spans="1:24" x14ac:dyDescent="0.25">
      <c r="A8035" s="16" t="s">
        <v>12683</v>
      </c>
      <c r="B8035" s="5" t="s">
        <v>16218</v>
      </c>
      <c r="C8035" s="5" t="s">
        <v>16207</v>
      </c>
      <c r="D8035" s="6">
        <f t="shared" si="571"/>
        <v>226111</v>
      </c>
      <c r="E8035" s="6">
        <f t="shared" si="572"/>
        <v>227184</v>
      </c>
      <c r="F8035" s="6">
        <f t="shared" si="575"/>
        <v>1074</v>
      </c>
      <c r="G8035" s="40">
        <f t="shared" si="574"/>
        <v>924</v>
      </c>
      <c r="H8035" s="6">
        <v>29479750</v>
      </c>
      <c r="I8035" s="6">
        <v>29480823</v>
      </c>
      <c r="J8035" s="6">
        <v>1</v>
      </c>
      <c r="K8035" s="6">
        <f t="shared" si="573"/>
        <v>75</v>
      </c>
      <c r="L8035" s="6">
        <v>332</v>
      </c>
      <c r="M8035" s="1" t="s">
        <v>8263</v>
      </c>
      <c r="N8035" s="17" t="s">
        <v>18884</v>
      </c>
      <c r="O8035" s="17" t="s">
        <v>29450</v>
      </c>
      <c r="Q8035" s="9"/>
      <c r="R8035" s="10" t="s">
        <v>20352</v>
      </c>
      <c r="S8035" s="11">
        <v>2</v>
      </c>
      <c r="T8035" s="9" t="s">
        <v>25010</v>
      </c>
      <c r="U8035" s="9"/>
      <c r="V8035" s="12"/>
      <c r="X8035" s="8" t="s">
        <v>18797</v>
      </c>
    </row>
    <row r="8036" spans="1:24" x14ac:dyDescent="0.25">
      <c r="A8036" s="16" t="s">
        <v>12684</v>
      </c>
      <c r="B8036" s="5" t="s">
        <v>16218</v>
      </c>
      <c r="C8036" s="5" t="s">
        <v>16206</v>
      </c>
      <c r="D8036" s="6">
        <f t="shared" si="571"/>
        <v>229436</v>
      </c>
      <c r="E8036" s="6">
        <f t="shared" si="572"/>
        <v>230449</v>
      </c>
      <c r="F8036" s="6">
        <f t="shared" si="575"/>
        <v>1014</v>
      </c>
      <c r="G8036" s="40">
        <f t="shared" si="574"/>
        <v>2251</v>
      </c>
      <c r="H8036" s="6">
        <v>29483075</v>
      </c>
      <c r="I8036" s="6">
        <v>29484088</v>
      </c>
      <c r="J8036" s="6">
        <v>1</v>
      </c>
      <c r="K8036" s="6">
        <f t="shared" si="573"/>
        <v>60</v>
      </c>
      <c r="L8036" s="6">
        <v>317</v>
      </c>
      <c r="M8036" s="1" t="s">
        <v>29049</v>
      </c>
      <c r="N8036" s="17" t="s">
        <v>29328</v>
      </c>
      <c r="O8036" s="17" t="s">
        <v>29450</v>
      </c>
      <c r="P8036" s="8" t="s">
        <v>14451</v>
      </c>
      <c r="Q8036" s="9" t="s">
        <v>29125</v>
      </c>
      <c r="R8036" s="10" t="s">
        <v>20912</v>
      </c>
      <c r="S8036" s="11">
        <v>3</v>
      </c>
      <c r="T8036" s="9" t="s">
        <v>26963</v>
      </c>
      <c r="U8036" s="9"/>
      <c r="V8036" s="12"/>
      <c r="X8036" s="8" t="s">
        <v>18797</v>
      </c>
    </row>
    <row r="8037" spans="1:24" x14ac:dyDescent="0.25">
      <c r="A8037" s="3" t="s">
        <v>28953</v>
      </c>
      <c r="B8037" s="4" t="s">
        <v>16218</v>
      </c>
      <c r="C8037" s="4" t="s">
        <v>16206</v>
      </c>
      <c r="D8037" s="40">
        <f t="shared" si="571"/>
        <v>232635</v>
      </c>
      <c r="E8037" s="40">
        <f t="shared" si="572"/>
        <v>235052</v>
      </c>
      <c r="F8037" s="6">
        <f t="shared" si="575"/>
        <v>2418</v>
      </c>
      <c r="G8037" s="40">
        <f t="shared" si="574"/>
        <v>2185</v>
      </c>
      <c r="H8037" s="40">
        <v>29486274</v>
      </c>
      <c r="I8037" s="40">
        <v>29488691</v>
      </c>
      <c r="J8037" s="40">
        <v>0</v>
      </c>
      <c r="K8037" s="6">
        <f t="shared" si="573"/>
        <v>0</v>
      </c>
      <c r="L8037" s="40">
        <v>805</v>
      </c>
      <c r="M8037" s="1" t="s">
        <v>14</v>
      </c>
      <c r="N8037" s="7" t="s">
        <v>29311</v>
      </c>
      <c r="O8037" s="7" t="s">
        <v>29450</v>
      </c>
      <c r="S8037" s="42">
        <v>0</v>
      </c>
      <c r="T8037" s="41" t="s">
        <v>16207</v>
      </c>
      <c r="X8037" s="8" t="s">
        <v>18797</v>
      </c>
    </row>
    <row r="8038" spans="1:24" x14ac:dyDescent="0.25">
      <c r="A8038" s="16" t="s">
        <v>12685</v>
      </c>
      <c r="B8038" s="5" t="s">
        <v>16218</v>
      </c>
      <c r="C8038" s="5" t="s">
        <v>16207</v>
      </c>
      <c r="D8038" s="6">
        <f t="shared" si="571"/>
        <v>235370</v>
      </c>
      <c r="E8038" s="6">
        <f t="shared" si="572"/>
        <v>237256</v>
      </c>
      <c r="F8038" s="6">
        <f t="shared" si="575"/>
        <v>1887</v>
      </c>
      <c r="G8038" s="40">
        <f t="shared" si="574"/>
        <v>317</v>
      </c>
      <c r="H8038" s="6">
        <v>29489009</v>
      </c>
      <c r="I8038" s="6">
        <v>29490895</v>
      </c>
      <c r="J8038" s="6">
        <v>0</v>
      </c>
      <c r="K8038" s="6">
        <f t="shared" si="573"/>
        <v>0</v>
      </c>
      <c r="L8038" s="6">
        <v>628</v>
      </c>
      <c r="M8038" s="1" t="s">
        <v>12686</v>
      </c>
      <c r="N8038" s="17" t="s">
        <v>29311</v>
      </c>
      <c r="O8038" s="17" t="s">
        <v>29450</v>
      </c>
      <c r="Q8038" s="9"/>
      <c r="R8038" s="10" t="s">
        <v>24628</v>
      </c>
      <c r="S8038" s="11">
        <v>2</v>
      </c>
      <c r="T8038" s="9" t="s">
        <v>26111</v>
      </c>
      <c r="U8038" s="9"/>
      <c r="V8038" s="12"/>
      <c r="X8038" s="8" t="s">
        <v>18797</v>
      </c>
    </row>
    <row r="8039" spans="1:24" x14ac:dyDescent="0.25">
      <c r="A8039" s="16" t="s">
        <v>12687</v>
      </c>
      <c r="B8039" s="5" t="s">
        <v>16218</v>
      </c>
      <c r="C8039" s="5" t="s">
        <v>16206</v>
      </c>
      <c r="D8039" s="6">
        <f t="shared" si="571"/>
        <v>239950</v>
      </c>
      <c r="E8039" s="6">
        <f t="shared" si="572"/>
        <v>241533</v>
      </c>
      <c r="F8039" s="6">
        <f t="shared" si="575"/>
        <v>1584</v>
      </c>
      <c r="G8039" s="40">
        <f t="shared" si="574"/>
        <v>2693</v>
      </c>
      <c r="H8039" s="6">
        <v>29493589</v>
      </c>
      <c r="I8039" s="6">
        <v>29495172</v>
      </c>
      <c r="J8039" s="6">
        <v>0</v>
      </c>
      <c r="K8039" s="6">
        <f t="shared" si="573"/>
        <v>0</v>
      </c>
      <c r="L8039" s="6">
        <v>527</v>
      </c>
      <c r="M8039" s="1" t="s">
        <v>1021</v>
      </c>
      <c r="N8039" s="17" t="s">
        <v>29317</v>
      </c>
      <c r="O8039" s="17" t="s">
        <v>29450</v>
      </c>
      <c r="Q8039" s="9"/>
      <c r="R8039" s="10" t="s">
        <v>18915</v>
      </c>
      <c r="S8039" s="11">
        <v>4</v>
      </c>
      <c r="T8039" s="9" t="s">
        <v>25696</v>
      </c>
      <c r="U8039" s="9" t="s">
        <v>16207</v>
      </c>
      <c r="V8039" s="12"/>
      <c r="X8039" s="8" t="s">
        <v>18797</v>
      </c>
    </row>
    <row r="8040" spans="1:24" x14ac:dyDescent="0.25">
      <c r="A8040" s="16" t="s">
        <v>12688</v>
      </c>
      <c r="B8040" s="5" t="s">
        <v>16218</v>
      </c>
      <c r="C8040" s="5" t="s">
        <v>16207</v>
      </c>
      <c r="D8040" s="6">
        <f t="shared" ref="D8040:D8103" si="576">H8040-29253639</f>
        <v>242068</v>
      </c>
      <c r="E8040" s="6">
        <f t="shared" ref="E8040:E8103" si="577">I8040-29253639</f>
        <v>242388</v>
      </c>
      <c r="F8040" s="6">
        <f t="shared" si="575"/>
        <v>321</v>
      </c>
      <c r="G8040" s="40">
        <f t="shared" si="574"/>
        <v>534</v>
      </c>
      <c r="H8040" s="6">
        <v>29495707</v>
      </c>
      <c r="I8040" s="6">
        <v>29496027</v>
      </c>
      <c r="J8040" s="6">
        <v>1</v>
      </c>
      <c r="K8040" s="6">
        <f t="shared" si="573"/>
        <v>93</v>
      </c>
      <c r="L8040" s="6">
        <v>75</v>
      </c>
      <c r="M8040" s="1" t="s">
        <v>12689</v>
      </c>
      <c r="N8040" s="17" t="s">
        <v>29311</v>
      </c>
      <c r="O8040" s="17" t="s">
        <v>29451</v>
      </c>
      <c r="Q8040" s="9"/>
      <c r="R8040" s="10" t="s">
        <v>19002</v>
      </c>
      <c r="S8040" s="11">
        <v>2</v>
      </c>
      <c r="T8040" s="9" t="s">
        <v>25137</v>
      </c>
      <c r="U8040" s="9"/>
      <c r="V8040" s="12"/>
      <c r="X8040" s="8" t="s">
        <v>18797</v>
      </c>
    </row>
    <row r="8041" spans="1:24" x14ac:dyDescent="0.25">
      <c r="A8041" s="16" t="s">
        <v>12690</v>
      </c>
      <c r="B8041" s="5" t="s">
        <v>16218</v>
      </c>
      <c r="C8041" s="5" t="s">
        <v>16206</v>
      </c>
      <c r="D8041" s="6">
        <f t="shared" si="576"/>
        <v>243114</v>
      </c>
      <c r="E8041" s="6">
        <f t="shared" si="577"/>
        <v>244090</v>
      </c>
      <c r="F8041" s="6">
        <f t="shared" si="575"/>
        <v>977</v>
      </c>
      <c r="G8041" s="40">
        <f t="shared" si="574"/>
        <v>725</v>
      </c>
      <c r="H8041" s="6">
        <v>29496753</v>
      </c>
      <c r="I8041" s="6">
        <v>29497729</v>
      </c>
      <c r="J8041" s="6">
        <v>2</v>
      </c>
      <c r="K8041" s="6">
        <f t="shared" si="573"/>
        <v>110</v>
      </c>
      <c r="L8041" s="6">
        <v>288</v>
      </c>
      <c r="M8041" s="1" t="s">
        <v>7261</v>
      </c>
      <c r="N8041" s="17" t="s">
        <v>29311</v>
      </c>
      <c r="O8041" s="17" t="s">
        <v>29450</v>
      </c>
      <c r="Q8041" s="9"/>
      <c r="R8041" s="10" t="s">
        <v>19847</v>
      </c>
      <c r="S8041" s="11">
        <v>2</v>
      </c>
      <c r="T8041" s="9" t="s">
        <v>25811</v>
      </c>
      <c r="U8041" s="9" t="s">
        <v>16207</v>
      </c>
      <c r="V8041" s="12"/>
      <c r="X8041" s="8" t="s">
        <v>18797</v>
      </c>
    </row>
    <row r="8042" spans="1:24" x14ac:dyDescent="0.25">
      <c r="A8042" s="16" t="s">
        <v>12691</v>
      </c>
      <c r="B8042" s="5" t="s">
        <v>16218</v>
      </c>
      <c r="C8042" s="5" t="s">
        <v>16206</v>
      </c>
      <c r="D8042" s="6">
        <f t="shared" si="576"/>
        <v>245770</v>
      </c>
      <c r="E8042" s="6">
        <f t="shared" si="577"/>
        <v>249140</v>
      </c>
      <c r="F8042" s="6">
        <f t="shared" si="575"/>
        <v>3371</v>
      </c>
      <c r="G8042" s="40">
        <f t="shared" si="574"/>
        <v>1679</v>
      </c>
      <c r="H8042" s="6">
        <v>29499409</v>
      </c>
      <c r="I8042" s="6">
        <v>29502779</v>
      </c>
      <c r="J8042" s="6">
        <v>1</v>
      </c>
      <c r="K8042" s="6">
        <f t="shared" si="573"/>
        <v>50</v>
      </c>
      <c r="L8042" s="6">
        <v>1106</v>
      </c>
      <c r="M8042" s="1" t="s">
        <v>12692</v>
      </c>
      <c r="N8042" s="17" t="s">
        <v>29311</v>
      </c>
      <c r="O8042" s="17" t="s">
        <v>29450</v>
      </c>
      <c r="Q8042" s="9"/>
      <c r="R8042" s="10" t="s">
        <v>24629</v>
      </c>
      <c r="S8042" s="11">
        <v>3</v>
      </c>
      <c r="T8042" s="9" t="s">
        <v>28406</v>
      </c>
      <c r="U8042" s="9"/>
      <c r="V8042" s="12"/>
      <c r="X8042" s="8" t="s">
        <v>18797</v>
      </c>
    </row>
    <row r="8043" spans="1:24" x14ac:dyDescent="0.25">
      <c r="A8043" s="16" t="s">
        <v>12693</v>
      </c>
      <c r="B8043" s="5" t="s">
        <v>16218</v>
      </c>
      <c r="C8043" s="5" t="s">
        <v>16207</v>
      </c>
      <c r="D8043" s="6">
        <f t="shared" si="576"/>
        <v>249569</v>
      </c>
      <c r="E8043" s="6">
        <f t="shared" si="577"/>
        <v>250536</v>
      </c>
      <c r="F8043" s="6">
        <f t="shared" si="575"/>
        <v>968</v>
      </c>
      <c r="G8043" s="40">
        <f t="shared" si="574"/>
        <v>428</v>
      </c>
      <c r="H8043" s="6">
        <v>29503208</v>
      </c>
      <c r="I8043" s="6">
        <v>29504175</v>
      </c>
      <c r="J8043" s="6">
        <v>1</v>
      </c>
      <c r="K8043" s="6">
        <f t="shared" si="573"/>
        <v>62</v>
      </c>
      <c r="L8043" s="6">
        <v>301</v>
      </c>
      <c r="M8043" s="1" t="s">
        <v>12694</v>
      </c>
      <c r="N8043" s="17" t="s">
        <v>29311</v>
      </c>
      <c r="O8043" s="17" t="s">
        <v>29450</v>
      </c>
      <c r="Q8043" s="9"/>
      <c r="R8043" s="10" t="s">
        <v>24630</v>
      </c>
      <c r="S8043" s="11">
        <v>5</v>
      </c>
      <c r="T8043" s="9" t="s">
        <v>28407</v>
      </c>
      <c r="U8043" s="9" t="s">
        <v>25363</v>
      </c>
      <c r="V8043" s="12"/>
      <c r="X8043" s="8" t="s">
        <v>18797</v>
      </c>
    </row>
    <row r="8044" spans="1:24" x14ac:dyDescent="0.25">
      <c r="A8044" s="16" t="s">
        <v>12695</v>
      </c>
      <c r="B8044" s="5" t="s">
        <v>16218</v>
      </c>
      <c r="C8044" s="5" t="s">
        <v>16207</v>
      </c>
      <c r="D8044" s="6">
        <f t="shared" si="576"/>
        <v>253055</v>
      </c>
      <c r="E8044" s="6">
        <f t="shared" si="577"/>
        <v>258601</v>
      </c>
      <c r="F8044" s="6">
        <f t="shared" si="575"/>
        <v>5547</v>
      </c>
      <c r="G8044" s="40">
        <f t="shared" si="574"/>
        <v>2518</v>
      </c>
      <c r="H8044" s="6">
        <v>29506694</v>
      </c>
      <c r="I8044" s="6">
        <v>29512240</v>
      </c>
      <c r="J8044" s="6">
        <v>0</v>
      </c>
      <c r="K8044" s="6">
        <f t="shared" si="573"/>
        <v>0</v>
      </c>
      <c r="L8044" s="6">
        <v>1848</v>
      </c>
      <c r="M8044" s="1" t="s">
        <v>12696</v>
      </c>
      <c r="N8044" s="17" t="s">
        <v>29322</v>
      </c>
      <c r="O8044" s="17" t="s">
        <v>29450</v>
      </c>
      <c r="P8044" s="8" t="s">
        <v>16055</v>
      </c>
      <c r="Q8044" s="7" t="s">
        <v>18465</v>
      </c>
      <c r="R8044" s="14" t="s">
        <v>23568</v>
      </c>
      <c r="S8044" s="42">
        <v>2</v>
      </c>
      <c r="T8044" s="41" t="s">
        <v>28408</v>
      </c>
      <c r="U8044" s="7" t="s">
        <v>16207</v>
      </c>
      <c r="V8044" s="12"/>
      <c r="X8044" s="8" t="s">
        <v>18797</v>
      </c>
    </row>
    <row r="8045" spans="1:24" x14ac:dyDescent="0.25">
      <c r="A8045" s="16" t="s">
        <v>12697</v>
      </c>
      <c r="B8045" s="5" t="s">
        <v>16218</v>
      </c>
      <c r="C8045" s="5" t="s">
        <v>16206</v>
      </c>
      <c r="D8045" s="6">
        <f t="shared" si="576"/>
        <v>262622</v>
      </c>
      <c r="E8045" s="6">
        <f t="shared" si="577"/>
        <v>264794</v>
      </c>
      <c r="F8045" s="6">
        <f t="shared" si="575"/>
        <v>2173</v>
      </c>
      <c r="G8045" s="40">
        <f t="shared" si="574"/>
        <v>4020</v>
      </c>
      <c r="H8045" s="6">
        <v>29516261</v>
      </c>
      <c r="I8045" s="6">
        <v>29518433</v>
      </c>
      <c r="J8045" s="6">
        <v>1</v>
      </c>
      <c r="K8045" s="6">
        <f t="shared" si="573"/>
        <v>67</v>
      </c>
      <c r="L8045" s="6">
        <v>701</v>
      </c>
      <c r="M8045" s="1" t="s">
        <v>3935</v>
      </c>
      <c r="N8045" s="17" t="s">
        <v>29315</v>
      </c>
      <c r="O8045" s="17" t="s">
        <v>29450</v>
      </c>
      <c r="Q8045" s="9"/>
      <c r="R8045" s="10" t="s">
        <v>24631</v>
      </c>
      <c r="S8045" s="11">
        <v>9</v>
      </c>
      <c r="T8045" s="9" t="s">
        <v>28409</v>
      </c>
      <c r="U8045" s="9" t="s">
        <v>16207</v>
      </c>
      <c r="V8045" s="12"/>
      <c r="X8045" s="8" t="s">
        <v>18797</v>
      </c>
    </row>
    <row r="8046" spans="1:24" x14ac:dyDescent="0.25">
      <c r="A8046" s="16" t="s">
        <v>12698</v>
      </c>
      <c r="B8046" s="5" t="s">
        <v>16218</v>
      </c>
      <c r="C8046" s="5" t="s">
        <v>16206</v>
      </c>
      <c r="D8046" s="6">
        <f t="shared" si="576"/>
        <v>265756</v>
      </c>
      <c r="E8046" s="6">
        <f t="shared" si="577"/>
        <v>267261</v>
      </c>
      <c r="F8046" s="6">
        <f t="shared" si="575"/>
        <v>1506</v>
      </c>
      <c r="G8046" s="40">
        <f t="shared" si="574"/>
        <v>961</v>
      </c>
      <c r="H8046" s="6">
        <v>29519395</v>
      </c>
      <c r="I8046" s="6">
        <v>29520900</v>
      </c>
      <c r="J8046" s="6">
        <v>0</v>
      </c>
      <c r="K8046" s="6">
        <f t="shared" si="573"/>
        <v>0</v>
      </c>
      <c r="L8046" s="6">
        <v>501</v>
      </c>
      <c r="M8046" s="1" t="s">
        <v>12699</v>
      </c>
      <c r="N8046" s="17" t="s">
        <v>29317</v>
      </c>
      <c r="O8046" s="17" t="s">
        <v>29450</v>
      </c>
      <c r="Q8046" s="9"/>
      <c r="R8046" s="10" t="s">
        <v>24632</v>
      </c>
      <c r="S8046" s="11">
        <v>3</v>
      </c>
      <c r="T8046" s="9" t="s">
        <v>25583</v>
      </c>
      <c r="U8046" s="9"/>
      <c r="V8046" s="12"/>
      <c r="X8046" s="8" t="s">
        <v>18797</v>
      </c>
    </row>
    <row r="8047" spans="1:24" x14ac:dyDescent="0.25">
      <c r="A8047" s="16" t="s">
        <v>12700</v>
      </c>
      <c r="B8047" s="5" t="s">
        <v>16218</v>
      </c>
      <c r="C8047" s="5" t="s">
        <v>16207</v>
      </c>
      <c r="D8047" s="6">
        <f t="shared" si="576"/>
        <v>267556</v>
      </c>
      <c r="E8047" s="6">
        <f t="shared" si="577"/>
        <v>268818</v>
      </c>
      <c r="F8047" s="6">
        <f t="shared" si="575"/>
        <v>1263</v>
      </c>
      <c r="G8047" s="40">
        <f t="shared" si="574"/>
        <v>294</v>
      </c>
      <c r="H8047" s="6">
        <v>29521195</v>
      </c>
      <c r="I8047" s="6">
        <v>29522457</v>
      </c>
      <c r="J8047" s="6">
        <v>0</v>
      </c>
      <c r="K8047" s="6">
        <f t="shared" si="573"/>
        <v>0</v>
      </c>
      <c r="L8047" s="6">
        <v>420</v>
      </c>
      <c r="M8047" s="1" t="s">
        <v>12701</v>
      </c>
      <c r="N8047" s="17" t="s">
        <v>29311</v>
      </c>
      <c r="O8047" s="17" t="s">
        <v>29450</v>
      </c>
      <c r="P8047" s="8" t="s">
        <v>16056</v>
      </c>
      <c r="Q8047" s="7" t="s">
        <v>16238</v>
      </c>
      <c r="R8047" s="14" t="s">
        <v>23830</v>
      </c>
      <c r="S8047" s="42">
        <v>6</v>
      </c>
      <c r="T8047" s="41" t="s">
        <v>28410</v>
      </c>
      <c r="U8047" s="7" t="s">
        <v>28411</v>
      </c>
      <c r="V8047" s="12"/>
      <c r="X8047" s="8" t="s">
        <v>18797</v>
      </c>
    </row>
    <row r="8048" spans="1:24" x14ac:dyDescent="0.25">
      <c r="A8048" s="16" t="s">
        <v>12702</v>
      </c>
      <c r="B8048" s="5" t="s">
        <v>16218</v>
      </c>
      <c r="C8048" s="5" t="s">
        <v>16206</v>
      </c>
      <c r="D8048" s="6">
        <f t="shared" si="576"/>
        <v>271791</v>
      </c>
      <c r="E8048" s="6">
        <f t="shared" si="577"/>
        <v>276578</v>
      </c>
      <c r="F8048" s="6">
        <f t="shared" si="575"/>
        <v>4788</v>
      </c>
      <c r="G8048" s="40">
        <f t="shared" si="574"/>
        <v>2972</v>
      </c>
      <c r="H8048" s="6">
        <v>29525430</v>
      </c>
      <c r="I8048" s="6">
        <v>29530217</v>
      </c>
      <c r="J8048" s="6">
        <v>1</v>
      </c>
      <c r="K8048" s="6">
        <f t="shared" si="573"/>
        <v>60</v>
      </c>
      <c r="L8048" s="6">
        <v>1575</v>
      </c>
      <c r="M8048" s="1" t="s">
        <v>12703</v>
      </c>
      <c r="N8048" s="17" t="s">
        <v>29311</v>
      </c>
      <c r="O8048" s="17" t="s">
        <v>29450</v>
      </c>
      <c r="P8048" s="8" t="s">
        <v>16057</v>
      </c>
      <c r="Q8048" s="7" t="s">
        <v>16582</v>
      </c>
      <c r="R8048" s="14" t="s">
        <v>24633</v>
      </c>
      <c r="S8048" s="42">
        <v>6</v>
      </c>
      <c r="T8048" s="41" t="s">
        <v>28412</v>
      </c>
      <c r="U8048" s="7" t="s">
        <v>28413</v>
      </c>
      <c r="V8048" s="43" t="s">
        <v>28697</v>
      </c>
      <c r="X8048" s="8" t="s">
        <v>18797</v>
      </c>
    </row>
    <row r="8049" spans="1:24" x14ac:dyDescent="0.25">
      <c r="A8049" s="16" t="s">
        <v>12704</v>
      </c>
      <c r="B8049" s="5" t="s">
        <v>16218</v>
      </c>
      <c r="C8049" s="5" t="s">
        <v>16207</v>
      </c>
      <c r="D8049" s="6">
        <f t="shared" si="576"/>
        <v>277217</v>
      </c>
      <c r="E8049" s="6">
        <f t="shared" si="577"/>
        <v>278124</v>
      </c>
      <c r="F8049" s="6">
        <f t="shared" si="575"/>
        <v>908</v>
      </c>
      <c r="G8049" s="40">
        <f t="shared" si="574"/>
        <v>638</v>
      </c>
      <c r="H8049" s="6">
        <v>29530856</v>
      </c>
      <c r="I8049" s="6">
        <v>29531763</v>
      </c>
      <c r="J8049" s="6">
        <v>2</v>
      </c>
      <c r="K8049" s="6">
        <f t="shared" si="573"/>
        <v>140</v>
      </c>
      <c r="L8049" s="6">
        <v>255</v>
      </c>
      <c r="M8049" s="1" t="s">
        <v>14</v>
      </c>
      <c r="N8049" s="17" t="s">
        <v>29311</v>
      </c>
      <c r="O8049" s="17" t="s">
        <v>29450</v>
      </c>
      <c r="Q8049" s="9"/>
      <c r="R8049" s="10" t="s">
        <v>19366</v>
      </c>
      <c r="S8049" s="11">
        <v>3</v>
      </c>
      <c r="T8049" s="9" t="s">
        <v>25037</v>
      </c>
      <c r="U8049" s="9"/>
      <c r="V8049" s="12"/>
      <c r="X8049" s="8" t="s">
        <v>18797</v>
      </c>
    </row>
    <row r="8050" spans="1:24" x14ac:dyDescent="0.25">
      <c r="A8050" s="16" t="s">
        <v>12705</v>
      </c>
      <c r="B8050" s="5" t="s">
        <v>16218</v>
      </c>
      <c r="C8050" s="5" t="s">
        <v>16207</v>
      </c>
      <c r="D8050" s="6">
        <f t="shared" si="576"/>
        <v>281250</v>
      </c>
      <c r="E8050" s="6">
        <f t="shared" si="577"/>
        <v>283412</v>
      </c>
      <c r="F8050" s="6">
        <f t="shared" si="575"/>
        <v>2163</v>
      </c>
      <c r="G8050" s="40">
        <f t="shared" si="574"/>
        <v>3125</v>
      </c>
      <c r="H8050" s="6">
        <v>29534889</v>
      </c>
      <c r="I8050" s="6">
        <v>29537051</v>
      </c>
      <c r="J8050" s="6">
        <v>0</v>
      </c>
      <c r="K8050" s="6">
        <f t="shared" si="573"/>
        <v>0</v>
      </c>
      <c r="L8050" s="6">
        <v>720</v>
      </c>
      <c r="M8050" s="1" t="s">
        <v>4576</v>
      </c>
      <c r="N8050" s="17" t="s">
        <v>29327</v>
      </c>
      <c r="O8050" s="17" t="s">
        <v>29450</v>
      </c>
      <c r="R8050" s="10" t="s">
        <v>21153</v>
      </c>
      <c r="S8050" s="42">
        <v>2</v>
      </c>
      <c r="T8050" s="41" t="s">
        <v>25044</v>
      </c>
      <c r="U8050" s="41" t="s">
        <v>16207</v>
      </c>
      <c r="V8050" s="12"/>
      <c r="X8050" s="8" t="s">
        <v>18797</v>
      </c>
    </row>
    <row r="8051" spans="1:24" x14ac:dyDescent="0.25">
      <c r="A8051" s="16" t="s">
        <v>12706</v>
      </c>
      <c r="B8051" s="5" t="s">
        <v>16218</v>
      </c>
      <c r="C8051" s="5" t="s">
        <v>16206</v>
      </c>
      <c r="D8051" s="6">
        <f t="shared" si="576"/>
        <v>285428</v>
      </c>
      <c r="E8051" s="6">
        <f t="shared" si="577"/>
        <v>287299</v>
      </c>
      <c r="F8051" s="6">
        <f t="shared" si="575"/>
        <v>1872</v>
      </c>
      <c r="G8051" s="40">
        <f t="shared" si="574"/>
        <v>2015</v>
      </c>
      <c r="H8051" s="6">
        <v>29539067</v>
      </c>
      <c r="I8051" s="6">
        <v>29540938</v>
      </c>
      <c r="J8051" s="6">
        <v>4</v>
      </c>
      <c r="K8051" s="6">
        <f t="shared" si="573"/>
        <v>417</v>
      </c>
      <c r="L8051" s="6">
        <v>484</v>
      </c>
      <c r="M8051" s="1" t="s">
        <v>14</v>
      </c>
      <c r="N8051" s="17" t="s">
        <v>29340</v>
      </c>
      <c r="O8051" s="17" t="s">
        <v>29450</v>
      </c>
      <c r="R8051" s="10" t="s">
        <v>20910</v>
      </c>
      <c r="S8051" s="42">
        <v>0</v>
      </c>
      <c r="T8051" s="41" t="s">
        <v>16207</v>
      </c>
      <c r="V8051" s="12"/>
      <c r="X8051" s="8" t="s">
        <v>18798</v>
      </c>
    </row>
    <row r="8052" spans="1:24" x14ac:dyDescent="0.25">
      <c r="A8052" s="16" t="s">
        <v>12707</v>
      </c>
      <c r="B8052" s="5" t="s">
        <v>16218</v>
      </c>
      <c r="C8052" s="5" t="s">
        <v>16207</v>
      </c>
      <c r="D8052" s="6">
        <f t="shared" si="576"/>
        <v>288311</v>
      </c>
      <c r="E8052" s="6">
        <f t="shared" si="577"/>
        <v>289255</v>
      </c>
      <c r="F8052" s="6">
        <f t="shared" si="575"/>
        <v>945</v>
      </c>
      <c r="G8052" s="40">
        <f t="shared" si="574"/>
        <v>1011</v>
      </c>
      <c r="H8052" s="6">
        <v>29541950</v>
      </c>
      <c r="I8052" s="6">
        <v>29542894</v>
      </c>
      <c r="J8052" s="6">
        <v>0</v>
      </c>
      <c r="K8052" s="6">
        <f t="shared" si="573"/>
        <v>0</v>
      </c>
      <c r="L8052" s="6">
        <v>314</v>
      </c>
      <c r="M8052" s="1" t="s">
        <v>12708</v>
      </c>
      <c r="N8052" s="17" t="s">
        <v>18880</v>
      </c>
      <c r="O8052" s="17" t="s">
        <v>29450</v>
      </c>
      <c r="R8052" s="10" t="s">
        <v>21093</v>
      </c>
      <c r="S8052" s="42">
        <v>1</v>
      </c>
      <c r="T8052" s="41" t="s">
        <v>25022</v>
      </c>
      <c r="V8052" s="12"/>
      <c r="X8052" s="8" t="s">
        <v>18797</v>
      </c>
    </row>
    <row r="8053" spans="1:24" x14ac:dyDescent="0.25">
      <c r="A8053" s="16" t="s">
        <v>12709</v>
      </c>
      <c r="B8053" s="5" t="s">
        <v>16218</v>
      </c>
      <c r="C8053" s="5" t="s">
        <v>16206</v>
      </c>
      <c r="D8053" s="6">
        <f t="shared" si="576"/>
        <v>299364</v>
      </c>
      <c r="E8053" s="6">
        <f t="shared" si="577"/>
        <v>301293</v>
      </c>
      <c r="F8053" s="6">
        <f t="shared" si="575"/>
        <v>1930</v>
      </c>
      <c r="G8053" s="40">
        <f t="shared" si="574"/>
        <v>10108</v>
      </c>
      <c r="H8053" s="6">
        <v>29553003</v>
      </c>
      <c r="I8053" s="6">
        <v>29554932</v>
      </c>
      <c r="J8053" s="6">
        <v>1</v>
      </c>
      <c r="K8053" s="6">
        <f t="shared" ref="K8053:K8116" si="578">F8053-((L8053+1)*3)</f>
        <v>52</v>
      </c>
      <c r="L8053" s="6">
        <v>625</v>
      </c>
      <c r="M8053" s="1" t="s">
        <v>1978</v>
      </c>
      <c r="N8053" s="17" t="s">
        <v>29312</v>
      </c>
      <c r="O8053" s="17" t="s">
        <v>29450</v>
      </c>
      <c r="R8053" s="10" t="s">
        <v>24634</v>
      </c>
      <c r="S8053" s="42">
        <v>2</v>
      </c>
      <c r="T8053" s="41" t="s">
        <v>25069</v>
      </c>
      <c r="V8053" s="12"/>
      <c r="X8053" s="8" t="s">
        <v>18797</v>
      </c>
    </row>
    <row r="8054" spans="1:24" x14ac:dyDescent="0.25">
      <c r="A8054" s="16" t="s">
        <v>12710</v>
      </c>
      <c r="B8054" s="5" t="s">
        <v>16218</v>
      </c>
      <c r="C8054" s="5" t="s">
        <v>16207</v>
      </c>
      <c r="D8054" s="6">
        <f t="shared" si="576"/>
        <v>303820</v>
      </c>
      <c r="E8054" s="6">
        <f t="shared" si="577"/>
        <v>304627</v>
      </c>
      <c r="F8054" s="6">
        <f t="shared" si="575"/>
        <v>808</v>
      </c>
      <c r="G8054" s="40">
        <f t="shared" si="574"/>
        <v>2526</v>
      </c>
      <c r="H8054" s="6">
        <v>29557459</v>
      </c>
      <c r="I8054" s="6">
        <v>29558266</v>
      </c>
      <c r="J8054" s="6">
        <v>1</v>
      </c>
      <c r="K8054" s="6">
        <f t="shared" si="578"/>
        <v>79</v>
      </c>
      <c r="L8054" s="6">
        <v>242</v>
      </c>
      <c r="M8054" s="1" t="s">
        <v>12711</v>
      </c>
      <c r="N8054" s="17" t="s">
        <v>29311</v>
      </c>
      <c r="O8054" s="17" t="s">
        <v>29450</v>
      </c>
      <c r="R8054" s="10" t="s">
        <v>24635</v>
      </c>
      <c r="S8054" s="42">
        <v>1</v>
      </c>
      <c r="T8054" s="41" t="s">
        <v>25040</v>
      </c>
      <c r="V8054" s="12"/>
      <c r="X8054" s="8" t="s">
        <v>18797</v>
      </c>
    </row>
    <row r="8055" spans="1:24" x14ac:dyDescent="0.25">
      <c r="A8055" s="16" t="s">
        <v>12712</v>
      </c>
      <c r="B8055" s="5" t="s">
        <v>16218</v>
      </c>
      <c r="C8055" s="5" t="s">
        <v>16207</v>
      </c>
      <c r="D8055" s="6">
        <f t="shared" si="576"/>
        <v>305430</v>
      </c>
      <c r="E8055" s="6">
        <f t="shared" si="577"/>
        <v>307032</v>
      </c>
      <c r="F8055" s="6">
        <f t="shared" si="575"/>
        <v>1603</v>
      </c>
      <c r="G8055" s="40">
        <f t="shared" si="574"/>
        <v>802</v>
      </c>
      <c r="H8055" s="6">
        <v>29559069</v>
      </c>
      <c r="I8055" s="6">
        <v>29560671</v>
      </c>
      <c r="J8055" s="6">
        <v>1</v>
      </c>
      <c r="K8055" s="6">
        <f t="shared" si="578"/>
        <v>67</v>
      </c>
      <c r="L8055" s="6">
        <v>511</v>
      </c>
      <c r="M8055" s="1" t="s">
        <v>2865</v>
      </c>
      <c r="N8055" s="17" t="s">
        <v>29311</v>
      </c>
      <c r="O8055" s="17" t="s">
        <v>29450</v>
      </c>
      <c r="R8055" s="10" t="s">
        <v>19026</v>
      </c>
      <c r="S8055" s="42">
        <v>1</v>
      </c>
      <c r="T8055" s="41" t="s">
        <v>25040</v>
      </c>
      <c r="V8055" s="12"/>
      <c r="X8055" s="8" t="s">
        <v>18797</v>
      </c>
    </row>
    <row r="8056" spans="1:24" x14ac:dyDescent="0.25">
      <c r="A8056" s="16" t="s">
        <v>12713</v>
      </c>
      <c r="B8056" s="5" t="s">
        <v>16218</v>
      </c>
      <c r="C8056" s="5" t="s">
        <v>16207</v>
      </c>
      <c r="D8056" s="6">
        <f t="shared" si="576"/>
        <v>308005</v>
      </c>
      <c r="E8056" s="6">
        <f t="shared" si="577"/>
        <v>313307</v>
      </c>
      <c r="F8056" s="6">
        <f t="shared" si="575"/>
        <v>5303</v>
      </c>
      <c r="G8056" s="40">
        <f t="shared" si="574"/>
        <v>972</v>
      </c>
      <c r="H8056" s="6">
        <v>29561644</v>
      </c>
      <c r="I8056" s="6">
        <v>29566946</v>
      </c>
      <c r="J8056" s="6">
        <v>5</v>
      </c>
      <c r="K8056" s="6">
        <f t="shared" si="578"/>
        <v>2459</v>
      </c>
      <c r="L8056" s="6">
        <v>947</v>
      </c>
      <c r="M8056" s="1" t="s">
        <v>7688</v>
      </c>
      <c r="N8056" s="17" t="s">
        <v>29310</v>
      </c>
      <c r="O8056" s="17" t="s">
        <v>29310</v>
      </c>
      <c r="R8056" s="10" t="s">
        <v>24636</v>
      </c>
      <c r="S8056" s="42">
        <v>1</v>
      </c>
      <c r="T8056" s="41" t="s">
        <v>25086</v>
      </c>
      <c r="U8056" s="41" t="s">
        <v>16207</v>
      </c>
      <c r="V8056" s="12"/>
      <c r="X8056" s="8" t="s">
        <v>18797</v>
      </c>
    </row>
    <row r="8057" spans="1:24" x14ac:dyDescent="0.25">
      <c r="A8057" s="16" t="s">
        <v>12714</v>
      </c>
      <c r="B8057" s="5" t="s">
        <v>16218</v>
      </c>
      <c r="C8057" s="5" t="s">
        <v>16206</v>
      </c>
      <c r="D8057" s="6">
        <f t="shared" si="576"/>
        <v>314288</v>
      </c>
      <c r="E8057" s="6">
        <f t="shared" si="577"/>
        <v>315820</v>
      </c>
      <c r="F8057" s="6">
        <f t="shared" si="575"/>
        <v>1533</v>
      </c>
      <c r="G8057" s="40">
        <f t="shared" si="574"/>
        <v>980</v>
      </c>
      <c r="H8057" s="6">
        <v>29567927</v>
      </c>
      <c r="I8057" s="6">
        <v>29569459</v>
      </c>
      <c r="J8057" s="6">
        <v>0</v>
      </c>
      <c r="K8057" s="6">
        <f t="shared" si="578"/>
        <v>0</v>
      </c>
      <c r="L8057" s="6">
        <v>510</v>
      </c>
      <c r="M8057" s="1" t="s">
        <v>12715</v>
      </c>
      <c r="N8057" s="17" t="s">
        <v>29383</v>
      </c>
      <c r="O8057" s="17" t="s">
        <v>29383</v>
      </c>
      <c r="P8057" s="8" t="s">
        <v>15439</v>
      </c>
      <c r="Q8057" s="41" t="s">
        <v>16312</v>
      </c>
      <c r="R8057" s="10" t="s">
        <v>24637</v>
      </c>
      <c r="S8057" s="42">
        <v>4</v>
      </c>
      <c r="T8057" s="41" t="s">
        <v>29291</v>
      </c>
      <c r="V8057" s="12"/>
      <c r="X8057" s="8" t="s">
        <v>18797</v>
      </c>
    </row>
    <row r="8058" spans="1:24" x14ac:dyDescent="0.25">
      <c r="A8058" s="3" t="s">
        <v>28954</v>
      </c>
      <c r="B8058" s="4" t="s">
        <v>16218</v>
      </c>
      <c r="C8058" s="4" t="s">
        <v>16206</v>
      </c>
      <c r="D8058" s="40">
        <f t="shared" si="576"/>
        <v>316236</v>
      </c>
      <c r="E8058" s="40">
        <f t="shared" si="577"/>
        <v>318078</v>
      </c>
      <c r="F8058" s="6">
        <f t="shared" si="575"/>
        <v>1843</v>
      </c>
      <c r="G8058" s="40">
        <f t="shared" si="574"/>
        <v>415</v>
      </c>
      <c r="H8058" s="40">
        <v>29569875</v>
      </c>
      <c r="I8058" s="40">
        <v>29571717</v>
      </c>
      <c r="J8058" s="40">
        <v>3</v>
      </c>
      <c r="K8058" s="6">
        <f t="shared" si="578"/>
        <v>277</v>
      </c>
      <c r="L8058" s="40">
        <v>521</v>
      </c>
      <c r="M8058" s="1" t="s">
        <v>28982</v>
      </c>
      <c r="N8058" s="7" t="s">
        <v>29306</v>
      </c>
      <c r="O8058" s="7" t="s">
        <v>29306</v>
      </c>
      <c r="S8058" s="42">
        <v>6</v>
      </c>
      <c r="T8058" s="41" t="s">
        <v>25286</v>
      </c>
      <c r="X8058" s="8" t="s">
        <v>18797</v>
      </c>
    </row>
    <row r="8059" spans="1:24" x14ac:dyDescent="0.25">
      <c r="A8059" s="16" t="s">
        <v>12716</v>
      </c>
      <c r="B8059" s="5" t="s">
        <v>16218</v>
      </c>
      <c r="C8059" s="5" t="s">
        <v>16207</v>
      </c>
      <c r="D8059" s="6">
        <f t="shared" si="576"/>
        <v>318281</v>
      </c>
      <c r="E8059" s="6">
        <f t="shared" si="577"/>
        <v>318709</v>
      </c>
      <c r="F8059" s="6">
        <f t="shared" si="575"/>
        <v>429</v>
      </c>
      <c r="G8059" s="40">
        <f t="shared" si="574"/>
        <v>202</v>
      </c>
      <c r="H8059" s="6">
        <v>29571920</v>
      </c>
      <c r="I8059" s="6">
        <v>29572348</v>
      </c>
      <c r="J8059" s="6">
        <v>0</v>
      </c>
      <c r="K8059" s="6">
        <f t="shared" si="578"/>
        <v>0</v>
      </c>
      <c r="L8059" s="6">
        <v>142</v>
      </c>
      <c r="M8059" s="1" t="s">
        <v>14</v>
      </c>
      <c r="N8059" s="17" t="s">
        <v>29326</v>
      </c>
      <c r="O8059" s="17"/>
      <c r="R8059" s="10" t="s">
        <v>18964</v>
      </c>
      <c r="S8059" s="42">
        <v>0</v>
      </c>
      <c r="T8059" s="41" t="s">
        <v>16207</v>
      </c>
      <c r="V8059" s="12"/>
      <c r="X8059" s="8" t="s">
        <v>18797</v>
      </c>
    </row>
    <row r="8060" spans="1:24" x14ac:dyDescent="0.25">
      <c r="A8060" s="16" t="s">
        <v>12717</v>
      </c>
      <c r="B8060" s="5" t="s">
        <v>16218</v>
      </c>
      <c r="C8060" s="5" t="s">
        <v>16207</v>
      </c>
      <c r="D8060" s="6">
        <f t="shared" si="576"/>
        <v>319619</v>
      </c>
      <c r="E8060" s="6">
        <f t="shared" si="577"/>
        <v>321345</v>
      </c>
      <c r="F8060" s="6">
        <f t="shared" si="575"/>
        <v>1727</v>
      </c>
      <c r="G8060" s="40">
        <f t="shared" ref="G8060:G8123" si="579">D8060-E8059-1</f>
        <v>909</v>
      </c>
      <c r="H8060" s="6">
        <v>29573258</v>
      </c>
      <c r="I8060" s="6">
        <v>29574984</v>
      </c>
      <c r="J8060" s="6">
        <v>1</v>
      </c>
      <c r="K8060" s="6">
        <f t="shared" si="578"/>
        <v>71</v>
      </c>
      <c r="L8060" s="6">
        <v>551</v>
      </c>
      <c r="M8060" s="1" t="s">
        <v>12718</v>
      </c>
      <c r="N8060" s="17" t="s">
        <v>29310</v>
      </c>
      <c r="O8060" s="17" t="s">
        <v>29450</v>
      </c>
      <c r="R8060" s="10" t="s">
        <v>23655</v>
      </c>
      <c r="S8060" s="42">
        <v>4</v>
      </c>
      <c r="T8060" s="41" t="s">
        <v>28414</v>
      </c>
      <c r="U8060" s="41" t="s">
        <v>16207</v>
      </c>
      <c r="V8060" s="12"/>
      <c r="X8060" s="8" t="s">
        <v>18797</v>
      </c>
    </row>
    <row r="8061" spans="1:24" x14ac:dyDescent="0.25">
      <c r="A8061" s="16" t="s">
        <v>12719</v>
      </c>
      <c r="B8061" s="5" t="s">
        <v>16218</v>
      </c>
      <c r="C8061" s="5" t="s">
        <v>16206</v>
      </c>
      <c r="D8061" s="6">
        <f t="shared" si="576"/>
        <v>322287</v>
      </c>
      <c r="E8061" s="6">
        <f t="shared" si="577"/>
        <v>325346</v>
      </c>
      <c r="F8061" s="6">
        <f t="shared" si="575"/>
        <v>3060</v>
      </c>
      <c r="G8061" s="40">
        <f t="shared" si="579"/>
        <v>941</v>
      </c>
      <c r="H8061" s="6">
        <v>29575926</v>
      </c>
      <c r="I8061" s="6">
        <v>29578985</v>
      </c>
      <c r="J8061" s="6">
        <v>1</v>
      </c>
      <c r="K8061" s="6">
        <f t="shared" si="578"/>
        <v>54</v>
      </c>
      <c r="L8061" s="6">
        <v>1001</v>
      </c>
      <c r="M8061" s="1" t="s">
        <v>12720</v>
      </c>
      <c r="N8061" s="17" t="s">
        <v>29310</v>
      </c>
      <c r="O8061" s="17" t="s">
        <v>29450</v>
      </c>
      <c r="R8061" s="10" t="s">
        <v>24638</v>
      </c>
      <c r="S8061" s="42">
        <v>1</v>
      </c>
      <c r="T8061" s="41" t="s">
        <v>25022</v>
      </c>
      <c r="V8061" s="12"/>
      <c r="X8061" s="8" t="s">
        <v>18797</v>
      </c>
    </row>
    <row r="8062" spans="1:24" x14ac:dyDescent="0.25">
      <c r="A8062" s="16" t="s">
        <v>12721</v>
      </c>
      <c r="B8062" s="5" t="s">
        <v>16218</v>
      </c>
      <c r="C8062" s="5" t="s">
        <v>16206</v>
      </c>
      <c r="D8062" s="6">
        <f t="shared" si="576"/>
        <v>326278</v>
      </c>
      <c r="E8062" s="6">
        <f t="shared" si="577"/>
        <v>327645</v>
      </c>
      <c r="F8062" s="6">
        <f t="shared" si="575"/>
        <v>1368</v>
      </c>
      <c r="G8062" s="40">
        <f t="shared" si="579"/>
        <v>931</v>
      </c>
      <c r="H8062" s="6">
        <v>29579917</v>
      </c>
      <c r="I8062" s="6">
        <v>29581284</v>
      </c>
      <c r="J8062" s="6">
        <v>0</v>
      </c>
      <c r="K8062" s="6">
        <f t="shared" si="578"/>
        <v>0</v>
      </c>
      <c r="L8062" s="6">
        <v>455</v>
      </c>
      <c r="M8062" s="1" t="s">
        <v>12722</v>
      </c>
      <c r="N8062" s="17" t="s">
        <v>29317</v>
      </c>
      <c r="O8062" s="17" t="s">
        <v>29450</v>
      </c>
      <c r="R8062" s="10" t="s">
        <v>24639</v>
      </c>
      <c r="S8062" s="42">
        <v>2</v>
      </c>
      <c r="T8062" s="41" t="s">
        <v>28415</v>
      </c>
      <c r="V8062" s="12"/>
      <c r="W8062" s="43" t="s">
        <v>18824</v>
      </c>
      <c r="X8062" s="8" t="s">
        <v>18798</v>
      </c>
    </row>
    <row r="8063" spans="1:24" x14ac:dyDescent="0.25">
      <c r="A8063" s="16" t="s">
        <v>12723</v>
      </c>
      <c r="B8063" s="5" t="s">
        <v>16218</v>
      </c>
      <c r="C8063" s="5" t="s">
        <v>16206</v>
      </c>
      <c r="D8063" s="6">
        <f t="shared" si="576"/>
        <v>328751</v>
      </c>
      <c r="E8063" s="6">
        <f t="shared" si="577"/>
        <v>329632</v>
      </c>
      <c r="F8063" s="6">
        <f t="shared" si="575"/>
        <v>882</v>
      </c>
      <c r="G8063" s="40">
        <f t="shared" si="579"/>
        <v>1105</v>
      </c>
      <c r="H8063" s="6">
        <v>29582390</v>
      </c>
      <c r="I8063" s="6">
        <v>29583271</v>
      </c>
      <c r="J8063" s="6">
        <v>0</v>
      </c>
      <c r="K8063" s="6">
        <f t="shared" si="578"/>
        <v>0</v>
      </c>
      <c r="L8063" s="6">
        <v>293</v>
      </c>
      <c r="M8063" s="1" t="s">
        <v>12724</v>
      </c>
      <c r="N8063" s="17" t="s">
        <v>29365</v>
      </c>
      <c r="O8063" s="17" t="s">
        <v>29451</v>
      </c>
      <c r="R8063" s="10" t="s">
        <v>24640</v>
      </c>
      <c r="S8063" s="42">
        <v>6</v>
      </c>
      <c r="T8063" s="41" t="s">
        <v>28416</v>
      </c>
      <c r="V8063" s="12"/>
      <c r="X8063" s="8" t="s">
        <v>18797</v>
      </c>
    </row>
    <row r="8064" spans="1:24" x14ac:dyDescent="0.25">
      <c r="A8064" s="16" t="s">
        <v>12725</v>
      </c>
      <c r="B8064" s="5" t="s">
        <v>16218</v>
      </c>
      <c r="C8064" s="5" t="s">
        <v>16206</v>
      </c>
      <c r="D8064" s="6">
        <f t="shared" si="576"/>
        <v>330263</v>
      </c>
      <c r="E8064" s="6">
        <f t="shared" si="577"/>
        <v>332906</v>
      </c>
      <c r="F8064" s="6">
        <f t="shared" si="575"/>
        <v>2644</v>
      </c>
      <c r="G8064" s="40">
        <f t="shared" si="579"/>
        <v>630</v>
      </c>
      <c r="H8064" s="6">
        <v>29583902</v>
      </c>
      <c r="I8064" s="6">
        <v>29586545</v>
      </c>
      <c r="J8064" s="6">
        <v>2</v>
      </c>
      <c r="K8064" s="6">
        <f t="shared" si="578"/>
        <v>127</v>
      </c>
      <c r="L8064" s="6">
        <v>838</v>
      </c>
      <c r="M8064" s="1" t="s">
        <v>14</v>
      </c>
      <c r="N8064" s="17" t="s">
        <v>29311</v>
      </c>
      <c r="O8064" s="17" t="s">
        <v>29450</v>
      </c>
      <c r="R8064" s="10" t="s">
        <v>24641</v>
      </c>
      <c r="S8064" s="42">
        <v>0</v>
      </c>
      <c r="T8064" s="41" t="s">
        <v>16207</v>
      </c>
      <c r="V8064" s="12"/>
      <c r="X8064" s="8" t="s">
        <v>18797</v>
      </c>
    </row>
    <row r="8065" spans="1:25" x14ac:dyDescent="0.25">
      <c r="A8065" s="16" t="s">
        <v>12726</v>
      </c>
      <c r="B8065" s="5" t="s">
        <v>16218</v>
      </c>
      <c r="C8065" s="5" t="s">
        <v>16206</v>
      </c>
      <c r="D8065" s="6">
        <f t="shared" si="576"/>
        <v>334901</v>
      </c>
      <c r="E8065" s="6">
        <f t="shared" si="577"/>
        <v>337232</v>
      </c>
      <c r="F8065" s="6">
        <f t="shared" si="575"/>
        <v>2332</v>
      </c>
      <c r="G8065" s="40">
        <f t="shared" si="579"/>
        <v>1994</v>
      </c>
      <c r="H8065" s="6">
        <v>29588540</v>
      </c>
      <c r="I8065" s="6">
        <v>29590871</v>
      </c>
      <c r="J8065" s="6">
        <v>3</v>
      </c>
      <c r="K8065" s="6">
        <f t="shared" si="578"/>
        <v>1561</v>
      </c>
      <c r="L8065" s="6">
        <v>256</v>
      </c>
      <c r="M8065" s="1" t="s">
        <v>12727</v>
      </c>
      <c r="N8065" s="17" t="s">
        <v>29311</v>
      </c>
      <c r="O8065" s="17" t="s">
        <v>29450</v>
      </c>
      <c r="P8065" s="8" t="s">
        <v>16058</v>
      </c>
      <c r="Q8065" s="7" t="s">
        <v>17626</v>
      </c>
      <c r="R8065" s="14" t="s">
        <v>19425</v>
      </c>
      <c r="S8065" s="42">
        <v>3</v>
      </c>
      <c r="T8065" s="9" t="s">
        <v>25378</v>
      </c>
      <c r="U8065" s="7"/>
      <c r="V8065" s="12"/>
      <c r="W8065" s="43" t="s">
        <v>18816</v>
      </c>
      <c r="X8065" s="8" t="s">
        <v>18797</v>
      </c>
      <c r="Y8065" s="8" t="s">
        <v>18798</v>
      </c>
    </row>
    <row r="8066" spans="1:25" x14ac:dyDescent="0.25">
      <c r="A8066" s="16" t="s">
        <v>12728</v>
      </c>
      <c r="B8066" s="5" t="s">
        <v>16218</v>
      </c>
      <c r="C8066" s="5" t="s">
        <v>16207</v>
      </c>
      <c r="D8066" s="6">
        <f t="shared" si="576"/>
        <v>337717</v>
      </c>
      <c r="E8066" s="6">
        <f t="shared" si="577"/>
        <v>338319</v>
      </c>
      <c r="F8066" s="6">
        <f t="shared" si="575"/>
        <v>603</v>
      </c>
      <c r="G8066" s="40">
        <f t="shared" si="579"/>
        <v>484</v>
      </c>
      <c r="H8066" s="6">
        <v>29591356</v>
      </c>
      <c r="I8066" s="6">
        <v>29591958</v>
      </c>
      <c r="J8066" s="6">
        <v>0</v>
      </c>
      <c r="K8066" s="6">
        <f t="shared" si="578"/>
        <v>0</v>
      </c>
      <c r="L8066" s="6">
        <v>200</v>
      </c>
      <c r="M8066" s="1" t="s">
        <v>14</v>
      </c>
      <c r="N8066" s="17" t="s">
        <v>29311</v>
      </c>
      <c r="O8066" s="17" t="s">
        <v>29450</v>
      </c>
      <c r="Q8066" s="9"/>
      <c r="R8066" s="10" t="s">
        <v>24642</v>
      </c>
      <c r="S8066" s="11">
        <v>0</v>
      </c>
      <c r="T8066" s="9" t="s">
        <v>16207</v>
      </c>
      <c r="U8066" s="9"/>
      <c r="V8066" s="12"/>
      <c r="X8066" s="8" t="s">
        <v>18797</v>
      </c>
    </row>
    <row r="8067" spans="1:25" x14ac:dyDescent="0.25">
      <c r="A8067" s="16" t="s">
        <v>12729</v>
      </c>
      <c r="B8067" s="5" t="s">
        <v>16218</v>
      </c>
      <c r="C8067" s="5" t="s">
        <v>16206</v>
      </c>
      <c r="D8067" s="6">
        <f t="shared" si="576"/>
        <v>338773</v>
      </c>
      <c r="E8067" s="6">
        <f t="shared" si="577"/>
        <v>340209</v>
      </c>
      <c r="F8067" s="6">
        <f t="shared" ref="F8067:F8130" si="580">I8067-H8067+1</f>
        <v>1437</v>
      </c>
      <c r="G8067" s="40">
        <f t="shared" si="579"/>
        <v>453</v>
      </c>
      <c r="H8067" s="6">
        <v>29592412</v>
      </c>
      <c r="I8067" s="6">
        <v>29593848</v>
      </c>
      <c r="J8067" s="6">
        <v>0</v>
      </c>
      <c r="K8067" s="6">
        <f t="shared" si="578"/>
        <v>0</v>
      </c>
      <c r="L8067" s="6">
        <v>478</v>
      </c>
      <c r="M8067" s="1" t="s">
        <v>12730</v>
      </c>
      <c r="N8067" s="17" t="s">
        <v>29319</v>
      </c>
      <c r="O8067" s="17" t="s">
        <v>29450</v>
      </c>
      <c r="P8067" s="8" t="s">
        <v>16059</v>
      </c>
      <c r="Q8067" s="7" t="s">
        <v>18114</v>
      </c>
      <c r="R8067" s="14" t="s">
        <v>24643</v>
      </c>
      <c r="S8067" s="42">
        <v>4</v>
      </c>
      <c r="T8067" s="41" t="s">
        <v>28417</v>
      </c>
      <c r="U8067" s="7" t="s">
        <v>16207</v>
      </c>
      <c r="V8067" s="12"/>
      <c r="X8067" s="8" t="s">
        <v>18797</v>
      </c>
    </row>
    <row r="8068" spans="1:25" x14ac:dyDescent="0.25">
      <c r="A8068" s="16" t="s">
        <v>12731</v>
      </c>
      <c r="B8068" s="5" t="s">
        <v>16218</v>
      </c>
      <c r="C8068" s="5" t="s">
        <v>16207</v>
      </c>
      <c r="D8068" s="6">
        <f t="shared" si="576"/>
        <v>340514</v>
      </c>
      <c r="E8068" s="6">
        <f t="shared" si="577"/>
        <v>341284</v>
      </c>
      <c r="F8068" s="6">
        <f t="shared" si="580"/>
        <v>771</v>
      </c>
      <c r="G8068" s="40">
        <f t="shared" si="579"/>
        <v>304</v>
      </c>
      <c r="H8068" s="6">
        <v>29594153</v>
      </c>
      <c r="I8068" s="6">
        <v>29594923</v>
      </c>
      <c r="J8068" s="6">
        <v>0</v>
      </c>
      <c r="K8068" s="6">
        <f t="shared" si="578"/>
        <v>0</v>
      </c>
      <c r="L8068" s="6">
        <v>256</v>
      </c>
      <c r="M8068" s="1" t="s">
        <v>12732</v>
      </c>
      <c r="N8068" s="17" t="s">
        <v>29350</v>
      </c>
      <c r="O8068" s="17" t="s">
        <v>29450</v>
      </c>
      <c r="Q8068" s="9"/>
      <c r="R8068" s="10" t="s">
        <v>24644</v>
      </c>
      <c r="S8068" s="11">
        <v>1</v>
      </c>
      <c r="T8068" s="9" t="s">
        <v>25086</v>
      </c>
      <c r="U8068" s="9" t="s">
        <v>16207</v>
      </c>
      <c r="V8068" s="12"/>
      <c r="X8068" s="8" t="s">
        <v>18797</v>
      </c>
    </row>
    <row r="8069" spans="1:25" x14ac:dyDescent="0.25">
      <c r="A8069" s="16" t="s">
        <v>12733</v>
      </c>
      <c r="B8069" s="5" t="s">
        <v>16218</v>
      </c>
      <c r="C8069" s="5" t="s">
        <v>16206</v>
      </c>
      <c r="D8069" s="6">
        <f t="shared" si="576"/>
        <v>342072</v>
      </c>
      <c r="E8069" s="6">
        <f t="shared" si="577"/>
        <v>343482</v>
      </c>
      <c r="F8069" s="6">
        <f t="shared" si="580"/>
        <v>1411</v>
      </c>
      <c r="G8069" s="40">
        <f t="shared" si="579"/>
        <v>787</v>
      </c>
      <c r="H8069" s="6">
        <v>29595711</v>
      </c>
      <c r="I8069" s="6">
        <v>29597121</v>
      </c>
      <c r="J8069" s="6">
        <v>3</v>
      </c>
      <c r="K8069" s="6">
        <f t="shared" si="578"/>
        <v>205</v>
      </c>
      <c r="L8069" s="6">
        <v>401</v>
      </c>
      <c r="M8069" s="1" t="s">
        <v>12734</v>
      </c>
      <c r="N8069" s="17" t="s">
        <v>29311</v>
      </c>
      <c r="O8069" s="17" t="s">
        <v>29450</v>
      </c>
      <c r="P8069" s="8" t="s">
        <v>16060</v>
      </c>
      <c r="Q8069" s="7" t="s">
        <v>18585</v>
      </c>
      <c r="R8069" s="14" t="s">
        <v>24645</v>
      </c>
      <c r="S8069" s="42">
        <v>0</v>
      </c>
      <c r="T8069" s="41" t="s">
        <v>16207</v>
      </c>
      <c r="U8069" s="7"/>
      <c r="V8069" s="12"/>
      <c r="X8069" s="8" t="s">
        <v>18797</v>
      </c>
    </row>
    <row r="8070" spans="1:25" x14ac:dyDescent="0.25">
      <c r="A8070" s="16" t="s">
        <v>12735</v>
      </c>
      <c r="B8070" s="5" t="s">
        <v>16218</v>
      </c>
      <c r="C8070" s="5" t="s">
        <v>16206</v>
      </c>
      <c r="D8070" s="6">
        <f t="shared" si="576"/>
        <v>358714</v>
      </c>
      <c r="E8070" s="6">
        <f t="shared" si="577"/>
        <v>360876</v>
      </c>
      <c r="F8070" s="6">
        <f t="shared" si="580"/>
        <v>2163</v>
      </c>
      <c r="G8070" s="40">
        <f t="shared" si="579"/>
        <v>15231</v>
      </c>
      <c r="H8070" s="6">
        <v>29612353</v>
      </c>
      <c r="I8070" s="6">
        <v>29614515</v>
      </c>
      <c r="J8070" s="6">
        <v>0</v>
      </c>
      <c r="K8070" s="6">
        <f t="shared" si="578"/>
        <v>0</v>
      </c>
      <c r="L8070" s="6">
        <v>720</v>
      </c>
      <c r="M8070" s="1" t="s">
        <v>119</v>
      </c>
      <c r="N8070" s="17" t="s">
        <v>29311</v>
      </c>
      <c r="O8070" s="17" t="s">
        <v>29450</v>
      </c>
      <c r="Q8070" s="9"/>
      <c r="R8070" s="10" t="s">
        <v>19094</v>
      </c>
      <c r="S8070" s="11">
        <v>1</v>
      </c>
      <c r="T8070" s="9" t="s">
        <v>25336</v>
      </c>
      <c r="U8070" s="9" t="s">
        <v>16207</v>
      </c>
      <c r="V8070" s="12"/>
      <c r="X8070" s="8" t="s">
        <v>18797</v>
      </c>
    </row>
    <row r="8071" spans="1:25" x14ac:dyDescent="0.25">
      <c r="A8071" s="16" t="s">
        <v>12736</v>
      </c>
      <c r="B8071" s="5" t="s">
        <v>16218</v>
      </c>
      <c r="C8071" s="5" t="s">
        <v>16207</v>
      </c>
      <c r="D8071" s="6">
        <f t="shared" si="576"/>
        <v>361495</v>
      </c>
      <c r="E8071" s="6">
        <f t="shared" si="577"/>
        <v>362517</v>
      </c>
      <c r="F8071" s="6">
        <f t="shared" si="580"/>
        <v>1023</v>
      </c>
      <c r="G8071" s="40">
        <f t="shared" si="579"/>
        <v>618</v>
      </c>
      <c r="H8071" s="6">
        <v>29615134</v>
      </c>
      <c r="I8071" s="6">
        <v>29616156</v>
      </c>
      <c r="J8071" s="6">
        <v>1</v>
      </c>
      <c r="K8071" s="6">
        <f t="shared" si="578"/>
        <v>54</v>
      </c>
      <c r="L8071" s="6">
        <v>322</v>
      </c>
      <c r="M8071" s="1" t="s">
        <v>12737</v>
      </c>
      <c r="N8071" s="17" t="s">
        <v>29311</v>
      </c>
      <c r="O8071" s="17" t="s">
        <v>29450</v>
      </c>
      <c r="P8071" s="8" t="s">
        <v>14818</v>
      </c>
      <c r="Q8071" s="7" t="s">
        <v>18637</v>
      </c>
      <c r="R8071" s="14" t="s">
        <v>21736</v>
      </c>
      <c r="S8071" s="42">
        <v>6</v>
      </c>
      <c r="T8071" s="41" t="s">
        <v>29292</v>
      </c>
      <c r="U8071" s="7"/>
      <c r="V8071" s="12"/>
      <c r="X8071" s="8" t="s">
        <v>18797</v>
      </c>
    </row>
    <row r="8072" spans="1:25" x14ac:dyDescent="0.25">
      <c r="A8072" s="3" t="s">
        <v>28955</v>
      </c>
      <c r="B8072" s="4" t="s">
        <v>16218</v>
      </c>
      <c r="C8072" s="4" t="s">
        <v>16207</v>
      </c>
      <c r="D8072" s="40">
        <f t="shared" si="576"/>
        <v>363075</v>
      </c>
      <c r="E8072" s="40">
        <f t="shared" si="577"/>
        <v>363583</v>
      </c>
      <c r="F8072" s="6">
        <f t="shared" si="580"/>
        <v>509</v>
      </c>
      <c r="G8072" s="40">
        <f t="shared" si="579"/>
        <v>557</v>
      </c>
      <c r="H8072" s="40">
        <v>29616714</v>
      </c>
      <c r="I8072" s="40">
        <v>29617222</v>
      </c>
      <c r="J8072" s="40">
        <v>4</v>
      </c>
      <c r="K8072" s="6">
        <f t="shared" si="578"/>
        <v>347</v>
      </c>
      <c r="L8072" s="40">
        <v>53</v>
      </c>
      <c r="M8072" s="55" t="s">
        <v>29050</v>
      </c>
      <c r="N8072" s="17" t="s">
        <v>29325</v>
      </c>
      <c r="O8072" s="17" t="s">
        <v>29325</v>
      </c>
      <c r="P8072" s="8" t="s">
        <v>29099</v>
      </c>
      <c r="Q8072" s="41" t="s">
        <v>29168</v>
      </c>
      <c r="S8072" s="42">
        <v>2</v>
      </c>
      <c r="T8072" s="41" t="s">
        <v>29259</v>
      </c>
      <c r="X8072" s="8" t="s">
        <v>18797</v>
      </c>
    </row>
    <row r="8073" spans="1:25" x14ac:dyDescent="0.25">
      <c r="A8073" s="16" t="s">
        <v>12738</v>
      </c>
      <c r="B8073" s="5" t="s">
        <v>16218</v>
      </c>
      <c r="C8073" s="5" t="s">
        <v>16206</v>
      </c>
      <c r="D8073" s="6">
        <f t="shared" si="576"/>
        <v>364210</v>
      </c>
      <c r="E8073" s="6">
        <f t="shared" si="577"/>
        <v>365382</v>
      </c>
      <c r="F8073" s="6">
        <f t="shared" si="580"/>
        <v>1173</v>
      </c>
      <c r="G8073" s="40">
        <f t="shared" si="579"/>
        <v>626</v>
      </c>
      <c r="H8073" s="6">
        <v>29617849</v>
      </c>
      <c r="I8073" s="6">
        <v>29619021</v>
      </c>
      <c r="J8073" s="6">
        <v>0</v>
      </c>
      <c r="K8073" s="6">
        <f t="shared" si="578"/>
        <v>0</v>
      </c>
      <c r="L8073" s="6">
        <v>390</v>
      </c>
      <c r="M8073" s="1" t="s">
        <v>12739</v>
      </c>
      <c r="N8073" s="17" t="s">
        <v>29311</v>
      </c>
      <c r="O8073" s="17" t="s">
        <v>29450</v>
      </c>
      <c r="P8073" s="8" t="s">
        <v>16061</v>
      </c>
      <c r="Q8073" s="7" t="s">
        <v>18253</v>
      </c>
      <c r="R8073" s="14" t="s">
        <v>24646</v>
      </c>
      <c r="S8073" s="42">
        <v>2</v>
      </c>
      <c r="T8073" s="41" t="s">
        <v>25023</v>
      </c>
      <c r="U8073" s="7" t="s">
        <v>16207</v>
      </c>
      <c r="V8073" s="12"/>
      <c r="X8073" s="8" t="s">
        <v>18797</v>
      </c>
    </row>
    <row r="8074" spans="1:25" x14ac:dyDescent="0.25">
      <c r="A8074" s="16" t="s">
        <v>12740</v>
      </c>
      <c r="B8074" s="5" t="s">
        <v>16218</v>
      </c>
      <c r="C8074" s="5" t="s">
        <v>16207</v>
      </c>
      <c r="D8074" s="6">
        <f t="shared" si="576"/>
        <v>366106</v>
      </c>
      <c r="E8074" s="6">
        <f t="shared" si="577"/>
        <v>368580</v>
      </c>
      <c r="F8074" s="6">
        <f t="shared" si="580"/>
        <v>2475</v>
      </c>
      <c r="G8074" s="40">
        <f t="shared" si="579"/>
        <v>723</v>
      </c>
      <c r="H8074" s="6">
        <v>29619745</v>
      </c>
      <c r="I8074" s="6">
        <v>29622219</v>
      </c>
      <c r="J8074" s="6">
        <v>1</v>
      </c>
      <c r="K8074" s="6">
        <f t="shared" si="578"/>
        <v>60</v>
      </c>
      <c r="L8074" s="6">
        <v>804</v>
      </c>
      <c r="M8074" s="1" t="s">
        <v>3556</v>
      </c>
      <c r="N8074" s="17" t="s">
        <v>29311</v>
      </c>
      <c r="O8074" s="17" t="s">
        <v>29450</v>
      </c>
      <c r="Q8074" s="9"/>
      <c r="R8074" s="10" t="s">
        <v>19716</v>
      </c>
      <c r="S8074" s="11">
        <v>2</v>
      </c>
      <c r="T8074" s="9" t="s">
        <v>25232</v>
      </c>
      <c r="U8074" s="9"/>
      <c r="V8074" s="12"/>
      <c r="X8074" s="8" t="s">
        <v>18797</v>
      </c>
    </row>
    <row r="8075" spans="1:25" x14ac:dyDescent="0.25">
      <c r="A8075" s="16" t="s">
        <v>12741</v>
      </c>
      <c r="B8075" s="5" t="s">
        <v>16218</v>
      </c>
      <c r="C8075" s="5" t="s">
        <v>16206</v>
      </c>
      <c r="D8075" s="6">
        <f t="shared" si="576"/>
        <v>372398</v>
      </c>
      <c r="E8075" s="6">
        <f t="shared" si="577"/>
        <v>373395</v>
      </c>
      <c r="F8075" s="6">
        <f t="shared" si="580"/>
        <v>998</v>
      </c>
      <c r="G8075" s="40">
        <f t="shared" si="579"/>
        <v>3817</v>
      </c>
      <c r="H8075" s="6">
        <v>29626037</v>
      </c>
      <c r="I8075" s="6">
        <v>29627034</v>
      </c>
      <c r="J8075" s="6">
        <v>1</v>
      </c>
      <c r="K8075" s="6">
        <f t="shared" si="578"/>
        <v>56</v>
      </c>
      <c r="L8075" s="6">
        <v>313</v>
      </c>
      <c r="M8075" s="1" t="s">
        <v>12742</v>
      </c>
      <c r="N8075" s="17" t="s">
        <v>29311</v>
      </c>
      <c r="O8075" s="17" t="s">
        <v>29450</v>
      </c>
      <c r="P8075" s="8" t="s">
        <v>16062</v>
      </c>
      <c r="Q8075" s="7" t="s">
        <v>17386</v>
      </c>
      <c r="R8075" s="14" t="s">
        <v>24647</v>
      </c>
      <c r="S8075" s="42">
        <v>2</v>
      </c>
      <c r="T8075" s="41" t="s">
        <v>26972</v>
      </c>
      <c r="U8075" s="7" t="s">
        <v>16207</v>
      </c>
      <c r="V8075" s="12"/>
      <c r="X8075" s="8" t="s">
        <v>18797</v>
      </c>
    </row>
    <row r="8076" spans="1:25" x14ac:dyDescent="0.25">
      <c r="A8076" s="16" t="s">
        <v>12743</v>
      </c>
      <c r="B8076" s="5" t="s">
        <v>16218</v>
      </c>
      <c r="C8076" s="5" t="s">
        <v>16206</v>
      </c>
      <c r="D8076" s="6">
        <f t="shared" si="576"/>
        <v>376032</v>
      </c>
      <c r="E8076" s="6">
        <f t="shared" si="577"/>
        <v>377665</v>
      </c>
      <c r="F8076" s="6">
        <f t="shared" si="580"/>
        <v>1634</v>
      </c>
      <c r="G8076" s="40">
        <f t="shared" si="579"/>
        <v>2636</v>
      </c>
      <c r="H8076" s="6">
        <v>29629671</v>
      </c>
      <c r="I8076" s="6">
        <v>29631304</v>
      </c>
      <c r="J8076" s="6">
        <v>3</v>
      </c>
      <c r="K8076" s="6">
        <f t="shared" si="578"/>
        <v>275</v>
      </c>
      <c r="L8076" s="6">
        <v>452</v>
      </c>
      <c r="M8076" s="1" t="s">
        <v>14</v>
      </c>
      <c r="N8076" s="17" t="s">
        <v>29311</v>
      </c>
      <c r="O8076" s="17" t="s">
        <v>29450</v>
      </c>
      <c r="Q8076" s="9"/>
      <c r="R8076" s="10" t="s">
        <v>24648</v>
      </c>
      <c r="S8076" s="11">
        <v>3</v>
      </c>
      <c r="T8076" s="9" t="s">
        <v>26572</v>
      </c>
      <c r="U8076" s="9"/>
      <c r="V8076" s="12"/>
      <c r="X8076" s="8" t="s">
        <v>18797</v>
      </c>
    </row>
    <row r="8077" spans="1:25" x14ac:dyDescent="0.25">
      <c r="A8077" s="16" t="s">
        <v>12744</v>
      </c>
      <c r="B8077" s="5" t="s">
        <v>16218</v>
      </c>
      <c r="C8077" s="5" t="s">
        <v>16207</v>
      </c>
      <c r="D8077" s="6">
        <f t="shared" si="576"/>
        <v>378412</v>
      </c>
      <c r="E8077" s="6">
        <f t="shared" si="577"/>
        <v>382098</v>
      </c>
      <c r="F8077" s="6">
        <f t="shared" si="580"/>
        <v>3687</v>
      </c>
      <c r="G8077" s="40">
        <f t="shared" si="579"/>
        <v>746</v>
      </c>
      <c r="H8077" s="6">
        <v>29632051</v>
      </c>
      <c r="I8077" s="6">
        <v>29635737</v>
      </c>
      <c r="J8077" s="6">
        <v>0</v>
      </c>
      <c r="K8077" s="6">
        <f t="shared" si="578"/>
        <v>0</v>
      </c>
      <c r="L8077" s="6">
        <v>1228</v>
      </c>
      <c r="M8077" s="1" t="s">
        <v>12745</v>
      </c>
      <c r="N8077" s="17" t="s">
        <v>29323</v>
      </c>
      <c r="O8077" s="17" t="s">
        <v>29450</v>
      </c>
      <c r="P8077" s="8" t="s">
        <v>16063</v>
      </c>
      <c r="Q8077" s="7" t="s">
        <v>17635</v>
      </c>
      <c r="R8077" s="14" t="s">
        <v>24649</v>
      </c>
      <c r="S8077" s="42">
        <v>12</v>
      </c>
      <c r="T8077" s="41" t="s">
        <v>28418</v>
      </c>
      <c r="U8077" s="7" t="s">
        <v>16207</v>
      </c>
      <c r="V8077" s="12"/>
      <c r="X8077" s="8" t="s">
        <v>18797</v>
      </c>
    </row>
    <row r="8078" spans="1:25" x14ac:dyDescent="0.25">
      <c r="A8078" s="16" t="s">
        <v>12746</v>
      </c>
      <c r="B8078" s="5" t="s">
        <v>16218</v>
      </c>
      <c r="C8078" s="5" t="s">
        <v>16206</v>
      </c>
      <c r="D8078" s="6">
        <f t="shared" si="576"/>
        <v>382481</v>
      </c>
      <c r="E8078" s="6">
        <f t="shared" si="577"/>
        <v>383618</v>
      </c>
      <c r="F8078" s="6">
        <f t="shared" si="580"/>
        <v>1138</v>
      </c>
      <c r="G8078" s="40">
        <f t="shared" si="579"/>
        <v>382</v>
      </c>
      <c r="H8078" s="6">
        <v>29636120</v>
      </c>
      <c r="I8078" s="6">
        <v>29637257</v>
      </c>
      <c r="J8078" s="6">
        <v>1</v>
      </c>
      <c r="K8078" s="6">
        <f t="shared" si="578"/>
        <v>52</v>
      </c>
      <c r="L8078" s="6">
        <v>361</v>
      </c>
      <c r="M8078" s="1" t="s">
        <v>12747</v>
      </c>
      <c r="N8078" s="17" t="s">
        <v>29311</v>
      </c>
      <c r="O8078" s="17" t="s">
        <v>29450</v>
      </c>
      <c r="P8078" s="8" t="s">
        <v>16064</v>
      </c>
      <c r="Q8078" s="7" t="s">
        <v>16964</v>
      </c>
      <c r="R8078" s="14" t="s">
        <v>24650</v>
      </c>
      <c r="S8078" s="42">
        <v>1</v>
      </c>
      <c r="T8078" s="41" t="s">
        <v>25402</v>
      </c>
      <c r="U8078" s="7" t="s">
        <v>16207</v>
      </c>
      <c r="V8078" s="12"/>
      <c r="X8078" s="8" t="s">
        <v>18797</v>
      </c>
    </row>
    <row r="8079" spans="1:25" x14ac:dyDescent="0.25">
      <c r="A8079" s="16" t="s">
        <v>12748</v>
      </c>
      <c r="B8079" s="5" t="s">
        <v>16218</v>
      </c>
      <c r="C8079" s="5" t="s">
        <v>16207</v>
      </c>
      <c r="D8079" s="6">
        <f t="shared" si="576"/>
        <v>383871</v>
      </c>
      <c r="E8079" s="6">
        <f t="shared" si="577"/>
        <v>384536</v>
      </c>
      <c r="F8079" s="6">
        <f t="shared" si="580"/>
        <v>666</v>
      </c>
      <c r="G8079" s="40">
        <f t="shared" si="579"/>
        <v>252</v>
      </c>
      <c r="H8079" s="6">
        <v>29637510</v>
      </c>
      <c r="I8079" s="6">
        <v>29638175</v>
      </c>
      <c r="J8079" s="6">
        <v>0</v>
      </c>
      <c r="K8079" s="6">
        <f t="shared" si="578"/>
        <v>0</v>
      </c>
      <c r="L8079" s="6">
        <v>221</v>
      </c>
      <c r="M8079" s="1" t="s">
        <v>12749</v>
      </c>
      <c r="N8079" s="17" t="s">
        <v>29311</v>
      </c>
      <c r="O8079" s="17" t="s">
        <v>29450</v>
      </c>
      <c r="Q8079" s="9"/>
      <c r="R8079" s="10" t="s">
        <v>20673</v>
      </c>
      <c r="S8079" s="11">
        <v>2</v>
      </c>
      <c r="T8079" s="9" t="s">
        <v>28419</v>
      </c>
      <c r="U8079" s="9"/>
      <c r="V8079" s="12"/>
      <c r="X8079" s="8" t="s">
        <v>18797</v>
      </c>
    </row>
    <row r="8080" spans="1:25" x14ac:dyDescent="0.25">
      <c r="A8080" s="16" t="s">
        <v>12750</v>
      </c>
      <c r="B8080" s="5" t="s">
        <v>16218</v>
      </c>
      <c r="C8080" s="5" t="s">
        <v>16206</v>
      </c>
      <c r="D8080" s="6">
        <f t="shared" si="576"/>
        <v>387960</v>
      </c>
      <c r="E8080" s="6">
        <f t="shared" si="577"/>
        <v>389897</v>
      </c>
      <c r="F8080" s="6">
        <f t="shared" si="580"/>
        <v>1938</v>
      </c>
      <c r="G8080" s="40">
        <f t="shared" si="579"/>
        <v>3423</v>
      </c>
      <c r="H8080" s="6">
        <v>29641599</v>
      </c>
      <c r="I8080" s="6">
        <v>29643536</v>
      </c>
      <c r="J8080" s="6">
        <v>2</v>
      </c>
      <c r="K8080" s="6">
        <f t="shared" si="578"/>
        <v>810</v>
      </c>
      <c r="L8080" s="6">
        <v>375</v>
      </c>
      <c r="M8080" s="1" t="s">
        <v>12751</v>
      </c>
      <c r="N8080" s="17" t="s">
        <v>29311</v>
      </c>
      <c r="O8080" s="17" t="s">
        <v>29311</v>
      </c>
      <c r="P8080" s="8" t="s">
        <v>16065</v>
      </c>
      <c r="Q8080" s="7" t="s">
        <v>17360</v>
      </c>
      <c r="R8080" s="14" t="s">
        <v>24651</v>
      </c>
      <c r="S8080" s="42">
        <v>21</v>
      </c>
      <c r="T8080" s="9" t="s">
        <v>29214</v>
      </c>
      <c r="U8080" s="7"/>
      <c r="V8080" s="12"/>
      <c r="X8080" s="8" t="s">
        <v>18797</v>
      </c>
    </row>
    <row r="8081" spans="1:24" x14ac:dyDescent="0.25">
      <c r="A8081" s="16" t="s">
        <v>12752</v>
      </c>
      <c r="B8081" s="5" t="s">
        <v>16218</v>
      </c>
      <c r="C8081" s="5" t="s">
        <v>16207</v>
      </c>
      <c r="D8081" s="6">
        <f t="shared" si="576"/>
        <v>390696</v>
      </c>
      <c r="E8081" s="6">
        <f t="shared" si="577"/>
        <v>391251</v>
      </c>
      <c r="F8081" s="6">
        <f t="shared" si="580"/>
        <v>556</v>
      </c>
      <c r="G8081" s="40">
        <f t="shared" si="579"/>
        <v>798</v>
      </c>
      <c r="H8081" s="6">
        <v>29644335</v>
      </c>
      <c r="I8081" s="6">
        <v>29644890</v>
      </c>
      <c r="J8081" s="6">
        <v>1</v>
      </c>
      <c r="K8081" s="6">
        <f t="shared" si="578"/>
        <v>58</v>
      </c>
      <c r="L8081" s="6">
        <v>165</v>
      </c>
      <c r="M8081" s="1" t="s">
        <v>12753</v>
      </c>
      <c r="N8081" s="17" t="s">
        <v>18896</v>
      </c>
      <c r="O8081" s="17" t="s">
        <v>29450</v>
      </c>
      <c r="Q8081" s="9"/>
      <c r="R8081" s="10" t="s">
        <v>24652</v>
      </c>
      <c r="S8081" s="11">
        <v>3</v>
      </c>
      <c r="T8081" s="9" t="s">
        <v>28420</v>
      </c>
      <c r="U8081" s="9" t="s">
        <v>16207</v>
      </c>
      <c r="V8081" s="12"/>
      <c r="X8081" s="8" t="s">
        <v>18797</v>
      </c>
    </row>
    <row r="8082" spans="1:24" x14ac:dyDescent="0.25">
      <c r="A8082" s="16" t="s">
        <v>12754</v>
      </c>
      <c r="B8082" s="5" t="s">
        <v>16218</v>
      </c>
      <c r="C8082" s="5" t="s">
        <v>16206</v>
      </c>
      <c r="D8082" s="6">
        <f t="shared" si="576"/>
        <v>391857</v>
      </c>
      <c r="E8082" s="6">
        <f t="shared" si="577"/>
        <v>392293</v>
      </c>
      <c r="F8082" s="6">
        <f t="shared" si="580"/>
        <v>437</v>
      </c>
      <c r="G8082" s="40">
        <f t="shared" si="579"/>
        <v>605</v>
      </c>
      <c r="H8082" s="6">
        <v>29645496</v>
      </c>
      <c r="I8082" s="6">
        <v>29645932</v>
      </c>
      <c r="J8082" s="6">
        <v>1</v>
      </c>
      <c r="K8082" s="6">
        <f t="shared" si="578"/>
        <v>101</v>
      </c>
      <c r="L8082" s="6">
        <v>111</v>
      </c>
      <c r="M8082" s="1" t="s">
        <v>14</v>
      </c>
      <c r="N8082" s="17" t="s">
        <v>18897</v>
      </c>
      <c r="O8082" s="17" t="s">
        <v>29450</v>
      </c>
      <c r="Q8082" s="9"/>
      <c r="R8082" s="10" t="s">
        <v>19668</v>
      </c>
      <c r="S8082" s="11">
        <v>1</v>
      </c>
      <c r="T8082" s="9" t="s">
        <v>25063</v>
      </c>
      <c r="U8082" s="9" t="s">
        <v>16207</v>
      </c>
      <c r="V8082" s="12"/>
      <c r="X8082" s="8" t="s">
        <v>18797</v>
      </c>
    </row>
    <row r="8083" spans="1:24" x14ac:dyDescent="0.25">
      <c r="A8083" s="16" t="s">
        <v>12755</v>
      </c>
      <c r="B8083" s="5" t="s">
        <v>16218</v>
      </c>
      <c r="C8083" s="5" t="s">
        <v>16207</v>
      </c>
      <c r="D8083" s="6">
        <f t="shared" si="576"/>
        <v>392541</v>
      </c>
      <c r="E8083" s="6">
        <f t="shared" si="577"/>
        <v>395198</v>
      </c>
      <c r="F8083" s="6">
        <f t="shared" si="580"/>
        <v>2658</v>
      </c>
      <c r="G8083" s="40">
        <f t="shared" si="579"/>
        <v>247</v>
      </c>
      <c r="H8083" s="6">
        <v>29646180</v>
      </c>
      <c r="I8083" s="6">
        <v>29648837</v>
      </c>
      <c r="J8083" s="6">
        <v>0</v>
      </c>
      <c r="K8083" s="6">
        <f t="shared" si="578"/>
        <v>0</v>
      </c>
      <c r="L8083" s="6">
        <v>885</v>
      </c>
      <c r="M8083" s="1" t="s">
        <v>12756</v>
      </c>
      <c r="N8083" s="17" t="s">
        <v>29311</v>
      </c>
      <c r="O8083" s="17" t="s">
        <v>29450</v>
      </c>
      <c r="P8083" s="8" t="s">
        <v>16066</v>
      </c>
      <c r="Q8083" s="7" t="s">
        <v>18003</v>
      </c>
      <c r="R8083" s="14" t="s">
        <v>24653</v>
      </c>
      <c r="S8083" s="42">
        <v>0</v>
      </c>
      <c r="T8083" s="41" t="s">
        <v>16207</v>
      </c>
      <c r="U8083" s="7"/>
      <c r="V8083" s="12"/>
      <c r="X8083" s="8" t="s">
        <v>18797</v>
      </c>
    </row>
    <row r="8084" spans="1:24" x14ac:dyDescent="0.25">
      <c r="A8084" s="16" t="s">
        <v>12757</v>
      </c>
      <c r="B8084" s="5" t="s">
        <v>16218</v>
      </c>
      <c r="C8084" s="5" t="s">
        <v>16206</v>
      </c>
      <c r="D8084" s="6">
        <f t="shared" si="576"/>
        <v>395460</v>
      </c>
      <c r="E8084" s="6">
        <f t="shared" si="577"/>
        <v>395738</v>
      </c>
      <c r="F8084" s="6">
        <f t="shared" si="580"/>
        <v>279</v>
      </c>
      <c r="G8084" s="40">
        <f t="shared" si="579"/>
        <v>261</v>
      </c>
      <c r="H8084" s="6">
        <v>29649099</v>
      </c>
      <c r="I8084" s="6">
        <v>29649377</v>
      </c>
      <c r="J8084" s="6">
        <v>0</v>
      </c>
      <c r="K8084" s="6">
        <f t="shared" si="578"/>
        <v>0</v>
      </c>
      <c r="L8084" s="6">
        <v>92</v>
      </c>
      <c r="M8084" s="1" t="s">
        <v>12758</v>
      </c>
      <c r="N8084" s="17" t="s">
        <v>29314</v>
      </c>
      <c r="O8084" s="17" t="s">
        <v>29450</v>
      </c>
      <c r="P8084" s="8" t="s">
        <v>16067</v>
      </c>
      <c r="Q8084" s="7" t="s">
        <v>18119</v>
      </c>
      <c r="R8084" s="14" t="s">
        <v>24654</v>
      </c>
      <c r="S8084" s="42">
        <v>2</v>
      </c>
      <c r="T8084" s="41" t="s">
        <v>28421</v>
      </c>
      <c r="U8084" s="7" t="s">
        <v>16207</v>
      </c>
      <c r="V8084" s="12"/>
      <c r="X8084" s="8" t="s">
        <v>18797</v>
      </c>
    </row>
    <row r="8085" spans="1:24" x14ac:dyDescent="0.25">
      <c r="A8085" s="16" t="s">
        <v>12759</v>
      </c>
      <c r="B8085" s="5" t="s">
        <v>16218</v>
      </c>
      <c r="C8085" s="5" t="s">
        <v>16207</v>
      </c>
      <c r="D8085" s="6">
        <f t="shared" si="576"/>
        <v>396109</v>
      </c>
      <c r="E8085" s="6">
        <f t="shared" si="577"/>
        <v>400425</v>
      </c>
      <c r="F8085" s="6">
        <f t="shared" si="580"/>
        <v>4317</v>
      </c>
      <c r="G8085" s="40">
        <f t="shared" si="579"/>
        <v>370</v>
      </c>
      <c r="H8085" s="6">
        <v>29649748</v>
      </c>
      <c r="I8085" s="6">
        <v>29654064</v>
      </c>
      <c r="J8085" s="6">
        <v>1</v>
      </c>
      <c r="K8085" s="6">
        <f t="shared" si="578"/>
        <v>60</v>
      </c>
      <c r="L8085" s="6">
        <v>1418</v>
      </c>
      <c r="M8085" s="1" t="s">
        <v>12760</v>
      </c>
      <c r="N8085" s="17" t="s">
        <v>29314</v>
      </c>
      <c r="O8085" s="17" t="s">
        <v>29450</v>
      </c>
      <c r="Q8085" s="9"/>
      <c r="R8085" s="10" t="s">
        <v>24655</v>
      </c>
      <c r="S8085" s="11">
        <v>0</v>
      </c>
      <c r="T8085" s="9" t="s">
        <v>16207</v>
      </c>
      <c r="U8085" s="9"/>
      <c r="V8085" s="12"/>
      <c r="X8085" s="8" t="s">
        <v>18797</v>
      </c>
    </row>
    <row r="8086" spans="1:24" x14ac:dyDescent="0.25">
      <c r="A8086" s="16" t="s">
        <v>12761</v>
      </c>
      <c r="B8086" s="5" t="s">
        <v>16218</v>
      </c>
      <c r="C8086" s="5" t="s">
        <v>16206</v>
      </c>
      <c r="D8086" s="6">
        <f t="shared" si="576"/>
        <v>402739</v>
      </c>
      <c r="E8086" s="6">
        <f t="shared" si="577"/>
        <v>403839</v>
      </c>
      <c r="F8086" s="6">
        <f t="shared" si="580"/>
        <v>1101</v>
      </c>
      <c r="G8086" s="40">
        <f t="shared" si="579"/>
        <v>2313</v>
      </c>
      <c r="H8086" s="6">
        <v>29656378</v>
      </c>
      <c r="I8086" s="6">
        <v>29657478</v>
      </c>
      <c r="J8086" s="6">
        <v>0</v>
      </c>
      <c r="K8086" s="6">
        <f t="shared" si="578"/>
        <v>0</v>
      </c>
      <c r="L8086" s="6">
        <v>366</v>
      </c>
      <c r="M8086" s="1" t="s">
        <v>6015</v>
      </c>
      <c r="N8086" s="17" t="s">
        <v>18897</v>
      </c>
      <c r="O8086" s="17" t="s">
        <v>29451</v>
      </c>
      <c r="Q8086" s="9"/>
      <c r="R8086" s="10" t="s">
        <v>24656</v>
      </c>
      <c r="S8086" s="11">
        <v>2</v>
      </c>
      <c r="T8086" s="9" t="s">
        <v>25723</v>
      </c>
      <c r="U8086" s="9" t="s">
        <v>25073</v>
      </c>
      <c r="V8086" s="12"/>
      <c r="X8086" s="8" t="s">
        <v>18797</v>
      </c>
    </row>
    <row r="8087" spans="1:24" x14ac:dyDescent="0.25">
      <c r="A8087" s="16" t="s">
        <v>12762</v>
      </c>
      <c r="B8087" s="5" t="s">
        <v>16218</v>
      </c>
      <c r="C8087" s="5" t="s">
        <v>16206</v>
      </c>
      <c r="D8087" s="6">
        <f t="shared" si="576"/>
        <v>405791</v>
      </c>
      <c r="E8087" s="6">
        <f t="shared" si="577"/>
        <v>408026</v>
      </c>
      <c r="F8087" s="6">
        <f t="shared" si="580"/>
        <v>2236</v>
      </c>
      <c r="G8087" s="40">
        <f t="shared" si="579"/>
        <v>1951</v>
      </c>
      <c r="H8087" s="6">
        <v>29659430</v>
      </c>
      <c r="I8087" s="6">
        <v>29661665</v>
      </c>
      <c r="J8087" s="6">
        <v>2</v>
      </c>
      <c r="K8087" s="6">
        <f t="shared" si="578"/>
        <v>109</v>
      </c>
      <c r="L8087" s="6">
        <v>708</v>
      </c>
      <c r="M8087" s="1" t="s">
        <v>7652</v>
      </c>
      <c r="N8087" s="17" t="s">
        <v>29311</v>
      </c>
      <c r="O8087" s="17" t="s">
        <v>29450</v>
      </c>
      <c r="P8087" s="8" t="s">
        <v>16068</v>
      </c>
      <c r="Q8087" s="7" t="s">
        <v>17652</v>
      </c>
      <c r="R8087" s="14" t="s">
        <v>24657</v>
      </c>
      <c r="S8087" s="42">
        <v>3</v>
      </c>
      <c r="T8087" s="41" t="s">
        <v>28422</v>
      </c>
      <c r="U8087" s="7" t="s">
        <v>16207</v>
      </c>
      <c r="V8087" s="12"/>
      <c r="X8087" s="8" t="s">
        <v>18797</v>
      </c>
    </row>
    <row r="8088" spans="1:24" x14ac:dyDescent="0.25">
      <c r="A8088" s="16" t="s">
        <v>12763</v>
      </c>
      <c r="B8088" s="5" t="s">
        <v>16218</v>
      </c>
      <c r="C8088" s="5" t="s">
        <v>16207</v>
      </c>
      <c r="D8088" s="6">
        <f t="shared" si="576"/>
        <v>408599</v>
      </c>
      <c r="E8088" s="6">
        <f t="shared" si="577"/>
        <v>410410</v>
      </c>
      <c r="F8088" s="6">
        <f t="shared" si="580"/>
        <v>1812</v>
      </c>
      <c r="G8088" s="40">
        <f t="shared" si="579"/>
        <v>572</v>
      </c>
      <c r="H8088" s="6">
        <v>29662238</v>
      </c>
      <c r="I8088" s="6">
        <v>29664049</v>
      </c>
      <c r="J8088" s="6">
        <v>0</v>
      </c>
      <c r="K8088" s="6">
        <f t="shared" si="578"/>
        <v>0</v>
      </c>
      <c r="L8088" s="6">
        <v>603</v>
      </c>
      <c r="M8088" s="1" t="s">
        <v>8891</v>
      </c>
      <c r="N8088" s="17" t="s">
        <v>29317</v>
      </c>
      <c r="O8088" s="17" t="s">
        <v>29450</v>
      </c>
      <c r="Q8088" s="9"/>
      <c r="R8088" s="10" t="s">
        <v>24051</v>
      </c>
      <c r="S8088" s="11">
        <v>9</v>
      </c>
      <c r="T8088" s="9" t="s">
        <v>28423</v>
      </c>
      <c r="U8088" s="9"/>
      <c r="V8088" s="12"/>
      <c r="X8088" s="8" t="s">
        <v>18797</v>
      </c>
    </row>
    <row r="8089" spans="1:24" x14ac:dyDescent="0.25">
      <c r="A8089" s="16" t="s">
        <v>12764</v>
      </c>
      <c r="B8089" s="5" t="s">
        <v>16218</v>
      </c>
      <c r="C8089" s="5" t="s">
        <v>16206</v>
      </c>
      <c r="D8089" s="6">
        <f t="shared" si="576"/>
        <v>411999</v>
      </c>
      <c r="E8089" s="6">
        <f t="shared" si="577"/>
        <v>419941</v>
      </c>
      <c r="F8089" s="6">
        <f t="shared" si="580"/>
        <v>7943</v>
      </c>
      <c r="G8089" s="40">
        <f t="shared" si="579"/>
        <v>1588</v>
      </c>
      <c r="H8089" s="6">
        <v>29665638</v>
      </c>
      <c r="I8089" s="6">
        <v>29673580</v>
      </c>
      <c r="J8089" s="6">
        <v>1</v>
      </c>
      <c r="K8089" s="6">
        <f t="shared" si="578"/>
        <v>62</v>
      </c>
      <c r="L8089" s="6">
        <v>2626</v>
      </c>
      <c r="M8089" s="1" t="s">
        <v>12765</v>
      </c>
      <c r="N8089" s="17" t="s">
        <v>29311</v>
      </c>
      <c r="O8089" s="17" t="s">
        <v>29450</v>
      </c>
      <c r="Q8089" s="9"/>
      <c r="R8089" s="10" t="s">
        <v>24658</v>
      </c>
      <c r="S8089" s="11">
        <v>4</v>
      </c>
      <c r="T8089" s="9" t="s">
        <v>28424</v>
      </c>
      <c r="U8089" s="9"/>
      <c r="V8089" s="12"/>
      <c r="X8089" s="8" t="s">
        <v>18797</v>
      </c>
    </row>
    <row r="8090" spans="1:24" x14ac:dyDescent="0.25">
      <c r="A8090" s="16" t="s">
        <v>12766</v>
      </c>
      <c r="B8090" s="5" t="s">
        <v>16218</v>
      </c>
      <c r="C8090" s="5" t="s">
        <v>16207</v>
      </c>
      <c r="D8090" s="6">
        <f t="shared" si="576"/>
        <v>420793</v>
      </c>
      <c r="E8090" s="6">
        <f t="shared" si="577"/>
        <v>422584</v>
      </c>
      <c r="F8090" s="6">
        <f t="shared" si="580"/>
        <v>1792</v>
      </c>
      <c r="G8090" s="40">
        <f t="shared" si="579"/>
        <v>851</v>
      </c>
      <c r="H8090" s="6">
        <v>29674432</v>
      </c>
      <c r="I8090" s="6">
        <v>29676223</v>
      </c>
      <c r="J8090" s="6">
        <v>1</v>
      </c>
      <c r="K8090" s="6">
        <f t="shared" si="578"/>
        <v>70</v>
      </c>
      <c r="L8090" s="6">
        <v>573</v>
      </c>
      <c r="M8090" s="1" t="s">
        <v>12767</v>
      </c>
      <c r="N8090" s="17" t="s">
        <v>29311</v>
      </c>
      <c r="O8090" s="17" t="s">
        <v>29451</v>
      </c>
      <c r="Q8090" s="9"/>
      <c r="R8090" s="10" t="s">
        <v>24659</v>
      </c>
      <c r="S8090" s="11">
        <v>3</v>
      </c>
      <c r="T8090" s="9" t="s">
        <v>28425</v>
      </c>
      <c r="U8090" s="9"/>
      <c r="V8090" s="12"/>
      <c r="X8090" s="8" t="s">
        <v>18797</v>
      </c>
    </row>
    <row r="8091" spans="1:24" x14ac:dyDescent="0.25">
      <c r="A8091" s="16" t="s">
        <v>12768</v>
      </c>
      <c r="B8091" s="5" t="s">
        <v>16218</v>
      </c>
      <c r="C8091" s="5" t="s">
        <v>16207</v>
      </c>
      <c r="D8091" s="6">
        <f t="shared" si="576"/>
        <v>426332</v>
      </c>
      <c r="E8091" s="6">
        <f t="shared" si="577"/>
        <v>430768</v>
      </c>
      <c r="F8091" s="6">
        <f t="shared" si="580"/>
        <v>4437</v>
      </c>
      <c r="G8091" s="40">
        <f t="shared" si="579"/>
        <v>3747</v>
      </c>
      <c r="H8091" s="6">
        <v>29679971</v>
      </c>
      <c r="I8091" s="6">
        <v>29684407</v>
      </c>
      <c r="J8091" s="6">
        <v>0</v>
      </c>
      <c r="K8091" s="6">
        <f t="shared" si="578"/>
        <v>0</v>
      </c>
      <c r="L8091" s="6">
        <v>1478</v>
      </c>
      <c r="M8091" s="1" t="s">
        <v>8211</v>
      </c>
      <c r="N8091" s="17" t="s">
        <v>29311</v>
      </c>
      <c r="O8091" s="17" t="s">
        <v>29311</v>
      </c>
      <c r="P8091" s="8" t="s">
        <v>16069</v>
      </c>
      <c r="Q8091" s="7" t="s">
        <v>17401</v>
      </c>
      <c r="R8091" s="14" t="s">
        <v>24660</v>
      </c>
      <c r="S8091" s="42">
        <v>1</v>
      </c>
      <c r="T8091" s="41" t="s">
        <v>25210</v>
      </c>
      <c r="U8091" s="7" t="s">
        <v>16207</v>
      </c>
      <c r="V8091" s="12"/>
      <c r="X8091" s="8" t="s">
        <v>18797</v>
      </c>
    </row>
    <row r="8092" spans="1:24" x14ac:dyDescent="0.25">
      <c r="A8092" s="16" t="s">
        <v>12769</v>
      </c>
      <c r="B8092" s="5" t="s">
        <v>16218</v>
      </c>
      <c r="C8092" s="5" t="s">
        <v>16206</v>
      </c>
      <c r="D8092" s="6">
        <f t="shared" si="576"/>
        <v>432317</v>
      </c>
      <c r="E8092" s="6">
        <f t="shared" si="577"/>
        <v>433993</v>
      </c>
      <c r="F8092" s="6">
        <f t="shared" si="580"/>
        <v>1677</v>
      </c>
      <c r="G8092" s="40">
        <f t="shared" si="579"/>
        <v>1548</v>
      </c>
      <c r="H8092" s="6">
        <v>29685956</v>
      </c>
      <c r="I8092" s="6">
        <v>29687632</v>
      </c>
      <c r="J8092" s="6">
        <v>0</v>
      </c>
      <c r="K8092" s="6">
        <f t="shared" si="578"/>
        <v>0</v>
      </c>
      <c r="L8092" s="6">
        <v>558</v>
      </c>
      <c r="M8092" s="1" t="s">
        <v>12770</v>
      </c>
      <c r="N8092" s="17" t="s">
        <v>29311</v>
      </c>
      <c r="O8092" s="17" t="s">
        <v>29450</v>
      </c>
      <c r="Q8092" s="9"/>
      <c r="R8092" s="10" t="s">
        <v>24661</v>
      </c>
      <c r="S8092" s="11">
        <v>3</v>
      </c>
      <c r="T8092" s="9" t="s">
        <v>26222</v>
      </c>
      <c r="U8092" s="9"/>
      <c r="V8092" s="12"/>
      <c r="X8092" s="8" t="s">
        <v>18797</v>
      </c>
    </row>
    <row r="8093" spans="1:24" x14ac:dyDescent="0.25">
      <c r="A8093" s="16" t="s">
        <v>12771</v>
      </c>
      <c r="B8093" s="5" t="s">
        <v>16218</v>
      </c>
      <c r="C8093" s="5" t="s">
        <v>16206</v>
      </c>
      <c r="D8093" s="6">
        <f t="shared" si="576"/>
        <v>434871</v>
      </c>
      <c r="E8093" s="6">
        <f t="shared" si="577"/>
        <v>436985</v>
      </c>
      <c r="F8093" s="6">
        <f t="shared" si="580"/>
        <v>2115</v>
      </c>
      <c r="G8093" s="40">
        <f t="shared" si="579"/>
        <v>877</v>
      </c>
      <c r="H8093" s="6">
        <v>29688510</v>
      </c>
      <c r="I8093" s="6">
        <v>29690624</v>
      </c>
      <c r="J8093" s="6">
        <v>0</v>
      </c>
      <c r="K8093" s="6">
        <f t="shared" si="578"/>
        <v>0</v>
      </c>
      <c r="L8093" s="6">
        <v>704</v>
      </c>
      <c r="M8093" s="1" t="s">
        <v>12772</v>
      </c>
      <c r="N8093" s="17" t="s">
        <v>29325</v>
      </c>
      <c r="O8093" s="17" t="s">
        <v>29450</v>
      </c>
      <c r="Q8093" s="9"/>
      <c r="R8093" s="10" t="s">
        <v>24662</v>
      </c>
      <c r="S8093" s="11">
        <v>8</v>
      </c>
      <c r="T8093" s="9" t="s">
        <v>28426</v>
      </c>
      <c r="U8093" s="9"/>
      <c r="V8093" s="12"/>
      <c r="X8093" s="8" t="s">
        <v>18797</v>
      </c>
    </row>
    <row r="8094" spans="1:24" x14ac:dyDescent="0.25">
      <c r="A8094" s="16" t="s">
        <v>12773</v>
      </c>
      <c r="B8094" s="5" t="s">
        <v>16218</v>
      </c>
      <c r="C8094" s="5" t="s">
        <v>16207</v>
      </c>
      <c r="D8094" s="6">
        <f t="shared" si="576"/>
        <v>438005</v>
      </c>
      <c r="E8094" s="6">
        <f t="shared" si="577"/>
        <v>441970</v>
      </c>
      <c r="F8094" s="6">
        <f t="shared" si="580"/>
        <v>3966</v>
      </c>
      <c r="G8094" s="40">
        <f t="shared" si="579"/>
        <v>1019</v>
      </c>
      <c r="H8094" s="6">
        <v>29691644</v>
      </c>
      <c r="I8094" s="6">
        <v>29695609</v>
      </c>
      <c r="J8094" s="6">
        <v>0</v>
      </c>
      <c r="K8094" s="6">
        <f t="shared" si="578"/>
        <v>0</v>
      </c>
      <c r="L8094" s="6">
        <v>1321</v>
      </c>
      <c r="M8094" s="1" t="s">
        <v>12774</v>
      </c>
      <c r="N8094" s="17" t="s">
        <v>29311</v>
      </c>
      <c r="O8094" s="17" t="s">
        <v>29450</v>
      </c>
      <c r="P8094" s="8" t="s">
        <v>15187</v>
      </c>
      <c r="Q8094" s="7" t="s">
        <v>17376</v>
      </c>
      <c r="R8094" s="14" t="s">
        <v>24663</v>
      </c>
      <c r="S8094" s="42">
        <v>1</v>
      </c>
      <c r="T8094" s="41" t="s">
        <v>25095</v>
      </c>
      <c r="U8094" s="7" t="s">
        <v>25096</v>
      </c>
      <c r="V8094" s="12"/>
      <c r="X8094" s="8" t="s">
        <v>18797</v>
      </c>
    </row>
    <row r="8095" spans="1:24" x14ac:dyDescent="0.25">
      <c r="A8095" s="16" t="s">
        <v>12775</v>
      </c>
      <c r="B8095" s="5" t="s">
        <v>16218</v>
      </c>
      <c r="C8095" s="5" t="s">
        <v>16206</v>
      </c>
      <c r="D8095" s="6">
        <f t="shared" si="576"/>
        <v>450409</v>
      </c>
      <c r="E8095" s="6">
        <f t="shared" si="577"/>
        <v>452412</v>
      </c>
      <c r="F8095" s="6">
        <f t="shared" si="580"/>
        <v>2004</v>
      </c>
      <c r="G8095" s="40">
        <f t="shared" si="579"/>
        <v>8438</v>
      </c>
      <c r="H8095" s="6">
        <v>29704048</v>
      </c>
      <c r="I8095" s="6">
        <v>29706051</v>
      </c>
      <c r="J8095" s="6">
        <v>0</v>
      </c>
      <c r="K8095" s="6">
        <f t="shared" si="578"/>
        <v>0</v>
      </c>
      <c r="L8095" s="6">
        <v>667</v>
      </c>
      <c r="M8095" s="1" t="s">
        <v>14</v>
      </c>
      <c r="N8095" s="17" t="s">
        <v>29311</v>
      </c>
      <c r="O8095" s="17" t="s">
        <v>29450</v>
      </c>
      <c r="Q8095" s="9"/>
      <c r="R8095" s="10" t="s">
        <v>24664</v>
      </c>
      <c r="S8095" s="11">
        <v>2</v>
      </c>
      <c r="T8095" s="9" t="s">
        <v>25183</v>
      </c>
      <c r="U8095" s="9"/>
      <c r="V8095" s="12"/>
      <c r="X8095" s="8" t="s">
        <v>18797</v>
      </c>
    </row>
    <row r="8096" spans="1:24" x14ac:dyDescent="0.25">
      <c r="A8096" s="16" t="s">
        <v>12776</v>
      </c>
      <c r="B8096" s="5" t="s">
        <v>16218</v>
      </c>
      <c r="C8096" s="5" t="s">
        <v>16207</v>
      </c>
      <c r="D8096" s="6">
        <f t="shared" si="576"/>
        <v>459515</v>
      </c>
      <c r="E8096" s="6">
        <f t="shared" si="577"/>
        <v>460108</v>
      </c>
      <c r="F8096" s="6">
        <f t="shared" si="580"/>
        <v>594</v>
      </c>
      <c r="G8096" s="40">
        <f t="shared" si="579"/>
        <v>7102</v>
      </c>
      <c r="H8096" s="6">
        <v>29713154</v>
      </c>
      <c r="I8096" s="6">
        <v>29713747</v>
      </c>
      <c r="J8096" s="6">
        <v>0</v>
      </c>
      <c r="K8096" s="6">
        <f t="shared" si="578"/>
        <v>0</v>
      </c>
      <c r="L8096" s="6">
        <v>197</v>
      </c>
      <c r="M8096" s="1" t="s">
        <v>14</v>
      </c>
      <c r="N8096" s="17" t="s">
        <v>29326</v>
      </c>
      <c r="O8096" s="17"/>
      <c r="Q8096" s="9"/>
      <c r="R8096" s="10" t="s">
        <v>18964</v>
      </c>
      <c r="S8096" s="11">
        <v>0</v>
      </c>
      <c r="T8096" s="9" t="s">
        <v>16207</v>
      </c>
      <c r="U8096" s="9"/>
      <c r="V8096" s="12"/>
      <c r="X8096" s="8" t="s">
        <v>18797</v>
      </c>
    </row>
    <row r="8097" spans="1:24" x14ac:dyDescent="0.25">
      <c r="A8097" s="3" t="s">
        <v>28956</v>
      </c>
      <c r="B8097" s="4" t="s">
        <v>16218</v>
      </c>
      <c r="C8097" s="4" t="s">
        <v>16207</v>
      </c>
      <c r="D8097" s="40">
        <f t="shared" si="576"/>
        <v>461795</v>
      </c>
      <c r="E8097" s="40">
        <f t="shared" si="577"/>
        <v>462166</v>
      </c>
      <c r="F8097" s="6">
        <f t="shared" si="580"/>
        <v>372</v>
      </c>
      <c r="G8097" s="40">
        <f t="shared" si="579"/>
        <v>1686</v>
      </c>
      <c r="H8097" s="40">
        <v>29715434</v>
      </c>
      <c r="I8097" s="40">
        <v>29715805</v>
      </c>
      <c r="J8097" s="40">
        <v>0</v>
      </c>
      <c r="K8097" s="6">
        <f t="shared" si="578"/>
        <v>0</v>
      </c>
      <c r="L8097" s="40">
        <v>123</v>
      </c>
      <c r="M8097" s="1" t="s">
        <v>14</v>
      </c>
      <c r="N8097" s="7" t="s">
        <v>29326</v>
      </c>
      <c r="S8097" s="42">
        <v>0</v>
      </c>
      <c r="T8097" s="41" t="s">
        <v>16207</v>
      </c>
      <c r="X8097" s="8" t="s">
        <v>18797</v>
      </c>
    </row>
    <row r="8098" spans="1:24" x14ac:dyDescent="0.25">
      <c r="A8098" s="16" t="s">
        <v>12777</v>
      </c>
      <c r="B8098" s="5" t="s">
        <v>16218</v>
      </c>
      <c r="C8098" s="5" t="s">
        <v>16207</v>
      </c>
      <c r="D8098" s="6">
        <f t="shared" si="576"/>
        <v>463081</v>
      </c>
      <c r="E8098" s="6">
        <f t="shared" si="577"/>
        <v>463678</v>
      </c>
      <c r="F8098" s="6">
        <f t="shared" si="580"/>
        <v>598</v>
      </c>
      <c r="G8098" s="40">
        <f t="shared" si="579"/>
        <v>914</v>
      </c>
      <c r="H8098" s="6">
        <v>29716720</v>
      </c>
      <c r="I8098" s="6">
        <v>29717317</v>
      </c>
      <c r="J8098" s="6">
        <v>1</v>
      </c>
      <c r="K8098" s="6">
        <f t="shared" si="578"/>
        <v>55</v>
      </c>
      <c r="L8098" s="6">
        <v>180</v>
      </c>
      <c r="M8098" s="1" t="s">
        <v>12778</v>
      </c>
      <c r="N8098" s="17" t="s">
        <v>29311</v>
      </c>
      <c r="O8098" s="17" t="s">
        <v>29450</v>
      </c>
      <c r="Q8098" s="9"/>
      <c r="R8098" s="10" t="s">
        <v>21773</v>
      </c>
      <c r="S8098" s="11">
        <v>4</v>
      </c>
      <c r="T8098" s="9" t="s">
        <v>28427</v>
      </c>
      <c r="U8098" s="9" t="s">
        <v>16207</v>
      </c>
      <c r="V8098" s="12"/>
      <c r="X8098" s="8" t="s">
        <v>18797</v>
      </c>
    </row>
    <row r="8099" spans="1:24" x14ac:dyDescent="0.25">
      <c r="A8099" s="16" t="s">
        <v>12779</v>
      </c>
      <c r="B8099" s="5" t="s">
        <v>16218</v>
      </c>
      <c r="C8099" s="5" t="s">
        <v>16206</v>
      </c>
      <c r="D8099" s="6">
        <f t="shared" si="576"/>
        <v>464255</v>
      </c>
      <c r="E8099" s="6">
        <f t="shared" si="577"/>
        <v>465202</v>
      </c>
      <c r="F8099" s="6">
        <f t="shared" si="580"/>
        <v>948</v>
      </c>
      <c r="G8099" s="40">
        <f t="shared" si="579"/>
        <v>576</v>
      </c>
      <c r="H8099" s="6">
        <v>29717894</v>
      </c>
      <c r="I8099" s="6">
        <v>29718841</v>
      </c>
      <c r="J8099" s="6">
        <v>0</v>
      </c>
      <c r="K8099" s="6">
        <f t="shared" si="578"/>
        <v>0</v>
      </c>
      <c r="L8099" s="6">
        <v>315</v>
      </c>
      <c r="M8099" s="1" t="s">
        <v>12780</v>
      </c>
      <c r="N8099" s="17" t="s">
        <v>29346</v>
      </c>
      <c r="O8099" s="17" t="s">
        <v>29346</v>
      </c>
      <c r="P8099" s="8" t="s">
        <v>16070</v>
      </c>
      <c r="Q8099" s="7" t="s">
        <v>17820</v>
      </c>
      <c r="R8099" s="14" t="s">
        <v>19973</v>
      </c>
      <c r="S8099" s="42">
        <v>1</v>
      </c>
      <c r="T8099" s="41" t="s">
        <v>26351</v>
      </c>
      <c r="U8099" s="7"/>
      <c r="V8099" s="12"/>
      <c r="X8099" s="8" t="s">
        <v>18797</v>
      </c>
    </row>
    <row r="8100" spans="1:24" x14ac:dyDescent="0.25">
      <c r="A8100" s="16" t="s">
        <v>12781</v>
      </c>
      <c r="B8100" s="5" t="s">
        <v>16218</v>
      </c>
      <c r="C8100" s="5" t="s">
        <v>16206</v>
      </c>
      <c r="D8100" s="6">
        <f t="shared" si="576"/>
        <v>465743</v>
      </c>
      <c r="E8100" s="6">
        <f t="shared" si="577"/>
        <v>466441</v>
      </c>
      <c r="F8100" s="6">
        <f t="shared" si="580"/>
        <v>699</v>
      </c>
      <c r="G8100" s="40">
        <f t="shared" si="579"/>
        <v>540</v>
      </c>
      <c r="H8100" s="6">
        <v>29719382</v>
      </c>
      <c r="I8100" s="6">
        <v>29720080</v>
      </c>
      <c r="J8100" s="6">
        <v>0</v>
      </c>
      <c r="K8100" s="6">
        <f t="shared" si="578"/>
        <v>0</v>
      </c>
      <c r="L8100" s="6">
        <v>232</v>
      </c>
      <c r="M8100" s="1" t="s">
        <v>14</v>
      </c>
      <c r="N8100" s="17" t="s">
        <v>29317</v>
      </c>
      <c r="O8100" s="17" t="s">
        <v>29450</v>
      </c>
      <c r="Q8100" s="9"/>
      <c r="R8100" s="10" t="s">
        <v>19968</v>
      </c>
      <c r="S8100" s="11">
        <v>0</v>
      </c>
      <c r="T8100" s="9" t="s">
        <v>16207</v>
      </c>
      <c r="U8100" s="9"/>
      <c r="V8100" s="12"/>
      <c r="X8100" s="8" t="s">
        <v>18797</v>
      </c>
    </row>
    <row r="8101" spans="1:24" x14ac:dyDescent="0.25">
      <c r="A8101" s="16" t="s">
        <v>12782</v>
      </c>
      <c r="B8101" s="5" t="s">
        <v>16218</v>
      </c>
      <c r="C8101" s="5" t="s">
        <v>16207</v>
      </c>
      <c r="D8101" s="6">
        <f t="shared" si="576"/>
        <v>466702</v>
      </c>
      <c r="E8101" s="6">
        <f t="shared" si="577"/>
        <v>467516</v>
      </c>
      <c r="F8101" s="6">
        <f t="shared" si="580"/>
        <v>815</v>
      </c>
      <c r="G8101" s="40">
        <f t="shared" si="579"/>
        <v>260</v>
      </c>
      <c r="H8101" s="6">
        <v>29720341</v>
      </c>
      <c r="I8101" s="6">
        <v>29721155</v>
      </c>
      <c r="J8101" s="6">
        <v>1</v>
      </c>
      <c r="K8101" s="6">
        <f t="shared" si="578"/>
        <v>65</v>
      </c>
      <c r="L8101" s="6">
        <v>249</v>
      </c>
      <c r="M8101" s="1" t="s">
        <v>14</v>
      </c>
      <c r="N8101" s="17" t="s">
        <v>29323</v>
      </c>
      <c r="O8101" s="17" t="s">
        <v>29450</v>
      </c>
      <c r="Q8101" s="9"/>
      <c r="R8101" s="10" t="s">
        <v>24665</v>
      </c>
      <c r="S8101" s="11">
        <v>0</v>
      </c>
      <c r="T8101" s="9" t="s">
        <v>16207</v>
      </c>
      <c r="U8101" s="9"/>
      <c r="V8101" s="12"/>
      <c r="X8101" s="8" t="s">
        <v>18797</v>
      </c>
    </row>
    <row r="8102" spans="1:24" x14ac:dyDescent="0.25">
      <c r="A8102" s="16" t="s">
        <v>12783</v>
      </c>
      <c r="B8102" s="5" t="s">
        <v>16218</v>
      </c>
      <c r="C8102" s="5" t="s">
        <v>16206</v>
      </c>
      <c r="D8102" s="6">
        <f t="shared" si="576"/>
        <v>478860</v>
      </c>
      <c r="E8102" s="6">
        <f t="shared" si="577"/>
        <v>479696</v>
      </c>
      <c r="F8102" s="6">
        <f t="shared" si="580"/>
        <v>837</v>
      </c>
      <c r="G8102" s="40">
        <f t="shared" si="579"/>
        <v>11343</v>
      </c>
      <c r="H8102" s="6">
        <v>29732499</v>
      </c>
      <c r="I8102" s="6">
        <v>29733335</v>
      </c>
      <c r="J8102" s="6">
        <v>0</v>
      </c>
      <c r="K8102" s="6">
        <f t="shared" si="578"/>
        <v>0</v>
      </c>
      <c r="L8102" s="6">
        <v>278</v>
      </c>
      <c r="M8102" s="1" t="s">
        <v>3192</v>
      </c>
      <c r="N8102" s="17" t="s">
        <v>29356</v>
      </c>
      <c r="O8102" s="17" t="s">
        <v>29450</v>
      </c>
      <c r="Q8102" s="9"/>
      <c r="R8102" s="10" t="s">
        <v>20496</v>
      </c>
      <c r="S8102" s="11">
        <v>1</v>
      </c>
      <c r="T8102" s="9" t="s">
        <v>25028</v>
      </c>
      <c r="U8102" s="9"/>
      <c r="V8102" s="12"/>
      <c r="X8102" s="8" t="s">
        <v>18797</v>
      </c>
    </row>
    <row r="8103" spans="1:24" x14ac:dyDescent="0.25">
      <c r="A8103" s="3" t="s">
        <v>28957</v>
      </c>
      <c r="B8103" s="4" t="s">
        <v>16218</v>
      </c>
      <c r="C8103" s="4" t="s">
        <v>16206</v>
      </c>
      <c r="D8103" s="40">
        <f t="shared" si="576"/>
        <v>480045</v>
      </c>
      <c r="E8103" s="40">
        <f t="shared" si="577"/>
        <v>480653</v>
      </c>
      <c r="F8103" s="6">
        <f t="shared" si="580"/>
        <v>609</v>
      </c>
      <c r="G8103" s="40">
        <f t="shared" si="579"/>
        <v>348</v>
      </c>
      <c r="H8103" s="40">
        <v>29733684</v>
      </c>
      <c r="I8103" s="40">
        <v>29734292</v>
      </c>
      <c r="J8103" s="40">
        <v>0</v>
      </c>
      <c r="K8103" s="6">
        <f t="shared" si="578"/>
        <v>0</v>
      </c>
      <c r="L8103" s="40">
        <v>202</v>
      </c>
      <c r="M8103" s="1" t="s">
        <v>14</v>
      </c>
      <c r="N8103" s="7" t="s">
        <v>29339</v>
      </c>
      <c r="O8103" s="7" t="s">
        <v>29339</v>
      </c>
      <c r="S8103" s="42">
        <v>0</v>
      </c>
      <c r="T8103" s="41" t="s">
        <v>16207</v>
      </c>
      <c r="X8103" s="8" t="s">
        <v>18797</v>
      </c>
    </row>
    <row r="8104" spans="1:24" x14ac:dyDescent="0.25">
      <c r="A8104" s="16" t="s">
        <v>12784</v>
      </c>
      <c r="B8104" s="5" t="s">
        <v>16218</v>
      </c>
      <c r="C8104" s="5" t="s">
        <v>16207</v>
      </c>
      <c r="D8104" s="6">
        <f t="shared" ref="D8104:D8167" si="581">H8104-29253639</f>
        <v>524630</v>
      </c>
      <c r="E8104" s="6">
        <f t="shared" ref="E8104:E8167" si="582">I8104-29253639</f>
        <v>525028</v>
      </c>
      <c r="F8104" s="6">
        <f t="shared" si="580"/>
        <v>399</v>
      </c>
      <c r="G8104" s="40">
        <f t="shared" si="579"/>
        <v>43976</v>
      </c>
      <c r="H8104" s="6">
        <v>29778269</v>
      </c>
      <c r="I8104" s="6">
        <v>29778667</v>
      </c>
      <c r="J8104" s="6">
        <v>0</v>
      </c>
      <c r="K8104" s="6">
        <f t="shared" si="578"/>
        <v>0</v>
      </c>
      <c r="L8104" s="6">
        <v>132</v>
      </c>
      <c r="M8104" s="1" t="s">
        <v>14</v>
      </c>
      <c r="N8104" s="17" t="s">
        <v>29326</v>
      </c>
      <c r="O8104" s="17"/>
      <c r="Q8104" s="9"/>
      <c r="R8104" s="10" t="s">
        <v>18964</v>
      </c>
      <c r="S8104" s="11">
        <v>0</v>
      </c>
      <c r="T8104" s="9" t="s">
        <v>16207</v>
      </c>
      <c r="U8104" s="9"/>
      <c r="V8104" s="12"/>
      <c r="X8104" s="8" t="s">
        <v>18797</v>
      </c>
    </row>
    <row r="8105" spans="1:24" x14ac:dyDescent="0.25">
      <c r="A8105" s="16" t="s">
        <v>12785</v>
      </c>
      <c r="B8105" s="5" t="s">
        <v>16218</v>
      </c>
      <c r="C8105" s="5" t="s">
        <v>16206</v>
      </c>
      <c r="D8105" s="6">
        <f t="shared" si="581"/>
        <v>525240</v>
      </c>
      <c r="E8105" s="6">
        <f t="shared" si="582"/>
        <v>526797</v>
      </c>
      <c r="F8105" s="6">
        <f t="shared" si="580"/>
        <v>1558</v>
      </c>
      <c r="G8105" s="40">
        <f t="shared" si="579"/>
        <v>211</v>
      </c>
      <c r="H8105" s="6">
        <v>29778879</v>
      </c>
      <c r="I8105" s="6">
        <v>29780436</v>
      </c>
      <c r="J8105" s="6">
        <v>1</v>
      </c>
      <c r="K8105" s="6">
        <f t="shared" si="578"/>
        <v>64</v>
      </c>
      <c r="L8105" s="6">
        <v>497</v>
      </c>
      <c r="M8105" s="1" t="s">
        <v>14</v>
      </c>
      <c r="N8105" s="17" t="s">
        <v>29326</v>
      </c>
      <c r="O8105" s="17" t="s">
        <v>29450</v>
      </c>
      <c r="Q8105" s="9"/>
      <c r="R8105" s="10" t="s">
        <v>18964</v>
      </c>
      <c r="S8105" s="11">
        <v>0</v>
      </c>
      <c r="T8105" s="9" t="s">
        <v>16207</v>
      </c>
      <c r="U8105" s="9"/>
      <c r="V8105" s="12"/>
      <c r="X8105" s="8" t="s">
        <v>18797</v>
      </c>
    </row>
    <row r="8106" spans="1:24" x14ac:dyDescent="0.25">
      <c r="A8106" s="16" t="s">
        <v>12786</v>
      </c>
      <c r="B8106" s="5" t="s">
        <v>16218</v>
      </c>
      <c r="C8106" s="5" t="s">
        <v>16207</v>
      </c>
      <c r="D8106" s="6">
        <f t="shared" si="581"/>
        <v>533098</v>
      </c>
      <c r="E8106" s="6">
        <f t="shared" si="582"/>
        <v>534711</v>
      </c>
      <c r="F8106" s="6">
        <f t="shared" si="580"/>
        <v>1614</v>
      </c>
      <c r="G8106" s="40">
        <f t="shared" si="579"/>
        <v>6300</v>
      </c>
      <c r="H8106" s="6">
        <v>29786737</v>
      </c>
      <c r="I8106" s="6">
        <v>29788350</v>
      </c>
      <c r="J8106" s="6">
        <v>0</v>
      </c>
      <c r="K8106" s="6">
        <f t="shared" si="578"/>
        <v>0</v>
      </c>
      <c r="L8106" s="6">
        <v>537</v>
      </c>
      <c r="M8106" s="1" t="s">
        <v>12787</v>
      </c>
      <c r="N8106" s="17" t="s">
        <v>29319</v>
      </c>
      <c r="O8106" s="17" t="s">
        <v>29450</v>
      </c>
      <c r="Q8106" s="9"/>
      <c r="R8106" s="10" t="s">
        <v>24666</v>
      </c>
      <c r="S8106" s="11">
        <v>3</v>
      </c>
      <c r="T8106" s="9" t="s">
        <v>28428</v>
      </c>
      <c r="U8106" s="9"/>
      <c r="V8106" s="12"/>
      <c r="X8106" s="8" t="s">
        <v>18797</v>
      </c>
    </row>
    <row r="8107" spans="1:24" x14ac:dyDescent="0.25">
      <c r="A8107" s="16" t="s">
        <v>12788</v>
      </c>
      <c r="B8107" s="5" t="s">
        <v>16218</v>
      </c>
      <c r="C8107" s="5" t="s">
        <v>16206</v>
      </c>
      <c r="D8107" s="6">
        <f t="shared" si="581"/>
        <v>540181</v>
      </c>
      <c r="E8107" s="6">
        <f t="shared" si="582"/>
        <v>541541</v>
      </c>
      <c r="F8107" s="6">
        <f t="shared" si="580"/>
        <v>1361</v>
      </c>
      <c r="G8107" s="40">
        <f t="shared" si="579"/>
        <v>5469</v>
      </c>
      <c r="H8107" s="6">
        <v>29793820</v>
      </c>
      <c r="I8107" s="6">
        <v>29795180</v>
      </c>
      <c r="J8107" s="6">
        <v>1</v>
      </c>
      <c r="K8107" s="6">
        <f t="shared" si="578"/>
        <v>110</v>
      </c>
      <c r="L8107" s="6">
        <v>416</v>
      </c>
      <c r="M8107" s="1" t="s">
        <v>14</v>
      </c>
      <c r="N8107" s="17" t="s">
        <v>29311</v>
      </c>
      <c r="O8107" s="17" t="s">
        <v>29450</v>
      </c>
      <c r="Q8107" s="9"/>
      <c r="R8107" s="10" t="s">
        <v>24667</v>
      </c>
      <c r="S8107" s="11">
        <v>0</v>
      </c>
      <c r="T8107" s="9" t="s">
        <v>16207</v>
      </c>
      <c r="U8107" s="9"/>
      <c r="V8107" s="12"/>
      <c r="X8107" s="8" t="s">
        <v>18797</v>
      </c>
    </row>
    <row r="8108" spans="1:24" x14ac:dyDescent="0.25">
      <c r="A8108" s="16" t="s">
        <v>12789</v>
      </c>
      <c r="B8108" s="5" t="s">
        <v>16218</v>
      </c>
      <c r="C8108" s="5" t="s">
        <v>16206</v>
      </c>
      <c r="D8108" s="6">
        <f t="shared" si="581"/>
        <v>542189</v>
      </c>
      <c r="E8108" s="6">
        <f t="shared" si="582"/>
        <v>543554</v>
      </c>
      <c r="F8108" s="6">
        <f t="shared" si="580"/>
        <v>1366</v>
      </c>
      <c r="G8108" s="40">
        <f t="shared" si="579"/>
        <v>647</v>
      </c>
      <c r="H8108" s="6">
        <v>29795828</v>
      </c>
      <c r="I8108" s="6">
        <v>29797193</v>
      </c>
      <c r="J8108" s="6">
        <v>2</v>
      </c>
      <c r="K8108" s="6">
        <f t="shared" si="578"/>
        <v>136</v>
      </c>
      <c r="L8108" s="6">
        <v>409</v>
      </c>
      <c r="M8108" s="1" t="s">
        <v>12790</v>
      </c>
      <c r="N8108" s="17" t="s">
        <v>29343</v>
      </c>
      <c r="O8108" s="17" t="s">
        <v>29450</v>
      </c>
      <c r="P8108" s="8" t="s">
        <v>16071</v>
      </c>
      <c r="Q8108" s="7" t="s">
        <v>18566</v>
      </c>
      <c r="R8108" s="14" t="s">
        <v>21001</v>
      </c>
      <c r="S8108" s="42">
        <v>0</v>
      </c>
      <c r="T8108" s="41" t="s">
        <v>16207</v>
      </c>
      <c r="U8108" s="7"/>
      <c r="V8108" s="12"/>
      <c r="X8108" s="8" t="s">
        <v>18797</v>
      </c>
    </row>
    <row r="8109" spans="1:24" x14ac:dyDescent="0.25">
      <c r="A8109" s="16" t="s">
        <v>12791</v>
      </c>
      <c r="B8109" s="5" t="s">
        <v>16218</v>
      </c>
      <c r="C8109" s="5" t="s">
        <v>16207</v>
      </c>
      <c r="D8109" s="6">
        <f t="shared" si="581"/>
        <v>544446</v>
      </c>
      <c r="E8109" s="6">
        <f t="shared" si="582"/>
        <v>547100</v>
      </c>
      <c r="F8109" s="6">
        <f t="shared" si="580"/>
        <v>2655</v>
      </c>
      <c r="G8109" s="40">
        <f t="shared" si="579"/>
        <v>891</v>
      </c>
      <c r="H8109" s="6">
        <v>29798085</v>
      </c>
      <c r="I8109" s="6">
        <v>29800739</v>
      </c>
      <c r="J8109" s="6">
        <v>0</v>
      </c>
      <c r="K8109" s="6">
        <f t="shared" si="578"/>
        <v>0</v>
      </c>
      <c r="L8109" s="6">
        <v>884</v>
      </c>
      <c r="M8109" s="1" t="s">
        <v>12792</v>
      </c>
      <c r="N8109" s="17" t="s">
        <v>29311</v>
      </c>
      <c r="O8109" s="17" t="s">
        <v>29450</v>
      </c>
      <c r="Q8109" s="9"/>
      <c r="R8109" s="10" t="s">
        <v>24668</v>
      </c>
      <c r="S8109" s="11">
        <v>2</v>
      </c>
      <c r="T8109" s="9" t="s">
        <v>25324</v>
      </c>
      <c r="U8109" s="9"/>
      <c r="V8109" s="12"/>
      <c r="X8109" s="8" t="s">
        <v>18797</v>
      </c>
    </row>
    <row r="8110" spans="1:24" x14ac:dyDescent="0.25">
      <c r="A8110" s="16" t="s">
        <v>12793</v>
      </c>
      <c r="B8110" s="5" t="s">
        <v>16218</v>
      </c>
      <c r="C8110" s="5" t="s">
        <v>16207</v>
      </c>
      <c r="D8110" s="6">
        <f t="shared" si="581"/>
        <v>551469</v>
      </c>
      <c r="E8110" s="6">
        <f t="shared" si="582"/>
        <v>553757</v>
      </c>
      <c r="F8110" s="6">
        <f t="shared" si="580"/>
        <v>2289</v>
      </c>
      <c r="G8110" s="40">
        <f t="shared" si="579"/>
        <v>4368</v>
      </c>
      <c r="H8110" s="6">
        <v>29805108</v>
      </c>
      <c r="I8110" s="6">
        <v>29807396</v>
      </c>
      <c r="J8110" s="6">
        <v>1</v>
      </c>
      <c r="K8110" s="6">
        <f t="shared" si="578"/>
        <v>57</v>
      </c>
      <c r="L8110" s="6">
        <v>743</v>
      </c>
      <c r="M8110" s="1" t="s">
        <v>12794</v>
      </c>
      <c r="N8110" s="17" t="s">
        <v>29311</v>
      </c>
      <c r="O8110" s="17" t="s">
        <v>29450</v>
      </c>
      <c r="P8110" s="8" t="s">
        <v>16072</v>
      </c>
      <c r="Q8110" s="7" t="s">
        <v>18464</v>
      </c>
      <c r="R8110" s="14" t="s">
        <v>24669</v>
      </c>
      <c r="S8110" s="42">
        <v>2</v>
      </c>
      <c r="T8110" s="41" t="s">
        <v>28429</v>
      </c>
      <c r="U8110" s="7" t="s">
        <v>16207</v>
      </c>
      <c r="V8110" s="12"/>
      <c r="X8110" s="8" t="s">
        <v>18797</v>
      </c>
    </row>
    <row r="8111" spans="1:24" x14ac:dyDescent="0.25">
      <c r="A8111" s="16" t="s">
        <v>12795</v>
      </c>
      <c r="B8111" s="5" t="s">
        <v>16218</v>
      </c>
      <c r="C8111" s="5" t="s">
        <v>16206</v>
      </c>
      <c r="D8111" s="6">
        <f t="shared" si="581"/>
        <v>554406</v>
      </c>
      <c r="E8111" s="6">
        <f t="shared" si="582"/>
        <v>555873</v>
      </c>
      <c r="F8111" s="6">
        <f t="shared" si="580"/>
        <v>1468</v>
      </c>
      <c r="G8111" s="40">
        <f t="shared" si="579"/>
        <v>648</v>
      </c>
      <c r="H8111" s="6">
        <v>29808045</v>
      </c>
      <c r="I8111" s="6">
        <v>29809512</v>
      </c>
      <c r="J8111" s="6">
        <v>1</v>
      </c>
      <c r="K8111" s="6">
        <f t="shared" si="578"/>
        <v>58</v>
      </c>
      <c r="L8111" s="6">
        <v>469</v>
      </c>
      <c r="M8111" s="1" t="s">
        <v>12796</v>
      </c>
      <c r="N8111" s="17" t="s">
        <v>29311</v>
      </c>
      <c r="O8111" s="17" t="s">
        <v>29450</v>
      </c>
      <c r="P8111" s="8" t="s">
        <v>16073</v>
      </c>
      <c r="Q8111" s="7" t="s">
        <v>18547</v>
      </c>
      <c r="R8111" s="14" t="s">
        <v>24670</v>
      </c>
      <c r="S8111" s="42">
        <v>5</v>
      </c>
      <c r="T8111" s="41" t="s">
        <v>28430</v>
      </c>
      <c r="U8111" s="7" t="s">
        <v>16207</v>
      </c>
      <c r="V8111" s="12"/>
      <c r="X8111" s="8" t="s">
        <v>18797</v>
      </c>
    </row>
    <row r="8112" spans="1:24" x14ac:dyDescent="0.25">
      <c r="A8112" s="16" t="s">
        <v>12797</v>
      </c>
      <c r="B8112" s="5" t="s">
        <v>16218</v>
      </c>
      <c r="C8112" s="5" t="s">
        <v>16206</v>
      </c>
      <c r="D8112" s="6">
        <f t="shared" si="581"/>
        <v>557252</v>
      </c>
      <c r="E8112" s="6">
        <f t="shared" si="582"/>
        <v>562826</v>
      </c>
      <c r="F8112" s="6">
        <f t="shared" si="580"/>
        <v>5575</v>
      </c>
      <c r="G8112" s="40">
        <f t="shared" si="579"/>
        <v>1378</v>
      </c>
      <c r="H8112" s="6">
        <v>29810891</v>
      </c>
      <c r="I8112" s="6">
        <v>29816465</v>
      </c>
      <c r="J8112" s="6">
        <v>1</v>
      </c>
      <c r="K8112" s="6">
        <f t="shared" si="578"/>
        <v>640</v>
      </c>
      <c r="L8112" s="6">
        <v>1644</v>
      </c>
      <c r="M8112" s="1" t="s">
        <v>12798</v>
      </c>
      <c r="N8112" s="17" t="s">
        <v>29311</v>
      </c>
      <c r="O8112" s="17" t="s">
        <v>29450</v>
      </c>
      <c r="Q8112" s="9"/>
      <c r="R8112" s="10" t="s">
        <v>24671</v>
      </c>
      <c r="S8112" s="11">
        <v>0</v>
      </c>
      <c r="T8112" s="9" t="s">
        <v>16207</v>
      </c>
      <c r="U8112" s="9"/>
      <c r="V8112" s="12"/>
      <c r="X8112" s="8" t="s">
        <v>18797</v>
      </c>
    </row>
    <row r="8113" spans="1:24" x14ac:dyDescent="0.25">
      <c r="A8113" s="16" t="s">
        <v>12799</v>
      </c>
      <c r="B8113" s="5" t="s">
        <v>16218</v>
      </c>
      <c r="C8113" s="5" t="s">
        <v>16206</v>
      </c>
      <c r="D8113" s="6">
        <f t="shared" si="581"/>
        <v>564287</v>
      </c>
      <c r="E8113" s="6">
        <f t="shared" si="582"/>
        <v>564973</v>
      </c>
      <c r="F8113" s="6">
        <f t="shared" si="580"/>
        <v>687</v>
      </c>
      <c r="G8113" s="40">
        <f t="shared" si="579"/>
        <v>1460</v>
      </c>
      <c r="H8113" s="6">
        <v>29817926</v>
      </c>
      <c r="I8113" s="6">
        <v>29818612</v>
      </c>
      <c r="J8113" s="6">
        <v>0</v>
      </c>
      <c r="K8113" s="6">
        <f t="shared" si="578"/>
        <v>0</v>
      </c>
      <c r="L8113" s="6">
        <v>228</v>
      </c>
      <c r="M8113" s="1" t="s">
        <v>14</v>
      </c>
      <c r="N8113" s="17" t="s">
        <v>29325</v>
      </c>
      <c r="O8113" s="17" t="s">
        <v>29450</v>
      </c>
      <c r="Q8113" s="9"/>
      <c r="R8113" s="10" t="s">
        <v>22453</v>
      </c>
      <c r="S8113" s="11">
        <v>3</v>
      </c>
      <c r="T8113" s="9" t="s">
        <v>27231</v>
      </c>
      <c r="U8113" s="9"/>
      <c r="V8113" s="12"/>
      <c r="X8113" s="8" t="s">
        <v>18797</v>
      </c>
    </row>
    <row r="8114" spans="1:24" x14ac:dyDescent="0.25">
      <c r="A8114" s="16" t="s">
        <v>12800</v>
      </c>
      <c r="B8114" s="5" t="s">
        <v>16218</v>
      </c>
      <c r="C8114" s="5" t="s">
        <v>16207</v>
      </c>
      <c r="D8114" s="6">
        <f t="shared" si="581"/>
        <v>565023</v>
      </c>
      <c r="E8114" s="6">
        <f t="shared" si="582"/>
        <v>565374</v>
      </c>
      <c r="F8114" s="6">
        <f t="shared" si="580"/>
        <v>352</v>
      </c>
      <c r="G8114" s="40">
        <f t="shared" si="579"/>
        <v>49</v>
      </c>
      <c r="H8114" s="6">
        <v>29818662</v>
      </c>
      <c r="I8114" s="6">
        <v>29819013</v>
      </c>
      <c r="J8114" s="6">
        <v>1</v>
      </c>
      <c r="K8114" s="6">
        <f t="shared" si="578"/>
        <v>67</v>
      </c>
      <c r="L8114" s="6">
        <v>94</v>
      </c>
      <c r="M8114" s="1" t="s">
        <v>14</v>
      </c>
      <c r="N8114" s="17" t="s">
        <v>29333</v>
      </c>
      <c r="O8114" s="17" t="s">
        <v>29333</v>
      </c>
      <c r="Q8114" s="9"/>
      <c r="R8114" s="10" t="s">
        <v>18964</v>
      </c>
      <c r="S8114" s="11">
        <v>0</v>
      </c>
      <c r="T8114" s="9" t="s">
        <v>16207</v>
      </c>
      <c r="U8114" s="9"/>
      <c r="V8114" s="12"/>
      <c r="X8114" s="8" t="s">
        <v>18797</v>
      </c>
    </row>
    <row r="8115" spans="1:24" x14ac:dyDescent="0.25">
      <c r="A8115" s="16" t="s">
        <v>12801</v>
      </c>
      <c r="B8115" s="5" t="s">
        <v>16218</v>
      </c>
      <c r="C8115" s="5" t="s">
        <v>16206</v>
      </c>
      <c r="D8115" s="6">
        <f t="shared" si="581"/>
        <v>567353</v>
      </c>
      <c r="E8115" s="6">
        <f t="shared" si="582"/>
        <v>570535</v>
      </c>
      <c r="F8115" s="6">
        <f t="shared" si="580"/>
        <v>3183</v>
      </c>
      <c r="G8115" s="40">
        <f t="shared" si="579"/>
        <v>1978</v>
      </c>
      <c r="H8115" s="6">
        <v>29820992</v>
      </c>
      <c r="I8115" s="6">
        <v>29824174</v>
      </c>
      <c r="J8115" s="6">
        <v>0</v>
      </c>
      <c r="K8115" s="6">
        <f t="shared" si="578"/>
        <v>0</v>
      </c>
      <c r="L8115" s="6">
        <v>1060</v>
      </c>
      <c r="M8115" s="1" t="s">
        <v>12802</v>
      </c>
      <c r="N8115" s="17" t="s">
        <v>29311</v>
      </c>
      <c r="O8115" s="17" t="s">
        <v>29450</v>
      </c>
      <c r="P8115" s="8" t="s">
        <v>16074</v>
      </c>
      <c r="Q8115" s="7" t="s">
        <v>18796</v>
      </c>
      <c r="R8115" s="14" t="s">
        <v>24672</v>
      </c>
      <c r="S8115" s="42">
        <v>3</v>
      </c>
      <c r="T8115" s="41" t="s">
        <v>28215</v>
      </c>
      <c r="U8115" s="7" t="s">
        <v>25498</v>
      </c>
      <c r="V8115" s="12"/>
      <c r="W8115" s="43" t="s">
        <v>18873</v>
      </c>
      <c r="X8115" s="8" t="s">
        <v>18797</v>
      </c>
    </row>
    <row r="8116" spans="1:24" x14ac:dyDescent="0.25">
      <c r="A8116" s="16" t="s">
        <v>12803</v>
      </c>
      <c r="B8116" s="5" t="s">
        <v>16218</v>
      </c>
      <c r="C8116" s="5" t="s">
        <v>16207</v>
      </c>
      <c r="D8116" s="6">
        <f t="shared" si="581"/>
        <v>570844</v>
      </c>
      <c r="E8116" s="6">
        <f t="shared" si="582"/>
        <v>571458</v>
      </c>
      <c r="F8116" s="6">
        <f t="shared" si="580"/>
        <v>615</v>
      </c>
      <c r="G8116" s="40">
        <f t="shared" si="579"/>
        <v>308</v>
      </c>
      <c r="H8116" s="6">
        <v>29824483</v>
      </c>
      <c r="I8116" s="6">
        <v>29825097</v>
      </c>
      <c r="J8116" s="6">
        <v>0</v>
      </c>
      <c r="K8116" s="6">
        <f t="shared" si="578"/>
        <v>0</v>
      </c>
      <c r="L8116" s="6">
        <v>204</v>
      </c>
      <c r="M8116" s="1" t="s">
        <v>12804</v>
      </c>
      <c r="N8116" s="17" t="s">
        <v>29311</v>
      </c>
      <c r="O8116" s="17" t="s">
        <v>29450</v>
      </c>
      <c r="P8116" s="8" t="s">
        <v>16075</v>
      </c>
      <c r="Q8116" s="7" t="s">
        <v>18591</v>
      </c>
      <c r="R8116" s="14" t="s">
        <v>23828</v>
      </c>
      <c r="S8116" s="42">
        <v>2</v>
      </c>
      <c r="T8116" s="41" t="s">
        <v>27260</v>
      </c>
      <c r="U8116" s="7" t="s">
        <v>16207</v>
      </c>
      <c r="V8116" s="12"/>
      <c r="X8116" s="8" t="s">
        <v>18797</v>
      </c>
    </row>
    <row r="8117" spans="1:24" x14ac:dyDescent="0.25">
      <c r="A8117" s="16" t="s">
        <v>12805</v>
      </c>
      <c r="B8117" s="5" t="s">
        <v>16218</v>
      </c>
      <c r="C8117" s="5" t="s">
        <v>16206</v>
      </c>
      <c r="D8117" s="6">
        <f t="shared" si="581"/>
        <v>571873</v>
      </c>
      <c r="E8117" s="6">
        <f t="shared" si="582"/>
        <v>573567</v>
      </c>
      <c r="F8117" s="6">
        <f t="shared" si="580"/>
        <v>1695</v>
      </c>
      <c r="G8117" s="40">
        <f t="shared" si="579"/>
        <v>414</v>
      </c>
      <c r="H8117" s="6">
        <v>29825512</v>
      </c>
      <c r="I8117" s="6">
        <v>29827206</v>
      </c>
      <c r="J8117" s="6">
        <v>0</v>
      </c>
      <c r="K8117" s="6">
        <f t="shared" ref="K8117:K8180" si="583">F8117-((L8117+1)*3)</f>
        <v>0</v>
      </c>
      <c r="L8117" s="6">
        <v>564</v>
      </c>
      <c r="M8117" s="1" t="s">
        <v>12806</v>
      </c>
      <c r="N8117" s="17" t="s">
        <v>29311</v>
      </c>
      <c r="O8117" s="17" t="s">
        <v>29450</v>
      </c>
      <c r="P8117" s="8" t="s">
        <v>16076</v>
      </c>
      <c r="Q8117" s="7" t="s">
        <v>18531</v>
      </c>
      <c r="R8117" s="14" t="s">
        <v>24673</v>
      </c>
      <c r="S8117" s="42">
        <v>5</v>
      </c>
      <c r="T8117" s="41" t="s">
        <v>28431</v>
      </c>
      <c r="U8117" s="7" t="s">
        <v>16207</v>
      </c>
      <c r="V8117" s="12"/>
      <c r="X8117" s="8" t="s">
        <v>18797</v>
      </c>
    </row>
    <row r="8118" spans="1:24" x14ac:dyDescent="0.25">
      <c r="A8118" s="16" t="s">
        <v>12807</v>
      </c>
      <c r="B8118" s="5" t="s">
        <v>16218</v>
      </c>
      <c r="C8118" s="5" t="s">
        <v>16206</v>
      </c>
      <c r="D8118" s="6">
        <f t="shared" si="581"/>
        <v>576934</v>
      </c>
      <c r="E8118" s="6">
        <f t="shared" si="582"/>
        <v>579195</v>
      </c>
      <c r="F8118" s="6">
        <f t="shared" si="580"/>
        <v>2262</v>
      </c>
      <c r="G8118" s="40">
        <f t="shared" si="579"/>
        <v>3366</v>
      </c>
      <c r="H8118" s="6">
        <v>29830573</v>
      </c>
      <c r="I8118" s="6">
        <v>29832834</v>
      </c>
      <c r="J8118" s="6">
        <v>1</v>
      </c>
      <c r="K8118" s="6">
        <f t="shared" si="583"/>
        <v>63</v>
      </c>
      <c r="L8118" s="6">
        <v>732</v>
      </c>
      <c r="M8118" s="1" t="s">
        <v>14</v>
      </c>
      <c r="N8118" s="17" t="s">
        <v>29311</v>
      </c>
      <c r="O8118" s="17" t="s">
        <v>29451</v>
      </c>
      <c r="Q8118" s="9"/>
      <c r="R8118" s="10" t="s">
        <v>24674</v>
      </c>
      <c r="S8118" s="11">
        <v>2</v>
      </c>
      <c r="T8118" s="9" t="s">
        <v>25137</v>
      </c>
      <c r="U8118" s="9"/>
      <c r="V8118" s="12"/>
      <c r="X8118" s="8" t="s">
        <v>18797</v>
      </c>
    </row>
    <row r="8119" spans="1:24" x14ac:dyDescent="0.25">
      <c r="A8119" s="16" t="s">
        <v>12808</v>
      </c>
      <c r="B8119" s="5" t="s">
        <v>16218</v>
      </c>
      <c r="C8119" s="5" t="s">
        <v>16206</v>
      </c>
      <c r="D8119" s="6">
        <f t="shared" si="581"/>
        <v>579896</v>
      </c>
      <c r="E8119" s="6">
        <f t="shared" si="582"/>
        <v>582685</v>
      </c>
      <c r="F8119" s="6">
        <f t="shared" si="580"/>
        <v>2790</v>
      </c>
      <c r="G8119" s="40">
        <f t="shared" si="579"/>
        <v>700</v>
      </c>
      <c r="H8119" s="6">
        <v>29833535</v>
      </c>
      <c r="I8119" s="6">
        <v>29836324</v>
      </c>
      <c r="J8119" s="6">
        <v>0</v>
      </c>
      <c r="K8119" s="6">
        <f t="shared" si="583"/>
        <v>0</v>
      </c>
      <c r="L8119" s="6">
        <v>929</v>
      </c>
      <c r="M8119" s="1" t="s">
        <v>12809</v>
      </c>
      <c r="N8119" s="17" t="s">
        <v>29318</v>
      </c>
      <c r="O8119" s="17" t="s">
        <v>29450</v>
      </c>
      <c r="Q8119" s="9"/>
      <c r="R8119" s="10" t="s">
        <v>24675</v>
      </c>
      <c r="S8119" s="11">
        <v>2</v>
      </c>
      <c r="T8119" s="9" t="s">
        <v>28432</v>
      </c>
      <c r="U8119" s="9" t="s">
        <v>16207</v>
      </c>
      <c r="V8119" s="12"/>
      <c r="X8119" s="8" t="s">
        <v>18797</v>
      </c>
    </row>
    <row r="8120" spans="1:24" x14ac:dyDescent="0.25">
      <c r="A8120" s="16" t="s">
        <v>12810</v>
      </c>
      <c r="B8120" s="5" t="s">
        <v>16218</v>
      </c>
      <c r="C8120" s="5" t="s">
        <v>16207</v>
      </c>
      <c r="D8120" s="6">
        <f t="shared" si="581"/>
        <v>582977</v>
      </c>
      <c r="E8120" s="6">
        <f t="shared" si="582"/>
        <v>586107</v>
      </c>
      <c r="F8120" s="6">
        <f t="shared" si="580"/>
        <v>3131</v>
      </c>
      <c r="G8120" s="40">
        <f t="shared" si="579"/>
        <v>291</v>
      </c>
      <c r="H8120" s="6">
        <v>29836616</v>
      </c>
      <c r="I8120" s="6">
        <v>29839746</v>
      </c>
      <c r="J8120" s="6">
        <v>1</v>
      </c>
      <c r="K8120" s="6">
        <f t="shared" si="583"/>
        <v>98</v>
      </c>
      <c r="L8120" s="6">
        <v>1010</v>
      </c>
      <c r="M8120" s="1" t="s">
        <v>12811</v>
      </c>
      <c r="N8120" s="17" t="s">
        <v>29311</v>
      </c>
      <c r="O8120" s="17" t="s">
        <v>29450</v>
      </c>
      <c r="P8120" s="8" t="s">
        <v>16077</v>
      </c>
      <c r="Q8120" s="7" t="s">
        <v>18292</v>
      </c>
      <c r="R8120" s="14" t="s">
        <v>24676</v>
      </c>
      <c r="S8120" s="42">
        <v>1</v>
      </c>
      <c r="T8120" s="41" t="s">
        <v>25716</v>
      </c>
      <c r="U8120" s="7"/>
      <c r="V8120" s="12"/>
      <c r="X8120" s="8" t="s">
        <v>18797</v>
      </c>
    </row>
    <row r="8121" spans="1:24" x14ac:dyDescent="0.25">
      <c r="A8121" s="16" t="s">
        <v>12812</v>
      </c>
      <c r="B8121" s="5" t="s">
        <v>16218</v>
      </c>
      <c r="C8121" s="5" t="s">
        <v>16207</v>
      </c>
      <c r="D8121" s="6">
        <f t="shared" si="581"/>
        <v>588954</v>
      </c>
      <c r="E8121" s="6">
        <f t="shared" si="582"/>
        <v>590513</v>
      </c>
      <c r="F8121" s="6">
        <f t="shared" si="580"/>
        <v>1560</v>
      </c>
      <c r="G8121" s="40">
        <f t="shared" si="579"/>
        <v>2846</v>
      </c>
      <c r="H8121" s="6">
        <v>29842593</v>
      </c>
      <c r="I8121" s="6">
        <v>29844152</v>
      </c>
      <c r="J8121" s="6">
        <v>5</v>
      </c>
      <c r="K8121" s="6">
        <f t="shared" si="583"/>
        <v>375</v>
      </c>
      <c r="L8121" s="6">
        <v>394</v>
      </c>
      <c r="M8121" s="1" t="s">
        <v>12813</v>
      </c>
      <c r="N8121" s="17" t="s">
        <v>29311</v>
      </c>
      <c r="O8121" s="17" t="s">
        <v>29450</v>
      </c>
      <c r="P8121" s="8" t="s">
        <v>16078</v>
      </c>
      <c r="Q8121" s="7" t="s">
        <v>17056</v>
      </c>
      <c r="R8121" s="14" t="s">
        <v>24677</v>
      </c>
      <c r="S8121" s="42">
        <v>3</v>
      </c>
      <c r="T8121" s="41" t="s">
        <v>25443</v>
      </c>
      <c r="U8121" s="7" t="s">
        <v>25289</v>
      </c>
      <c r="V8121" s="12"/>
      <c r="X8121" s="8" t="s">
        <v>18797</v>
      </c>
    </row>
    <row r="8122" spans="1:24" x14ac:dyDescent="0.25">
      <c r="A8122" s="16" t="s">
        <v>12814</v>
      </c>
      <c r="B8122" s="5" t="s">
        <v>16218</v>
      </c>
      <c r="C8122" s="5" t="s">
        <v>16207</v>
      </c>
      <c r="D8122" s="6">
        <f t="shared" si="581"/>
        <v>600418</v>
      </c>
      <c r="E8122" s="6">
        <f t="shared" si="582"/>
        <v>601785</v>
      </c>
      <c r="F8122" s="6">
        <f t="shared" si="580"/>
        <v>1368</v>
      </c>
      <c r="G8122" s="40">
        <f t="shared" si="579"/>
        <v>9904</v>
      </c>
      <c r="H8122" s="6">
        <v>29854057</v>
      </c>
      <c r="I8122" s="6">
        <v>29855424</v>
      </c>
      <c r="J8122" s="6">
        <v>0</v>
      </c>
      <c r="K8122" s="6">
        <f t="shared" si="583"/>
        <v>0</v>
      </c>
      <c r="L8122" s="6">
        <v>455</v>
      </c>
      <c r="M8122" s="1" t="s">
        <v>12815</v>
      </c>
      <c r="N8122" s="17" t="s">
        <v>29311</v>
      </c>
      <c r="O8122" s="17" t="s">
        <v>29450</v>
      </c>
      <c r="P8122" s="8" t="s">
        <v>16079</v>
      </c>
      <c r="Q8122" s="7" t="s">
        <v>16678</v>
      </c>
      <c r="R8122" s="14" t="s">
        <v>24678</v>
      </c>
      <c r="S8122" s="42">
        <v>2</v>
      </c>
      <c r="T8122" s="41" t="s">
        <v>28433</v>
      </c>
      <c r="U8122" s="7" t="s">
        <v>28434</v>
      </c>
      <c r="V8122" s="12"/>
      <c r="X8122" s="8" t="s">
        <v>18797</v>
      </c>
    </row>
    <row r="8123" spans="1:24" x14ac:dyDescent="0.25">
      <c r="A8123" s="16" t="s">
        <v>12816</v>
      </c>
      <c r="B8123" s="5" t="s">
        <v>16218</v>
      </c>
      <c r="C8123" s="5" t="s">
        <v>16207</v>
      </c>
      <c r="D8123" s="6">
        <f t="shared" si="581"/>
        <v>604856</v>
      </c>
      <c r="E8123" s="6">
        <f t="shared" si="582"/>
        <v>607957</v>
      </c>
      <c r="F8123" s="6">
        <f t="shared" si="580"/>
        <v>3102</v>
      </c>
      <c r="G8123" s="40">
        <f t="shared" si="579"/>
        <v>3070</v>
      </c>
      <c r="H8123" s="6">
        <v>29858495</v>
      </c>
      <c r="I8123" s="6">
        <v>29861596</v>
      </c>
      <c r="J8123" s="6">
        <v>0</v>
      </c>
      <c r="K8123" s="6">
        <f t="shared" si="583"/>
        <v>0</v>
      </c>
      <c r="L8123" s="6">
        <v>1033</v>
      </c>
      <c r="M8123" s="1" t="s">
        <v>12817</v>
      </c>
      <c r="N8123" s="17" t="s">
        <v>29317</v>
      </c>
      <c r="O8123" s="17" t="s">
        <v>29450</v>
      </c>
      <c r="P8123" s="8" t="s">
        <v>16074</v>
      </c>
      <c r="Q8123" s="7" t="s">
        <v>18796</v>
      </c>
      <c r="R8123" s="14" t="s">
        <v>24679</v>
      </c>
      <c r="S8123" s="42">
        <v>4</v>
      </c>
      <c r="T8123" s="41" t="s">
        <v>28435</v>
      </c>
      <c r="U8123" s="7" t="s">
        <v>25498</v>
      </c>
      <c r="V8123" s="12"/>
      <c r="W8123" s="43" t="s">
        <v>18873</v>
      </c>
      <c r="X8123" s="8" t="s">
        <v>18797</v>
      </c>
    </row>
    <row r="8124" spans="1:24" x14ac:dyDescent="0.25">
      <c r="A8124" s="16" t="s">
        <v>12818</v>
      </c>
      <c r="B8124" s="5" t="s">
        <v>16218</v>
      </c>
      <c r="C8124" s="5" t="s">
        <v>16206</v>
      </c>
      <c r="D8124" s="6">
        <f t="shared" si="581"/>
        <v>609864</v>
      </c>
      <c r="E8124" s="6">
        <f t="shared" si="582"/>
        <v>610869</v>
      </c>
      <c r="F8124" s="6">
        <f t="shared" si="580"/>
        <v>1006</v>
      </c>
      <c r="G8124" s="40">
        <f t="shared" ref="G8124:G8187" si="584">D8124-E8123-1</f>
        <v>1906</v>
      </c>
      <c r="H8124" s="6">
        <v>29863503</v>
      </c>
      <c r="I8124" s="6">
        <v>29864508</v>
      </c>
      <c r="J8124" s="6">
        <v>2</v>
      </c>
      <c r="K8124" s="6">
        <f t="shared" si="583"/>
        <v>130</v>
      </c>
      <c r="L8124" s="6">
        <v>291</v>
      </c>
      <c r="M8124" s="1" t="s">
        <v>12819</v>
      </c>
      <c r="N8124" s="17" t="s">
        <v>29311</v>
      </c>
      <c r="O8124" s="17" t="s">
        <v>29450</v>
      </c>
      <c r="Q8124" s="9"/>
      <c r="R8124" s="10" t="s">
        <v>24680</v>
      </c>
      <c r="S8124" s="11">
        <v>1</v>
      </c>
      <c r="T8124" s="9" t="s">
        <v>28436</v>
      </c>
      <c r="U8124" s="9" t="s">
        <v>16207</v>
      </c>
      <c r="V8124" s="12"/>
      <c r="X8124" s="8" t="s">
        <v>18797</v>
      </c>
    </row>
    <row r="8125" spans="1:24" x14ac:dyDescent="0.25">
      <c r="A8125" s="16" t="s">
        <v>12820</v>
      </c>
      <c r="B8125" s="5" t="s">
        <v>16218</v>
      </c>
      <c r="C8125" s="5" t="s">
        <v>16206</v>
      </c>
      <c r="D8125" s="6">
        <f t="shared" si="581"/>
        <v>613258</v>
      </c>
      <c r="E8125" s="6">
        <f t="shared" si="582"/>
        <v>615282</v>
      </c>
      <c r="F8125" s="6">
        <f t="shared" si="580"/>
        <v>2025</v>
      </c>
      <c r="G8125" s="40">
        <f t="shared" si="584"/>
        <v>2388</v>
      </c>
      <c r="H8125" s="6">
        <v>29866897</v>
      </c>
      <c r="I8125" s="6">
        <v>29868921</v>
      </c>
      <c r="J8125" s="6">
        <v>0</v>
      </c>
      <c r="K8125" s="6">
        <f t="shared" si="583"/>
        <v>0</v>
      </c>
      <c r="L8125" s="6">
        <v>674</v>
      </c>
      <c r="M8125" s="1" t="s">
        <v>14</v>
      </c>
      <c r="N8125" s="17" t="s">
        <v>29311</v>
      </c>
      <c r="O8125" s="17" t="s">
        <v>29450</v>
      </c>
      <c r="Q8125" s="9"/>
      <c r="R8125" s="10" t="s">
        <v>24681</v>
      </c>
      <c r="S8125" s="11">
        <v>0</v>
      </c>
      <c r="T8125" s="9" t="s">
        <v>16207</v>
      </c>
      <c r="U8125" s="9"/>
      <c r="V8125" s="12"/>
      <c r="X8125" s="8" t="s">
        <v>18797</v>
      </c>
    </row>
    <row r="8126" spans="1:24" x14ac:dyDescent="0.25">
      <c r="A8126" s="16" t="s">
        <v>12821</v>
      </c>
      <c r="B8126" s="5" t="s">
        <v>16218</v>
      </c>
      <c r="C8126" s="5" t="s">
        <v>16206</v>
      </c>
      <c r="D8126" s="6">
        <f t="shared" si="581"/>
        <v>616233</v>
      </c>
      <c r="E8126" s="6">
        <f t="shared" si="582"/>
        <v>617309</v>
      </c>
      <c r="F8126" s="6">
        <f t="shared" si="580"/>
        <v>1077</v>
      </c>
      <c r="G8126" s="40">
        <f t="shared" si="584"/>
        <v>950</v>
      </c>
      <c r="H8126" s="6">
        <v>29869872</v>
      </c>
      <c r="I8126" s="6">
        <v>29870948</v>
      </c>
      <c r="J8126" s="6">
        <v>0</v>
      </c>
      <c r="K8126" s="6">
        <f t="shared" si="583"/>
        <v>0</v>
      </c>
      <c r="L8126" s="6">
        <v>358</v>
      </c>
      <c r="M8126" s="1" t="s">
        <v>12822</v>
      </c>
      <c r="N8126" s="17" t="s">
        <v>29311</v>
      </c>
      <c r="O8126" s="17" t="s">
        <v>29450</v>
      </c>
      <c r="Q8126" s="9"/>
      <c r="R8126" s="10" t="s">
        <v>12822</v>
      </c>
      <c r="S8126" s="11">
        <v>3</v>
      </c>
      <c r="T8126" s="9" t="s">
        <v>28375</v>
      </c>
      <c r="U8126" s="9" t="s">
        <v>28376</v>
      </c>
      <c r="V8126" s="12"/>
      <c r="X8126" s="8" t="s">
        <v>18797</v>
      </c>
    </row>
    <row r="8127" spans="1:24" x14ac:dyDescent="0.25">
      <c r="A8127" s="16" t="s">
        <v>12823</v>
      </c>
      <c r="B8127" s="5" t="s">
        <v>16218</v>
      </c>
      <c r="C8127" s="5" t="s">
        <v>16207</v>
      </c>
      <c r="D8127" s="6">
        <f t="shared" si="581"/>
        <v>617584</v>
      </c>
      <c r="E8127" s="6">
        <f t="shared" si="582"/>
        <v>618285</v>
      </c>
      <c r="F8127" s="6">
        <f t="shared" si="580"/>
        <v>702</v>
      </c>
      <c r="G8127" s="40">
        <f t="shared" si="584"/>
        <v>274</v>
      </c>
      <c r="H8127" s="6">
        <v>29871223</v>
      </c>
      <c r="I8127" s="6">
        <v>29871924</v>
      </c>
      <c r="J8127" s="6">
        <v>1</v>
      </c>
      <c r="K8127" s="6">
        <f t="shared" si="583"/>
        <v>57</v>
      </c>
      <c r="L8127" s="6">
        <v>214</v>
      </c>
      <c r="M8127" s="1" t="s">
        <v>14</v>
      </c>
      <c r="N8127" s="17" t="s">
        <v>29311</v>
      </c>
      <c r="O8127" s="17" t="s">
        <v>29450</v>
      </c>
      <c r="Q8127" s="9"/>
      <c r="R8127" s="10" t="s">
        <v>24682</v>
      </c>
      <c r="S8127" s="11">
        <v>2</v>
      </c>
      <c r="T8127" s="9" t="s">
        <v>25103</v>
      </c>
      <c r="U8127" s="9"/>
      <c r="V8127" s="12"/>
      <c r="X8127" s="8" t="s">
        <v>18797</v>
      </c>
    </row>
    <row r="8128" spans="1:24" x14ac:dyDescent="0.25">
      <c r="A8128" s="16" t="s">
        <v>12824</v>
      </c>
      <c r="B8128" s="5" t="s">
        <v>16218</v>
      </c>
      <c r="C8128" s="5" t="s">
        <v>16206</v>
      </c>
      <c r="D8128" s="6">
        <f t="shared" si="581"/>
        <v>619651</v>
      </c>
      <c r="E8128" s="6">
        <f t="shared" si="582"/>
        <v>620130</v>
      </c>
      <c r="F8128" s="6">
        <f t="shared" si="580"/>
        <v>480</v>
      </c>
      <c r="G8128" s="40">
        <f t="shared" si="584"/>
        <v>1365</v>
      </c>
      <c r="H8128" s="6">
        <v>29873290</v>
      </c>
      <c r="I8128" s="6">
        <v>29873769</v>
      </c>
      <c r="J8128" s="6">
        <v>0</v>
      </c>
      <c r="K8128" s="6">
        <f t="shared" si="583"/>
        <v>0</v>
      </c>
      <c r="L8128" s="6">
        <v>159</v>
      </c>
      <c r="M8128" s="1" t="s">
        <v>14</v>
      </c>
      <c r="N8128" s="17" t="s">
        <v>29311</v>
      </c>
      <c r="O8128" s="17" t="s">
        <v>29450</v>
      </c>
      <c r="Q8128" s="9"/>
      <c r="R8128" s="10" t="s">
        <v>24683</v>
      </c>
      <c r="S8128" s="11">
        <v>0</v>
      </c>
      <c r="T8128" s="9" t="s">
        <v>16207</v>
      </c>
      <c r="U8128" s="9"/>
      <c r="V8128" s="12"/>
      <c r="X8128" s="8" t="s">
        <v>18797</v>
      </c>
    </row>
    <row r="8129" spans="1:24" x14ac:dyDescent="0.25">
      <c r="A8129" s="16" t="s">
        <v>12825</v>
      </c>
      <c r="B8129" s="5" t="s">
        <v>16218</v>
      </c>
      <c r="C8129" s="5" t="s">
        <v>16206</v>
      </c>
      <c r="D8129" s="6">
        <f t="shared" si="581"/>
        <v>620964</v>
      </c>
      <c r="E8129" s="6">
        <f t="shared" si="582"/>
        <v>625813</v>
      </c>
      <c r="F8129" s="6">
        <f t="shared" si="580"/>
        <v>4850</v>
      </c>
      <c r="G8129" s="40">
        <f t="shared" si="584"/>
        <v>833</v>
      </c>
      <c r="H8129" s="6">
        <v>29874603</v>
      </c>
      <c r="I8129" s="6">
        <v>29879452</v>
      </c>
      <c r="J8129" s="6">
        <v>6</v>
      </c>
      <c r="K8129" s="6">
        <f t="shared" si="583"/>
        <v>2612</v>
      </c>
      <c r="L8129" s="6">
        <v>745</v>
      </c>
      <c r="M8129" s="1" t="s">
        <v>14</v>
      </c>
      <c r="N8129" s="17" t="s">
        <v>29311</v>
      </c>
      <c r="O8129" s="17" t="s">
        <v>29450</v>
      </c>
      <c r="Q8129" s="9"/>
      <c r="R8129" s="10" t="s">
        <v>24684</v>
      </c>
      <c r="S8129" s="11">
        <v>0</v>
      </c>
      <c r="T8129" s="9" t="s">
        <v>16207</v>
      </c>
      <c r="U8129" s="9"/>
      <c r="V8129" s="12"/>
      <c r="X8129" s="8" t="s">
        <v>18797</v>
      </c>
    </row>
    <row r="8130" spans="1:24" x14ac:dyDescent="0.25">
      <c r="A8130" s="16" t="s">
        <v>12826</v>
      </c>
      <c r="B8130" s="5" t="s">
        <v>16218</v>
      </c>
      <c r="C8130" s="5" t="s">
        <v>16207</v>
      </c>
      <c r="D8130" s="6">
        <f t="shared" si="581"/>
        <v>625992</v>
      </c>
      <c r="E8130" s="6">
        <f t="shared" si="582"/>
        <v>627501</v>
      </c>
      <c r="F8130" s="6">
        <f t="shared" si="580"/>
        <v>1510</v>
      </c>
      <c r="G8130" s="40">
        <f t="shared" si="584"/>
        <v>178</v>
      </c>
      <c r="H8130" s="6">
        <v>29879631</v>
      </c>
      <c r="I8130" s="6">
        <v>29881140</v>
      </c>
      <c r="J8130" s="6">
        <v>3</v>
      </c>
      <c r="K8130" s="6">
        <f t="shared" si="583"/>
        <v>226</v>
      </c>
      <c r="L8130" s="6">
        <v>427</v>
      </c>
      <c r="M8130" s="1" t="s">
        <v>5865</v>
      </c>
      <c r="N8130" s="17" t="s">
        <v>29315</v>
      </c>
      <c r="O8130" s="17" t="s">
        <v>29315</v>
      </c>
      <c r="Q8130" s="9"/>
      <c r="R8130" s="10" t="s">
        <v>24685</v>
      </c>
      <c r="S8130" s="11">
        <v>2</v>
      </c>
      <c r="T8130" s="9" t="s">
        <v>28437</v>
      </c>
      <c r="U8130" s="9" t="s">
        <v>28438</v>
      </c>
      <c r="V8130" s="12"/>
      <c r="W8130" s="43" t="s">
        <v>18850</v>
      </c>
      <c r="X8130" s="8" t="s">
        <v>18797</v>
      </c>
    </row>
    <row r="8131" spans="1:24" x14ac:dyDescent="0.25">
      <c r="A8131" s="16" t="s">
        <v>12827</v>
      </c>
      <c r="B8131" s="5" t="s">
        <v>16218</v>
      </c>
      <c r="C8131" s="5" t="s">
        <v>16206</v>
      </c>
      <c r="D8131" s="6">
        <f t="shared" si="581"/>
        <v>628016</v>
      </c>
      <c r="E8131" s="6">
        <f t="shared" si="582"/>
        <v>629871</v>
      </c>
      <c r="F8131" s="6">
        <f t="shared" ref="F8131:F8194" si="585">I8131-H8131+1</f>
        <v>1856</v>
      </c>
      <c r="G8131" s="40">
        <f t="shared" si="584"/>
        <v>514</v>
      </c>
      <c r="H8131" s="6">
        <v>29881655</v>
      </c>
      <c r="I8131" s="6">
        <v>29883510</v>
      </c>
      <c r="J8131" s="6">
        <v>5</v>
      </c>
      <c r="K8131" s="6">
        <f t="shared" si="583"/>
        <v>338</v>
      </c>
      <c r="L8131" s="6">
        <v>505</v>
      </c>
      <c r="M8131" s="1" t="s">
        <v>12828</v>
      </c>
      <c r="N8131" s="17" t="s">
        <v>29317</v>
      </c>
      <c r="O8131" s="17" t="s">
        <v>29317</v>
      </c>
      <c r="Q8131" s="9"/>
      <c r="R8131" s="10" t="s">
        <v>23056</v>
      </c>
      <c r="S8131" s="11">
        <v>2</v>
      </c>
      <c r="T8131" s="9" t="s">
        <v>25069</v>
      </c>
      <c r="U8131" s="9"/>
      <c r="V8131" s="12"/>
      <c r="X8131" s="8" t="s">
        <v>18797</v>
      </c>
    </row>
    <row r="8132" spans="1:24" x14ac:dyDescent="0.25">
      <c r="A8132" s="16" t="s">
        <v>12829</v>
      </c>
      <c r="B8132" s="5" t="s">
        <v>16218</v>
      </c>
      <c r="C8132" s="5" t="s">
        <v>16206</v>
      </c>
      <c r="D8132" s="6">
        <f t="shared" si="581"/>
        <v>632092</v>
      </c>
      <c r="E8132" s="6">
        <f t="shared" si="582"/>
        <v>633372</v>
      </c>
      <c r="F8132" s="6">
        <f t="shared" si="585"/>
        <v>1281</v>
      </c>
      <c r="G8132" s="40">
        <f t="shared" si="584"/>
        <v>2220</v>
      </c>
      <c r="H8132" s="6">
        <v>29885731</v>
      </c>
      <c r="I8132" s="6">
        <v>29887011</v>
      </c>
      <c r="J8132" s="6">
        <v>0</v>
      </c>
      <c r="K8132" s="6">
        <f t="shared" si="583"/>
        <v>0</v>
      </c>
      <c r="L8132" s="6">
        <v>426</v>
      </c>
      <c r="M8132" s="1" t="s">
        <v>14</v>
      </c>
      <c r="N8132" s="17" t="s">
        <v>29326</v>
      </c>
      <c r="O8132" s="17"/>
      <c r="Q8132" s="9"/>
      <c r="R8132" s="10" t="s">
        <v>18964</v>
      </c>
      <c r="S8132" s="11">
        <v>0</v>
      </c>
      <c r="T8132" s="9" t="s">
        <v>16207</v>
      </c>
      <c r="U8132" s="9"/>
      <c r="V8132" s="12"/>
      <c r="X8132" s="8" t="s">
        <v>18797</v>
      </c>
    </row>
    <row r="8133" spans="1:24" x14ac:dyDescent="0.25">
      <c r="A8133" s="16" t="s">
        <v>12830</v>
      </c>
      <c r="B8133" s="5" t="s">
        <v>16218</v>
      </c>
      <c r="C8133" s="5" t="s">
        <v>16207</v>
      </c>
      <c r="D8133" s="6">
        <f t="shared" si="581"/>
        <v>634258</v>
      </c>
      <c r="E8133" s="6">
        <f t="shared" si="582"/>
        <v>638640</v>
      </c>
      <c r="F8133" s="6">
        <f t="shared" si="585"/>
        <v>4383</v>
      </c>
      <c r="G8133" s="40">
        <f t="shared" si="584"/>
        <v>885</v>
      </c>
      <c r="H8133" s="6">
        <v>29887897</v>
      </c>
      <c r="I8133" s="6">
        <v>29892279</v>
      </c>
      <c r="J8133" s="6">
        <v>0</v>
      </c>
      <c r="K8133" s="6">
        <f t="shared" si="583"/>
        <v>0</v>
      </c>
      <c r="L8133" s="6">
        <v>1460</v>
      </c>
      <c r="M8133" s="1" t="s">
        <v>12831</v>
      </c>
      <c r="N8133" s="17" t="s">
        <v>29308</v>
      </c>
      <c r="O8133" s="17" t="s">
        <v>29450</v>
      </c>
      <c r="Q8133" s="9"/>
      <c r="R8133" s="10" t="s">
        <v>24686</v>
      </c>
      <c r="S8133" s="11">
        <v>0</v>
      </c>
      <c r="T8133" s="9" t="s">
        <v>16207</v>
      </c>
      <c r="U8133" s="9"/>
      <c r="V8133" s="12"/>
      <c r="X8133" s="8" t="s">
        <v>18797</v>
      </c>
    </row>
    <row r="8134" spans="1:24" x14ac:dyDescent="0.25">
      <c r="A8134" s="16" t="s">
        <v>12832</v>
      </c>
      <c r="B8134" s="5" t="s">
        <v>16218</v>
      </c>
      <c r="C8134" s="5" t="s">
        <v>16207</v>
      </c>
      <c r="D8134" s="6">
        <f t="shared" si="581"/>
        <v>639253</v>
      </c>
      <c r="E8134" s="6">
        <f t="shared" si="582"/>
        <v>643062</v>
      </c>
      <c r="F8134" s="6">
        <f t="shared" si="585"/>
        <v>3810</v>
      </c>
      <c r="G8134" s="40">
        <f t="shared" si="584"/>
        <v>612</v>
      </c>
      <c r="H8134" s="6">
        <v>29892892</v>
      </c>
      <c r="I8134" s="6">
        <v>29896701</v>
      </c>
      <c r="J8134" s="6">
        <v>0</v>
      </c>
      <c r="K8134" s="6">
        <f t="shared" si="583"/>
        <v>0</v>
      </c>
      <c r="L8134" s="6">
        <v>1269</v>
      </c>
      <c r="M8134" s="1" t="s">
        <v>12833</v>
      </c>
      <c r="N8134" s="17" t="s">
        <v>29311</v>
      </c>
      <c r="O8134" s="17" t="s">
        <v>29450</v>
      </c>
      <c r="Q8134" s="9"/>
      <c r="R8134" s="10" t="s">
        <v>24687</v>
      </c>
      <c r="S8134" s="11">
        <v>0</v>
      </c>
      <c r="T8134" s="9" t="s">
        <v>16207</v>
      </c>
      <c r="U8134" s="9"/>
      <c r="V8134" s="12"/>
      <c r="X8134" s="8" t="s">
        <v>18797</v>
      </c>
    </row>
    <row r="8135" spans="1:24" x14ac:dyDescent="0.25">
      <c r="A8135" s="16" t="s">
        <v>12834</v>
      </c>
      <c r="B8135" s="5" t="s">
        <v>16218</v>
      </c>
      <c r="C8135" s="5" t="s">
        <v>16206</v>
      </c>
      <c r="D8135" s="6">
        <f t="shared" si="581"/>
        <v>644666</v>
      </c>
      <c r="E8135" s="6">
        <f t="shared" si="582"/>
        <v>646049</v>
      </c>
      <c r="F8135" s="6">
        <f t="shared" si="585"/>
        <v>1384</v>
      </c>
      <c r="G8135" s="40">
        <f t="shared" si="584"/>
        <v>1603</v>
      </c>
      <c r="H8135" s="6">
        <v>29898305</v>
      </c>
      <c r="I8135" s="6">
        <v>29899688</v>
      </c>
      <c r="J8135" s="6">
        <v>1</v>
      </c>
      <c r="K8135" s="6">
        <f t="shared" si="583"/>
        <v>52</v>
      </c>
      <c r="L8135" s="6">
        <v>443</v>
      </c>
      <c r="M8135" s="1" t="s">
        <v>2237</v>
      </c>
      <c r="N8135" s="17" t="s">
        <v>29311</v>
      </c>
      <c r="O8135" s="17" t="s">
        <v>29450</v>
      </c>
      <c r="P8135" s="8" t="s">
        <v>16080</v>
      </c>
      <c r="Q8135" s="7" t="s">
        <v>18796</v>
      </c>
      <c r="R8135" s="14" t="s">
        <v>20558</v>
      </c>
      <c r="S8135" s="42">
        <v>1</v>
      </c>
      <c r="T8135" s="41" t="s">
        <v>25022</v>
      </c>
      <c r="U8135" s="7" t="s">
        <v>16207</v>
      </c>
      <c r="V8135" s="12"/>
      <c r="X8135" s="8" t="s">
        <v>18797</v>
      </c>
    </row>
    <row r="8136" spans="1:24" x14ac:dyDescent="0.25">
      <c r="A8136" s="16" t="s">
        <v>12835</v>
      </c>
      <c r="B8136" s="5" t="s">
        <v>16218</v>
      </c>
      <c r="C8136" s="5" t="s">
        <v>16207</v>
      </c>
      <c r="D8136" s="6">
        <f t="shared" si="581"/>
        <v>646491</v>
      </c>
      <c r="E8136" s="6">
        <f t="shared" si="582"/>
        <v>647153</v>
      </c>
      <c r="F8136" s="6">
        <f t="shared" si="585"/>
        <v>663</v>
      </c>
      <c r="G8136" s="40">
        <f t="shared" si="584"/>
        <v>441</v>
      </c>
      <c r="H8136" s="6">
        <v>29900130</v>
      </c>
      <c r="I8136" s="6">
        <v>29900792</v>
      </c>
      <c r="J8136" s="6">
        <v>0</v>
      </c>
      <c r="K8136" s="6">
        <f t="shared" si="583"/>
        <v>0</v>
      </c>
      <c r="L8136" s="6">
        <v>220</v>
      </c>
      <c r="M8136" s="1" t="s">
        <v>12836</v>
      </c>
      <c r="N8136" s="17" t="s">
        <v>29311</v>
      </c>
      <c r="O8136" s="17" t="s">
        <v>29450</v>
      </c>
      <c r="Q8136" s="9"/>
      <c r="R8136" s="10" t="s">
        <v>24688</v>
      </c>
      <c r="S8136" s="11">
        <v>8</v>
      </c>
      <c r="T8136" s="9" t="s">
        <v>28439</v>
      </c>
      <c r="U8136" s="9"/>
      <c r="V8136" s="12"/>
      <c r="X8136" s="8" t="s">
        <v>18797</v>
      </c>
    </row>
    <row r="8137" spans="1:24" x14ac:dyDescent="0.25">
      <c r="A8137" s="16" t="s">
        <v>12837</v>
      </c>
      <c r="B8137" s="5" t="s">
        <v>16218</v>
      </c>
      <c r="C8137" s="5" t="s">
        <v>16206</v>
      </c>
      <c r="D8137" s="6">
        <f t="shared" si="581"/>
        <v>647663</v>
      </c>
      <c r="E8137" s="6">
        <f t="shared" si="582"/>
        <v>648518</v>
      </c>
      <c r="F8137" s="6">
        <f t="shared" si="585"/>
        <v>856</v>
      </c>
      <c r="G8137" s="40">
        <f t="shared" si="584"/>
        <v>509</v>
      </c>
      <c r="H8137" s="6">
        <v>29901302</v>
      </c>
      <c r="I8137" s="6">
        <v>29902157</v>
      </c>
      <c r="J8137" s="6">
        <v>1</v>
      </c>
      <c r="K8137" s="6">
        <f t="shared" si="583"/>
        <v>52</v>
      </c>
      <c r="L8137" s="6">
        <v>267</v>
      </c>
      <c r="M8137" s="1" t="s">
        <v>12838</v>
      </c>
      <c r="N8137" s="17" t="s">
        <v>29311</v>
      </c>
      <c r="O8137" s="17" t="s">
        <v>29450</v>
      </c>
      <c r="P8137" s="8" t="s">
        <v>16081</v>
      </c>
      <c r="Q8137" s="7" t="s">
        <v>16712</v>
      </c>
      <c r="R8137" s="14" t="s">
        <v>24689</v>
      </c>
      <c r="S8137" s="42">
        <v>2</v>
      </c>
      <c r="T8137" s="41" t="s">
        <v>28440</v>
      </c>
      <c r="U8137" s="7" t="s">
        <v>28441</v>
      </c>
      <c r="V8137" s="12"/>
      <c r="X8137" s="8" t="s">
        <v>18797</v>
      </c>
    </row>
    <row r="8138" spans="1:24" x14ac:dyDescent="0.25">
      <c r="A8138" s="16" t="s">
        <v>12839</v>
      </c>
      <c r="B8138" s="5" t="s">
        <v>16218</v>
      </c>
      <c r="C8138" s="5" t="s">
        <v>16206</v>
      </c>
      <c r="D8138" s="6">
        <f t="shared" si="581"/>
        <v>649126</v>
      </c>
      <c r="E8138" s="6">
        <f t="shared" si="582"/>
        <v>649498</v>
      </c>
      <c r="F8138" s="6">
        <f t="shared" si="585"/>
        <v>373</v>
      </c>
      <c r="G8138" s="40">
        <f t="shared" si="584"/>
        <v>607</v>
      </c>
      <c r="H8138" s="6">
        <v>29902765</v>
      </c>
      <c r="I8138" s="6">
        <v>29903137</v>
      </c>
      <c r="J8138" s="6">
        <v>1</v>
      </c>
      <c r="K8138" s="6">
        <f t="shared" si="583"/>
        <v>49</v>
      </c>
      <c r="L8138" s="6">
        <v>107</v>
      </c>
      <c r="M8138" s="1" t="s">
        <v>14</v>
      </c>
      <c r="N8138" s="17" t="s">
        <v>18892</v>
      </c>
      <c r="O8138" s="17" t="s">
        <v>29450</v>
      </c>
      <c r="Q8138" s="9"/>
      <c r="R8138" s="10" t="s">
        <v>24690</v>
      </c>
      <c r="S8138" s="11">
        <v>0</v>
      </c>
      <c r="T8138" s="9" t="s">
        <v>16207</v>
      </c>
      <c r="U8138" s="9"/>
      <c r="V8138" s="12"/>
      <c r="X8138" s="8" t="s">
        <v>18797</v>
      </c>
    </row>
    <row r="8139" spans="1:24" x14ac:dyDescent="0.25">
      <c r="A8139" s="16" t="s">
        <v>12840</v>
      </c>
      <c r="B8139" s="5" t="s">
        <v>16218</v>
      </c>
      <c r="C8139" s="5" t="s">
        <v>16207</v>
      </c>
      <c r="D8139" s="6">
        <f t="shared" si="581"/>
        <v>649746</v>
      </c>
      <c r="E8139" s="6">
        <f t="shared" si="582"/>
        <v>650862</v>
      </c>
      <c r="F8139" s="6">
        <f t="shared" si="585"/>
        <v>1117</v>
      </c>
      <c r="G8139" s="40">
        <f t="shared" si="584"/>
        <v>247</v>
      </c>
      <c r="H8139" s="6">
        <v>29903385</v>
      </c>
      <c r="I8139" s="6">
        <v>29904501</v>
      </c>
      <c r="J8139" s="6">
        <v>1</v>
      </c>
      <c r="K8139" s="6">
        <f t="shared" si="583"/>
        <v>55</v>
      </c>
      <c r="L8139" s="6">
        <v>353</v>
      </c>
      <c r="M8139" s="1" t="s">
        <v>12841</v>
      </c>
      <c r="N8139" s="17" t="s">
        <v>29311</v>
      </c>
      <c r="O8139" s="17" t="s">
        <v>29450</v>
      </c>
      <c r="P8139" s="8" t="s">
        <v>14808</v>
      </c>
      <c r="Q8139" s="7" t="s">
        <v>17864</v>
      </c>
      <c r="R8139" s="14" t="s">
        <v>24691</v>
      </c>
      <c r="S8139" s="42">
        <v>4</v>
      </c>
      <c r="T8139" s="41" t="s">
        <v>26814</v>
      </c>
      <c r="U8139" s="7" t="s">
        <v>25027</v>
      </c>
      <c r="V8139" s="12"/>
      <c r="X8139" s="8" t="s">
        <v>18797</v>
      </c>
    </row>
    <row r="8140" spans="1:24" x14ac:dyDescent="0.25">
      <c r="A8140" s="16" t="s">
        <v>12842</v>
      </c>
      <c r="B8140" s="5" t="s">
        <v>16218</v>
      </c>
      <c r="C8140" s="5" t="s">
        <v>16206</v>
      </c>
      <c r="D8140" s="6">
        <f t="shared" si="581"/>
        <v>651492</v>
      </c>
      <c r="E8140" s="6">
        <f t="shared" si="582"/>
        <v>653507</v>
      </c>
      <c r="F8140" s="6">
        <f t="shared" si="585"/>
        <v>2016</v>
      </c>
      <c r="G8140" s="40">
        <f t="shared" si="584"/>
        <v>629</v>
      </c>
      <c r="H8140" s="6">
        <v>29905131</v>
      </c>
      <c r="I8140" s="6">
        <v>29907146</v>
      </c>
      <c r="J8140" s="6">
        <v>1</v>
      </c>
      <c r="K8140" s="6">
        <f t="shared" si="583"/>
        <v>60</v>
      </c>
      <c r="L8140" s="6">
        <v>651</v>
      </c>
      <c r="M8140" s="1" t="s">
        <v>12843</v>
      </c>
      <c r="N8140" s="17" t="s">
        <v>29318</v>
      </c>
      <c r="O8140" s="17" t="s">
        <v>29450</v>
      </c>
      <c r="Q8140" s="9"/>
      <c r="R8140" s="10" t="s">
        <v>24692</v>
      </c>
      <c r="S8140" s="11">
        <v>1</v>
      </c>
      <c r="T8140" s="9" t="s">
        <v>25344</v>
      </c>
      <c r="U8140" s="9" t="s">
        <v>16207</v>
      </c>
      <c r="V8140" s="12"/>
      <c r="X8140" s="8" t="s">
        <v>18797</v>
      </c>
    </row>
    <row r="8141" spans="1:24" x14ac:dyDescent="0.25">
      <c r="A8141" s="16" t="s">
        <v>12844</v>
      </c>
      <c r="B8141" s="5" t="s">
        <v>16218</v>
      </c>
      <c r="C8141" s="5" t="s">
        <v>16207</v>
      </c>
      <c r="D8141" s="6">
        <f t="shared" si="581"/>
        <v>654004</v>
      </c>
      <c r="E8141" s="6">
        <f t="shared" si="582"/>
        <v>654929</v>
      </c>
      <c r="F8141" s="6">
        <f t="shared" si="585"/>
        <v>926</v>
      </c>
      <c r="G8141" s="40">
        <f t="shared" si="584"/>
        <v>496</v>
      </c>
      <c r="H8141" s="6">
        <v>29907643</v>
      </c>
      <c r="I8141" s="6">
        <v>29908568</v>
      </c>
      <c r="J8141" s="6">
        <v>1</v>
      </c>
      <c r="K8141" s="6">
        <f t="shared" si="583"/>
        <v>53</v>
      </c>
      <c r="L8141" s="6">
        <v>290</v>
      </c>
      <c r="M8141" s="1" t="s">
        <v>14</v>
      </c>
      <c r="N8141" s="17" t="s">
        <v>18888</v>
      </c>
      <c r="O8141" s="17" t="s">
        <v>29450</v>
      </c>
      <c r="Q8141" s="9"/>
      <c r="R8141" s="10" t="s">
        <v>24693</v>
      </c>
      <c r="S8141" s="11">
        <v>0</v>
      </c>
      <c r="T8141" s="9" t="s">
        <v>16207</v>
      </c>
      <c r="U8141" s="9"/>
      <c r="V8141" s="12"/>
      <c r="X8141" s="8" t="s">
        <v>18798</v>
      </c>
    </row>
    <row r="8142" spans="1:24" x14ac:dyDescent="0.25">
      <c r="A8142" s="16" t="s">
        <v>12845</v>
      </c>
      <c r="B8142" s="5" t="s">
        <v>16218</v>
      </c>
      <c r="C8142" s="5" t="s">
        <v>16206</v>
      </c>
      <c r="D8142" s="6">
        <f t="shared" si="581"/>
        <v>659738</v>
      </c>
      <c r="E8142" s="6">
        <f t="shared" si="582"/>
        <v>661970</v>
      </c>
      <c r="F8142" s="6">
        <f t="shared" si="585"/>
        <v>2233</v>
      </c>
      <c r="G8142" s="40">
        <f t="shared" si="584"/>
        <v>4808</v>
      </c>
      <c r="H8142" s="6">
        <v>29913377</v>
      </c>
      <c r="I8142" s="6">
        <v>29915609</v>
      </c>
      <c r="J8142" s="6">
        <v>1</v>
      </c>
      <c r="K8142" s="6">
        <f t="shared" si="583"/>
        <v>55</v>
      </c>
      <c r="L8142" s="6">
        <v>725</v>
      </c>
      <c r="M8142" s="1" t="s">
        <v>12846</v>
      </c>
      <c r="N8142" s="17" t="s">
        <v>29311</v>
      </c>
      <c r="O8142" s="17" t="s">
        <v>29450</v>
      </c>
      <c r="Q8142" s="9"/>
      <c r="R8142" s="10" t="s">
        <v>20865</v>
      </c>
      <c r="S8142" s="11">
        <v>4</v>
      </c>
      <c r="T8142" s="9" t="s">
        <v>25845</v>
      </c>
      <c r="U8142" s="9" t="s">
        <v>16207</v>
      </c>
      <c r="V8142" s="12"/>
      <c r="X8142" s="8" t="s">
        <v>18797</v>
      </c>
    </row>
    <row r="8143" spans="1:24" x14ac:dyDescent="0.25">
      <c r="A8143" s="16" t="s">
        <v>12847</v>
      </c>
      <c r="B8143" s="5" t="s">
        <v>16218</v>
      </c>
      <c r="C8143" s="5" t="s">
        <v>16206</v>
      </c>
      <c r="D8143" s="6">
        <f t="shared" si="581"/>
        <v>663508</v>
      </c>
      <c r="E8143" s="6">
        <f t="shared" si="582"/>
        <v>664341</v>
      </c>
      <c r="F8143" s="6">
        <f t="shared" si="585"/>
        <v>834</v>
      </c>
      <c r="G8143" s="40">
        <f t="shared" si="584"/>
        <v>1537</v>
      </c>
      <c r="H8143" s="6">
        <v>29917147</v>
      </c>
      <c r="I8143" s="6">
        <v>29917980</v>
      </c>
      <c r="J8143" s="6">
        <v>0</v>
      </c>
      <c r="K8143" s="6">
        <f t="shared" si="583"/>
        <v>0</v>
      </c>
      <c r="L8143" s="6">
        <v>277</v>
      </c>
      <c r="M8143" s="1" t="s">
        <v>12848</v>
      </c>
      <c r="N8143" s="17" t="s">
        <v>29311</v>
      </c>
      <c r="O8143" s="17" t="s">
        <v>29450</v>
      </c>
      <c r="Q8143" s="9"/>
      <c r="R8143" s="10" t="s">
        <v>24694</v>
      </c>
      <c r="S8143" s="11">
        <v>3</v>
      </c>
      <c r="T8143" s="9" t="s">
        <v>25299</v>
      </c>
      <c r="U8143" s="9" t="s">
        <v>16207</v>
      </c>
      <c r="V8143" s="12"/>
      <c r="X8143" s="8" t="s">
        <v>18797</v>
      </c>
    </row>
    <row r="8144" spans="1:24" x14ac:dyDescent="0.25">
      <c r="A8144" s="16" t="s">
        <v>12849</v>
      </c>
      <c r="B8144" s="5" t="s">
        <v>16218</v>
      </c>
      <c r="C8144" s="5" t="s">
        <v>16207</v>
      </c>
      <c r="D8144" s="6">
        <f t="shared" si="581"/>
        <v>664583</v>
      </c>
      <c r="E8144" s="6">
        <f t="shared" si="582"/>
        <v>665182</v>
      </c>
      <c r="F8144" s="6">
        <f t="shared" si="585"/>
        <v>600</v>
      </c>
      <c r="G8144" s="40">
        <f t="shared" si="584"/>
        <v>241</v>
      </c>
      <c r="H8144" s="6">
        <v>29918222</v>
      </c>
      <c r="I8144" s="6">
        <v>29918821</v>
      </c>
      <c r="J8144" s="6">
        <v>0</v>
      </c>
      <c r="K8144" s="6">
        <f t="shared" si="583"/>
        <v>0</v>
      </c>
      <c r="L8144" s="6">
        <v>199</v>
      </c>
      <c r="M8144" s="1" t="s">
        <v>12850</v>
      </c>
      <c r="N8144" s="17" t="s">
        <v>29311</v>
      </c>
      <c r="O8144" s="17" t="s">
        <v>29450</v>
      </c>
      <c r="Q8144" s="9"/>
      <c r="R8144" s="10" t="s">
        <v>24695</v>
      </c>
      <c r="S8144" s="11">
        <v>1</v>
      </c>
      <c r="T8144" s="9" t="s">
        <v>25927</v>
      </c>
      <c r="U8144" s="9" t="s">
        <v>16207</v>
      </c>
      <c r="V8144" s="12"/>
      <c r="X8144" s="8" t="s">
        <v>18797</v>
      </c>
    </row>
    <row r="8145" spans="1:24" x14ac:dyDescent="0.25">
      <c r="A8145" s="16" t="s">
        <v>12851</v>
      </c>
      <c r="B8145" s="5" t="s">
        <v>16218</v>
      </c>
      <c r="C8145" s="5" t="s">
        <v>16206</v>
      </c>
      <c r="D8145" s="6">
        <f t="shared" si="581"/>
        <v>666030</v>
      </c>
      <c r="E8145" s="6">
        <f t="shared" si="582"/>
        <v>667204</v>
      </c>
      <c r="F8145" s="6">
        <f t="shared" si="585"/>
        <v>1175</v>
      </c>
      <c r="G8145" s="40">
        <f t="shared" si="584"/>
        <v>847</v>
      </c>
      <c r="H8145" s="6">
        <v>29919669</v>
      </c>
      <c r="I8145" s="6">
        <v>29920843</v>
      </c>
      <c r="J8145" s="6">
        <v>2</v>
      </c>
      <c r="K8145" s="6">
        <f t="shared" si="583"/>
        <v>107</v>
      </c>
      <c r="L8145" s="6">
        <v>355</v>
      </c>
      <c r="M8145" s="1" t="s">
        <v>12852</v>
      </c>
      <c r="N8145" s="17" t="s">
        <v>29336</v>
      </c>
      <c r="O8145" s="17" t="s">
        <v>29450</v>
      </c>
      <c r="P8145" s="8" t="s">
        <v>16082</v>
      </c>
      <c r="Q8145" s="7" t="s">
        <v>16468</v>
      </c>
      <c r="R8145" s="14" t="s">
        <v>24696</v>
      </c>
      <c r="S8145" s="42">
        <v>3</v>
      </c>
      <c r="T8145" s="41" t="s">
        <v>28442</v>
      </c>
      <c r="U8145" s="7"/>
      <c r="V8145" s="12"/>
      <c r="X8145" s="8" t="s">
        <v>18797</v>
      </c>
    </row>
    <row r="8146" spans="1:24" x14ac:dyDescent="0.25">
      <c r="A8146" s="16" t="s">
        <v>12853</v>
      </c>
      <c r="B8146" s="5" t="s">
        <v>16218</v>
      </c>
      <c r="C8146" s="5" t="s">
        <v>16206</v>
      </c>
      <c r="D8146" s="6">
        <f t="shared" si="581"/>
        <v>668412</v>
      </c>
      <c r="E8146" s="6">
        <f t="shared" si="582"/>
        <v>669341</v>
      </c>
      <c r="F8146" s="6">
        <f t="shared" si="585"/>
        <v>930</v>
      </c>
      <c r="G8146" s="40">
        <f t="shared" si="584"/>
        <v>1207</v>
      </c>
      <c r="H8146" s="6">
        <v>29922051</v>
      </c>
      <c r="I8146" s="6">
        <v>29922980</v>
      </c>
      <c r="J8146" s="6">
        <v>0</v>
      </c>
      <c r="K8146" s="6">
        <f t="shared" si="583"/>
        <v>0</v>
      </c>
      <c r="L8146" s="6">
        <v>309</v>
      </c>
      <c r="M8146" s="1" t="s">
        <v>12787</v>
      </c>
      <c r="N8146" s="17" t="s">
        <v>29311</v>
      </c>
      <c r="O8146" s="17" t="s">
        <v>29450</v>
      </c>
      <c r="Q8146" s="9"/>
      <c r="R8146" s="10" t="s">
        <v>20271</v>
      </c>
      <c r="S8146" s="11">
        <v>2</v>
      </c>
      <c r="T8146" s="9" t="s">
        <v>27363</v>
      </c>
      <c r="U8146" s="9" t="s">
        <v>25096</v>
      </c>
      <c r="V8146" s="12"/>
      <c r="X8146" s="8" t="s">
        <v>18798</v>
      </c>
    </row>
    <row r="8147" spans="1:24" x14ac:dyDescent="0.25">
      <c r="A8147" s="16" t="s">
        <v>12854</v>
      </c>
      <c r="B8147" s="5" t="s">
        <v>16218</v>
      </c>
      <c r="C8147" s="5" t="s">
        <v>16206</v>
      </c>
      <c r="D8147" s="6">
        <f t="shared" si="581"/>
        <v>671164</v>
      </c>
      <c r="E8147" s="6">
        <f t="shared" si="582"/>
        <v>673281</v>
      </c>
      <c r="F8147" s="6">
        <f t="shared" si="585"/>
        <v>2118</v>
      </c>
      <c r="G8147" s="40">
        <f t="shared" si="584"/>
        <v>1822</v>
      </c>
      <c r="H8147" s="6">
        <v>29924803</v>
      </c>
      <c r="I8147" s="6">
        <v>29926920</v>
      </c>
      <c r="J8147" s="6">
        <v>0</v>
      </c>
      <c r="K8147" s="6">
        <f t="shared" si="583"/>
        <v>0</v>
      </c>
      <c r="L8147" s="6">
        <v>705</v>
      </c>
      <c r="M8147" s="1" t="s">
        <v>12855</v>
      </c>
      <c r="N8147" s="17" t="s">
        <v>29318</v>
      </c>
      <c r="O8147" s="17" t="s">
        <v>29450</v>
      </c>
      <c r="Q8147" s="9"/>
      <c r="R8147" s="10" t="s">
        <v>24697</v>
      </c>
      <c r="S8147" s="11">
        <v>1</v>
      </c>
      <c r="T8147" s="9" t="s">
        <v>25034</v>
      </c>
      <c r="U8147" s="9"/>
      <c r="V8147" s="12"/>
      <c r="X8147" s="8" t="s">
        <v>18797</v>
      </c>
    </row>
    <row r="8148" spans="1:24" x14ac:dyDescent="0.25">
      <c r="A8148" s="16" t="s">
        <v>12856</v>
      </c>
      <c r="B8148" s="5" t="s">
        <v>16218</v>
      </c>
      <c r="C8148" s="5" t="s">
        <v>16207</v>
      </c>
      <c r="D8148" s="6">
        <f t="shared" si="581"/>
        <v>675499</v>
      </c>
      <c r="E8148" s="6">
        <f t="shared" si="582"/>
        <v>676293</v>
      </c>
      <c r="F8148" s="6">
        <f t="shared" si="585"/>
        <v>795</v>
      </c>
      <c r="G8148" s="40">
        <f t="shared" si="584"/>
        <v>2217</v>
      </c>
      <c r="H8148" s="6">
        <v>29929138</v>
      </c>
      <c r="I8148" s="6">
        <v>29929932</v>
      </c>
      <c r="J8148" s="6">
        <v>1</v>
      </c>
      <c r="K8148" s="6">
        <f t="shared" si="583"/>
        <v>57</v>
      </c>
      <c r="L8148" s="6">
        <v>245</v>
      </c>
      <c r="M8148" s="1" t="s">
        <v>12857</v>
      </c>
      <c r="N8148" s="17" t="s">
        <v>29357</v>
      </c>
      <c r="O8148" s="17" t="s">
        <v>29450</v>
      </c>
      <c r="Q8148" s="9"/>
      <c r="R8148" s="10" t="s">
        <v>24698</v>
      </c>
      <c r="S8148" s="11">
        <v>0</v>
      </c>
      <c r="T8148" s="9" t="s">
        <v>16207</v>
      </c>
      <c r="U8148" s="9"/>
      <c r="V8148" s="12"/>
      <c r="X8148" s="8" t="s">
        <v>18798</v>
      </c>
    </row>
    <row r="8149" spans="1:24" x14ac:dyDescent="0.25">
      <c r="A8149" s="16" t="s">
        <v>12858</v>
      </c>
      <c r="B8149" s="5" t="s">
        <v>16218</v>
      </c>
      <c r="C8149" s="5" t="s">
        <v>16206</v>
      </c>
      <c r="D8149" s="6">
        <f t="shared" si="581"/>
        <v>693896</v>
      </c>
      <c r="E8149" s="6">
        <f t="shared" si="582"/>
        <v>695113</v>
      </c>
      <c r="F8149" s="6">
        <f t="shared" si="585"/>
        <v>1218</v>
      </c>
      <c r="G8149" s="40">
        <f t="shared" si="584"/>
        <v>17602</v>
      </c>
      <c r="H8149" s="6">
        <v>29947535</v>
      </c>
      <c r="I8149" s="6">
        <v>29948752</v>
      </c>
      <c r="J8149" s="6">
        <v>0</v>
      </c>
      <c r="K8149" s="6">
        <f t="shared" si="583"/>
        <v>0</v>
      </c>
      <c r="L8149" s="6">
        <v>405</v>
      </c>
      <c r="M8149" s="1" t="s">
        <v>14</v>
      </c>
      <c r="N8149" s="17" t="s">
        <v>29311</v>
      </c>
      <c r="O8149" s="17" t="s">
        <v>29450</v>
      </c>
      <c r="Q8149" s="9"/>
      <c r="R8149" s="10" t="s">
        <v>24699</v>
      </c>
      <c r="S8149" s="11">
        <v>3</v>
      </c>
      <c r="T8149" s="9" t="s">
        <v>25037</v>
      </c>
      <c r="U8149" s="9"/>
      <c r="V8149" s="12"/>
      <c r="X8149" s="8" t="s">
        <v>18797</v>
      </c>
    </row>
    <row r="8150" spans="1:24" x14ac:dyDescent="0.25">
      <c r="A8150" s="16" t="s">
        <v>12859</v>
      </c>
      <c r="B8150" s="5" t="s">
        <v>16218</v>
      </c>
      <c r="C8150" s="5" t="s">
        <v>16207</v>
      </c>
      <c r="D8150" s="6">
        <f t="shared" si="581"/>
        <v>695609</v>
      </c>
      <c r="E8150" s="6">
        <f t="shared" si="582"/>
        <v>697018</v>
      </c>
      <c r="F8150" s="6">
        <f t="shared" si="585"/>
        <v>1410</v>
      </c>
      <c r="G8150" s="40">
        <f t="shared" si="584"/>
        <v>495</v>
      </c>
      <c r="H8150" s="6">
        <v>29949248</v>
      </c>
      <c r="I8150" s="6">
        <v>29950657</v>
      </c>
      <c r="J8150" s="6">
        <v>0</v>
      </c>
      <c r="K8150" s="6">
        <f t="shared" si="583"/>
        <v>0</v>
      </c>
      <c r="L8150" s="6">
        <v>469</v>
      </c>
      <c r="M8150" s="1" t="s">
        <v>12860</v>
      </c>
      <c r="N8150" s="17" t="s">
        <v>29323</v>
      </c>
      <c r="O8150" s="17" t="s">
        <v>29450</v>
      </c>
      <c r="P8150" s="8" t="s">
        <v>16083</v>
      </c>
      <c r="Q8150" s="7" t="s">
        <v>16395</v>
      </c>
      <c r="R8150" s="14" t="s">
        <v>24700</v>
      </c>
      <c r="S8150" s="42">
        <v>6</v>
      </c>
      <c r="T8150" s="41" t="s">
        <v>28443</v>
      </c>
      <c r="U8150" s="7" t="s">
        <v>28444</v>
      </c>
      <c r="V8150" s="12"/>
      <c r="W8150" s="43" t="s">
        <v>18874</v>
      </c>
      <c r="X8150" s="8" t="s">
        <v>18797</v>
      </c>
    </row>
    <row r="8151" spans="1:24" x14ac:dyDescent="0.25">
      <c r="A8151" s="16" t="s">
        <v>12861</v>
      </c>
      <c r="B8151" s="5" t="s">
        <v>16218</v>
      </c>
      <c r="C8151" s="5" t="s">
        <v>16206</v>
      </c>
      <c r="D8151" s="6">
        <f t="shared" si="581"/>
        <v>697570</v>
      </c>
      <c r="E8151" s="6">
        <f t="shared" si="582"/>
        <v>698763</v>
      </c>
      <c r="F8151" s="6">
        <f t="shared" si="585"/>
        <v>1194</v>
      </c>
      <c r="G8151" s="40">
        <f t="shared" si="584"/>
        <v>551</v>
      </c>
      <c r="H8151" s="6">
        <v>29951209</v>
      </c>
      <c r="I8151" s="6">
        <v>29952402</v>
      </c>
      <c r="J8151" s="6">
        <v>0</v>
      </c>
      <c r="K8151" s="6">
        <f t="shared" si="583"/>
        <v>0</v>
      </c>
      <c r="L8151" s="6">
        <v>397</v>
      </c>
      <c r="M8151" s="1" t="s">
        <v>12862</v>
      </c>
      <c r="N8151" s="17" t="s">
        <v>29328</v>
      </c>
      <c r="O8151" s="17" t="s">
        <v>29450</v>
      </c>
      <c r="Q8151" s="9"/>
      <c r="R8151" s="10" t="s">
        <v>24701</v>
      </c>
      <c r="S8151" s="11">
        <v>5</v>
      </c>
      <c r="T8151" s="9" t="s">
        <v>28445</v>
      </c>
      <c r="U8151" s="9"/>
      <c r="V8151" s="12"/>
      <c r="X8151" s="8" t="s">
        <v>18797</v>
      </c>
    </row>
    <row r="8152" spans="1:24" x14ac:dyDescent="0.25">
      <c r="A8152" s="16" t="s">
        <v>12863</v>
      </c>
      <c r="B8152" s="5" t="s">
        <v>16218</v>
      </c>
      <c r="C8152" s="5" t="s">
        <v>16206</v>
      </c>
      <c r="D8152" s="6">
        <f t="shared" si="581"/>
        <v>700048</v>
      </c>
      <c r="E8152" s="6">
        <f t="shared" si="582"/>
        <v>701812</v>
      </c>
      <c r="F8152" s="6">
        <f t="shared" si="585"/>
        <v>1765</v>
      </c>
      <c r="G8152" s="40">
        <f t="shared" si="584"/>
        <v>1284</v>
      </c>
      <c r="H8152" s="6">
        <v>29953687</v>
      </c>
      <c r="I8152" s="6">
        <v>29955451</v>
      </c>
      <c r="J8152" s="6">
        <v>3</v>
      </c>
      <c r="K8152" s="6">
        <f t="shared" si="583"/>
        <v>328</v>
      </c>
      <c r="L8152" s="6">
        <v>478</v>
      </c>
      <c r="M8152" s="1" t="s">
        <v>12864</v>
      </c>
      <c r="N8152" s="17" t="s">
        <v>29311</v>
      </c>
      <c r="O8152" s="17" t="s">
        <v>29450</v>
      </c>
      <c r="P8152" s="8" t="s">
        <v>16084</v>
      </c>
      <c r="Q8152" s="7" t="s">
        <v>17933</v>
      </c>
      <c r="R8152" s="14" t="s">
        <v>24702</v>
      </c>
      <c r="S8152" s="42">
        <v>8</v>
      </c>
      <c r="T8152" s="41" t="s">
        <v>28446</v>
      </c>
      <c r="U8152" s="7" t="s">
        <v>25385</v>
      </c>
      <c r="V8152" s="12"/>
      <c r="X8152" s="8" t="s">
        <v>18797</v>
      </c>
    </row>
    <row r="8153" spans="1:24" x14ac:dyDescent="0.25">
      <c r="A8153" s="16" t="s">
        <v>12865</v>
      </c>
      <c r="B8153" s="5" t="s">
        <v>16218</v>
      </c>
      <c r="C8153" s="5" t="s">
        <v>16207</v>
      </c>
      <c r="D8153" s="6">
        <f t="shared" si="581"/>
        <v>702219</v>
      </c>
      <c r="E8153" s="6">
        <f t="shared" si="582"/>
        <v>703358</v>
      </c>
      <c r="F8153" s="6">
        <f t="shared" si="585"/>
        <v>1140</v>
      </c>
      <c r="G8153" s="40">
        <f t="shared" si="584"/>
        <v>406</v>
      </c>
      <c r="H8153" s="6">
        <v>29955858</v>
      </c>
      <c r="I8153" s="6">
        <v>29956997</v>
      </c>
      <c r="J8153" s="6">
        <v>5</v>
      </c>
      <c r="K8153" s="6">
        <f t="shared" si="583"/>
        <v>288</v>
      </c>
      <c r="L8153" s="6">
        <v>283</v>
      </c>
      <c r="M8153" s="1" t="s">
        <v>12866</v>
      </c>
      <c r="N8153" s="17" t="s">
        <v>18888</v>
      </c>
      <c r="O8153" s="17" t="s">
        <v>29450</v>
      </c>
      <c r="P8153" s="8" t="s">
        <v>14137</v>
      </c>
      <c r="Q8153" s="7" t="s">
        <v>16542</v>
      </c>
      <c r="R8153" s="14" t="s">
        <v>24701</v>
      </c>
      <c r="S8153" s="42">
        <v>6</v>
      </c>
      <c r="T8153" s="41" t="s">
        <v>28447</v>
      </c>
      <c r="U8153" s="7" t="s">
        <v>28448</v>
      </c>
      <c r="V8153" s="12"/>
      <c r="X8153" s="8" t="s">
        <v>18797</v>
      </c>
    </row>
    <row r="8154" spans="1:24" x14ac:dyDescent="0.25">
      <c r="A8154" s="16" t="s">
        <v>12867</v>
      </c>
      <c r="B8154" s="5" t="s">
        <v>16218</v>
      </c>
      <c r="C8154" s="5" t="s">
        <v>16207</v>
      </c>
      <c r="D8154" s="6">
        <f t="shared" si="581"/>
        <v>704097</v>
      </c>
      <c r="E8154" s="6">
        <f t="shared" si="582"/>
        <v>708068</v>
      </c>
      <c r="F8154" s="6">
        <f t="shared" si="585"/>
        <v>3972</v>
      </c>
      <c r="G8154" s="40">
        <f t="shared" si="584"/>
        <v>738</v>
      </c>
      <c r="H8154" s="6">
        <v>29957736</v>
      </c>
      <c r="I8154" s="6">
        <v>29961707</v>
      </c>
      <c r="J8154" s="6">
        <v>1</v>
      </c>
      <c r="K8154" s="6">
        <f t="shared" si="583"/>
        <v>57</v>
      </c>
      <c r="L8154" s="6">
        <v>1304</v>
      </c>
      <c r="M8154" s="1" t="s">
        <v>12868</v>
      </c>
      <c r="N8154" s="17" t="s">
        <v>29315</v>
      </c>
      <c r="O8154" s="17" t="s">
        <v>29450</v>
      </c>
      <c r="P8154" s="8" t="s">
        <v>16085</v>
      </c>
      <c r="Q8154" s="7" t="s">
        <v>18342</v>
      </c>
      <c r="R8154" s="14" t="s">
        <v>24703</v>
      </c>
      <c r="S8154" s="42">
        <v>5</v>
      </c>
      <c r="T8154" s="41" t="s">
        <v>28449</v>
      </c>
      <c r="U8154" s="7" t="s">
        <v>25027</v>
      </c>
      <c r="V8154" s="12"/>
      <c r="X8154" s="8" t="s">
        <v>18797</v>
      </c>
    </row>
    <row r="8155" spans="1:24" x14ac:dyDescent="0.25">
      <c r="A8155" s="16" t="s">
        <v>12869</v>
      </c>
      <c r="B8155" s="5" t="s">
        <v>16218</v>
      </c>
      <c r="C8155" s="5" t="s">
        <v>16206</v>
      </c>
      <c r="D8155" s="6">
        <f t="shared" si="581"/>
        <v>708903</v>
      </c>
      <c r="E8155" s="6">
        <f t="shared" si="582"/>
        <v>711639</v>
      </c>
      <c r="F8155" s="6">
        <f t="shared" si="585"/>
        <v>2737</v>
      </c>
      <c r="G8155" s="40">
        <f t="shared" si="584"/>
        <v>834</v>
      </c>
      <c r="H8155" s="6">
        <v>29962542</v>
      </c>
      <c r="I8155" s="6">
        <v>29965278</v>
      </c>
      <c r="J8155" s="6">
        <v>3</v>
      </c>
      <c r="K8155" s="6">
        <f t="shared" si="583"/>
        <v>235</v>
      </c>
      <c r="L8155" s="6">
        <v>833</v>
      </c>
      <c r="M8155" s="1" t="s">
        <v>12870</v>
      </c>
      <c r="N8155" s="17" t="s">
        <v>29311</v>
      </c>
      <c r="O8155" s="17" t="s">
        <v>29450</v>
      </c>
      <c r="P8155" s="8" t="s">
        <v>16086</v>
      </c>
      <c r="Q8155" s="7" t="s">
        <v>16844</v>
      </c>
      <c r="R8155" s="14" t="s">
        <v>24704</v>
      </c>
      <c r="S8155" s="42">
        <v>21</v>
      </c>
      <c r="T8155" s="41" t="s">
        <v>28450</v>
      </c>
      <c r="U8155" s="7" t="s">
        <v>16207</v>
      </c>
      <c r="V8155" s="12"/>
      <c r="X8155" s="8" t="s">
        <v>18797</v>
      </c>
    </row>
    <row r="8156" spans="1:24" x14ac:dyDescent="0.25">
      <c r="A8156" s="16" t="s">
        <v>12871</v>
      </c>
      <c r="B8156" s="5" t="s">
        <v>16218</v>
      </c>
      <c r="C8156" s="5" t="s">
        <v>16207</v>
      </c>
      <c r="D8156" s="6">
        <f t="shared" si="581"/>
        <v>712061</v>
      </c>
      <c r="E8156" s="6">
        <f t="shared" si="582"/>
        <v>713650</v>
      </c>
      <c r="F8156" s="6">
        <f t="shared" si="585"/>
        <v>1590</v>
      </c>
      <c r="G8156" s="40">
        <f t="shared" si="584"/>
        <v>421</v>
      </c>
      <c r="H8156" s="6">
        <v>29965700</v>
      </c>
      <c r="I8156" s="6">
        <v>29967289</v>
      </c>
      <c r="J8156" s="6">
        <v>0</v>
      </c>
      <c r="K8156" s="6">
        <f t="shared" si="583"/>
        <v>0</v>
      </c>
      <c r="L8156" s="6">
        <v>529</v>
      </c>
      <c r="M8156" s="1" t="s">
        <v>12872</v>
      </c>
      <c r="N8156" s="17" t="s">
        <v>29317</v>
      </c>
      <c r="O8156" s="17" t="s">
        <v>29450</v>
      </c>
      <c r="Q8156" s="9"/>
      <c r="R8156" s="10" t="s">
        <v>19698</v>
      </c>
      <c r="S8156" s="11">
        <v>1</v>
      </c>
      <c r="T8156" s="9" t="s">
        <v>25201</v>
      </c>
      <c r="U8156" s="9"/>
      <c r="V8156" s="12"/>
      <c r="X8156" s="8" t="s">
        <v>18797</v>
      </c>
    </row>
    <row r="8157" spans="1:24" x14ac:dyDescent="0.25">
      <c r="A8157" s="16" t="s">
        <v>12873</v>
      </c>
      <c r="B8157" s="5" t="s">
        <v>16218</v>
      </c>
      <c r="C8157" s="5" t="s">
        <v>16206</v>
      </c>
      <c r="D8157" s="6">
        <f t="shared" si="581"/>
        <v>714459</v>
      </c>
      <c r="E8157" s="6">
        <f t="shared" si="582"/>
        <v>715741</v>
      </c>
      <c r="F8157" s="6">
        <f t="shared" si="585"/>
        <v>1283</v>
      </c>
      <c r="G8157" s="40">
        <f t="shared" si="584"/>
        <v>808</v>
      </c>
      <c r="H8157" s="6">
        <v>29968098</v>
      </c>
      <c r="I8157" s="6">
        <v>29969380</v>
      </c>
      <c r="J8157" s="6">
        <v>2</v>
      </c>
      <c r="K8157" s="6">
        <f t="shared" si="583"/>
        <v>500</v>
      </c>
      <c r="L8157" s="6">
        <v>260</v>
      </c>
      <c r="M8157" s="1" t="s">
        <v>361</v>
      </c>
      <c r="N8157" s="17" t="s">
        <v>29314</v>
      </c>
      <c r="O8157" s="17" t="s">
        <v>29450</v>
      </c>
      <c r="Q8157" s="9"/>
      <c r="R8157" s="10" t="s">
        <v>24705</v>
      </c>
      <c r="S8157" s="11">
        <v>1</v>
      </c>
      <c r="T8157" s="9" t="s">
        <v>25063</v>
      </c>
      <c r="U8157" s="9" t="s">
        <v>16207</v>
      </c>
      <c r="V8157" s="12"/>
      <c r="X8157" s="8" t="s">
        <v>18797</v>
      </c>
    </row>
    <row r="8158" spans="1:24" x14ac:dyDescent="0.25">
      <c r="A8158" s="16" t="s">
        <v>12874</v>
      </c>
      <c r="B8158" s="5" t="s">
        <v>16218</v>
      </c>
      <c r="C8158" s="5" t="s">
        <v>16207</v>
      </c>
      <c r="D8158" s="6">
        <f t="shared" si="581"/>
        <v>716039</v>
      </c>
      <c r="E8158" s="6">
        <f t="shared" si="582"/>
        <v>717905</v>
      </c>
      <c r="F8158" s="6">
        <f t="shared" si="585"/>
        <v>1867</v>
      </c>
      <c r="G8158" s="40">
        <f t="shared" si="584"/>
        <v>297</v>
      </c>
      <c r="H8158" s="6">
        <v>29969678</v>
      </c>
      <c r="I8158" s="6">
        <v>29971544</v>
      </c>
      <c r="J8158" s="6">
        <v>2</v>
      </c>
      <c r="K8158" s="6">
        <f t="shared" si="583"/>
        <v>127</v>
      </c>
      <c r="L8158" s="6">
        <v>579</v>
      </c>
      <c r="M8158" s="1" t="s">
        <v>14</v>
      </c>
      <c r="N8158" s="17" t="s">
        <v>29336</v>
      </c>
      <c r="O8158" s="17" t="s">
        <v>29450</v>
      </c>
      <c r="Q8158" s="9"/>
      <c r="R8158" s="10" t="s">
        <v>24674</v>
      </c>
      <c r="S8158" s="11">
        <v>0</v>
      </c>
      <c r="T8158" s="9" t="s">
        <v>16207</v>
      </c>
      <c r="U8158" s="9"/>
      <c r="V8158" s="12"/>
      <c r="X8158" s="8" t="s">
        <v>18798</v>
      </c>
    </row>
    <row r="8159" spans="1:24" x14ac:dyDescent="0.25">
      <c r="A8159" s="16" t="s">
        <v>12875</v>
      </c>
      <c r="B8159" s="5" t="s">
        <v>16218</v>
      </c>
      <c r="C8159" s="5" t="s">
        <v>16206</v>
      </c>
      <c r="D8159" s="6">
        <f t="shared" si="581"/>
        <v>720937</v>
      </c>
      <c r="E8159" s="6">
        <f t="shared" si="582"/>
        <v>722300</v>
      </c>
      <c r="F8159" s="6">
        <f t="shared" si="585"/>
        <v>1364</v>
      </c>
      <c r="G8159" s="40">
        <f t="shared" si="584"/>
        <v>3031</v>
      </c>
      <c r="H8159" s="6">
        <v>29974576</v>
      </c>
      <c r="I8159" s="6">
        <v>29975939</v>
      </c>
      <c r="J8159" s="6">
        <v>2</v>
      </c>
      <c r="K8159" s="6">
        <f t="shared" si="583"/>
        <v>110</v>
      </c>
      <c r="L8159" s="6">
        <v>417</v>
      </c>
      <c r="M8159" s="1" t="s">
        <v>14</v>
      </c>
      <c r="N8159" s="17" t="s">
        <v>29323</v>
      </c>
      <c r="O8159" s="17" t="s">
        <v>29450</v>
      </c>
      <c r="Q8159" s="9"/>
      <c r="R8159" s="10" t="s">
        <v>24706</v>
      </c>
      <c r="S8159" s="11">
        <v>0</v>
      </c>
      <c r="T8159" s="9" t="s">
        <v>16207</v>
      </c>
      <c r="U8159" s="9"/>
      <c r="V8159" s="12"/>
      <c r="X8159" s="8" t="s">
        <v>18797</v>
      </c>
    </row>
    <row r="8160" spans="1:24" x14ac:dyDescent="0.25">
      <c r="A8160" s="16" t="s">
        <v>12876</v>
      </c>
      <c r="B8160" s="5" t="s">
        <v>16218</v>
      </c>
      <c r="C8160" s="5" t="s">
        <v>16206</v>
      </c>
      <c r="D8160" s="6">
        <f t="shared" si="581"/>
        <v>725015</v>
      </c>
      <c r="E8160" s="6">
        <f t="shared" si="582"/>
        <v>728384</v>
      </c>
      <c r="F8160" s="6">
        <f t="shared" si="585"/>
        <v>3370</v>
      </c>
      <c r="G8160" s="40">
        <f t="shared" si="584"/>
        <v>2714</v>
      </c>
      <c r="H8160" s="6">
        <v>29978654</v>
      </c>
      <c r="I8160" s="6">
        <v>29982023</v>
      </c>
      <c r="J8160" s="6">
        <v>2</v>
      </c>
      <c r="K8160" s="6">
        <f t="shared" si="583"/>
        <v>142</v>
      </c>
      <c r="L8160" s="6">
        <v>1075</v>
      </c>
      <c r="M8160" s="1" t="s">
        <v>12877</v>
      </c>
      <c r="N8160" s="17" t="s">
        <v>29310</v>
      </c>
      <c r="O8160" s="17" t="s">
        <v>29310</v>
      </c>
      <c r="P8160" s="8" t="s">
        <v>16087</v>
      </c>
      <c r="Q8160" s="7" t="s">
        <v>18503</v>
      </c>
      <c r="R8160" s="14" t="s">
        <v>19515</v>
      </c>
      <c r="S8160" s="42">
        <v>2</v>
      </c>
      <c r="T8160" s="41" t="s">
        <v>25444</v>
      </c>
      <c r="U8160" s="7" t="s">
        <v>16207</v>
      </c>
      <c r="V8160" s="12"/>
      <c r="X8160" s="8" t="s">
        <v>18797</v>
      </c>
    </row>
    <row r="8161" spans="1:25" x14ac:dyDescent="0.25">
      <c r="A8161" s="16" t="s">
        <v>12878</v>
      </c>
      <c r="B8161" s="5" t="s">
        <v>16218</v>
      </c>
      <c r="C8161" s="5" t="s">
        <v>16206</v>
      </c>
      <c r="D8161" s="6">
        <f t="shared" si="581"/>
        <v>732502</v>
      </c>
      <c r="E8161" s="6">
        <f t="shared" si="582"/>
        <v>734406</v>
      </c>
      <c r="F8161" s="6">
        <f t="shared" si="585"/>
        <v>1905</v>
      </c>
      <c r="G8161" s="40">
        <f t="shared" si="584"/>
        <v>4117</v>
      </c>
      <c r="H8161" s="6">
        <v>29986141</v>
      </c>
      <c r="I8161" s="6">
        <v>29988045</v>
      </c>
      <c r="J8161" s="6">
        <v>1</v>
      </c>
      <c r="K8161" s="6">
        <f t="shared" si="583"/>
        <v>57</v>
      </c>
      <c r="L8161" s="6">
        <v>615</v>
      </c>
      <c r="M8161" s="1" t="s">
        <v>14</v>
      </c>
      <c r="N8161" s="17" t="s">
        <v>29310</v>
      </c>
      <c r="O8161" s="17" t="s">
        <v>29450</v>
      </c>
      <c r="Q8161" s="9"/>
      <c r="R8161" s="10" t="s">
        <v>24707</v>
      </c>
      <c r="S8161" s="11">
        <v>1</v>
      </c>
      <c r="T8161" s="9" t="s">
        <v>25063</v>
      </c>
      <c r="U8161" s="9" t="s">
        <v>16207</v>
      </c>
      <c r="V8161" s="12"/>
      <c r="X8161" s="8" t="s">
        <v>18798</v>
      </c>
    </row>
    <row r="8162" spans="1:25" x14ac:dyDescent="0.25">
      <c r="A8162" s="16" t="s">
        <v>12879</v>
      </c>
      <c r="B8162" s="5" t="s">
        <v>16218</v>
      </c>
      <c r="C8162" s="5" t="s">
        <v>16206</v>
      </c>
      <c r="D8162" s="6">
        <f t="shared" si="581"/>
        <v>735405</v>
      </c>
      <c r="E8162" s="6">
        <f t="shared" si="582"/>
        <v>736034</v>
      </c>
      <c r="F8162" s="6">
        <f t="shared" si="585"/>
        <v>630</v>
      </c>
      <c r="G8162" s="40">
        <f t="shared" si="584"/>
        <v>998</v>
      </c>
      <c r="H8162" s="6">
        <v>29989044</v>
      </c>
      <c r="I8162" s="6">
        <v>29989673</v>
      </c>
      <c r="J8162" s="6">
        <v>0</v>
      </c>
      <c r="K8162" s="6">
        <f t="shared" si="583"/>
        <v>0</v>
      </c>
      <c r="L8162" s="6">
        <v>209</v>
      </c>
      <c r="M8162" s="1" t="s">
        <v>12880</v>
      </c>
      <c r="N8162" s="17" t="s">
        <v>29311</v>
      </c>
      <c r="O8162" s="17" t="s">
        <v>29450</v>
      </c>
      <c r="Q8162" s="9"/>
      <c r="R8162" s="10" t="s">
        <v>24708</v>
      </c>
      <c r="S8162" s="11">
        <v>3</v>
      </c>
      <c r="T8162" s="9" t="s">
        <v>27524</v>
      </c>
      <c r="U8162" s="9"/>
      <c r="V8162" s="12"/>
      <c r="X8162" s="8" t="s">
        <v>18797</v>
      </c>
    </row>
    <row r="8163" spans="1:25" x14ac:dyDescent="0.25">
      <c r="A8163" s="16" t="s">
        <v>12881</v>
      </c>
      <c r="B8163" s="5" t="s">
        <v>16218</v>
      </c>
      <c r="C8163" s="5" t="s">
        <v>16206</v>
      </c>
      <c r="D8163" s="6">
        <f t="shared" si="581"/>
        <v>738360</v>
      </c>
      <c r="E8163" s="6">
        <f t="shared" si="582"/>
        <v>740156</v>
      </c>
      <c r="F8163" s="6">
        <f t="shared" si="585"/>
        <v>1797</v>
      </c>
      <c r="G8163" s="40">
        <f t="shared" si="584"/>
        <v>2325</v>
      </c>
      <c r="H8163" s="6">
        <v>29991999</v>
      </c>
      <c r="I8163" s="6">
        <v>29993795</v>
      </c>
      <c r="J8163" s="6">
        <v>0</v>
      </c>
      <c r="K8163" s="6">
        <f t="shared" si="583"/>
        <v>0</v>
      </c>
      <c r="L8163" s="6">
        <v>598</v>
      </c>
      <c r="M8163" s="1" t="s">
        <v>12880</v>
      </c>
      <c r="N8163" s="17" t="s">
        <v>29317</v>
      </c>
      <c r="O8163" s="17" t="s">
        <v>29450</v>
      </c>
      <c r="Q8163" s="9"/>
      <c r="R8163" s="10" t="s">
        <v>24708</v>
      </c>
      <c r="S8163" s="11">
        <v>3</v>
      </c>
      <c r="T8163" s="9" t="s">
        <v>27524</v>
      </c>
      <c r="U8163" s="9"/>
      <c r="V8163" s="12"/>
      <c r="W8163" s="43" t="s">
        <v>18862</v>
      </c>
      <c r="X8163" s="8" t="s">
        <v>18797</v>
      </c>
    </row>
    <row r="8164" spans="1:25" x14ac:dyDescent="0.25">
      <c r="A8164" s="16" t="s">
        <v>12882</v>
      </c>
      <c r="B8164" s="5" t="s">
        <v>16218</v>
      </c>
      <c r="C8164" s="5" t="s">
        <v>16207</v>
      </c>
      <c r="D8164" s="6">
        <f t="shared" si="581"/>
        <v>740521</v>
      </c>
      <c r="E8164" s="6">
        <f t="shared" si="582"/>
        <v>742146</v>
      </c>
      <c r="F8164" s="6">
        <f t="shared" si="585"/>
        <v>1626</v>
      </c>
      <c r="G8164" s="40">
        <f t="shared" si="584"/>
        <v>364</v>
      </c>
      <c r="H8164" s="6">
        <v>29994160</v>
      </c>
      <c r="I8164" s="6">
        <v>29995785</v>
      </c>
      <c r="J8164" s="6">
        <v>0</v>
      </c>
      <c r="K8164" s="6">
        <f t="shared" si="583"/>
        <v>0</v>
      </c>
      <c r="L8164" s="6">
        <v>541</v>
      </c>
      <c r="M8164" s="1" t="s">
        <v>12883</v>
      </c>
      <c r="N8164" s="17" t="s">
        <v>29319</v>
      </c>
      <c r="O8164" s="17" t="s">
        <v>29450</v>
      </c>
      <c r="Q8164" s="9"/>
      <c r="R8164" s="10" t="s">
        <v>24709</v>
      </c>
      <c r="S8164" s="11">
        <v>6</v>
      </c>
      <c r="T8164" s="9" t="s">
        <v>25286</v>
      </c>
      <c r="U8164" s="9"/>
      <c r="V8164" s="12"/>
      <c r="X8164" s="8" t="s">
        <v>18797</v>
      </c>
    </row>
    <row r="8165" spans="1:25" x14ac:dyDescent="0.25">
      <c r="A8165" s="16" t="s">
        <v>12884</v>
      </c>
      <c r="B8165" s="5" t="s">
        <v>16218</v>
      </c>
      <c r="C8165" s="5" t="s">
        <v>16207</v>
      </c>
      <c r="D8165" s="6">
        <f t="shared" si="581"/>
        <v>742500</v>
      </c>
      <c r="E8165" s="6">
        <f t="shared" si="582"/>
        <v>744323</v>
      </c>
      <c r="F8165" s="6">
        <f t="shared" si="585"/>
        <v>1824</v>
      </c>
      <c r="G8165" s="40">
        <f t="shared" si="584"/>
        <v>353</v>
      </c>
      <c r="H8165" s="6">
        <v>29996139</v>
      </c>
      <c r="I8165" s="6">
        <v>29997962</v>
      </c>
      <c r="J8165" s="6">
        <v>0</v>
      </c>
      <c r="K8165" s="6">
        <f t="shared" si="583"/>
        <v>0</v>
      </c>
      <c r="L8165" s="6">
        <v>607</v>
      </c>
      <c r="M8165" s="1" t="s">
        <v>14</v>
      </c>
      <c r="N8165" s="17" t="s">
        <v>29326</v>
      </c>
      <c r="O8165" s="17" t="s">
        <v>29450</v>
      </c>
      <c r="Q8165" s="9"/>
      <c r="R8165" s="10" t="s">
        <v>18964</v>
      </c>
      <c r="S8165" s="11">
        <v>0</v>
      </c>
      <c r="T8165" s="9" t="s">
        <v>16207</v>
      </c>
      <c r="U8165" s="9"/>
      <c r="V8165" s="12"/>
      <c r="X8165" s="8" t="s">
        <v>18797</v>
      </c>
    </row>
    <row r="8166" spans="1:25" x14ac:dyDescent="0.25">
      <c r="A8166" s="16" t="s">
        <v>12885</v>
      </c>
      <c r="B8166" s="5" t="s">
        <v>16218</v>
      </c>
      <c r="C8166" s="5" t="s">
        <v>16206</v>
      </c>
      <c r="D8166" s="6">
        <f t="shared" si="581"/>
        <v>746558</v>
      </c>
      <c r="E8166" s="6">
        <f t="shared" si="582"/>
        <v>747452</v>
      </c>
      <c r="F8166" s="6">
        <f t="shared" si="585"/>
        <v>895</v>
      </c>
      <c r="G8166" s="40">
        <f t="shared" si="584"/>
        <v>2234</v>
      </c>
      <c r="H8166" s="6">
        <v>30000197</v>
      </c>
      <c r="I8166" s="6">
        <v>30001091</v>
      </c>
      <c r="J8166" s="6">
        <v>1</v>
      </c>
      <c r="K8166" s="6">
        <f t="shared" si="583"/>
        <v>55</v>
      </c>
      <c r="L8166" s="6">
        <v>279</v>
      </c>
      <c r="M8166" s="1" t="s">
        <v>14</v>
      </c>
      <c r="N8166" s="17" t="s">
        <v>29323</v>
      </c>
      <c r="O8166" s="17" t="s">
        <v>29450</v>
      </c>
      <c r="Q8166" s="9"/>
      <c r="R8166" s="10" t="s">
        <v>24710</v>
      </c>
      <c r="S8166" s="11">
        <v>3</v>
      </c>
      <c r="T8166" s="9" t="s">
        <v>25037</v>
      </c>
      <c r="U8166" s="9"/>
      <c r="V8166" s="12"/>
      <c r="X8166" s="8" t="s">
        <v>18798</v>
      </c>
    </row>
    <row r="8167" spans="1:25" x14ac:dyDescent="0.25">
      <c r="A8167" s="16" t="s">
        <v>12886</v>
      </c>
      <c r="B8167" s="5" t="s">
        <v>16218</v>
      </c>
      <c r="C8167" s="5" t="s">
        <v>16206</v>
      </c>
      <c r="D8167" s="6">
        <f t="shared" si="581"/>
        <v>748435</v>
      </c>
      <c r="E8167" s="6">
        <f t="shared" si="582"/>
        <v>749787</v>
      </c>
      <c r="F8167" s="6">
        <f t="shared" si="585"/>
        <v>1353</v>
      </c>
      <c r="G8167" s="40">
        <f t="shared" si="584"/>
        <v>982</v>
      </c>
      <c r="H8167" s="6">
        <v>30002074</v>
      </c>
      <c r="I8167" s="6">
        <v>30003426</v>
      </c>
      <c r="J8167" s="6">
        <v>0</v>
      </c>
      <c r="K8167" s="6">
        <f t="shared" si="583"/>
        <v>0</v>
      </c>
      <c r="L8167" s="6">
        <v>450</v>
      </c>
      <c r="M8167" s="1" t="s">
        <v>1540</v>
      </c>
      <c r="N8167" s="17" t="s">
        <v>29316</v>
      </c>
      <c r="O8167" s="17" t="s">
        <v>29450</v>
      </c>
      <c r="Q8167" s="9"/>
      <c r="R8167" s="10" t="s">
        <v>21119</v>
      </c>
      <c r="S8167" s="11">
        <v>3</v>
      </c>
      <c r="T8167" s="9" t="s">
        <v>27621</v>
      </c>
      <c r="U8167" s="9"/>
      <c r="V8167" s="12"/>
      <c r="X8167" s="8" t="s">
        <v>18797</v>
      </c>
    </row>
    <row r="8168" spans="1:25" x14ac:dyDescent="0.25">
      <c r="A8168" s="16" t="s">
        <v>12887</v>
      </c>
      <c r="B8168" s="5" t="s">
        <v>16218</v>
      </c>
      <c r="C8168" s="5" t="s">
        <v>16207</v>
      </c>
      <c r="D8168" s="6">
        <f t="shared" ref="D8168:D8231" si="586">H8168-29253639</f>
        <v>750158</v>
      </c>
      <c r="E8168" s="6">
        <f t="shared" ref="E8168:E8231" si="587">I8168-29253639</f>
        <v>752415</v>
      </c>
      <c r="F8168" s="6">
        <f t="shared" si="585"/>
        <v>2258</v>
      </c>
      <c r="G8168" s="40">
        <f t="shared" si="584"/>
        <v>370</v>
      </c>
      <c r="H8168" s="6">
        <v>30003797</v>
      </c>
      <c r="I8168" s="6">
        <v>30006054</v>
      </c>
      <c r="J8168" s="6">
        <v>2</v>
      </c>
      <c r="K8168" s="6">
        <f t="shared" si="583"/>
        <v>275</v>
      </c>
      <c r="L8168" s="6">
        <v>660</v>
      </c>
      <c r="M8168" s="1" t="s">
        <v>12888</v>
      </c>
      <c r="N8168" s="17" t="s">
        <v>18897</v>
      </c>
      <c r="O8168" s="17" t="s">
        <v>29450</v>
      </c>
      <c r="P8168" s="8" t="s">
        <v>16088</v>
      </c>
      <c r="Q8168" s="7" t="s">
        <v>16250</v>
      </c>
      <c r="R8168" s="14" t="s">
        <v>24711</v>
      </c>
      <c r="S8168" s="42">
        <v>5</v>
      </c>
      <c r="T8168" s="41" t="s">
        <v>27617</v>
      </c>
      <c r="U8168" s="7" t="s">
        <v>27618</v>
      </c>
      <c r="V8168" s="12"/>
      <c r="X8168" s="8" t="s">
        <v>18797</v>
      </c>
    </row>
    <row r="8169" spans="1:25" x14ac:dyDescent="0.25">
      <c r="A8169" s="16" t="s">
        <v>12889</v>
      </c>
      <c r="B8169" s="5" t="s">
        <v>16218</v>
      </c>
      <c r="C8169" s="5" t="s">
        <v>16207</v>
      </c>
      <c r="D8169" s="6">
        <f t="shared" si="586"/>
        <v>759008</v>
      </c>
      <c r="E8169" s="6">
        <f t="shared" si="587"/>
        <v>762061</v>
      </c>
      <c r="F8169" s="6">
        <f t="shared" si="585"/>
        <v>3054</v>
      </c>
      <c r="G8169" s="40">
        <f t="shared" si="584"/>
        <v>6592</v>
      </c>
      <c r="H8169" s="6">
        <v>30012647</v>
      </c>
      <c r="I8169" s="6">
        <v>30015700</v>
      </c>
      <c r="J8169" s="6">
        <v>0</v>
      </c>
      <c r="K8169" s="6">
        <f t="shared" si="583"/>
        <v>0</v>
      </c>
      <c r="L8169" s="6">
        <v>1017</v>
      </c>
      <c r="M8169" s="1" t="s">
        <v>12890</v>
      </c>
      <c r="N8169" s="17" t="s">
        <v>29311</v>
      </c>
      <c r="O8169" s="17" t="s">
        <v>29450</v>
      </c>
      <c r="Q8169" s="9"/>
      <c r="R8169" s="10" t="s">
        <v>24712</v>
      </c>
      <c r="S8169" s="11">
        <v>3</v>
      </c>
      <c r="T8169" s="9" t="s">
        <v>28451</v>
      </c>
      <c r="U8169" s="9"/>
      <c r="V8169" s="12"/>
      <c r="X8169" s="8" t="s">
        <v>18797</v>
      </c>
    </row>
    <row r="8170" spans="1:25" x14ac:dyDescent="0.25">
      <c r="A8170" s="16" t="s">
        <v>12891</v>
      </c>
      <c r="B8170" s="5" t="s">
        <v>16218</v>
      </c>
      <c r="C8170" s="5" t="s">
        <v>16206</v>
      </c>
      <c r="D8170" s="6">
        <f t="shared" si="586"/>
        <v>764504</v>
      </c>
      <c r="E8170" s="6">
        <f t="shared" si="587"/>
        <v>764764</v>
      </c>
      <c r="F8170" s="6">
        <f t="shared" si="585"/>
        <v>261</v>
      </c>
      <c r="G8170" s="40">
        <f t="shared" si="584"/>
        <v>2442</v>
      </c>
      <c r="H8170" s="6">
        <v>30018143</v>
      </c>
      <c r="I8170" s="6">
        <v>30018403</v>
      </c>
      <c r="J8170" s="6">
        <v>1</v>
      </c>
      <c r="K8170" s="6">
        <f t="shared" si="583"/>
        <v>90</v>
      </c>
      <c r="L8170" s="6">
        <v>56</v>
      </c>
      <c r="M8170" s="1" t="s">
        <v>14</v>
      </c>
      <c r="N8170" s="17" t="s">
        <v>29368</v>
      </c>
      <c r="O8170" s="17" t="s">
        <v>29451</v>
      </c>
      <c r="Q8170" s="9"/>
      <c r="R8170" s="10" t="s">
        <v>24713</v>
      </c>
      <c r="S8170" s="11">
        <v>1</v>
      </c>
      <c r="T8170" s="9" t="s">
        <v>25669</v>
      </c>
      <c r="U8170" s="9" t="s">
        <v>16207</v>
      </c>
      <c r="V8170" s="12"/>
      <c r="X8170" s="8" t="s">
        <v>18797</v>
      </c>
    </row>
    <row r="8171" spans="1:25" x14ac:dyDescent="0.25">
      <c r="A8171" s="16" t="s">
        <v>12892</v>
      </c>
      <c r="B8171" s="5" t="s">
        <v>16218</v>
      </c>
      <c r="C8171" s="5" t="s">
        <v>16207</v>
      </c>
      <c r="D8171" s="6">
        <f t="shared" si="586"/>
        <v>765055</v>
      </c>
      <c r="E8171" s="6">
        <f t="shared" si="587"/>
        <v>766179</v>
      </c>
      <c r="F8171" s="6">
        <f t="shared" si="585"/>
        <v>1125</v>
      </c>
      <c r="G8171" s="40">
        <f t="shared" si="584"/>
        <v>290</v>
      </c>
      <c r="H8171" s="6">
        <v>30018694</v>
      </c>
      <c r="I8171" s="6">
        <v>30019818</v>
      </c>
      <c r="J8171" s="6">
        <v>1</v>
      </c>
      <c r="K8171" s="6">
        <f t="shared" si="583"/>
        <v>63</v>
      </c>
      <c r="L8171" s="6">
        <v>353</v>
      </c>
      <c r="M8171" s="1" t="s">
        <v>14</v>
      </c>
      <c r="N8171" s="17" t="s">
        <v>29311</v>
      </c>
      <c r="O8171" s="17" t="s">
        <v>29450</v>
      </c>
      <c r="Q8171" s="9"/>
      <c r="R8171" s="10" t="s">
        <v>24714</v>
      </c>
      <c r="S8171" s="11">
        <v>0</v>
      </c>
      <c r="T8171" s="9" t="s">
        <v>16207</v>
      </c>
      <c r="U8171" s="9"/>
      <c r="V8171" s="12"/>
      <c r="X8171" s="8" t="s">
        <v>18797</v>
      </c>
    </row>
    <row r="8172" spans="1:25" x14ac:dyDescent="0.25">
      <c r="A8172" s="16" t="s">
        <v>12893</v>
      </c>
      <c r="B8172" s="5" t="s">
        <v>16218</v>
      </c>
      <c r="C8172" s="5" t="s">
        <v>16207</v>
      </c>
      <c r="D8172" s="6">
        <f t="shared" si="586"/>
        <v>769169</v>
      </c>
      <c r="E8172" s="6">
        <f t="shared" si="587"/>
        <v>771567</v>
      </c>
      <c r="F8172" s="6">
        <f t="shared" si="585"/>
        <v>2399</v>
      </c>
      <c r="G8172" s="40">
        <f t="shared" si="584"/>
        <v>2989</v>
      </c>
      <c r="H8172" s="6">
        <v>30022808</v>
      </c>
      <c r="I8172" s="6">
        <v>30025206</v>
      </c>
      <c r="J8172" s="6">
        <v>2</v>
      </c>
      <c r="K8172" s="6">
        <f t="shared" si="583"/>
        <v>131</v>
      </c>
      <c r="L8172" s="6">
        <v>755</v>
      </c>
      <c r="M8172" s="1" t="s">
        <v>28759</v>
      </c>
      <c r="N8172" s="17" t="s">
        <v>29311</v>
      </c>
      <c r="O8172" s="17" t="s">
        <v>29450</v>
      </c>
      <c r="Q8172" s="9"/>
      <c r="R8172" s="10" t="s">
        <v>20481</v>
      </c>
      <c r="S8172" s="11">
        <v>1</v>
      </c>
      <c r="T8172" s="9" t="s">
        <v>25092</v>
      </c>
      <c r="U8172" s="9" t="s">
        <v>16207</v>
      </c>
      <c r="V8172" s="12"/>
      <c r="X8172" s="8" t="s">
        <v>18797</v>
      </c>
    </row>
    <row r="8173" spans="1:25" x14ac:dyDescent="0.25">
      <c r="A8173" s="16" t="s">
        <v>12894</v>
      </c>
      <c r="B8173" s="5" t="s">
        <v>16218</v>
      </c>
      <c r="C8173" s="5" t="s">
        <v>16207</v>
      </c>
      <c r="D8173" s="6">
        <f t="shared" si="586"/>
        <v>799743</v>
      </c>
      <c r="E8173" s="6">
        <f t="shared" si="587"/>
        <v>801909</v>
      </c>
      <c r="F8173" s="6">
        <f t="shared" si="585"/>
        <v>2167</v>
      </c>
      <c r="G8173" s="40">
        <f t="shared" si="584"/>
        <v>28175</v>
      </c>
      <c r="H8173" s="6">
        <v>30053382</v>
      </c>
      <c r="I8173" s="6">
        <v>30055548</v>
      </c>
      <c r="J8173" s="6">
        <v>1</v>
      </c>
      <c r="K8173" s="6">
        <f t="shared" si="583"/>
        <v>58</v>
      </c>
      <c r="L8173" s="6">
        <v>702</v>
      </c>
      <c r="M8173" s="1" t="s">
        <v>12895</v>
      </c>
      <c r="N8173" s="17" t="s">
        <v>18884</v>
      </c>
      <c r="O8173" s="17" t="s">
        <v>29450</v>
      </c>
      <c r="P8173" s="8" t="s">
        <v>16089</v>
      </c>
      <c r="Q8173" s="7" t="s">
        <v>18107</v>
      </c>
      <c r="R8173" s="14" t="s">
        <v>19987</v>
      </c>
      <c r="S8173" s="42">
        <v>2</v>
      </c>
      <c r="T8173" s="41" t="s">
        <v>25324</v>
      </c>
      <c r="U8173" s="7"/>
      <c r="V8173" s="12"/>
      <c r="X8173" s="8" t="s">
        <v>18797</v>
      </c>
    </row>
    <row r="8174" spans="1:25" x14ac:dyDescent="0.25">
      <c r="A8174" s="16" t="s">
        <v>12896</v>
      </c>
      <c r="B8174" s="5" t="s">
        <v>16218</v>
      </c>
      <c r="C8174" s="5" t="s">
        <v>16206</v>
      </c>
      <c r="D8174" s="6">
        <f t="shared" si="586"/>
        <v>803366</v>
      </c>
      <c r="E8174" s="6">
        <f t="shared" si="587"/>
        <v>806496</v>
      </c>
      <c r="F8174" s="6">
        <f t="shared" si="585"/>
        <v>3131</v>
      </c>
      <c r="G8174" s="40">
        <f t="shared" si="584"/>
        <v>1456</v>
      </c>
      <c r="H8174" s="6">
        <v>30057005</v>
      </c>
      <c r="I8174" s="6">
        <v>30060135</v>
      </c>
      <c r="J8174" s="6">
        <v>1</v>
      </c>
      <c r="K8174" s="6">
        <f t="shared" si="583"/>
        <v>62</v>
      </c>
      <c r="L8174" s="6">
        <v>1022</v>
      </c>
      <c r="M8174" s="1" t="s">
        <v>12897</v>
      </c>
      <c r="N8174" s="17" t="s">
        <v>29311</v>
      </c>
      <c r="O8174" s="17" t="s">
        <v>29450</v>
      </c>
      <c r="Q8174" s="9"/>
      <c r="R8174" s="10" t="s">
        <v>24715</v>
      </c>
      <c r="S8174" s="11">
        <v>0</v>
      </c>
      <c r="T8174" s="9" t="s">
        <v>16207</v>
      </c>
      <c r="U8174" s="9"/>
      <c r="V8174" s="12"/>
      <c r="X8174" s="8" t="s">
        <v>18797</v>
      </c>
    </row>
    <row r="8175" spans="1:25" x14ac:dyDescent="0.25">
      <c r="A8175" s="16" t="s">
        <v>12898</v>
      </c>
      <c r="B8175" s="5" t="s">
        <v>16218</v>
      </c>
      <c r="C8175" s="5" t="s">
        <v>16207</v>
      </c>
      <c r="D8175" s="6">
        <f t="shared" si="586"/>
        <v>807108</v>
      </c>
      <c r="E8175" s="6">
        <f t="shared" si="587"/>
        <v>807950</v>
      </c>
      <c r="F8175" s="6">
        <f t="shared" si="585"/>
        <v>843</v>
      </c>
      <c r="G8175" s="40">
        <f t="shared" si="584"/>
        <v>611</v>
      </c>
      <c r="H8175" s="6">
        <v>30060747</v>
      </c>
      <c r="I8175" s="6">
        <v>30061589</v>
      </c>
      <c r="J8175" s="6">
        <v>0</v>
      </c>
      <c r="K8175" s="6">
        <f t="shared" si="583"/>
        <v>0</v>
      </c>
      <c r="L8175" s="6">
        <v>280</v>
      </c>
      <c r="M8175" s="1" t="s">
        <v>14</v>
      </c>
      <c r="N8175" s="17" t="s">
        <v>29317</v>
      </c>
      <c r="O8175" s="17" t="s">
        <v>29450</v>
      </c>
      <c r="Q8175" s="9"/>
      <c r="R8175" s="10" t="s">
        <v>24716</v>
      </c>
      <c r="S8175" s="11">
        <v>2</v>
      </c>
      <c r="T8175" s="9" t="s">
        <v>25103</v>
      </c>
      <c r="U8175" s="9"/>
      <c r="V8175" s="12"/>
      <c r="X8175" s="8" t="s">
        <v>18797</v>
      </c>
    </row>
    <row r="8176" spans="1:25" x14ac:dyDescent="0.25">
      <c r="A8176" s="16" t="s">
        <v>12899</v>
      </c>
      <c r="B8176" s="5" t="s">
        <v>16218</v>
      </c>
      <c r="C8176" s="5" t="s">
        <v>16206</v>
      </c>
      <c r="D8176" s="6">
        <f t="shared" si="586"/>
        <v>816234</v>
      </c>
      <c r="E8176" s="6">
        <f t="shared" si="587"/>
        <v>819866</v>
      </c>
      <c r="F8176" s="6">
        <f t="shared" si="585"/>
        <v>3633</v>
      </c>
      <c r="G8176" s="40">
        <f t="shared" si="584"/>
        <v>8283</v>
      </c>
      <c r="H8176" s="6">
        <v>30069873</v>
      </c>
      <c r="I8176" s="6">
        <v>30073505</v>
      </c>
      <c r="J8176" s="6">
        <v>1</v>
      </c>
      <c r="K8176" s="6">
        <f t="shared" si="583"/>
        <v>165</v>
      </c>
      <c r="L8176" s="6">
        <v>1155</v>
      </c>
      <c r="M8176" s="1" t="s">
        <v>12900</v>
      </c>
      <c r="N8176" s="17" t="s">
        <v>29311</v>
      </c>
      <c r="O8176" s="17" t="s">
        <v>29450</v>
      </c>
      <c r="Q8176" s="9"/>
      <c r="R8176" s="10" t="s">
        <v>24717</v>
      </c>
      <c r="S8176" s="11">
        <v>9</v>
      </c>
      <c r="T8176" s="9" t="s">
        <v>25070</v>
      </c>
      <c r="U8176" s="9"/>
      <c r="V8176" s="12"/>
      <c r="X8176" s="8" t="s">
        <v>18797</v>
      </c>
      <c r="Y8176" s="8" t="s">
        <v>18798</v>
      </c>
    </row>
    <row r="8177" spans="1:25" x14ac:dyDescent="0.25">
      <c r="A8177" s="16" t="s">
        <v>12901</v>
      </c>
      <c r="B8177" s="5" t="s">
        <v>16218</v>
      </c>
      <c r="C8177" s="5" t="s">
        <v>16206</v>
      </c>
      <c r="D8177" s="6">
        <f t="shared" si="586"/>
        <v>820591</v>
      </c>
      <c r="E8177" s="6">
        <f t="shared" si="587"/>
        <v>823256</v>
      </c>
      <c r="F8177" s="6">
        <f t="shared" si="585"/>
        <v>2666</v>
      </c>
      <c r="G8177" s="40">
        <f t="shared" si="584"/>
        <v>724</v>
      </c>
      <c r="H8177" s="6">
        <v>30074230</v>
      </c>
      <c r="I8177" s="6">
        <v>30076895</v>
      </c>
      <c r="J8177" s="6">
        <v>1</v>
      </c>
      <c r="K8177" s="6">
        <f t="shared" si="583"/>
        <v>53</v>
      </c>
      <c r="L8177" s="6">
        <v>870</v>
      </c>
      <c r="M8177" s="1" t="s">
        <v>12902</v>
      </c>
      <c r="N8177" s="17" t="s">
        <v>29311</v>
      </c>
      <c r="O8177" s="17" t="s">
        <v>29450</v>
      </c>
      <c r="P8177" s="8" t="s">
        <v>16090</v>
      </c>
      <c r="Q8177" s="7" t="s">
        <v>18594</v>
      </c>
      <c r="R8177" s="14" t="s">
        <v>24718</v>
      </c>
      <c r="S8177" s="42">
        <v>4</v>
      </c>
      <c r="T8177" s="41" t="s">
        <v>28452</v>
      </c>
      <c r="U8177" s="7" t="s">
        <v>25110</v>
      </c>
      <c r="V8177" s="12"/>
      <c r="X8177" s="8" t="s">
        <v>18797</v>
      </c>
    </row>
    <row r="8178" spans="1:25" x14ac:dyDescent="0.25">
      <c r="A8178" s="16" t="s">
        <v>12903</v>
      </c>
      <c r="B8178" s="5" t="s">
        <v>16218</v>
      </c>
      <c r="C8178" s="5" t="s">
        <v>16207</v>
      </c>
      <c r="D8178" s="6">
        <f t="shared" si="586"/>
        <v>823490</v>
      </c>
      <c r="E8178" s="6">
        <f t="shared" si="587"/>
        <v>824515</v>
      </c>
      <c r="F8178" s="6">
        <f t="shared" si="585"/>
        <v>1026</v>
      </c>
      <c r="G8178" s="40">
        <f t="shared" si="584"/>
        <v>233</v>
      </c>
      <c r="H8178" s="6">
        <v>30077129</v>
      </c>
      <c r="I8178" s="6">
        <v>30078154</v>
      </c>
      <c r="J8178" s="6">
        <v>0</v>
      </c>
      <c r="K8178" s="6">
        <f t="shared" si="583"/>
        <v>0</v>
      </c>
      <c r="L8178" s="6">
        <v>341</v>
      </c>
      <c r="M8178" s="1" t="s">
        <v>12904</v>
      </c>
      <c r="N8178" s="17" t="s">
        <v>29315</v>
      </c>
      <c r="O8178" s="17" t="s">
        <v>29450</v>
      </c>
      <c r="Q8178" s="9"/>
      <c r="R8178" s="10" t="s">
        <v>24719</v>
      </c>
      <c r="S8178" s="11">
        <v>0</v>
      </c>
      <c r="T8178" s="9" t="s">
        <v>16207</v>
      </c>
      <c r="U8178" s="9"/>
      <c r="V8178" s="12"/>
      <c r="X8178" s="8" t="s">
        <v>18797</v>
      </c>
    </row>
    <row r="8179" spans="1:25" x14ac:dyDescent="0.25">
      <c r="A8179" s="16" t="s">
        <v>12905</v>
      </c>
      <c r="B8179" s="5" t="s">
        <v>16218</v>
      </c>
      <c r="C8179" s="5" t="s">
        <v>16207</v>
      </c>
      <c r="D8179" s="6">
        <f t="shared" si="586"/>
        <v>824961</v>
      </c>
      <c r="E8179" s="6">
        <f t="shared" si="587"/>
        <v>826046</v>
      </c>
      <c r="F8179" s="6">
        <f t="shared" si="585"/>
        <v>1086</v>
      </c>
      <c r="G8179" s="40">
        <f t="shared" si="584"/>
        <v>445</v>
      </c>
      <c r="H8179" s="6">
        <v>30078600</v>
      </c>
      <c r="I8179" s="6">
        <v>30079685</v>
      </c>
      <c r="J8179" s="6">
        <v>0</v>
      </c>
      <c r="K8179" s="6">
        <f t="shared" si="583"/>
        <v>0</v>
      </c>
      <c r="L8179" s="6">
        <v>361</v>
      </c>
      <c r="M8179" s="1" t="s">
        <v>14</v>
      </c>
      <c r="N8179" s="17" t="s">
        <v>29311</v>
      </c>
      <c r="O8179" s="17" t="s">
        <v>29450</v>
      </c>
      <c r="Q8179" s="9"/>
      <c r="R8179" s="10" t="s">
        <v>24720</v>
      </c>
      <c r="S8179" s="11">
        <v>0</v>
      </c>
      <c r="T8179" s="9" t="s">
        <v>16207</v>
      </c>
      <c r="U8179" s="9"/>
      <c r="V8179" s="12"/>
      <c r="X8179" s="8" t="s">
        <v>18797</v>
      </c>
    </row>
    <row r="8180" spans="1:25" x14ac:dyDescent="0.25">
      <c r="A8180" s="16" t="s">
        <v>12906</v>
      </c>
      <c r="B8180" s="5" t="s">
        <v>16218</v>
      </c>
      <c r="C8180" s="5" t="s">
        <v>16207</v>
      </c>
      <c r="D8180" s="6">
        <f t="shared" si="586"/>
        <v>830239</v>
      </c>
      <c r="E8180" s="6">
        <f t="shared" si="587"/>
        <v>833901</v>
      </c>
      <c r="F8180" s="6">
        <f t="shared" si="585"/>
        <v>3663</v>
      </c>
      <c r="G8180" s="40">
        <f t="shared" si="584"/>
        <v>4192</v>
      </c>
      <c r="H8180" s="6">
        <v>30083878</v>
      </c>
      <c r="I8180" s="6">
        <v>30087540</v>
      </c>
      <c r="J8180" s="6">
        <v>1</v>
      </c>
      <c r="K8180" s="6">
        <f t="shared" si="583"/>
        <v>87</v>
      </c>
      <c r="L8180" s="6">
        <v>1191</v>
      </c>
      <c r="M8180" s="1" t="s">
        <v>12907</v>
      </c>
      <c r="N8180" s="17" t="s">
        <v>29311</v>
      </c>
      <c r="O8180" s="17" t="s">
        <v>29450</v>
      </c>
      <c r="Q8180" s="9"/>
      <c r="R8180" s="10" t="s">
        <v>24721</v>
      </c>
      <c r="S8180" s="11">
        <v>1</v>
      </c>
      <c r="T8180" s="9" t="s">
        <v>25011</v>
      </c>
      <c r="U8180" s="9"/>
      <c r="V8180" s="12"/>
      <c r="X8180" s="8" t="s">
        <v>18797</v>
      </c>
    </row>
    <row r="8181" spans="1:25" x14ac:dyDescent="0.25">
      <c r="A8181" s="16" t="s">
        <v>12908</v>
      </c>
      <c r="B8181" s="5" t="s">
        <v>16218</v>
      </c>
      <c r="C8181" s="5" t="s">
        <v>16207</v>
      </c>
      <c r="D8181" s="6">
        <f t="shared" si="586"/>
        <v>836735</v>
      </c>
      <c r="E8181" s="6">
        <f t="shared" si="587"/>
        <v>839224</v>
      </c>
      <c r="F8181" s="6">
        <f t="shared" si="585"/>
        <v>2490</v>
      </c>
      <c r="G8181" s="40">
        <f t="shared" si="584"/>
        <v>2833</v>
      </c>
      <c r="H8181" s="6">
        <v>30090374</v>
      </c>
      <c r="I8181" s="6">
        <v>30092863</v>
      </c>
      <c r="J8181" s="6">
        <v>0</v>
      </c>
      <c r="K8181" s="6">
        <f t="shared" ref="K8181:K8244" si="588">F8181-((L8181+1)*3)</f>
        <v>0</v>
      </c>
      <c r="L8181" s="6">
        <v>829</v>
      </c>
      <c r="M8181" s="1" t="s">
        <v>14</v>
      </c>
      <c r="N8181" s="17" t="s">
        <v>29326</v>
      </c>
      <c r="O8181" s="17" t="s">
        <v>29450</v>
      </c>
      <c r="Q8181" s="9"/>
      <c r="R8181" s="10" t="s">
        <v>18964</v>
      </c>
      <c r="S8181" s="11">
        <v>0</v>
      </c>
      <c r="T8181" s="9" t="s">
        <v>16207</v>
      </c>
      <c r="U8181" s="9"/>
      <c r="V8181" s="12"/>
      <c r="X8181" s="8" t="s">
        <v>18797</v>
      </c>
    </row>
    <row r="8182" spans="1:25" x14ac:dyDescent="0.25">
      <c r="A8182" s="16" t="s">
        <v>12909</v>
      </c>
      <c r="B8182" s="5" t="s">
        <v>16218</v>
      </c>
      <c r="C8182" s="5" t="s">
        <v>16206</v>
      </c>
      <c r="D8182" s="6">
        <f t="shared" si="586"/>
        <v>843923</v>
      </c>
      <c r="E8182" s="6">
        <f t="shared" si="587"/>
        <v>844191</v>
      </c>
      <c r="F8182" s="6">
        <f t="shared" si="585"/>
        <v>269</v>
      </c>
      <c r="G8182" s="40">
        <f t="shared" si="584"/>
        <v>4698</v>
      </c>
      <c r="H8182" s="6">
        <v>30097562</v>
      </c>
      <c r="I8182" s="6">
        <v>30097830</v>
      </c>
      <c r="J8182" s="6">
        <v>1</v>
      </c>
      <c r="K8182" s="6">
        <f t="shared" si="588"/>
        <v>53</v>
      </c>
      <c r="L8182" s="6">
        <v>71</v>
      </c>
      <c r="M8182" s="1" t="s">
        <v>12910</v>
      </c>
      <c r="N8182" s="17" t="s">
        <v>18897</v>
      </c>
      <c r="O8182" s="17" t="s">
        <v>29450</v>
      </c>
      <c r="Q8182" s="9"/>
      <c r="R8182" s="10" t="s">
        <v>24722</v>
      </c>
      <c r="S8182" s="11">
        <v>0</v>
      </c>
      <c r="T8182" s="9" t="s">
        <v>16207</v>
      </c>
      <c r="U8182" s="9"/>
      <c r="V8182" s="12"/>
      <c r="X8182" s="8" t="s">
        <v>18797</v>
      </c>
    </row>
    <row r="8183" spans="1:25" x14ac:dyDescent="0.25">
      <c r="A8183" s="16" t="s">
        <v>12911</v>
      </c>
      <c r="B8183" s="5" t="s">
        <v>16218</v>
      </c>
      <c r="C8183" s="5" t="s">
        <v>16206</v>
      </c>
      <c r="D8183" s="6">
        <f t="shared" si="586"/>
        <v>844785</v>
      </c>
      <c r="E8183" s="6">
        <f t="shared" si="587"/>
        <v>845540</v>
      </c>
      <c r="F8183" s="6">
        <f t="shared" si="585"/>
        <v>756</v>
      </c>
      <c r="G8183" s="40">
        <f t="shared" si="584"/>
        <v>593</v>
      </c>
      <c r="H8183" s="6">
        <v>30098424</v>
      </c>
      <c r="I8183" s="6">
        <v>30099179</v>
      </c>
      <c r="J8183" s="6">
        <v>0</v>
      </c>
      <c r="K8183" s="6">
        <f t="shared" si="588"/>
        <v>0</v>
      </c>
      <c r="L8183" s="6">
        <v>251</v>
      </c>
      <c r="M8183" s="1" t="s">
        <v>12912</v>
      </c>
      <c r="N8183" s="17" t="s">
        <v>29317</v>
      </c>
      <c r="O8183" s="17" t="s">
        <v>29450</v>
      </c>
      <c r="Q8183" s="9"/>
      <c r="R8183" s="10" t="s">
        <v>24723</v>
      </c>
      <c r="S8183" s="11">
        <v>4</v>
      </c>
      <c r="T8183" s="9" t="s">
        <v>28453</v>
      </c>
      <c r="U8183" s="9" t="s">
        <v>28454</v>
      </c>
      <c r="V8183" s="12"/>
      <c r="X8183" s="8" t="s">
        <v>18797</v>
      </c>
    </row>
    <row r="8184" spans="1:25" x14ac:dyDescent="0.25">
      <c r="A8184" s="16" t="s">
        <v>12913</v>
      </c>
      <c r="B8184" s="5" t="s">
        <v>16218</v>
      </c>
      <c r="C8184" s="5" t="s">
        <v>16206</v>
      </c>
      <c r="D8184" s="6">
        <f t="shared" si="586"/>
        <v>850786</v>
      </c>
      <c r="E8184" s="6">
        <f t="shared" si="587"/>
        <v>853302</v>
      </c>
      <c r="F8184" s="6">
        <f t="shared" si="585"/>
        <v>2517</v>
      </c>
      <c r="G8184" s="40">
        <f t="shared" si="584"/>
        <v>5245</v>
      </c>
      <c r="H8184" s="6">
        <v>30104425</v>
      </c>
      <c r="I8184" s="6">
        <v>30106941</v>
      </c>
      <c r="J8184" s="6">
        <v>0</v>
      </c>
      <c r="K8184" s="6">
        <f t="shared" si="588"/>
        <v>0</v>
      </c>
      <c r="L8184" s="6">
        <v>838</v>
      </c>
      <c r="M8184" s="1" t="s">
        <v>14</v>
      </c>
      <c r="N8184" s="17" t="s">
        <v>29311</v>
      </c>
      <c r="O8184" s="17" t="s">
        <v>29450</v>
      </c>
      <c r="Q8184" s="9"/>
      <c r="R8184" s="10" t="s">
        <v>24724</v>
      </c>
      <c r="S8184" s="11">
        <v>0</v>
      </c>
      <c r="T8184" s="9" t="s">
        <v>16207</v>
      </c>
      <c r="U8184" s="9"/>
      <c r="V8184" s="12"/>
      <c r="X8184" s="8" t="s">
        <v>18797</v>
      </c>
    </row>
    <row r="8185" spans="1:25" x14ac:dyDescent="0.25">
      <c r="A8185" s="16" t="s">
        <v>12914</v>
      </c>
      <c r="B8185" s="5" t="s">
        <v>16218</v>
      </c>
      <c r="C8185" s="5" t="s">
        <v>16207</v>
      </c>
      <c r="D8185" s="6">
        <f t="shared" si="586"/>
        <v>854119</v>
      </c>
      <c r="E8185" s="6">
        <f t="shared" si="587"/>
        <v>855069</v>
      </c>
      <c r="F8185" s="6">
        <f t="shared" si="585"/>
        <v>951</v>
      </c>
      <c r="G8185" s="40">
        <f t="shared" si="584"/>
        <v>816</v>
      </c>
      <c r="H8185" s="6">
        <v>30107758</v>
      </c>
      <c r="I8185" s="6">
        <v>30108708</v>
      </c>
      <c r="J8185" s="6">
        <v>1</v>
      </c>
      <c r="K8185" s="6">
        <f t="shared" si="588"/>
        <v>60</v>
      </c>
      <c r="L8185" s="6">
        <v>296</v>
      </c>
      <c r="M8185" s="1" t="s">
        <v>12915</v>
      </c>
      <c r="N8185" s="17" t="s">
        <v>29311</v>
      </c>
      <c r="O8185" s="17" t="s">
        <v>29450</v>
      </c>
      <c r="P8185" s="8" t="s">
        <v>16091</v>
      </c>
      <c r="Q8185" s="7" t="s">
        <v>17493</v>
      </c>
      <c r="R8185" s="14" t="s">
        <v>24725</v>
      </c>
      <c r="S8185" s="42">
        <v>1</v>
      </c>
      <c r="T8185" s="41" t="s">
        <v>25987</v>
      </c>
      <c r="U8185" s="7" t="s">
        <v>25027</v>
      </c>
      <c r="V8185" s="12"/>
      <c r="X8185" s="8" t="s">
        <v>18797</v>
      </c>
    </row>
    <row r="8186" spans="1:25" x14ac:dyDescent="0.25">
      <c r="A8186" s="16" t="s">
        <v>12916</v>
      </c>
      <c r="B8186" s="5" t="s">
        <v>16218</v>
      </c>
      <c r="C8186" s="5" t="s">
        <v>16207</v>
      </c>
      <c r="D8186" s="6">
        <f t="shared" si="586"/>
        <v>855823</v>
      </c>
      <c r="E8186" s="6">
        <f t="shared" si="587"/>
        <v>857521</v>
      </c>
      <c r="F8186" s="6">
        <f t="shared" si="585"/>
        <v>1699</v>
      </c>
      <c r="G8186" s="40">
        <f t="shared" si="584"/>
        <v>753</v>
      </c>
      <c r="H8186" s="6">
        <v>30109462</v>
      </c>
      <c r="I8186" s="6">
        <v>30111160</v>
      </c>
      <c r="J8186" s="6">
        <v>1</v>
      </c>
      <c r="K8186" s="6">
        <f t="shared" si="588"/>
        <v>85</v>
      </c>
      <c r="L8186" s="6">
        <v>537</v>
      </c>
      <c r="M8186" s="1" t="s">
        <v>6311</v>
      </c>
      <c r="N8186" s="17" t="s">
        <v>29311</v>
      </c>
      <c r="O8186" s="17" t="s">
        <v>29450</v>
      </c>
      <c r="P8186" s="8" t="s">
        <v>14901</v>
      </c>
      <c r="Q8186" s="7" t="s">
        <v>16403</v>
      </c>
      <c r="R8186" s="14" t="s">
        <v>21917</v>
      </c>
      <c r="S8186" s="42">
        <v>3</v>
      </c>
      <c r="T8186" s="41" t="s">
        <v>28455</v>
      </c>
      <c r="U8186" s="7" t="s">
        <v>28456</v>
      </c>
      <c r="V8186" s="12"/>
      <c r="W8186" s="43" t="s">
        <v>18800</v>
      </c>
      <c r="X8186" s="8" t="s">
        <v>18797</v>
      </c>
    </row>
    <row r="8187" spans="1:25" x14ac:dyDescent="0.25">
      <c r="A8187" s="16" t="s">
        <v>12917</v>
      </c>
      <c r="B8187" s="5" t="s">
        <v>16218</v>
      </c>
      <c r="C8187" s="5" t="s">
        <v>16206</v>
      </c>
      <c r="D8187" s="6">
        <f t="shared" si="586"/>
        <v>859072</v>
      </c>
      <c r="E8187" s="6">
        <f t="shared" si="587"/>
        <v>866796</v>
      </c>
      <c r="F8187" s="6">
        <f t="shared" si="585"/>
        <v>7725</v>
      </c>
      <c r="G8187" s="40">
        <f t="shared" si="584"/>
        <v>1550</v>
      </c>
      <c r="H8187" s="6">
        <v>30112711</v>
      </c>
      <c r="I8187" s="6">
        <v>30120435</v>
      </c>
      <c r="J8187" s="6">
        <v>0</v>
      </c>
      <c r="K8187" s="6">
        <f t="shared" si="588"/>
        <v>0</v>
      </c>
      <c r="L8187" s="6">
        <v>2574</v>
      </c>
      <c r="M8187" s="1" t="s">
        <v>12918</v>
      </c>
      <c r="N8187" s="17" t="s">
        <v>29311</v>
      </c>
      <c r="O8187" s="17" t="s">
        <v>29450</v>
      </c>
      <c r="P8187" s="8" t="s">
        <v>16092</v>
      </c>
      <c r="Q8187" s="7" t="s">
        <v>18289</v>
      </c>
      <c r="R8187" s="14" t="s">
        <v>24726</v>
      </c>
      <c r="S8187" s="42">
        <v>1</v>
      </c>
      <c r="T8187" s="41" t="s">
        <v>25111</v>
      </c>
      <c r="U8187" s="7"/>
      <c r="V8187" s="12"/>
      <c r="X8187" s="8" t="s">
        <v>18797</v>
      </c>
    </row>
    <row r="8188" spans="1:25" x14ac:dyDescent="0.25">
      <c r="A8188" s="16" t="s">
        <v>12919</v>
      </c>
      <c r="B8188" s="5" t="s">
        <v>16218</v>
      </c>
      <c r="C8188" s="5" t="s">
        <v>16207</v>
      </c>
      <c r="D8188" s="6">
        <f t="shared" si="586"/>
        <v>867303</v>
      </c>
      <c r="E8188" s="6">
        <f t="shared" si="587"/>
        <v>869330</v>
      </c>
      <c r="F8188" s="6">
        <f t="shared" si="585"/>
        <v>2028</v>
      </c>
      <c r="G8188" s="40">
        <f t="shared" ref="G8188:G8251" si="589">D8188-E8187-1</f>
        <v>506</v>
      </c>
      <c r="H8188" s="6">
        <v>30120942</v>
      </c>
      <c r="I8188" s="6">
        <v>30122969</v>
      </c>
      <c r="J8188" s="6">
        <v>2</v>
      </c>
      <c r="K8188" s="6">
        <f t="shared" si="588"/>
        <v>144</v>
      </c>
      <c r="L8188" s="6">
        <v>627</v>
      </c>
      <c r="M8188" s="1" t="s">
        <v>12920</v>
      </c>
      <c r="N8188" s="17" t="s">
        <v>29311</v>
      </c>
      <c r="O8188" s="17" t="s">
        <v>29450</v>
      </c>
      <c r="Q8188" s="9"/>
      <c r="R8188" s="10" t="s">
        <v>24727</v>
      </c>
      <c r="S8188" s="11">
        <v>0</v>
      </c>
      <c r="T8188" s="9" t="s">
        <v>16207</v>
      </c>
      <c r="U8188" s="9"/>
      <c r="V8188" s="12"/>
      <c r="X8188" s="8" t="s">
        <v>18797</v>
      </c>
    </row>
    <row r="8189" spans="1:25" x14ac:dyDescent="0.25">
      <c r="A8189" s="16" t="s">
        <v>12921</v>
      </c>
      <c r="B8189" s="5" t="s">
        <v>16218</v>
      </c>
      <c r="C8189" s="5" t="s">
        <v>16207</v>
      </c>
      <c r="D8189" s="6">
        <f t="shared" si="586"/>
        <v>873132</v>
      </c>
      <c r="E8189" s="6">
        <f t="shared" si="587"/>
        <v>874716</v>
      </c>
      <c r="F8189" s="6">
        <f t="shared" si="585"/>
        <v>1585</v>
      </c>
      <c r="G8189" s="40">
        <f t="shared" si="589"/>
        <v>3801</v>
      </c>
      <c r="H8189" s="6">
        <v>30126771</v>
      </c>
      <c r="I8189" s="6">
        <v>30128355</v>
      </c>
      <c r="J8189" s="6">
        <v>2</v>
      </c>
      <c r="K8189" s="6">
        <f t="shared" si="588"/>
        <v>604</v>
      </c>
      <c r="L8189" s="6">
        <v>326</v>
      </c>
      <c r="M8189" s="1" t="s">
        <v>12922</v>
      </c>
      <c r="N8189" s="17" t="s">
        <v>29311</v>
      </c>
      <c r="O8189" s="17" t="s">
        <v>29450</v>
      </c>
      <c r="Q8189" s="9"/>
      <c r="R8189" s="10" t="s">
        <v>24728</v>
      </c>
      <c r="S8189" s="11">
        <v>0</v>
      </c>
      <c r="T8189" s="9" t="s">
        <v>16207</v>
      </c>
      <c r="U8189" s="9"/>
      <c r="V8189" s="12"/>
      <c r="X8189" s="8" t="s">
        <v>18798</v>
      </c>
      <c r="Y8189" s="8" t="s">
        <v>18798</v>
      </c>
    </row>
    <row r="8190" spans="1:25" x14ac:dyDescent="0.25">
      <c r="A8190" s="16" t="s">
        <v>12923</v>
      </c>
      <c r="B8190" s="5" t="s">
        <v>16218</v>
      </c>
      <c r="C8190" s="5" t="s">
        <v>16206</v>
      </c>
      <c r="D8190" s="6">
        <f t="shared" si="586"/>
        <v>881345</v>
      </c>
      <c r="E8190" s="6">
        <f t="shared" si="587"/>
        <v>882649</v>
      </c>
      <c r="F8190" s="6">
        <f t="shared" si="585"/>
        <v>1305</v>
      </c>
      <c r="G8190" s="40">
        <f t="shared" si="589"/>
        <v>6628</v>
      </c>
      <c r="H8190" s="6">
        <v>30134984</v>
      </c>
      <c r="I8190" s="6">
        <v>30136288</v>
      </c>
      <c r="J8190" s="6">
        <v>0</v>
      </c>
      <c r="K8190" s="6">
        <f t="shared" si="588"/>
        <v>0</v>
      </c>
      <c r="L8190" s="6">
        <v>434</v>
      </c>
      <c r="M8190" s="1" t="s">
        <v>12924</v>
      </c>
      <c r="N8190" s="17" t="s">
        <v>29311</v>
      </c>
      <c r="O8190" s="17" t="s">
        <v>29450</v>
      </c>
      <c r="P8190" s="8" t="s">
        <v>14417</v>
      </c>
      <c r="Q8190" s="7" t="s">
        <v>16740</v>
      </c>
      <c r="R8190" s="14" t="s">
        <v>24426</v>
      </c>
      <c r="S8190" s="42">
        <v>5</v>
      </c>
      <c r="T8190" s="41" t="s">
        <v>26294</v>
      </c>
      <c r="U8190" s="7"/>
      <c r="V8190" s="12"/>
      <c r="X8190" s="8" t="s">
        <v>18797</v>
      </c>
    </row>
    <row r="8191" spans="1:25" x14ac:dyDescent="0.25">
      <c r="A8191" s="16" t="s">
        <v>12925</v>
      </c>
      <c r="B8191" s="5" t="s">
        <v>16218</v>
      </c>
      <c r="C8191" s="5" t="s">
        <v>16207</v>
      </c>
      <c r="D8191" s="6">
        <f t="shared" si="586"/>
        <v>883196</v>
      </c>
      <c r="E8191" s="6">
        <f t="shared" si="587"/>
        <v>888073</v>
      </c>
      <c r="F8191" s="6">
        <f t="shared" si="585"/>
        <v>4878</v>
      </c>
      <c r="G8191" s="40">
        <f t="shared" si="589"/>
        <v>546</v>
      </c>
      <c r="H8191" s="6">
        <v>30136835</v>
      </c>
      <c r="I8191" s="6">
        <v>30141712</v>
      </c>
      <c r="J8191" s="6">
        <v>0</v>
      </c>
      <c r="K8191" s="6">
        <f t="shared" si="588"/>
        <v>0</v>
      </c>
      <c r="L8191" s="6">
        <v>1625</v>
      </c>
      <c r="M8191" s="1" t="s">
        <v>14</v>
      </c>
      <c r="N8191" s="17" t="s">
        <v>29311</v>
      </c>
      <c r="O8191" s="17" t="s">
        <v>29450</v>
      </c>
      <c r="Q8191" s="9"/>
      <c r="R8191" s="10" t="s">
        <v>24729</v>
      </c>
      <c r="S8191" s="11">
        <v>0</v>
      </c>
      <c r="T8191" s="9" t="s">
        <v>16207</v>
      </c>
      <c r="U8191" s="9"/>
      <c r="V8191" s="12"/>
      <c r="X8191" s="8" t="s">
        <v>18797</v>
      </c>
    </row>
    <row r="8192" spans="1:25" x14ac:dyDescent="0.25">
      <c r="A8192" s="16" t="s">
        <v>12926</v>
      </c>
      <c r="B8192" s="5" t="s">
        <v>16218</v>
      </c>
      <c r="C8192" s="5" t="s">
        <v>16207</v>
      </c>
      <c r="D8192" s="6">
        <f t="shared" si="586"/>
        <v>890207</v>
      </c>
      <c r="E8192" s="6">
        <f t="shared" si="587"/>
        <v>892017</v>
      </c>
      <c r="F8192" s="6">
        <f t="shared" si="585"/>
        <v>1811</v>
      </c>
      <c r="G8192" s="40">
        <f t="shared" si="589"/>
        <v>2133</v>
      </c>
      <c r="H8192" s="6">
        <v>30143846</v>
      </c>
      <c r="I8192" s="6">
        <v>30145656</v>
      </c>
      <c r="J8192" s="6">
        <v>1</v>
      </c>
      <c r="K8192" s="6">
        <f t="shared" si="588"/>
        <v>62</v>
      </c>
      <c r="L8192" s="6">
        <v>582</v>
      </c>
      <c r="M8192" s="1" t="s">
        <v>14</v>
      </c>
      <c r="N8192" s="17" t="s">
        <v>29311</v>
      </c>
      <c r="O8192" s="17" t="s">
        <v>29450</v>
      </c>
      <c r="Q8192" s="9"/>
      <c r="R8192" s="10" t="s">
        <v>24730</v>
      </c>
      <c r="S8192" s="11">
        <v>0</v>
      </c>
      <c r="T8192" s="9" t="s">
        <v>16207</v>
      </c>
      <c r="U8192" s="9"/>
      <c r="V8192" s="12"/>
      <c r="X8192" s="8" t="s">
        <v>18797</v>
      </c>
    </row>
    <row r="8193" spans="1:24" x14ac:dyDescent="0.25">
      <c r="A8193" s="16" t="s">
        <v>12927</v>
      </c>
      <c r="B8193" s="5" t="s">
        <v>16218</v>
      </c>
      <c r="C8193" s="5" t="s">
        <v>16206</v>
      </c>
      <c r="D8193" s="6">
        <f t="shared" si="586"/>
        <v>896423</v>
      </c>
      <c r="E8193" s="6">
        <f t="shared" si="587"/>
        <v>899142</v>
      </c>
      <c r="F8193" s="6">
        <f t="shared" si="585"/>
        <v>2720</v>
      </c>
      <c r="G8193" s="40">
        <f t="shared" si="589"/>
        <v>4405</v>
      </c>
      <c r="H8193" s="6">
        <v>30150062</v>
      </c>
      <c r="I8193" s="6">
        <v>30152781</v>
      </c>
      <c r="J8193" s="6">
        <v>1</v>
      </c>
      <c r="K8193" s="6">
        <f t="shared" si="588"/>
        <v>83</v>
      </c>
      <c r="L8193" s="6">
        <v>878</v>
      </c>
      <c r="M8193" s="1" t="s">
        <v>4249</v>
      </c>
      <c r="N8193" s="17" t="s">
        <v>29311</v>
      </c>
      <c r="O8193" s="17" t="s">
        <v>29450</v>
      </c>
      <c r="Q8193" s="9"/>
      <c r="R8193" s="10" t="s">
        <v>24731</v>
      </c>
      <c r="S8193" s="11">
        <v>1</v>
      </c>
      <c r="T8193" s="9" t="s">
        <v>25086</v>
      </c>
      <c r="U8193" s="9" t="s">
        <v>16207</v>
      </c>
      <c r="V8193" s="12"/>
      <c r="X8193" s="8" t="s">
        <v>18797</v>
      </c>
    </row>
    <row r="8194" spans="1:24" x14ac:dyDescent="0.25">
      <c r="A8194" s="16" t="s">
        <v>12928</v>
      </c>
      <c r="B8194" s="5" t="s">
        <v>16218</v>
      </c>
      <c r="C8194" s="5" t="s">
        <v>16207</v>
      </c>
      <c r="D8194" s="6">
        <f t="shared" si="586"/>
        <v>899409</v>
      </c>
      <c r="E8194" s="6">
        <f t="shared" si="587"/>
        <v>900074</v>
      </c>
      <c r="F8194" s="6">
        <f t="shared" si="585"/>
        <v>666</v>
      </c>
      <c r="G8194" s="40">
        <f t="shared" si="589"/>
        <v>266</v>
      </c>
      <c r="H8194" s="6">
        <v>30153048</v>
      </c>
      <c r="I8194" s="6">
        <v>30153713</v>
      </c>
      <c r="J8194" s="6">
        <v>0</v>
      </c>
      <c r="K8194" s="6">
        <f t="shared" si="588"/>
        <v>0</v>
      </c>
      <c r="L8194" s="6">
        <v>221</v>
      </c>
      <c r="M8194" s="1" t="s">
        <v>5160</v>
      </c>
      <c r="N8194" s="17" t="s">
        <v>29311</v>
      </c>
      <c r="O8194" s="17" t="s">
        <v>29450</v>
      </c>
      <c r="Q8194" s="9"/>
      <c r="R8194" s="10" t="s">
        <v>22431</v>
      </c>
      <c r="S8194" s="11">
        <v>5</v>
      </c>
      <c r="T8194" s="9" t="s">
        <v>28457</v>
      </c>
      <c r="U8194" s="9"/>
      <c r="V8194" s="12"/>
      <c r="X8194" s="8" t="s">
        <v>18797</v>
      </c>
    </row>
    <row r="8195" spans="1:24" x14ac:dyDescent="0.25">
      <c r="A8195" s="16" t="s">
        <v>12929</v>
      </c>
      <c r="B8195" s="5" t="s">
        <v>16218</v>
      </c>
      <c r="C8195" s="5" t="s">
        <v>16207</v>
      </c>
      <c r="D8195" s="6">
        <f t="shared" si="586"/>
        <v>900589</v>
      </c>
      <c r="E8195" s="6">
        <f t="shared" si="587"/>
        <v>901505</v>
      </c>
      <c r="F8195" s="6">
        <f t="shared" ref="F8195:F8258" si="590">I8195-H8195+1</f>
        <v>917</v>
      </c>
      <c r="G8195" s="40">
        <f t="shared" si="589"/>
        <v>514</v>
      </c>
      <c r="H8195" s="6">
        <v>30154228</v>
      </c>
      <c r="I8195" s="6">
        <v>30155144</v>
      </c>
      <c r="J8195" s="6">
        <v>1</v>
      </c>
      <c r="K8195" s="6">
        <f t="shared" si="588"/>
        <v>50</v>
      </c>
      <c r="L8195" s="6">
        <v>288</v>
      </c>
      <c r="M8195" s="1" t="s">
        <v>5160</v>
      </c>
      <c r="N8195" s="17" t="s">
        <v>29309</v>
      </c>
      <c r="O8195" s="17" t="s">
        <v>29450</v>
      </c>
      <c r="Q8195" s="9"/>
      <c r="R8195" s="10" t="s">
        <v>21928</v>
      </c>
      <c r="S8195" s="11">
        <v>1</v>
      </c>
      <c r="T8195" s="9" t="s">
        <v>25094</v>
      </c>
      <c r="U8195" s="9" t="s">
        <v>16207</v>
      </c>
      <c r="V8195" s="12"/>
      <c r="X8195" s="8" t="s">
        <v>18797</v>
      </c>
    </row>
    <row r="8196" spans="1:24" x14ac:dyDescent="0.25">
      <c r="A8196" s="16" t="s">
        <v>12930</v>
      </c>
      <c r="B8196" s="5" t="s">
        <v>16218</v>
      </c>
      <c r="C8196" s="5" t="s">
        <v>16206</v>
      </c>
      <c r="D8196" s="6">
        <f t="shared" si="586"/>
        <v>902341</v>
      </c>
      <c r="E8196" s="6">
        <f t="shared" si="587"/>
        <v>903237</v>
      </c>
      <c r="F8196" s="6">
        <f t="shared" si="590"/>
        <v>897</v>
      </c>
      <c r="G8196" s="40">
        <f t="shared" si="589"/>
        <v>835</v>
      </c>
      <c r="H8196" s="6">
        <v>30155980</v>
      </c>
      <c r="I8196" s="6">
        <v>30156876</v>
      </c>
      <c r="J8196" s="6">
        <v>0</v>
      </c>
      <c r="K8196" s="6">
        <f t="shared" si="588"/>
        <v>0</v>
      </c>
      <c r="L8196" s="6">
        <v>298</v>
      </c>
      <c r="M8196" s="1" t="s">
        <v>12931</v>
      </c>
      <c r="N8196" s="17" t="s">
        <v>29311</v>
      </c>
      <c r="O8196" s="17" t="s">
        <v>29450</v>
      </c>
      <c r="Q8196" s="9"/>
      <c r="R8196" s="10" t="s">
        <v>20921</v>
      </c>
      <c r="S8196" s="11">
        <v>3</v>
      </c>
      <c r="T8196" s="9" t="s">
        <v>28458</v>
      </c>
      <c r="U8196" s="9"/>
      <c r="V8196" s="12"/>
      <c r="X8196" s="8" t="s">
        <v>18797</v>
      </c>
    </row>
    <row r="8197" spans="1:24" x14ac:dyDescent="0.25">
      <c r="A8197" s="16" t="s">
        <v>12932</v>
      </c>
      <c r="B8197" s="5" t="s">
        <v>16218</v>
      </c>
      <c r="C8197" s="5" t="s">
        <v>16207</v>
      </c>
      <c r="D8197" s="6">
        <f t="shared" si="586"/>
        <v>903318</v>
      </c>
      <c r="E8197" s="6">
        <f t="shared" si="587"/>
        <v>905392</v>
      </c>
      <c r="F8197" s="6">
        <f t="shared" si="590"/>
        <v>2075</v>
      </c>
      <c r="G8197" s="40">
        <f t="shared" si="589"/>
        <v>80</v>
      </c>
      <c r="H8197" s="6">
        <v>30156957</v>
      </c>
      <c r="I8197" s="6">
        <v>30159031</v>
      </c>
      <c r="J8197" s="6">
        <v>1</v>
      </c>
      <c r="K8197" s="6">
        <f t="shared" si="588"/>
        <v>50</v>
      </c>
      <c r="L8197" s="6">
        <v>674</v>
      </c>
      <c r="M8197" s="1" t="s">
        <v>14</v>
      </c>
      <c r="N8197" s="17" t="s">
        <v>29311</v>
      </c>
      <c r="O8197" s="17" t="s">
        <v>29450</v>
      </c>
      <c r="Q8197" s="9"/>
      <c r="R8197" s="10" t="s">
        <v>24732</v>
      </c>
      <c r="S8197" s="11">
        <v>3</v>
      </c>
      <c r="T8197" s="9" t="s">
        <v>25037</v>
      </c>
      <c r="U8197" s="9"/>
      <c r="V8197" s="12"/>
      <c r="X8197" s="8" t="s">
        <v>18797</v>
      </c>
    </row>
    <row r="8198" spans="1:24" x14ac:dyDescent="0.25">
      <c r="A8198" s="16" t="s">
        <v>12933</v>
      </c>
      <c r="B8198" s="5" t="s">
        <v>16218</v>
      </c>
      <c r="C8198" s="5" t="s">
        <v>16206</v>
      </c>
      <c r="D8198" s="6">
        <f t="shared" si="586"/>
        <v>907370</v>
      </c>
      <c r="E8198" s="6">
        <f t="shared" si="587"/>
        <v>912546</v>
      </c>
      <c r="F8198" s="6">
        <f t="shared" si="590"/>
        <v>5177</v>
      </c>
      <c r="G8198" s="40">
        <f t="shared" si="589"/>
        <v>1977</v>
      </c>
      <c r="H8198" s="6">
        <v>30161009</v>
      </c>
      <c r="I8198" s="6">
        <v>30166185</v>
      </c>
      <c r="J8198" s="6">
        <v>1</v>
      </c>
      <c r="K8198" s="6">
        <f t="shared" si="588"/>
        <v>1052</v>
      </c>
      <c r="L8198" s="6">
        <v>1374</v>
      </c>
      <c r="M8198" s="1" t="s">
        <v>12934</v>
      </c>
      <c r="N8198" s="17" t="s">
        <v>29311</v>
      </c>
      <c r="O8198" s="17" t="s">
        <v>29450</v>
      </c>
      <c r="Q8198" s="9"/>
      <c r="R8198" s="10" t="s">
        <v>24733</v>
      </c>
      <c r="S8198" s="11">
        <v>0</v>
      </c>
      <c r="T8198" s="9" t="s">
        <v>16207</v>
      </c>
      <c r="U8198" s="9"/>
      <c r="V8198" s="12"/>
      <c r="X8198" s="8" t="s">
        <v>18797</v>
      </c>
    </row>
    <row r="8199" spans="1:24" x14ac:dyDescent="0.25">
      <c r="A8199" s="16" t="s">
        <v>12935</v>
      </c>
      <c r="B8199" s="5" t="s">
        <v>16218</v>
      </c>
      <c r="C8199" s="5" t="s">
        <v>16207</v>
      </c>
      <c r="D8199" s="6">
        <f t="shared" si="586"/>
        <v>914047</v>
      </c>
      <c r="E8199" s="6">
        <f t="shared" si="587"/>
        <v>915674</v>
      </c>
      <c r="F8199" s="6">
        <f t="shared" si="590"/>
        <v>1628</v>
      </c>
      <c r="G8199" s="40">
        <f t="shared" si="589"/>
        <v>1500</v>
      </c>
      <c r="H8199" s="6">
        <v>30167686</v>
      </c>
      <c r="I8199" s="6">
        <v>30169313</v>
      </c>
      <c r="J8199" s="6">
        <v>1</v>
      </c>
      <c r="K8199" s="6">
        <f t="shared" si="588"/>
        <v>242</v>
      </c>
      <c r="L8199" s="6">
        <v>461</v>
      </c>
      <c r="M8199" s="1" t="s">
        <v>12936</v>
      </c>
      <c r="N8199" s="17" t="s">
        <v>29311</v>
      </c>
      <c r="O8199" s="17" t="s">
        <v>29450</v>
      </c>
      <c r="Q8199" s="9"/>
      <c r="R8199" s="10" t="s">
        <v>19073</v>
      </c>
      <c r="S8199" s="11">
        <v>4</v>
      </c>
      <c r="T8199" s="9" t="s">
        <v>25131</v>
      </c>
      <c r="U8199" s="9" t="s">
        <v>16207</v>
      </c>
      <c r="V8199" s="12"/>
      <c r="X8199" s="8" t="s">
        <v>18797</v>
      </c>
    </row>
    <row r="8200" spans="1:24" x14ac:dyDescent="0.25">
      <c r="A8200" s="16" t="s">
        <v>12937</v>
      </c>
      <c r="B8200" s="5" t="s">
        <v>16218</v>
      </c>
      <c r="C8200" s="5" t="s">
        <v>16207</v>
      </c>
      <c r="D8200" s="6">
        <f t="shared" si="586"/>
        <v>918401</v>
      </c>
      <c r="E8200" s="6">
        <f t="shared" si="587"/>
        <v>918843</v>
      </c>
      <c r="F8200" s="6">
        <f t="shared" si="590"/>
        <v>443</v>
      </c>
      <c r="G8200" s="40">
        <f t="shared" si="589"/>
        <v>2726</v>
      </c>
      <c r="H8200" s="6">
        <v>30172040</v>
      </c>
      <c r="I8200" s="6">
        <v>30172482</v>
      </c>
      <c r="J8200" s="6">
        <v>1</v>
      </c>
      <c r="K8200" s="6">
        <f t="shared" si="588"/>
        <v>95</v>
      </c>
      <c r="L8200" s="6">
        <v>115</v>
      </c>
      <c r="M8200" s="1" t="s">
        <v>14</v>
      </c>
      <c r="N8200" s="17" t="s">
        <v>29326</v>
      </c>
      <c r="O8200" s="17" t="s">
        <v>29450</v>
      </c>
      <c r="Q8200" s="9"/>
      <c r="R8200" s="10" t="s">
        <v>18964</v>
      </c>
      <c r="S8200" s="11">
        <v>0</v>
      </c>
      <c r="T8200" s="9" t="s">
        <v>16207</v>
      </c>
      <c r="U8200" s="9"/>
      <c r="V8200" s="12"/>
      <c r="X8200" s="8" t="s">
        <v>18797</v>
      </c>
    </row>
    <row r="8201" spans="1:24" x14ac:dyDescent="0.25">
      <c r="A8201" s="16" t="s">
        <v>12938</v>
      </c>
      <c r="B8201" s="5" t="s">
        <v>16218</v>
      </c>
      <c r="C8201" s="5" t="s">
        <v>16207</v>
      </c>
      <c r="D8201" s="6">
        <f t="shared" si="586"/>
        <v>919264</v>
      </c>
      <c r="E8201" s="6">
        <f t="shared" si="587"/>
        <v>921211</v>
      </c>
      <c r="F8201" s="6">
        <f t="shared" si="590"/>
        <v>1948</v>
      </c>
      <c r="G8201" s="40">
        <f t="shared" si="589"/>
        <v>420</v>
      </c>
      <c r="H8201" s="6">
        <v>30172903</v>
      </c>
      <c r="I8201" s="6">
        <v>30174850</v>
      </c>
      <c r="J8201" s="6">
        <v>1</v>
      </c>
      <c r="K8201" s="6">
        <f t="shared" si="588"/>
        <v>58</v>
      </c>
      <c r="L8201" s="6">
        <v>629</v>
      </c>
      <c r="M8201" s="1" t="s">
        <v>12939</v>
      </c>
      <c r="N8201" s="17" t="s">
        <v>29310</v>
      </c>
      <c r="O8201" s="17" t="s">
        <v>29450</v>
      </c>
      <c r="Q8201" s="9"/>
      <c r="R8201" s="10" t="s">
        <v>20860</v>
      </c>
      <c r="S8201" s="11">
        <v>1</v>
      </c>
      <c r="T8201" s="9" t="s">
        <v>28459</v>
      </c>
      <c r="U8201" s="9" t="s">
        <v>16207</v>
      </c>
      <c r="V8201" s="12"/>
      <c r="X8201" s="8" t="s">
        <v>18797</v>
      </c>
    </row>
    <row r="8202" spans="1:24" x14ac:dyDescent="0.25">
      <c r="A8202" s="16" t="s">
        <v>12940</v>
      </c>
      <c r="B8202" s="5" t="s">
        <v>16218</v>
      </c>
      <c r="C8202" s="5" t="s">
        <v>16206</v>
      </c>
      <c r="D8202" s="6">
        <f t="shared" si="586"/>
        <v>921911</v>
      </c>
      <c r="E8202" s="6">
        <f t="shared" si="587"/>
        <v>924702</v>
      </c>
      <c r="F8202" s="6">
        <f t="shared" si="590"/>
        <v>2792</v>
      </c>
      <c r="G8202" s="40">
        <f t="shared" si="589"/>
        <v>699</v>
      </c>
      <c r="H8202" s="6">
        <v>30175550</v>
      </c>
      <c r="I8202" s="6">
        <v>30178341</v>
      </c>
      <c r="J8202" s="6">
        <v>1</v>
      </c>
      <c r="K8202" s="6">
        <f t="shared" si="588"/>
        <v>50</v>
      </c>
      <c r="L8202" s="6">
        <v>913</v>
      </c>
      <c r="M8202" s="1" t="s">
        <v>12941</v>
      </c>
      <c r="N8202" s="17" t="s">
        <v>29311</v>
      </c>
      <c r="O8202" s="17" t="s">
        <v>29450</v>
      </c>
      <c r="P8202" s="8" t="s">
        <v>15306</v>
      </c>
      <c r="Q8202" s="7" t="s">
        <v>16875</v>
      </c>
      <c r="R8202" s="14" t="s">
        <v>24734</v>
      </c>
      <c r="S8202" s="42">
        <v>6</v>
      </c>
      <c r="T8202" s="9" t="s">
        <v>25426</v>
      </c>
      <c r="U8202" s="7"/>
      <c r="V8202" s="12"/>
      <c r="X8202" s="8" t="s">
        <v>18797</v>
      </c>
    </row>
    <row r="8203" spans="1:24" x14ac:dyDescent="0.25">
      <c r="A8203" s="16" t="s">
        <v>12942</v>
      </c>
      <c r="B8203" s="5" t="s">
        <v>16218</v>
      </c>
      <c r="C8203" s="5" t="s">
        <v>16206</v>
      </c>
      <c r="D8203" s="6">
        <f t="shared" si="586"/>
        <v>927316</v>
      </c>
      <c r="E8203" s="6">
        <f t="shared" si="587"/>
        <v>930201</v>
      </c>
      <c r="F8203" s="6">
        <f t="shared" si="590"/>
        <v>2886</v>
      </c>
      <c r="G8203" s="40">
        <f t="shared" si="589"/>
        <v>2613</v>
      </c>
      <c r="H8203" s="6">
        <v>30180955</v>
      </c>
      <c r="I8203" s="6">
        <v>30183840</v>
      </c>
      <c r="J8203" s="6">
        <v>2</v>
      </c>
      <c r="K8203" s="6">
        <f t="shared" si="588"/>
        <v>123</v>
      </c>
      <c r="L8203" s="6">
        <v>920</v>
      </c>
      <c r="M8203" s="1" t="s">
        <v>4257</v>
      </c>
      <c r="N8203" s="17" t="s">
        <v>29311</v>
      </c>
      <c r="O8203" s="17" t="s">
        <v>29450</v>
      </c>
      <c r="P8203" s="8" t="s">
        <v>14493</v>
      </c>
      <c r="Q8203" s="7" t="s">
        <v>17575</v>
      </c>
      <c r="R8203" s="14" t="s">
        <v>24735</v>
      </c>
      <c r="S8203" s="42">
        <v>3</v>
      </c>
      <c r="T8203" s="41" t="s">
        <v>25015</v>
      </c>
      <c r="U8203" s="7" t="s">
        <v>16207</v>
      </c>
      <c r="V8203" s="12"/>
      <c r="X8203" s="8" t="s">
        <v>18797</v>
      </c>
    </row>
    <row r="8204" spans="1:24" x14ac:dyDescent="0.25">
      <c r="A8204" s="16" t="s">
        <v>12943</v>
      </c>
      <c r="B8204" s="5" t="s">
        <v>16218</v>
      </c>
      <c r="C8204" s="5" t="s">
        <v>16207</v>
      </c>
      <c r="D8204" s="6">
        <f t="shared" si="586"/>
        <v>930462</v>
      </c>
      <c r="E8204" s="6">
        <f t="shared" si="587"/>
        <v>931892</v>
      </c>
      <c r="F8204" s="6">
        <f t="shared" si="590"/>
        <v>1431</v>
      </c>
      <c r="G8204" s="40">
        <f t="shared" si="589"/>
        <v>260</v>
      </c>
      <c r="H8204" s="6">
        <v>30184101</v>
      </c>
      <c r="I8204" s="6">
        <v>30185531</v>
      </c>
      <c r="J8204" s="6">
        <v>0</v>
      </c>
      <c r="K8204" s="6">
        <f t="shared" si="588"/>
        <v>0</v>
      </c>
      <c r="L8204" s="6">
        <v>476</v>
      </c>
      <c r="M8204" s="1" t="s">
        <v>12944</v>
      </c>
      <c r="N8204" s="17" t="s">
        <v>29311</v>
      </c>
      <c r="O8204" s="17" t="s">
        <v>29450</v>
      </c>
      <c r="Q8204" s="9"/>
      <c r="R8204" s="10" t="s">
        <v>24736</v>
      </c>
      <c r="S8204" s="11">
        <v>3</v>
      </c>
      <c r="T8204" s="9" t="s">
        <v>25037</v>
      </c>
      <c r="U8204" s="9"/>
      <c r="V8204" s="12"/>
      <c r="W8204" s="43" t="s">
        <v>18855</v>
      </c>
      <c r="X8204" s="8" t="s">
        <v>18797</v>
      </c>
    </row>
    <row r="8205" spans="1:24" x14ac:dyDescent="0.25">
      <c r="A8205" s="16" t="s">
        <v>12945</v>
      </c>
      <c r="B8205" s="5" t="s">
        <v>16218</v>
      </c>
      <c r="C8205" s="5" t="s">
        <v>16206</v>
      </c>
      <c r="D8205" s="6">
        <f t="shared" si="586"/>
        <v>937286</v>
      </c>
      <c r="E8205" s="6">
        <f t="shared" si="587"/>
        <v>938695</v>
      </c>
      <c r="F8205" s="6">
        <f t="shared" si="590"/>
        <v>1410</v>
      </c>
      <c r="G8205" s="40">
        <f t="shared" si="589"/>
        <v>5393</v>
      </c>
      <c r="H8205" s="6">
        <v>30190925</v>
      </c>
      <c r="I8205" s="6">
        <v>30192334</v>
      </c>
      <c r="J8205" s="6">
        <v>0</v>
      </c>
      <c r="K8205" s="6">
        <f t="shared" si="588"/>
        <v>0</v>
      </c>
      <c r="L8205" s="6">
        <v>469</v>
      </c>
      <c r="M8205" s="1" t="s">
        <v>12946</v>
      </c>
      <c r="N8205" s="17" t="s">
        <v>29311</v>
      </c>
      <c r="O8205" s="17" t="s">
        <v>29450</v>
      </c>
      <c r="Q8205" s="9"/>
      <c r="R8205" s="10" t="s">
        <v>21858</v>
      </c>
      <c r="S8205" s="11">
        <v>0</v>
      </c>
      <c r="T8205" s="9" t="s">
        <v>16207</v>
      </c>
      <c r="U8205" s="9"/>
      <c r="V8205" s="12"/>
      <c r="X8205" s="8" t="s">
        <v>18797</v>
      </c>
    </row>
    <row r="8206" spans="1:24" x14ac:dyDescent="0.25">
      <c r="A8206" s="16" t="s">
        <v>12947</v>
      </c>
      <c r="B8206" s="5" t="s">
        <v>16218</v>
      </c>
      <c r="C8206" s="5" t="s">
        <v>16206</v>
      </c>
      <c r="D8206" s="6">
        <f t="shared" si="586"/>
        <v>939372</v>
      </c>
      <c r="E8206" s="6">
        <f t="shared" si="587"/>
        <v>940742</v>
      </c>
      <c r="F8206" s="6">
        <f t="shared" si="590"/>
        <v>1371</v>
      </c>
      <c r="G8206" s="40">
        <f t="shared" si="589"/>
        <v>676</v>
      </c>
      <c r="H8206" s="6">
        <v>30193011</v>
      </c>
      <c r="I8206" s="6">
        <v>30194381</v>
      </c>
      <c r="J8206" s="6">
        <v>0</v>
      </c>
      <c r="K8206" s="6">
        <f t="shared" si="588"/>
        <v>0</v>
      </c>
      <c r="L8206" s="6">
        <v>456</v>
      </c>
      <c r="M8206" s="1" t="s">
        <v>14</v>
      </c>
      <c r="N8206" s="17" t="s">
        <v>29318</v>
      </c>
      <c r="O8206" s="17" t="s">
        <v>29450</v>
      </c>
      <c r="Q8206" s="9"/>
      <c r="R8206" s="10" t="s">
        <v>24737</v>
      </c>
      <c r="S8206" s="11">
        <v>3</v>
      </c>
      <c r="T8206" s="9" t="s">
        <v>25037</v>
      </c>
      <c r="U8206" s="9"/>
      <c r="V8206" s="12"/>
      <c r="X8206" s="8" t="s">
        <v>18797</v>
      </c>
    </row>
    <row r="8207" spans="1:24" x14ac:dyDescent="0.25">
      <c r="A8207" s="16" t="s">
        <v>12948</v>
      </c>
      <c r="B8207" s="5" t="s">
        <v>16218</v>
      </c>
      <c r="C8207" s="5" t="s">
        <v>16207</v>
      </c>
      <c r="D8207" s="6">
        <f t="shared" si="586"/>
        <v>940898</v>
      </c>
      <c r="E8207" s="6">
        <f t="shared" si="587"/>
        <v>943000</v>
      </c>
      <c r="F8207" s="6">
        <f t="shared" si="590"/>
        <v>2103</v>
      </c>
      <c r="G8207" s="40">
        <f t="shared" si="589"/>
        <v>155</v>
      </c>
      <c r="H8207" s="6">
        <v>30194537</v>
      </c>
      <c r="I8207" s="6">
        <v>30196639</v>
      </c>
      <c r="J8207" s="6">
        <v>0</v>
      </c>
      <c r="K8207" s="6">
        <f t="shared" si="588"/>
        <v>0</v>
      </c>
      <c r="L8207" s="6">
        <v>700</v>
      </c>
      <c r="M8207" s="1" t="s">
        <v>12949</v>
      </c>
      <c r="N8207" s="17" t="s">
        <v>29311</v>
      </c>
      <c r="O8207" s="17" t="s">
        <v>29450</v>
      </c>
      <c r="P8207" s="8" t="s">
        <v>16093</v>
      </c>
      <c r="Q8207" s="7" t="s">
        <v>18607</v>
      </c>
      <c r="R8207" s="14" t="s">
        <v>24738</v>
      </c>
      <c r="S8207" s="42">
        <v>4</v>
      </c>
      <c r="T8207" s="41" t="s">
        <v>28460</v>
      </c>
      <c r="U8207" s="7"/>
      <c r="V8207" s="12"/>
      <c r="X8207" s="8" t="s">
        <v>18797</v>
      </c>
    </row>
    <row r="8208" spans="1:24" x14ac:dyDescent="0.25">
      <c r="A8208" s="16" t="s">
        <v>12950</v>
      </c>
      <c r="B8208" s="5" t="s">
        <v>16218</v>
      </c>
      <c r="C8208" s="5" t="s">
        <v>16206</v>
      </c>
      <c r="D8208" s="6">
        <f t="shared" si="586"/>
        <v>943632</v>
      </c>
      <c r="E8208" s="6">
        <f t="shared" si="587"/>
        <v>946019</v>
      </c>
      <c r="F8208" s="6">
        <f t="shared" si="590"/>
        <v>2388</v>
      </c>
      <c r="G8208" s="40">
        <f t="shared" si="589"/>
        <v>631</v>
      </c>
      <c r="H8208" s="6">
        <v>30197271</v>
      </c>
      <c r="I8208" s="6">
        <v>30199658</v>
      </c>
      <c r="J8208" s="6">
        <v>0</v>
      </c>
      <c r="K8208" s="6">
        <f t="shared" si="588"/>
        <v>0</v>
      </c>
      <c r="L8208" s="6">
        <v>795</v>
      </c>
      <c r="M8208" s="1" t="s">
        <v>12951</v>
      </c>
      <c r="N8208" s="17" t="s">
        <v>29311</v>
      </c>
      <c r="O8208" s="17" t="s">
        <v>29450</v>
      </c>
      <c r="P8208" s="8" t="s">
        <v>16094</v>
      </c>
      <c r="Q8208" s="7" t="s">
        <v>18275</v>
      </c>
      <c r="R8208" s="14" t="s">
        <v>24739</v>
      </c>
      <c r="S8208" s="42">
        <v>5</v>
      </c>
      <c r="T8208" s="41" t="s">
        <v>28461</v>
      </c>
      <c r="U8208" s="7" t="s">
        <v>16207</v>
      </c>
      <c r="V8208" s="12"/>
      <c r="X8208" s="8" t="s">
        <v>18797</v>
      </c>
    </row>
    <row r="8209" spans="1:25" x14ac:dyDescent="0.25">
      <c r="A8209" s="16" t="s">
        <v>12952</v>
      </c>
      <c r="B8209" s="5" t="s">
        <v>16218</v>
      </c>
      <c r="C8209" s="5" t="s">
        <v>16206</v>
      </c>
      <c r="D8209" s="6">
        <f t="shared" si="586"/>
        <v>947936</v>
      </c>
      <c r="E8209" s="6">
        <f t="shared" si="587"/>
        <v>952726</v>
      </c>
      <c r="F8209" s="6">
        <f t="shared" si="590"/>
        <v>4791</v>
      </c>
      <c r="G8209" s="40">
        <f t="shared" si="589"/>
        <v>1916</v>
      </c>
      <c r="H8209" s="6">
        <v>30201575</v>
      </c>
      <c r="I8209" s="6">
        <v>30206365</v>
      </c>
      <c r="J8209" s="6">
        <v>0</v>
      </c>
      <c r="K8209" s="6">
        <f t="shared" si="588"/>
        <v>0</v>
      </c>
      <c r="L8209" s="6">
        <v>1596</v>
      </c>
      <c r="M8209" s="1" t="s">
        <v>12953</v>
      </c>
      <c r="N8209" s="17" t="s">
        <v>29311</v>
      </c>
      <c r="O8209" s="17" t="s">
        <v>29450</v>
      </c>
      <c r="Q8209" s="9"/>
      <c r="R8209" s="10" t="s">
        <v>24740</v>
      </c>
      <c r="S8209" s="11">
        <v>2</v>
      </c>
      <c r="T8209" s="9" t="s">
        <v>28462</v>
      </c>
      <c r="U8209" s="9"/>
      <c r="V8209" s="12"/>
      <c r="X8209" s="8" t="s">
        <v>18797</v>
      </c>
    </row>
    <row r="8210" spans="1:25" x14ac:dyDescent="0.25">
      <c r="A8210" s="16" t="s">
        <v>12954</v>
      </c>
      <c r="B8210" s="5" t="s">
        <v>16218</v>
      </c>
      <c r="C8210" s="5" t="s">
        <v>16207</v>
      </c>
      <c r="D8210" s="6">
        <f t="shared" si="586"/>
        <v>959345</v>
      </c>
      <c r="E8210" s="6">
        <f t="shared" si="587"/>
        <v>962903</v>
      </c>
      <c r="F8210" s="6">
        <f t="shared" si="590"/>
        <v>3559</v>
      </c>
      <c r="G8210" s="40">
        <f t="shared" si="589"/>
        <v>6618</v>
      </c>
      <c r="H8210" s="6">
        <v>30212984</v>
      </c>
      <c r="I8210" s="6">
        <v>30216542</v>
      </c>
      <c r="J8210" s="6">
        <v>1</v>
      </c>
      <c r="K8210" s="6">
        <f t="shared" si="588"/>
        <v>49</v>
      </c>
      <c r="L8210" s="6">
        <v>1169</v>
      </c>
      <c r="M8210" s="1" t="s">
        <v>12955</v>
      </c>
      <c r="N8210" s="17" t="s">
        <v>29319</v>
      </c>
      <c r="O8210" s="17" t="s">
        <v>29450</v>
      </c>
      <c r="Q8210" s="9"/>
      <c r="R8210" s="10" t="s">
        <v>24741</v>
      </c>
      <c r="S8210" s="11">
        <v>2</v>
      </c>
      <c r="T8210" s="9" t="s">
        <v>25044</v>
      </c>
      <c r="U8210" s="9" t="s">
        <v>16207</v>
      </c>
      <c r="V8210" s="12"/>
      <c r="X8210" s="8" t="s">
        <v>18797</v>
      </c>
    </row>
    <row r="8211" spans="1:25" x14ac:dyDescent="0.25">
      <c r="A8211" s="16" t="s">
        <v>12956</v>
      </c>
      <c r="B8211" s="5" t="s">
        <v>16218</v>
      </c>
      <c r="C8211" s="5" t="s">
        <v>16207</v>
      </c>
      <c r="D8211" s="6">
        <f t="shared" si="586"/>
        <v>967411</v>
      </c>
      <c r="E8211" s="6">
        <f t="shared" si="587"/>
        <v>967680</v>
      </c>
      <c r="F8211" s="6">
        <f t="shared" si="590"/>
        <v>270</v>
      </c>
      <c r="G8211" s="40">
        <f t="shared" si="589"/>
        <v>4507</v>
      </c>
      <c r="H8211" s="6">
        <v>30221050</v>
      </c>
      <c r="I8211" s="6">
        <v>30221319</v>
      </c>
      <c r="J8211" s="6">
        <v>1</v>
      </c>
      <c r="K8211" s="6">
        <f t="shared" si="588"/>
        <v>69</v>
      </c>
      <c r="L8211" s="6">
        <v>66</v>
      </c>
      <c r="M8211" s="1" t="s">
        <v>14</v>
      </c>
      <c r="N8211" s="17" t="s">
        <v>29326</v>
      </c>
      <c r="O8211" s="17"/>
      <c r="Q8211" s="9"/>
      <c r="R8211" s="10" t="s">
        <v>18964</v>
      </c>
      <c r="S8211" s="11">
        <v>0</v>
      </c>
      <c r="T8211" s="9" t="s">
        <v>16207</v>
      </c>
      <c r="U8211" s="9"/>
      <c r="V8211" s="12"/>
      <c r="X8211" s="8" t="s">
        <v>18797</v>
      </c>
    </row>
    <row r="8212" spans="1:25" x14ac:dyDescent="0.25">
      <c r="A8212" s="16" t="s">
        <v>12957</v>
      </c>
      <c r="B8212" s="5" t="s">
        <v>16218</v>
      </c>
      <c r="C8212" s="5" t="s">
        <v>16207</v>
      </c>
      <c r="D8212" s="6">
        <f t="shared" si="586"/>
        <v>973143</v>
      </c>
      <c r="E8212" s="6">
        <f t="shared" si="587"/>
        <v>976804</v>
      </c>
      <c r="F8212" s="6">
        <f t="shared" si="590"/>
        <v>3662</v>
      </c>
      <c r="G8212" s="40">
        <f t="shared" si="589"/>
        <v>5462</v>
      </c>
      <c r="H8212" s="6">
        <v>30226782</v>
      </c>
      <c r="I8212" s="6">
        <v>30230443</v>
      </c>
      <c r="J8212" s="6">
        <v>1</v>
      </c>
      <c r="K8212" s="6">
        <f t="shared" si="588"/>
        <v>56</v>
      </c>
      <c r="L8212" s="6">
        <v>1201</v>
      </c>
      <c r="M8212" s="1" t="s">
        <v>12958</v>
      </c>
      <c r="N8212" s="17" t="s">
        <v>29311</v>
      </c>
      <c r="O8212" s="17" t="s">
        <v>29450</v>
      </c>
      <c r="P8212" s="8" t="s">
        <v>16095</v>
      </c>
      <c r="Q8212" s="7" t="s">
        <v>18474</v>
      </c>
      <c r="R8212" s="14" t="s">
        <v>20713</v>
      </c>
      <c r="S8212" s="42">
        <v>2</v>
      </c>
      <c r="T8212" s="41" t="s">
        <v>26136</v>
      </c>
      <c r="U8212" s="7"/>
      <c r="V8212" s="12"/>
      <c r="X8212" s="8" t="s">
        <v>18797</v>
      </c>
      <c r="Y8212" s="8" t="s">
        <v>18798</v>
      </c>
    </row>
    <row r="8213" spans="1:25" x14ac:dyDescent="0.25">
      <c r="A8213" s="16" t="s">
        <v>12959</v>
      </c>
      <c r="B8213" s="5" t="s">
        <v>16218</v>
      </c>
      <c r="C8213" s="5" t="s">
        <v>16206</v>
      </c>
      <c r="D8213" s="6">
        <f t="shared" si="586"/>
        <v>978989</v>
      </c>
      <c r="E8213" s="6">
        <f t="shared" si="587"/>
        <v>979885</v>
      </c>
      <c r="F8213" s="6">
        <f t="shared" si="590"/>
        <v>897</v>
      </c>
      <c r="G8213" s="40">
        <f t="shared" si="589"/>
        <v>2184</v>
      </c>
      <c r="H8213" s="6">
        <v>30232628</v>
      </c>
      <c r="I8213" s="6">
        <v>30233524</v>
      </c>
      <c r="J8213" s="6">
        <v>1</v>
      </c>
      <c r="K8213" s="6">
        <f t="shared" si="588"/>
        <v>66</v>
      </c>
      <c r="L8213" s="6">
        <v>276</v>
      </c>
      <c r="M8213" s="1" t="s">
        <v>12960</v>
      </c>
      <c r="N8213" s="17" t="s">
        <v>29311</v>
      </c>
      <c r="O8213" s="17" t="s">
        <v>29450</v>
      </c>
      <c r="P8213" s="8" t="s">
        <v>16096</v>
      </c>
      <c r="Q8213" s="7" t="s">
        <v>16689</v>
      </c>
      <c r="R8213" s="14" t="s">
        <v>21934</v>
      </c>
      <c r="S8213" s="42">
        <v>2</v>
      </c>
      <c r="T8213" s="41" t="s">
        <v>26945</v>
      </c>
      <c r="U8213" s="7" t="s">
        <v>16207</v>
      </c>
      <c r="V8213" s="12"/>
      <c r="X8213" s="8" t="s">
        <v>18797</v>
      </c>
    </row>
    <row r="8214" spans="1:25" x14ac:dyDescent="0.25">
      <c r="A8214" s="16" t="s">
        <v>12961</v>
      </c>
      <c r="B8214" s="5" t="s">
        <v>16218</v>
      </c>
      <c r="C8214" s="5" t="s">
        <v>16207</v>
      </c>
      <c r="D8214" s="6">
        <f t="shared" si="586"/>
        <v>980028</v>
      </c>
      <c r="E8214" s="6">
        <f t="shared" si="587"/>
        <v>980612</v>
      </c>
      <c r="F8214" s="6">
        <f t="shared" si="590"/>
        <v>585</v>
      </c>
      <c r="G8214" s="40">
        <f t="shared" si="589"/>
        <v>142</v>
      </c>
      <c r="H8214" s="6">
        <v>30233667</v>
      </c>
      <c r="I8214" s="6">
        <v>30234251</v>
      </c>
      <c r="J8214" s="6">
        <v>0</v>
      </c>
      <c r="K8214" s="6">
        <f t="shared" si="588"/>
        <v>0</v>
      </c>
      <c r="L8214" s="6">
        <v>194</v>
      </c>
      <c r="M8214" s="1" t="s">
        <v>14</v>
      </c>
      <c r="N8214" s="17" t="s">
        <v>29325</v>
      </c>
      <c r="O8214" s="17" t="s">
        <v>29450</v>
      </c>
      <c r="Q8214" s="9"/>
      <c r="R8214" s="10" t="s">
        <v>24742</v>
      </c>
      <c r="S8214" s="11">
        <v>3</v>
      </c>
      <c r="T8214" s="9" t="s">
        <v>25037</v>
      </c>
      <c r="U8214" s="9"/>
      <c r="V8214" s="12"/>
      <c r="X8214" s="8" t="s">
        <v>18798</v>
      </c>
    </row>
    <row r="8215" spans="1:25" x14ac:dyDescent="0.25">
      <c r="A8215" s="16" t="s">
        <v>12962</v>
      </c>
      <c r="B8215" s="5" t="s">
        <v>16218</v>
      </c>
      <c r="C8215" s="5" t="s">
        <v>16207</v>
      </c>
      <c r="D8215" s="6">
        <f t="shared" si="586"/>
        <v>982600</v>
      </c>
      <c r="E8215" s="6">
        <f t="shared" si="587"/>
        <v>984510</v>
      </c>
      <c r="F8215" s="6">
        <f t="shared" si="590"/>
        <v>1911</v>
      </c>
      <c r="G8215" s="40">
        <f t="shared" si="589"/>
        <v>1987</v>
      </c>
      <c r="H8215" s="6">
        <v>30236239</v>
      </c>
      <c r="I8215" s="6">
        <v>30238149</v>
      </c>
      <c r="J8215" s="6">
        <v>1</v>
      </c>
      <c r="K8215" s="6">
        <f t="shared" si="588"/>
        <v>216</v>
      </c>
      <c r="L8215" s="6">
        <v>564</v>
      </c>
      <c r="M8215" s="1" t="s">
        <v>12963</v>
      </c>
      <c r="N8215" s="17" t="s">
        <v>29311</v>
      </c>
      <c r="O8215" s="17" t="s">
        <v>29450</v>
      </c>
      <c r="Q8215" s="9"/>
      <c r="R8215" s="10" t="s">
        <v>24459</v>
      </c>
      <c r="S8215" s="11">
        <v>2</v>
      </c>
      <c r="T8215" s="9" t="s">
        <v>26333</v>
      </c>
      <c r="U8215" s="9" t="s">
        <v>16207</v>
      </c>
      <c r="V8215" s="12"/>
      <c r="X8215" s="8" t="s">
        <v>18797</v>
      </c>
    </row>
    <row r="8216" spans="1:25" x14ac:dyDescent="0.25">
      <c r="A8216" s="16" t="s">
        <v>12964</v>
      </c>
      <c r="B8216" s="5" t="s">
        <v>16218</v>
      </c>
      <c r="C8216" s="5" t="s">
        <v>16206</v>
      </c>
      <c r="D8216" s="6">
        <f t="shared" si="586"/>
        <v>986091</v>
      </c>
      <c r="E8216" s="6">
        <f t="shared" si="587"/>
        <v>986885</v>
      </c>
      <c r="F8216" s="6">
        <f t="shared" si="590"/>
        <v>795</v>
      </c>
      <c r="G8216" s="40">
        <f t="shared" si="589"/>
        <v>1580</v>
      </c>
      <c r="H8216" s="6">
        <v>30239730</v>
      </c>
      <c r="I8216" s="6">
        <v>30240524</v>
      </c>
      <c r="J8216" s="6">
        <v>0</v>
      </c>
      <c r="K8216" s="6">
        <f t="shared" si="588"/>
        <v>0</v>
      </c>
      <c r="L8216" s="6">
        <v>264</v>
      </c>
      <c r="M8216" s="1" t="s">
        <v>12965</v>
      </c>
      <c r="N8216" s="17" t="s">
        <v>29311</v>
      </c>
      <c r="O8216" s="17" t="s">
        <v>29450</v>
      </c>
      <c r="Q8216" s="9"/>
      <c r="R8216" s="10" t="s">
        <v>24743</v>
      </c>
      <c r="S8216" s="11">
        <v>0</v>
      </c>
      <c r="T8216" s="9" t="s">
        <v>16207</v>
      </c>
      <c r="U8216" s="9"/>
      <c r="V8216" s="12"/>
      <c r="X8216" s="8" t="s">
        <v>18797</v>
      </c>
    </row>
    <row r="8217" spans="1:25" x14ac:dyDescent="0.25">
      <c r="A8217" s="16" t="s">
        <v>12966</v>
      </c>
      <c r="B8217" s="5" t="s">
        <v>16218</v>
      </c>
      <c r="C8217" s="5" t="s">
        <v>16207</v>
      </c>
      <c r="D8217" s="6">
        <f t="shared" si="586"/>
        <v>986976</v>
      </c>
      <c r="E8217" s="6">
        <f t="shared" si="587"/>
        <v>987972</v>
      </c>
      <c r="F8217" s="6">
        <f t="shared" si="590"/>
        <v>997</v>
      </c>
      <c r="G8217" s="40">
        <f t="shared" si="589"/>
        <v>90</v>
      </c>
      <c r="H8217" s="6">
        <v>30240615</v>
      </c>
      <c r="I8217" s="6">
        <v>30241611</v>
      </c>
      <c r="J8217" s="6">
        <v>1</v>
      </c>
      <c r="K8217" s="6">
        <f t="shared" si="588"/>
        <v>46</v>
      </c>
      <c r="L8217" s="6">
        <v>316</v>
      </c>
      <c r="M8217" s="1" t="s">
        <v>12967</v>
      </c>
      <c r="N8217" s="17" t="s">
        <v>18897</v>
      </c>
      <c r="O8217" s="17" t="s">
        <v>29450</v>
      </c>
      <c r="P8217" s="8" t="s">
        <v>16097</v>
      </c>
      <c r="Q8217" s="7" t="s">
        <v>18184</v>
      </c>
      <c r="R8217" s="14" t="s">
        <v>24744</v>
      </c>
      <c r="S8217" s="42">
        <v>3</v>
      </c>
      <c r="T8217" s="41" t="s">
        <v>28463</v>
      </c>
      <c r="U8217" s="7" t="s">
        <v>28464</v>
      </c>
      <c r="V8217" s="12"/>
      <c r="X8217" s="8" t="s">
        <v>18797</v>
      </c>
    </row>
    <row r="8218" spans="1:25" x14ac:dyDescent="0.25">
      <c r="A8218" s="16" t="s">
        <v>12968</v>
      </c>
      <c r="B8218" s="5" t="s">
        <v>16218</v>
      </c>
      <c r="C8218" s="5" t="s">
        <v>16207</v>
      </c>
      <c r="D8218" s="6">
        <f t="shared" si="586"/>
        <v>988207</v>
      </c>
      <c r="E8218" s="6">
        <f t="shared" si="587"/>
        <v>989202</v>
      </c>
      <c r="F8218" s="6">
        <f t="shared" si="590"/>
        <v>996</v>
      </c>
      <c r="G8218" s="40">
        <f t="shared" si="589"/>
        <v>234</v>
      </c>
      <c r="H8218" s="6">
        <v>30241846</v>
      </c>
      <c r="I8218" s="6">
        <v>30242841</v>
      </c>
      <c r="J8218" s="6">
        <v>0</v>
      </c>
      <c r="K8218" s="6">
        <f t="shared" si="588"/>
        <v>0</v>
      </c>
      <c r="L8218" s="6">
        <v>331</v>
      </c>
      <c r="M8218" s="1" t="s">
        <v>12969</v>
      </c>
      <c r="N8218" s="17" t="s">
        <v>29311</v>
      </c>
      <c r="O8218" s="17" t="s">
        <v>29450</v>
      </c>
      <c r="P8218" s="8" t="s">
        <v>16098</v>
      </c>
      <c r="Q8218" s="7" t="s">
        <v>17281</v>
      </c>
      <c r="R8218" s="14" t="s">
        <v>24745</v>
      </c>
      <c r="S8218" s="42">
        <v>4</v>
      </c>
      <c r="T8218" s="41" t="s">
        <v>28465</v>
      </c>
      <c r="U8218" s="7" t="s">
        <v>16207</v>
      </c>
      <c r="V8218" s="12"/>
      <c r="X8218" s="8" t="s">
        <v>18797</v>
      </c>
    </row>
    <row r="8219" spans="1:25" x14ac:dyDescent="0.25">
      <c r="A8219" s="16" t="s">
        <v>12970</v>
      </c>
      <c r="B8219" s="5" t="s">
        <v>16218</v>
      </c>
      <c r="C8219" s="5" t="s">
        <v>16207</v>
      </c>
      <c r="D8219" s="6">
        <f t="shared" si="586"/>
        <v>989941</v>
      </c>
      <c r="E8219" s="6">
        <f t="shared" si="587"/>
        <v>991296</v>
      </c>
      <c r="F8219" s="6">
        <f t="shared" si="590"/>
        <v>1356</v>
      </c>
      <c r="G8219" s="40">
        <f t="shared" si="589"/>
        <v>738</v>
      </c>
      <c r="H8219" s="6">
        <v>30243580</v>
      </c>
      <c r="I8219" s="6">
        <v>30244935</v>
      </c>
      <c r="J8219" s="6">
        <v>0</v>
      </c>
      <c r="K8219" s="6">
        <f t="shared" si="588"/>
        <v>0</v>
      </c>
      <c r="L8219" s="6">
        <v>451</v>
      </c>
      <c r="M8219" s="1" t="s">
        <v>14</v>
      </c>
      <c r="N8219" s="17" t="s">
        <v>29311</v>
      </c>
      <c r="O8219" s="17" t="s">
        <v>29450</v>
      </c>
      <c r="Q8219" s="9"/>
      <c r="R8219" s="10" t="s">
        <v>24746</v>
      </c>
      <c r="S8219" s="11">
        <v>0</v>
      </c>
      <c r="T8219" s="9" t="s">
        <v>16207</v>
      </c>
      <c r="U8219" s="9"/>
      <c r="V8219" s="12"/>
      <c r="X8219" s="8" t="s">
        <v>18797</v>
      </c>
    </row>
    <row r="8220" spans="1:25" x14ac:dyDescent="0.25">
      <c r="A8220" s="16" t="s">
        <v>12971</v>
      </c>
      <c r="B8220" s="5" t="s">
        <v>16218</v>
      </c>
      <c r="C8220" s="5" t="s">
        <v>16207</v>
      </c>
      <c r="D8220" s="6">
        <f t="shared" si="586"/>
        <v>994347</v>
      </c>
      <c r="E8220" s="6">
        <f t="shared" si="587"/>
        <v>995959</v>
      </c>
      <c r="F8220" s="6">
        <f t="shared" si="590"/>
        <v>1613</v>
      </c>
      <c r="G8220" s="40">
        <f t="shared" si="589"/>
        <v>3050</v>
      </c>
      <c r="H8220" s="6">
        <v>30247986</v>
      </c>
      <c r="I8220" s="6">
        <v>30249598</v>
      </c>
      <c r="J8220" s="6">
        <v>1</v>
      </c>
      <c r="K8220" s="6">
        <f t="shared" si="588"/>
        <v>56</v>
      </c>
      <c r="L8220" s="6">
        <v>518</v>
      </c>
      <c r="M8220" s="1" t="s">
        <v>12371</v>
      </c>
      <c r="N8220" s="17" t="s">
        <v>29350</v>
      </c>
      <c r="O8220" s="17" t="s">
        <v>29450</v>
      </c>
      <c r="Q8220" s="9"/>
      <c r="R8220" s="10" t="s">
        <v>19384</v>
      </c>
      <c r="S8220" s="11">
        <v>2</v>
      </c>
      <c r="T8220" s="9" t="s">
        <v>25009</v>
      </c>
      <c r="U8220" s="9" t="s">
        <v>16207</v>
      </c>
      <c r="V8220" s="12"/>
      <c r="X8220" s="8" t="s">
        <v>18797</v>
      </c>
    </row>
    <row r="8221" spans="1:25" x14ac:dyDescent="0.25">
      <c r="A8221" s="16" t="s">
        <v>12972</v>
      </c>
      <c r="B8221" s="5" t="s">
        <v>16218</v>
      </c>
      <c r="C8221" s="5" t="s">
        <v>16207</v>
      </c>
      <c r="D8221" s="6">
        <f t="shared" si="586"/>
        <v>997547</v>
      </c>
      <c r="E8221" s="6">
        <f t="shared" si="587"/>
        <v>1001278</v>
      </c>
      <c r="F8221" s="6">
        <f t="shared" si="590"/>
        <v>3732</v>
      </c>
      <c r="G8221" s="40">
        <f t="shared" si="589"/>
        <v>1587</v>
      </c>
      <c r="H8221" s="6">
        <v>30251186</v>
      </c>
      <c r="I8221" s="6">
        <v>30254917</v>
      </c>
      <c r="J8221" s="6">
        <v>0</v>
      </c>
      <c r="K8221" s="6">
        <f t="shared" si="588"/>
        <v>0</v>
      </c>
      <c r="L8221" s="6">
        <v>1243</v>
      </c>
      <c r="M8221" s="1" t="s">
        <v>12973</v>
      </c>
      <c r="N8221" s="17" t="s">
        <v>29311</v>
      </c>
      <c r="O8221" s="17" t="s">
        <v>29450</v>
      </c>
      <c r="Q8221" s="9"/>
      <c r="R8221" s="10" t="s">
        <v>19921</v>
      </c>
      <c r="S8221" s="11">
        <v>4</v>
      </c>
      <c r="T8221" s="9" t="s">
        <v>28466</v>
      </c>
      <c r="U8221" s="9"/>
      <c r="V8221" s="12"/>
      <c r="X8221" s="8" t="s">
        <v>18797</v>
      </c>
    </row>
    <row r="8222" spans="1:25" x14ac:dyDescent="0.25">
      <c r="A8222" s="16" t="s">
        <v>12974</v>
      </c>
      <c r="B8222" s="5" t="s">
        <v>16218</v>
      </c>
      <c r="C8222" s="5" t="s">
        <v>16207</v>
      </c>
      <c r="D8222" s="6">
        <f t="shared" si="586"/>
        <v>1001778</v>
      </c>
      <c r="E8222" s="6">
        <f t="shared" si="587"/>
        <v>1002989</v>
      </c>
      <c r="F8222" s="6">
        <f t="shared" si="590"/>
        <v>1212</v>
      </c>
      <c r="G8222" s="40">
        <f t="shared" si="589"/>
        <v>499</v>
      </c>
      <c r="H8222" s="6">
        <v>30255417</v>
      </c>
      <c r="I8222" s="6">
        <v>30256628</v>
      </c>
      <c r="J8222" s="6">
        <v>0</v>
      </c>
      <c r="K8222" s="6">
        <f t="shared" si="588"/>
        <v>0</v>
      </c>
      <c r="L8222" s="6">
        <v>403</v>
      </c>
      <c r="M8222" s="1" t="s">
        <v>12975</v>
      </c>
      <c r="N8222" s="17" t="s">
        <v>29322</v>
      </c>
      <c r="O8222" s="17" t="s">
        <v>29450</v>
      </c>
      <c r="Q8222" s="9"/>
      <c r="R8222" s="10" t="s">
        <v>20675</v>
      </c>
      <c r="S8222" s="11">
        <v>1</v>
      </c>
      <c r="T8222" s="9" t="s">
        <v>25094</v>
      </c>
      <c r="U8222" s="9" t="s">
        <v>16207</v>
      </c>
      <c r="V8222" s="43" t="s">
        <v>28655</v>
      </c>
      <c r="X8222" s="8" t="s">
        <v>18798</v>
      </c>
    </row>
    <row r="8223" spans="1:25" x14ac:dyDescent="0.25">
      <c r="A8223" s="16" t="s">
        <v>12976</v>
      </c>
      <c r="B8223" s="5" t="s">
        <v>16218</v>
      </c>
      <c r="C8223" s="5" t="s">
        <v>16207</v>
      </c>
      <c r="D8223" s="6">
        <f t="shared" si="586"/>
        <v>1006802</v>
      </c>
      <c r="E8223" s="6">
        <f t="shared" si="587"/>
        <v>1020196</v>
      </c>
      <c r="F8223" s="6">
        <f t="shared" si="590"/>
        <v>13395</v>
      </c>
      <c r="G8223" s="40">
        <f t="shared" si="589"/>
        <v>3812</v>
      </c>
      <c r="H8223" s="6">
        <v>30260441</v>
      </c>
      <c r="I8223" s="6">
        <v>30273835</v>
      </c>
      <c r="J8223" s="6">
        <v>0</v>
      </c>
      <c r="K8223" s="6">
        <f t="shared" si="588"/>
        <v>0</v>
      </c>
      <c r="L8223" s="6">
        <v>4464</v>
      </c>
      <c r="M8223" s="1" t="s">
        <v>12915</v>
      </c>
      <c r="N8223" s="17" t="s">
        <v>29311</v>
      </c>
      <c r="O8223" s="17" t="s">
        <v>29450</v>
      </c>
      <c r="P8223" s="8" t="s">
        <v>16099</v>
      </c>
      <c r="Q8223" s="7" t="s">
        <v>17803</v>
      </c>
      <c r="R8223" s="14" t="s">
        <v>24725</v>
      </c>
      <c r="S8223" s="42">
        <v>9</v>
      </c>
      <c r="T8223" s="41" t="s">
        <v>28467</v>
      </c>
      <c r="U8223" s="7" t="s">
        <v>25091</v>
      </c>
      <c r="V8223" s="12"/>
      <c r="X8223" s="8" t="s">
        <v>18797</v>
      </c>
    </row>
    <row r="8224" spans="1:25" x14ac:dyDescent="0.25">
      <c r="A8224" s="16" t="s">
        <v>12977</v>
      </c>
      <c r="B8224" s="5" t="s">
        <v>16218</v>
      </c>
      <c r="C8224" s="5" t="s">
        <v>16207</v>
      </c>
      <c r="D8224" s="6">
        <f t="shared" si="586"/>
        <v>1022344</v>
      </c>
      <c r="E8224" s="6">
        <f t="shared" si="587"/>
        <v>1024725</v>
      </c>
      <c r="F8224" s="6">
        <f t="shared" si="590"/>
        <v>2382</v>
      </c>
      <c r="G8224" s="40">
        <f t="shared" si="589"/>
        <v>2147</v>
      </c>
      <c r="H8224" s="6">
        <v>30275983</v>
      </c>
      <c r="I8224" s="6">
        <v>30278364</v>
      </c>
      <c r="J8224" s="6">
        <v>0</v>
      </c>
      <c r="K8224" s="6">
        <f t="shared" si="588"/>
        <v>0</v>
      </c>
      <c r="L8224" s="6">
        <v>793</v>
      </c>
      <c r="M8224" s="1" t="s">
        <v>12978</v>
      </c>
      <c r="N8224" s="17" t="s">
        <v>29322</v>
      </c>
      <c r="O8224" s="17" t="s">
        <v>29322</v>
      </c>
      <c r="Q8224" s="9"/>
      <c r="R8224" s="10" t="s">
        <v>24747</v>
      </c>
      <c r="S8224" s="11">
        <v>0</v>
      </c>
      <c r="T8224" s="9" t="s">
        <v>16207</v>
      </c>
      <c r="U8224" s="9"/>
      <c r="V8224" s="12"/>
      <c r="X8224" s="8" t="s">
        <v>18797</v>
      </c>
      <c r="Y8224" s="8" t="s">
        <v>18798</v>
      </c>
    </row>
    <row r="8225" spans="1:24" x14ac:dyDescent="0.25">
      <c r="A8225" s="16" t="s">
        <v>12979</v>
      </c>
      <c r="B8225" s="5" t="s">
        <v>16218</v>
      </c>
      <c r="C8225" s="5" t="s">
        <v>16207</v>
      </c>
      <c r="D8225" s="6">
        <f t="shared" si="586"/>
        <v>1028270</v>
      </c>
      <c r="E8225" s="6">
        <f t="shared" si="587"/>
        <v>1030843</v>
      </c>
      <c r="F8225" s="6">
        <f t="shared" si="590"/>
        <v>2574</v>
      </c>
      <c r="G8225" s="40">
        <f t="shared" si="589"/>
        <v>3544</v>
      </c>
      <c r="H8225" s="6">
        <v>30281909</v>
      </c>
      <c r="I8225" s="6">
        <v>30284482</v>
      </c>
      <c r="J8225" s="6">
        <v>0</v>
      </c>
      <c r="K8225" s="6">
        <f t="shared" si="588"/>
        <v>0</v>
      </c>
      <c r="L8225" s="6">
        <v>857</v>
      </c>
      <c r="M8225" s="1" t="s">
        <v>12980</v>
      </c>
      <c r="N8225" s="17" t="s">
        <v>29311</v>
      </c>
      <c r="O8225" s="17" t="s">
        <v>29450</v>
      </c>
      <c r="Q8225" s="9"/>
      <c r="R8225" s="10" t="s">
        <v>19982</v>
      </c>
      <c r="S8225" s="11">
        <v>4</v>
      </c>
      <c r="T8225" s="9" t="s">
        <v>28468</v>
      </c>
      <c r="U8225" s="9"/>
      <c r="V8225" s="12"/>
      <c r="X8225" s="8" t="s">
        <v>18797</v>
      </c>
    </row>
    <row r="8226" spans="1:24" x14ac:dyDescent="0.25">
      <c r="A8226" s="16" t="s">
        <v>12981</v>
      </c>
      <c r="B8226" s="5" t="s">
        <v>16218</v>
      </c>
      <c r="C8226" s="5" t="s">
        <v>16207</v>
      </c>
      <c r="D8226" s="6">
        <f t="shared" si="586"/>
        <v>1031177</v>
      </c>
      <c r="E8226" s="6">
        <f t="shared" si="587"/>
        <v>1033166</v>
      </c>
      <c r="F8226" s="6">
        <f t="shared" si="590"/>
        <v>1990</v>
      </c>
      <c r="G8226" s="40">
        <f t="shared" si="589"/>
        <v>333</v>
      </c>
      <c r="H8226" s="6">
        <v>30284816</v>
      </c>
      <c r="I8226" s="6">
        <v>30286805</v>
      </c>
      <c r="J8226" s="6">
        <v>1</v>
      </c>
      <c r="K8226" s="6">
        <f t="shared" si="588"/>
        <v>67</v>
      </c>
      <c r="L8226" s="6">
        <v>640</v>
      </c>
      <c r="M8226" s="1" t="s">
        <v>12982</v>
      </c>
      <c r="N8226" s="17" t="s">
        <v>29311</v>
      </c>
      <c r="O8226" s="17" t="s">
        <v>29450</v>
      </c>
      <c r="Q8226" s="9"/>
      <c r="R8226" s="10" t="s">
        <v>24748</v>
      </c>
      <c r="S8226" s="11">
        <v>0</v>
      </c>
      <c r="T8226" s="9" t="s">
        <v>16207</v>
      </c>
      <c r="U8226" s="9"/>
      <c r="V8226" s="12"/>
      <c r="X8226" s="8" t="s">
        <v>18797</v>
      </c>
    </row>
    <row r="8227" spans="1:24" x14ac:dyDescent="0.25">
      <c r="A8227" s="16" t="s">
        <v>12983</v>
      </c>
      <c r="B8227" s="5" t="s">
        <v>16218</v>
      </c>
      <c r="C8227" s="5" t="s">
        <v>16206</v>
      </c>
      <c r="D8227" s="6">
        <f t="shared" si="586"/>
        <v>1043404</v>
      </c>
      <c r="E8227" s="6">
        <f t="shared" si="587"/>
        <v>1047924</v>
      </c>
      <c r="F8227" s="6">
        <f t="shared" si="590"/>
        <v>4521</v>
      </c>
      <c r="G8227" s="40">
        <f t="shared" si="589"/>
        <v>10237</v>
      </c>
      <c r="H8227" s="6">
        <v>30297043</v>
      </c>
      <c r="I8227" s="6">
        <v>30301563</v>
      </c>
      <c r="J8227" s="6">
        <v>0</v>
      </c>
      <c r="K8227" s="6">
        <f t="shared" si="588"/>
        <v>0</v>
      </c>
      <c r="L8227" s="6">
        <v>1506</v>
      </c>
      <c r="M8227" s="1" t="s">
        <v>8687</v>
      </c>
      <c r="N8227" s="17" t="s">
        <v>29311</v>
      </c>
      <c r="O8227" s="17" t="s">
        <v>29450</v>
      </c>
      <c r="Q8227" s="9"/>
      <c r="R8227" s="10" t="s">
        <v>18943</v>
      </c>
      <c r="S8227" s="11">
        <v>2</v>
      </c>
      <c r="T8227" s="9" t="s">
        <v>25044</v>
      </c>
      <c r="U8227" s="9" t="s">
        <v>16207</v>
      </c>
      <c r="V8227" s="12"/>
      <c r="X8227" s="8" t="s">
        <v>18797</v>
      </c>
    </row>
    <row r="8228" spans="1:24" x14ac:dyDescent="0.25">
      <c r="A8228" s="16" t="s">
        <v>12984</v>
      </c>
      <c r="B8228" s="5" t="s">
        <v>16218</v>
      </c>
      <c r="C8228" s="5" t="s">
        <v>16206</v>
      </c>
      <c r="D8228" s="6">
        <f t="shared" si="586"/>
        <v>1049754</v>
      </c>
      <c r="E8228" s="6">
        <f t="shared" si="587"/>
        <v>1051283</v>
      </c>
      <c r="F8228" s="6">
        <f t="shared" si="590"/>
        <v>1530</v>
      </c>
      <c r="G8228" s="40">
        <f t="shared" si="589"/>
        <v>1829</v>
      </c>
      <c r="H8228" s="6">
        <v>30303393</v>
      </c>
      <c r="I8228" s="6">
        <v>30304922</v>
      </c>
      <c r="J8228" s="6">
        <v>0</v>
      </c>
      <c r="K8228" s="6">
        <f t="shared" si="588"/>
        <v>0</v>
      </c>
      <c r="L8228" s="6">
        <v>509</v>
      </c>
      <c r="M8228" s="1" t="s">
        <v>2497</v>
      </c>
      <c r="N8228" s="17" t="s">
        <v>29311</v>
      </c>
      <c r="O8228" s="17" t="s">
        <v>29450</v>
      </c>
      <c r="Q8228" s="9"/>
      <c r="R8228" s="10" t="s">
        <v>23976</v>
      </c>
      <c r="S8228" s="11">
        <v>1</v>
      </c>
      <c r="T8228" s="9" t="s">
        <v>25669</v>
      </c>
      <c r="U8228" s="9" t="s">
        <v>16207</v>
      </c>
      <c r="V8228" s="12"/>
      <c r="W8228" s="43" t="s">
        <v>18830</v>
      </c>
      <c r="X8228" s="8" t="s">
        <v>18798</v>
      </c>
    </row>
    <row r="8229" spans="1:24" x14ac:dyDescent="0.25">
      <c r="A8229" s="16" t="s">
        <v>12985</v>
      </c>
      <c r="B8229" s="5" t="s">
        <v>16218</v>
      </c>
      <c r="C8229" s="5" t="s">
        <v>16207</v>
      </c>
      <c r="D8229" s="6">
        <f t="shared" si="586"/>
        <v>1051536</v>
      </c>
      <c r="E8229" s="6">
        <f t="shared" si="587"/>
        <v>1054686</v>
      </c>
      <c r="F8229" s="6">
        <f t="shared" si="590"/>
        <v>3151</v>
      </c>
      <c r="G8229" s="40">
        <f t="shared" si="589"/>
        <v>252</v>
      </c>
      <c r="H8229" s="6">
        <v>30305175</v>
      </c>
      <c r="I8229" s="6">
        <v>30308325</v>
      </c>
      <c r="J8229" s="6">
        <v>2</v>
      </c>
      <c r="K8229" s="6">
        <f t="shared" si="588"/>
        <v>178</v>
      </c>
      <c r="L8229" s="6">
        <v>990</v>
      </c>
      <c r="M8229" s="1" t="s">
        <v>12986</v>
      </c>
      <c r="N8229" s="17" t="s">
        <v>29311</v>
      </c>
      <c r="O8229" s="17" t="s">
        <v>29450</v>
      </c>
      <c r="P8229" s="8" t="s">
        <v>16100</v>
      </c>
      <c r="Q8229" s="7" t="s">
        <v>18705</v>
      </c>
      <c r="R8229" s="14" t="s">
        <v>24749</v>
      </c>
      <c r="S8229" s="42">
        <v>3</v>
      </c>
      <c r="T8229" s="41" t="s">
        <v>26720</v>
      </c>
      <c r="U8229" s="7" t="s">
        <v>16207</v>
      </c>
      <c r="V8229" s="12"/>
      <c r="X8229" s="8" t="s">
        <v>18797</v>
      </c>
    </row>
    <row r="8230" spans="1:24" x14ac:dyDescent="0.25">
      <c r="A8230" s="16" t="s">
        <v>12987</v>
      </c>
      <c r="B8230" s="5" t="s">
        <v>16218</v>
      </c>
      <c r="C8230" s="5" t="s">
        <v>16207</v>
      </c>
      <c r="D8230" s="6">
        <f t="shared" si="586"/>
        <v>1055828</v>
      </c>
      <c r="E8230" s="6">
        <f t="shared" si="587"/>
        <v>1056625</v>
      </c>
      <c r="F8230" s="6">
        <f t="shared" si="590"/>
        <v>798</v>
      </c>
      <c r="G8230" s="40">
        <f t="shared" si="589"/>
        <v>1141</v>
      </c>
      <c r="H8230" s="6">
        <v>30309467</v>
      </c>
      <c r="I8230" s="6">
        <v>30310264</v>
      </c>
      <c r="J8230" s="6">
        <v>0</v>
      </c>
      <c r="K8230" s="6">
        <f t="shared" si="588"/>
        <v>0</v>
      </c>
      <c r="L8230" s="6">
        <v>265</v>
      </c>
      <c r="M8230" s="1" t="s">
        <v>12988</v>
      </c>
      <c r="N8230" s="17" t="s">
        <v>29311</v>
      </c>
      <c r="O8230" s="17" t="s">
        <v>29450</v>
      </c>
      <c r="P8230" s="8" t="s">
        <v>16101</v>
      </c>
      <c r="Q8230" s="7" t="s">
        <v>16800</v>
      </c>
      <c r="R8230" s="14" t="s">
        <v>12988</v>
      </c>
      <c r="S8230" s="42">
        <v>4</v>
      </c>
      <c r="T8230" s="41" t="s">
        <v>28469</v>
      </c>
      <c r="U8230" s="7"/>
      <c r="V8230" s="12"/>
      <c r="X8230" s="8" t="s">
        <v>18797</v>
      </c>
    </row>
    <row r="8231" spans="1:24" x14ac:dyDescent="0.25">
      <c r="A8231" s="16" t="s">
        <v>12989</v>
      </c>
      <c r="B8231" s="5" t="s">
        <v>16218</v>
      </c>
      <c r="C8231" s="5" t="s">
        <v>16206</v>
      </c>
      <c r="D8231" s="6">
        <f t="shared" si="586"/>
        <v>1058909</v>
      </c>
      <c r="E8231" s="6">
        <f t="shared" si="587"/>
        <v>1062146</v>
      </c>
      <c r="F8231" s="6">
        <f t="shared" si="590"/>
        <v>3238</v>
      </c>
      <c r="G8231" s="40">
        <f t="shared" si="589"/>
        <v>2283</v>
      </c>
      <c r="H8231" s="6">
        <v>30312548</v>
      </c>
      <c r="I8231" s="6">
        <v>30315785</v>
      </c>
      <c r="J8231" s="6">
        <v>1</v>
      </c>
      <c r="K8231" s="6">
        <f t="shared" si="588"/>
        <v>61</v>
      </c>
      <c r="L8231" s="6">
        <v>1058</v>
      </c>
      <c r="M8231" s="1" t="s">
        <v>12990</v>
      </c>
      <c r="N8231" s="17" t="s">
        <v>29311</v>
      </c>
      <c r="O8231" s="17" t="s">
        <v>29450</v>
      </c>
      <c r="Q8231" s="9"/>
      <c r="R8231" s="10" t="s">
        <v>24750</v>
      </c>
      <c r="S8231" s="11">
        <v>6</v>
      </c>
      <c r="T8231" s="9" t="s">
        <v>28470</v>
      </c>
      <c r="U8231" s="9" t="s">
        <v>16207</v>
      </c>
      <c r="V8231" s="12"/>
      <c r="X8231" s="8" t="s">
        <v>18797</v>
      </c>
    </row>
    <row r="8232" spans="1:24" x14ac:dyDescent="0.25">
      <c r="A8232" s="16" t="s">
        <v>12991</v>
      </c>
      <c r="B8232" s="5" t="s">
        <v>16218</v>
      </c>
      <c r="C8232" s="5" t="s">
        <v>16206</v>
      </c>
      <c r="D8232" s="6">
        <f t="shared" ref="D8232:D8295" si="591">H8232-29253639</f>
        <v>1062931</v>
      </c>
      <c r="E8232" s="6">
        <f t="shared" ref="E8232:E8295" si="592">I8232-29253639</f>
        <v>1065527</v>
      </c>
      <c r="F8232" s="6">
        <f t="shared" si="590"/>
        <v>2597</v>
      </c>
      <c r="G8232" s="40">
        <f t="shared" si="589"/>
        <v>784</v>
      </c>
      <c r="H8232" s="6">
        <v>30316570</v>
      </c>
      <c r="I8232" s="6">
        <v>30319166</v>
      </c>
      <c r="J8232" s="6">
        <v>5</v>
      </c>
      <c r="K8232" s="6">
        <f t="shared" si="588"/>
        <v>308</v>
      </c>
      <c r="L8232" s="6">
        <v>762</v>
      </c>
      <c r="M8232" s="1" t="s">
        <v>5736</v>
      </c>
      <c r="N8232" s="17" t="s">
        <v>29338</v>
      </c>
      <c r="O8232" s="17" t="s">
        <v>29338</v>
      </c>
      <c r="P8232" s="8" t="s">
        <v>14791</v>
      </c>
      <c r="Q8232" s="7" t="s">
        <v>16717</v>
      </c>
      <c r="R8232" s="14" t="s">
        <v>24751</v>
      </c>
      <c r="S8232" s="42">
        <v>5</v>
      </c>
      <c r="T8232" s="41" t="s">
        <v>28471</v>
      </c>
      <c r="U8232" s="7" t="s">
        <v>28472</v>
      </c>
      <c r="V8232" s="12"/>
      <c r="X8232" s="8" t="s">
        <v>18797</v>
      </c>
    </row>
    <row r="8233" spans="1:24" x14ac:dyDescent="0.25">
      <c r="A8233" s="16" t="s">
        <v>12992</v>
      </c>
      <c r="B8233" s="5" t="s">
        <v>16218</v>
      </c>
      <c r="C8233" s="5" t="s">
        <v>16207</v>
      </c>
      <c r="D8233" s="6">
        <f t="shared" si="591"/>
        <v>1070239</v>
      </c>
      <c r="E8233" s="6">
        <f t="shared" si="592"/>
        <v>1071780</v>
      </c>
      <c r="F8233" s="6">
        <f t="shared" si="590"/>
        <v>1542</v>
      </c>
      <c r="G8233" s="40">
        <f t="shared" si="589"/>
        <v>4711</v>
      </c>
      <c r="H8233" s="6">
        <v>30323878</v>
      </c>
      <c r="I8233" s="6">
        <v>30325419</v>
      </c>
      <c r="J8233" s="6">
        <v>0</v>
      </c>
      <c r="K8233" s="6">
        <f t="shared" si="588"/>
        <v>0</v>
      </c>
      <c r="L8233" s="6">
        <v>513</v>
      </c>
      <c r="M8233" s="1" t="s">
        <v>12993</v>
      </c>
      <c r="N8233" s="17" t="s">
        <v>29311</v>
      </c>
      <c r="O8233" s="17" t="s">
        <v>29450</v>
      </c>
      <c r="P8233" s="8" t="s">
        <v>16102</v>
      </c>
      <c r="Q8233" s="7" t="s">
        <v>17712</v>
      </c>
      <c r="R8233" s="14" t="s">
        <v>24752</v>
      </c>
      <c r="S8233" s="42">
        <v>3</v>
      </c>
      <c r="T8233" s="41" t="s">
        <v>28473</v>
      </c>
      <c r="U8233" s="7" t="s">
        <v>16207</v>
      </c>
      <c r="V8233" s="12"/>
      <c r="X8233" s="8" t="s">
        <v>18797</v>
      </c>
    </row>
    <row r="8234" spans="1:24" x14ac:dyDescent="0.25">
      <c r="A8234" s="16" t="s">
        <v>12994</v>
      </c>
      <c r="B8234" s="5" t="s">
        <v>16218</v>
      </c>
      <c r="C8234" s="5" t="s">
        <v>16206</v>
      </c>
      <c r="D8234" s="6">
        <f t="shared" si="591"/>
        <v>1090173</v>
      </c>
      <c r="E8234" s="6">
        <f t="shared" si="592"/>
        <v>1091718</v>
      </c>
      <c r="F8234" s="6">
        <f t="shared" si="590"/>
        <v>1546</v>
      </c>
      <c r="G8234" s="40">
        <f t="shared" si="589"/>
        <v>18392</v>
      </c>
      <c r="H8234" s="6">
        <v>30343812</v>
      </c>
      <c r="I8234" s="6">
        <v>30345357</v>
      </c>
      <c r="J8234" s="6">
        <v>2</v>
      </c>
      <c r="K8234" s="6">
        <f t="shared" si="588"/>
        <v>130</v>
      </c>
      <c r="L8234" s="6">
        <v>471</v>
      </c>
      <c r="M8234" s="1" t="s">
        <v>12995</v>
      </c>
      <c r="N8234" s="17" t="s">
        <v>29328</v>
      </c>
      <c r="O8234" s="17" t="s">
        <v>29450</v>
      </c>
      <c r="Q8234" s="9"/>
      <c r="R8234" s="10" t="s">
        <v>24753</v>
      </c>
      <c r="S8234" s="11">
        <v>7</v>
      </c>
      <c r="T8234" s="9" t="s">
        <v>28474</v>
      </c>
      <c r="U8234" s="9"/>
      <c r="V8234" s="12"/>
      <c r="X8234" s="8" t="s">
        <v>18797</v>
      </c>
    </row>
    <row r="8235" spans="1:24" x14ac:dyDescent="0.25">
      <c r="A8235" s="16" t="s">
        <v>12996</v>
      </c>
      <c r="B8235" s="5" t="s">
        <v>16218</v>
      </c>
      <c r="C8235" s="5" t="s">
        <v>16207</v>
      </c>
      <c r="D8235" s="6">
        <f t="shared" si="591"/>
        <v>1091888</v>
      </c>
      <c r="E8235" s="6">
        <f t="shared" si="592"/>
        <v>1093422</v>
      </c>
      <c r="F8235" s="6">
        <f t="shared" si="590"/>
        <v>1535</v>
      </c>
      <c r="G8235" s="40">
        <f t="shared" si="589"/>
        <v>169</v>
      </c>
      <c r="H8235" s="6">
        <v>30345527</v>
      </c>
      <c r="I8235" s="6">
        <v>30347061</v>
      </c>
      <c r="J8235" s="6">
        <v>1</v>
      </c>
      <c r="K8235" s="6">
        <f t="shared" si="588"/>
        <v>71</v>
      </c>
      <c r="L8235" s="6">
        <v>487</v>
      </c>
      <c r="M8235" s="1" t="s">
        <v>12997</v>
      </c>
      <c r="N8235" s="17" t="s">
        <v>29311</v>
      </c>
      <c r="O8235" s="17" t="s">
        <v>29450</v>
      </c>
      <c r="Q8235" s="9"/>
      <c r="R8235" s="10" t="s">
        <v>24754</v>
      </c>
      <c r="S8235" s="11">
        <v>5</v>
      </c>
      <c r="T8235" s="9" t="s">
        <v>28475</v>
      </c>
      <c r="U8235" s="9"/>
      <c r="V8235" s="12"/>
      <c r="X8235" s="8" t="s">
        <v>18797</v>
      </c>
    </row>
    <row r="8236" spans="1:24" x14ac:dyDescent="0.25">
      <c r="A8236" s="16" t="s">
        <v>12998</v>
      </c>
      <c r="B8236" s="5" t="s">
        <v>16218</v>
      </c>
      <c r="C8236" s="5" t="s">
        <v>16207</v>
      </c>
      <c r="D8236" s="6">
        <f t="shared" si="591"/>
        <v>1094409</v>
      </c>
      <c r="E8236" s="6">
        <f t="shared" si="592"/>
        <v>1096601</v>
      </c>
      <c r="F8236" s="6">
        <f t="shared" si="590"/>
        <v>2193</v>
      </c>
      <c r="G8236" s="40">
        <f t="shared" si="589"/>
        <v>986</v>
      </c>
      <c r="H8236" s="6">
        <v>30348048</v>
      </c>
      <c r="I8236" s="6">
        <v>30350240</v>
      </c>
      <c r="J8236" s="6">
        <v>0</v>
      </c>
      <c r="K8236" s="6">
        <f t="shared" si="588"/>
        <v>0</v>
      </c>
      <c r="L8236" s="6">
        <v>730</v>
      </c>
      <c r="M8236" s="1" t="s">
        <v>12999</v>
      </c>
      <c r="N8236" s="17" t="s">
        <v>29311</v>
      </c>
      <c r="O8236" s="17" t="s">
        <v>29450</v>
      </c>
      <c r="P8236" s="8" t="s">
        <v>16103</v>
      </c>
      <c r="Q8236" s="7" t="s">
        <v>16372</v>
      </c>
      <c r="R8236" s="14" t="s">
        <v>21426</v>
      </c>
      <c r="S8236" s="42">
        <v>1</v>
      </c>
      <c r="T8236" s="41" t="s">
        <v>25040</v>
      </c>
      <c r="U8236" s="7" t="s">
        <v>16207</v>
      </c>
      <c r="V8236" s="12"/>
      <c r="X8236" s="8" t="s">
        <v>18797</v>
      </c>
    </row>
    <row r="8237" spans="1:24" x14ac:dyDescent="0.25">
      <c r="A8237" s="16" t="s">
        <v>13000</v>
      </c>
      <c r="B8237" s="5" t="s">
        <v>16218</v>
      </c>
      <c r="C8237" s="5" t="s">
        <v>16206</v>
      </c>
      <c r="D8237" s="6">
        <f t="shared" si="591"/>
        <v>1098698</v>
      </c>
      <c r="E8237" s="6">
        <f t="shared" si="592"/>
        <v>1102990</v>
      </c>
      <c r="F8237" s="6">
        <f t="shared" si="590"/>
        <v>4293</v>
      </c>
      <c r="G8237" s="40">
        <f t="shared" si="589"/>
        <v>2096</v>
      </c>
      <c r="H8237" s="6">
        <v>30352337</v>
      </c>
      <c r="I8237" s="6">
        <v>30356629</v>
      </c>
      <c r="J8237" s="6">
        <v>0</v>
      </c>
      <c r="K8237" s="6">
        <f t="shared" si="588"/>
        <v>0</v>
      </c>
      <c r="L8237" s="6">
        <v>1430</v>
      </c>
      <c r="M8237" s="1" t="s">
        <v>14</v>
      </c>
      <c r="N8237" s="17" t="s">
        <v>29311</v>
      </c>
      <c r="O8237" s="17" t="s">
        <v>29450</v>
      </c>
      <c r="Q8237" s="9"/>
      <c r="R8237" s="10" t="s">
        <v>24755</v>
      </c>
      <c r="S8237" s="11">
        <v>0</v>
      </c>
      <c r="T8237" s="9" t="s">
        <v>16207</v>
      </c>
      <c r="U8237" s="9"/>
      <c r="V8237" s="12"/>
      <c r="X8237" s="8" t="s">
        <v>18797</v>
      </c>
    </row>
    <row r="8238" spans="1:24" x14ac:dyDescent="0.25">
      <c r="A8238" s="16" t="s">
        <v>13001</v>
      </c>
      <c r="B8238" s="5" t="s">
        <v>16218</v>
      </c>
      <c r="C8238" s="5" t="s">
        <v>16206</v>
      </c>
      <c r="D8238" s="6">
        <f t="shared" si="591"/>
        <v>1104028</v>
      </c>
      <c r="E8238" s="6">
        <f t="shared" si="592"/>
        <v>1106559</v>
      </c>
      <c r="F8238" s="6">
        <f t="shared" si="590"/>
        <v>2532</v>
      </c>
      <c r="G8238" s="40">
        <f t="shared" si="589"/>
        <v>1037</v>
      </c>
      <c r="H8238" s="6">
        <v>30357667</v>
      </c>
      <c r="I8238" s="6">
        <v>30360198</v>
      </c>
      <c r="J8238" s="6">
        <v>1</v>
      </c>
      <c r="K8238" s="6">
        <f t="shared" si="588"/>
        <v>57</v>
      </c>
      <c r="L8238" s="6">
        <v>824</v>
      </c>
      <c r="M8238" s="1" t="s">
        <v>13002</v>
      </c>
      <c r="N8238" s="17" t="s">
        <v>29319</v>
      </c>
      <c r="O8238" s="17" t="s">
        <v>29450</v>
      </c>
      <c r="Q8238" s="9"/>
      <c r="R8238" s="10" t="s">
        <v>19151</v>
      </c>
      <c r="S8238" s="11">
        <v>1</v>
      </c>
      <c r="T8238" s="9" t="s">
        <v>28476</v>
      </c>
      <c r="U8238" s="9" t="s">
        <v>16207</v>
      </c>
      <c r="V8238" s="12"/>
      <c r="X8238" s="8" t="s">
        <v>18797</v>
      </c>
    </row>
    <row r="8239" spans="1:24" x14ac:dyDescent="0.25">
      <c r="A8239" s="16" t="s">
        <v>13003</v>
      </c>
      <c r="B8239" s="5" t="s">
        <v>16218</v>
      </c>
      <c r="C8239" s="5" t="s">
        <v>16206</v>
      </c>
      <c r="D8239" s="6">
        <f t="shared" si="591"/>
        <v>1110322</v>
      </c>
      <c r="E8239" s="6">
        <f t="shared" si="592"/>
        <v>1111116</v>
      </c>
      <c r="F8239" s="6">
        <f t="shared" si="590"/>
        <v>795</v>
      </c>
      <c r="G8239" s="40">
        <f t="shared" si="589"/>
        <v>3762</v>
      </c>
      <c r="H8239" s="6">
        <v>30363961</v>
      </c>
      <c r="I8239" s="6">
        <v>30364755</v>
      </c>
      <c r="J8239" s="6">
        <v>0</v>
      </c>
      <c r="K8239" s="6">
        <f t="shared" si="588"/>
        <v>0</v>
      </c>
      <c r="L8239" s="6">
        <v>264</v>
      </c>
      <c r="M8239" s="1" t="s">
        <v>14</v>
      </c>
      <c r="N8239" s="17" t="s">
        <v>29311</v>
      </c>
      <c r="O8239" s="17" t="s">
        <v>29450</v>
      </c>
      <c r="Q8239" s="9"/>
      <c r="R8239" s="10" t="s">
        <v>24756</v>
      </c>
      <c r="S8239" s="11">
        <v>0</v>
      </c>
      <c r="T8239" s="9" t="s">
        <v>16207</v>
      </c>
      <c r="U8239" s="9"/>
      <c r="V8239" s="12"/>
      <c r="X8239" s="8" t="s">
        <v>18798</v>
      </c>
    </row>
    <row r="8240" spans="1:24" x14ac:dyDescent="0.25">
      <c r="A8240" s="16" t="s">
        <v>13004</v>
      </c>
      <c r="B8240" s="5" t="s">
        <v>16218</v>
      </c>
      <c r="C8240" s="5" t="s">
        <v>16207</v>
      </c>
      <c r="D8240" s="6">
        <f t="shared" si="591"/>
        <v>1112628</v>
      </c>
      <c r="E8240" s="6">
        <f t="shared" si="592"/>
        <v>1113458</v>
      </c>
      <c r="F8240" s="6">
        <f t="shared" si="590"/>
        <v>831</v>
      </c>
      <c r="G8240" s="40">
        <f t="shared" si="589"/>
        <v>1511</v>
      </c>
      <c r="H8240" s="6">
        <v>30366267</v>
      </c>
      <c r="I8240" s="6">
        <v>30367097</v>
      </c>
      <c r="J8240" s="6">
        <v>0</v>
      </c>
      <c r="K8240" s="6">
        <f t="shared" si="588"/>
        <v>0</v>
      </c>
      <c r="L8240" s="6">
        <v>276</v>
      </c>
      <c r="M8240" s="1" t="s">
        <v>14</v>
      </c>
      <c r="N8240" s="17" t="s">
        <v>29317</v>
      </c>
      <c r="O8240" s="17" t="s">
        <v>29450</v>
      </c>
      <c r="Q8240" s="9"/>
      <c r="R8240" s="10" t="s">
        <v>24757</v>
      </c>
      <c r="S8240" s="11">
        <v>0</v>
      </c>
      <c r="T8240" s="9" t="s">
        <v>16207</v>
      </c>
      <c r="U8240" s="9"/>
      <c r="V8240" s="12"/>
      <c r="X8240" s="8" t="s">
        <v>18797</v>
      </c>
    </row>
    <row r="8241" spans="1:25" x14ac:dyDescent="0.25">
      <c r="A8241" s="16" t="s">
        <v>13005</v>
      </c>
      <c r="B8241" s="5" t="s">
        <v>16218</v>
      </c>
      <c r="C8241" s="5" t="s">
        <v>16206</v>
      </c>
      <c r="D8241" s="6">
        <f t="shared" si="591"/>
        <v>1114803</v>
      </c>
      <c r="E8241" s="6">
        <f t="shared" si="592"/>
        <v>1116505</v>
      </c>
      <c r="F8241" s="6">
        <f t="shared" si="590"/>
        <v>1703</v>
      </c>
      <c r="G8241" s="40">
        <f t="shared" si="589"/>
        <v>1344</v>
      </c>
      <c r="H8241" s="6">
        <v>30368442</v>
      </c>
      <c r="I8241" s="6">
        <v>30370144</v>
      </c>
      <c r="J8241" s="6">
        <v>1</v>
      </c>
      <c r="K8241" s="6">
        <f t="shared" si="588"/>
        <v>74</v>
      </c>
      <c r="L8241" s="6">
        <v>542</v>
      </c>
      <c r="M8241" s="1" t="s">
        <v>13006</v>
      </c>
      <c r="N8241" s="17" t="s">
        <v>29311</v>
      </c>
      <c r="O8241" s="17" t="s">
        <v>29450</v>
      </c>
      <c r="P8241" s="8" t="s">
        <v>16104</v>
      </c>
      <c r="Q8241" s="7" t="s">
        <v>17285</v>
      </c>
      <c r="R8241" s="14" t="s">
        <v>24758</v>
      </c>
      <c r="S8241" s="42">
        <v>0</v>
      </c>
      <c r="T8241" s="41" t="s">
        <v>16207</v>
      </c>
      <c r="U8241" s="7"/>
      <c r="V8241" s="12"/>
      <c r="X8241" s="8" t="s">
        <v>18797</v>
      </c>
    </row>
    <row r="8242" spans="1:25" x14ac:dyDescent="0.25">
      <c r="A8242" s="16" t="s">
        <v>13007</v>
      </c>
      <c r="B8242" s="5" t="s">
        <v>16218</v>
      </c>
      <c r="C8242" s="5" t="s">
        <v>16207</v>
      </c>
      <c r="D8242" s="6">
        <f t="shared" si="591"/>
        <v>1117242</v>
      </c>
      <c r="E8242" s="6">
        <f t="shared" si="592"/>
        <v>1118021</v>
      </c>
      <c r="F8242" s="6">
        <f t="shared" si="590"/>
        <v>780</v>
      </c>
      <c r="G8242" s="40">
        <f t="shared" si="589"/>
        <v>736</v>
      </c>
      <c r="H8242" s="6">
        <v>30370881</v>
      </c>
      <c r="I8242" s="6">
        <v>30371660</v>
      </c>
      <c r="J8242" s="6">
        <v>0</v>
      </c>
      <c r="K8242" s="6">
        <f t="shared" si="588"/>
        <v>0</v>
      </c>
      <c r="L8242" s="6">
        <v>259</v>
      </c>
      <c r="M8242" s="1" t="s">
        <v>13008</v>
      </c>
      <c r="N8242" s="17" t="s">
        <v>29311</v>
      </c>
      <c r="O8242" s="17" t="s">
        <v>29450</v>
      </c>
      <c r="Q8242" s="9"/>
      <c r="R8242" s="10" t="s">
        <v>24759</v>
      </c>
      <c r="S8242" s="11">
        <v>0</v>
      </c>
      <c r="T8242" s="9" t="s">
        <v>16207</v>
      </c>
      <c r="U8242" s="9"/>
      <c r="V8242" s="12"/>
      <c r="X8242" s="8" t="s">
        <v>18797</v>
      </c>
    </row>
    <row r="8243" spans="1:25" x14ac:dyDescent="0.25">
      <c r="A8243" s="16" t="s">
        <v>13009</v>
      </c>
      <c r="B8243" s="5" t="s">
        <v>16218</v>
      </c>
      <c r="C8243" s="5" t="s">
        <v>16206</v>
      </c>
      <c r="D8243" s="6">
        <f t="shared" si="591"/>
        <v>1118768</v>
      </c>
      <c r="E8243" s="6">
        <f t="shared" si="592"/>
        <v>1120412</v>
      </c>
      <c r="F8243" s="6">
        <f t="shared" si="590"/>
        <v>1645</v>
      </c>
      <c r="G8243" s="40">
        <f t="shared" si="589"/>
        <v>746</v>
      </c>
      <c r="H8243" s="6">
        <v>30372407</v>
      </c>
      <c r="I8243" s="6">
        <v>30374051</v>
      </c>
      <c r="J8243" s="6">
        <v>2</v>
      </c>
      <c r="K8243" s="6">
        <f t="shared" si="588"/>
        <v>178</v>
      </c>
      <c r="L8243" s="6">
        <v>488</v>
      </c>
      <c r="M8243" s="1" t="s">
        <v>13010</v>
      </c>
      <c r="N8243" s="17" t="s">
        <v>29327</v>
      </c>
      <c r="O8243" s="17" t="s">
        <v>29450</v>
      </c>
      <c r="P8243" s="8" t="s">
        <v>16105</v>
      </c>
      <c r="Q8243" s="7" t="s">
        <v>18178</v>
      </c>
      <c r="R8243" s="14" t="s">
        <v>24760</v>
      </c>
      <c r="S8243" s="42">
        <v>3</v>
      </c>
      <c r="T8243" s="41" t="s">
        <v>27370</v>
      </c>
      <c r="U8243" s="7" t="s">
        <v>16207</v>
      </c>
      <c r="V8243" s="12"/>
      <c r="X8243" s="8" t="s">
        <v>18797</v>
      </c>
    </row>
    <row r="8244" spans="1:25" x14ac:dyDescent="0.25">
      <c r="A8244" s="16" t="s">
        <v>13011</v>
      </c>
      <c r="B8244" s="5" t="s">
        <v>16218</v>
      </c>
      <c r="C8244" s="5" t="s">
        <v>16207</v>
      </c>
      <c r="D8244" s="6">
        <f t="shared" si="591"/>
        <v>1121315</v>
      </c>
      <c r="E8244" s="6">
        <f t="shared" si="592"/>
        <v>1122648</v>
      </c>
      <c r="F8244" s="6">
        <f t="shared" si="590"/>
        <v>1334</v>
      </c>
      <c r="G8244" s="40">
        <f t="shared" si="589"/>
        <v>902</v>
      </c>
      <c r="H8244" s="6">
        <v>30374954</v>
      </c>
      <c r="I8244" s="6">
        <v>30376287</v>
      </c>
      <c r="J8244" s="6">
        <v>1</v>
      </c>
      <c r="K8244" s="6">
        <f t="shared" si="588"/>
        <v>197</v>
      </c>
      <c r="L8244" s="6">
        <v>378</v>
      </c>
      <c r="M8244" s="1" t="s">
        <v>12822</v>
      </c>
      <c r="N8244" s="17" t="s">
        <v>29311</v>
      </c>
      <c r="O8244" s="17" t="s">
        <v>29450</v>
      </c>
      <c r="Q8244" s="9"/>
      <c r="R8244" s="10" t="s">
        <v>24761</v>
      </c>
      <c r="S8244" s="11">
        <v>3</v>
      </c>
      <c r="T8244" s="9" t="s">
        <v>28375</v>
      </c>
      <c r="U8244" s="9" t="s">
        <v>28376</v>
      </c>
      <c r="V8244" s="12"/>
      <c r="X8244" s="8" t="s">
        <v>18797</v>
      </c>
    </row>
    <row r="8245" spans="1:25" x14ac:dyDescent="0.25">
      <c r="A8245" s="16" t="s">
        <v>13012</v>
      </c>
      <c r="B8245" s="5" t="s">
        <v>16218</v>
      </c>
      <c r="C8245" s="5" t="s">
        <v>16206</v>
      </c>
      <c r="D8245" s="6">
        <f t="shared" si="591"/>
        <v>1124682</v>
      </c>
      <c r="E8245" s="6">
        <f t="shared" si="592"/>
        <v>1126142</v>
      </c>
      <c r="F8245" s="6">
        <f t="shared" si="590"/>
        <v>1461</v>
      </c>
      <c r="G8245" s="40">
        <f t="shared" si="589"/>
        <v>2033</v>
      </c>
      <c r="H8245" s="6">
        <v>30378321</v>
      </c>
      <c r="I8245" s="6">
        <v>30379781</v>
      </c>
      <c r="J8245" s="6">
        <v>0</v>
      </c>
      <c r="K8245" s="6">
        <f t="shared" ref="K8245:K8308" si="593">F8245-((L8245+1)*3)</f>
        <v>0</v>
      </c>
      <c r="L8245" s="6">
        <v>486</v>
      </c>
      <c r="M8245" s="1" t="s">
        <v>10102</v>
      </c>
      <c r="N8245" s="17" t="s">
        <v>29311</v>
      </c>
      <c r="O8245" s="17" t="s">
        <v>29450</v>
      </c>
      <c r="P8245" s="8" t="s">
        <v>16106</v>
      </c>
      <c r="Q8245" s="7" t="s">
        <v>18381</v>
      </c>
      <c r="R8245" s="14" t="s">
        <v>24762</v>
      </c>
      <c r="S8245" s="42">
        <v>3</v>
      </c>
      <c r="T8245" s="41" t="s">
        <v>28477</v>
      </c>
      <c r="U8245" s="7" t="s">
        <v>28478</v>
      </c>
      <c r="V8245" s="12"/>
      <c r="X8245" s="8" t="s">
        <v>18797</v>
      </c>
    </row>
    <row r="8246" spans="1:25" x14ac:dyDescent="0.25">
      <c r="A8246" s="16" t="s">
        <v>13013</v>
      </c>
      <c r="B8246" s="5" t="s">
        <v>16218</v>
      </c>
      <c r="C8246" s="5" t="s">
        <v>16206</v>
      </c>
      <c r="D8246" s="6">
        <f t="shared" si="591"/>
        <v>1129035</v>
      </c>
      <c r="E8246" s="6">
        <f t="shared" si="592"/>
        <v>1130609</v>
      </c>
      <c r="F8246" s="6">
        <f t="shared" si="590"/>
        <v>1575</v>
      </c>
      <c r="G8246" s="40">
        <f t="shared" si="589"/>
        <v>2892</v>
      </c>
      <c r="H8246" s="6">
        <v>30382674</v>
      </c>
      <c r="I8246" s="6">
        <v>30384248</v>
      </c>
      <c r="J8246" s="6">
        <v>0</v>
      </c>
      <c r="K8246" s="6">
        <f t="shared" si="593"/>
        <v>0</v>
      </c>
      <c r="L8246" s="6">
        <v>524</v>
      </c>
      <c r="M8246" s="1" t="s">
        <v>13014</v>
      </c>
      <c r="N8246" s="17" t="s">
        <v>29311</v>
      </c>
      <c r="O8246" s="17" t="s">
        <v>29450</v>
      </c>
      <c r="Q8246" s="9"/>
      <c r="R8246" s="10" t="s">
        <v>24763</v>
      </c>
      <c r="S8246" s="11">
        <v>4</v>
      </c>
      <c r="T8246" s="9" t="s">
        <v>26601</v>
      </c>
      <c r="U8246" s="9" t="s">
        <v>16207</v>
      </c>
      <c r="V8246" s="12"/>
      <c r="X8246" s="8" t="s">
        <v>18797</v>
      </c>
    </row>
    <row r="8247" spans="1:25" x14ac:dyDescent="0.25">
      <c r="A8247" s="16" t="s">
        <v>13015</v>
      </c>
      <c r="B8247" s="5" t="s">
        <v>16218</v>
      </c>
      <c r="C8247" s="5" t="s">
        <v>16207</v>
      </c>
      <c r="D8247" s="6">
        <f t="shared" si="591"/>
        <v>1131096</v>
      </c>
      <c r="E8247" s="6">
        <f t="shared" si="592"/>
        <v>1133927</v>
      </c>
      <c r="F8247" s="6">
        <f t="shared" si="590"/>
        <v>2832</v>
      </c>
      <c r="G8247" s="40">
        <f t="shared" si="589"/>
        <v>486</v>
      </c>
      <c r="H8247" s="6">
        <v>30384735</v>
      </c>
      <c r="I8247" s="6">
        <v>30387566</v>
      </c>
      <c r="J8247" s="6">
        <v>2</v>
      </c>
      <c r="K8247" s="6">
        <f t="shared" si="593"/>
        <v>135</v>
      </c>
      <c r="L8247" s="6">
        <v>898</v>
      </c>
      <c r="M8247" s="1" t="s">
        <v>29051</v>
      </c>
      <c r="N8247" s="17" t="s">
        <v>29311</v>
      </c>
      <c r="O8247" s="17" t="s">
        <v>29450</v>
      </c>
      <c r="P8247" s="8" t="s">
        <v>13795</v>
      </c>
      <c r="Q8247" s="41" t="s">
        <v>16427</v>
      </c>
      <c r="S8247" s="42">
        <v>2</v>
      </c>
      <c r="T8247" s="41" t="s">
        <v>29293</v>
      </c>
      <c r="V8247" s="43" t="s">
        <v>28669</v>
      </c>
      <c r="X8247" s="8" t="s">
        <v>18797</v>
      </c>
    </row>
    <row r="8248" spans="1:25" x14ac:dyDescent="0.25">
      <c r="A8248" s="3" t="s">
        <v>28958</v>
      </c>
      <c r="B8248" s="4" t="s">
        <v>16218</v>
      </c>
      <c r="C8248" s="4" t="s">
        <v>16207</v>
      </c>
      <c r="D8248" s="40">
        <f t="shared" si="591"/>
        <v>1136322</v>
      </c>
      <c r="E8248" s="40">
        <f t="shared" si="592"/>
        <v>1140237</v>
      </c>
      <c r="F8248" s="6">
        <f t="shared" si="590"/>
        <v>3916</v>
      </c>
      <c r="G8248" s="40">
        <f t="shared" si="589"/>
        <v>2394</v>
      </c>
      <c r="H8248" s="40">
        <v>30389961</v>
      </c>
      <c r="I8248" s="40">
        <v>30393876</v>
      </c>
      <c r="J8248" s="40">
        <v>3</v>
      </c>
      <c r="K8248" s="6">
        <f t="shared" si="593"/>
        <v>226</v>
      </c>
      <c r="L8248" s="40">
        <v>1229</v>
      </c>
      <c r="M8248" s="1" t="s">
        <v>29052</v>
      </c>
      <c r="N8248" s="17" t="s">
        <v>29311</v>
      </c>
      <c r="O8248" s="17" t="s">
        <v>29450</v>
      </c>
      <c r="P8248" s="8" t="s">
        <v>16107</v>
      </c>
      <c r="Q8248" s="7" t="s">
        <v>18434</v>
      </c>
      <c r="R8248" s="14" t="s">
        <v>24764</v>
      </c>
      <c r="S8248" s="42">
        <v>3</v>
      </c>
      <c r="T8248" s="41" t="s">
        <v>29260</v>
      </c>
      <c r="U8248" s="7"/>
      <c r="X8248" s="8" t="s">
        <v>18797</v>
      </c>
    </row>
    <row r="8249" spans="1:25" x14ac:dyDescent="0.25">
      <c r="A8249" s="16" t="s">
        <v>13016</v>
      </c>
      <c r="B8249" s="5" t="s">
        <v>16218</v>
      </c>
      <c r="C8249" s="5" t="s">
        <v>16206</v>
      </c>
      <c r="D8249" s="6">
        <f t="shared" si="591"/>
        <v>1140786</v>
      </c>
      <c r="E8249" s="6">
        <f t="shared" si="592"/>
        <v>1141129</v>
      </c>
      <c r="F8249" s="6">
        <f t="shared" si="590"/>
        <v>344</v>
      </c>
      <c r="G8249" s="40">
        <f t="shared" si="589"/>
        <v>548</v>
      </c>
      <c r="H8249" s="6">
        <v>30394425</v>
      </c>
      <c r="I8249" s="6">
        <v>30394768</v>
      </c>
      <c r="J8249" s="6">
        <v>1</v>
      </c>
      <c r="K8249" s="6">
        <f t="shared" si="593"/>
        <v>98</v>
      </c>
      <c r="L8249" s="6">
        <v>81</v>
      </c>
      <c r="M8249" s="1" t="s">
        <v>14</v>
      </c>
      <c r="N8249" s="17" t="s">
        <v>29326</v>
      </c>
      <c r="O8249" s="17"/>
      <c r="Q8249" s="9"/>
      <c r="R8249" s="10" t="s">
        <v>18964</v>
      </c>
      <c r="S8249" s="11">
        <v>0</v>
      </c>
      <c r="T8249" s="9" t="s">
        <v>16207</v>
      </c>
      <c r="U8249" s="9"/>
      <c r="V8249" s="12"/>
      <c r="X8249" s="8" t="s">
        <v>18797</v>
      </c>
    </row>
    <row r="8250" spans="1:25" x14ac:dyDescent="0.25">
      <c r="A8250" s="16" t="s">
        <v>13017</v>
      </c>
      <c r="B8250" s="5" t="s">
        <v>16218</v>
      </c>
      <c r="C8250" s="5" t="s">
        <v>16207</v>
      </c>
      <c r="D8250" s="6">
        <f t="shared" si="591"/>
        <v>1142292</v>
      </c>
      <c r="E8250" s="6">
        <f t="shared" si="592"/>
        <v>1144875</v>
      </c>
      <c r="F8250" s="6">
        <f t="shared" si="590"/>
        <v>2584</v>
      </c>
      <c r="G8250" s="40">
        <f t="shared" si="589"/>
        <v>1162</v>
      </c>
      <c r="H8250" s="6">
        <v>30395931</v>
      </c>
      <c r="I8250" s="6">
        <v>30398514</v>
      </c>
      <c r="J8250" s="6">
        <v>5</v>
      </c>
      <c r="K8250" s="6">
        <f t="shared" si="593"/>
        <v>403</v>
      </c>
      <c r="L8250" s="6">
        <v>726</v>
      </c>
      <c r="M8250" s="1" t="s">
        <v>13018</v>
      </c>
      <c r="N8250" s="17" t="s">
        <v>29311</v>
      </c>
      <c r="O8250" s="17" t="s">
        <v>29451</v>
      </c>
      <c r="P8250" s="8" t="s">
        <v>16108</v>
      </c>
      <c r="Q8250" s="7" t="s">
        <v>17714</v>
      </c>
      <c r="R8250" s="14" t="s">
        <v>24765</v>
      </c>
      <c r="S8250" s="42">
        <v>3</v>
      </c>
      <c r="T8250" s="41" t="s">
        <v>26205</v>
      </c>
      <c r="U8250" s="7" t="s">
        <v>16207</v>
      </c>
      <c r="V8250" s="12"/>
      <c r="X8250" s="8" t="s">
        <v>18797</v>
      </c>
      <c r="Y8250" s="8" t="s">
        <v>18798</v>
      </c>
    </row>
    <row r="8251" spans="1:25" x14ac:dyDescent="0.25">
      <c r="A8251" s="16" t="s">
        <v>13019</v>
      </c>
      <c r="B8251" s="5" t="s">
        <v>16218</v>
      </c>
      <c r="C8251" s="5" t="s">
        <v>16207</v>
      </c>
      <c r="D8251" s="6">
        <f t="shared" si="591"/>
        <v>1146424</v>
      </c>
      <c r="E8251" s="6">
        <f t="shared" si="592"/>
        <v>1149648</v>
      </c>
      <c r="F8251" s="6">
        <f t="shared" si="590"/>
        <v>3225</v>
      </c>
      <c r="G8251" s="40">
        <f t="shared" si="589"/>
        <v>1548</v>
      </c>
      <c r="H8251" s="6">
        <v>30400063</v>
      </c>
      <c r="I8251" s="6">
        <v>30403287</v>
      </c>
      <c r="J8251" s="6">
        <v>0</v>
      </c>
      <c r="K8251" s="6">
        <f t="shared" si="593"/>
        <v>0</v>
      </c>
      <c r="L8251" s="6">
        <v>1074</v>
      </c>
      <c r="M8251" s="1" t="s">
        <v>13020</v>
      </c>
      <c r="N8251" s="17" t="s">
        <v>29311</v>
      </c>
      <c r="O8251" s="17" t="s">
        <v>29451</v>
      </c>
      <c r="P8251" s="8" t="s">
        <v>16109</v>
      </c>
      <c r="Q8251" s="7" t="s">
        <v>17111</v>
      </c>
      <c r="R8251" s="14" t="s">
        <v>24766</v>
      </c>
      <c r="S8251" s="42">
        <v>5</v>
      </c>
      <c r="T8251" s="41" t="s">
        <v>28479</v>
      </c>
      <c r="U8251" s="7" t="s">
        <v>16207</v>
      </c>
      <c r="V8251" s="12"/>
      <c r="X8251" s="8" t="s">
        <v>18797</v>
      </c>
    </row>
    <row r="8252" spans="1:25" x14ac:dyDescent="0.25">
      <c r="A8252" s="16" t="s">
        <v>13021</v>
      </c>
      <c r="B8252" s="5" t="s">
        <v>16218</v>
      </c>
      <c r="C8252" s="5" t="s">
        <v>16207</v>
      </c>
      <c r="D8252" s="6">
        <f t="shared" si="591"/>
        <v>1150786</v>
      </c>
      <c r="E8252" s="6">
        <f t="shared" si="592"/>
        <v>1155051</v>
      </c>
      <c r="F8252" s="6">
        <f t="shared" si="590"/>
        <v>4266</v>
      </c>
      <c r="G8252" s="40">
        <f t="shared" ref="G8252:G8315" si="594">D8252-E8251-1</f>
        <v>1137</v>
      </c>
      <c r="H8252" s="6">
        <v>30404425</v>
      </c>
      <c r="I8252" s="6">
        <v>30408690</v>
      </c>
      <c r="J8252" s="6">
        <v>1</v>
      </c>
      <c r="K8252" s="6">
        <f t="shared" si="593"/>
        <v>66</v>
      </c>
      <c r="L8252" s="6">
        <v>1399</v>
      </c>
      <c r="M8252" s="1" t="s">
        <v>13022</v>
      </c>
      <c r="N8252" s="17" t="s">
        <v>29311</v>
      </c>
      <c r="O8252" s="17" t="s">
        <v>29450</v>
      </c>
      <c r="Q8252" s="9"/>
      <c r="R8252" s="10" t="s">
        <v>24767</v>
      </c>
      <c r="S8252" s="11">
        <v>2</v>
      </c>
      <c r="T8252" s="9" t="s">
        <v>25481</v>
      </c>
      <c r="U8252" s="9"/>
      <c r="V8252" s="12"/>
      <c r="X8252" s="8" t="s">
        <v>18797</v>
      </c>
    </row>
    <row r="8253" spans="1:25" x14ac:dyDescent="0.25">
      <c r="A8253" s="16" t="s">
        <v>13023</v>
      </c>
      <c r="B8253" s="5" t="s">
        <v>16218</v>
      </c>
      <c r="C8253" s="5" t="s">
        <v>16206</v>
      </c>
      <c r="D8253" s="6">
        <f t="shared" si="591"/>
        <v>1160027</v>
      </c>
      <c r="E8253" s="6">
        <f t="shared" si="592"/>
        <v>1161589</v>
      </c>
      <c r="F8253" s="6">
        <f t="shared" si="590"/>
        <v>1563</v>
      </c>
      <c r="G8253" s="40">
        <f t="shared" si="594"/>
        <v>4975</v>
      </c>
      <c r="H8253" s="6">
        <v>30413666</v>
      </c>
      <c r="I8253" s="6">
        <v>30415228</v>
      </c>
      <c r="J8253" s="6">
        <v>0</v>
      </c>
      <c r="K8253" s="6">
        <f t="shared" si="593"/>
        <v>0</v>
      </c>
      <c r="L8253" s="6">
        <v>520</v>
      </c>
      <c r="M8253" s="1" t="s">
        <v>13024</v>
      </c>
      <c r="N8253" s="17" t="s">
        <v>29311</v>
      </c>
      <c r="O8253" s="17" t="s">
        <v>29450</v>
      </c>
      <c r="Q8253" s="9"/>
      <c r="R8253" s="10" t="s">
        <v>22329</v>
      </c>
      <c r="S8253" s="11">
        <v>4</v>
      </c>
      <c r="T8253" s="9" t="s">
        <v>25793</v>
      </c>
      <c r="U8253" s="9"/>
      <c r="V8253" s="12"/>
      <c r="X8253" s="8" t="s">
        <v>18797</v>
      </c>
    </row>
    <row r="8254" spans="1:25" x14ac:dyDescent="0.25">
      <c r="A8254" s="16" t="s">
        <v>13025</v>
      </c>
      <c r="B8254" s="5" t="s">
        <v>16218</v>
      </c>
      <c r="C8254" s="5" t="s">
        <v>16207</v>
      </c>
      <c r="D8254" s="6">
        <f t="shared" si="591"/>
        <v>1162056</v>
      </c>
      <c r="E8254" s="6">
        <f t="shared" si="592"/>
        <v>1162463</v>
      </c>
      <c r="F8254" s="6">
        <f t="shared" si="590"/>
        <v>408</v>
      </c>
      <c r="G8254" s="40">
        <f t="shared" si="594"/>
        <v>466</v>
      </c>
      <c r="H8254" s="6">
        <v>30415695</v>
      </c>
      <c r="I8254" s="6">
        <v>30416102</v>
      </c>
      <c r="J8254" s="6">
        <v>1</v>
      </c>
      <c r="K8254" s="6">
        <f t="shared" si="593"/>
        <v>57</v>
      </c>
      <c r="L8254" s="6">
        <v>116</v>
      </c>
      <c r="M8254" s="1" t="s">
        <v>13026</v>
      </c>
      <c r="N8254" s="17" t="s">
        <v>29377</v>
      </c>
      <c r="O8254" s="17" t="s">
        <v>29377</v>
      </c>
      <c r="P8254" s="8" t="s">
        <v>16110</v>
      </c>
      <c r="Q8254" s="7" t="s">
        <v>16961</v>
      </c>
      <c r="R8254" s="14" t="s">
        <v>24768</v>
      </c>
      <c r="S8254" s="42">
        <v>5</v>
      </c>
      <c r="T8254" s="41" t="s">
        <v>28480</v>
      </c>
      <c r="U8254" s="7"/>
      <c r="V8254" s="12"/>
      <c r="X8254" s="8" t="s">
        <v>18797</v>
      </c>
    </row>
    <row r="8255" spans="1:25" x14ac:dyDescent="0.25">
      <c r="A8255" s="3" t="s">
        <v>28959</v>
      </c>
      <c r="B8255" s="4" t="s">
        <v>16218</v>
      </c>
      <c r="C8255" s="4" t="s">
        <v>16207</v>
      </c>
      <c r="D8255" s="40">
        <f t="shared" si="591"/>
        <v>1164036</v>
      </c>
      <c r="E8255" s="40">
        <f t="shared" si="592"/>
        <v>1166146</v>
      </c>
      <c r="F8255" s="6">
        <f t="shared" si="590"/>
        <v>2111</v>
      </c>
      <c r="G8255" s="40">
        <f t="shared" si="594"/>
        <v>1572</v>
      </c>
      <c r="H8255" s="40">
        <v>30417675</v>
      </c>
      <c r="I8255" s="40">
        <v>30419785</v>
      </c>
      <c r="J8255" s="40">
        <v>1</v>
      </c>
      <c r="K8255" s="6">
        <f t="shared" si="593"/>
        <v>65</v>
      </c>
      <c r="L8255" s="40">
        <v>681</v>
      </c>
      <c r="M8255" s="1" t="s">
        <v>28982</v>
      </c>
      <c r="N8255" s="7" t="s">
        <v>29311</v>
      </c>
      <c r="O8255" s="7" t="s">
        <v>29450</v>
      </c>
      <c r="S8255" s="42">
        <v>2</v>
      </c>
      <c r="T8255" s="41" t="s">
        <v>25787</v>
      </c>
      <c r="X8255" s="8" t="s">
        <v>18797</v>
      </c>
    </row>
    <row r="8256" spans="1:25" x14ac:dyDescent="0.25">
      <c r="A8256" s="16" t="s">
        <v>13027</v>
      </c>
      <c r="B8256" s="5" t="s">
        <v>16218</v>
      </c>
      <c r="C8256" s="5" t="s">
        <v>16207</v>
      </c>
      <c r="D8256" s="6">
        <f t="shared" si="591"/>
        <v>1166750</v>
      </c>
      <c r="E8256" s="6">
        <f t="shared" si="592"/>
        <v>1168029</v>
      </c>
      <c r="F8256" s="6">
        <f t="shared" si="590"/>
        <v>1280</v>
      </c>
      <c r="G8256" s="40">
        <f t="shared" si="594"/>
        <v>603</v>
      </c>
      <c r="H8256" s="6">
        <v>30420389</v>
      </c>
      <c r="I8256" s="6">
        <v>30421668</v>
      </c>
      <c r="J8256" s="6">
        <v>3</v>
      </c>
      <c r="K8256" s="6">
        <f t="shared" si="593"/>
        <v>800</v>
      </c>
      <c r="L8256" s="6">
        <v>159</v>
      </c>
      <c r="M8256" s="1" t="s">
        <v>13028</v>
      </c>
      <c r="N8256" s="17" t="s">
        <v>29311</v>
      </c>
      <c r="O8256" s="17" t="s">
        <v>29450</v>
      </c>
      <c r="P8256" s="8" t="s">
        <v>16111</v>
      </c>
      <c r="Q8256" s="7" t="s">
        <v>17128</v>
      </c>
      <c r="R8256" s="14" t="s">
        <v>24769</v>
      </c>
      <c r="S8256" s="42">
        <v>8</v>
      </c>
      <c r="T8256" s="41" t="s">
        <v>28481</v>
      </c>
      <c r="U8256" s="7" t="s">
        <v>16207</v>
      </c>
      <c r="V8256" s="12"/>
      <c r="X8256" s="8" t="s">
        <v>18797</v>
      </c>
    </row>
    <row r="8257" spans="1:24" x14ac:dyDescent="0.25">
      <c r="A8257" s="16" t="s">
        <v>13029</v>
      </c>
      <c r="B8257" s="5" t="s">
        <v>16218</v>
      </c>
      <c r="C8257" s="5" t="s">
        <v>16206</v>
      </c>
      <c r="D8257" s="6">
        <f t="shared" si="591"/>
        <v>1169696</v>
      </c>
      <c r="E8257" s="6">
        <f t="shared" si="592"/>
        <v>1171858</v>
      </c>
      <c r="F8257" s="6">
        <f t="shared" si="590"/>
        <v>2163</v>
      </c>
      <c r="G8257" s="40">
        <f t="shared" si="594"/>
        <v>1666</v>
      </c>
      <c r="H8257" s="6">
        <v>30423335</v>
      </c>
      <c r="I8257" s="6">
        <v>30425497</v>
      </c>
      <c r="J8257" s="6">
        <v>0</v>
      </c>
      <c r="K8257" s="6">
        <f t="shared" si="593"/>
        <v>0</v>
      </c>
      <c r="L8257" s="6">
        <v>720</v>
      </c>
      <c r="M8257" s="1" t="s">
        <v>13030</v>
      </c>
      <c r="N8257" s="17" t="s">
        <v>29311</v>
      </c>
      <c r="O8257" s="17" t="s">
        <v>29450</v>
      </c>
      <c r="Q8257" s="9"/>
      <c r="R8257" s="10" t="s">
        <v>24770</v>
      </c>
      <c r="S8257" s="11">
        <v>1</v>
      </c>
      <c r="T8257" s="9" t="s">
        <v>25111</v>
      </c>
      <c r="U8257" s="9"/>
      <c r="V8257" s="12"/>
      <c r="X8257" s="8" t="s">
        <v>18797</v>
      </c>
    </row>
    <row r="8258" spans="1:24" x14ac:dyDescent="0.25">
      <c r="A8258" s="16" t="s">
        <v>13031</v>
      </c>
      <c r="B8258" s="5" t="s">
        <v>16218</v>
      </c>
      <c r="C8258" s="5" t="s">
        <v>16206</v>
      </c>
      <c r="D8258" s="6">
        <f t="shared" si="591"/>
        <v>1172395</v>
      </c>
      <c r="E8258" s="6">
        <f t="shared" si="592"/>
        <v>1173328</v>
      </c>
      <c r="F8258" s="6">
        <f t="shared" si="590"/>
        <v>934</v>
      </c>
      <c r="G8258" s="40">
        <f t="shared" si="594"/>
        <v>536</v>
      </c>
      <c r="H8258" s="6">
        <v>30426034</v>
      </c>
      <c r="I8258" s="6">
        <v>30426967</v>
      </c>
      <c r="J8258" s="6">
        <v>1</v>
      </c>
      <c r="K8258" s="6">
        <f t="shared" si="593"/>
        <v>58</v>
      </c>
      <c r="L8258" s="6">
        <v>291</v>
      </c>
      <c r="M8258" s="1" t="s">
        <v>13032</v>
      </c>
      <c r="N8258" s="17" t="s">
        <v>29318</v>
      </c>
      <c r="O8258" s="17" t="s">
        <v>29450</v>
      </c>
      <c r="Q8258" s="9"/>
      <c r="R8258" s="10" t="s">
        <v>24771</v>
      </c>
      <c r="S8258" s="11">
        <v>1</v>
      </c>
      <c r="T8258" s="9" t="s">
        <v>25086</v>
      </c>
      <c r="U8258" s="9" t="s">
        <v>16207</v>
      </c>
      <c r="V8258" s="12"/>
      <c r="X8258" s="8" t="s">
        <v>18797</v>
      </c>
    </row>
    <row r="8259" spans="1:24" x14ac:dyDescent="0.25">
      <c r="A8259" s="16" t="s">
        <v>13033</v>
      </c>
      <c r="B8259" s="5" t="s">
        <v>16218</v>
      </c>
      <c r="C8259" s="5" t="s">
        <v>16207</v>
      </c>
      <c r="D8259" s="6">
        <f t="shared" si="591"/>
        <v>1173706</v>
      </c>
      <c r="E8259" s="6">
        <f t="shared" si="592"/>
        <v>1174356</v>
      </c>
      <c r="F8259" s="6">
        <f t="shared" ref="F8259:F8322" si="595">I8259-H8259+1</f>
        <v>651</v>
      </c>
      <c r="G8259" s="40">
        <f t="shared" si="594"/>
        <v>377</v>
      </c>
      <c r="H8259" s="6">
        <v>30427345</v>
      </c>
      <c r="I8259" s="6">
        <v>30427995</v>
      </c>
      <c r="J8259" s="6">
        <v>1</v>
      </c>
      <c r="K8259" s="6">
        <f t="shared" si="593"/>
        <v>54</v>
      </c>
      <c r="L8259" s="6">
        <v>198</v>
      </c>
      <c r="M8259" s="1" t="s">
        <v>13034</v>
      </c>
      <c r="N8259" s="17" t="s">
        <v>29346</v>
      </c>
      <c r="O8259" s="17" t="s">
        <v>29450</v>
      </c>
      <c r="Q8259" s="9"/>
      <c r="R8259" s="10" t="s">
        <v>24772</v>
      </c>
      <c r="S8259" s="11">
        <v>0</v>
      </c>
      <c r="T8259" s="9" t="s">
        <v>16207</v>
      </c>
      <c r="U8259" s="9"/>
      <c r="V8259" s="12"/>
      <c r="X8259" s="8" t="s">
        <v>18797</v>
      </c>
    </row>
    <row r="8260" spans="1:24" x14ac:dyDescent="0.25">
      <c r="A8260" s="16" t="s">
        <v>13035</v>
      </c>
      <c r="B8260" s="5" t="s">
        <v>16218</v>
      </c>
      <c r="C8260" s="5" t="s">
        <v>16207</v>
      </c>
      <c r="D8260" s="6">
        <f t="shared" si="591"/>
        <v>1174692</v>
      </c>
      <c r="E8260" s="6">
        <f t="shared" si="592"/>
        <v>1176568</v>
      </c>
      <c r="F8260" s="6">
        <f t="shared" si="595"/>
        <v>1877</v>
      </c>
      <c r="G8260" s="40">
        <f t="shared" si="594"/>
        <v>335</v>
      </c>
      <c r="H8260" s="6">
        <v>30428331</v>
      </c>
      <c r="I8260" s="6">
        <v>30430207</v>
      </c>
      <c r="J8260" s="6">
        <v>5</v>
      </c>
      <c r="K8260" s="6">
        <f t="shared" si="593"/>
        <v>488</v>
      </c>
      <c r="L8260" s="6">
        <v>462</v>
      </c>
      <c r="M8260" s="1" t="s">
        <v>13036</v>
      </c>
      <c r="N8260" s="17" t="s">
        <v>29311</v>
      </c>
      <c r="O8260" s="17" t="s">
        <v>29450</v>
      </c>
      <c r="Q8260" s="9"/>
      <c r="R8260" s="10" t="s">
        <v>24773</v>
      </c>
      <c r="S8260" s="11">
        <v>3</v>
      </c>
      <c r="T8260" s="9" t="s">
        <v>28482</v>
      </c>
      <c r="U8260" s="9" t="s">
        <v>16207</v>
      </c>
      <c r="V8260" s="12"/>
      <c r="X8260" s="8" t="s">
        <v>18797</v>
      </c>
    </row>
    <row r="8261" spans="1:24" x14ac:dyDescent="0.25">
      <c r="A8261" s="16" t="s">
        <v>13037</v>
      </c>
      <c r="B8261" s="5" t="s">
        <v>16218</v>
      </c>
      <c r="C8261" s="5" t="s">
        <v>16207</v>
      </c>
      <c r="D8261" s="6">
        <f t="shared" si="591"/>
        <v>1177387</v>
      </c>
      <c r="E8261" s="6">
        <f t="shared" si="592"/>
        <v>1178254</v>
      </c>
      <c r="F8261" s="6">
        <f t="shared" si="595"/>
        <v>868</v>
      </c>
      <c r="G8261" s="40">
        <f t="shared" si="594"/>
        <v>818</v>
      </c>
      <c r="H8261" s="6">
        <v>30431026</v>
      </c>
      <c r="I8261" s="6">
        <v>30431893</v>
      </c>
      <c r="J8261" s="6">
        <v>1</v>
      </c>
      <c r="K8261" s="6">
        <f t="shared" si="593"/>
        <v>52</v>
      </c>
      <c r="L8261" s="6">
        <v>271</v>
      </c>
      <c r="M8261" s="1" t="s">
        <v>13038</v>
      </c>
      <c r="N8261" s="17" t="s">
        <v>29311</v>
      </c>
      <c r="O8261" s="17" t="s">
        <v>29450</v>
      </c>
      <c r="Q8261" s="9"/>
      <c r="R8261" s="10" t="s">
        <v>24774</v>
      </c>
      <c r="S8261" s="11">
        <v>3</v>
      </c>
      <c r="T8261" s="9" t="s">
        <v>28483</v>
      </c>
      <c r="U8261" s="9" t="s">
        <v>16207</v>
      </c>
      <c r="V8261" s="12"/>
      <c r="X8261" s="8" t="s">
        <v>18797</v>
      </c>
    </row>
    <row r="8262" spans="1:24" x14ac:dyDescent="0.25">
      <c r="A8262" s="16" t="s">
        <v>13039</v>
      </c>
      <c r="B8262" s="5" t="s">
        <v>16218</v>
      </c>
      <c r="C8262" s="5" t="s">
        <v>16206</v>
      </c>
      <c r="D8262" s="6">
        <f t="shared" si="591"/>
        <v>1178528</v>
      </c>
      <c r="E8262" s="6">
        <f t="shared" si="592"/>
        <v>1178777</v>
      </c>
      <c r="F8262" s="6">
        <f t="shared" si="595"/>
        <v>250</v>
      </c>
      <c r="G8262" s="40">
        <f t="shared" si="594"/>
        <v>273</v>
      </c>
      <c r="H8262" s="6">
        <v>30432167</v>
      </c>
      <c r="I8262" s="6">
        <v>30432416</v>
      </c>
      <c r="J8262" s="6">
        <v>1</v>
      </c>
      <c r="K8262" s="6">
        <f t="shared" si="593"/>
        <v>49</v>
      </c>
      <c r="L8262" s="6">
        <v>66</v>
      </c>
      <c r="M8262" s="1" t="s">
        <v>14</v>
      </c>
      <c r="N8262" s="17" t="s">
        <v>29311</v>
      </c>
      <c r="O8262" s="17" t="s">
        <v>29451</v>
      </c>
      <c r="Q8262" s="9"/>
      <c r="R8262" s="10" t="s">
        <v>24775</v>
      </c>
      <c r="S8262" s="11">
        <v>0</v>
      </c>
      <c r="T8262" s="9" t="s">
        <v>16207</v>
      </c>
      <c r="U8262" s="9"/>
      <c r="V8262" s="12"/>
      <c r="X8262" s="8" t="s">
        <v>18797</v>
      </c>
    </row>
    <row r="8263" spans="1:24" x14ac:dyDescent="0.25">
      <c r="A8263" s="16" t="s">
        <v>13040</v>
      </c>
      <c r="B8263" s="5" t="s">
        <v>16218</v>
      </c>
      <c r="C8263" s="5" t="s">
        <v>16207</v>
      </c>
      <c r="D8263" s="6">
        <f t="shared" si="591"/>
        <v>1179112</v>
      </c>
      <c r="E8263" s="6">
        <f t="shared" si="592"/>
        <v>1179825</v>
      </c>
      <c r="F8263" s="6">
        <f t="shared" si="595"/>
        <v>714</v>
      </c>
      <c r="G8263" s="40">
        <f t="shared" si="594"/>
        <v>334</v>
      </c>
      <c r="H8263" s="6">
        <v>30432751</v>
      </c>
      <c r="I8263" s="6">
        <v>30433464</v>
      </c>
      <c r="J8263" s="6">
        <v>0</v>
      </c>
      <c r="K8263" s="6">
        <f t="shared" si="593"/>
        <v>0</v>
      </c>
      <c r="L8263" s="6">
        <v>237</v>
      </c>
      <c r="M8263" s="1" t="s">
        <v>13041</v>
      </c>
      <c r="N8263" s="17" t="s">
        <v>29311</v>
      </c>
      <c r="O8263" s="17" t="s">
        <v>29450</v>
      </c>
      <c r="P8263" s="8" t="s">
        <v>16112</v>
      </c>
      <c r="Q8263" s="7" t="s">
        <v>16438</v>
      </c>
      <c r="R8263" s="14" t="s">
        <v>24776</v>
      </c>
      <c r="S8263" s="42">
        <v>4</v>
      </c>
      <c r="T8263" s="41" t="s">
        <v>28484</v>
      </c>
      <c r="U8263" s="7" t="s">
        <v>28485</v>
      </c>
      <c r="V8263" s="12"/>
      <c r="X8263" s="8" t="s">
        <v>18797</v>
      </c>
    </row>
    <row r="8264" spans="1:24" x14ac:dyDescent="0.25">
      <c r="A8264" s="16" t="s">
        <v>13042</v>
      </c>
      <c r="B8264" s="5" t="s">
        <v>16218</v>
      </c>
      <c r="C8264" s="5" t="s">
        <v>16207</v>
      </c>
      <c r="D8264" s="6">
        <f t="shared" si="591"/>
        <v>1180182</v>
      </c>
      <c r="E8264" s="6">
        <f t="shared" si="592"/>
        <v>1181607</v>
      </c>
      <c r="F8264" s="6">
        <f t="shared" si="595"/>
        <v>1426</v>
      </c>
      <c r="G8264" s="40">
        <f t="shared" si="594"/>
        <v>356</v>
      </c>
      <c r="H8264" s="6">
        <v>30433821</v>
      </c>
      <c r="I8264" s="6">
        <v>30435246</v>
      </c>
      <c r="J8264" s="6">
        <v>1</v>
      </c>
      <c r="K8264" s="6">
        <f t="shared" si="593"/>
        <v>73</v>
      </c>
      <c r="L8264" s="6">
        <v>450</v>
      </c>
      <c r="M8264" s="1" t="s">
        <v>13043</v>
      </c>
      <c r="N8264" s="17" t="s">
        <v>29311</v>
      </c>
      <c r="O8264" s="17" t="s">
        <v>29450</v>
      </c>
      <c r="Q8264" s="9"/>
      <c r="R8264" s="10" t="s">
        <v>24777</v>
      </c>
      <c r="S8264" s="11">
        <v>3</v>
      </c>
      <c r="T8264" s="9" t="s">
        <v>28486</v>
      </c>
      <c r="U8264" s="9"/>
      <c r="V8264" s="12"/>
      <c r="X8264" s="8" t="s">
        <v>18797</v>
      </c>
    </row>
    <row r="8265" spans="1:24" x14ac:dyDescent="0.25">
      <c r="A8265" s="16" t="s">
        <v>13044</v>
      </c>
      <c r="B8265" s="5" t="s">
        <v>16218</v>
      </c>
      <c r="C8265" s="5" t="s">
        <v>16206</v>
      </c>
      <c r="D8265" s="6">
        <f t="shared" si="591"/>
        <v>1182202</v>
      </c>
      <c r="E8265" s="6">
        <f t="shared" si="592"/>
        <v>1185412</v>
      </c>
      <c r="F8265" s="6">
        <f t="shared" si="595"/>
        <v>3211</v>
      </c>
      <c r="G8265" s="40">
        <f t="shared" si="594"/>
        <v>594</v>
      </c>
      <c r="H8265" s="6">
        <v>30435841</v>
      </c>
      <c r="I8265" s="6">
        <v>30439051</v>
      </c>
      <c r="J8265" s="6">
        <v>1</v>
      </c>
      <c r="K8265" s="6">
        <f t="shared" si="593"/>
        <v>52</v>
      </c>
      <c r="L8265" s="6">
        <v>1052</v>
      </c>
      <c r="M8265" s="1" t="s">
        <v>13045</v>
      </c>
      <c r="N8265" s="17" t="s">
        <v>29311</v>
      </c>
      <c r="O8265" s="17" t="s">
        <v>29450</v>
      </c>
      <c r="Q8265" s="9"/>
      <c r="R8265" s="10" t="s">
        <v>19982</v>
      </c>
      <c r="S8265" s="11">
        <v>1</v>
      </c>
      <c r="T8265" s="9" t="s">
        <v>25063</v>
      </c>
      <c r="U8265" s="9" t="s">
        <v>16207</v>
      </c>
      <c r="V8265" s="12"/>
      <c r="X8265" s="8" t="s">
        <v>18797</v>
      </c>
    </row>
    <row r="8266" spans="1:24" x14ac:dyDescent="0.25">
      <c r="A8266" s="16" t="s">
        <v>13046</v>
      </c>
      <c r="B8266" s="5" t="s">
        <v>16218</v>
      </c>
      <c r="C8266" s="5" t="s">
        <v>16206</v>
      </c>
      <c r="D8266" s="6">
        <f t="shared" si="591"/>
        <v>1202637</v>
      </c>
      <c r="E8266" s="6">
        <f t="shared" si="592"/>
        <v>1204100</v>
      </c>
      <c r="F8266" s="6">
        <f t="shared" si="595"/>
        <v>1464</v>
      </c>
      <c r="G8266" s="40">
        <f t="shared" si="594"/>
        <v>17224</v>
      </c>
      <c r="H8266" s="6">
        <v>30456276</v>
      </c>
      <c r="I8266" s="6">
        <v>30457739</v>
      </c>
      <c r="J8266" s="6">
        <v>1</v>
      </c>
      <c r="K8266" s="6">
        <f t="shared" si="593"/>
        <v>60</v>
      </c>
      <c r="L8266" s="6">
        <v>467</v>
      </c>
      <c r="M8266" s="1" t="s">
        <v>5686</v>
      </c>
      <c r="N8266" s="17" t="s">
        <v>29311</v>
      </c>
      <c r="O8266" s="17" t="s">
        <v>29450</v>
      </c>
      <c r="Q8266" s="9"/>
      <c r="R8266" s="10" t="s">
        <v>19094</v>
      </c>
      <c r="S8266" s="11">
        <v>2</v>
      </c>
      <c r="T8266" s="9" t="s">
        <v>25599</v>
      </c>
      <c r="U8266" s="9" t="s">
        <v>16207</v>
      </c>
      <c r="V8266" s="12"/>
      <c r="X8266" s="8" t="s">
        <v>18797</v>
      </c>
    </row>
    <row r="8267" spans="1:24" x14ac:dyDescent="0.25">
      <c r="A8267" s="16" t="s">
        <v>13047</v>
      </c>
      <c r="B8267" s="5" t="s">
        <v>16218</v>
      </c>
      <c r="C8267" s="5" t="s">
        <v>16207</v>
      </c>
      <c r="D8267" s="6">
        <f t="shared" si="591"/>
        <v>1205657</v>
      </c>
      <c r="E8267" s="6">
        <f t="shared" si="592"/>
        <v>1205980</v>
      </c>
      <c r="F8267" s="6">
        <f t="shared" si="595"/>
        <v>324</v>
      </c>
      <c r="G8267" s="40">
        <f t="shared" si="594"/>
        <v>1556</v>
      </c>
      <c r="H8267" s="6">
        <v>30459296</v>
      </c>
      <c r="I8267" s="6">
        <v>30459619</v>
      </c>
      <c r="J8267" s="6">
        <v>0</v>
      </c>
      <c r="K8267" s="6">
        <f t="shared" si="593"/>
        <v>0</v>
      </c>
      <c r="L8267" s="6">
        <v>107</v>
      </c>
      <c r="M8267" s="1" t="s">
        <v>14</v>
      </c>
      <c r="N8267" s="17" t="s">
        <v>29326</v>
      </c>
      <c r="O8267" s="17" t="s">
        <v>29450</v>
      </c>
      <c r="Q8267" s="9"/>
      <c r="R8267" s="10" t="s">
        <v>18964</v>
      </c>
      <c r="S8267" s="11">
        <v>0</v>
      </c>
      <c r="T8267" s="9" t="s">
        <v>16207</v>
      </c>
      <c r="U8267" s="9"/>
      <c r="V8267" s="12"/>
      <c r="X8267" s="8" t="s">
        <v>18797</v>
      </c>
    </row>
    <row r="8268" spans="1:24" x14ac:dyDescent="0.25">
      <c r="A8268" s="16" t="s">
        <v>13048</v>
      </c>
      <c r="B8268" s="5" t="s">
        <v>16218</v>
      </c>
      <c r="C8268" s="5" t="s">
        <v>16206</v>
      </c>
      <c r="D8268" s="6">
        <f t="shared" si="591"/>
        <v>1210149</v>
      </c>
      <c r="E8268" s="6">
        <f t="shared" si="592"/>
        <v>1211843</v>
      </c>
      <c r="F8268" s="6">
        <f t="shared" si="595"/>
        <v>1695</v>
      </c>
      <c r="G8268" s="40">
        <f t="shared" si="594"/>
        <v>4168</v>
      </c>
      <c r="H8268" s="6">
        <v>30463788</v>
      </c>
      <c r="I8268" s="6">
        <v>30465482</v>
      </c>
      <c r="J8268" s="6">
        <v>1</v>
      </c>
      <c r="K8268" s="6">
        <f t="shared" si="593"/>
        <v>84</v>
      </c>
      <c r="L8268" s="6">
        <v>536</v>
      </c>
      <c r="M8268" s="1" t="s">
        <v>28638</v>
      </c>
      <c r="N8268" s="17" t="s">
        <v>29311</v>
      </c>
      <c r="O8268" s="17" t="s">
        <v>29450</v>
      </c>
      <c r="P8268" s="8" t="s">
        <v>16113</v>
      </c>
      <c r="Q8268" s="7" t="s">
        <v>17767</v>
      </c>
      <c r="R8268" s="14" t="s">
        <v>24778</v>
      </c>
      <c r="S8268" s="42">
        <v>8</v>
      </c>
      <c r="T8268" s="41" t="s">
        <v>28487</v>
      </c>
      <c r="U8268" s="7" t="s">
        <v>16207</v>
      </c>
      <c r="V8268" s="12"/>
      <c r="X8268" s="8" t="s">
        <v>18797</v>
      </c>
    </row>
    <row r="8269" spans="1:24" x14ac:dyDescent="0.25">
      <c r="A8269" s="16" t="s">
        <v>13049</v>
      </c>
      <c r="B8269" s="5" t="s">
        <v>16218</v>
      </c>
      <c r="C8269" s="5" t="s">
        <v>16206</v>
      </c>
      <c r="D8269" s="6">
        <f t="shared" si="591"/>
        <v>1213269</v>
      </c>
      <c r="E8269" s="6">
        <f t="shared" si="592"/>
        <v>1214914</v>
      </c>
      <c r="F8269" s="6">
        <f t="shared" si="595"/>
        <v>1646</v>
      </c>
      <c r="G8269" s="40">
        <f t="shared" si="594"/>
        <v>1425</v>
      </c>
      <c r="H8269" s="6">
        <v>30466908</v>
      </c>
      <c r="I8269" s="6">
        <v>30468553</v>
      </c>
      <c r="J8269" s="6">
        <v>2</v>
      </c>
      <c r="K8269" s="6">
        <f t="shared" si="593"/>
        <v>110</v>
      </c>
      <c r="L8269" s="6">
        <v>511</v>
      </c>
      <c r="M8269" s="1" t="s">
        <v>13050</v>
      </c>
      <c r="N8269" s="17" t="s">
        <v>29325</v>
      </c>
      <c r="O8269" s="17" t="s">
        <v>29450</v>
      </c>
      <c r="P8269" s="8" t="s">
        <v>16114</v>
      </c>
      <c r="Q8269" s="7" t="s">
        <v>18043</v>
      </c>
      <c r="R8269" s="14" t="s">
        <v>24779</v>
      </c>
      <c r="S8269" s="42">
        <v>1</v>
      </c>
      <c r="T8269" s="41" t="s">
        <v>25063</v>
      </c>
      <c r="U8269" s="7" t="s">
        <v>16207</v>
      </c>
      <c r="V8269" s="12"/>
      <c r="X8269" s="8" t="s">
        <v>18797</v>
      </c>
    </row>
    <row r="8270" spans="1:24" x14ac:dyDescent="0.25">
      <c r="A8270" s="16" t="s">
        <v>13051</v>
      </c>
      <c r="B8270" s="5" t="s">
        <v>16218</v>
      </c>
      <c r="C8270" s="5" t="s">
        <v>16207</v>
      </c>
      <c r="D8270" s="6">
        <f t="shared" si="591"/>
        <v>1214990</v>
      </c>
      <c r="E8270" s="6">
        <f t="shared" si="592"/>
        <v>1215604</v>
      </c>
      <c r="F8270" s="6">
        <f t="shared" si="595"/>
        <v>615</v>
      </c>
      <c r="G8270" s="40">
        <f t="shared" si="594"/>
        <v>75</v>
      </c>
      <c r="H8270" s="6">
        <v>30468629</v>
      </c>
      <c r="I8270" s="6">
        <v>30469243</v>
      </c>
      <c r="J8270" s="6">
        <v>0</v>
      </c>
      <c r="K8270" s="6">
        <f t="shared" si="593"/>
        <v>0</v>
      </c>
      <c r="L8270" s="6">
        <v>204</v>
      </c>
      <c r="M8270" s="1" t="s">
        <v>13052</v>
      </c>
      <c r="N8270" s="17" t="s">
        <v>29311</v>
      </c>
      <c r="O8270" s="17" t="s">
        <v>29450</v>
      </c>
      <c r="Q8270" s="9"/>
      <c r="R8270" s="10" t="s">
        <v>21405</v>
      </c>
      <c r="S8270" s="11">
        <v>2</v>
      </c>
      <c r="T8270" s="9" t="s">
        <v>26529</v>
      </c>
      <c r="U8270" s="9"/>
      <c r="V8270" s="12"/>
      <c r="X8270" s="8" t="s">
        <v>18797</v>
      </c>
    </row>
    <row r="8271" spans="1:24" x14ac:dyDescent="0.25">
      <c r="A8271" s="16" t="s">
        <v>13053</v>
      </c>
      <c r="B8271" s="5" t="s">
        <v>16218</v>
      </c>
      <c r="C8271" s="5" t="s">
        <v>16207</v>
      </c>
      <c r="D8271" s="6">
        <f t="shared" si="591"/>
        <v>1216456</v>
      </c>
      <c r="E8271" s="6">
        <f t="shared" si="592"/>
        <v>1219888</v>
      </c>
      <c r="F8271" s="6">
        <f t="shared" si="595"/>
        <v>3433</v>
      </c>
      <c r="G8271" s="40">
        <f t="shared" si="594"/>
        <v>851</v>
      </c>
      <c r="H8271" s="6">
        <v>30470095</v>
      </c>
      <c r="I8271" s="6">
        <v>30473527</v>
      </c>
      <c r="J8271" s="6">
        <v>3</v>
      </c>
      <c r="K8271" s="6">
        <f t="shared" si="593"/>
        <v>358</v>
      </c>
      <c r="L8271" s="6">
        <v>1024</v>
      </c>
      <c r="M8271" s="1" t="s">
        <v>13054</v>
      </c>
      <c r="N8271" s="17" t="s">
        <v>29339</v>
      </c>
      <c r="O8271" s="17" t="s">
        <v>29450</v>
      </c>
      <c r="P8271" s="8" t="s">
        <v>16115</v>
      </c>
      <c r="Q8271" s="7" t="s">
        <v>18073</v>
      </c>
      <c r="R8271" s="14" t="s">
        <v>24780</v>
      </c>
      <c r="S8271" s="42">
        <v>1</v>
      </c>
      <c r="T8271" s="41" t="s">
        <v>25028</v>
      </c>
      <c r="U8271" s="7"/>
      <c r="V8271" s="12"/>
      <c r="X8271" s="8" t="s">
        <v>18797</v>
      </c>
    </row>
    <row r="8272" spans="1:24" x14ac:dyDescent="0.25">
      <c r="A8272" s="16" t="s">
        <v>13055</v>
      </c>
      <c r="B8272" s="5" t="s">
        <v>16218</v>
      </c>
      <c r="C8272" s="5" t="s">
        <v>16206</v>
      </c>
      <c r="D8272" s="6">
        <f t="shared" si="591"/>
        <v>1221077</v>
      </c>
      <c r="E8272" s="6">
        <f t="shared" si="592"/>
        <v>1222114</v>
      </c>
      <c r="F8272" s="6">
        <f t="shared" si="595"/>
        <v>1038</v>
      </c>
      <c r="G8272" s="40">
        <f t="shared" si="594"/>
        <v>1188</v>
      </c>
      <c r="H8272" s="6">
        <v>30474716</v>
      </c>
      <c r="I8272" s="6">
        <v>30475753</v>
      </c>
      <c r="J8272" s="6">
        <v>1</v>
      </c>
      <c r="K8272" s="6">
        <f t="shared" si="593"/>
        <v>51</v>
      </c>
      <c r="L8272" s="6">
        <v>328</v>
      </c>
      <c r="M8272" s="1" t="s">
        <v>13056</v>
      </c>
      <c r="N8272" s="17" t="s">
        <v>29311</v>
      </c>
      <c r="O8272" s="17" t="s">
        <v>29450</v>
      </c>
      <c r="P8272" s="8" t="s">
        <v>16116</v>
      </c>
      <c r="Q8272" s="7" t="s">
        <v>18374</v>
      </c>
      <c r="R8272" s="14" t="s">
        <v>24781</v>
      </c>
      <c r="S8272" s="42">
        <v>2</v>
      </c>
      <c r="T8272" s="41" t="s">
        <v>25143</v>
      </c>
      <c r="U8272" s="7"/>
      <c r="V8272" s="12"/>
      <c r="W8272" s="43" t="s">
        <v>18875</v>
      </c>
      <c r="X8272" s="8" t="s">
        <v>18797</v>
      </c>
    </row>
    <row r="8273" spans="1:24" x14ac:dyDescent="0.25">
      <c r="A8273" s="16" t="s">
        <v>13057</v>
      </c>
      <c r="B8273" s="5" t="s">
        <v>16218</v>
      </c>
      <c r="C8273" s="5" t="s">
        <v>16207</v>
      </c>
      <c r="D8273" s="6">
        <f t="shared" si="591"/>
        <v>1222197</v>
      </c>
      <c r="E8273" s="6">
        <f t="shared" si="592"/>
        <v>1223270</v>
      </c>
      <c r="F8273" s="6">
        <f t="shared" si="595"/>
        <v>1074</v>
      </c>
      <c r="G8273" s="40">
        <f t="shared" si="594"/>
        <v>82</v>
      </c>
      <c r="H8273" s="6">
        <v>30475836</v>
      </c>
      <c r="I8273" s="6">
        <v>30476909</v>
      </c>
      <c r="J8273" s="6">
        <v>0</v>
      </c>
      <c r="K8273" s="6">
        <f t="shared" si="593"/>
        <v>0</v>
      </c>
      <c r="L8273" s="6">
        <v>357</v>
      </c>
      <c r="M8273" s="1" t="s">
        <v>13058</v>
      </c>
      <c r="N8273" s="17" t="s">
        <v>29306</v>
      </c>
      <c r="O8273" s="17" t="s">
        <v>29450</v>
      </c>
      <c r="Q8273" s="9"/>
      <c r="R8273" s="10" t="s">
        <v>24782</v>
      </c>
      <c r="S8273" s="11">
        <v>1</v>
      </c>
      <c r="T8273" s="9" t="s">
        <v>25094</v>
      </c>
      <c r="U8273" s="9" t="s">
        <v>16207</v>
      </c>
      <c r="V8273" s="12"/>
      <c r="W8273" s="43" t="s">
        <v>18876</v>
      </c>
      <c r="X8273" s="8" t="s">
        <v>18797</v>
      </c>
    </row>
    <row r="8274" spans="1:24" x14ac:dyDescent="0.25">
      <c r="A8274" s="16" t="s">
        <v>13059</v>
      </c>
      <c r="B8274" s="5" t="s">
        <v>16218</v>
      </c>
      <c r="C8274" s="5" t="s">
        <v>16207</v>
      </c>
      <c r="D8274" s="6">
        <f t="shared" si="591"/>
        <v>1224579</v>
      </c>
      <c r="E8274" s="6">
        <f t="shared" si="592"/>
        <v>1226138</v>
      </c>
      <c r="F8274" s="6">
        <f t="shared" si="595"/>
        <v>1560</v>
      </c>
      <c r="G8274" s="40">
        <f t="shared" si="594"/>
        <v>1308</v>
      </c>
      <c r="H8274" s="6">
        <v>30478218</v>
      </c>
      <c r="I8274" s="6">
        <v>30479777</v>
      </c>
      <c r="J8274" s="6">
        <v>0</v>
      </c>
      <c r="K8274" s="6">
        <f t="shared" si="593"/>
        <v>0</v>
      </c>
      <c r="L8274" s="6">
        <v>519</v>
      </c>
      <c r="M8274" s="1" t="s">
        <v>1144</v>
      </c>
      <c r="N8274" s="17" t="s">
        <v>29311</v>
      </c>
      <c r="O8274" s="17" t="s">
        <v>29450</v>
      </c>
      <c r="Q8274" s="9"/>
      <c r="R8274" s="10" t="s">
        <v>19649</v>
      </c>
      <c r="S8274" s="11">
        <v>2</v>
      </c>
      <c r="T8274" s="9" t="s">
        <v>25069</v>
      </c>
      <c r="U8274" s="9"/>
      <c r="V8274" s="12"/>
      <c r="X8274" s="8" t="s">
        <v>18797</v>
      </c>
    </row>
    <row r="8275" spans="1:24" x14ac:dyDescent="0.25">
      <c r="A8275" s="16" t="s">
        <v>13060</v>
      </c>
      <c r="B8275" s="5" t="s">
        <v>16218</v>
      </c>
      <c r="C8275" s="5" t="s">
        <v>16206</v>
      </c>
      <c r="D8275" s="6">
        <f t="shared" si="591"/>
        <v>1227379</v>
      </c>
      <c r="E8275" s="6">
        <f t="shared" si="592"/>
        <v>1227753</v>
      </c>
      <c r="F8275" s="6">
        <f t="shared" si="595"/>
        <v>375</v>
      </c>
      <c r="G8275" s="40">
        <f t="shared" si="594"/>
        <v>1240</v>
      </c>
      <c r="H8275" s="6">
        <v>30481018</v>
      </c>
      <c r="I8275" s="6">
        <v>30481392</v>
      </c>
      <c r="J8275" s="6">
        <v>0</v>
      </c>
      <c r="K8275" s="6">
        <f t="shared" si="593"/>
        <v>0</v>
      </c>
      <c r="L8275" s="6">
        <v>124</v>
      </c>
      <c r="M8275" s="1" t="s">
        <v>28982</v>
      </c>
      <c r="N8275" s="7" t="s">
        <v>29311</v>
      </c>
      <c r="O8275" s="7" t="s">
        <v>29450</v>
      </c>
      <c r="S8275" s="42">
        <v>8</v>
      </c>
      <c r="T8275" s="41" t="s">
        <v>25894</v>
      </c>
      <c r="X8275" s="8" t="s">
        <v>18797</v>
      </c>
    </row>
    <row r="8276" spans="1:24" x14ac:dyDescent="0.25">
      <c r="A8276" s="3" t="s">
        <v>28960</v>
      </c>
      <c r="B8276" s="4" t="s">
        <v>16218</v>
      </c>
      <c r="C8276" s="4" t="s">
        <v>16206</v>
      </c>
      <c r="D8276" s="40">
        <f t="shared" si="591"/>
        <v>1228318</v>
      </c>
      <c r="E8276" s="40">
        <f t="shared" si="592"/>
        <v>1228926</v>
      </c>
      <c r="F8276" s="6">
        <f t="shared" si="595"/>
        <v>609</v>
      </c>
      <c r="G8276" s="40">
        <f t="shared" si="594"/>
        <v>564</v>
      </c>
      <c r="H8276" s="40">
        <v>30481957</v>
      </c>
      <c r="I8276" s="40">
        <v>30482565</v>
      </c>
      <c r="J8276" s="40">
        <v>0</v>
      </c>
      <c r="K8276" s="6">
        <f t="shared" si="593"/>
        <v>0</v>
      </c>
      <c r="L8276" s="40">
        <v>202</v>
      </c>
      <c r="M8276" s="1" t="s">
        <v>29053</v>
      </c>
      <c r="N8276" s="17" t="s">
        <v>29311</v>
      </c>
      <c r="O8276" s="17" t="s">
        <v>29450</v>
      </c>
      <c r="P8276" s="8" t="s">
        <v>29100</v>
      </c>
      <c r="Q8276" s="9" t="s">
        <v>29140</v>
      </c>
      <c r="R8276" s="10" t="s">
        <v>21316</v>
      </c>
      <c r="S8276" s="11">
        <v>8</v>
      </c>
      <c r="T8276" s="9" t="s">
        <v>25894</v>
      </c>
      <c r="U8276" s="9"/>
      <c r="V8276" s="12"/>
      <c r="X8276" s="8" t="s">
        <v>18797</v>
      </c>
    </row>
    <row r="8277" spans="1:24" x14ac:dyDescent="0.25">
      <c r="A8277" s="16" t="s">
        <v>13061</v>
      </c>
      <c r="B8277" s="5" t="s">
        <v>16218</v>
      </c>
      <c r="C8277" s="5" t="s">
        <v>16206</v>
      </c>
      <c r="D8277" s="6">
        <f t="shared" si="591"/>
        <v>1232470</v>
      </c>
      <c r="E8277" s="6">
        <f t="shared" si="592"/>
        <v>1234947</v>
      </c>
      <c r="F8277" s="6">
        <f t="shared" si="595"/>
        <v>2478</v>
      </c>
      <c r="G8277" s="40">
        <f t="shared" si="594"/>
        <v>3543</v>
      </c>
      <c r="H8277" s="6">
        <v>30486109</v>
      </c>
      <c r="I8277" s="6">
        <v>30488586</v>
      </c>
      <c r="J8277" s="6">
        <v>0</v>
      </c>
      <c r="K8277" s="6">
        <f t="shared" si="593"/>
        <v>0</v>
      </c>
      <c r="L8277" s="6">
        <v>825</v>
      </c>
      <c r="M8277" s="1" t="s">
        <v>13062</v>
      </c>
      <c r="N8277" s="17" t="s">
        <v>29311</v>
      </c>
      <c r="O8277" s="17" t="s">
        <v>29451</v>
      </c>
      <c r="P8277" s="8" t="s">
        <v>16117</v>
      </c>
      <c r="Q8277" s="7" t="s">
        <v>18793</v>
      </c>
      <c r="R8277" s="14" t="s">
        <v>24783</v>
      </c>
      <c r="S8277" s="42">
        <v>2</v>
      </c>
      <c r="T8277" s="41" t="s">
        <v>28488</v>
      </c>
      <c r="U8277" s="7" t="s">
        <v>27411</v>
      </c>
      <c r="V8277" s="12"/>
      <c r="X8277" s="8" t="s">
        <v>18797</v>
      </c>
    </row>
    <row r="8278" spans="1:24" x14ac:dyDescent="0.25">
      <c r="A8278" s="16" t="s">
        <v>13063</v>
      </c>
      <c r="B8278" s="5" t="s">
        <v>16218</v>
      </c>
      <c r="C8278" s="5" t="s">
        <v>16207</v>
      </c>
      <c r="D8278" s="6">
        <f t="shared" si="591"/>
        <v>1235165</v>
      </c>
      <c r="E8278" s="6">
        <f t="shared" si="592"/>
        <v>1236493</v>
      </c>
      <c r="F8278" s="6">
        <f t="shared" si="595"/>
        <v>1329</v>
      </c>
      <c r="G8278" s="40">
        <f t="shared" si="594"/>
        <v>217</v>
      </c>
      <c r="H8278" s="6">
        <v>30488804</v>
      </c>
      <c r="I8278" s="6">
        <v>30490132</v>
      </c>
      <c r="J8278" s="6">
        <v>0</v>
      </c>
      <c r="K8278" s="6">
        <f t="shared" si="593"/>
        <v>0</v>
      </c>
      <c r="L8278" s="6">
        <v>442</v>
      </c>
      <c r="M8278" s="1" t="s">
        <v>13064</v>
      </c>
      <c r="N8278" s="17" t="s">
        <v>29311</v>
      </c>
      <c r="O8278" s="17" t="s">
        <v>29450</v>
      </c>
      <c r="Q8278" s="9"/>
      <c r="R8278" s="10" t="s">
        <v>21095</v>
      </c>
      <c r="S8278" s="11">
        <v>5</v>
      </c>
      <c r="T8278" s="9" t="s">
        <v>28489</v>
      </c>
      <c r="U8278" s="9"/>
      <c r="V8278" s="12"/>
      <c r="X8278" s="8" t="s">
        <v>18797</v>
      </c>
    </row>
    <row r="8279" spans="1:24" x14ac:dyDescent="0.25">
      <c r="A8279" s="16" t="s">
        <v>13065</v>
      </c>
      <c r="B8279" s="5" t="s">
        <v>16218</v>
      </c>
      <c r="C8279" s="5" t="s">
        <v>16207</v>
      </c>
      <c r="D8279" s="6">
        <f t="shared" si="591"/>
        <v>1237608</v>
      </c>
      <c r="E8279" s="6">
        <f t="shared" si="592"/>
        <v>1239857</v>
      </c>
      <c r="F8279" s="6">
        <f t="shared" si="595"/>
        <v>2250</v>
      </c>
      <c r="G8279" s="40">
        <f t="shared" si="594"/>
        <v>1114</v>
      </c>
      <c r="H8279" s="6">
        <v>30491247</v>
      </c>
      <c r="I8279" s="6">
        <v>30493496</v>
      </c>
      <c r="J8279" s="6">
        <v>0</v>
      </c>
      <c r="K8279" s="6">
        <f t="shared" si="593"/>
        <v>0</v>
      </c>
      <c r="L8279" s="6">
        <v>749</v>
      </c>
      <c r="M8279" s="1" t="s">
        <v>14</v>
      </c>
      <c r="N8279" s="17" t="s">
        <v>29311</v>
      </c>
      <c r="O8279" s="17" t="s">
        <v>29450</v>
      </c>
      <c r="Q8279" s="9"/>
      <c r="R8279" s="10" t="s">
        <v>24784</v>
      </c>
      <c r="S8279" s="11">
        <v>5</v>
      </c>
      <c r="T8279" s="9" t="s">
        <v>28490</v>
      </c>
      <c r="U8279" s="9"/>
      <c r="V8279" s="12"/>
      <c r="X8279" s="8" t="s">
        <v>18797</v>
      </c>
    </row>
    <row r="8280" spans="1:24" x14ac:dyDescent="0.25">
      <c r="A8280" s="16" t="s">
        <v>13066</v>
      </c>
      <c r="B8280" s="5" t="s">
        <v>16218</v>
      </c>
      <c r="C8280" s="5" t="s">
        <v>16207</v>
      </c>
      <c r="D8280" s="6">
        <f t="shared" si="591"/>
        <v>1242101</v>
      </c>
      <c r="E8280" s="6">
        <f t="shared" si="592"/>
        <v>1243496</v>
      </c>
      <c r="F8280" s="6">
        <f t="shared" si="595"/>
        <v>1396</v>
      </c>
      <c r="G8280" s="40">
        <f t="shared" si="594"/>
        <v>2243</v>
      </c>
      <c r="H8280" s="6">
        <v>30495740</v>
      </c>
      <c r="I8280" s="6">
        <v>30497135</v>
      </c>
      <c r="J8280" s="6">
        <v>2</v>
      </c>
      <c r="K8280" s="6">
        <f t="shared" si="593"/>
        <v>148</v>
      </c>
      <c r="L8280" s="6">
        <v>415</v>
      </c>
      <c r="M8280" s="1" t="s">
        <v>1978</v>
      </c>
      <c r="N8280" s="17" t="s">
        <v>29387</v>
      </c>
      <c r="O8280" s="17" t="s">
        <v>29450</v>
      </c>
      <c r="Q8280" s="9"/>
      <c r="R8280" s="10" t="s">
        <v>19932</v>
      </c>
      <c r="S8280" s="11">
        <v>1</v>
      </c>
      <c r="T8280" s="9" t="s">
        <v>25086</v>
      </c>
      <c r="U8280" s="9" t="s">
        <v>16207</v>
      </c>
      <c r="V8280" s="12"/>
      <c r="X8280" s="8" t="s">
        <v>18797</v>
      </c>
    </row>
    <row r="8281" spans="1:24" x14ac:dyDescent="0.25">
      <c r="A8281" s="16" t="s">
        <v>13067</v>
      </c>
      <c r="B8281" s="5" t="s">
        <v>16218</v>
      </c>
      <c r="C8281" s="5" t="s">
        <v>16206</v>
      </c>
      <c r="D8281" s="6">
        <f t="shared" si="591"/>
        <v>1244490</v>
      </c>
      <c r="E8281" s="6">
        <f t="shared" si="592"/>
        <v>1245272</v>
      </c>
      <c r="F8281" s="6">
        <f t="shared" si="595"/>
        <v>783</v>
      </c>
      <c r="G8281" s="40">
        <f t="shared" si="594"/>
        <v>993</v>
      </c>
      <c r="H8281" s="6">
        <v>30498129</v>
      </c>
      <c r="I8281" s="6">
        <v>30498911</v>
      </c>
      <c r="J8281" s="6">
        <v>0</v>
      </c>
      <c r="K8281" s="6">
        <f t="shared" si="593"/>
        <v>0</v>
      </c>
      <c r="L8281" s="6">
        <v>260</v>
      </c>
      <c r="M8281" s="1" t="s">
        <v>13068</v>
      </c>
      <c r="N8281" s="17" t="s">
        <v>18897</v>
      </c>
      <c r="O8281" s="17" t="s">
        <v>29450</v>
      </c>
      <c r="Q8281" s="9"/>
      <c r="R8281" s="10" t="s">
        <v>24785</v>
      </c>
      <c r="S8281" s="11">
        <v>5</v>
      </c>
      <c r="T8281" s="9" t="s">
        <v>28491</v>
      </c>
      <c r="U8281" s="9"/>
      <c r="V8281" s="12"/>
      <c r="X8281" s="8" t="s">
        <v>18797</v>
      </c>
    </row>
    <row r="8282" spans="1:24" x14ac:dyDescent="0.25">
      <c r="A8282" s="16" t="s">
        <v>13069</v>
      </c>
      <c r="B8282" s="5" t="s">
        <v>16218</v>
      </c>
      <c r="C8282" s="5" t="s">
        <v>16207</v>
      </c>
      <c r="D8282" s="6">
        <f t="shared" si="591"/>
        <v>1245421</v>
      </c>
      <c r="E8282" s="6">
        <f t="shared" si="592"/>
        <v>1247145</v>
      </c>
      <c r="F8282" s="6">
        <f t="shared" si="595"/>
        <v>1725</v>
      </c>
      <c r="G8282" s="40">
        <f t="shared" si="594"/>
        <v>148</v>
      </c>
      <c r="H8282" s="6">
        <v>30499060</v>
      </c>
      <c r="I8282" s="6">
        <v>30500784</v>
      </c>
      <c r="J8282" s="6">
        <v>2</v>
      </c>
      <c r="K8282" s="6">
        <f t="shared" si="593"/>
        <v>120</v>
      </c>
      <c r="L8282" s="6">
        <v>534</v>
      </c>
      <c r="M8282" s="1" t="s">
        <v>7756</v>
      </c>
      <c r="N8282" s="17" t="s">
        <v>29311</v>
      </c>
      <c r="O8282" s="17" t="s">
        <v>29450</v>
      </c>
      <c r="P8282" s="8" t="s">
        <v>16118</v>
      </c>
      <c r="Q8282" s="7" t="s">
        <v>17997</v>
      </c>
      <c r="R8282" s="14" t="s">
        <v>24786</v>
      </c>
      <c r="S8282" s="42">
        <v>4</v>
      </c>
      <c r="T8282" s="41" t="s">
        <v>28492</v>
      </c>
      <c r="U8282" s="7" t="s">
        <v>25245</v>
      </c>
      <c r="V8282" s="12"/>
      <c r="W8282" s="43" t="s">
        <v>18809</v>
      </c>
      <c r="X8282" s="8" t="s">
        <v>18797</v>
      </c>
    </row>
    <row r="8283" spans="1:24" x14ac:dyDescent="0.25">
      <c r="A8283" s="16" t="s">
        <v>13070</v>
      </c>
      <c r="B8283" s="5" t="s">
        <v>16218</v>
      </c>
      <c r="C8283" s="5" t="s">
        <v>16206</v>
      </c>
      <c r="D8283" s="6">
        <f t="shared" si="591"/>
        <v>1248359</v>
      </c>
      <c r="E8283" s="6">
        <f t="shared" si="592"/>
        <v>1249228</v>
      </c>
      <c r="F8283" s="6">
        <f t="shared" si="595"/>
        <v>870</v>
      </c>
      <c r="G8283" s="40">
        <f t="shared" si="594"/>
        <v>1213</v>
      </c>
      <c r="H8283" s="6">
        <v>30501998</v>
      </c>
      <c r="I8283" s="6">
        <v>30502867</v>
      </c>
      <c r="J8283" s="6">
        <v>0</v>
      </c>
      <c r="K8283" s="6">
        <f t="shared" si="593"/>
        <v>0</v>
      </c>
      <c r="L8283" s="6">
        <v>289</v>
      </c>
      <c r="M8283" s="1" t="s">
        <v>3385</v>
      </c>
      <c r="N8283" s="17" t="s">
        <v>29311</v>
      </c>
      <c r="O8283" s="17" t="s">
        <v>29450</v>
      </c>
      <c r="Q8283" s="9"/>
      <c r="R8283" s="10" t="s">
        <v>24095</v>
      </c>
      <c r="S8283" s="11">
        <v>1</v>
      </c>
      <c r="T8283" s="9" t="s">
        <v>25022</v>
      </c>
      <c r="U8283" s="9"/>
      <c r="V8283" s="12"/>
      <c r="X8283" s="8" t="s">
        <v>18797</v>
      </c>
    </row>
    <row r="8284" spans="1:24" x14ac:dyDescent="0.25">
      <c r="A8284" s="16" t="s">
        <v>13071</v>
      </c>
      <c r="B8284" s="5" t="s">
        <v>16218</v>
      </c>
      <c r="C8284" s="5" t="s">
        <v>16206</v>
      </c>
      <c r="D8284" s="6">
        <f t="shared" si="591"/>
        <v>1253018</v>
      </c>
      <c r="E8284" s="6">
        <f t="shared" si="592"/>
        <v>1254850</v>
      </c>
      <c r="F8284" s="6">
        <f t="shared" si="595"/>
        <v>1833</v>
      </c>
      <c r="G8284" s="40">
        <f t="shared" si="594"/>
        <v>3789</v>
      </c>
      <c r="H8284" s="6">
        <v>30506657</v>
      </c>
      <c r="I8284" s="6">
        <v>30508489</v>
      </c>
      <c r="J8284" s="6">
        <v>0</v>
      </c>
      <c r="K8284" s="6">
        <f t="shared" si="593"/>
        <v>0</v>
      </c>
      <c r="L8284" s="6">
        <v>610</v>
      </c>
      <c r="M8284" s="1" t="s">
        <v>2235</v>
      </c>
      <c r="N8284" s="17" t="s">
        <v>29311</v>
      </c>
      <c r="O8284" s="17" t="s">
        <v>29450</v>
      </c>
      <c r="Q8284" s="9"/>
      <c r="R8284" s="10" t="s">
        <v>19366</v>
      </c>
      <c r="S8284" s="11">
        <v>0</v>
      </c>
      <c r="T8284" s="9" t="s">
        <v>16207</v>
      </c>
      <c r="U8284" s="9"/>
      <c r="V8284" s="12"/>
      <c r="X8284" s="8" t="s">
        <v>18797</v>
      </c>
    </row>
    <row r="8285" spans="1:24" x14ac:dyDescent="0.25">
      <c r="A8285" s="16" t="s">
        <v>13072</v>
      </c>
      <c r="B8285" s="5" t="s">
        <v>16218</v>
      </c>
      <c r="C8285" s="5" t="s">
        <v>16207</v>
      </c>
      <c r="D8285" s="6">
        <f t="shared" si="591"/>
        <v>1255333</v>
      </c>
      <c r="E8285" s="6">
        <f t="shared" si="592"/>
        <v>1255599</v>
      </c>
      <c r="F8285" s="6">
        <f t="shared" si="595"/>
        <v>267</v>
      </c>
      <c r="G8285" s="40">
        <f t="shared" si="594"/>
        <v>482</v>
      </c>
      <c r="H8285" s="6">
        <v>30508972</v>
      </c>
      <c r="I8285" s="6">
        <v>30509238</v>
      </c>
      <c r="J8285" s="6">
        <v>0</v>
      </c>
      <c r="K8285" s="6">
        <f t="shared" si="593"/>
        <v>0</v>
      </c>
      <c r="L8285" s="6">
        <v>88</v>
      </c>
      <c r="M8285" s="1" t="s">
        <v>13073</v>
      </c>
      <c r="N8285" s="17" t="s">
        <v>29319</v>
      </c>
      <c r="O8285" s="17" t="s">
        <v>29450</v>
      </c>
      <c r="Q8285" s="9"/>
      <c r="R8285" s="10" t="s">
        <v>24787</v>
      </c>
      <c r="S8285" s="11">
        <v>0</v>
      </c>
      <c r="T8285" s="9" t="s">
        <v>16207</v>
      </c>
      <c r="U8285" s="9"/>
      <c r="V8285" s="12"/>
      <c r="X8285" s="8" t="s">
        <v>18797</v>
      </c>
    </row>
    <row r="8286" spans="1:24" x14ac:dyDescent="0.25">
      <c r="A8286" s="16" t="s">
        <v>13074</v>
      </c>
      <c r="B8286" s="5" t="s">
        <v>16218</v>
      </c>
      <c r="C8286" s="5" t="s">
        <v>16207</v>
      </c>
      <c r="D8286" s="6">
        <f t="shared" si="591"/>
        <v>1256210</v>
      </c>
      <c r="E8286" s="6">
        <f t="shared" si="592"/>
        <v>1258123</v>
      </c>
      <c r="F8286" s="6">
        <f t="shared" si="595"/>
        <v>1914</v>
      </c>
      <c r="G8286" s="40">
        <f t="shared" si="594"/>
        <v>610</v>
      </c>
      <c r="H8286" s="6">
        <v>30509849</v>
      </c>
      <c r="I8286" s="6">
        <v>30511762</v>
      </c>
      <c r="J8286" s="6">
        <v>0</v>
      </c>
      <c r="K8286" s="6">
        <f t="shared" si="593"/>
        <v>0</v>
      </c>
      <c r="L8286" s="6">
        <v>637</v>
      </c>
      <c r="M8286" s="1" t="s">
        <v>14</v>
      </c>
      <c r="N8286" s="17" t="s">
        <v>29311</v>
      </c>
      <c r="O8286" s="17" t="s">
        <v>29450</v>
      </c>
      <c r="Q8286" s="9"/>
      <c r="R8286" s="10" t="s">
        <v>24788</v>
      </c>
      <c r="S8286" s="11">
        <v>0</v>
      </c>
      <c r="T8286" s="9" t="s">
        <v>16207</v>
      </c>
      <c r="U8286" s="9"/>
      <c r="V8286" s="12"/>
      <c r="X8286" s="8" t="s">
        <v>18797</v>
      </c>
    </row>
    <row r="8287" spans="1:24" x14ac:dyDescent="0.25">
      <c r="A8287" s="16" t="s">
        <v>13075</v>
      </c>
      <c r="B8287" s="5" t="s">
        <v>16218</v>
      </c>
      <c r="C8287" s="5" t="s">
        <v>16207</v>
      </c>
      <c r="D8287" s="6">
        <f t="shared" si="591"/>
        <v>1258869</v>
      </c>
      <c r="E8287" s="6">
        <f t="shared" si="592"/>
        <v>1260441</v>
      </c>
      <c r="F8287" s="6">
        <f t="shared" si="595"/>
        <v>1573</v>
      </c>
      <c r="G8287" s="40">
        <f t="shared" si="594"/>
        <v>745</v>
      </c>
      <c r="H8287" s="6">
        <v>30512508</v>
      </c>
      <c r="I8287" s="6">
        <v>30514080</v>
      </c>
      <c r="J8287" s="6">
        <v>6</v>
      </c>
      <c r="K8287" s="6">
        <f t="shared" si="593"/>
        <v>436</v>
      </c>
      <c r="L8287" s="6">
        <v>378</v>
      </c>
      <c r="M8287" s="1" t="s">
        <v>6127</v>
      </c>
      <c r="N8287" s="17" t="s">
        <v>29311</v>
      </c>
      <c r="O8287" s="17" t="s">
        <v>29450</v>
      </c>
      <c r="P8287" s="8" t="s">
        <v>16119</v>
      </c>
      <c r="Q8287" s="7" t="s">
        <v>17251</v>
      </c>
      <c r="R8287" s="14" t="s">
        <v>24789</v>
      </c>
      <c r="S8287" s="42">
        <v>1</v>
      </c>
      <c r="T8287" s="41" t="s">
        <v>25031</v>
      </c>
      <c r="U8287" s="7" t="s">
        <v>16207</v>
      </c>
      <c r="V8287" s="12"/>
      <c r="X8287" s="8" t="s">
        <v>18797</v>
      </c>
    </row>
    <row r="8288" spans="1:24" x14ac:dyDescent="0.25">
      <c r="A8288" s="16" t="s">
        <v>13076</v>
      </c>
      <c r="B8288" s="5" t="s">
        <v>16218</v>
      </c>
      <c r="C8288" s="5" t="s">
        <v>16206</v>
      </c>
      <c r="D8288" s="6">
        <f t="shared" si="591"/>
        <v>1261179</v>
      </c>
      <c r="E8288" s="6">
        <f t="shared" si="592"/>
        <v>1262369</v>
      </c>
      <c r="F8288" s="6">
        <f t="shared" si="595"/>
        <v>1191</v>
      </c>
      <c r="G8288" s="40">
        <f t="shared" si="594"/>
        <v>737</v>
      </c>
      <c r="H8288" s="6">
        <v>30514818</v>
      </c>
      <c r="I8288" s="6">
        <v>30516008</v>
      </c>
      <c r="J8288" s="6">
        <v>0</v>
      </c>
      <c r="K8288" s="6">
        <f t="shared" si="593"/>
        <v>0</v>
      </c>
      <c r="L8288" s="6">
        <v>396</v>
      </c>
      <c r="M8288" s="1" t="s">
        <v>13077</v>
      </c>
      <c r="N8288" s="17" t="s">
        <v>29311</v>
      </c>
      <c r="O8288" s="17" t="s">
        <v>29450</v>
      </c>
      <c r="P8288" s="8" t="s">
        <v>16120</v>
      </c>
      <c r="Q8288" s="7" t="s">
        <v>17049</v>
      </c>
      <c r="R8288" s="14" t="s">
        <v>24790</v>
      </c>
      <c r="S8288" s="42">
        <v>2</v>
      </c>
      <c r="T8288" s="41" t="s">
        <v>28493</v>
      </c>
      <c r="U8288" s="7" t="s">
        <v>16207</v>
      </c>
      <c r="V8288" s="12"/>
      <c r="X8288" s="8" t="s">
        <v>18797</v>
      </c>
    </row>
    <row r="8289" spans="1:25" x14ac:dyDescent="0.25">
      <c r="A8289" s="16" t="s">
        <v>13078</v>
      </c>
      <c r="B8289" s="5" t="s">
        <v>16218</v>
      </c>
      <c r="C8289" s="5" t="s">
        <v>16207</v>
      </c>
      <c r="D8289" s="6">
        <f t="shared" si="591"/>
        <v>1262743</v>
      </c>
      <c r="E8289" s="6">
        <f t="shared" si="592"/>
        <v>1264650</v>
      </c>
      <c r="F8289" s="6">
        <f t="shared" si="595"/>
        <v>1908</v>
      </c>
      <c r="G8289" s="40">
        <f t="shared" si="594"/>
        <v>373</v>
      </c>
      <c r="H8289" s="6">
        <v>30516382</v>
      </c>
      <c r="I8289" s="6">
        <v>30518289</v>
      </c>
      <c r="J8289" s="6">
        <v>0</v>
      </c>
      <c r="K8289" s="6">
        <f t="shared" si="593"/>
        <v>0</v>
      </c>
      <c r="L8289" s="6">
        <v>635</v>
      </c>
      <c r="M8289" s="1" t="s">
        <v>13079</v>
      </c>
      <c r="N8289" s="17" t="s">
        <v>29319</v>
      </c>
      <c r="O8289" s="17" t="s">
        <v>29450</v>
      </c>
      <c r="P8289" s="8" t="s">
        <v>16121</v>
      </c>
      <c r="Q8289" s="7" t="s">
        <v>17329</v>
      </c>
      <c r="R8289" s="14" t="s">
        <v>24791</v>
      </c>
      <c r="S8289" s="42">
        <v>1</v>
      </c>
      <c r="T8289" s="41" t="s">
        <v>25011</v>
      </c>
      <c r="U8289" s="7" t="s">
        <v>16207</v>
      </c>
      <c r="V8289" s="12"/>
      <c r="X8289" s="8" t="s">
        <v>18797</v>
      </c>
    </row>
    <row r="8290" spans="1:25" x14ac:dyDescent="0.25">
      <c r="A8290" s="16" t="s">
        <v>13080</v>
      </c>
      <c r="B8290" s="5" t="s">
        <v>16218</v>
      </c>
      <c r="C8290" s="5" t="s">
        <v>16207</v>
      </c>
      <c r="D8290" s="6">
        <f t="shared" si="591"/>
        <v>1265443</v>
      </c>
      <c r="E8290" s="6">
        <f t="shared" si="592"/>
        <v>1266515</v>
      </c>
      <c r="F8290" s="6">
        <f t="shared" si="595"/>
        <v>1073</v>
      </c>
      <c r="G8290" s="40">
        <f t="shared" si="594"/>
        <v>792</v>
      </c>
      <c r="H8290" s="6">
        <v>30519082</v>
      </c>
      <c r="I8290" s="6">
        <v>30520154</v>
      </c>
      <c r="J8290" s="6">
        <v>3</v>
      </c>
      <c r="K8290" s="6">
        <f t="shared" si="593"/>
        <v>167</v>
      </c>
      <c r="L8290" s="6">
        <v>301</v>
      </c>
      <c r="M8290" s="1" t="s">
        <v>13081</v>
      </c>
      <c r="N8290" s="17" t="s">
        <v>29311</v>
      </c>
      <c r="O8290" s="17" t="s">
        <v>29450</v>
      </c>
      <c r="Q8290" s="9"/>
      <c r="R8290" s="10" t="s">
        <v>24792</v>
      </c>
      <c r="S8290" s="11">
        <v>6</v>
      </c>
      <c r="T8290" s="9" t="s">
        <v>28494</v>
      </c>
      <c r="U8290" s="9" t="s">
        <v>16207</v>
      </c>
      <c r="V8290" s="12"/>
      <c r="X8290" s="8" t="s">
        <v>18797</v>
      </c>
    </row>
    <row r="8291" spans="1:25" x14ac:dyDescent="0.25">
      <c r="A8291" s="16" t="s">
        <v>13082</v>
      </c>
      <c r="B8291" s="5" t="s">
        <v>16218</v>
      </c>
      <c r="C8291" s="5" t="s">
        <v>16207</v>
      </c>
      <c r="D8291" s="6">
        <f t="shared" si="591"/>
        <v>1267643</v>
      </c>
      <c r="E8291" s="6">
        <f t="shared" si="592"/>
        <v>1270784</v>
      </c>
      <c r="F8291" s="6">
        <f t="shared" si="595"/>
        <v>3142</v>
      </c>
      <c r="G8291" s="40">
        <f t="shared" si="594"/>
        <v>1127</v>
      </c>
      <c r="H8291" s="6">
        <v>30521282</v>
      </c>
      <c r="I8291" s="6">
        <v>30524423</v>
      </c>
      <c r="J8291" s="6">
        <v>3</v>
      </c>
      <c r="K8291" s="6">
        <f t="shared" si="593"/>
        <v>775</v>
      </c>
      <c r="L8291" s="6">
        <v>788</v>
      </c>
      <c r="M8291" s="1" t="s">
        <v>13083</v>
      </c>
      <c r="N8291" s="17" t="s">
        <v>29338</v>
      </c>
      <c r="O8291" s="17" t="s">
        <v>29450</v>
      </c>
      <c r="P8291" s="8" t="s">
        <v>14921</v>
      </c>
      <c r="Q8291" s="7" t="s">
        <v>16708</v>
      </c>
      <c r="R8291" s="14" t="s">
        <v>21969</v>
      </c>
      <c r="S8291" s="42">
        <v>9</v>
      </c>
      <c r="T8291" s="41" t="s">
        <v>28495</v>
      </c>
      <c r="U8291" s="7" t="s">
        <v>26967</v>
      </c>
      <c r="V8291" s="12"/>
      <c r="X8291" s="8" t="s">
        <v>18797</v>
      </c>
    </row>
    <row r="8292" spans="1:25" x14ac:dyDescent="0.25">
      <c r="A8292" s="16" t="s">
        <v>13084</v>
      </c>
      <c r="B8292" s="5" t="s">
        <v>16218</v>
      </c>
      <c r="C8292" s="5" t="s">
        <v>16206</v>
      </c>
      <c r="D8292" s="6">
        <f t="shared" si="591"/>
        <v>1273442</v>
      </c>
      <c r="E8292" s="6">
        <f t="shared" si="592"/>
        <v>1273938</v>
      </c>
      <c r="F8292" s="6">
        <f t="shared" si="595"/>
        <v>497</v>
      </c>
      <c r="G8292" s="40">
        <f t="shared" si="594"/>
        <v>2657</v>
      </c>
      <c r="H8292" s="6">
        <v>30527081</v>
      </c>
      <c r="I8292" s="6">
        <v>30527577</v>
      </c>
      <c r="J8292" s="6">
        <v>1</v>
      </c>
      <c r="K8292" s="6">
        <f t="shared" si="593"/>
        <v>68</v>
      </c>
      <c r="L8292" s="6">
        <v>142</v>
      </c>
      <c r="M8292" s="1" t="s">
        <v>53</v>
      </c>
      <c r="N8292" s="17" t="s">
        <v>29316</v>
      </c>
      <c r="O8292" s="17" t="s">
        <v>29450</v>
      </c>
      <c r="P8292" s="8" t="s">
        <v>16122</v>
      </c>
      <c r="Q8292" s="7" t="s">
        <v>18565</v>
      </c>
      <c r="R8292" s="14" t="s">
        <v>19749</v>
      </c>
      <c r="S8292" s="42">
        <v>2</v>
      </c>
      <c r="T8292" s="41" t="s">
        <v>25143</v>
      </c>
      <c r="U8292" s="7" t="s">
        <v>16207</v>
      </c>
      <c r="V8292" s="12"/>
      <c r="X8292" s="8" t="s">
        <v>18797</v>
      </c>
    </row>
    <row r="8293" spans="1:25" x14ac:dyDescent="0.25">
      <c r="A8293" s="16" t="s">
        <v>13085</v>
      </c>
      <c r="B8293" s="5" t="s">
        <v>16218</v>
      </c>
      <c r="C8293" s="5" t="s">
        <v>16207</v>
      </c>
      <c r="D8293" s="6">
        <f t="shared" si="591"/>
        <v>1274245</v>
      </c>
      <c r="E8293" s="6">
        <f t="shared" si="592"/>
        <v>1276055</v>
      </c>
      <c r="F8293" s="6">
        <f t="shared" si="595"/>
        <v>1811</v>
      </c>
      <c r="G8293" s="40">
        <f t="shared" si="594"/>
        <v>306</v>
      </c>
      <c r="H8293" s="6">
        <v>30527884</v>
      </c>
      <c r="I8293" s="6">
        <v>30529694</v>
      </c>
      <c r="J8293" s="6">
        <v>2</v>
      </c>
      <c r="K8293" s="6">
        <f t="shared" si="593"/>
        <v>104</v>
      </c>
      <c r="L8293" s="6">
        <v>568</v>
      </c>
      <c r="M8293" s="1" t="s">
        <v>13086</v>
      </c>
      <c r="N8293" s="17" t="s">
        <v>29311</v>
      </c>
      <c r="O8293" s="17" t="s">
        <v>29450</v>
      </c>
      <c r="Q8293" s="9"/>
      <c r="R8293" s="10" t="s">
        <v>24793</v>
      </c>
      <c r="S8293" s="11">
        <v>2</v>
      </c>
      <c r="T8293" s="9" t="s">
        <v>25183</v>
      </c>
      <c r="U8293" s="9"/>
      <c r="V8293" s="12"/>
      <c r="X8293" s="8" t="s">
        <v>18797</v>
      </c>
    </row>
    <row r="8294" spans="1:25" x14ac:dyDescent="0.25">
      <c r="A8294" s="16" t="s">
        <v>13087</v>
      </c>
      <c r="B8294" s="5" t="s">
        <v>16218</v>
      </c>
      <c r="C8294" s="5" t="s">
        <v>16206</v>
      </c>
      <c r="D8294" s="6">
        <f t="shared" si="591"/>
        <v>1278852</v>
      </c>
      <c r="E8294" s="6">
        <f t="shared" si="592"/>
        <v>1282357</v>
      </c>
      <c r="F8294" s="6">
        <f t="shared" si="595"/>
        <v>3506</v>
      </c>
      <c r="G8294" s="40">
        <f t="shared" si="594"/>
        <v>2796</v>
      </c>
      <c r="H8294" s="6">
        <v>30532491</v>
      </c>
      <c r="I8294" s="6">
        <v>30535996</v>
      </c>
      <c r="J8294" s="6">
        <v>3</v>
      </c>
      <c r="K8294" s="6">
        <f t="shared" si="593"/>
        <v>215</v>
      </c>
      <c r="L8294" s="6">
        <v>1096</v>
      </c>
      <c r="M8294" s="1" t="s">
        <v>13088</v>
      </c>
      <c r="N8294" s="17" t="s">
        <v>29311</v>
      </c>
      <c r="O8294" s="17" t="s">
        <v>29450</v>
      </c>
      <c r="Q8294" s="9"/>
      <c r="R8294" s="10" t="s">
        <v>24794</v>
      </c>
      <c r="S8294" s="11">
        <v>3</v>
      </c>
      <c r="T8294" s="9" t="s">
        <v>26720</v>
      </c>
      <c r="U8294" s="9" t="s">
        <v>16207</v>
      </c>
      <c r="V8294" s="12"/>
      <c r="X8294" s="8" t="s">
        <v>18797</v>
      </c>
    </row>
    <row r="8295" spans="1:25" x14ac:dyDescent="0.25">
      <c r="A8295" s="16" t="s">
        <v>13089</v>
      </c>
      <c r="B8295" s="5" t="s">
        <v>16218</v>
      </c>
      <c r="C8295" s="5" t="s">
        <v>16206</v>
      </c>
      <c r="D8295" s="6">
        <f t="shared" si="591"/>
        <v>1287086</v>
      </c>
      <c r="E8295" s="6">
        <f t="shared" si="592"/>
        <v>1290856</v>
      </c>
      <c r="F8295" s="6">
        <f t="shared" si="595"/>
        <v>3771</v>
      </c>
      <c r="G8295" s="40">
        <f t="shared" si="594"/>
        <v>4728</v>
      </c>
      <c r="H8295" s="6">
        <v>30540725</v>
      </c>
      <c r="I8295" s="6">
        <v>30544495</v>
      </c>
      <c r="J8295" s="6">
        <v>0</v>
      </c>
      <c r="K8295" s="6">
        <f t="shared" si="593"/>
        <v>0</v>
      </c>
      <c r="L8295" s="6">
        <v>1256</v>
      </c>
      <c r="M8295" s="1" t="s">
        <v>13090</v>
      </c>
      <c r="N8295" s="17" t="s">
        <v>29311</v>
      </c>
      <c r="O8295" s="17" t="s">
        <v>29450</v>
      </c>
      <c r="Q8295" s="9"/>
      <c r="R8295" s="10" t="s">
        <v>23698</v>
      </c>
      <c r="S8295" s="11">
        <v>2</v>
      </c>
      <c r="T8295" s="9" t="s">
        <v>28496</v>
      </c>
      <c r="U8295" s="9" t="s">
        <v>16207</v>
      </c>
      <c r="V8295" s="12"/>
      <c r="X8295" s="8" t="s">
        <v>18797</v>
      </c>
    </row>
    <row r="8296" spans="1:25" x14ac:dyDescent="0.25">
      <c r="A8296" s="16" t="s">
        <v>13091</v>
      </c>
      <c r="B8296" s="5" t="s">
        <v>16218</v>
      </c>
      <c r="C8296" s="5" t="s">
        <v>16207</v>
      </c>
      <c r="D8296" s="6">
        <f t="shared" ref="D8296:D8359" si="596">H8296-29253639</f>
        <v>1291293</v>
      </c>
      <c r="E8296" s="6">
        <f t="shared" ref="E8296:E8359" si="597">I8296-29253639</f>
        <v>1292321</v>
      </c>
      <c r="F8296" s="6">
        <f t="shared" si="595"/>
        <v>1029</v>
      </c>
      <c r="G8296" s="40">
        <f t="shared" si="594"/>
        <v>436</v>
      </c>
      <c r="H8296" s="6">
        <v>30544932</v>
      </c>
      <c r="I8296" s="6">
        <v>30545960</v>
      </c>
      <c r="J8296" s="6">
        <v>0</v>
      </c>
      <c r="K8296" s="6">
        <f t="shared" si="593"/>
        <v>0</v>
      </c>
      <c r="L8296" s="6">
        <v>342</v>
      </c>
      <c r="M8296" s="1" t="s">
        <v>14</v>
      </c>
      <c r="N8296" s="17" t="s">
        <v>29338</v>
      </c>
      <c r="O8296" s="17" t="s">
        <v>29450</v>
      </c>
      <c r="Q8296" s="9"/>
      <c r="R8296" s="10" t="s">
        <v>24795</v>
      </c>
      <c r="S8296" s="11">
        <v>0</v>
      </c>
      <c r="T8296" s="9" t="s">
        <v>16207</v>
      </c>
      <c r="U8296" s="9"/>
      <c r="V8296" s="12"/>
      <c r="X8296" s="8" t="s">
        <v>18797</v>
      </c>
    </row>
    <row r="8297" spans="1:25" x14ac:dyDescent="0.25">
      <c r="A8297" s="16" t="s">
        <v>13092</v>
      </c>
      <c r="B8297" s="5" t="s">
        <v>16218</v>
      </c>
      <c r="C8297" s="5" t="s">
        <v>16207</v>
      </c>
      <c r="D8297" s="6">
        <f t="shared" si="596"/>
        <v>1293898</v>
      </c>
      <c r="E8297" s="6">
        <f t="shared" si="597"/>
        <v>1294989</v>
      </c>
      <c r="F8297" s="6">
        <f t="shared" si="595"/>
        <v>1092</v>
      </c>
      <c r="G8297" s="40">
        <f t="shared" si="594"/>
        <v>1576</v>
      </c>
      <c r="H8297" s="6">
        <v>30547537</v>
      </c>
      <c r="I8297" s="6">
        <v>30548628</v>
      </c>
      <c r="J8297" s="6">
        <v>1</v>
      </c>
      <c r="K8297" s="6">
        <f t="shared" si="593"/>
        <v>57</v>
      </c>
      <c r="L8297" s="6">
        <v>344</v>
      </c>
      <c r="M8297" s="1" t="s">
        <v>732</v>
      </c>
      <c r="N8297" s="17" t="s">
        <v>29317</v>
      </c>
      <c r="O8297" s="17" t="s">
        <v>29450</v>
      </c>
      <c r="Q8297" s="9"/>
      <c r="R8297" s="10" t="s">
        <v>19298</v>
      </c>
      <c r="S8297" s="11">
        <v>2</v>
      </c>
      <c r="T8297" s="9" t="s">
        <v>25285</v>
      </c>
      <c r="U8297" s="9"/>
      <c r="V8297" s="12"/>
      <c r="X8297" s="8" t="s">
        <v>18797</v>
      </c>
    </row>
    <row r="8298" spans="1:25" x14ac:dyDescent="0.25">
      <c r="A8298" s="16" t="s">
        <v>13093</v>
      </c>
      <c r="B8298" s="5" t="s">
        <v>16218</v>
      </c>
      <c r="C8298" s="5" t="s">
        <v>16206</v>
      </c>
      <c r="D8298" s="6">
        <f t="shared" si="596"/>
        <v>1301653</v>
      </c>
      <c r="E8298" s="6">
        <f t="shared" si="597"/>
        <v>1303971</v>
      </c>
      <c r="F8298" s="6">
        <f t="shared" si="595"/>
        <v>2319</v>
      </c>
      <c r="G8298" s="40">
        <f t="shared" si="594"/>
        <v>6663</v>
      </c>
      <c r="H8298" s="6">
        <v>30555292</v>
      </c>
      <c r="I8298" s="6">
        <v>30557610</v>
      </c>
      <c r="J8298" s="6">
        <v>4</v>
      </c>
      <c r="K8298" s="6">
        <f t="shared" si="593"/>
        <v>354</v>
      </c>
      <c r="L8298" s="6">
        <v>654</v>
      </c>
      <c r="M8298" s="1" t="s">
        <v>13094</v>
      </c>
      <c r="N8298" s="17" t="s">
        <v>29311</v>
      </c>
      <c r="O8298" s="17" t="s">
        <v>29450</v>
      </c>
      <c r="P8298" s="8" t="s">
        <v>16123</v>
      </c>
      <c r="Q8298" s="7" t="s">
        <v>18753</v>
      </c>
      <c r="R8298" s="14" t="s">
        <v>24796</v>
      </c>
      <c r="S8298" s="42">
        <v>2</v>
      </c>
      <c r="T8298" s="41" t="s">
        <v>28497</v>
      </c>
      <c r="U8298" s="7" t="s">
        <v>16207</v>
      </c>
      <c r="V8298" s="12"/>
      <c r="X8298" s="8" t="s">
        <v>18797</v>
      </c>
    </row>
    <row r="8299" spans="1:25" x14ac:dyDescent="0.25">
      <c r="A8299" s="16" t="s">
        <v>13095</v>
      </c>
      <c r="B8299" s="5" t="s">
        <v>16218</v>
      </c>
      <c r="C8299" s="5" t="s">
        <v>16206</v>
      </c>
      <c r="D8299" s="6">
        <f t="shared" si="596"/>
        <v>1308053</v>
      </c>
      <c r="E8299" s="6">
        <f t="shared" si="597"/>
        <v>1310856</v>
      </c>
      <c r="F8299" s="6">
        <f t="shared" si="595"/>
        <v>2804</v>
      </c>
      <c r="G8299" s="40">
        <f t="shared" si="594"/>
        <v>4081</v>
      </c>
      <c r="H8299" s="6">
        <v>30561692</v>
      </c>
      <c r="I8299" s="6">
        <v>30564495</v>
      </c>
      <c r="J8299" s="6">
        <v>2</v>
      </c>
      <c r="K8299" s="6">
        <f t="shared" si="593"/>
        <v>125</v>
      </c>
      <c r="L8299" s="6">
        <v>892</v>
      </c>
      <c r="M8299" s="1" t="s">
        <v>13096</v>
      </c>
      <c r="N8299" s="17" t="s">
        <v>29311</v>
      </c>
      <c r="O8299" s="17" t="s">
        <v>29450</v>
      </c>
      <c r="P8299" s="8" t="s">
        <v>16124</v>
      </c>
      <c r="Q8299" s="7" t="s">
        <v>17108</v>
      </c>
      <c r="R8299" s="14" t="s">
        <v>24797</v>
      </c>
      <c r="S8299" s="42">
        <v>1</v>
      </c>
      <c r="T8299" s="41" t="s">
        <v>25060</v>
      </c>
      <c r="U8299" s="7" t="s">
        <v>16207</v>
      </c>
      <c r="V8299" s="12"/>
      <c r="X8299" s="8" t="s">
        <v>18797</v>
      </c>
    </row>
    <row r="8300" spans="1:25" x14ac:dyDescent="0.25">
      <c r="A8300" s="16" t="s">
        <v>13097</v>
      </c>
      <c r="B8300" s="5" t="s">
        <v>16218</v>
      </c>
      <c r="C8300" s="5" t="s">
        <v>16207</v>
      </c>
      <c r="D8300" s="6">
        <f t="shared" si="596"/>
        <v>1311287</v>
      </c>
      <c r="E8300" s="6">
        <f t="shared" si="597"/>
        <v>1314611</v>
      </c>
      <c r="F8300" s="6">
        <f t="shared" si="595"/>
        <v>3325</v>
      </c>
      <c r="G8300" s="40">
        <f t="shared" si="594"/>
        <v>430</v>
      </c>
      <c r="H8300" s="6">
        <v>30564926</v>
      </c>
      <c r="I8300" s="6">
        <v>30568250</v>
      </c>
      <c r="J8300" s="6">
        <v>2</v>
      </c>
      <c r="K8300" s="6">
        <f t="shared" si="593"/>
        <v>451</v>
      </c>
      <c r="L8300" s="6">
        <v>957</v>
      </c>
      <c r="M8300" s="1" t="s">
        <v>13098</v>
      </c>
      <c r="N8300" s="17" t="s">
        <v>29310</v>
      </c>
      <c r="O8300" s="17" t="s">
        <v>29450</v>
      </c>
      <c r="P8300" s="8" t="s">
        <v>15540</v>
      </c>
      <c r="Q8300" s="7" t="s">
        <v>18796</v>
      </c>
      <c r="R8300" s="14" t="s">
        <v>24798</v>
      </c>
      <c r="S8300" s="42">
        <v>0</v>
      </c>
      <c r="T8300" s="41" t="s">
        <v>16207</v>
      </c>
      <c r="U8300" s="7"/>
      <c r="V8300" s="12"/>
      <c r="X8300" s="8" t="s">
        <v>18797</v>
      </c>
      <c r="Y8300" s="8" t="s">
        <v>18798</v>
      </c>
    </row>
    <row r="8301" spans="1:25" x14ac:dyDescent="0.25">
      <c r="A8301" s="16" t="s">
        <v>13099</v>
      </c>
      <c r="B8301" s="5" t="s">
        <v>16218</v>
      </c>
      <c r="C8301" s="5" t="s">
        <v>16206</v>
      </c>
      <c r="D8301" s="6">
        <f t="shared" si="596"/>
        <v>1320045</v>
      </c>
      <c r="E8301" s="6">
        <f t="shared" si="597"/>
        <v>1320923</v>
      </c>
      <c r="F8301" s="6">
        <f t="shared" si="595"/>
        <v>879</v>
      </c>
      <c r="G8301" s="40">
        <f t="shared" si="594"/>
        <v>5433</v>
      </c>
      <c r="H8301" s="6">
        <v>30573684</v>
      </c>
      <c r="I8301" s="6">
        <v>30574562</v>
      </c>
      <c r="J8301" s="6">
        <v>0</v>
      </c>
      <c r="K8301" s="6">
        <f t="shared" si="593"/>
        <v>0</v>
      </c>
      <c r="L8301" s="6">
        <v>292</v>
      </c>
      <c r="M8301" s="1" t="s">
        <v>13100</v>
      </c>
      <c r="N8301" s="17" t="s">
        <v>29311</v>
      </c>
      <c r="O8301" s="17" t="s">
        <v>29450</v>
      </c>
      <c r="P8301" s="8" t="s">
        <v>16125</v>
      </c>
      <c r="Q8301" s="7" t="s">
        <v>17041</v>
      </c>
      <c r="R8301" s="14" t="s">
        <v>24799</v>
      </c>
      <c r="S8301" s="42">
        <v>2</v>
      </c>
      <c r="T8301" s="41" t="s">
        <v>28498</v>
      </c>
      <c r="U8301" s="7" t="s">
        <v>16207</v>
      </c>
      <c r="V8301" s="12"/>
      <c r="X8301" s="8" t="s">
        <v>18797</v>
      </c>
    </row>
    <row r="8302" spans="1:25" x14ac:dyDescent="0.25">
      <c r="A8302" s="16" t="s">
        <v>13101</v>
      </c>
      <c r="B8302" s="5" t="s">
        <v>16218</v>
      </c>
      <c r="C8302" s="5" t="s">
        <v>16207</v>
      </c>
      <c r="D8302" s="6">
        <f t="shared" si="596"/>
        <v>1321662</v>
      </c>
      <c r="E8302" s="6">
        <f t="shared" si="597"/>
        <v>1325730</v>
      </c>
      <c r="F8302" s="6">
        <f t="shared" si="595"/>
        <v>4069</v>
      </c>
      <c r="G8302" s="40">
        <f t="shared" si="594"/>
        <v>738</v>
      </c>
      <c r="H8302" s="6">
        <v>30575301</v>
      </c>
      <c r="I8302" s="6">
        <v>30579369</v>
      </c>
      <c r="J8302" s="6">
        <v>4</v>
      </c>
      <c r="K8302" s="6">
        <f t="shared" si="593"/>
        <v>397</v>
      </c>
      <c r="L8302" s="6">
        <v>1223</v>
      </c>
      <c r="M8302" s="1" t="s">
        <v>12286</v>
      </c>
      <c r="N8302" s="17" t="s">
        <v>29311</v>
      </c>
      <c r="O8302" s="17" t="s">
        <v>29450</v>
      </c>
      <c r="P8302" s="8" t="s">
        <v>16126</v>
      </c>
      <c r="Q8302" s="7" t="s">
        <v>17321</v>
      </c>
      <c r="R8302" s="14" t="s">
        <v>24800</v>
      </c>
      <c r="S8302" s="42">
        <v>4</v>
      </c>
      <c r="T8302" s="41" t="s">
        <v>25820</v>
      </c>
      <c r="U8302" s="7" t="s">
        <v>16207</v>
      </c>
      <c r="V8302" s="12"/>
      <c r="X8302" s="8" t="s">
        <v>18797</v>
      </c>
    </row>
    <row r="8303" spans="1:25" x14ac:dyDescent="0.25">
      <c r="A8303" s="16" t="s">
        <v>13102</v>
      </c>
      <c r="B8303" s="5" t="s">
        <v>16218</v>
      </c>
      <c r="C8303" s="5" t="s">
        <v>16206</v>
      </c>
      <c r="D8303" s="6">
        <f t="shared" si="596"/>
        <v>1326903</v>
      </c>
      <c r="E8303" s="6">
        <f t="shared" si="597"/>
        <v>1331559</v>
      </c>
      <c r="F8303" s="6">
        <f t="shared" si="595"/>
        <v>4657</v>
      </c>
      <c r="G8303" s="40">
        <f t="shared" si="594"/>
        <v>1172</v>
      </c>
      <c r="H8303" s="6">
        <v>30580542</v>
      </c>
      <c r="I8303" s="6">
        <v>30585198</v>
      </c>
      <c r="J8303" s="6">
        <v>1</v>
      </c>
      <c r="K8303" s="6">
        <f t="shared" si="593"/>
        <v>61</v>
      </c>
      <c r="L8303" s="6">
        <v>1531</v>
      </c>
      <c r="M8303" s="1" t="s">
        <v>13103</v>
      </c>
      <c r="N8303" s="17" t="s">
        <v>29317</v>
      </c>
      <c r="O8303" s="17" t="s">
        <v>29450</v>
      </c>
      <c r="P8303" s="8" t="s">
        <v>16127</v>
      </c>
      <c r="Q8303" s="7" t="s">
        <v>18069</v>
      </c>
      <c r="R8303" s="14" t="s">
        <v>24801</v>
      </c>
      <c r="S8303" s="42">
        <v>4</v>
      </c>
      <c r="T8303" s="41" t="s">
        <v>28499</v>
      </c>
      <c r="U8303" s="7" t="s">
        <v>16207</v>
      </c>
      <c r="V8303" s="43" t="s">
        <v>28745</v>
      </c>
      <c r="X8303" s="8" t="s">
        <v>18798</v>
      </c>
    </row>
    <row r="8304" spans="1:25" x14ac:dyDescent="0.25">
      <c r="A8304" s="16" t="s">
        <v>13104</v>
      </c>
      <c r="B8304" s="5" t="s">
        <v>16218</v>
      </c>
      <c r="C8304" s="5" t="s">
        <v>16207</v>
      </c>
      <c r="D8304" s="6">
        <f t="shared" si="596"/>
        <v>1331849</v>
      </c>
      <c r="E8304" s="6">
        <f t="shared" si="597"/>
        <v>1333894</v>
      </c>
      <c r="F8304" s="6">
        <f t="shared" si="595"/>
        <v>2046</v>
      </c>
      <c r="G8304" s="40">
        <f t="shared" si="594"/>
        <v>289</v>
      </c>
      <c r="H8304" s="6">
        <v>30585488</v>
      </c>
      <c r="I8304" s="6">
        <v>30587533</v>
      </c>
      <c r="J8304" s="6">
        <v>0</v>
      </c>
      <c r="K8304" s="6">
        <f t="shared" si="593"/>
        <v>0</v>
      </c>
      <c r="L8304" s="6">
        <v>681</v>
      </c>
      <c r="M8304" s="1" t="s">
        <v>13105</v>
      </c>
      <c r="N8304" s="17" t="s">
        <v>29324</v>
      </c>
      <c r="O8304" s="17" t="s">
        <v>29450</v>
      </c>
      <c r="P8304" s="8" t="s">
        <v>16128</v>
      </c>
      <c r="Q8304" s="7" t="s">
        <v>17898</v>
      </c>
      <c r="R8304" s="14" t="s">
        <v>24802</v>
      </c>
      <c r="S8304" s="42">
        <v>3</v>
      </c>
      <c r="T8304" s="41" t="s">
        <v>28220</v>
      </c>
      <c r="U8304" s="7" t="s">
        <v>16207</v>
      </c>
      <c r="V8304" s="12"/>
      <c r="X8304" s="8" t="s">
        <v>18797</v>
      </c>
    </row>
    <row r="8305" spans="1:24" x14ac:dyDescent="0.25">
      <c r="A8305" s="16" t="s">
        <v>13106</v>
      </c>
      <c r="B8305" s="5" t="s">
        <v>16218</v>
      </c>
      <c r="C8305" s="5" t="s">
        <v>16206</v>
      </c>
      <c r="D8305" s="6">
        <f t="shared" si="596"/>
        <v>1335105</v>
      </c>
      <c r="E8305" s="6">
        <f t="shared" si="597"/>
        <v>1339449</v>
      </c>
      <c r="F8305" s="6">
        <f t="shared" si="595"/>
        <v>4345</v>
      </c>
      <c r="G8305" s="40">
        <f t="shared" si="594"/>
        <v>1210</v>
      </c>
      <c r="H8305" s="6">
        <v>30588744</v>
      </c>
      <c r="I8305" s="6">
        <v>30593088</v>
      </c>
      <c r="J8305" s="6">
        <v>1</v>
      </c>
      <c r="K8305" s="6">
        <f t="shared" si="593"/>
        <v>73</v>
      </c>
      <c r="L8305" s="6">
        <v>1423</v>
      </c>
      <c r="M8305" s="1" t="s">
        <v>13107</v>
      </c>
      <c r="N8305" s="17" t="s">
        <v>29311</v>
      </c>
      <c r="O8305" s="17" t="s">
        <v>29450</v>
      </c>
      <c r="Q8305" s="9"/>
      <c r="R8305" s="10" t="s">
        <v>19869</v>
      </c>
      <c r="S8305" s="11">
        <v>2</v>
      </c>
      <c r="T8305" s="9" t="s">
        <v>28500</v>
      </c>
      <c r="U8305" s="9"/>
      <c r="V8305" s="12"/>
      <c r="W8305" s="43" t="s">
        <v>18828</v>
      </c>
      <c r="X8305" s="8" t="s">
        <v>18797</v>
      </c>
    </row>
    <row r="8306" spans="1:24" x14ac:dyDescent="0.25">
      <c r="A8306" s="16" t="s">
        <v>13108</v>
      </c>
      <c r="B8306" s="5" t="s">
        <v>16218</v>
      </c>
      <c r="C8306" s="5" t="s">
        <v>16206</v>
      </c>
      <c r="D8306" s="6">
        <f t="shared" si="596"/>
        <v>1348064</v>
      </c>
      <c r="E8306" s="6">
        <f t="shared" si="597"/>
        <v>1349858</v>
      </c>
      <c r="F8306" s="6">
        <f t="shared" si="595"/>
        <v>1795</v>
      </c>
      <c r="G8306" s="40">
        <f t="shared" si="594"/>
        <v>8614</v>
      </c>
      <c r="H8306" s="6">
        <v>30601703</v>
      </c>
      <c r="I8306" s="6">
        <v>30603497</v>
      </c>
      <c r="J8306" s="6">
        <v>5</v>
      </c>
      <c r="K8306" s="6">
        <f t="shared" si="593"/>
        <v>535</v>
      </c>
      <c r="L8306" s="6">
        <v>419</v>
      </c>
      <c r="M8306" s="1" t="s">
        <v>11515</v>
      </c>
      <c r="N8306" s="17" t="s">
        <v>29324</v>
      </c>
      <c r="O8306" s="17" t="s">
        <v>29451</v>
      </c>
      <c r="Q8306" s="9"/>
      <c r="R8306" s="10" t="s">
        <v>24803</v>
      </c>
      <c r="S8306" s="11">
        <v>3</v>
      </c>
      <c r="T8306" s="9" t="s">
        <v>28501</v>
      </c>
      <c r="U8306" s="9" t="s">
        <v>27562</v>
      </c>
      <c r="V8306" s="12"/>
      <c r="W8306" s="43" t="s">
        <v>18823</v>
      </c>
      <c r="X8306" s="8" t="s">
        <v>18797</v>
      </c>
    </row>
    <row r="8307" spans="1:24" x14ac:dyDescent="0.25">
      <c r="A8307" s="16" t="s">
        <v>13109</v>
      </c>
      <c r="B8307" s="5" t="s">
        <v>16218</v>
      </c>
      <c r="C8307" s="5" t="s">
        <v>16207</v>
      </c>
      <c r="D8307" s="6">
        <f t="shared" si="596"/>
        <v>1350552</v>
      </c>
      <c r="E8307" s="6">
        <f t="shared" si="597"/>
        <v>1353156</v>
      </c>
      <c r="F8307" s="6">
        <f t="shared" si="595"/>
        <v>2605</v>
      </c>
      <c r="G8307" s="40">
        <f t="shared" si="594"/>
        <v>693</v>
      </c>
      <c r="H8307" s="6">
        <v>30604191</v>
      </c>
      <c r="I8307" s="6">
        <v>30606795</v>
      </c>
      <c r="J8307" s="6">
        <v>1</v>
      </c>
      <c r="K8307" s="6">
        <f t="shared" si="593"/>
        <v>346</v>
      </c>
      <c r="L8307" s="6">
        <v>752</v>
      </c>
      <c r="M8307" s="1" t="s">
        <v>14</v>
      </c>
      <c r="N8307" s="17" t="s">
        <v>29311</v>
      </c>
      <c r="O8307" s="17" t="s">
        <v>29450</v>
      </c>
      <c r="Q8307" s="9"/>
      <c r="R8307" s="10" t="s">
        <v>24804</v>
      </c>
      <c r="S8307" s="11">
        <v>0</v>
      </c>
      <c r="T8307" s="9" t="s">
        <v>16207</v>
      </c>
      <c r="U8307" s="9"/>
      <c r="V8307" s="12"/>
      <c r="X8307" s="8" t="s">
        <v>18797</v>
      </c>
    </row>
    <row r="8308" spans="1:24" x14ac:dyDescent="0.25">
      <c r="A8308" s="16" t="s">
        <v>13110</v>
      </c>
      <c r="B8308" s="5" t="s">
        <v>16218</v>
      </c>
      <c r="C8308" s="5" t="s">
        <v>16206</v>
      </c>
      <c r="D8308" s="6">
        <f t="shared" si="596"/>
        <v>1356630</v>
      </c>
      <c r="E8308" s="6">
        <f t="shared" si="597"/>
        <v>1359194</v>
      </c>
      <c r="F8308" s="6">
        <f t="shared" si="595"/>
        <v>2565</v>
      </c>
      <c r="G8308" s="40">
        <f t="shared" si="594"/>
        <v>3473</v>
      </c>
      <c r="H8308" s="6">
        <v>30610269</v>
      </c>
      <c r="I8308" s="6">
        <v>30612833</v>
      </c>
      <c r="J8308" s="6">
        <v>0</v>
      </c>
      <c r="K8308" s="6">
        <f t="shared" si="593"/>
        <v>0</v>
      </c>
      <c r="L8308" s="6">
        <v>854</v>
      </c>
      <c r="M8308" s="1" t="s">
        <v>14</v>
      </c>
      <c r="N8308" s="17" t="s">
        <v>29319</v>
      </c>
      <c r="O8308" s="17" t="s">
        <v>29450</v>
      </c>
      <c r="Q8308" s="9"/>
      <c r="R8308" s="10" t="s">
        <v>24805</v>
      </c>
      <c r="S8308" s="11">
        <v>0</v>
      </c>
      <c r="T8308" s="9" t="s">
        <v>16207</v>
      </c>
      <c r="U8308" s="9"/>
      <c r="V8308" s="12"/>
      <c r="X8308" s="8" t="s">
        <v>18797</v>
      </c>
    </row>
    <row r="8309" spans="1:24" x14ac:dyDescent="0.25">
      <c r="A8309" s="16" t="s">
        <v>13111</v>
      </c>
      <c r="B8309" s="5" t="s">
        <v>16218</v>
      </c>
      <c r="C8309" s="5" t="s">
        <v>16207</v>
      </c>
      <c r="D8309" s="6">
        <f t="shared" si="596"/>
        <v>1361469</v>
      </c>
      <c r="E8309" s="6">
        <f t="shared" si="597"/>
        <v>1363057</v>
      </c>
      <c r="F8309" s="6">
        <f t="shared" si="595"/>
        <v>1589</v>
      </c>
      <c r="G8309" s="40">
        <f t="shared" si="594"/>
        <v>2274</v>
      </c>
      <c r="H8309" s="6">
        <v>30615108</v>
      </c>
      <c r="I8309" s="6">
        <v>30616696</v>
      </c>
      <c r="J8309" s="6">
        <v>1</v>
      </c>
      <c r="K8309" s="6">
        <f t="shared" ref="K8309:K8372" si="598">F8309-((L8309+1)*3)</f>
        <v>71</v>
      </c>
      <c r="L8309" s="6">
        <v>505</v>
      </c>
      <c r="M8309" s="1" t="s">
        <v>13112</v>
      </c>
      <c r="N8309" s="17" t="s">
        <v>29311</v>
      </c>
      <c r="O8309" s="17" t="s">
        <v>29450</v>
      </c>
      <c r="Q8309" s="9"/>
      <c r="R8309" s="10" t="s">
        <v>24806</v>
      </c>
      <c r="S8309" s="11">
        <v>2</v>
      </c>
      <c r="T8309" s="9" t="s">
        <v>25259</v>
      </c>
      <c r="U8309" s="9"/>
      <c r="V8309" s="12"/>
      <c r="X8309" s="8" t="s">
        <v>18797</v>
      </c>
    </row>
    <row r="8310" spans="1:24" x14ac:dyDescent="0.25">
      <c r="A8310" s="16" t="s">
        <v>13113</v>
      </c>
      <c r="B8310" s="5" t="s">
        <v>16218</v>
      </c>
      <c r="C8310" s="5" t="s">
        <v>16206</v>
      </c>
      <c r="D8310" s="6">
        <f t="shared" si="596"/>
        <v>1372733</v>
      </c>
      <c r="E8310" s="6">
        <f t="shared" si="597"/>
        <v>1375123</v>
      </c>
      <c r="F8310" s="6">
        <f t="shared" si="595"/>
        <v>2391</v>
      </c>
      <c r="G8310" s="40">
        <f t="shared" si="594"/>
        <v>9675</v>
      </c>
      <c r="H8310" s="6">
        <v>30626372</v>
      </c>
      <c r="I8310" s="6">
        <v>30628762</v>
      </c>
      <c r="J8310" s="6">
        <v>0</v>
      </c>
      <c r="K8310" s="6">
        <f t="shared" si="598"/>
        <v>0</v>
      </c>
      <c r="L8310" s="6">
        <v>796</v>
      </c>
      <c r="M8310" s="1" t="s">
        <v>13114</v>
      </c>
      <c r="N8310" s="17" t="s">
        <v>29311</v>
      </c>
      <c r="O8310" s="17" t="s">
        <v>29450</v>
      </c>
      <c r="P8310" s="8" t="s">
        <v>16129</v>
      </c>
      <c r="Q8310" s="7" t="s">
        <v>16627</v>
      </c>
      <c r="R8310" s="14" t="s">
        <v>24807</v>
      </c>
      <c r="S8310" s="42">
        <v>0</v>
      </c>
      <c r="T8310" s="41" t="s">
        <v>16207</v>
      </c>
      <c r="U8310" s="7"/>
      <c r="V8310" s="12"/>
      <c r="X8310" s="8" t="s">
        <v>18797</v>
      </c>
    </row>
    <row r="8311" spans="1:24" x14ac:dyDescent="0.25">
      <c r="A8311" s="16" t="s">
        <v>13115</v>
      </c>
      <c r="B8311" s="5" t="s">
        <v>16218</v>
      </c>
      <c r="C8311" s="5" t="s">
        <v>16206</v>
      </c>
      <c r="D8311" s="6">
        <f t="shared" si="596"/>
        <v>1376392</v>
      </c>
      <c r="E8311" s="6">
        <f t="shared" si="597"/>
        <v>1377180</v>
      </c>
      <c r="F8311" s="6">
        <f t="shared" si="595"/>
        <v>789</v>
      </c>
      <c r="G8311" s="40">
        <f t="shared" si="594"/>
        <v>1268</v>
      </c>
      <c r="H8311" s="6">
        <v>30630031</v>
      </c>
      <c r="I8311" s="6">
        <v>30630819</v>
      </c>
      <c r="J8311" s="6">
        <v>0</v>
      </c>
      <c r="K8311" s="6">
        <f t="shared" si="598"/>
        <v>0</v>
      </c>
      <c r="L8311" s="6">
        <v>262</v>
      </c>
      <c r="M8311" s="1" t="s">
        <v>13116</v>
      </c>
      <c r="N8311" s="17" t="s">
        <v>29311</v>
      </c>
      <c r="O8311" s="17" t="s">
        <v>29450</v>
      </c>
      <c r="P8311" s="8" t="s">
        <v>16130</v>
      </c>
      <c r="Q8311" s="7" t="s">
        <v>16524</v>
      </c>
      <c r="R8311" s="14" t="s">
        <v>24808</v>
      </c>
      <c r="S8311" s="42">
        <v>4</v>
      </c>
      <c r="T8311" s="41" t="s">
        <v>28502</v>
      </c>
      <c r="U8311" s="7" t="s">
        <v>26397</v>
      </c>
      <c r="V8311" s="12"/>
      <c r="X8311" s="8" t="s">
        <v>18797</v>
      </c>
    </row>
    <row r="8312" spans="1:24" x14ac:dyDescent="0.25">
      <c r="A8312" s="16" t="s">
        <v>13117</v>
      </c>
      <c r="B8312" s="5" t="s">
        <v>16218</v>
      </c>
      <c r="C8312" s="5" t="s">
        <v>16206</v>
      </c>
      <c r="D8312" s="6">
        <f t="shared" si="596"/>
        <v>1378387</v>
      </c>
      <c r="E8312" s="6">
        <f t="shared" si="597"/>
        <v>1380729</v>
      </c>
      <c r="F8312" s="6">
        <f t="shared" si="595"/>
        <v>2343</v>
      </c>
      <c r="G8312" s="40">
        <f t="shared" si="594"/>
        <v>1206</v>
      </c>
      <c r="H8312" s="6">
        <v>30632026</v>
      </c>
      <c r="I8312" s="6">
        <v>30634368</v>
      </c>
      <c r="J8312" s="6">
        <v>0</v>
      </c>
      <c r="K8312" s="6">
        <f t="shared" si="598"/>
        <v>0</v>
      </c>
      <c r="L8312" s="6">
        <v>780</v>
      </c>
      <c r="M8312" s="1" t="s">
        <v>957</v>
      </c>
      <c r="N8312" s="17" t="s">
        <v>29311</v>
      </c>
      <c r="O8312" s="17" t="s">
        <v>29450</v>
      </c>
      <c r="Q8312" s="9"/>
      <c r="R8312" s="10" t="s">
        <v>19622</v>
      </c>
      <c r="S8312" s="11">
        <v>1</v>
      </c>
      <c r="T8312" s="9" t="s">
        <v>25028</v>
      </c>
      <c r="U8312" s="9"/>
      <c r="V8312" s="12"/>
      <c r="X8312" s="8" t="s">
        <v>18797</v>
      </c>
    </row>
    <row r="8313" spans="1:24" x14ac:dyDescent="0.25">
      <c r="A8313" s="16" t="s">
        <v>13118</v>
      </c>
      <c r="B8313" s="5" t="s">
        <v>16218</v>
      </c>
      <c r="C8313" s="5" t="s">
        <v>16207</v>
      </c>
      <c r="D8313" s="6">
        <f t="shared" si="596"/>
        <v>1380974</v>
      </c>
      <c r="E8313" s="6">
        <f t="shared" si="597"/>
        <v>1382457</v>
      </c>
      <c r="F8313" s="6">
        <f t="shared" si="595"/>
        <v>1484</v>
      </c>
      <c r="G8313" s="40">
        <f t="shared" si="594"/>
        <v>244</v>
      </c>
      <c r="H8313" s="6">
        <v>30634613</v>
      </c>
      <c r="I8313" s="6">
        <v>30636096</v>
      </c>
      <c r="J8313" s="6">
        <v>1</v>
      </c>
      <c r="K8313" s="6">
        <f t="shared" si="598"/>
        <v>53</v>
      </c>
      <c r="L8313" s="6">
        <v>476</v>
      </c>
      <c r="M8313" s="1" t="s">
        <v>7756</v>
      </c>
      <c r="N8313" s="17" t="s">
        <v>29311</v>
      </c>
      <c r="O8313" s="17" t="s">
        <v>29450</v>
      </c>
      <c r="Q8313" s="9"/>
      <c r="R8313" s="10" t="s">
        <v>24809</v>
      </c>
      <c r="S8313" s="11">
        <v>4</v>
      </c>
      <c r="T8313" s="9" t="s">
        <v>28503</v>
      </c>
      <c r="U8313" s="9"/>
      <c r="V8313" s="12"/>
      <c r="W8313" s="43" t="s">
        <v>18847</v>
      </c>
      <c r="X8313" s="8" t="s">
        <v>18797</v>
      </c>
    </row>
    <row r="8314" spans="1:24" x14ac:dyDescent="0.25">
      <c r="A8314" s="16" t="s">
        <v>13119</v>
      </c>
      <c r="B8314" s="5" t="s">
        <v>16218</v>
      </c>
      <c r="C8314" s="5" t="s">
        <v>16206</v>
      </c>
      <c r="D8314" s="6">
        <f t="shared" si="596"/>
        <v>1383337</v>
      </c>
      <c r="E8314" s="6">
        <f t="shared" si="597"/>
        <v>1387527</v>
      </c>
      <c r="F8314" s="6">
        <f t="shared" si="595"/>
        <v>4191</v>
      </c>
      <c r="G8314" s="40">
        <f t="shared" si="594"/>
        <v>879</v>
      </c>
      <c r="H8314" s="6">
        <v>30636976</v>
      </c>
      <c r="I8314" s="6">
        <v>30641166</v>
      </c>
      <c r="J8314" s="6">
        <v>0</v>
      </c>
      <c r="K8314" s="6">
        <f t="shared" si="598"/>
        <v>0</v>
      </c>
      <c r="L8314" s="6">
        <v>1396</v>
      </c>
      <c r="M8314" s="1" t="s">
        <v>13120</v>
      </c>
      <c r="N8314" s="17" t="s">
        <v>29311</v>
      </c>
      <c r="O8314" s="17" t="s">
        <v>29450</v>
      </c>
      <c r="Q8314" s="9"/>
      <c r="R8314" s="10" t="s">
        <v>24810</v>
      </c>
      <c r="S8314" s="11">
        <v>0</v>
      </c>
      <c r="T8314" s="9" t="s">
        <v>16207</v>
      </c>
      <c r="U8314" s="9"/>
      <c r="V8314" s="12"/>
      <c r="X8314" s="8" t="s">
        <v>18797</v>
      </c>
    </row>
    <row r="8315" spans="1:24" x14ac:dyDescent="0.25">
      <c r="A8315" s="16" t="s">
        <v>13121</v>
      </c>
      <c r="B8315" s="5" t="s">
        <v>16218</v>
      </c>
      <c r="C8315" s="5" t="s">
        <v>16207</v>
      </c>
      <c r="D8315" s="6">
        <f t="shared" si="596"/>
        <v>1387742</v>
      </c>
      <c r="E8315" s="6">
        <f t="shared" si="597"/>
        <v>1388593</v>
      </c>
      <c r="F8315" s="6">
        <f t="shared" si="595"/>
        <v>852</v>
      </c>
      <c r="G8315" s="40">
        <f t="shared" si="594"/>
        <v>214</v>
      </c>
      <c r="H8315" s="6">
        <v>30641381</v>
      </c>
      <c r="I8315" s="6">
        <v>30642232</v>
      </c>
      <c r="J8315" s="6">
        <v>0</v>
      </c>
      <c r="K8315" s="6">
        <f t="shared" si="598"/>
        <v>0</v>
      </c>
      <c r="L8315" s="6">
        <v>283</v>
      </c>
      <c r="M8315" s="1" t="s">
        <v>7878</v>
      </c>
      <c r="N8315" s="17" t="s">
        <v>29311</v>
      </c>
      <c r="O8315" s="17" t="s">
        <v>29450</v>
      </c>
      <c r="Q8315" s="9"/>
      <c r="R8315" s="10" t="s">
        <v>22632</v>
      </c>
      <c r="S8315" s="11">
        <v>3</v>
      </c>
      <c r="T8315" s="9" t="s">
        <v>25037</v>
      </c>
      <c r="U8315" s="9"/>
      <c r="V8315" s="12"/>
      <c r="X8315" s="8" t="s">
        <v>18797</v>
      </c>
    </row>
    <row r="8316" spans="1:24" x14ac:dyDescent="0.25">
      <c r="A8316" s="16" t="s">
        <v>13122</v>
      </c>
      <c r="B8316" s="5" t="s">
        <v>16218</v>
      </c>
      <c r="C8316" s="5" t="s">
        <v>16207</v>
      </c>
      <c r="D8316" s="6">
        <f t="shared" si="596"/>
        <v>1388896</v>
      </c>
      <c r="E8316" s="6">
        <f t="shared" si="597"/>
        <v>1390524</v>
      </c>
      <c r="F8316" s="6">
        <f t="shared" si="595"/>
        <v>1629</v>
      </c>
      <c r="G8316" s="40">
        <f t="shared" ref="G8316:G8379" si="599">D8316-E8315-1</f>
        <v>302</v>
      </c>
      <c r="H8316" s="6">
        <v>30642535</v>
      </c>
      <c r="I8316" s="6">
        <v>30644163</v>
      </c>
      <c r="J8316" s="6">
        <v>0</v>
      </c>
      <c r="K8316" s="6">
        <f t="shared" si="598"/>
        <v>0</v>
      </c>
      <c r="L8316" s="6">
        <v>542</v>
      </c>
      <c r="M8316" s="1" t="s">
        <v>7467</v>
      </c>
      <c r="N8316" s="17" t="s">
        <v>29310</v>
      </c>
      <c r="O8316" s="17" t="s">
        <v>29450</v>
      </c>
      <c r="Q8316" s="9"/>
      <c r="R8316" s="10" t="s">
        <v>22446</v>
      </c>
      <c r="S8316" s="11">
        <v>3</v>
      </c>
      <c r="T8316" s="9" t="s">
        <v>27230</v>
      </c>
      <c r="U8316" s="9" t="s">
        <v>16207</v>
      </c>
      <c r="V8316" s="12"/>
      <c r="X8316" s="8" t="s">
        <v>18797</v>
      </c>
    </row>
    <row r="8317" spans="1:24" x14ac:dyDescent="0.25">
      <c r="A8317" s="16" t="s">
        <v>13123</v>
      </c>
      <c r="B8317" s="5" t="s">
        <v>16218</v>
      </c>
      <c r="C8317" s="5" t="s">
        <v>16207</v>
      </c>
      <c r="D8317" s="6">
        <f t="shared" si="596"/>
        <v>1391414</v>
      </c>
      <c r="E8317" s="6">
        <f t="shared" si="597"/>
        <v>1396313</v>
      </c>
      <c r="F8317" s="6">
        <f t="shared" si="595"/>
        <v>4900</v>
      </c>
      <c r="G8317" s="40">
        <f t="shared" si="599"/>
        <v>889</v>
      </c>
      <c r="H8317" s="6">
        <v>30645053</v>
      </c>
      <c r="I8317" s="6">
        <v>30649952</v>
      </c>
      <c r="J8317" s="6">
        <v>3</v>
      </c>
      <c r="K8317" s="6">
        <f t="shared" si="598"/>
        <v>172</v>
      </c>
      <c r="L8317" s="6">
        <v>1575</v>
      </c>
      <c r="M8317" s="1" t="s">
        <v>13124</v>
      </c>
      <c r="N8317" s="17" t="s">
        <v>29311</v>
      </c>
      <c r="O8317" s="17" t="s">
        <v>29450</v>
      </c>
      <c r="P8317" s="8" t="s">
        <v>16131</v>
      </c>
      <c r="Q8317" s="7" t="s">
        <v>18096</v>
      </c>
      <c r="R8317" s="14" t="s">
        <v>19214</v>
      </c>
      <c r="S8317" s="42">
        <v>1</v>
      </c>
      <c r="T8317" s="41" t="s">
        <v>25022</v>
      </c>
      <c r="U8317" s="7" t="s">
        <v>16207</v>
      </c>
      <c r="V8317" s="12"/>
      <c r="W8317" s="43" t="s">
        <v>18809</v>
      </c>
      <c r="X8317" s="8" t="s">
        <v>18797</v>
      </c>
    </row>
    <row r="8318" spans="1:24" x14ac:dyDescent="0.25">
      <c r="A8318" s="16" t="s">
        <v>13125</v>
      </c>
      <c r="B8318" s="5" t="s">
        <v>16218</v>
      </c>
      <c r="C8318" s="5" t="s">
        <v>16206</v>
      </c>
      <c r="D8318" s="6">
        <f t="shared" si="596"/>
        <v>1398180</v>
      </c>
      <c r="E8318" s="6">
        <f t="shared" si="597"/>
        <v>1398913</v>
      </c>
      <c r="F8318" s="6">
        <f t="shared" si="595"/>
        <v>734</v>
      </c>
      <c r="G8318" s="40">
        <f t="shared" si="599"/>
        <v>1866</v>
      </c>
      <c r="H8318" s="6">
        <v>30651819</v>
      </c>
      <c r="I8318" s="6">
        <v>30652552</v>
      </c>
      <c r="J8318" s="6">
        <v>2</v>
      </c>
      <c r="K8318" s="6">
        <f t="shared" si="598"/>
        <v>119</v>
      </c>
      <c r="L8318" s="6">
        <v>204</v>
      </c>
      <c r="M8318" s="1" t="s">
        <v>6127</v>
      </c>
      <c r="N8318" s="17" t="s">
        <v>29311</v>
      </c>
      <c r="O8318" s="17" t="s">
        <v>29450</v>
      </c>
      <c r="Q8318" s="9"/>
      <c r="R8318" s="10" t="s">
        <v>24811</v>
      </c>
      <c r="S8318" s="11">
        <v>1</v>
      </c>
      <c r="T8318" s="9" t="s">
        <v>25011</v>
      </c>
      <c r="U8318" s="9" t="s">
        <v>16207</v>
      </c>
      <c r="V8318" s="12"/>
      <c r="X8318" s="8" t="s">
        <v>18797</v>
      </c>
    </row>
    <row r="8319" spans="1:24" x14ac:dyDescent="0.25">
      <c r="A8319" s="16" t="s">
        <v>13126</v>
      </c>
      <c r="B8319" s="5" t="s">
        <v>16218</v>
      </c>
      <c r="C8319" s="5" t="s">
        <v>16207</v>
      </c>
      <c r="D8319" s="6">
        <f t="shared" si="596"/>
        <v>1399541</v>
      </c>
      <c r="E8319" s="6">
        <f t="shared" si="597"/>
        <v>1402463</v>
      </c>
      <c r="F8319" s="6">
        <f t="shared" si="595"/>
        <v>2923</v>
      </c>
      <c r="G8319" s="40">
        <f t="shared" si="599"/>
        <v>627</v>
      </c>
      <c r="H8319" s="6">
        <v>30653180</v>
      </c>
      <c r="I8319" s="6">
        <v>30656102</v>
      </c>
      <c r="J8319" s="6">
        <v>1</v>
      </c>
      <c r="K8319" s="6">
        <f t="shared" si="598"/>
        <v>82</v>
      </c>
      <c r="L8319" s="6">
        <v>946</v>
      </c>
      <c r="M8319" s="1" t="s">
        <v>13127</v>
      </c>
      <c r="N8319" s="17" t="s">
        <v>29320</v>
      </c>
      <c r="O8319" s="17" t="s">
        <v>29450</v>
      </c>
      <c r="P8319" s="8" t="s">
        <v>16132</v>
      </c>
      <c r="Q8319" s="7" t="s">
        <v>17634</v>
      </c>
      <c r="R8319" s="14" t="s">
        <v>24812</v>
      </c>
      <c r="S8319" s="42">
        <v>20</v>
      </c>
      <c r="T8319" s="41" t="s">
        <v>28504</v>
      </c>
      <c r="U8319" s="7" t="s">
        <v>16207</v>
      </c>
      <c r="V8319" s="12"/>
      <c r="X8319" s="8" t="s">
        <v>18797</v>
      </c>
    </row>
    <row r="8320" spans="1:24" x14ac:dyDescent="0.25">
      <c r="A8320" s="16" t="s">
        <v>13128</v>
      </c>
      <c r="B8320" s="5" t="s">
        <v>16218</v>
      </c>
      <c r="C8320" s="5" t="s">
        <v>16206</v>
      </c>
      <c r="D8320" s="6">
        <f t="shared" si="596"/>
        <v>1403233</v>
      </c>
      <c r="E8320" s="6">
        <f t="shared" si="597"/>
        <v>1404585</v>
      </c>
      <c r="F8320" s="6">
        <f t="shared" si="595"/>
        <v>1353</v>
      </c>
      <c r="G8320" s="40">
        <f t="shared" si="599"/>
        <v>769</v>
      </c>
      <c r="H8320" s="6">
        <v>30656872</v>
      </c>
      <c r="I8320" s="6">
        <v>30658224</v>
      </c>
      <c r="J8320" s="6">
        <v>0</v>
      </c>
      <c r="K8320" s="6">
        <f t="shared" si="598"/>
        <v>0</v>
      </c>
      <c r="L8320" s="6">
        <v>450</v>
      </c>
      <c r="M8320" s="1" t="s">
        <v>13129</v>
      </c>
      <c r="N8320" s="17" t="s">
        <v>29311</v>
      </c>
      <c r="O8320" s="17" t="s">
        <v>29450</v>
      </c>
      <c r="P8320" s="8" t="s">
        <v>16133</v>
      </c>
      <c r="Q8320" s="7" t="s">
        <v>18712</v>
      </c>
      <c r="R8320" s="14" t="s">
        <v>21059</v>
      </c>
      <c r="S8320" s="42">
        <v>3</v>
      </c>
      <c r="T8320" s="41" t="s">
        <v>25176</v>
      </c>
      <c r="U8320" s="7"/>
      <c r="V8320" s="12"/>
      <c r="X8320" s="8" t="s">
        <v>18797</v>
      </c>
    </row>
    <row r="8321" spans="1:25" x14ac:dyDescent="0.25">
      <c r="A8321" s="16" t="s">
        <v>13130</v>
      </c>
      <c r="B8321" s="5" t="s">
        <v>16218</v>
      </c>
      <c r="C8321" s="5" t="s">
        <v>16207</v>
      </c>
      <c r="D8321" s="6">
        <f t="shared" si="596"/>
        <v>1404869</v>
      </c>
      <c r="E8321" s="6">
        <f t="shared" si="597"/>
        <v>1406644</v>
      </c>
      <c r="F8321" s="6">
        <f t="shared" si="595"/>
        <v>1776</v>
      </c>
      <c r="G8321" s="40">
        <f t="shared" si="599"/>
        <v>283</v>
      </c>
      <c r="H8321" s="6">
        <v>30658508</v>
      </c>
      <c r="I8321" s="6">
        <v>30660283</v>
      </c>
      <c r="J8321" s="6">
        <v>0</v>
      </c>
      <c r="K8321" s="6">
        <f t="shared" si="598"/>
        <v>0</v>
      </c>
      <c r="L8321" s="6">
        <v>591</v>
      </c>
      <c r="M8321" s="1" t="s">
        <v>13131</v>
      </c>
      <c r="N8321" s="17" t="s">
        <v>29311</v>
      </c>
      <c r="O8321" s="17" t="s">
        <v>29450</v>
      </c>
      <c r="P8321" s="8" t="s">
        <v>16134</v>
      </c>
      <c r="Q8321" s="7" t="s">
        <v>16901</v>
      </c>
      <c r="R8321" s="14" t="s">
        <v>24813</v>
      </c>
      <c r="S8321" s="42">
        <v>3</v>
      </c>
      <c r="T8321" s="41" t="s">
        <v>28505</v>
      </c>
      <c r="U8321" s="7" t="s">
        <v>16207</v>
      </c>
      <c r="V8321" s="12"/>
      <c r="X8321" s="8" t="s">
        <v>18797</v>
      </c>
    </row>
    <row r="8322" spans="1:25" x14ac:dyDescent="0.25">
      <c r="A8322" s="16" t="s">
        <v>13132</v>
      </c>
      <c r="B8322" s="5" t="s">
        <v>16218</v>
      </c>
      <c r="C8322" s="5" t="s">
        <v>16207</v>
      </c>
      <c r="D8322" s="6">
        <f t="shared" si="596"/>
        <v>1407167</v>
      </c>
      <c r="E8322" s="6">
        <f t="shared" si="597"/>
        <v>1408585</v>
      </c>
      <c r="F8322" s="6">
        <f t="shared" si="595"/>
        <v>1419</v>
      </c>
      <c r="G8322" s="40">
        <f t="shared" si="599"/>
        <v>522</v>
      </c>
      <c r="H8322" s="6">
        <v>30660806</v>
      </c>
      <c r="I8322" s="6">
        <v>30662224</v>
      </c>
      <c r="J8322" s="6">
        <v>0</v>
      </c>
      <c r="K8322" s="6">
        <f t="shared" si="598"/>
        <v>0</v>
      </c>
      <c r="L8322" s="6">
        <v>472</v>
      </c>
      <c r="M8322" s="1" t="s">
        <v>14</v>
      </c>
      <c r="N8322" s="17" t="s">
        <v>29309</v>
      </c>
      <c r="O8322" s="17" t="s">
        <v>29451</v>
      </c>
      <c r="Q8322" s="9"/>
      <c r="R8322" s="10" t="s">
        <v>19969</v>
      </c>
      <c r="S8322" s="11">
        <v>0</v>
      </c>
      <c r="T8322" s="9" t="s">
        <v>16207</v>
      </c>
      <c r="U8322" s="9"/>
      <c r="V8322" s="12"/>
      <c r="X8322" s="8" t="s">
        <v>18798</v>
      </c>
    </row>
    <row r="8323" spans="1:25" x14ac:dyDescent="0.25">
      <c r="A8323" s="16" t="s">
        <v>13133</v>
      </c>
      <c r="B8323" s="5" t="s">
        <v>16218</v>
      </c>
      <c r="C8323" s="5" t="s">
        <v>16207</v>
      </c>
      <c r="D8323" s="6">
        <f t="shared" si="596"/>
        <v>1413185</v>
      </c>
      <c r="E8323" s="6">
        <f t="shared" si="597"/>
        <v>1414127</v>
      </c>
      <c r="F8323" s="6">
        <f t="shared" ref="F8323:F8386" si="600">I8323-H8323+1</f>
        <v>943</v>
      </c>
      <c r="G8323" s="40">
        <f t="shared" si="599"/>
        <v>4599</v>
      </c>
      <c r="H8323" s="6">
        <v>30666824</v>
      </c>
      <c r="I8323" s="6">
        <v>30667766</v>
      </c>
      <c r="J8323" s="6">
        <v>1</v>
      </c>
      <c r="K8323" s="6">
        <f t="shared" si="598"/>
        <v>76</v>
      </c>
      <c r="L8323" s="6">
        <v>288</v>
      </c>
      <c r="M8323" s="1" t="s">
        <v>14</v>
      </c>
      <c r="N8323" s="17" t="s">
        <v>29326</v>
      </c>
      <c r="O8323" s="17" t="s">
        <v>29450</v>
      </c>
      <c r="Q8323" s="9"/>
      <c r="R8323" s="10" t="s">
        <v>18964</v>
      </c>
      <c r="S8323" s="11">
        <v>0</v>
      </c>
      <c r="T8323" s="9" t="s">
        <v>16207</v>
      </c>
      <c r="U8323" s="9"/>
      <c r="V8323" s="12"/>
      <c r="X8323" s="8" t="s">
        <v>18797</v>
      </c>
    </row>
    <row r="8324" spans="1:25" x14ac:dyDescent="0.25">
      <c r="A8324" s="16" t="s">
        <v>13134</v>
      </c>
      <c r="B8324" s="5" t="s">
        <v>16218</v>
      </c>
      <c r="C8324" s="5" t="s">
        <v>16206</v>
      </c>
      <c r="D8324" s="6">
        <f t="shared" si="596"/>
        <v>1414584</v>
      </c>
      <c r="E8324" s="6">
        <f t="shared" si="597"/>
        <v>1416257</v>
      </c>
      <c r="F8324" s="6">
        <f t="shared" si="600"/>
        <v>1674</v>
      </c>
      <c r="G8324" s="40">
        <f t="shared" si="599"/>
        <v>456</v>
      </c>
      <c r="H8324" s="6">
        <v>30668223</v>
      </c>
      <c r="I8324" s="6">
        <v>30669896</v>
      </c>
      <c r="J8324" s="6">
        <v>0</v>
      </c>
      <c r="K8324" s="6">
        <f t="shared" si="598"/>
        <v>0</v>
      </c>
      <c r="L8324" s="6">
        <v>557</v>
      </c>
      <c r="M8324" s="1" t="s">
        <v>13135</v>
      </c>
      <c r="N8324" s="17" t="s">
        <v>29311</v>
      </c>
      <c r="O8324" s="17" t="s">
        <v>29450</v>
      </c>
      <c r="Q8324" s="9"/>
      <c r="R8324" s="10" t="s">
        <v>24814</v>
      </c>
      <c r="S8324" s="11">
        <v>3</v>
      </c>
      <c r="T8324" s="9" t="s">
        <v>25037</v>
      </c>
      <c r="U8324" s="9"/>
      <c r="V8324" s="12"/>
      <c r="X8324" s="8" t="s">
        <v>18797</v>
      </c>
    </row>
    <row r="8325" spans="1:25" x14ac:dyDescent="0.25">
      <c r="A8325" s="16" t="s">
        <v>13136</v>
      </c>
      <c r="B8325" s="5" t="s">
        <v>16218</v>
      </c>
      <c r="C8325" s="5" t="s">
        <v>16206</v>
      </c>
      <c r="D8325" s="6">
        <f t="shared" si="596"/>
        <v>1417956</v>
      </c>
      <c r="E8325" s="6">
        <f t="shared" si="597"/>
        <v>1418818</v>
      </c>
      <c r="F8325" s="6">
        <f t="shared" si="600"/>
        <v>863</v>
      </c>
      <c r="G8325" s="40">
        <f t="shared" si="599"/>
        <v>1698</v>
      </c>
      <c r="H8325" s="6">
        <v>30671595</v>
      </c>
      <c r="I8325" s="6">
        <v>30672457</v>
      </c>
      <c r="J8325" s="6">
        <v>1</v>
      </c>
      <c r="K8325" s="6">
        <f t="shared" si="598"/>
        <v>59</v>
      </c>
      <c r="L8325" s="6">
        <v>267</v>
      </c>
      <c r="M8325" s="1" t="s">
        <v>14</v>
      </c>
      <c r="N8325" s="17" t="s">
        <v>29311</v>
      </c>
      <c r="O8325" s="17" t="s">
        <v>29450</v>
      </c>
      <c r="Q8325" s="9"/>
      <c r="R8325" s="10" t="s">
        <v>24815</v>
      </c>
      <c r="S8325" s="11">
        <v>0</v>
      </c>
      <c r="T8325" s="9" t="s">
        <v>16207</v>
      </c>
      <c r="U8325" s="9"/>
      <c r="V8325" s="12"/>
      <c r="X8325" s="8" t="s">
        <v>18797</v>
      </c>
    </row>
    <row r="8326" spans="1:25" x14ac:dyDescent="0.25">
      <c r="A8326" s="16" t="s">
        <v>13137</v>
      </c>
      <c r="B8326" s="5" t="s">
        <v>16218</v>
      </c>
      <c r="C8326" s="5" t="s">
        <v>16207</v>
      </c>
      <c r="D8326" s="6">
        <f t="shared" si="596"/>
        <v>1419963</v>
      </c>
      <c r="E8326" s="6">
        <f t="shared" si="597"/>
        <v>1423091</v>
      </c>
      <c r="F8326" s="6">
        <f t="shared" si="600"/>
        <v>3129</v>
      </c>
      <c r="G8326" s="40">
        <f t="shared" si="599"/>
        <v>1144</v>
      </c>
      <c r="H8326" s="6">
        <v>30673602</v>
      </c>
      <c r="I8326" s="6">
        <v>30676730</v>
      </c>
      <c r="J8326" s="6">
        <v>0</v>
      </c>
      <c r="K8326" s="6">
        <f t="shared" si="598"/>
        <v>0</v>
      </c>
      <c r="L8326" s="6">
        <v>1042</v>
      </c>
      <c r="M8326" s="1" t="s">
        <v>13138</v>
      </c>
      <c r="N8326" s="17" t="s">
        <v>29311</v>
      </c>
      <c r="O8326" s="17" t="s">
        <v>29450</v>
      </c>
      <c r="P8326" s="8" t="s">
        <v>14813</v>
      </c>
      <c r="Q8326" s="7" t="s">
        <v>16590</v>
      </c>
      <c r="R8326" s="14" t="s">
        <v>20584</v>
      </c>
      <c r="S8326" s="42">
        <v>6</v>
      </c>
      <c r="T8326" s="41" t="s">
        <v>28506</v>
      </c>
      <c r="U8326" s="7"/>
      <c r="V8326" s="43" t="s">
        <v>28688</v>
      </c>
      <c r="X8326" s="8" t="s">
        <v>18797</v>
      </c>
    </row>
    <row r="8327" spans="1:25" x14ac:dyDescent="0.25">
      <c r="A8327" s="16" t="s">
        <v>13139</v>
      </c>
      <c r="B8327" s="5" t="s">
        <v>16218</v>
      </c>
      <c r="C8327" s="5" t="s">
        <v>16207</v>
      </c>
      <c r="D8327" s="6">
        <f t="shared" si="596"/>
        <v>1426454</v>
      </c>
      <c r="E8327" s="6">
        <f t="shared" si="597"/>
        <v>1432304</v>
      </c>
      <c r="F8327" s="6">
        <f t="shared" si="600"/>
        <v>5851</v>
      </c>
      <c r="G8327" s="40">
        <f t="shared" si="599"/>
        <v>3362</v>
      </c>
      <c r="H8327" s="6">
        <v>30680093</v>
      </c>
      <c r="I8327" s="6">
        <v>30685943</v>
      </c>
      <c r="J8327" s="6">
        <v>1</v>
      </c>
      <c r="K8327" s="6">
        <f t="shared" si="598"/>
        <v>163</v>
      </c>
      <c r="L8327" s="6">
        <v>1895</v>
      </c>
      <c r="M8327" s="1" t="s">
        <v>13140</v>
      </c>
      <c r="N8327" s="17" t="s">
        <v>29311</v>
      </c>
      <c r="O8327" s="17" t="s">
        <v>29450</v>
      </c>
      <c r="P8327" s="8" t="s">
        <v>16135</v>
      </c>
      <c r="Q8327" s="7" t="s">
        <v>17949</v>
      </c>
      <c r="R8327" s="14" t="s">
        <v>24816</v>
      </c>
      <c r="S8327" s="42">
        <v>1</v>
      </c>
      <c r="T8327" s="41" t="s">
        <v>25159</v>
      </c>
      <c r="U8327" s="7" t="s">
        <v>16207</v>
      </c>
      <c r="V8327" s="12"/>
      <c r="X8327" s="8" t="s">
        <v>18797</v>
      </c>
    </row>
    <row r="8328" spans="1:25" x14ac:dyDescent="0.25">
      <c r="A8328" s="16" t="s">
        <v>13141</v>
      </c>
      <c r="B8328" s="5" t="s">
        <v>16218</v>
      </c>
      <c r="C8328" s="5" t="s">
        <v>16207</v>
      </c>
      <c r="D8328" s="6">
        <f t="shared" si="596"/>
        <v>1434711</v>
      </c>
      <c r="E8328" s="6">
        <f t="shared" si="597"/>
        <v>1437353</v>
      </c>
      <c r="F8328" s="6">
        <f t="shared" si="600"/>
        <v>2643</v>
      </c>
      <c r="G8328" s="40">
        <f t="shared" si="599"/>
        <v>2406</v>
      </c>
      <c r="H8328" s="6">
        <v>30688350</v>
      </c>
      <c r="I8328" s="6">
        <v>30690992</v>
      </c>
      <c r="J8328" s="6">
        <v>0</v>
      </c>
      <c r="K8328" s="6">
        <f t="shared" si="598"/>
        <v>0</v>
      </c>
      <c r="L8328" s="6">
        <v>880</v>
      </c>
      <c r="M8328" s="1" t="s">
        <v>13142</v>
      </c>
      <c r="N8328" s="17" t="s">
        <v>29311</v>
      </c>
      <c r="O8328" s="17" t="s">
        <v>29450</v>
      </c>
      <c r="Q8328" s="9"/>
      <c r="R8328" s="10" t="s">
        <v>23009</v>
      </c>
      <c r="S8328" s="11">
        <v>1</v>
      </c>
      <c r="T8328" s="9" t="s">
        <v>25022</v>
      </c>
      <c r="U8328" s="9" t="s">
        <v>16207</v>
      </c>
      <c r="V8328" s="43" t="s">
        <v>28654</v>
      </c>
      <c r="X8328" s="8" t="s">
        <v>18797</v>
      </c>
      <c r="Y8328" s="8" t="s">
        <v>18798</v>
      </c>
    </row>
    <row r="8329" spans="1:25" x14ac:dyDescent="0.25">
      <c r="A8329" s="16" t="s">
        <v>13143</v>
      </c>
      <c r="B8329" s="5" t="s">
        <v>16218</v>
      </c>
      <c r="C8329" s="5" t="s">
        <v>16206</v>
      </c>
      <c r="D8329" s="6">
        <f t="shared" si="596"/>
        <v>1438740</v>
      </c>
      <c r="E8329" s="6">
        <f t="shared" si="597"/>
        <v>1440248</v>
      </c>
      <c r="F8329" s="6">
        <f t="shared" si="600"/>
        <v>1509</v>
      </c>
      <c r="G8329" s="40">
        <f t="shared" si="599"/>
        <v>1386</v>
      </c>
      <c r="H8329" s="6">
        <v>30692379</v>
      </c>
      <c r="I8329" s="6">
        <v>30693887</v>
      </c>
      <c r="J8329" s="6">
        <v>0</v>
      </c>
      <c r="K8329" s="6">
        <f t="shared" si="598"/>
        <v>0</v>
      </c>
      <c r="L8329" s="6">
        <v>502</v>
      </c>
      <c r="M8329" s="1" t="s">
        <v>3431</v>
      </c>
      <c r="N8329" s="17" t="s">
        <v>29335</v>
      </c>
      <c r="O8329" s="17" t="s">
        <v>29450</v>
      </c>
      <c r="Q8329" s="9"/>
      <c r="R8329" s="10" t="s">
        <v>20615</v>
      </c>
      <c r="S8329" s="11">
        <v>8</v>
      </c>
      <c r="T8329" s="9" t="s">
        <v>28507</v>
      </c>
      <c r="U8329" s="9"/>
      <c r="V8329" s="12"/>
      <c r="X8329" s="8" t="s">
        <v>18797</v>
      </c>
    </row>
    <row r="8330" spans="1:25" x14ac:dyDescent="0.25">
      <c r="A8330" s="16" t="s">
        <v>13144</v>
      </c>
      <c r="B8330" s="5" t="s">
        <v>16218</v>
      </c>
      <c r="C8330" s="5" t="s">
        <v>16206</v>
      </c>
      <c r="D8330" s="6">
        <f t="shared" si="596"/>
        <v>1440945</v>
      </c>
      <c r="E8330" s="6">
        <f t="shared" si="597"/>
        <v>1441697</v>
      </c>
      <c r="F8330" s="6">
        <f t="shared" si="600"/>
        <v>753</v>
      </c>
      <c r="G8330" s="40">
        <f t="shared" si="599"/>
        <v>696</v>
      </c>
      <c r="H8330" s="6">
        <v>30694584</v>
      </c>
      <c r="I8330" s="6">
        <v>30695336</v>
      </c>
      <c r="J8330" s="6">
        <v>1</v>
      </c>
      <c r="K8330" s="6">
        <f t="shared" si="598"/>
        <v>66</v>
      </c>
      <c r="L8330" s="6">
        <v>228</v>
      </c>
      <c r="M8330" s="1" t="s">
        <v>13145</v>
      </c>
      <c r="N8330" s="17" t="s">
        <v>29311</v>
      </c>
      <c r="O8330" s="17" t="s">
        <v>29450</v>
      </c>
      <c r="Q8330" s="9"/>
      <c r="R8330" s="10" t="s">
        <v>20960</v>
      </c>
      <c r="S8330" s="11">
        <v>1</v>
      </c>
      <c r="T8330" s="9" t="s">
        <v>26361</v>
      </c>
      <c r="U8330" s="9"/>
      <c r="V8330" s="12"/>
      <c r="X8330" s="8" t="s">
        <v>18797</v>
      </c>
    </row>
    <row r="8331" spans="1:25" x14ac:dyDescent="0.25">
      <c r="A8331" s="16" t="s">
        <v>13146</v>
      </c>
      <c r="B8331" s="5" t="s">
        <v>16218</v>
      </c>
      <c r="C8331" s="5" t="s">
        <v>16207</v>
      </c>
      <c r="D8331" s="6">
        <f t="shared" si="596"/>
        <v>1441817</v>
      </c>
      <c r="E8331" s="6">
        <f t="shared" si="597"/>
        <v>1442668</v>
      </c>
      <c r="F8331" s="6">
        <f t="shared" si="600"/>
        <v>852</v>
      </c>
      <c r="G8331" s="40">
        <f t="shared" si="599"/>
        <v>119</v>
      </c>
      <c r="H8331" s="6">
        <v>30695456</v>
      </c>
      <c r="I8331" s="6">
        <v>30696307</v>
      </c>
      <c r="J8331" s="6">
        <v>1</v>
      </c>
      <c r="K8331" s="6">
        <f t="shared" si="598"/>
        <v>66</v>
      </c>
      <c r="L8331" s="6">
        <v>261</v>
      </c>
      <c r="M8331" s="1" t="s">
        <v>13147</v>
      </c>
      <c r="N8331" s="17" t="s">
        <v>29311</v>
      </c>
      <c r="O8331" s="17" t="s">
        <v>29450</v>
      </c>
      <c r="Q8331" s="9"/>
      <c r="R8331" s="10" t="s">
        <v>24817</v>
      </c>
      <c r="S8331" s="11">
        <v>0</v>
      </c>
      <c r="T8331" s="9" t="s">
        <v>16207</v>
      </c>
      <c r="U8331" s="9"/>
      <c r="V8331" s="12"/>
      <c r="X8331" s="8" t="s">
        <v>18797</v>
      </c>
    </row>
    <row r="8332" spans="1:25" x14ac:dyDescent="0.25">
      <c r="A8332" s="16" t="s">
        <v>13148</v>
      </c>
      <c r="B8332" s="5" t="s">
        <v>16218</v>
      </c>
      <c r="C8332" s="5" t="s">
        <v>16206</v>
      </c>
      <c r="D8332" s="6">
        <f t="shared" si="596"/>
        <v>1447109</v>
      </c>
      <c r="E8332" s="6">
        <f t="shared" si="597"/>
        <v>1448425</v>
      </c>
      <c r="F8332" s="6">
        <f t="shared" si="600"/>
        <v>1317</v>
      </c>
      <c r="G8332" s="40">
        <f t="shared" si="599"/>
        <v>4440</v>
      </c>
      <c r="H8332" s="6">
        <v>30700748</v>
      </c>
      <c r="I8332" s="6">
        <v>30702064</v>
      </c>
      <c r="J8332" s="6">
        <v>0</v>
      </c>
      <c r="K8332" s="6">
        <f t="shared" si="598"/>
        <v>0</v>
      </c>
      <c r="L8332" s="6">
        <v>438</v>
      </c>
      <c r="M8332" s="1" t="s">
        <v>14</v>
      </c>
      <c r="N8332" s="17" t="s">
        <v>29311</v>
      </c>
      <c r="O8332" s="17" t="s">
        <v>29450</v>
      </c>
      <c r="Q8332" s="9"/>
      <c r="R8332" s="10" t="s">
        <v>24818</v>
      </c>
      <c r="S8332" s="11">
        <v>0</v>
      </c>
      <c r="T8332" s="9" t="s">
        <v>16207</v>
      </c>
      <c r="U8332" s="9"/>
      <c r="V8332" s="12"/>
      <c r="X8332" s="8" t="s">
        <v>18797</v>
      </c>
    </row>
    <row r="8333" spans="1:25" x14ac:dyDescent="0.25">
      <c r="A8333" s="16" t="s">
        <v>13149</v>
      </c>
      <c r="B8333" s="5" t="s">
        <v>16218</v>
      </c>
      <c r="C8333" s="5" t="s">
        <v>16206</v>
      </c>
      <c r="D8333" s="6">
        <f t="shared" si="596"/>
        <v>1449713</v>
      </c>
      <c r="E8333" s="6">
        <f t="shared" si="597"/>
        <v>1452481</v>
      </c>
      <c r="F8333" s="6">
        <f t="shared" si="600"/>
        <v>2769</v>
      </c>
      <c r="G8333" s="40">
        <f t="shared" si="599"/>
        <v>1287</v>
      </c>
      <c r="H8333" s="6">
        <v>30703352</v>
      </c>
      <c r="I8333" s="6">
        <v>30706120</v>
      </c>
      <c r="J8333" s="6">
        <v>0</v>
      </c>
      <c r="K8333" s="6">
        <f t="shared" si="598"/>
        <v>0</v>
      </c>
      <c r="L8333" s="6">
        <v>922</v>
      </c>
      <c r="M8333" s="1" t="s">
        <v>13150</v>
      </c>
      <c r="N8333" s="17" t="s">
        <v>29311</v>
      </c>
      <c r="O8333" s="17" t="s">
        <v>29450</v>
      </c>
      <c r="P8333" s="8" t="s">
        <v>16136</v>
      </c>
      <c r="Q8333" s="7" t="s">
        <v>17072</v>
      </c>
      <c r="R8333" s="14" t="s">
        <v>24819</v>
      </c>
      <c r="S8333" s="42">
        <v>5</v>
      </c>
      <c r="T8333" s="41" t="s">
        <v>28508</v>
      </c>
      <c r="U8333" s="7" t="s">
        <v>16207</v>
      </c>
      <c r="V8333" s="12"/>
      <c r="X8333" s="8" t="s">
        <v>18797</v>
      </c>
    </row>
    <row r="8334" spans="1:25" x14ac:dyDescent="0.25">
      <c r="A8334" s="16" t="s">
        <v>13151</v>
      </c>
      <c r="B8334" s="5" t="s">
        <v>16218</v>
      </c>
      <c r="C8334" s="5" t="s">
        <v>16206</v>
      </c>
      <c r="D8334" s="6">
        <f t="shared" si="596"/>
        <v>1453829</v>
      </c>
      <c r="E8334" s="6">
        <f t="shared" si="597"/>
        <v>1455511</v>
      </c>
      <c r="F8334" s="6">
        <f t="shared" si="600"/>
        <v>1683</v>
      </c>
      <c r="G8334" s="40">
        <f t="shared" si="599"/>
        <v>1347</v>
      </c>
      <c r="H8334" s="6">
        <v>30707468</v>
      </c>
      <c r="I8334" s="6">
        <v>30709150</v>
      </c>
      <c r="J8334" s="6">
        <v>0</v>
      </c>
      <c r="K8334" s="6">
        <f t="shared" si="598"/>
        <v>0</v>
      </c>
      <c r="L8334" s="6">
        <v>560</v>
      </c>
      <c r="M8334" s="1" t="s">
        <v>13152</v>
      </c>
      <c r="N8334" s="17" t="s">
        <v>29317</v>
      </c>
      <c r="O8334" s="17" t="s">
        <v>29450</v>
      </c>
      <c r="P8334" s="8" t="s">
        <v>16137</v>
      </c>
      <c r="Q8334" s="7" t="s">
        <v>17043</v>
      </c>
      <c r="R8334" s="14" t="s">
        <v>24790</v>
      </c>
      <c r="S8334" s="42">
        <v>4</v>
      </c>
      <c r="T8334" s="41" t="s">
        <v>25989</v>
      </c>
      <c r="U8334" s="7" t="s">
        <v>16207</v>
      </c>
      <c r="V8334" s="12"/>
      <c r="X8334" s="8" t="s">
        <v>18797</v>
      </c>
    </row>
    <row r="8335" spans="1:25" x14ac:dyDescent="0.25">
      <c r="A8335" s="16" t="s">
        <v>13153</v>
      </c>
      <c r="B8335" s="5" t="s">
        <v>16218</v>
      </c>
      <c r="C8335" s="5" t="s">
        <v>16206</v>
      </c>
      <c r="D8335" s="6">
        <f t="shared" si="596"/>
        <v>1456211</v>
      </c>
      <c r="E8335" s="6">
        <f t="shared" si="597"/>
        <v>1456661</v>
      </c>
      <c r="F8335" s="6">
        <f t="shared" si="600"/>
        <v>451</v>
      </c>
      <c r="G8335" s="40">
        <f t="shared" si="599"/>
        <v>699</v>
      </c>
      <c r="H8335" s="6">
        <v>30709850</v>
      </c>
      <c r="I8335" s="6">
        <v>30710300</v>
      </c>
      <c r="J8335" s="6">
        <v>3</v>
      </c>
      <c r="K8335" s="6">
        <f t="shared" si="598"/>
        <v>193</v>
      </c>
      <c r="L8335" s="6">
        <v>85</v>
      </c>
      <c r="M8335" s="1" t="s">
        <v>13154</v>
      </c>
      <c r="N8335" s="17" t="s">
        <v>29311</v>
      </c>
      <c r="O8335" s="17" t="s">
        <v>29451</v>
      </c>
      <c r="Q8335" s="9"/>
      <c r="R8335" s="10" t="s">
        <v>24820</v>
      </c>
      <c r="S8335" s="11">
        <v>3</v>
      </c>
      <c r="T8335" s="9" t="s">
        <v>26755</v>
      </c>
      <c r="U8335" s="9" t="s">
        <v>26756</v>
      </c>
      <c r="V8335" s="12"/>
      <c r="X8335" s="8" t="s">
        <v>18797</v>
      </c>
    </row>
    <row r="8336" spans="1:25" x14ac:dyDescent="0.25">
      <c r="A8336" s="16" t="s">
        <v>13155</v>
      </c>
      <c r="B8336" s="5" t="s">
        <v>16218</v>
      </c>
      <c r="C8336" s="5" t="s">
        <v>16206</v>
      </c>
      <c r="D8336" s="6">
        <f t="shared" si="596"/>
        <v>1457798</v>
      </c>
      <c r="E8336" s="6">
        <f t="shared" si="597"/>
        <v>1460320</v>
      </c>
      <c r="F8336" s="6">
        <f t="shared" si="600"/>
        <v>2523</v>
      </c>
      <c r="G8336" s="40">
        <f t="shared" si="599"/>
        <v>1136</v>
      </c>
      <c r="H8336" s="6">
        <v>30711437</v>
      </c>
      <c r="I8336" s="6">
        <v>30713959</v>
      </c>
      <c r="J8336" s="6">
        <v>1</v>
      </c>
      <c r="K8336" s="6">
        <f t="shared" si="598"/>
        <v>105</v>
      </c>
      <c r="L8336" s="6">
        <v>805</v>
      </c>
      <c r="M8336" s="1" t="s">
        <v>13156</v>
      </c>
      <c r="N8336" s="17" t="s">
        <v>29311</v>
      </c>
      <c r="O8336" s="17" t="s">
        <v>29451</v>
      </c>
      <c r="P8336" s="8" t="s">
        <v>16138</v>
      </c>
      <c r="Q8336" s="7" t="s">
        <v>17232</v>
      </c>
      <c r="R8336" s="14" t="s">
        <v>24821</v>
      </c>
      <c r="S8336" s="42">
        <v>3</v>
      </c>
      <c r="T8336" s="41" t="s">
        <v>26755</v>
      </c>
      <c r="U8336" s="7" t="s">
        <v>26756</v>
      </c>
      <c r="V8336" s="12"/>
      <c r="X8336" s="8" t="s">
        <v>18797</v>
      </c>
    </row>
    <row r="8337" spans="1:25" x14ac:dyDescent="0.25">
      <c r="A8337" s="16" t="s">
        <v>13157</v>
      </c>
      <c r="B8337" s="5" t="s">
        <v>16218</v>
      </c>
      <c r="C8337" s="5" t="s">
        <v>16207</v>
      </c>
      <c r="D8337" s="6">
        <f t="shared" si="596"/>
        <v>1462486</v>
      </c>
      <c r="E8337" s="6">
        <f t="shared" si="597"/>
        <v>1463491</v>
      </c>
      <c r="F8337" s="6">
        <f t="shared" si="600"/>
        <v>1006</v>
      </c>
      <c r="G8337" s="40">
        <f t="shared" si="599"/>
        <v>2165</v>
      </c>
      <c r="H8337" s="6">
        <v>30716125</v>
      </c>
      <c r="I8337" s="6">
        <v>30717130</v>
      </c>
      <c r="J8337" s="6">
        <v>2</v>
      </c>
      <c r="K8337" s="6">
        <f t="shared" si="598"/>
        <v>565</v>
      </c>
      <c r="L8337" s="6">
        <v>146</v>
      </c>
      <c r="M8337" s="1" t="s">
        <v>13158</v>
      </c>
      <c r="N8337" s="17" t="s">
        <v>29311</v>
      </c>
      <c r="O8337" s="17" t="s">
        <v>29311</v>
      </c>
      <c r="P8337" s="8" t="s">
        <v>16139</v>
      </c>
      <c r="Q8337" s="7" t="s">
        <v>16816</v>
      </c>
      <c r="R8337" s="14" t="s">
        <v>24822</v>
      </c>
      <c r="S8337" s="42">
        <v>11</v>
      </c>
      <c r="T8337" s="9" t="s">
        <v>29215</v>
      </c>
      <c r="U8337" s="7"/>
      <c r="V8337" s="12"/>
      <c r="X8337" s="8" t="s">
        <v>18797</v>
      </c>
    </row>
    <row r="8338" spans="1:25" x14ac:dyDescent="0.25">
      <c r="A8338" s="16" t="s">
        <v>13159</v>
      </c>
      <c r="B8338" s="5" t="s">
        <v>16218</v>
      </c>
      <c r="C8338" s="5" t="s">
        <v>16207</v>
      </c>
      <c r="D8338" s="6">
        <f t="shared" si="596"/>
        <v>1465980</v>
      </c>
      <c r="E8338" s="6">
        <f t="shared" si="597"/>
        <v>1468898</v>
      </c>
      <c r="F8338" s="6">
        <f t="shared" si="600"/>
        <v>2919</v>
      </c>
      <c r="G8338" s="40">
        <f t="shared" si="599"/>
        <v>2488</v>
      </c>
      <c r="H8338" s="6">
        <v>30719619</v>
      </c>
      <c r="I8338" s="6">
        <v>30722537</v>
      </c>
      <c r="J8338" s="6">
        <v>0</v>
      </c>
      <c r="K8338" s="6">
        <f t="shared" si="598"/>
        <v>0</v>
      </c>
      <c r="L8338" s="6">
        <v>972</v>
      </c>
      <c r="M8338" s="1" t="s">
        <v>11254</v>
      </c>
      <c r="N8338" s="17" t="s">
        <v>29311</v>
      </c>
      <c r="O8338" s="17" t="s">
        <v>29450</v>
      </c>
      <c r="Q8338" s="9"/>
      <c r="R8338" s="10" t="s">
        <v>24033</v>
      </c>
      <c r="S8338" s="11">
        <v>4</v>
      </c>
      <c r="T8338" s="9" t="s">
        <v>28509</v>
      </c>
      <c r="U8338" s="9"/>
      <c r="V8338" s="12"/>
      <c r="X8338" s="8" t="s">
        <v>18797</v>
      </c>
    </row>
    <row r="8339" spans="1:25" x14ac:dyDescent="0.25">
      <c r="A8339" s="16" t="s">
        <v>13160</v>
      </c>
      <c r="B8339" s="5" t="s">
        <v>16218</v>
      </c>
      <c r="C8339" s="5" t="s">
        <v>16206</v>
      </c>
      <c r="D8339" s="6">
        <f t="shared" si="596"/>
        <v>1469515</v>
      </c>
      <c r="E8339" s="6">
        <f t="shared" si="597"/>
        <v>1472499</v>
      </c>
      <c r="F8339" s="6">
        <f t="shared" si="600"/>
        <v>2985</v>
      </c>
      <c r="G8339" s="40">
        <f t="shared" si="599"/>
        <v>616</v>
      </c>
      <c r="H8339" s="6">
        <v>30723154</v>
      </c>
      <c r="I8339" s="6">
        <v>30726138</v>
      </c>
      <c r="J8339" s="6">
        <v>0</v>
      </c>
      <c r="K8339" s="6">
        <f t="shared" si="598"/>
        <v>0</v>
      </c>
      <c r="L8339" s="6">
        <v>994</v>
      </c>
      <c r="M8339" s="1" t="s">
        <v>14</v>
      </c>
      <c r="N8339" s="17" t="s">
        <v>29311</v>
      </c>
      <c r="O8339" s="17" t="s">
        <v>29450</v>
      </c>
      <c r="Q8339" s="9"/>
      <c r="R8339" s="10" t="s">
        <v>24823</v>
      </c>
      <c r="S8339" s="11">
        <v>7</v>
      </c>
      <c r="T8339" s="9" t="s">
        <v>28510</v>
      </c>
      <c r="U8339" s="9"/>
      <c r="V8339" s="12"/>
      <c r="X8339" s="8" t="s">
        <v>18797</v>
      </c>
    </row>
    <row r="8340" spans="1:25" x14ac:dyDescent="0.25">
      <c r="A8340" s="16" t="s">
        <v>13161</v>
      </c>
      <c r="B8340" s="5" t="s">
        <v>16218</v>
      </c>
      <c r="C8340" s="5" t="s">
        <v>16206</v>
      </c>
      <c r="D8340" s="6">
        <f t="shared" si="596"/>
        <v>1473463</v>
      </c>
      <c r="E8340" s="6">
        <f t="shared" si="597"/>
        <v>1477182</v>
      </c>
      <c r="F8340" s="6">
        <f t="shared" si="600"/>
        <v>3720</v>
      </c>
      <c r="G8340" s="40">
        <f t="shared" si="599"/>
        <v>963</v>
      </c>
      <c r="H8340" s="6">
        <v>30727102</v>
      </c>
      <c r="I8340" s="6">
        <v>30730821</v>
      </c>
      <c r="J8340" s="6">
        <v>0</v>
      </c>
      <c r="K8340" s="6">
        <f t="shared" si="598"/>
        <v>0</v>
      </c>
      <c r="L8340" s="6">
        <v>1239</v>
      </c>
      <c r="M8340" s="1" t="s">
        <v>28640</v>
      </c>
      <c r="N8340" s="17" t="s">
        <v>29311</v>
      </c>
      <c r="O8340" s="17" t="s">
        <v>29450</v>
      </c>
      <c r="P8340" s="8" t="s">
        <v>16140</v>
      </c>
      <c r="Q8340" s="7" t="s">
        <v>16373</v>
      </c>
      <c r="R8340" s="14" t="s">
        <v>24824</v>
      </c>
      <c r="S8340" s="42">
        <v>7</v>
      </c>
      <c r="T8340" s="41" t="s">
        <v>28510</v>
      </c>
      <c r="U8340" s="7"/>
      <c r="V8340" s="12"/>
      <c r="X8340" s="8" t="s">
        <v>18797</v>
      </c>
    </row>
    <row r="8341" spans="1:25" x14ac:dyDescent="0.25">
      <c r="A8341" s="16" t="s">
        <v>13162</v>
      </c>
      <c r="B8341" s="5" t="s">
        <v>16218</v>
      </c>
      <c r="C8341" s="5" t="s">
        <v>16206</v>
      </c>
      <c r="D8341" s="6">
        <f t="shared" si="596"/>
        <v>1479548</v>
      </c>
      <c r="E8341" s="6">
        <f t="shared" si="597"/>
        <v>1481761</v>
      </c>
      <c r="F8341" s="6">
        <f t="shared" si="600"/>
        <v>2214</v>
      </c>
      <c r="G8341" s="40">
        <f t="shared" si="599"/>
        <v>2365</v>
      </c>
      <c r="H8341" s="6">
        <v>30733187</v>
      </c>
      <c r="I8341" s="6">
        <v>30735400</v>
      </c>
      <c r="J8341" s="6">
        <v>0</v>
      </c>
      <c r="K8341" s="6">
        <f t="shared" si="598"/>
        <v>0</v>
      </c>
      <c r="L8341" s="6">
        <v>737</v>
      </c>
      <c r="M8341" s="1" t="s">
        <v>14</v>
      </c>
      <c r="N8341" s="17" t="s">
        <v>29326</v>
      </c>
      <c r="O8341" s="17" t="s">
        <v>29450</v>
      </c>
      <c r="Q8341" s="9"/>
      <c r="R8341" s="10" t="s">
        <v>24825</v>
      </c>
      <c r="S8341" s="11">
        <v>3</v>
      </c>
      <c r="T8341" s="9" t="s">
        <v>28511</v>
      </c>
      <c r="U8341" s="9"/>
      <c r="V8341" s="12"/>
      <c r="X8341" s="8" t="s">
        <v>18798</v>
      </c>
    </row>
    <row r="8342" spans="1:25" x14ac:dyDescent="0.25">
      <c r="A8342" s="16" t="s">
        <v>13163</v>
      </c>
      <c r="B8342" s="5" t="s">
        <v>16218</v>
      </c>
      <c r="C8342" s="5" t="s">
        <v>16206</v>
      </c>
      <c r="D8342" s="6">
        <f t="shared" si="596"/>
        <v>1482668</v>
      </c>
      <c r="E8342" s="6">
        <f t="shared" si="597"/>
        <v>1485332</v>
      </c>
      <c r="F8342" s="6">
        <f t="shared" si="600"/>
        <v>2665</v>
      </c>
      <c r="G8342" s="40">
        <f t="shared" si="599"/>
        <v>906</v>
      </c>
      <c r="H8342" s="6">
        <v>30736307</v>
      </c>
      <c r="I8342" s="6">
        <v>30738971</v>
      </c>
      <c r="J8342" s="6">
        <v>1</v>
      </c>
      <c r="K8342" s="6">
        <f t="shared" si="598"/>
        <v>67</v>
      </c>
      <c r="L8342" s="6">
        <v>865</v>
      </c>
      <c r="M8342" s="1" t="s">
        <v>13164</v>
      </c>
      <c r="N8342" s="17" t="s">
        <v>29311</v>
      </c>
      <c r="O8342" s="17" t="s">
        <v>29450</v>
      </c>
      <c r="P8342" s="8" t="s">
        <v>16141</v>
      </c>
      <c r="Q8342" s="7" t="s">
        <v>18189</v>
      </c>
      <c r="R8342" s="14" t="s">
        <v>19308</v>
      </c>
      <c r="S8342" s="42">
        <v>5</v>
      </c>
      <c r="T8342" s="41" t="s">
        <v>28512</v>
      </c>
      <c r="U8342" s="7" t="s">
        <v>16207</v>
      </c>
      <c r="V8342" s="12"/>
      <c r="X8342" s="8" t="s">
        <v>18797</v>
      </c>
    </row>
    <row r="8343" spans="1:25" x14ac:dyDescent="0.25">
      <c r="A8343" s="16" t="s">
        <v>13165</v>
      </c>
      <c r="B8343" s="5" t="s">
        <v>16218</v>
      </c>
      <c r="C8343" s="5" t="s">
        <v>16206</v>
      </c>
      <c r="D8343" s="6">
        <f t="shared" si="596"/>
        <v>1485748</v>
      </c>
      <c r="E8343" s="6">
        <f t="shared" si="597"/>
        <v>1488420</v>
      </c>
      <c r="F8343" s="6">
        <f t="shared" si="600"/>
        <v>2673</v>
      </c>
      <c r="G8343" s="40">
        <f t="shared" si="599"/>
        <v>415</v>
      </c>
      <c r="H8343" s="6">
        <v>30739387</v>
      </c>
      <c r="I8343" s="6">
        <v>30742059</v>
      </c>
      <c r="J8343" s="6">
        <v>0</v>
      </c>
      <c r="K8343" s="6">
        <f t="shared" si="598"/>
        <v>0</v>
      </c>
      <c r="L8343" s="6">
        <v>890</v>
      </c>
      <c r="M8343" s="1" t="s">
        <v>13166</v>
      </c>
      <c r="N8343" s="17" t="s">
        <v>29317</v>
      </c>
      <c r="O8343" s="17" t="s">
        <v>29450</v>
      </c>
      <c r="Q8343" s="9"/>
      <c r="R8343" s="10" t="s">
        <v>24826</v>
      </c>
      <c r="S8343" s="11">
        <v>12</v>
      </c>
      <c r="T8343" s="9" t="s">
        <v>28513</v>
      </c>
      <c r="U8343" s="9"/>
      <c r="V8343" s="12"/>
      <c r="X8343" s="8" t="s">
        <v>18797</v>
      </c>
    </row>
    <row r="8344" spans="1:25" x14ac:dyDescent="0.25">
      <c r="A8344" s="16" t="s">
        <v>13167</v>
      </c>
      <c r="B8344" s="5" t="s">
        <v>16218</v>
      </c>
      <c r="C8344" s="5" t="s">
        <v>16207</v>
      </c>
      <c r="D8344" s="6">
        <f t="shared" si="596"/>
        <v>1488657</v>
      </c>
      <c r="E8344" s="6">
        <f t="shared" si="597"/>
        <v>1489562</v>
      </c>
      <c r="F8344" s="6">
        <f t="shared" si="600"/>
        <v>906</v>
      </c>
      <c r="G8344" s="40">
        <f t="shared" si="599"/>
        <v>236</v>
      </c>
      <c r="H8344" s="6">
        <v>30742296</v>
      </c>
      <c r="I8344" s="6">
        <v>30743201</v>
      </c>
      <c r="J8344" s="6">
        <v>0</v>
      </c>
      <c r="K8344" s="6">
        <f t="shared" si="598"/>
        <v>0</v>
      </c>
      <c r="L8344" s="6">
        <v>301</v>
      </c>
      <c r="M8344" s="1" t="s">
        <v>13168</v>
      </c>
      <c r="N8344" s="17" t="s">
        <v>29317</v>
      </c>
      <c r="O8344" s="17" t="s">
        <v>29450</v>
      </c>
      <c r="P8344" s="8" t="s">
        <v>15406</v>
      </c>
      <c r="Q8344" s="7" t="s">
        <v>18633</v>
      </c>
      <c r="R8344" s="14" t="s">
        <v>20010</v>
      </c>
      <c r="S8344" s="42">
        <v>2</v>
      </c>
      <c r="T8344" s="41" t="s">
        <v>25009</v>
      </c>
      <c r="U8344" s="7" t="s">
        <v>16207</v>
      </c>
      <c r="V8344" s="12"/>
      <c r="X8344" s="8" t="s">
        <v>18797</v>
      </c>
    </row>
    <row r="8345" spans="1:25" x14ac:dyDescent="0.25">
      <c r="A8345" s="16" t="s">
        <v>13169</v>
      </c>
      <c r="B8345" s="5" t="s">
        <v>16218</v>
      </c>
      <c r="C8345" s="5" t="s">
        <v>16207</v>
      </c>
      <c r="D8345" s="6">
        <f t="shared" si="596"/>
        <v>1490043</v>
      </c>
      <c r="E8345" s="6">
        <f t="shared" si="597"/>
        <v>1492927</v>
      </c>
      <c r="F8345" s="6">
        <f t="shared" si="600"/>
        <v>2885</v>
      </c>
      <c r="G8345" s="40">
        <f t="shared" si="599"/>
        <v>480</v>
      </c>
      <c r="H8345" s="6">
        <v>30743682</v>
      </c>
      <c r="I8345" s="6">
        <v>30746566</v>
      </c>
      <c r="J8345" s="6">
        <v>1</v>
      </c>
      <c r="K8345" s="6">
        <f t="shared" si="598"/>
        <v>56</v>
      </c>
      <c r="L8345" s="6">
        <v>942</v>
      </c>
      <c r="M8345" s="1" t="s">
        <v>13170</v>
      </c>
      <c r="N8345" s="17" t="s">
        <v>29311</v>
      </c>
      <c r="O8345" s="17" t="s">
        <v>29450</v>
      </c>
      <c r="Q8345" s="9"/>
      <c r="R8345" s="10" t="s">
        <v>24827</v>
      </c>
      <c r="S8345" s="11">
        <v>3</v>
      </c>
      <c r="T8345" s="9" t="s">
        <v>28514</v>
      </c>
      <c r="U8345" s="9"/>
      <c r="V8345" s="12"/>
      <c r="X8345" s="8" t="s">
        <v>18797</v>
      </c>
    </row>
    <row r="8346" spans="1:25" x14ac:dyDescent="0.25">
      <c r="A8346" s="16" t="s">
        <v>13171</v>
      </c>
      <c r="B8346" s="5" t="s">
        <v>16218</v>
      </c>
      <c r="C8346" s="5" t="s">
        <v>16207</v>
      </c>
      <c r="D8346" s="6">
        <f t="shared" si="596"/>
        <v>1493532</v>
      </c>
      <c r="E8346" s="6">
        <f t="shared" si="597"/>
        <v>1493837</v>
      </c>
      <c r="F8346" s="6">
        <f t="shared" si="600"/>
        <v>306</v>
      </c>
      <c r="G8346" s="40">
        <f t="shared" si="599"/>
        <v>604</v>
      </c>
      <c r="H8346" s="6">
        <v>30747171</v>
      </c>
      <c r="I8346" s="6">
        <v>30747476</v>
      </c>
      <c r="J8346" s="6">
        <v>0</v>
      </c>
      <c r="K8346" s="6">
        <f t="shared" si="598"/>
        <v>0</v>
      </c>
      <c r="L8346" s="6">
        <v>101</v>
      </c>
      <c r="M8346" s="1" t="s">
        <v>14</v>
      </c>
      <c r="N8346" s="17" t="s">
        <v>29326</v>
      </c>
      <c r="O8346" s="17"/>
      <c r="Q8346" s="9"/>
      <c r="R8346" s="10" t="s">
        <v>18964</v>
      </c>
      <c r="S8346" s="11">
        <v>0</v>
      </c>
      <c r="T8346" s="9" t="s">
        <v>16207</v>
      </c>
      <c r="U8346" s="9"/>
      <c r="V8346" s="12"/>
      <c r="X8346" s="8" t="s">
        <v>18798</v>
      </c>
    </row>
    <row r="8347" spans="1:25" x14ac:dyDescent="0.25">
      <c r="A8347" s="16" t="s">
        <v>13172</v>
      </c>
      <c r="B8347" s="5" t="s">
        <v>16218</v>
      </c>
      <c r="C8347" s="5" t="s">
        <v>16207</v>
      </c>
      <c r="D8347" s="6">
        <f t="shared" si="596"/>
        <v>1494757</v>
      </c>
      <c r="E8347" s="6">
        <f t="shared" si="597"/>
        <v>1496475</v>
      </c>
      <c r="F8347" s="6">
        <f t="shared" si="600"/>
        <v>1719</v>
      </c>
      <c r="G8347" s="40">
        <f t="shared" si="599"/>
        <v>919</v>
      </c>
      <c r="H8347" s="6">
        <v>30748396</v>
      </c>
      <c r="I8347" s="6">
        <v>30750114</v>
      </c>
      <c r="J8347" s="6">
        <v>0</v>
      </c>
      <c r="K8347" s="6">
        <f t="shared" si="598"/>
        <v>0</v>
      </c>
      <c r="L8347" s="6">
        <v>572</v>
      </c>
      <c r="M8347" s="1" t="s">
        <v>14</v>
      </c>
      <c r="N8347" s="17" t="s">
        <v>29311</v>
      </c>
      <c r="O8347" s="17" t="s">
        <v>29451</v>
      </c>
      <c r="Q8347" s="9"/>
      <c r="R8347" s="10" t="s">
        <v>24828</v>
      </c>
      <c r="S8347" s="11">
        <v>3</v>
      </c>
      <c r="T8347" s="9" t="s">
        <v>25037</v>
      </c>
      <c r="U8347" s="9"/>
      <c r="V8347" s="12"/>
      <c r="X8347" s="8" t="s">
        <v>18797</v>
      </c>
      <c r="Y8347" s="8" t="s">
        <v>18798</v>
      </c>
    </row>
    <row r="8348" spans="1:25" x14ac:dyDescent="0.25">
      <c r="A8348" s="16" t="s">
        <v>13173</v>
      </c>
      <c r="B8348" s="5" t="s">
        <v>16218</v>
      </c>
      <c r="C8348" s="5" t="s">
        <v>16207</v>
      </c>
      <c r="D8348" s="6">
        <f t="shared" si="596"/>
        <v>1501816</v>
      </c>
      <c r="E8348" s="6">
        <f t="shared" si="597"/>
        <v>1504044</v>
      </c>
      <c r="F8348" s="6">
        <f t="shared" si="600"/>
        <v>2229</v>
      </c>
      <c r="G8348" s="40">
        <f t="shared" si="599"/>
        <v>5340</v>
      </c>
      <c r="H8348" s="6">
        <v>30755455</v>
      </c>
      <c r="I8348" s="6">
        <v>30757683</v>
      </c>
      <c r="J8348" s="6">
        <v>1</v>
      </c>
      <c r="K8348" s="6">
        <f t="shared" si="598"/>
        <v>60</v>
      </c>
      <c r="L8348" s="6">
        <v>722</v>
      </c>
      <c r="M8348" s="1" t="s">
        <v>13174</v>
      </c>
      <c r="N8348" s="17" t="s">
        <v>29311</v>
      </c>
      <c r="O8348" s="17" t="s">
        <v>29450</v>
      </c>
      <c r="P8348" s="8" t="s">
        <v>13988</v>
      </c>
      <c r="Q8348" s="7" t="s">
        <v>16556</v>
      </c>
      <c r="R8348" s="14" t="s">
        <v>24829</v>
      </c>
      <c r="S8348" s="42">
        <v>1</v>
      </c>
      <c r="T8348" s="41" t="s">
        <v>25022</v>
      </c>
      <c r="U8348" s="7" t="s">
        <v>16207</v>
      </c>
      <c r="V8348" s="12"/>
      <c r="X8348" s="8" t="s">
        <v>18797</v>
      </c>
    </row>
    <row r="8349" spans="1:25" x14ac:dyDescent="0.25">
      <c r="A8349" s="16" t="s">
        <v>13175</v>
      </c>
      <c r="B8349" s="5" t="s">
        <v>16218</v>
      </c>
      <c r="C8349" s="5" t="s">
        <v>16207</v>
      </c>
      <c r="D8349" s="6">
        <f t="shared" si="596"/>
        <v>1505972</v>
      </c>
      <c r="E8349" s="6">
        <f t="shared" si="597"/>
        <v>1508107</v>
      </c>
      <c r="F8349" s="6">
        <f t="shared" si="600"/>
        <v>2136</v>
      </c>
      <c r="G8349" s="40">
        <f t="shared" si="599"/>
        <v>1927</v>
      </c>
      <c r="H8349" s="6">
        <v>30759611</v>
      </c>
      <c r="I8349" s="6">
        <v>30761746</v>
      </c>
      <c r="J8349" s="6">
        <v>0</v>
      </c>
      <c r="K8349" s="6">
        <f t="shared" si="598"/>
        <v>0</v>
      </c>
      <c r="L8349" s="6">
        <v>711</v>
      </c>
      <c r="M8349" s="1" t="s">
        <v>13176</v>
      </c>
      <c r="N8349" s="17" t="s">
        <v>29311</v>
      </c>
      <c r="O8349" s="17" t="s">
        <v>29450</v>
      </c>
      <c r="Q8349" s="9"/>
      <c r="R8349" s="10" t="s">
        <v>18962</v>
      </c>
      <c r="S8349" s="11">
        <v>0</v>
      </c>
      <c r="T8349" s="9" t="s">
        <v>16207</v>
      </c>
      <c r="U8349" s="9"/>
      <c r="V8349" s="12"/>
      <c r="X8349" s="8" t="s">
        <v>18797</v>
      </c>
    </row>
    <row r="8350" spans="1:25" x14ac:dyDescent="0.25">
      <c r="A8350" s="16" t="s">
        <v>13177</v>
      </c>
      <c r="B8350" s="5" t="s">
        <v>16218</v>
      </c>
      <c r="C8350" s="5" t="s">
        <v>16207</v>
      </c>
      <c r="D8350" s="6">
        <f t="shared" si="596"/>
        <v>1509003</v>
      </c>
      <c r="E8350" s="6">
        <f t="shared" si="597"/>
        <v>1510342</v>
      </c>
      <c r="F8350" s="6">
        <f t="shared" si="600"/>
        <v>1340</v>
      </c>
      <c r="G8350" s="40">
        <f t="shared" si="599"/>
        <v>895</v>
      </c>
      <c r="H8350" s="6">
        <v>30762642</v>
      </c>
      <c r="I8350" s="6">
        <v>30763981</v>
      </c>
      <c r="J8350" s="6">
        <v>1</v>
      </c>
      <c r="K8350" s="6">
        <f t="shared" si="598"/>
        <v>71</v>
      </c>
      <c r="L8350" s="6">
        <v>422</v>
      </c>
      <c r="M8350" s="1" t="s">
        <v>13178</v>
      </c>
      <c r="N8350" s="17" t="s">
        <v>29311</v>
      </c>
      <c r="O8350" s="17" t="s">
        <v>29450</v>
      </c>
      <c r="P8350" s="8" t="s">
        <v>16142</v>
      </c>
      <c r="Q8350" s="7" t="s">
        <v>17052</v>
      </c>
      <c r="R8350" s="14" t="s">
        <v>24830</v>
      </c>
      <c r="S8350" s="42">
        <v>7</v>
      </c>
      <c r="T8350" s="41" t="s">
        <v>25026</v>
      </c>
      <c r="U8350" s="7" t="s">
        <v>25027</v>
      </c>
      <c r="V8350" s="12"/>
      <c r="X8350" s="8" t="s">
        <v>18797</v>
      </c>
    </row>
    <row r="8351" spans="1:25" x14ac:dyDescent="0.25">
      <c r="A8351" s="16" t="s">
        <v>13179</v>
      </c>
      <c r="B8351" s="5" t="s">
        <v>16218</v>
      </c>
      <c r="C8351" s="5" t="s">
        <v>16206</v>
      </c>
      <c r="D8351" s="6">
        <f t="shared" si="596"/>
        <v>1536043</v>
      </c>
      <c r="E8351" s="6">
        <f t="shared" si="597"/>
        <v>1537760</v>
      </c>
      <c r="F8351" s="6">
        <f t="shared" si="600"/>
        <v>1718</v>
      </c>
      <c r="G8351" s="40">
        <f t="shared" si="599"/>
        <v>25700</v>
      </c>
      <c r="H8351" s="6">
        <v>30789682</v>
      </c>
      <c r="I8351" s="6">
        <v>30791399</v>
      </c>
      <c r="J8351" s="6">
        <v>2</v>
      </c>
      <c r="K8351" s="6">
        <f t="shared" si="598"/>
        <v>275</v>
      </c>
      <c r="L8351" s="6">
        <v>480</v>
      </c>
      <c r="M8351" s="1" t="s">
        <v>13180</v>
      </c>
      <c r="N8351" s="17" t="s">
        <v>29338</v>
      </c>
      <c r="O8351" s="17" t="s">
        <v>29450</v>
      </c>
      <c r="P8351" s="8" t="s">
        <v>14896</v>
      </c>
      <c r="Q8351" s="7" t="s">
        <v>16385</v>
      </c>
      <c r="R8351" s="14" t="s">
        <v>21907</v>
      </c>
      <c r="S8351" s="42">
        <v>7</v>
      </c>
      <c r="T8351" s="41" t="s">
        <v>26936</v>
      </c>
      <c r="U8351" s="7" t="s">
        <v>26937</v>
      </c>
      <c r="V8351" s="12"/>
      <c r="X8351" s="8" t="s">
        <v>18797</v>
      </c>
    </row>
    <row r="8352" spans="1:25" x14ac:dyDescent="0.25">
      <c r="A8352" s="16" t="s">
        <v>13181</v>
      </c>
      <c r="B8352" s="5" t="s">
        <v>16218</v>
      </c>
      <c r="C8352" s="5" t="s">
        <v>16206</v>
      </c>
      <c r="D8352" s="6">
        <f t="shared" si="596"/>
        <v>1540117</v>
      </c>
      <c r="E8352" s="6">
        <f t="shared" si="597"/>
        <v>1540740</v>
      </c>
      <c r="F8352" s="6">
        <f t="shared" si="600"/>
        <v>624</v>
      </c>
      <c r="G8352" s="40">
        <f t="shared" si="599"/>
        <v>2356</v>
      </c>
      <c r="H8352" s="6">
        <v>30793756</v>
      </c>
      <c r="I8352" s="6">
        <v>30794379</v>
      </c>
      <c r="J8352" s="6">
        <v>1</v>
      </c>
      <c r="K8352" s="6">
        <f t="shared" si="598"/>
        <v>57</v>
      </c>
      <c r="L8352" s="6">
        <v>188</v>
      </c>
      <c r="M8352" s="1" t="s">
        <v>14</v>
      </c>
      <c r="N8352" s="17" t="s">
        <v>29311</v>
      </c>
      <c r="O8352" s="17" t="s">
        <v>29450</v>
      </c>
      <c r="Q8352" s="9"/>
      <c r="R8352" s="10" t="s">
        <v>24831</v>
      </c>
      <c r="S8352" s="11">
        <v>3</v>
      </c>
      <c r="T8352" s="9" t="s">
        <v>25037</v>
      </c>
      <c r="U8352" s="9"/>
      <c r="V8352" s="12"/>
      <c r="X8352" s="8" t="s">
        <v>18797</v>
      </c>
    </row>
    <row r="8353" spans="1:25" x14ac:dyDescent="0.25">
      <c r="A8353" s="16" t="s">
        <v>13182</v>
      </c>
      <c r="B8353" s="5" t="s">
        <v>16218</v>
      </c>
      <c r="C8353" s="5" t="s">
        <v>16206</v>
      </c>
      <c r="D8353" s="6">
        <f t="shared" si="596"/>
        <v>1541880</v>
      </c>
      <c r="E8353" s="6">
        <f t="shared" si="597"/>
        <v>1542575</v>
      </c>
      <c r="F8353" s="6">
        <f t="shared" si="600"/>
        <v>696</v>
      </c>
      <c r="G8353" s="40">
        <f t="shared" si="599"/>
        <v>1139</v>
      </c>
      <c r="H8353" s="6">
        <v>30795519</v>
      </c>
      <c r="I8353" s="6">
        <v>30796214</v>
      </c>
      <c r="J8353" s="6">
        <v>0</v>
      </c>
      <c r="K8353" s="6">
        <f t="shared" si="598"/>
        <v>0</v>
      </c>
      <c r="L8353" s="6">
        <v>231</v>
      </c>
      <c r="M8353" s="1" t="s">
        <v>13183</v>
      </c>
      <c r="N8353" s="17" t="s">
        <v>29311</v>
      </c>
      <c r="O8353" s="17" t="s">
        <v>29451</v>
      </c>
      <c r="Q8353" s="9"/>
      <c r="R8353" s="10" t="s">
        <v>24832</v>
      </c>
      <c r="S8353" s="11">
        <v>0</v>
      </c>
      <c r="T8353" s="9" t="s">
        <v>16207</v>
      </c>
      <c r="U8353" s="9"/>
      <c r="V8353" s="12"/>
      <c r="X8353" s="8" t="s">
        <v>18797</v>
      </c>
    </row>
    <row r="8354" spans="1:25" x14ac:dyDescent="0.25">
      <c r="A8354" s="16" t="s">
        <v>13184</v>
      </c>
      <c r="B8354" s="5" t="s">
        <v>16218</v>
      </c>
      <c r="C8354" s="5" t="s">
        <v>16207</v>
      </c>
      <c r="D8354" s="6">
        <f t="shared" si="596"/>
        <v>1543105</v>
      </c>
      <c r="E8354" s="6">
        <f t="shared" si="597"/>
        <v>1544201</v>
      </c>
      <c r="F8354" s="6">
        <f t="shared" si="600"/>
        <v>1097</v>
      </c>
      <c r="G8354" s="40">
        <f t="shared" si="599"/>
        <v>529</v>
      </c>
      <c r="H8354" s="6">
        <v>30796744</v>
      </c>
      <c r="I8354" s="6">
        <v>30797840</v>
      </c>
      <c r="J8354" s="6">
        <v>1</v>
      </c>
      <c r="K8354" s="6">
        <f t="shared" si="598"/>
        <v>65</v>
      </c>
      <c r="L8354" s="6">
        <v>343</v>
      </c>
      <c r="M8354" s="1" t="s">
        <v>13185</v>
      </c>
      <c r="N8354" s="17" t="s">
        <v>29311</v>
      </c>
      <c r="O8354" s="17" t="s">
        <v>29450</v>
      </c>
      <c r="Q8354" s="9"/>
      <c r="R8354" s="10" t="s">
        <v>23039</v>
      </c>
      <c r="S8354" s="11">
        <v>3</v>
      </c>
      <c r="T8354" s="9" t="s">
        <v>28515</v>
      </c>
      <c r="U8354" s="9" t="s">
        <v>16207</v>
      </c>
      <c r="V8354" s="12"/>
      <c r="X8354" s="8" t="s">
        <v>18797</v>
      </c>
    </row>
    <row r="8355" spans="1:25" x14ac:dyDescent="0.25">
      <c r="A8355" s="16" t="s">
        <v>13186</v>
      </c>
      <c r="B8355" s="5" t="s">
        <v>16218</v>
      </c>
      <c r="C8355" s="5" t="s">
        <v>16207</v>
      </c>
      <c r="D8355" s="6">
        <f t="shared" si="596"/>
        <v>1545337</v>
      </c>
      <c r="E8355" s="6">
        <f t="shared" si="597"/>
        <v>1546050</v>
      </c>
      <c r="F8355" s="6">
        <f t="shared" si="600"/>
        <v>714</v>
      </c>
      <c r="G8355" s="40">
        <f t="shared" si="599"/>
        <v>1135</v>
      </c>
      <c r="H8355" s="6">
        <v>30798976</v>
      </c>
      <c r="I8355" s="6">
        <v>30799689</v>
      </c>
      <c r="J8355" s="6">
        <v>1</v>
      </c>
      <c r="K8355" s="6">
        <f t="shared" si="598"/>
        <v>54</v>
      </c>
      <c r="L8355" s="6">
        <v>219</v>
      </c>
      <c r="M8355" s="1" t="s">
        <v>13187</v>
      </c>
      <c r="N8355" s="17" t="s">
        <v>29311</v>
      </c>
      <c r="O8355" s="17" t="s">
        <v>29450</v>
      </c>
      <c r="Q8355" s="9"/>
      <c r="R8355" s="10" t="s">
        <v>21220</v>
      </c>
      <c r="S8355" s="11">
        <v>3</v>
      </c>
      <c r="T8355" s="9" t="s">
        <v>26517</v>
      </c>
      <c r="U8355" s="9" t="s">
        <v>16207</v>
      </c>
      <c r="V8355" s="12"/>
      <c r="X8355" s="8" t="s">
        <v>18797</v>
      </c>
    </row>
    <row r="8356" spans="1:25" x14ac:dyDescent="0.25">
      <c r="A8356" s="16" t="s">
        <v>13188</v>
      </c>
      <c r="B8356" s="5" t="s">
        <v>16218</v>
      </c>
      <c r="C8356" s="5" t="s">
        <v>16206</v>
      </c>
      <c r="D8356" s="6">
        <f t="shared" si="596"/>
        <v>1546516</v>
      </c>
      <c r="E8356" s="6">
        <f t="shared" si="597"/>
        <v>1546842</v>
      </c>
      <c r="F8356" s="6">
        <f t="shared" si="600"/>
        <v>327</v>
      </c>
      <c r="G8356" s="40">
        <f t="shared" si="599"/>
        <v>465</v>
      </c>
      <c r="H8356" s="6">
        <v>30800155</v>
      </c>
      <c r="I8356" s="6">
        <v>30800481</v>
      </c>
      <c r="J8356" s="6">
        <v>0</v>
      </c>
      <c r="K8356" s="6">
        <f t="shared" si="598"/>
        <v>0</v>
      </c>
      <c r="L8356" s="6">
        <v>108</v>
      </c>
      <c r="M8356" s="1" t="s">
        <v>14</v>
      </c>
      <c r="N8356" s="17" t="s">
        <v>29326</v>
      </c>
      <c r="O8356" s="17"/>
      <c r="Q8356" s="9"/>
      <c r="R8356" s="10" t="s">
        <v>18964</v>
      </c>
      <c r="S8356" s="11">
        <v>0</v>
      </c>
      <c r="T8356" s="9" t="s">
        <v>16207</v>
      </c>
      <c r="U8356" s="9"/>
      <c r="V8356" s="12"/>
      <c r="X8356" s="8" t="s">
        <v>18797</v>
      </c>
    </row>
    <row r="8357" spans="1:25" x14ac:dyDescent="0.25">
      <c r="A8357" s="16" t="s">
        <v>13189</v>
      </c>
      <c r="B8357" s="5" t="s">
        <v>16218</v>
      </c>
      <c r="C8357" s="5" t="s">
        <v>16207</v>
      </c>
      <c r="D8357" s="6">
        <f t="shared" si="596"/>
        <v>1547551</v>
      </c>
      <c r="E8357" s="6">
        <f t="shared" si="597"/>
        <v>1548147</v>
      </c>
      <c r="F8357" s="6">
        <f t="shared" si="600"/>
        <v>597</v>
      </c>
      <c r="G8357" s="40">
        <f t="shared" si="599"/>
        <v>708</v>
      </c>
      <c r="H8357" s="6">
        <v>30801190</v>
      </c>
      <c r="I8357" s="6">
        <v>30801786</v>
      </c>
      <c r="J8357" s="6">
        <v>0</v>
      </c>
      <c r="K8357" s="6">
        <f t="shared" si="598"/>
        <v>0</v>
      </c>
      <c r="L8357" s="6">
        <v>198</v>
      </c>
      <c r="M8357" s="1" t="s">
        <v>14</v>
      </c>
      <c r="N8357" s="17" t="s">
        <v>18892</v>
      </c>
      <c r="O8357" s="17" t="s">
        <v>18892</v>
      </c>
      <c r="Q8357" s="9"/>
      <c r="R8357" s="10" t="s">
        <v>24833</v>
      </c>
      <c r="S8357" s="11">
        <v>2</v>
      </c>
      <c r="T8357" s="9" t="s">
        <v>25711</v>
      </c>
      <c r="U8357" s="9"/>
      <c r="V8357" s="12"/>
      <c r="X8357" s="8" t="s">
        <v>18797</v>
      </c>
    </row>
    <row r="8358" spans="1:25" x14ac:dyDescent="0.25">
      <c r="A8358" s="16" t="s">
        <v>13190</v>
      </c>
      <c r="B8358" s="5" t="s">
        <v>16218</v>
      </c>
      <c r="C8358" s="5" t="s">
        <v>16207</v>
      </c>
      <c r="D8358" s="6">
        <f t="shared" si="596"/>
        <v>1548806</v>
      </c>
      <c r="E8358" s="6">
        <f t="shared" si="597"/>
        <v>1552498</v>
      </c>
      <c r="F8358" s="6">
        <f t="shared" si="600"/>
        <v>3693</v>
      </c>
      <c r="G8358" s="40">
        <f t="shared" si="599"/>
        <v>658</v>
      </c>
      <c r="H8358" s="6">
        <v>30802445</v>
      </c>
      <c r="I8358" s="6">
        <v>30806137</v>
      </c>
      <c r="J8358" s="6">
        <v>0</v>
      </c>
      <c r="K8358" s="6">
        <f t="shared" si="598"/>
        <v>0</v>
      </c>
      <c r="L8358" s="6">
        <v>1230</v>
      </c>
      <c r="M8358" s="1" t="s">
        <v>13191</v>
      </c>
      <c r="N8358" s="17" t="s">
        <v>29311</v>
      </c>
      <c r="O8358" s="17" t="s">
        <v>29450</v>
      </c>
      <c r="Q8358" s="9"/>
      <c r="R8358" s="10" t="s">
        <v>24834</v>
      </c>
      <c r="S8358" s="11">
        <v>6</v>
      </c>
      <c r="T8358" s="9" t="s">
        <v>28516</v>
      </c>
      <c r="U8358" s="9"/>
      <c r="V8358" s="12"/>
      <c r="X8358" s="8" t="s">
        <v>18797</v>
      </c>
    </row>
    <row r="8359" spans="1:25" x14ac:dyDescent="0.25">
      <c r="A8359" s="16" t="s">
        <v>13192</v>
      </c>
      <c r="B8359" s="5" t="s">
        <v>16218</v>
      </c>
      <c r="C8359" s="5" t="s">
        <v>16207</v>
      </c>
      <c r="D8359" s="6">
        <f t="shared" si="596"/>
        <v>1558113</v>
      </c>
      <c r="E8359" s="6">
        <f t="shared" si="597"/>
        <v>1560117</v>
      </c>
      <c r="F8359" s="6">
        <f t="shared" si="600"/>
        <v>2005</v>
      </c>
      <c r="G8359" s="40">
        <f t="shared" si="599"/>
        <v>5614</v>
      </c>
      <c r="H8359" s="6">
        <v>30811752</v>
      </c>
      <c r="I8359" s="6">
        <v>30813756</v>
      </c>
      <c r="J8359" s="6">
        <v>2</v>
      </c>
      <c r="K8359" s="6">
        <f t="shared" si="598"/>
        <v>436</v>
      </c>
      <c r="L8359" s="6">
        <v>522</v>
      </c>
      <c r="M8359" s="1" t="s">
        <v>13193</v>
      </c>
      <c r="N8359" s="17" t="s">
        <v>29311</v>
      </c>
      <c r="O8359" s="17" t="s">
        <v>29311</v>
      </c>
      <c r="P8359" s="8" t="s">
        <v>16143</v>
      </c>
      <c r="Q8359" s="7" t="s">
        <v>18742</v>
      </c>
      <c r="R8359" s="14" t="s">
        <v>24835</v>
      </c>
      <c r="S8359" s="42">
        <v>4</v>
      </c>
      <c r="T8359" s="41" t="s">
        <v>28517</v>
      </c>
      <c r="U8359" s="7" t="s">
        <v>28518</v>
      </c>
      <c r="V8359" s="12"/>
      <c r="X8359" s="8" t="s">
        <v>18797</v>
      </c>
      <c r="Y8359" s="8" t="s">
        <v>18798</v>
      </c>
    </row>
    <row r="8360" spans="1:25" x14ac:dyDescent="0.25">
      <c r="A8360" s="16" t="s">
        <v>13194</v>
      </c>
      <c r="B8360" s="5" t="s">
        <v>16218</v>
      </c>
      <c r="C8360" s="5" t="s">
        <v>16206</v>
      </c>
      <c r="D8360" s="6">
        <f t="shared" ref="D8360:D8423" si="601">H8360-29253639</f>
        <v>1560847</v>
      </c>
      <c r="E8360" s="6">
        <f t="shared" ref="E8360:E8423" si="602">I8360-29253639</f>
        <v>1561248</v>
      </c>
      <c r="F8360" s="6">
        <f t="shared" si="600"/>
        <v>402</v>
      </c>
      <c r="G8360" s="40">
        <f t="shared" si="599"/>
        <v>729</v>
      </c>
      <c r="H8360" s="6">
        <v>30814486</v>
      </c>
      <c r="I8360" s="6">
        <v>30814887</v>
      </c>
      <c r="J8360" s="6">
        <v>0</v>
      </c>
      <c r="K8360" s="6">
        <f t="shared" si="598"/>
        <v>0</v>
      </c>
      <c r="L8360" s="6">
        <v>133</v>
      </c>
      <c r="M8360" s="1" t="s">
        <v>14</v>
      </c>
      <c r="N8360" s="17" t="s">
        <v>29317</v>
      </c>
      <c r="O8360" s="17" t="s">
        <v>29450</v>
      </c>
      <c r="Q8360" s="9"/>
      <c r="R8360" s="10" t="s">
        <v>24836</v>
      </c>
      <c r="S8360" s="11">
        <v>6</v>
      </c>
      <c r="T8360" s="9" t="s">
        <v>27909</v>
      </c>
      <c r="U8360" s="9"/>
      <c r="V8360" s="12"/>
      <c r="X8360" s="8" t="s">
        <v>18797</v>
      </c>
    </row>
    <row r="8361" spans="1:25" x14ac:dyDescent="0.25">
      <c r="A8361" s="16" t="s">
        <v>13195</v>
      </c>
      <c r="B8361" s="5" t="s">
        <v>16218</v>
      </c>
      <c r="C8361" s="5" t="s">
        <v>16207</v>
      </c>
      <c r="D8361" s="6">
        <f t="shared" si="601"/>
        <v>1561279</v>
      </c>
      <c r="E8361" s="6">
        <f t="shared" si="602"/>
        <v>1562333</v>
      </c>
      <c r="F8361" s="6">
        <f t="shared" si="600"/>
        <v>1055</v>
      </c>
      <c r="G8361" s="40">
        <f t="shared" si="599"/>
        <v>30</v>
      </c>
      <c r="H8361" s="6">
        <v>30814918</v>
      </c>
      <c r="I8361" s="6">
        <v>30815972</v>
      </c>
      <c r="J8361" s="6">
        <v>1</v>
      </c>
      <c r="K8361" s="6">
        <f t="shared" si="598"/>
        <v>56</v>
      </c>
      <c r="L8361" s="6">
        <v>332</v>
      </c>
      <c r="M8361" s="1" t="s">
        <v>13196</v>
      </c>
      <c r="N8361" s="17" t="s">
        <v>29311</v>
      </c>
      <c r="O8361" s="17" t="s">
        <v>29450</v>
      </c>
      <c r="Q8361" s="9"/>
      <c r="R8361" s="10" t="s">
        <v>24837</v>
      </c>
      <c r="S8361" s="11">
        <v>0</v>
      </c>
      <c r="T8361" s="9" t="s">
        <v>16207</v>
      </c>
      <c r="U8361" s="9"/>
      <c r="V8361" s="12"/>
      <c r="X8361" s="8" t="s">
        <v>18797</v>
      </c>
    </row>
    <row r="8362" spans="1:25" x14ac:dyDescent="0.25">
      <c r="A8362" s="16" t="s">
        <v>13197</v>
      </c>
      <c r="B8362" s="5" t="s">
        <v>16218</v>
      </c>
      <c r="C8362" s="5" t="s">
        <v>16206</v>
      </c>
      <c r="D8362" s="6">
        <f t="shared" si="601"/>
        <v>1563446</v>
      </c>
      <c r="E8362" s="6">
        <f t="shared" si="602"/>
        <v>1564933</v>
      </c>
      <c r="F8362" s="6">
        <f t="shared" si="600"/>
        <v>1488</v>
      </c>
      <c r="G8362" s="40">
        <f t="shared" si="599"/>
        <v>1112</v>
      </c>
      <c r="H8362" s="6">
        <v>30817085</v>
      </c>
      <c r="I8362" s="6">
        <v>30818572</v>
      </c>
      <c r="J8362" s="6">
        <v>0</v>
      </c>
      <c r="K8362" s="6">
        <f t="shared" si="598"/>
        <v>0</v>
      </c>
      <c r="L8362" s="6">
        <v>495</v>
      </c>
      <c r="M8362" s="1" t="s">
        <v>13198</v>
      </c>
      <c r="N8362" s="17" t="s">
        <v>29311</v>
      </c>
      <c r="O8362" s="17" t="s">
        <v>29450</v>
      </c>
      <c r="Q8362" s="9"/>
      <c r="R8362" s="10" t="s">
        <v>24838</v>
      </c>
      <c r="S8362" s="11">
        <v>0</v>
      </c>
      <c r="T8362" s="9" t="s">
        <v>16207</v>
      </c>
      <c r="U8362" s="9"/>
      <c r="V8362" s="12"/>
      <c r="X8362" s="8" t="s">
        <v>18797</v>
      </c>
    </row>
    <row r="8363" spans="1:25" x14ac:dyDescent="0.25">
      <c r="A8363" s="16" t="s">
        <v>13199</v>
      </c>
      <c r="B8363" s="5" t="s">
        <v>16218</v>
      </c>
      <c r="C8363" s="5" t="s">
        <v>16206</v>
      </c>
      <c r="D8363" s="6">
        <f t="shared" si="601"/>
        <v>1567036</v>
      </c>
      <c r="E8363" s="6">
        <f t="shared" si="602"/>
        <v>1568684</v>
      </c>
      <c r="F8363" s="6">
        <f t="shared" si="600"/>
        <v>1649</v>
      </c>
      <c r="G8363" s="40">
        <f t="shared" si="599"/>
        <v>2102</v>
      </c>
      <c r="H8363" s="6">
        <v>30820675</v>
      </c>
      <c r="I8363" s="6">
        <v>30822323</v>
      </c>
      <c r="J8363" s="6">
        <v>1</v>
      </c>
      <c r="K8363" s="6">
        <f t="shared" si="598"/>
        <v>59</v>
      </c>
      <c r="L8363" s="6">
        <v>529</v>
      </c>
      <c r="M8363" s="1" t="s">
        <v>14</v>
      </c>
      <c r="N8363" s="17" t="s">
        <v>29309</v>
      </c>
      <c r="O8363" s="17" t="s">
        <v>29309</v>
      </c>
      <c r="Q8363" s="9"/>
      <c r="R8363" s="10" t="s">
        <v>24839</v>
      </c>
      <c r="S8363" s="11">
        <v>1</v>
      </c>
      <c r="T8363" s="9" t="s">
        <v>25034</v>
      </c>
      <c r="U8363" s="9"/>
      <c r="V8363" s="12"/>
      <c r="X8363" s="8" t="s">
        <v>18797</v>
      </c>
    </row>
    <row r="8364" spans="1:25" x14ac:dyDescent="0.25">
      <c r="A8364" s="16" t="s">
        <v>13200</v>
      </c>
      <c r="B8364" s="5" t="s">
        <v>16218</v>
      </c>
      <c r="C8364" s="5" t="s">
        <v>16207</v>
      </c>
      <c r="D8364" s="6">
        <f t="shared" si="601"/>
        <v>1570849</v>
      </c>
      <c r="E8364" s="6">
        <f t="shared" si="602"/>
        <v>1571412</v>
      </c>
      <c r="F8364" s="6">
        <f t="shared" si="600"/>
        <v>564</v>
      </c>
      <c r="G8364" s="40">
        <f t="shared" si="599"/>
        <v>2164</v>
      </c>
      <c r="H8364" s="6">
        <v>30824488</v>
      </c>
      <c r="I8364" s="6">
        <v>30825051</v>
      </c>
      <c r="J8364" s="6">
        <v>1</v>
      </c>
      <c r="K8364" s="6">
        <f t="shared" si="598"/>
        <v>48</v>
      </c>
      <c r="L8364" s="6">
        <v>171</v>
      </c>
      <c r="M8364" s="1" t="s">
        <v>14</v>
      </c>
      <c r="N8364" s="17" t="s">
        <v>29327</v>
      </c>
      <c r="O8364" s="17" t="s">
        <v>29451</v>
      </c>
      <c r="Q8364" s="9"/>
      <c r="R8364" s="10" t="s">
        <v>24840</v>
      </c>
      <c r="S8364" s="11">
        <v>3</v>
      </c>
      <c r="T8364" s="9" t="s">
        <v>26817</v>
      </c>
      <c r="U8364" s="9"/>
      <c r="V8364" s="12"/>
      <c r="X8364" s="8" t="s">
        <v>18797</v>
      </c>
    </row>
    <row r="8365" spans="1:25" x14ac:dyDescent="0.25">
      <c r="A8365" s="16" t="s">
        <v>13201</v>
      </c>
      <c r="B8365" s="5" t="s">
        <v>16218</v>
      </c>
      <c r="C8365" s="5" t="s">
        <v>16207</v>
      </c>
      <c r="D8365" s="6">
        <f t="shared" si="601"/>
        <v>1571560</v>
      </c>
      <c r="E8365" s="6">
        <f t="shared" si="602"/>
        <v>1572087</v>
      </c>
      <c r="F8365" s="6">
        <f t="shared" si="600"/>
        <v>528</v>
      </c>
      <c r="G8365" s="40">
        <f t="shared" si="599"/>
        <v>147</v>
      </c>
      <c r="H8365" s="6">
        <v>30825199</v>
      </c>
      <c r="I8365" s="6">
        <v>30825726</v>
      </c>
      <c r="J8365" s="6">
        <v>2</v>
      </c>
      <c r="K8365" s="6">
        <f t="shared" si="598"/>
        <v>186</v>
      </c>
      <c r="L8365" s="6">
        <v>113</v>
      </c>
      <c r="M8365" s="1" t="s">
        <v>14</v>
      </c>
      <c r="N8365" s="17" t="s">
        <v>29316</v>
      </c>
      <c r="O8365" s="17" t="s">
        <v>29451</v>
      </c>
      <c r="Q8365" s="9"/>
      <c r="R8365" s="10" t="s">
        <v>24840</v>
      </c>
      <c r="S8365" s="11">
        <v>3</v>
      </c>
      <c r="T8365" s="9" t="s">
        <v>26817</v>
      </c>
      <c r="U8365" s="9"/>
      <c r="V8365" s="12"/>
      <c r="X8365" s="8" t="s">
        <v>18797</v>
      </c>
    </row>
    <row r="8366" spans="1:25" x14ac:dyDescent="0.25">
      <c r="A8366" s="16" t="s">
        <v>13202</v>
      </c>
      <c r="B8366" s="5" t="s">
        <v>16218</v>
      </c>
      <c r="C8366" s="5" t="s">
        <v>16206</v>
      </c>
      <c r="D8366" s="6">
        <f t="shared" si="601"/>
        <v>1572533</v>
      </c>
      <c r="E8366" s="6">
        <f t="shared" si="602"/>
        <v>1573786</v>
      </c>
      <c r="F8366" s="6">
        <f t="shared" si="600"/>
        <v>1254</v>
      </c>
      <c r="G8366" s="40">
        <f t="shared" si="599"/>
        <v>445</v>
      </c>
      <c r="H8366" s="6">
        <v>30826172</v>
      </c>
      <c r="I8366" s="6">
        <v>30827425</v>
      </c>
      <c r="J8366" s="6">
        <v>0</v>
      </c>
      <c r="K8366" s="6">
        <f t="shared" si="598"/>
        <v>0</v>
      </c>
      <c r="L8366" s="6">
        <v>417</v>
      </c>
      <c r="M8366" s="1" t="s">
        <v>14</v>
      </c>
      <c r="N8366" s="17" t="s">
        <v>29369</v>
      </c>
      <c r="O8366" s="17" t="s">
        <v>29369</v>
      </c>
      <c r="Q8366" s="9"/>
      <c r="R8366" s="10" t="s">
        <v>24841</v>
      </c>
      <c r="S8366" s="11">
        <v>2</v>
      </c>
      <c r="T8366" s="9" t="s">
        <v>28519</v>
      </c>
      <c r="U8366" s="9"/>
      <c r="V8366" s="12"/>
      <c r="X8366" s="8" t="s">
        <v>18797</v>
      </c>
    </row>
    <row r="8367" spans="1:25" x14ac:dyDescent="0.25">
      <c r="A8367" s="16" t="s">
        <v>13203</v>
      </c>
      <c r="B8367" s="5" t="s">
        <v>16218</v>
      </c>
      <c r="C8367" s="5" t="s">
        <v>16207</v>
      </c>
      <c r="D8367" s="6">
        <f t="shared" si="601"/>
        <v>1576261</v>
      </c>
      <c r="E8367" s="6">
        <f t="shared" si="602"/>
        <v>1577766</v>
      </c>
      <c r="F8367" s="6">
        <f t="shared" si="600"/>
        <v>1506</v>
      </c>
      <c r="G8367" s="40">
        <f t="shared" si="599"/>
        <v>2474</v>
      </c>
      <c r="H8367" s="6">
        <v>30829900</v>
      </c>
      <c r="I8367" s="6">
        <v>30831405</v>
      </c>
      <c r="J8367" s="6">
        <v>0</v>
      </c>
      <c r="K8367" s="6">
        <f t="shared" si="598"/>
        <v>0</v>
      </c>
      <c r="L8367" s="6">
        <v>501</v>
      </c>
      <c r="M8367" s="1" t="s">
        <v>14</v>
      </c>
      <c r="N8367" s="17" t="s">
        <v>29315</v>
      </c>
      <c r="O8367" s="17" t="s">
        <v>29450</v>
      </c>
      <c r="Q8367" s="9"/>
      <c r="R8367" s="10" t="s">
        <v>24842</v>
      </c>
      <c r="S8367" s="11">
        <v>3</v>
      </c>
      <c r="T8367" s="9" t="s">
        <v>25087</v>
      </c>
      <c r="U8367" s="9"/>
      <c r="V8367" s="12"/>
      <c r="X8367" s="8" t="s">
        <v>18797</v>
      </c>
    </row>
    <row r="8368" spans="1:25" x14ac:dyDescent="0.25">
      <c r="A8368" s="16" t="s">
        <v>13204</v>
      </c>
      <c r="B8368" s="5" t="s">
        <v>16218</v>
      </c>
      <c r="C8368" s="5" t="s">
        <v>16207</v>
      </c>
      <c r="D8368" s="6">
        <f t="shared" si="601"/>
        <v>1578214</v>
      </c>
      <c r="E8368" s="6">
        <f t="shared" si="602"/>
        <v>1579741</v>
      </c>
      <c r="F8368" s="6">
        <f t="shared" si="600"/>
        <v>1528</v>
      </c>
      <c r="G8368" s="40">
        <f t="shared" si="599"/>
        <v>447</v>
      </c>
      <c r="H8368" s="6">
        <v>30831853</v>
      </c>
      <c r="I8368" s="6">
        <v>30833380</v>
      </c>
      <c r="J8368" s="6">
        <v>1</v>
      </c>
      <c r="K8368" s="6">
        <f t="shared" si="598"/>
        <v>61</v>
      </c>
      <c r="L8368" s="6">
        <v>488</v>
      </c>
      <c r="M8368" s="1" t="s">
        <v>3163</v>
      </c>
      <c r="N8368" s="17" t="s">
        <v>29322</v>
      </c>
      <c r="O8368" s="17" t="s">
        <v>29450</v>
      </c>
      <c r="P8368" s="8" t="s">
        <v>16144</v>
      </c>
      <c r="Q8368" s="7" t="s">
        <v>17164</v>
      </c>
      <c r="R8368" s="14" t="s">
        <v>24843</v>
      </c>
      <c r="S8368" s="42">
        <v>2</v>
      </c>
      <c r="T8368" s="41" t="s">
        <v>25009</v>
      </c>
      <c r="U8368" s="7" t="s">
        <v>16207</v>
      </c>
      <c r="V8368" s="12"/>
      <c r="X8368" s="8" t="s">
        <v>18797</v>
      </c>
    </row>
    <row r="8369" spans="1:24" x14ac:dyDescent="0.25">
      <c r="A8369" s="16" t="s">
        <v>13205</v>
      </c>
      <c r="B8369" s="5" t="s">
        <v>16218</v>
      </c>
      <c r="C8369" s="5" t="s">
        <v>16206</v>
      </c>
      <c r="D8369" s="6">
        <f t="shared" si="601"/>
        <v>1582367</v>
      </c>
      <c r="E8369" s="6">
        <f t="shared" si="602"/>
        <v>1584271</v>
      </c>
      <c r="F8369" s="6">
        <f t="shared" si="600"/>
        <v>1905</v>
      </c>
      <c r="G8369" s="40">
        <f t="shared" si="599"/>
        <v>2625</v>
      </c>
      <c r="H8369" s="6">
        <v>30836006</v>
      </c>
      <c r="I8369" s="6">
        <v>30837910</v>
      </c>
      <c r="J8369" s="6">
        <v>0</v>
      </c>
      <c r="K8369" s="6">
        <f t="shared" si="598"/>
        <v>0</v>
      </c>
      <c r="L8369" s="6">
        <v>634</v>
      </c>
      <c r="M8369" s="1" t="s">
        <v>14</v>
      </c>
      <c r="N8369" s="17" t="s">
        <v>29311</v>
      </c>
      <c r="O8369" s="17" t="s">
        <v>29450</v>
      </c>
      <c r="Q8369" s="9"/>
      <c r="R8369" s="10" t="s">
        <v>24844</v>
      </c>
      <c r="S8369" s="11">
        <v>6</v>
      </c>
      <c r="T8369" s="9" t="s">
        <v>25286</v>
      </c>
      <c r="U8369" s="9"/>
      <c r="V8369" s="12"/>
      <c r="X8369" s="8" t="s">
        <v>18797</v>
      </c>
    </row>
    <row r="8370" spans="1:24" x14ac:dyDescent="0.25">
      <c r="A8370" s="16" t="s">
        <v>13206</v>
      </c>
      <c r="B8370" s="5" t="s">
        <v>16218</v>
      </c>
      <c r="C8370" s="5" t="s">
        <v>16207</v>
      </c>
      <c r="D8370" s="6">
        <f t="shared" si="601"/>
        <v>1589044</v>
      </c>
      <c r="E8370" s="6">
        <f t="shared" si="602"/>
        <v>1590342</v>
      </c>
      <c r="F8370" s="6">
        <f t="shared" si="600"/>
        <v>1299</v>
      </c>
      <c r="G8370" s="40">
        <f t="shared" si="599"/>
        <v>4772</v>
      </c>
      <c r="H8370" s="6">
        <v>30842683</v>
      </c>
      <c r="I8370" s="6">
        <v>30843981</v>
      </c>
      <c r="J8370" s="6">
        <v>1</v>
      </c>
      <c r="K8370" s="6">
        <f t="shared" si="598"/>
        <v>54</v>
      </c>
      <c r="L8370" s="6">
        <v>414</v>
      </c>
      <c r="M8370" s="1" t="s">
        <v>13207</v>
      </c>
      <c r="N8370" s="17" t="s">
        <v>29311</v>
      </c>
      <c r="O8370" s="17" t="s">
        <v>29311</v>
      </c>
      <c r="P8370" s="8" t="s">
        <v>14384</v>
      </c>
      <c r="Q8370" s="7" t="s">
        <v>16643</v>
      </c>
      <c r="R8370" s="14" t="s">
        <v>23639</v>
      </c>
      <c r="S8370" s="42">
        <v>2</v>
      </c>
      <c r="T8370" s="41" t="s">
        <v>26259</v>
      </c>
      <c r="U8370" s="7" t="s">
        <v>25915</v>
      </c>
      <c r="V8370" s="12"/>
      <c r="X8370" s="8" t="s">
        <v>18798</v>
      </c>
    </row>
    <row r="8371" spans="1:24" x14ac:dyDescent="0.25">
      <c r="A8371" s="16" t="s">
        <v>13208</v>
      </c>
      <c r="B8371" s="5" t="s">
        <v>16218</v>
      </c>
      <c r="C8371" s="5" t="s">
        <v>16206</v>
      </c>
      <c r="D8371" s="6">
        <f t="shared" si="601"/>
        <v>1591334</v>
      </c>
      <c r="E8371" s="6">
        <f t="shared" si="602"/>
        <v>1592251</v>
      </c>
      <c r="F8371" s="6">
        <f t="shared" si="600"/>
        <v>918</v>
      </c>
      <c r="G8371" s="40">
        <f t="shared" si="599"/>
        <v>991</v>
      </c>
      <c r="H8371" s="6">
        <v>30844973</v>
      </c>
      <c r="I8371" s="6">
        <v>30845890</v>
      </c>
      <c r="J8371" s="6">
        <v>2</v>
      </c>
      <c r="K8371" s="6">
        <f t="shared" si="598"/>
        <v>345</v>
      </c>
      <c r="L8371" s="6">
        <v>190</v>
      </c>
      <c r="M8371" s="1" t="s">
        <v>14</v>
      </c>
      <c r="N8371" s="17" t="s">
        <v>29325</v>
      </c>
      <c r="O8371" s="17" t="s">
        <v>29450</v>
      </c>
      <c r="Q8371" s="9"/>
      <c r="R8371" s="10" t="s">
        <v>20642</v>
      </c>
      <c r="S8371" s="11">
        <v>7</v>
      </c>
      <c r="T8371" s="9" t="s">
        <v>26676</v>
      </c>
      <c r="U8371" s="9"/>
      <c r="V8371" s="12"/>
      <c r="X8371" s="8" t="s">
        <v>18797</v>
      </c>
    </row>
    <row r="8372" spans="1:24" x14ac:dyDescent="0.25">
      <c r="A8372" s="16" t="s">
        <v>13209</v>
      </c>
      <c r="B8372" s="5" t="s">
        <v>16218</v>
      </c>
      <c r="C8372" s="5" t="s">
        <v>16206</v>
      </c>
      <c r="D8372" s="6">
        <f t="shared" si="601"/>
        <v>1593898</v>
      </c>
      <c r="E8372" s="6">
        <f t="shared" si="602"/>
        <v>1595593</v>
      </c>
      <c r="F8372" s="6">
        <f t="shared" si="600"/>
        <v>1696</v>
      </c>
      <c r="G8372" s="40">
        <f t="shared" si="599"/>
        <v>1646</v>
      </c>
      <c r="H8372" s="6">
        <v>30847537</v>
      </c>
      <c r="I8372" s="6">
        <v>30849232</v>
      </c>
      <c r="J8372" s="6">
        <v>1</v>
      </c>
      <c r="K8372" s="6">
        <f t="shared" si="598"/>
        <v>91</v>
      </c>
      <c r="L8372" s="6">
        <v>534</v>
      </c>
      <c r="M8372" s="1" t="s">
        <v>13210</v>
      </c>
      <c r="N8372" s="17" t="s">
        <v>29311</v>
      </c>
      <c r="O8372" s="17" t="s">
        <v>29450</v>
      </c>
      <c r="P8372" s="8" t="s">
        <v>13603</v>
      </c>
      <c r="Q8372" s="7" t="s">
        <v>16629</v>
      </c>
      <c r="R8372" s="14" t="s">
        <v>24845</v>
      </c>
      <c r="S8372" s="42">
        <v>2</v>
      </c>
      <c r="T8372" s="41" t="s">
        <v>27662</v>
      </c>
      <c r="U8372" s="7" t="s">
        <v>27663</v>
      </c>
      <c r="V8372" s="12"/>
      <c r="X8372" s="8" t="s">
        <v>18797</v>
      </c>
    </row>
    <row r="8373" spans="1:24" x14ac:dyDescent="0.25">
      <c r="A8373" s="16" t="s">
        <v>13211</v>
      </c>
      <c r="B8373" s="5" t="s">
        <v>16218</v>
      </c>
      <c r="C8373" s="5" t="s">
        <v>16207</v>
      </c>
      <c r="D8373" s="6">
        <f t="shared" si="601"/>
        <v>1595719</v>
      </c>
      <c r="E8373" s="6">
        <f t="shared" si="602"/>
        <v>1596010</v>
      </c>
      <c r="F8373" s="6">
        <f t="shared" si="600"/>
        <v>292</v>
      </c>
      <c r="G8373" s="40">
        <f t="shared" si="599"/>
        <v>125</v>
      </c>
      <c r="H8373" s="6">
        <v>30849358</v>
      </c>
      <c r="I8373" s="6">
        <v>30849649</v>
      </c>
      <c r="J8373" s="6">
        <v>1</v>
      </c>
      <c r="K8373" s="6">
        <f t="shared" ref="K8373:K8436" si="603">F8373-((L8373+1)*3)</f>
        <v>73</v>
      </c>
      <c r="L8373" s="6">
        <v>72</v>
      </c>
      <c r="M8373" s="1" t="s">
        <v>14</v>
      </c>
      <c r="N8373" s="17" t="s">
        <v>29323</v>
      </c>
      <c r="O8373" s="17" t="s">
        <v>29451</v>
      </c>
      <c r="Q8373" s="9"/>
      <c r="R8373" s="10" t="s">
        <v>18964</v>
      </c>
      <c r="S8373" s="11">
        <v>0</v>
      </c>
      <c r="T8373" s="9" t="s">
        <v>16207</v>
      </c>
      <c r="U8373" s="9"/>
      <c r="V8373" s="12"/>
      <c r="X8373" s="8" t="s">
        <v>18797</v>
      </c>
    </row>
    <row r="8374" spans="1:24" x14ac:dyDescent="0.25">
      <c r="A8374" s="16" t="s">
        <v>13212</v>
      </c>
      <c r="B8374" s="5" t="s">
        <v>16218</v>
      </c>
      <c r="C8374" s="5" t="s">
        <v>16206</v>
      </c>
      <c r="D8374" s="6">
        <f t="shared" si="601"/>
        <v>1597254</v>
      </c>
      <c r="E8374" s="6">
        <f t="shared" si="602"/>
        <v>1597868</v>
      </c>
      <c r="F8374" s="6">
        <f t="shared" si="600"/>
        <v>615</v>
      </c>
      <c r="G8374" s="40">
        <f t="shared" si="599"/>
        <v>1243</v>
      </c>
      <c r="H8374" s="6">
        <v>30850893</v>
      </c>
      <c r="I8374" s="6">
        <v>30851507</v>
      </c>
      <c r="J8374" s="6">
        <v>0</v>
      </c>
      <c r="K8374" s="6">
        <f t="shared" si="603"/>
        <v>0</v>
      </c>
      <c r="L8374" s="6">
        <v>204</v>
      </c>
      <c r="M8374" s="1" t="s">
        <v>13213</v>
      </c>
      <c r="N8374" s="17" t="s">
        <v>29331</v>
      </c>
      <c r="O8374" s="17" t="s">
        <v>29450</v>
      </c>
      <c r="Q8374" s="9"/>
      <c r="R8374" s="10" t="s">
        <v>24110</v>
      </c>
      <c r="S8374" s="11">
        <v>0</v>
      </c>
      <c r="T8374" s="9" t="s">
        <v>16207</v>
      </c>
      <c r="U8374" s="9"/>
      <c r="V8374" s="12"/>
      <c r="X8374" s="8" t="s">
        <v>18798</v>
      </c>
    </row>
    <row r="8375" spans="1:24" x14ac:dyDescent="0.25">
      <c r="A8375" s="16" t="s">
        <v>13214</v>
      </c>
      <c r="B8375" s="5" t="s">
        <v>16218</v>
      </c>
      <c r="C8375" s="5" t="s">
        <v>16207</v>
      </c>
      <c r="D8375" s="6">
        <f t="shared" si="601"/>
        <v>1598201</v>
      </c>
      <c r="E8375" s="6">
        <f t="shared" si="602"/>
        <v>1602001</v>
      </c>
      <c r="F8375" s="6">
        <f t="shared" si="600"/>
        <v>3801</v>
      </c>
      <c r="G8375" s="40">
        <f t="shared" si="599"/>
        <v>332</v>
      </c>
      <c r="H8375" s="6">
        <v>30851840</v>
      </c>
      <c r="I8375" s="6">
        <v>30855640</v>
      </c>
      <c r="J8375" s="6">
        <v>1</v>
      </c>
      <c r="K8375" s="6">
        <f t="shared" si="603"/>
        <v>51</v>
      </c>
      <c r="L8375" s="6">
        <v>1249</v>
      </c>
      <c r="M8375" s="1" t="s">
        <v>14</v>
      </c>
      <c r="N8375" s="17" t="s">
        <v>29311</v>
      </c>
      <c r="O8375" s="17" t="s">
        <v>29450</v>
      </c>
      <c r="Q8375" s="9"/>
      <c r="R8375" s="10" t="s">
        <v>24846</v>
      </c>
      <c r="S8375" s="11">
        <v>0</v>
      </c>
      <c r="T8375" s="9" t="s">
        <v>16207</v>
      </c>
      <c r="U8375" s="9"/>
      <c r="V8375" s="12"/>
      <c r="X8375" s="8" t="s">
        <v>18797</v>
      </c>
    </row>
    <row r="8376" spans="1:24" x14ac:dyDescent="0.25">
      <c r="A8376" s="16" t="s">
        <v>13215</v>
      </c>
      <c r="B8376" s="5" t="s">
        <v>16218</v>
      </c>
      <c r="C8376" s="5" t="s">
        <v>16207</v>
      </c>
      <c r="D8376" s="6">
        <f t="shared" si="601"/>
        <v>1603643</v>
      </c>
      <c r="E8376" s="6">
        <f t="shared" si="602"/>
        <v>1605042</v>
      </c>
      <c r="F8376" s="6">
        <f t="shared" si="600"/>
        <v>1400</v>
      </c>
      <c r="G8376" s="40">
        <f t="shared" si="599"/>
        <v>1641</v>
      </c>
      <c r="H8376" s="6">
        <v>30857282</v>
      </c>
      <c r="I8376" s="6">
        <v>30858681</v>
      </c>
      <c r="J8376" s="6">
        <v>2</v>
      </c>
      <c r="K8376" s="6">
        <f t="shared" si="603"/>
        <v>200</v>
      </c>
      <c r="L8376" s="6">
        <v>399</v>
      </c>
      <c r="M8376" s="1" t="s">
        <v>13216</v>
      </c>
      <c r="N8376" s="17" t="s">
        <v>29317</v>
      </c>
      <c r="O8376" s="17" t="s">
        <v>29450</v>
      </c>
      <c r="P8376" s="8" t="s">
        <v>16145</v>
      </c>
      <c r="Q8376" s="7" t="s">
        <v>16620</v>
      </c>
      <c r="R8376" s="14" t="s">
        <v>24847</v>
      </c>
      <c r="S8376" s="42">
        <v>3</v>
      </c>
      <c r="T8376" s="41" t="s">
        <v>28520</v>
      </c>
      <c r="U8376" s="7" t="s">
        <v>25030</v>
      </c>
      <c r="V8376" s="12"/>
      <c r="W8376" s="43" t="s">
        <v>18801</v>
      </c>
      <c r="X8376" s="8" t="s">
        <v>18798</v>
      </c>
    </row>
    <row r="8377" spans="1:24" x14ac:dyDescent="0.25">
      <c r="A8377" s="16" t="s">
        <v>13217</v>
      </c>
      <c r="B8377" s="5" t="s">
        <v>16218</v>
      </c>
      <c r="C8377" s="5" t="s">
        <v>16207</v>
      </c>
      <c r="D8377" s="6">
        <f t="shared" si="601"/>
        <v>1607524</v>
      </c>
      <c r="E8377" s="6">
        <f t="shared" si="602"/>
        <v>1611237</v>
      </c>
      <c r="F8377" s="6">
        <f t="shared" si="600"/>
        <v>3714</v>
      </c>
      <c r="G8377" s="40">
        <f t="shared" si="599"/>
        <v>2481</v>
      </c>
      <c r="H8377" s="6">
        <v>30861163</v>
      </c>
      <c r="I8377" s="6">
        <v>30864876</v>
      </c>
      <c r="J8377" s="6">
        <v>0</v>
      </c>
      <c r="K8377" s="6">
        <f t="shared" si="603"/>
        <v>0</v>
      </c>
      <c r="L8377" s="6">
        <v>1237</v>
      </c>
      <c r="M8377" s="1" t="s">
        <v>13218</v>
      </c>
      <c r="N8377" s="17" t="s">
        <v>29311</v>
      </c>
      <c r="O8377" s="17" t="s">
        <v>29450</v>
      </c>
      <c r="P8377" s="8" t="s">
        <v>16146</v>
      </c>
      <c r="Q8377" s="7" t="s">
        <v>17991</v>
      </c>
      <c r="R8377" s="14" t="s">
        <v>24848</v>
      </c>
      <c r="S8377" s="42">
        <v>0</v>
      </c>
      <c r="T8377" s="41" t="s">
        <v>16207</v>
      </c>
      <c r="U8377" s="7"/>
      <c r="V8377" s="12"/>
      <c r="X8377" s="8" t="s">
        <v>18797</v>
      </c>
    </row>
    <row r="8378" spans="1:24" x14ac:dyDescent="0.25">
      <c r="A8378" s="16" t="s">
        <v>13219</v>
      </c>
      <c r="B8378" s="5" t="s">
        <v>16218</v>
      </c>
      <c r="C8378" s="5" t="s">
        <v>16206</v>
      </c>
      <c r="D8378" s="6">
        <f t="shared" si="601"/>
        <v>1613291</v>
      </c>
      <c r="E8378" s="6">
        <f t="shared" si="602"/>
        <v>1614035</v>
      </c>
      <c r="F8378" s="6">
        <f t="shared" si="600"/>
        <v>745</v>
      </c>
      <c r="G8378" s="40">
        <f t="shared" si="599"/>
        <v>2053</v>
      </c>
      <c r="H8378" s="6">
        <v>30866930</v>
      </c>
      <c r="I8378" s="6">
        <v>30867674</v>
      </c>
      <c r="J8378" s="6">
        <v>1</v>
      </c>
      <c r="K8378" s="6">
        <f t="shared" si="603"/>
        <v>58</v>
      </c>
      <c r="L8378" s="6">
        <v>228</v>
      </c>
      <c r="M8378" s="1" t="s">
        <v>14</v>
      </c>
      <c r="N8378" s="17" t="s">
        <v>29314</v>
      </c>
      <c r="O8378" s="17" t="s">
        <v>29450</v>
      </c>
      <c r="Q8378" s="9"/>
      <c r="R8378" s="10" t="s">
        <v>24849</v>
      </c>
      <c r="S8378" s="11">
        <v>2</v>
      </c>
      <c r="T8378" s="9" t="s">
        <v>25137</v>
      </c>
      <c r="U8378" s="9"/>
      <c r="V8378" s="12"/>
      <c r="X8378" s="8" t="s">
        <v>18798</v>
      </c>
    </row>
    <row r="8379" spans="1:24" x14ac:dyDescent="0.25">
      <c r="A8379" s="16" t="s">
        <v>13220</v>
      </c>
      <c r="B8379" s="5" t="s">
        <v>16218</v>
      </c>
      <c r="C8379" s="5" t="s">
        <v>16207</v>
      </c>
      <c r="D8379" s="6">
        <f t="shared" si="601"/>
        <v>1614210</v>
      </c>
      <c r="E8379" s="6">
        <f t="shared" si="602"/>
        <v>1616159</v>
      </c>
      <c r="F8379" s="6">
        <f t="shared" si="600"/>
        <v>1950</v>
      </c>
      <c r="G8379" s="40">
        <f t="shared" si="599"/>
        <v>174</v>
      </c>
      <c r="H8379" s="6">
        <v>30867849</v>
      </c>
      <c r="I8379" s="6">
        <v>30869798</v>
      </c>
      <c r="J8379" s="6">
        <v>0</v>
      </c>
      <c r="K8379" s="6">
        <f t="shared" si="603"/>
        <v>0</v>
      </c>
      <c r="L8379" s="6">
        <v>649</v>
      </c>
      <c r="M8379" s="1" t="s">
        <v>13221</v>
      </c>
      <c r="N8379" s="17" t="s">
        <v>29322</v>
      </c>
      <c r="O8379" s="17" t="s">
        <v>29450</v>
      </c>
      <c r="P8379" s="8" t="s">
        <v>14703</v>
      </c>
      <c r="Q8379" s="7" t="s">
        <v>16366</v>
      </c>
      <c r="R8379" s="14" t="s">
        <v>24850</v>
      </c>
      <c r="S8379" s="42">
        <v>4</v>
      </c>
      <c r="T8379" s="41" t="s">
        <v>26093</v>
      </c>
      <c r="U8379" s="7"/>
      <c r="V8379" s="12"/>
      <c r="X8379" s="8" t="s">
        <v>18797</v>
      </c>
    </row>
    <row r="8380" spans="1:24" x14ac:dyDescent="0.25">
      <c r="A8380" s="16" t="s">
        <v>13222</v>
      </c>
      <c r="B8380" s="5" t="s">
        <v>16218</v>
      </c>
      <c r="C8380" s="5" t="s">
        <v>16206</v>
      </c>
      <c r="D8380" s="6">
        <f t="shared" si="601"/>
        <v>1618485</v>
      </c>
      <c r="E8380" s="6">
        <f t="shared" si="602"/>
        <v>1619801</v>
      </c>
      <c r="F8380" s="6">
        <f t="shared" si="600"/>
        <v>1317</v>
      </c>
      <c r="G8380" s="40">
        <f t="shared" ref="G8380:G8443" si="604">D8380-E8379-1</f>
        <v>2325</v>
      </c>
      <c r="H8380" s="6">
        <v>30872124</v>
      </c>
      <c r="I8380" s="6">
        <v>30873440</v>
      </c>
      <c r="J8380" s="6">
        <v>0</v>
      </c>
      <c r="K8380" s="6">
        <f t="shared" si="603"/>
        <v>0</v>
      </c>
      <c r="L8380" s="6">
        <v>438</v>
      </c>
      <c r="M8380" s="1" t="s">
        <v>13223</v>
      </c>
      <c r="N8380" s="17" t="s">
        <v>29311</v>
      </c>
      <c r="O8380" s="17" t="s">
        <v>29450</v>
      </c>
      <c r="Q8380" s="9"/>
      <c r="R8380" s="10" t="s">
        <v>24851</v>
      </c>
      <c r="S8380" s="11">
        <v>3</v>
      </c>
      <c r="T8380" s="9" t="s">
        <v>25443</v>
      </c>
      <c r="U8380" s="9" t="s">
        <v>25289</v>
      </c>
      <c r="V8380" s="12"/>
      <c r="X8380" s="8" t="s">
        <v>18797</v>
      </c>
    </row>
    <row r="8381" spans="1:24" x14ac:dyDescent="0.25">
      <c r="A8381" s="16" t="s">
        <v>13224</v>
      </c>
      <c r="B8381" s="5" t="s">
        <v>16218</v>
      </c>
      <c r="C8381" s="5" t="s">
        <v>16206</v>
      </c>
      <c r="D8381" s="6">
        <f t="shared" si="601"/>
        <v>1626818</v>
      </c>
      <c r="E8381" s="6">
        <f t="shared" si="602"/>
        <v>1628491</v>
      </c>
      <c r="F8381" s="6">
        <f t="shared" si="600"/>
        <v>1674</v>
      </c>
      <c r="G8381" s="40">
        <f t="shared" si="604"/>
        <v>7016</v>
      </c>
      <c r="H8381" s="6">
        <v>30880457</v>
      </c>
      <c r="I8381" s="6">
        <v>30882130</v>
      </c>
      <c r="J8381" s="6">
        <v>1</v>
      </c>
      <c r="K8381" s="6">
        <f t="shared" si="603"/>
        <v>195</v>
      </c>
      <c r="L8381" s="6">
        <v>492</v>
      </c>
      <c r="M8381" s="1" t="s">
        <v>13225</v>
      </c>
      <c r="N8381" s="17" t="s">
        <v>29311</v>
      </c>
      <c r="O8381" s="17" t="s">
        <v>29450</v>
      </c>
      <c r="Q8381" s="9"/>
      <c r="R8381" s="10" t="s">
        <v>24852</v>
      </c>
      <c r="S8381" s="11">
        <v>3</v>
      </c>
      <c r="T8381" s="9" t="s">
        <v>26510</v>
      </c>
      <c r="U8381" s="9"/>
      <c r="V8381" s="12"/>
      <c r="X8381" s="8" t="s">
        <v>18797</v>
      </c>
    </row>
    <row r="8382" spans="1:24" x14ac:dyDescent="0.25">
      <c r="A8382" s="16" t="s">
        <v>13226</v>
      </c>
      <c r="B8382" s="5" t="s">
        <v>16218</v>
      </c>
      <c r="C8382" s="5" t="s">
        <v>16206</v>
      </c>
      <c r="D8382" s="6">
        <f t="shared" si="601"/>
        <v>1629771</v>
      </c>
      <c r="E8382" s="6">
        <f t="shared" si="602"/>
        <v>1632575</v>
      </c>
      <c r="F8382" s="6">
        <f t="shared" si="600"/>
        <v>2805</v>
      </c>
      <c r="G8382" s="40">
        <f t="shared" si="604"/>
        <v>1279</v>
      </c>
      <c r="H8382" s="6">
        <v>30883410</v>
      </c>
      <c r="I8382" s="6">
        <v>30886214</v>
      </c>
      <c r="J8382" s="6">
        <v>2</v>
      </c>
      <c r="K8382" s="6">
        <f t="shared" si="603"/>
        <v>123</v>
      </c>
      <c r="L8382" s="6">
        <v>893</v>
      </c>
      <c r="M8382" s="1" t="s">
        <v>13227</v>
      </c>
      <c r="N8382" s="17" t="s">
        <v>29343</v>
      </c>
      <c r="O8382" s="17" t="s">
        <v>29450</v>
      </c>
      <c r="P8382" s="8" t="s">
        <v>16147</v>
      </c>
      <c r="Q8382" s="7" t="s">
        <v>18734</v>
      </c>
      <c r="R8382" s="14" t="s">
        <v>19127</v>
      </c>
      <c r="S8382" s="42">
        <v>2</v>
      </c>
      <c r="T8382" s="41" t="s">
        <v>25023</v>
      </c>
      <c r="U8382" s="7"/>
      <c r="V8382" s="12"/>
      <c r="X8382" s="8" t="s">
        <v>18797</v>
      </c>
    </row>
    <row r="8383" spans="1:24" x14ac:dyDescent="0.25">
      <c r="A8383" s="16" t="s">
        <v>13228</v>
      </c>
      <c r="B8383" s="5" t="s">
        <v>16218</v>
      </c>
      <c r="C8383" s="5" t="s">
        <v>16207</v>
      </c>
      <c r="D8383" s="6">
        <f t="shared" si="601"/>
        <v>1633084</v>
      </c>
      <c r="E8383" s="6">
        <f t="shared" si="602"/>
        <v>1634088</v>
      </c>
      <c r="F8383" s="6">
        <f t="shared" si="600"/>
        <v>1005</v>
      </c>
      <c r="G8383" s="40">
        <f t="shared" si="604"/>
        <v>508</v>
      </c>
      <c r="H8383" s="6">
        <v>30886723</v>
      </c>
      <c r="I8383" s="6">
        <v>30887727</v>
      </c>
      <c r="J8383" s="6">
        <v>0</v>
      </c>
      <c r="K8383" s="6">
        <f t="shared" si="603"/>
        <v>0</v>
      </c>
      <c r="L8383" s="6">
        <v>334</v>
      </c>
      <c r="M8383" s="1" t="s">
        <v>13229</v>
      </c>
      <c r="N8383" s="17" t="s">
        <v>29311</v>
      </c>
      <c r="O8383" s="17" t="s">
        <v>29450</v>
      </c>
      <c r="Q8383" s="9"/>
      <c r="R8383" s="10" t="s">
        <v>24853</v>
      </c>
      <c r="S8383" s="11">
        <v>0</v>
      </c>
      <c r="T8383" s="9" t="s">
        <v>16207</v>
      </c>
      <c r="U8383" s="9"/>
      <c r="V8383" s="12"/>
      <c r="X8383" s="8" t="s">
        <v>18797</v>
      </c>
    </row>
    <row r="8384" spans="1:24" x14ac:dyDescent="0.25">
      <c r="A8384" s="16" t="s">
        <v>13230</v>
      </c>
      <c r="B8384" s="5" t="s">
        <v>16218</v>
      </c>
      <c r="C8384" s="5" t="s">
        <v>16207</v>
      </c>
      <c r="D8384" s="6">
        <f t="shared" si="601"/>
        <v>1634770</v>
      </c>
      <c r="E8384" s="6">
        <f t="shared" si="602"/>
        <v>1635233</v>
      </c>
      <c r="F8384" s="6">
        <f t="shared" si="600"/>
        <v>464</v>
      </c>
      <c r="G8384" s="40">
        <f t="shared" si="604"/>
        <v>681</v>
      </c>
      <c r="H8384" s="6">
        <v>30888409</v>
      </c>
      <c r="I8384" s="6">
        <v>30888872</v>
      </c>
      <c r="J8384" s="6">
        <v>1</v>
      </c>
      <c r="K8384" s="6">
        <f t="shared" si="603"/>
        <v>56</v>
      </c>
      <c r="L8384" s="6">
        <v>135</v>
      </c>
      <c r="M8384" s="1" t="s">
        <v>29055</v>
      </c>
      <c r="N8384" s="17" t="s">
        <v>29314</v>
      </c>
      <c r="O8384" s="17" t="s">
        <v>29450</v>
      </c>
      <c r="P8384" s="8" t="s">
        <v>29117</v>
      </c>
      <c r="Q8384" s="7" t="s">
        <v>29145</v>
      </c>
      <c r="R8384" s="14"/>
      <c r="S8384" s="42">
        <v>1</v>
      </c>
      <c r="T8384" s="41" t="s">
        <v>29294</v>
      </c>
      <c r="V8384" s="12"/>
      <c r="X8384" s="8" t="s">
        <v>18797</v>
      </c>
    </row>
    <row r="8385" spans="1:24" x14ac:dyDescent="0.25">
      <c r="A8385" s="3" t="s">
        <v>28961</v>
      </c>
      <c r="B8385" s="4" t="s">
        <v>16218</v>
      </c>
      <c r="C8385" s="4" t="s">
        <v>16207</v>
      </c>
      <c r="D8385" s="40">
        <f t="shared" si="601"/>
        <v>1635738</v>
      </c>
      <c r="E8385" s="40">
        <f t="shared" si="602"/>
        <v>1636292</v>
      </c>
      <c r="F8385" s="6">
        <f t="shared" si="600"/>
        <v>555</v>
      </c>
      <c r="G8385" s="40">
        <f t="shared" si="604"/>
        <v>504</v>
      </c>
      <c r="H8385" s="40">
        <v>30889377</v>
      </c>
      <c r="I8385" s="40">
        <v>30889931</v>
      </c>
      <c r="J8385" s="40">
        <v>0</v>
      </c>
      <c r="K8385" s="6">
        <f t="shared" si="603"/>
        <v>0</v>
      </c>
      <c r="L8385" s="40">
        <v>184</v>
      </c>
      <c r="M8385" s="1" t="s">
        <v>29056</v>
      </c>
      <c r="N8385" s="17" t="s">
        <v>29346</v>
      </c>
      <c r="O8385" s="17" t="s">
        <v>29450</v>
      </c>
      <c r="P8385" s="8" t="s">
        <v>29101</v>
      </c>
      <c r="Q8385" s="41" t="s">
        <v>29159</v>
      </c>
      <c r="S8385" s="42">
        <v>2</v>
      </c>
      <c r="T8385" s="41" t="s">
        <v>28521</v>
      </c>
      <c r="U8385" s="7"/>
      <c r="X8385" s="8" t="s">
        <v>18797</v>
      </c>
    </row>
    <row r="8386" spans="1:24" x14ac:dyDescent="0.25">
      <c r="A8386" s="3" t="s">
        <v>28962</v>
      </c>
      <c r="B8386" s="4" t="s">
        <v>16218</v>
      </c>
      <c r="C8386" s="4" t="s">
        <v>16207</v>
      </c>
      <c r="D8386" s="40">
        <f t="shared" si="601"/>
        <v>1636952</v>
      </c>
      <c r="E8386" s="40">
        <f t="shared" si="602"/>
        <v>1638782</v>
      </c>
      <c r="F8386" s="6">
        <f t="shared" si="600"/>
        <v>1831</v>
      </c>
      <c r="G8386" s="40">
        <f t="shared" si="604"/>
        <v>659</v>
      </c>
      <c r="H8386" s="40">
        <v>30890591</v>
      </c>
      <c r="I8386" s="40">
        <v>30892421</v>
      </c>
      <c r="J8386" s="40">
        <v>2</v>
      </c>
      <c r="K8386" s="6">
        <f t="shared" si="603"/>
        <v>109</v>
      </c>
      <c r="L8386" s="40">
        <v>573</v>
      </c>
      <c r="M8386" s="1" t="s">
        <v>29054</v>
      </c>
      <c r="N8386" s="7" t="s">
        <v>29311</v>
      </c>
      <c r="O8386" s="7" t="s">
        <v>29450</v>
      </c>
      <c r="S8386" s="42">
        <v>0</v>
      </c>
      <c r="T8386" s="41" t="s">
        <v>16207</v>
      </c>
      <c r="X8386" s="8" t="s">
        <v>18797</v>
      </c>
    </row>
    <row r="8387" spans="1:24" x14ac:dyDescent="0.25">
      <c r="A8387" s="16" t="s">
        <v>13231</v>
      </c>
      <c r="B8387" s="5" t="s">
        <v>16218</v>
      </c>
      <c r="C8387" s="5" t="s">
        <v>16206</v>
      </c>
      <c r="D8387" s="6">
        <f t="shared" si="601"/>
        <v>1639469</v>
      </c>
      <c r="E8387" s="6">
        <f t="shared" si="602"/>
        <v>1642170</v>
      </c>
      <c r="F8387" s="6">
        <f t="shared" ref="F8387:F8450" si="605">I8387-H8387+1</f>
        <v>2702</v>
      </c>
      <c r="G8387" s="40">
        <f t="shared" si="604"/>
        <v>686</v>
      </c>
      <c r="H8387" s="6">
        <v>30893108</v>
      </c>
      <c r="I8387" s="6">
        <v>30895809</v>
      </c>
      <c r="J8387" s="6">
        <v>4</v>
      </c>
      <c r="K8387" s="6">
        <f t="shared" si="603"/>
        <v>266</v>
      </c>
      <c r="L8387" s="6">
        <v>811</v>
      </c>
      <c r="M8387" s="1" t="s">
        <v>13232</v>
      </c>
      <c r="N8387" s="17" t="s">
        <v>29311</v>
      </c>
      <c r="O8387" s="17" t="s">
        <v>29450</v>
      </c>
      <c r="P8387" s="8" t="s">
        <v>16148</v>
      </c>
      <c r="Q8387" s="7" t="s">
        <v>18796</v>
      </c>
      <c r="R8387" s="14" t="s">
        <v>24854</v>
      </c>
      <c r="S8387" s="42">
        <v>0</v>
      </c>
      <c r="T8387" s="41" t="s">
        <v>16207</v>
      </c>
      <c r="U8387" s="7"/>
      <c r="V8387" s="12"/>
      <c r="X8387" s="8" t="s">
        <v>18797</v>
      </c>
    </row>
    <row r="8388" spans="1:24" x14ac:dyDescent="0.25">
      <c r="A8388" s="16" t="s">
        <v>13233</v>
      </c>
      <c r="B8388" s="5" t="s">
        <v>16218</v>
      </c>
      <c r="C8388" s="5" t="s">
        <v>16206</v>
      </c>
      <c r="D8388" s="6">
        <f t="shared" si="601"/>
        <v>1643447</v>
      </c>
      <c r="E8388" s="6">
        <f t="shared" si="602"/>
        <v>1647414</v>
      </c>
      <c r="F8388" s="6">
        <f t="shared" si="605"/>
        <v>3968</v>
      </c>
      <c r="G8388" s="40">
        <f t="shared" si="604"/>
        <v>1276</v>
      </c>
      <c r="H8388" s="6">
        <v>30897086</v>
      </c>
      <c r="I8388" s="6">
        <v>30901053</v>
      </c>
      <c r="J8388" s="6">
        <v>1</v>
      </c>
      <c r="K8388" s="6">
        <f t="shared" si="603"/>
        <v>1694</v>
      </c>
      <c r="L8388" s="6">
        <v>757</v>
      </c>
      <c r="M8388" s="1" t="s">
        <v>13234</v>
      </c>
      <c r="N8388" s="17" t="s">
        <v>29369</v>
      </c>
      <c r="O8388" s="17" t="s">
        <v>29369</v>
      </c>
      <c r="Q8388" s="9"/>
      <c r="R8388" s="10" t="s">
        <v>20223</v>
      </c>
      <c r="S8388" s="11">
        <v>1</v>
      </c>
      <c r="T8388" s="9" t="s">
        <v>25022</v>
      </c>
      <c r="U8388" s="9" t="s">
        <v>16207</v>
      </c>
      <c r="V8388" s="43" t="s">
        <v>28666</v>
      </c>
      <c r="X8388" s="8" t="s">
        <v>18797</v>
      </c>
    </row>
    <row r="8389" spans="1:24" x14ac:dyDescent="0.25">
      <c r="A8389" s="16" t="s">
        <v>13235</v>
      </c>
      <c r="B8389" s="5" t="s">
        <v>16218</v>
      </c>
      <c r="C8389" s="5" t="s">
        <v>16207</v>
      </c>
      <c r="D8389" s="6">
        <f t="shared" si="601"/>
        <v>1647940</v>
      </c>
      <c r="E8389" s="6">
        <f t="shared" si="602"/>
        <v>1648503</v>
      </c>
      <c r="F8389" s="6">
        <f t="shared" si="605"/>
        <v>564</v>
      </c>
      <c r="G8389" s="40">
        <f t="shared" si="604"/>
        <v>525</v>
      </c>
      <c r="H8389" s="6">
        <v>30901579</v>
      </c>
      <c r="I8389" s="6">
        <v>30902142</v>
      </c>
      <c r="J8389" s="6">
        <v>0</v>
      </c>
      <c r="K8389" s="6">
        <f t="shared" si="603"/>
        <v>0</v>
      </c>
      <c r="L8389" s="6">
        <v>187</v>
      </c>
      <c r="M8389" s="1" t="s">
        <v>14</v>
      </c>
      <c r="N8389" s="17" t="s">
        <v>29326</v>
      </c>
      <c r="O8389" s="17" t="s">
        <v>29450</v>
      </c>
      <c r="Q8389" s="9"/>
      <c r="R8389" s="10" t="s">
        <v>18964</v>
      </c>
      <c r="S8389" s="11">
        <v>0</v>
      </c>
      <c r="T8389" s="9" t="s">
        <v>16207</v>
      </c>
      <c r="U8389" s="9"/>
      <c r="V8389" s="12"/>
      <c r="X8389" s="8" t="s">
        <v>18797</v>
      </c>
    </row>
    <row r="8390" spans="1:24" x14ac:dyDescent="0.25">
      <c r="A8390" s="16" t="s">
        <v>13236</v>
      </c>
      <c r="B8390" s="5" t="s">
        <v>16218</v>
      </c>
      <c r="C8390" s="5" t="s">
        <v>16207</v>
      </c>
      <c r="D8390" s="6">
        <f t="shared" si="601"/>
        <v>1649200</v>
      </c>
      <c r="E8390" s="6">
        <f t="shared" si="602"/>
        <v>1652275</v>
      </c>
      <c r="F8390" s="6">
        <f t="shared" si="605"/>
        <v>3076</v>
      </c>
      <c r="G8390" s="40">
        <f t="shared" si="604"/>
        <v>696</v>
      </c>
      <c r="H8390" s="6">
        <v>30902839</v>
      </c>
      <c r="I8390" s="6">
        <v>30905914</v>
      </c>
      <c r="J8390" s="6">
        <v>1</v>
      </c>
      <c r="K8390" s="6">
        <f t="shared" si="603"/>
        <v>55</v>
      </c>
      <c r="L8390" s="6">
        <v>1006</v>
      </c>
      <c r="M8390" s="1" t="s">
        <v>13237</v>
      </c>
      <c r="N8390" s="17" t="s">
        <v>29311</v>
      </c>
      <c r="O8390" s="17" t="s">
        <v>29450</v>
      </c>
      <c r="Q8390" s="9"/>
      <c r="R8390" s="10" t="s">
        <v>24855</v>
      </c>
      <c r="S8390" s="11">
        <v>2</v>
      </c>
      <c r="T8390" s="9" t="s">
        <v>25103</v>
      </c>
      <c r="U8390" s="9"/>
      <c r="V8390" s="12"/>
      <c r="X8390" s="8" t="s">
        <v>18797</v>
      </c>
    </row>
    <row r="8391" spans="1:24" x14ac:dyDescent="0.25">
      <c r="A8391" s="16" t="s">
        <v>13238</v>
      </c>
      <c r="B8391" s="5" t="s">
        <v>16218</v>
      </c>
      <c r="C8391" s="5" t="s">
        <v>16207</v>
      </c>
      <c r="D8391" s="6">
        <f t="shared" si="601"/>
        <v>1653662</v>
      </c>
      <c r="E8391" s="6">
        <f t="shared" si="602"/>
        <v>1657284</v>
      </c>
      <c r="F8391" s="6">
        <f t="shared" si="605"/>
        <v>3623</v>
      </c>
      <c r="G8391" s="40">
        <f t="shared" si="604"/>
        <v>1386</v>
      </c>
      <c r="H8391" s="6">
        <v>30907301</v>
      </c>
      <c r="I8391" s="6">
        <v>30910923</v>
      </c>
      <c r="J8391" s="6">
        <v>1</v>
      </c>
      <c r="K8391" s="6">
        <f t="shared" si="603"/>
        <v>1682</v>
      </c>
      <c r="L8391" s="6">
        <v>646</v>
      </c>
      <c r="M8391" s="1" t="s">
        <v>7825</v>
      </c>
      <c r="N8391" s="17" t="s">
        <v>29311</v>
      </c>
      <c r="O8391" s="17" t="s">
        <v>29450</v>
      </c>
      <c r="Q8391" s="9"/>
      <c r="R8391" s="10" t="s">
        <v>22607</v>
      </c>
      <c r="S8391" s="11">
        <v>2</v>
      </c>
      <c r="T8391" s="9" t="s">
        <v>27312</v>
      </c>
      <c r="U8391" s="9"/>
      <c r="V8391" s="12"/>
      <c r="W8391" s="43" t="s">
        <v>18800</v>
      </c>
      <c r="X8391" s="8" t="s">
        <v>18797</v>
      </c>
    </row>
    <row r="8392" spans="1:24" x14ac:dyDescent="0.25">
      <c r="A8392" s="16" t="s">
        <v>13239</v>
      </c>
      <c r="B8392" s="5" t="s">
        <v>16218</v>
      </c>
      <c r="C8392" s="5" t="s">
        <v>16207</v>
      </c>
      <c r="D8392" s="6">
        <f t="shared" si="601"/>
        <v>1658778</v>
      </c>
      <c r="E8392" s="6">
        <f t="shared" si="602"/>
        <v>1661156</v>
      </c>
      <c r="F8392" s="6">
        <f t="shared" si="605"/>
        <v>2379</v>
      </c>
      <c r="G8392" s="40">
        <f t="shared" si="604"/>
        <v>1493</v>
      </c>
      <c r="H8392" s="6">
        <v>30912417</v>
      </c>
      <c r="I8392" s="6">
        <v>30914795</v>
      </c>
      <c r="J8392" s="6">
        <v>4</v>
      </c>
      <c r="K8392" s="6">
        <f t="shared" si="603"/>
        <v>249</v>
      </c>
      <c r="L8392" s="6">
        <v>709</v>
      </c>
      <c r="M8392" s="1" t="s">
        <v>11686</v>
      </c>
      <c r="N8392" s="17" t="s">
        <v>29310</v>
      </c>
      <c r="O8392" s="17" t="s">
        <v>29450</v>
      </c>
      <c r="P8392" s="8" t="s">
        <v>16149</v>
      </c>
      <c r="Q8392" s="7" t="s">
        <v>17155</v>
      </c>
      <c r="R8392" s="14" t="s">
        <v>20188</v>
      </c>
      <c r="S8392" s="42">
        <v>4</v>
      </c>
      <c r="T8392" s="41" t="s">
        <v>27894</v>
      </c>
      <c r="U8392" s="7"/>
      <c r="V8392" s="12"/>
      <c r="X8392" s="8" t="s">
        <v>18797</v>
      </c>
    </row>
    <row r="8393" spans="1:24" x14ac:dyDescent="0.25">
      <c r="A8393" s="16" t="s">
        <v>13240</v>
      </c>
      <c r="B8393" s="5" t="s">
        <v>16218</v>
      </c>
      <c r="C8393" s="5" t="s">
        <v>16207</v>
      </c>
      <c r="D8393" s="6">
        <f t="shared" si="601"/>
        <v>1661697</v>
      </c>
      <c r="E8393" s="6">
        <f t="shared" si="602"/>
        <v>1663356</v>
      </c>
      <c r="F8393" s="6">
        <f t="shared" si="605"/>
        <v>1660</v>
      </c>
      <c r="G8393" s="40">
        <f t="shared" si="604"/>
        <v>540</v>
      </c>
      <c r="H8393" s="6">
        <v>30915336</v>
      </c>
      <c r="I8393" s="6">
        <v>30916995</v>
      </c>
      <c r="J8393" s="6">
        <v>1</v>
      </c>
      <c r="K8393" s="6">
        <f t="shared" si="603"/>
        <v>61</v>
      </c>
      <c r="L8393" s="6">
        <v>532</v>
      </c>
      <c r="M8393" s="1" t="s">
        <v>6010</v>
      </c>
      <c r="N8393" s="17" t="s">
        <v>29314</v>
      </c>
      <c r="O8393" s="17" t="s">
        <v>29450</v>
      </c>
      <c r="Q8393" s="9"/>
      <c r="R8393" s="10" t="s">
        <v>19452</v>
      </c>
      <c r="S8393" s="11">
        <v>2</v>
      </c>
      <c r="T8393" s="9" t="s">
        <v>25009</v>
      </c>
      <c r="U8393" s="9" t="s">
        <v>16207</v>
      </c>
      <c r="V8393" s="12"/>
      <c r="X8393" s="8" t="s">
        <v>18797</v>
      </c>
    </row>
    <row r="8394" spans="1:24" x14ac:dyDescent="0.25">
      <c r="A8394" s="16" t="s">
        <v>13241</v>
      </c>
      <c r="B8394" s="5" t="s">
        <v>16218</v>
      </c>
      <c r="C8394" s="5" t="s">
        <v>16207</v>
      </c>
      <c r="D8394" s="6">
        <f t="shared" si="601"/>
        <v>1665491</v>
      </c>
      <c r="E8394" s="6">
        <f t="shared" si="602"/>
        <v>1668620</v>
      </c>
      <c r="F8394" s="6">
        <f t="shared" si="605"/>
        <v>3130</v>
      </c>
      <c r="G8394" s="40">
        <f t="shared" si="604"/>
        <v>2134</v>
      </c>
      <c r="H8394" s="6">
        <v>30919130</v>
      </c>
      <c r="I8394" s="6">
        <v>30922259</v>
      </c>
      <c r="J8394" s="6">
        <v>3</v>
      </c>
      <c r="K8394" s="6">
        <f t="shared" si="603"/>
        <v>172</v>
      </c>
      <c r="L8394" s="6">
        <v>985</v>
      </c>
      <c r="M8394" s="1" t="s">
        <v>13242</v>
      </c>
      <c r="N8394" s="17" t="s">
        <v>29311</v>
      </c>
      <c r="O8394" s="17" t="s">
        <v>29450</v>
      </c>
      <c r="P8394" s="8" t="s">
        <v>16150</v>
      </c>
      <c r="Q8394" s="7" t="s">
        <v>18050</v>
      </c>
      <c r="R8394" s="14" t="s">
        <v>24856</v>
      </c>
      <c r="S8394" s="42">
        <v>1</v>
      </c>
      <c r="T8394" s="41" t="s">
        <v>25093</v>
      </c>
      <c r="U8394" s="7" t="s">
        <v>16207</v>
      </c>
      <c r="V8394" s="12"/>
      <c r="X8394" s="8" t="s">
        <v>18797</v>
      </c>
    </row>
    <row r="8395" spans="1:24" x14ac:dyDescent="0.25">
      <c r="A8395" s="16" t="s">
        <v>13243</v>
      </c>
      <c r="B8395" s="5" t="s">
        <v>16218</v>
      </c>
      <c r="C8395" s="5" t="s">
        <v>16207</v>
      </c>
      <c r="D8395" s="6">
        <f t="shared" si="601"/>
        <v>1671553</v>
      </c>
      <c r="E8395" s="6">
        <f t="shared" si="602"/>
        <v>1674957</v>
      </c>
      <c r="F8395" s="6">
        <f t="shared" si="605"/>
        <v>3405</v>
      </c>
      <c r="G8395" s="40">
        <f t="shared" si="604"/>
        <v>2932</v>
      </c>
      <c r="H8395" s="6">
        <v>30925192</v>
      </c>
      <c r="I8395" s="6">
        <v>30928596</v>
      </c>
      <c r="J8395" s="6">
        <v>0</v>
      </c>
      <c r="K8395" s="6">
        <f t="shared" si="603"/>
        <v>0</v>
      </c>
      <c r="L8395" s="6">
        <v>1134</v>
      </c>
      <c r="M8395" s="1" t="s">
        <v>13244</v>
      </c>
      <c r="N8395" s="17" t="s">
        <v>29311</v>
      </c>
      <c r="O8395" s="17" t="s">
        <v>29450</v>
      </c>
      <c r="P8395" s="8" t="s">
        <v>16151</v>
      </c>
      <c r="Q8395" s="7" t="s">
        <v>18449</v>
      </c>
      <c r="R8395" s="14" t="s">
        <v>24857</v>
      </c>
      <c r="S8395" s="42">
        <v>1</v>
      </c>
      <c r="T8395" s="41" t="s">
        <v>25563</v>
      </c>
      <c r="U8395" s="7" t="s">
        <v>16207</v>
      </c>
      <c r="V8395" s="12"/>
      <c r="X8395" s="8" t="s">
        <v>18797</v>
      </c>
    </row>
    <row r="8396" spans="1:24" x14ac:dyDescent="0.25">
      <c r="A8396" s="16" t="s">
        <v>13245</v>
      </c>
      <c r="B8396" s="5" t="s">
        <v>16218</v>
      </c>
      <c r="C8396" s="5" t="s">
        <v>16206</v>
      </c>
      <c r="D8396" s="6">
        <f t="shared" si="601"/>
        <v>1677080</v>
      </c>
      <c r="E8396" s="6">
        <f t="shared" si="602"/>
        <v>1678059</v>
      </c>
      <c r="F8396" s="6">
        <f t="shared" si="605"/>
        <v>980</v>
      </c>
      <c r="G8396" s="40">
        <f t="shared" si="604"/>
        <v>2122</v>
      </c>
      <c r="H8396" s="6">
        <v>30930719</v>
      </c>
      <c r="I8396" s="6">
        <v>30931698</v>
      </c>
      <c r="J8396" s="6">
        <v>2</v>
      </c>
      <c r="K8396" s="6">
        <f t="shared" si="603"/>
        <v>146</v>
      </c>
      <c r="L8396" s="6">
        <v>277</v>
      </c>
      <c r="M8396" s="1" t="s">
        <v>13246</v>
      </c>
      <c r="N8396" s="17" t="s">
        <v>29311</v>
      </c>
      <c r="O8396" s="17" t="s">
        <v>29450</v>
      </c>
      <c r="P8396" s="8" t="s">
        <v>16152</v>
      </c>
      <c r="Q8396" s="7" t="s">
        <v>17862</v>
      </c>
      <c r="R8396" s="14" t="s">
        <v>24858</v>
      </c>
      <c r="S8396" s="42">
        <v>10</v>
      </c>
      <c r="T8396" s="41" t="s">
        <v>28522</v>
      </c>
      <c r="U8396" s="7" t="s">
        <v>16207</v>
      </c>
      <c r="V8396" s="12"/>
      <c r="X8396" s="8" t="s">
        <v>18797</v>
      </c>
    </row>
    <row r="8397" spans="1:24" x14ac:dyDescent="0.25">
      <c r="A8397" s="16" t="s">
        <v>13247</v>
      </c>
      <c r="B8397" s="5" t="s">
        <v>16218</v>
      </c>
      <c r="C8397" s="5" t="s">
        <v>16207</v>
      </c>
      <c r="D8397" s="6">
        <f t="shared" si="601"/>
        <v>1678701</v>
      </c>
      <c r="E8397" s="6">
        <f t="shared" si="602"/>
        <v>1679033</v>
      </c>
      <c r="F8397" s="6">
        <f t="shared" si="605"/>
        <v>333</v>
      </c>
      <c r="G8397" s="40">
        <f t="shared" si="604"/>
        <v>641</v>
      </c>
      <c r="H8397" s="6">
        <v>30932340</v>
      </c>
      <c r="I8397" s="6">
        <v>30932672</v>
      </c>
      <c r="J8397" s="6">
        <v>1</v>
      </c>
      <c r="K8397" s="6">
        <f t="shared" si="603"/>
        <v>54</v>
      </c>
      <c r="L8397" s="6">
        <v>92</v>
      </c>
      <c r="M8397" s="1" t="s">
        <v>10445</v>
      </c>
      <c r="N8397" s="17" t="s">
        <v>29311</v>
      </c>
      <c r="O8397" s="17" t="s">
        <v>29450</v>
      </c>
      <c r="Q8397" s="9"/>
      <c r="R8397" s="10" t="s">
        <v>19716</v>
      </c>
      <c r="S8397" s="11">
        <v>0</v>
      </c>
      <c r="T8397" s="9" t="s">
        <v>16207</v>
      </c>
      <c r="U8397" s="9"/>
      <c r="V8397" s="12"/>
      <c r="X8397" s="8" t="s">
        <v>18797</v>
      </c>
    </row>
    <row r="8398" spans="1:24" x14ac:dyDescent="0.25">
      <c r="A8398" s="16" t="s">
        <v>13248</v>
      </c>
      <c r="B8398" s="5" t="s">
        <v>16218</v>
      </c>
      <c r="C8398" s="5" t="s">
        <v>16206</v>
      </c>
      <c r="D8398" s="6">
        <f t="shared" si="601"/>
        <v>1679946</v>
      </c>
      <c r="E8398" s="6">
        <f t="shared" si="602"/>
        <v>1681131</v>
      </c>
      <c r="F8398" s="6">
        <f t="shared" si="605"/>
        <v>1186</v>
      </c>
      <c r="G8398" s="40">
        <f t="shared" si="604"/>
        <v>912</v>
      </c>
      <c r="H8398" s="6">
        <v>30933585</v>
      </c>
      <c r="I8398" s="6">
        <v>30934770</v>
      </c>
      <c r="J8398" s="6">
        <v>2</v>
      </c>
      <c r="K8398" s="6">
        <f t="shared" si="603"/>
        <v>118</v>
      </c>
      <c r="L8398" s="6">
        <v>355</v>
      </c>
      <c r="M8398" s="1" t="s">
        <v>13249</v>
      </c>
      <c r="N8398" s="17" t="s">
        <v>29346</v>
      </c>
      <c r="O8398" s="17" t="s">
        <v>29450</v>
      </c>
      <c r="Q8398" s="9"/>
      <c r="R8398" s="10" t="s">
        <v>24859</v>
      </c>
      <c r="S8398" s="11">
        <v>0</v>
      </c>
      <c r="T8398" s="9" t="s">
        <v>16207</v>
      </c>
      <c r="U8398" s="9"/>
      <c r="V8398" s="12"/>
      <c r="X8398" s="8" t="s">
        <v>18797</v>
      </c>
    </row>
    <row r="8399" spans="1:24" x14ac:dyDescent="0.25">
      <c r="A8399" s="16" t="s">
        <v>13250</v>
      </c>
      <c r="B8399" s="5" t="s">
        <v>16218</v>
      </c>
      <c r="C8399" s="5" t="s">
        <v>16207</v>
      </c>
      <c r="D8399" s="6">
        <f t="shared" si="601"/>
        <v>1681287</v>
      </c>
      <c r="E8399" s="6">
        <f t="shared" si="602"/>
        <v>1682224</v>
      </c>
      <c r="F8399" s="6">
        <f t="shared" si="605"/>
        <v>938</v>
      </c>
      <c r="G8399" s="40">
        <f t="shared" si="604"/>
        <v>155</v>
      </c>
      <c r="H8399" s="6">
        <v>30934926</v>
      </c>
      <c r="I8399" s="6">
        <v>30935863</v>
      </c>
      <c r="J8399" s="6">
        <v>1</v>
      </c>
      <c r="K8399" s="6">
        <f t="shared" si="603"/>
        <v>59</v>
      </c>
      <c r="L8399" s="6">
        <v>292</v>
      </c>
      <c r="M8399" s="1" t="s">
        <v>13251</v>
      </c>
      <c r="N8399" s="17" t="s">
        <v>18880</v>
      </c>
      <c r="O8399" s="17" t="s">
        <v>29450</v>
      </c>
      <c r="Q8399" s="9"/>
      <c r="R8399" s="10" t="s">
        <v>24860</v>
      </c>
      <c r="S8399" s="11">
        <v>2</v>
      </c>
      <c r="T8399" s="9" t="s">
        <v>25137</v>
      </c>
      <c r="U8399" s="9"/>
      <c r="V8399" s="12"/>
      <c r="X8399" s="8" t="s">
        <v>18797</v>
      </c>
    </row>
    <row r="8400" spans="1:24" x14ac:dyDescent="0.25">
      <c r="A8400" s="16" t="s">
        <v>13252</v>
      </c>
      <c r="B8400" s="5" t="s">
        <v>16218</v>
      </c>
      <c r="C8400" s="5" t="s">
        <v>16206</v>
      </c>
      <c r="D8400" s="6">
        <f t="shared" si="601"/>
        <v>1682534</v>
      </c>
      <c r="E8400" s="6">
        <f t="shared" si="602"/>
        <v>1683292</v>
      </c>
      <c r="F8400" s="6">
        <f t="shared" si="605"/>
        <v>759</v>
      </c>
      <c r="G8400" s="40">
        <f t="shared" si="604"/>
        <v>309</v>
      </c>
      <c r="H8400" s="6">
        <v>30936173</v>
      </c>
      <c r="I8400" s="6">
        <v>30936931</v>
      </c>
      <c r="J8400" s="6">
        <v>0</v>
      </c>
      <c r="K8400" s="6">
        <f t="shared" si="603"/>
        <v>0</v>
      </c>
      <c r="L8400" s="6">
        <v>252</v>
      </c>
      <c r="M8400" s="1" t="s">
        <v>13253</v>
      </c>
      <c r="N8400" s="17" t="s">
        <v>29311</v>
      </c>
      <c r="O8400" s="17" t="s">
        <v>29450</v>
      </c>
      <c r="Q8400" s="9"/>
      <c r="R8400" s="10" t="s">
        <v>24861</v>
      </c>
      <c r="S8400" s="11">
        <v>1</v>
      </c>
      <c r="T8400" s="9" t="s">
        <v>25113</v>
      </c>
      <c r="U8400" s="9"/>
      <c r="V8400" s="12"/>
      <c r="X8400" s="8" t="s">
        <v>18797</v>
      </c>
    </row>
    <row r="8401" spans="1:24" x14ac:dyDescent="0.25">
      <c r="A8401" s="16" t="s">
        <v>13254</v>
      </c>
      <c r="B8401" s="5" t="s">
        <v>16218</v>
      </c>
      <c r="C8401" s="5" t="s">
        <v>16207</v>
      </c>
      <c r="D8401" s="6">
        <f t="shared" si="601"/>
        <v>1683383</v>
      </c>
      <c r="E8401" s="6">
        <f t="shared" si="602"/>
        <v>1687944</v>
      </c>
      <c r="F8401" s="6">
        <f t="shared" si="605"/>
        <v>4562</v>
      </c>
      <c r="G8401" s="40">
        <f t="shared" si="604"/>
        <v>90</v>
      </c>
      <c r="H8401" s="6">
        <v>30937022</v>
      </c>
      <c r="I8401" s="6">
        <v>30941583</v>
      </c>
      <c r="J8401" s="6">
        <v>1</v>
      </c>
      <c r="K8401" s="6">
        <f t="shared" si="603"/>
        <v>86</v>
      </c>
      <c r="L8401" s="6">
        <v>1491</v>
      </c>
      <c r="M8401" s="1" t="s">
        <v>13255</v>
      </c>
      <c r="N8401" s="17" t="s">
        <v>29311</v>
      </c>
      <c r="O8401" s="17" t="s">
        <v>29450</v>
      </c>
      <c r="P8401" s="8" t="s">
        <v>16153</v>
      </c>
      <c r="Q8401" s="7" t="s">
        <v>18192</v>
      </c>
      <c r="R8401" s="14" t="s">
        <v>24862</v>
      </c>
      <c r="S8401" s="42">
        <v>2</v>
      </c>
      <c r="T8401" s="41" t="s">
        <v>25269</v>
      </c>
      <c r="U8401" s="7"/>
      <c r="V8401" s="12"/>
      <c r="X8401" s="8" t="s">
        <v>18797</v>
      </c>
    </row>
    <row r="8402" spans="1:24" x14ac:dyDescent="0.25">
      <c r="A8402" s="16" t="s">
        <v>13256</v>
      </c>
      <c r="B8402" s="5" t="s">
        <v>16218</v>
      </c>
      <c r="C8402" s="5" t="s">
        <v>16206</v>
      </c>
      <c r="D8402" s="6">
        <f t="shared" si="601"/>
        <v>1688365</v>
      </c>
      <c r="E8402" s="6">
        <f t="shared" si="602"/>
        <v>1692062</v>
      </c>
      <c r="F8402" s="6">
        <f t="shared" si="605"/>
        <v>3698</v>
      </c>
      <c r="G8402" s="40">
        <f t="shared" si="604"/>
        <v>420</v>
      </c>
      <c r="H8402" s="6">
        <v>30942004</v>
      </c>
      <c r="I8402" s="6">
        <v>30945701</v>
      </c>
      <c r="J8402" s="6">
        <v>1</v>
      </c>
      <c r="K8402" s="6">
        <f t="shared" si="603"/>
        <v>68</v>
      </c>
      <c r="L8402" s="6">
        <v>1209</v>
      </c>
      <c r="M8402" s="1" t="s">
        <v>13257</v>
      </c>
      <c r="N8402" s="17" t="s">
        <v>29311</v>
      </c>
      <c r="O8402" s="17" t="s">
        <v>29450</v>
      </c>
      <c r="P8402" s="8" t="s">
        <v>16154</v>
      </c>
      <c r="Q8402" s="7" t="s">
        <v>18466</v>
      </c>
      <c r="R8402" s="14" t="s">
        <v>24863</v>
      </c>
      <c r="S8402" s="42">
        <v>2</v>
      </c>
      <c r="T8402" s="41" t="s">
        <v>28523</v>
      </c>
      <c r="U8402" s="7" t="s">
        <v>16207</v>
      </c>
      <c r="V8402" s="12"/>
      <c r="X8402" s="8" t="s">
        <v>18797</v>
      </c>
    </row>
    <row r="8403" spans="1:24" x14ac:dyDescent="0.25">
      <c r="A8403" s="16" t="s">
        <v>13258</v>
      </c>
      <c r="B8403" s="5" t="s">
        <v>16218</v>
      </c>
      <c r="C8403" s="5" t="s">
        <v>16207</v>
      </c>
      <c r="D8403" s="6">
        <f t="shared" si="601"/>
        <v>1692234</v>
      </c>
      <c r="E8403" s="6">
        <f t="shared" si="602"/>
        <v>1695140</v>
      </c>
      <c r="F8403" s="6">
        <f t="shared" si="605"/>
        <v>2907</v>
      </c>
      <c r="G8403" s="40">
        <f t="shared" si="604"/>
        <v>171</v>
      </c>
      <c r="H8403" s="6">
        <v>30945873</v>
      </c>
      <c r="I8403" s="6">
        <v>30948779</v>
      </c>
      <c r="J8403" s="6">
        <v>0</v>
      </c>
      <c r="K8403" s="6">
        <f t="shared" si="603"/>
        <v>0</v>
      </c>
      <c r="L8403" s="6">
        <v>968</v>
      </c>
      <c r="M8403" s="1" t="s">
        <v>13259</v>
      </c>
      <c r="N8403" s="17" t="s">
        <v>29346</v>
      </c>
      <c r="O8403" s="17" t="s">
        <v>29450</v>
      </c>
      <c r="Q8403" s="9"/>
      <c r="R8403" s="10" t="s">
        <v>24864</v>
      </c>
      <c r="S8403" s="11">
        <v>2</v>
      </c>
      <c r="T8403" s="9" t="s">
        <v>28524</v>
      </c>
      <c r="U8403" s="9"/>
      <c r="V8403" s="12"/>
      <c r="X8403" s="8" t="s">
        <v>18797</v>
      </c>
    </row>
    <row r="8404" spans="1:24" x14ac:dyDescent="0.25">
      <c r="A8404" s="16" t="s">
        <v>13260</v>
      </c>
      <c r="B8404" s="5" t="s">
        <v>16218</v>
      </c>
      <c r="C8404" s="5" t="s">
        <v>16206</v>
      </c>
      <c r="D8404" s="6">
        <f t="shared" si="601"/>
        <v>1697187</v>
      </c>
      <c r="E8404" s="6">
        <f t="shared" si="602"/>
        <v>1699547</v>
      </c>
      <c r="F8404" s="6">
        <f t="shared" si="605"/>
        <v>2361</v>
      </c>
      <c r="G8404" s="40">
        <f t="shared" si="604"/>
        <v>2046</v>
      </c>
      <c r="H8404" s="6">
        <v>30950826</v>
      </c>
      <c r="I8404" s="6">
        <v>30953186</v>
      </c>
      <c r="J8404" s="6">
        <v>0</v>
      </c>
      <c r="K8404" s="6">
        <f t="shared" si="603"/>
        <v>0</v>
      </c>
      <c r="L8404" s="6">
        <v>786</v>
      </c>
      <c r="M8404" s="1" t="s">
        <v>14</v>
      </c>
      <c r="N8404" s="17" t="s">
        <v>29320</v>
      </c>
      <c r="O8404" s="17" t="s">
        <v>29450</v>
      </c>
      <c r="Q8404" s="9"/>
      <c r="R8404" s="10" t="s">
        <v>24865</v>
      </c>
      <c r="S8404" s="11">
        <v>0</v>
      </c>
      <c r="T8404" s="9" t="s">
        <v>16207</v>
      </c>
      <c r="U8404" s="9"/>
      <c r="V8404" s="12"/>
      <c r="X8404" s="8" t="s">
        <v>18797</v>
      </c>
    </row>
    <row r="8405" spans="1:24" x14ac:dyDescent="0.25">
      <c r="A8405" s="16" t="s">
        <v>13261</v>
      </c>
      <c r="B8405" s="5" t="s">
        <v>16218</v>
      </c>
      <c r="C8405" s="5" t="s">
        <v>16207</v>
      </c>
      <c r="D8405" s="6">
        <f t="shared" si="601"/>
        <v>1699977</v>
      </c>
      <c r="E8405" s="6">
        <f t="shared" si="602"/>
        <v>1702209</v>
      </c>
      <c r="F8405" s="6">
        <f t="shared" si="605"/>
        <v>2233</v>
      </c>
      <c r="G8405" s="40">
        <f t="shared" si="604"/>
        <v>429</v>
      </c>
      <c r="H8405" s="6">
        <v>30953616</v>
      </c>
      <c r="I8405" s="6">
        <v>30955848</v>
      </c>
      <c r="J8405" s="6">
        <v>1</v>
      </c>
      <c r="K8405" s="6">
        <f t="shared" si="603"/>
        <v>52</v>
      </c>
      <c r="L8405" s="6">
        <v>726</v>
      </c>
      <c r="M8405" s="1" t="s">
        <v>13262</v>
      </c>
      <c r="N8405" s="17" t="s">
        <v>29311</v>
      </c>
      <c r="O8405" s="17" t="s">
        <v>29450</v>
      </c>
      <c r="Q8405" s="9"/>
      <c r="R8405" s="10" t="s">
        <v>24866</v>
      </c>
      <c r="S8405" s="11">
        <v>0</v>
      </c>
      <c r="T8405" s="9" t="s">
        <v>16207</v>
      </c>
      <c r="U8405" s="9"/>
      <c r="V8405" s="12"/>
      <c r="X8405" s="8" t="s">
        <v>18797</v>
      </c>
    </row>
    <row r="8406" spans="1:24" x14ac:dyDescent="0.25">
      <c r="A8406" s="16" t="s">
        <v>13263</v>
      </c>
      <c r="B8406" s="5" t="s">
        <v>16218</v>
      </c>
      <c r="C8406" s="5" t="s">
        <v>16206</v>
      </c>
      <c r="D8406" s="6">
        <f t="shared" si="601"/>
        <v>1703700</v>
      </c>
      <c r="E8406" s="6">
        <f t="shared" si="602"/>
        <v>1705028</v>
      </c>
      <c r="F8406" s="6">
        <f t="shared" si="605"/>
        <v>1329</v>
      </c>
      <c r="G8406" s="40">
        <f t="shared" si="604"/>
        <v>1490</v>
      </c>
      <c r="H8406" s="6">
        <v>30957339</v>
      </c>
      <c r="I8406" s="6">
        <v>30958667</v>
      </c>
      <c r="J8406" s="6">
        <v>0</v>
      </c>
      <c r="K8406" s="6">
        <f t="shared" si="603"/>
        <v>0</v>
      </c>
      <c r="L8406" s="6">
        <v>442</v>
      </c>
      <c r="M8406" s="1" t="s">
        <v>2220</v>
      </c>
      <c r="N8406" s="17" t="s">
        <v>29339</v>
      </c>
      <c r="O8406" s="17" t="s">
        <v>29450</v>
      </c>
      <c r="Q8406" s="9"/>
      <c r="R8406" s="10" t="s">
        <v>24867</v>
      </c>
      <c r="S8406" s="11">
        <v>1</v>
      </c>
      <c r="T8406" s="9" t="s">
        <v>25022</v>
      </c>
      <c r="U8406" s="9" t="s">
        <v>16207</v>
      </c>
      <c r="V8406" s="43" t="s">
        <v>28746</v>
      </c>
      <c r="X8406" s="8" t="s">
        <v>18798</v>
      </c>
    </row>
    <row r="8407" spans="1:24" x14ac:dyDescent="0.25">
      <c r="A8407" s="16" t="s">
        <v>13264</v>
      </c>
      <c r="B8407" s="5" t="s">
        <v>16218</v>
      </c>
      <c r="C8407" s="5" t="s">
        <v>16206</v>
      </c>
      <c r="D8407" s="6">
        <f t="shared" si="601"/>
        <v>1710707</v>
      </c>
      <c r="E8407" s="6">
        <f t="shared" si="602"/>
        <v>1712965</v>
      </c>
      <c r="F8407" s="6">
        <f t="shared" si="605"/>
        <v>2259</v>
      </c>
      <c r="G8407" s="40">
        <f t="shared" si="604"/>
        <v>5678</v>
      </c>
      <c r="H8407" s="6">
        <v>30964346</v>
      </c>
      <c r="I8407" s="6">
        <v>30966604</v>
      </c>
      <c r="J8407" s="6">
        <v>0</v>
      </c>
      <c r="K8407" s="6">
        <f t="shared" si="603"/>
        <v>0</v>
      </c>
      <c r="L8407" s="6">
        <v>752</v>
      </c>
      <c r="M8407" s="1" t="s">
        <v>13265</v>
      </c>
      <c r="N8407" s="17" t="s">
        <v>29311</v>
      </c>
      <c r="O8407" s="17" t="s">
        <v>29450</v>
      </c>
      <c r="P8407" s="8" t="s">
        <v>15746</v>
      </c>
      <c r="Q8407" s="7" t="s">
        <v>17371</v>
      </c>
      <c r="R8407" s="14" t="s">
        <v>24868</v>
      </c>
      <c r="S8407" s="42">
        <v>7</v>
      </c>
      <c r="T8407" s="41" t="s">
        <v>28525</v>
      </c>
      <c r="U8407" s="7" t="s">
        <v>16207</v>
      </c>
      <c r="V8407" s="12"/>
      <c r="X8407" s="8" t="s">
        <v>18797</v>
      </c>
    </row>
    <row r="8408" spans="1:24" x14ac:dyDescent="0.25">
      <c r="A8408" s="16" t="s">
        <v>13266</v>
      </c>
      <c r="B8408" s="5" t="s">
        <v>16218</v>
      </c>
      <c r="C8408" s="5" t="s">
        <v>16206</v>
      </c>
      <c r="D8408" s="6">
        <f t="shared" si="601"/>
        <v>1714967</v>
      </c>
      <c r="E8408" s="6">
        <f t="shared" si="602"/>
        <v>1716985</v>
      </c>
      <c r="F8408" s="6">
        <f t="shared" si="605"/>
        <v>2019</v>
      </c>
      <c r="G8408" s="40">
        <f t="shared" si="604"/>
        <v>2001</v>
      </c>
      <c r="H8408" s="6">
        <v>30968606</v>
      </c>
      <c r="I8408" s="6">
        <v>30970624</v>
      </c>
      <c r="J8408" s="6">
        <v>1</v>
      </c>
      <c r="K8408" s="6">
        <f t="shared" si="603"/>
        <v>78</v>
      </c>
      <c r="L8408" s="6">
        <v>646</v>
      </c>
      <c r="M8408" s="1" t="s">
        <v>13267</v>
      </c>
      <c r="N8408" s="17" t="s">
        <v>29311</v>
      </c>
      <c r="O8408" s="17" t="s">
        <v>29450</v>
      </c>
      <c r="P8408" s="8" t="s">
        <v>15293</v>
      </c>
      <c r="Q8408" s="7" t="s">
        <v>16727</v>
      </c>
      <c r="R8408" s="14" t="s">
        <v>22815</v>
      </c>
      <c r="S8408" s="42">
        <v>1</v>
      </c>
      <c r="T8408" s="41" t="s">
        <v>25094</v>
      </c>
      <c r="U8408" s="7" t="s">
        <v>16207</v>
      </c>
      <c r="V8408" s="12"/>
      <c r="X8408" s="8" t="s">
        <v>18797</v>
      </c>
    </row>
    <row r="8409" spans="1:24" x14ac:dyDescent="0.25">
      <c r="A8409" s="16" t="s">
        <v>13268</v>
      </c>
      <c r="B8409" s="5" t="s">
        <v>16218</v>
      </c>
      <c r="C8409" s="5" t="s">
        <v>16207</v>
      </c>
      <c r="D8409" s="6">
        <f t="shared" si="601"/>
        <v>1717337</v>
      </c>
      <c r="E8409" s="6">
        <f t="shared" si="602"/>
        <v>1718827</v>
      </c>
      <c r="F8409" s="6">
        <f t="shared" si="605"/>
        <v>1491</v>
      </c>
      <c r="G8409" s="40">
        <f t="shared" si="604"/>
        <v>351</v>
      </c>
      <c r="H8409" s="6">
        <v>30970976</v>
      </c>
      <c r="I8409" s="6">
        <v>30972466</v>
      </c>
      <c r="J8409" s="6">
        <v>0</v>
      </c>
      <c r="K8409" s="6">
        <f t="shared" si="603"/>
        <v>0</v>
      </c>
      <c r="L8409" s="6">
        <v>496</v>
      </c>
      <c r="M8409" s="1" t="s">
        <v>13269</v>
      </c>
      <c r="N8409" s="17" t="s">
        <v>29311</v>
      </c>
      <c r="O8409" s="17" t="s">
        <v>29450</v>
      </c>
      <c r="Q8409" s="9"/>
      <c r="R8409" s="10" t="s">
        <v>24869</v>
      </c>
      <c r="S8409" s="11">
        <v>1</v>
      </c>
      <c r="T8409" s="9" t="s">
        <v>25277</v>
      </c>
      <c r="U8409" s="9" t="s">
        <v>16207</v>
      </c>
      <c r="V8409" s="12"/>
      <c r="X8409" s="8" t="s">
        <v>18797</v>
      </c>
    </row>
    <row r="8410" spans="1:24" x14ac:dyDescent="0.25">
      <c r="A8410" s="16" t="s">
        <v>13270</v>
      </c>
      <c r="B8410" s="5" t="s">
        <v>16218</v>
      </c>
      <c r="C8410" s="5" t="s">
        <v>16206</v>
      </c>
      <c r="D8410" s="6">
        <f t="shared" si="601"/>
        <v>1720321</v>
      </c>
      <c r="E8410" s="6">
        <f t="shared" si="602"/>
        <v>1722168</v>
      </c>
      <c r="F8410" s="6">
        <f t="shared" si="605"/>
        <v>1848</v>
      </c>
      <c r="G8410" s="40">
        <f t="shared" si="604"/>
        <v>1493</v>
      </c>
      <c r="H8410" s="6">
        <v>30973960</v>
      </c>
      <c r="I8410" s="6">
        <v>30975807</v>
      </c>
      <c r="J8410" s="6">
        <v>0</v>
      </c>
      <c r="K8410" s="6">
        <f t="shared" si="603"/>
        <v>0</v>
      </c>
      <c r="L8410" s="6">
        <v>615</v>
      </c>
      <c r="M8410" s="1" t="s">
        <v>13271</v>
      </c>
      <c r="N8410" s="17" t="s">
        <v>29319</v>
      </c>
      <c r="O8410" s="17" t="s">
        <v>29450</v>
      </c>
      <c r="P8410" s="8" t="s">
        <v>16155</v>
      </c>
      <c r="Q8410" s="7" t="s">
        <v>17726</v>
      </c>
      <c r="R8410" s="14" t="s">
        <v>18936</v>
      </c>
      <c r="S8410" s="42">
        <v>2</v>
      </c>
      <c r="T8410" s="41" t="s">
        <v>26151</v>
      </c>
      <c r="U8410" s="7" t="s">
        <v>16207</v>
      </c>
      <c r="V8410" s="12"/>
      <c r="X8410" s="8" t="s">
        <v>18797</v>
      </c>
    </row>
    <row r="8411" spans="1:24" x14ac:dyDescent="0.25">
      <c r="A8411" s="16" t="s">
        <v>13272</v>
      </c>
      <c r="B8411" s="5" t="s">
        <v>16218</v>
      </c>
      <c r="C8411" s="5" t="s">
        <v>16207</v>
      </c>
      <c r="D8411" s="6">
        <f t="shared" si="601"/>
        <v>1722492</v>
      </c>
      <c r="E8411" s="6">
        <f t="shared" si="602"/>
        <v>1724537</v>
      </c>
      <c r="F8411" s="6">
        <f t="shared" si="605"/>
        <v>2046</v>
      </c>
      <c r="G8411" s="40">
        <f t="shared" si="604"/>
        <v>323</v>
      </c>
      <c r="H8411" s="6">
        <v>30976131</v>
      </c>
      <c r="I8411" s="6">
        <v>30978176</v>
      </c>
      <c r="J8411" s="6">
        <v>0</v>
      </c>
      <c r="K8411" s="6">
        <f t="shared" si="603"/>
        <v>0</v>
      </c>
      <c r="L8411" s="6">
        <v>681</v>
      </c>
      <c r="M8411" s="1" t="s">
        <v>1144</v>
      </c>
      <c r="N8411" s="17" t="s">
        <v>29310</v>
      </c>
      <c r="O8411" s="17" t="s">
        <v>29450</v>
      </c>
      <c r="Q8411" s="9"/>
      <c r="R8411" s="10" t="s">
        <v>18988</v>
      </c>
      <c r="S8411" s="11">
        <v>2</v>
      </c>
      <c r="T8411" s="9" t="s">
        <v>25009</v>
      </c>
      <c r="U8411" s="9" t="s">
        <v>16207</v>
      </c>
      <c r="V8411" s="12"/>
      <c r="X8411" s="8" t="s">
        <v>18797</v>
      </c>
    </row>
    <row r="8412" spans="1:24" x14ac:dyDescent="0.25">
      <c r="A8412" s="16" t="s">
        <v>13273</v>
      </c>
      <c r="B8412" s="5" t="s">
        <v>16218</v>
      </c>
      <c r="C8412" s="5" t="s">
        <v>16206</v>
      </c>
      <c r="D8412" s="6">
        <f t="shared" si="601"/>
        <v>1729698</v>
      </c>
      <c r="E8412" s="6">
        <f t="shared" si="602"/>
        <v>1731377</v>
      </c>
      <c r="F8412" s="6">
        <f t="shared" si="605"/>
        <v>1680</v>
      </c>
      <c r="G8412" s="40">
        <f t="shared" si="604"/>
        <v>5160</v>
      </c>
      <c r="H8412" s="6">
        <v>30983337</v>
      </c>
      <c r="I8412" s="6">
        <v>30985016</v>
      </c>
      <c r="J8412" s="6">
        <v>0</v>
      </c>
      <c r="K8412" s="6">
        <f t="shared" si="603"/>
        <v>0</v>
      </c>
      <c r="L8412" s="6">
        <v>559</v>
      </c>
      <c r="M8412" s="1" t="s">
        <v>13274</v>
      </c>
      <c r="N8412" s="17" t="s">
        <v>29447</v>
      </c>
      <c r="O8412" s="17" t="s">
        <v>29450</v>
      </c>
      <c r="Q8412" s="9"/>
      <c r="R8412" s="10" t="s">
        <v>24870</v>
      </c>
      <c r="S8412" s="11">
        <v>1</v>
      </c>
      <c r="T8412" s="9" t="s">
        <v>25994</v>
      </c>
      <c r="U8412" s="9"/>
      <c r="V8412" s="12"/>
      <c r="X8412" s="8" t="s">
        <v>18797</v>
      </c>
    </row>
    <row r="8413" spans="1:24" x14ac:dyDescent="0.25">
      <c r="A8413" s="16" t="s">
        <v>13275</v>
      </c>
      <c r="B8413" s="5" t="s">
        <v>16218</v>
      </c>
      <c r="C8413" s="5" t="s">
        <v>16207</v>
      </c>
      <c r="D8413" s="6">
        <f t="shared" si="601"/>
        <v>1731737</v>
      </c>
      <c r="E8413" s="6">
        <f t="shared" si="602"/>
        <v>1733520</v>
      </c>
      <c r="F8413" s="6">
        <f t="shared" si="605"/>
        <v>1784</v>
      </c>
      <c r="G8413" s="40">
        <f t="shared" si="604"/>
        <v>359</v>
      </c>
      <c r="H8413" s="6">
        <v>30985376</v>
      </c>
      <c r="I8413" s="6">
        <v>30987159</v>
      </c>
      <c r="J8413" s="6">
        <v>1</v>
      </c>
      <c r="K8413" s="6">
        <f t="shared" si="603"/>
        <v>59</v>
      </c>
      <c r="L8413" s="6">
        <v>574</v>
      </c>
      <c r="M8413" s="1" t="s">
        <v>13276</v>
      </c>
      <c r="N8413" s="17" t="s">
        <v>29311</v>
      </c>
      <c r="O8413" s="17" t="s">
        <v>29450</v>
      </c>
      <c r="P8413" s="8" t="s">
        <v>16156</v>
      </c>
      <c r="Q8413" s="7" t="s">
        <v>16674</v>
      </c>
      <c r="R8413" s="14" t="s">
        <v>24599</v>
      </c>
      <c r="S8413" s="42">
        <v>4</v>
      </c>
      <c r="T8413" s="41" t="s">
        <v>28526</v>
      </c>
      <c r="U8413" s="7" t="s">
        <v>16207</v>
      </c>
      <c r="V8413" s="12"/>
      <c r="X8413" s="8" t="s">
        <v>18797</v>
      </c>
    </row>
    <row r="8414" spans="1:24" x14ac:dyDescent="0.25">
      <c r="A8414" s="16" t="s">
        <v>13277</v>
      </c>
      <c r="B8414" s="5" t="s">
        <v>16218</v>
      </c>
      <c r="C8414" s="5" t="s">
        <v>16207</v>
      </c>
      <c r="D8414" s="6">
        <f t="shared" si="601"/>
        <v>1735034</v>
      </c>
      <c r="E8414" s="6">
        <f t="shared" si="602"/>
        <v>1735675</v>
      </c>
      <c r="F8414" s="6">
        <f t="shared" si="605"/>
        <v>642</v>
      </c>
      <c r="G8414" s="40">
        <f t="shared" si="604"/>
        <v>1513</v>
      </c>
      <c r="H8414" s="6">
        <v>30988673</v>
      </c>
      <c r="I8414" s="6">
        <v>30989314</v>
      </c>
      <c r="J8414" s="6">
        <v>1</v>
      </c>
      <c r="K8414" s="6">
        <f t="shared" si="603"/>
        <v>75</v>
      </c>
      <c r="L8414" s="6">
        <v>188</v>
      </c>
      <c r="M8414" s="1" t="s">
        <v>13278</v>
      </c>
      <c r="N8414" s="17" t="s">
        <v>29311</v>
      </c>
      <c r="O8414" s="17" t="s">
        <v>29450</v>
      </c>
      <c r="Q8414" s="9"/>
      <c r="R8414" s="10" t="s">
        <v>24871</v>
      </c>
      <c r="S8414" s="11">
        <v>2</v>
      </c>
      <c r="T8414" s="9" t="s">
        <v>28527</v>
      </c>
      <c r="U8414" s="9" t="s">
        <v>28399</v>
      </c>
      <c r="V8414" s="12"/>
      <c r="X8414" s="8" t="s">
        <v>18797</v>
      </c>
    </row>
    <row r="8415" spans="1:24" x14ac:dyDescent="0.25">
      <c r="A8415" s="16" t="s">
        <v>13279</v>
      </c>
      <c r="B8415" s="5" t="s">
        <v>16218</v>
      </c>
      <c r="C8415" s="5" t="s">
        <v>16206</v>
      </c>
      <c r="D8415" s="6">
        <f t="shared" si="601"/>
        <v>1736208</v>
      </c>
      <c r="E8415" s="6">
        <f t="shared" si="602"/>
        <v>1737146</v>
      </c>
      <c r="F8415" s="6">
        <f t="shared" si="605"/>
        <v>939</v>
      </c>
      <c r="G8415" s="40">
        <f t="shared" si="604"/>
        <v>532</v>
      </c>
      <c r="H8415" s="6">
        <v>30989847</v>
      </c>
      <c r="I8415" s="6">
        <v>30990785</v>
      </c>
      <c r="J8415" s="6">
        <v>0</v>
      </c>
      <c r="K8415" s="6">
        <f t="shared" si="603"/>
        <v>0</v>
      </c>
      <c r="L8415" s="6">
        <v>312</v>
      </c>
      <c r="M8415" s="1" t="s">
        <v>13280</v>
      </c>
      <c r="N8415" s="17" t="s">
        <v>29311</v>
      </c>
      <c r="O8415" s="17" t="s">
        <v>29450</v>
      </c>
      <c r="P8415" s="8" t="s">
        <v>16157</v>
      </c>
      <c r="Q8415" s="7" t="s">
        <v>16720</v>
      </c>
      <c r="R8415" s="14" t="s">
        <v>24872</v>
      </c>
      <c r="S8415" s="42">
        <v>2</v>
      </c>
      <c r="T8415" s="41" t="s">
        <v>28528</v>
      </c>
      <c r="U8415" s="7"/>
      <c r="V8415" s="12"/>
      <c r="X8415" s="8" t="s">
        <v>18797</v>
      </c>
    </row>
    <row r="8416" spans="1:24" x14ac:dyDescent="0.25">
      <c r="A8416" s="16" t="s">
        <v>13281</v>
      </c>
      <c r="B8416" s="5" t="s">
        <v>16218</v>
      </c>
      <c r="C8416" s="5" t="s">
        <v>16206</v>
      </c>
      <c r="D8416" s="6">
        <f t="shared" si="601"/>
        <v>1737826</v>
      </c>
      <c r="E8416" s="6">
        <f t="shared" si="602"/>
        <v>1739022</v>
      </c>
      <c r="F8416" s="6">
        <f t="shared" si="605"/>
        <v>1197</v>
      </c>
      <c r="G8416" s="40">
        <f t="shared" si="604"/>
        <v>679</v>
      </c>
      <c r="H8416" s="6">
        <v>30991465</v>
      </c>
      <c r="I8416" s="6">
        <v>30992661</v>
      </c>
      <c r="J8416" s="6">
        <v>0</v>
      </c>
      <c r="K8416" s="6">
        <f t="shared" si="603"/>
        <v>0</v>
      </c>
      <c r="L8416" s="6">
        <v>398</v>
      </c>
      <c r="M8416" s="1" t="s">
        <v>13282</v>
      </c>
      <c r="N8416" s="17" t="s">
        <v>29311</v>
      </c>
      <c r="O8416" s="17" t="s">
        <v>29450</v>
      </c>
      <c r="Q8416" s="9"/>
      <c r="R8416" s="10" t="s">
        <v>24873</v>
      </c>
      <c r="S8416" s="11">
        <v>0</v>
      </c>
      <c r="T8416" s="9" t="s">
        <v>16207</v>
      </c>
      <c r="U8416" s="9"/>
      <c r="V8416" s="12"/>
      <c r="X8416" s="8" t="s">
        <v>18797</v>
      </c>
    </row>
    <row r="8417" spans="1:24" x14ac:dyDescent="0.25">
      <c r="A8417" s="16" t="s">
        <v>13283</v>
      </c>
      <c r="B8417" s="5" t="s">
        <v>16218</v>
      </c>
      <c r="C8417" s="5" t="s">
        <v>16207</v>
      </c>
      <c r="D8417" s="6">
        <f t="shared" si="601"/>
        <v>1739769</v>
      </c>
      <c r="E8417" s="6">
        <f t="shared" si="602"/>
        <v>1740283</v>
      </c>
      <c r="F8417" s="6">
        <f t="shared" si="605"/>
        <v>515</v>
      </c>
      <c r="G8417" s="40">
        <f t="shared" si="604"/>
        <v>746</v>
      </c>
      <c r="H8417" s="6">
        <v>30993408</v>
      </c>
      <c r="I8417" s="6">
        <v>30993922</v>
      </c>
      <c r="J8417" s="6">
        <v>2</v>
      </c>
      <c r="K8417" s="6">
        <f t="shared" si="603"/>
        <v>215</v>
      </c>
      <c r="L8417" s="6">
        <v>99</v>
      </c>
      <c r="M8417" s="1" t="s">
        <v>14</v>
      </c>
      <c r="N8417" s="17" t="s">
        <v>29311</v>
      </c>
      <c r="O8417" s="17" t="s">
        <v>29450</v>
      </c>
      <c r="Q8417" s="9"/>
      <c r="R8417" s="10" t="s">
        <v>24874</v>
      </c>
      <c r="S8417" s="11">
        <v>0</v>
      </c>
      <c r="T8417" s="9" t="s">
        <v>16207</v>
      </c>
      <c r="U8417" s="9"/>
      <c r="V8417" s="12"/>
      <c r="X8417" s="8" t="s">
        <v>18797</v>
      </c>
    </row>
    <row r="8418" spans="1:24" x14ac:dyDescent="0.25">
      <c r="A8418" s="16" t="s">
        <v>13284</v>
      </c>
      <c r="B8418" s="5" t="s">
        <v>16218</v>
      </c>
      <c r="C8418" s="5" t="s">
        <v>16206</v>
      </c>
      <c r="D8418" s="6">
        <f t="shared" si="601"/>
        <v>1742080</v>
      </c>
      <c r="E8418" s="6">
        <f t="shared" si="602"/>
        <v>1745137</v>
      </c>
      <c r="F8418" s="6">
        <f t="shared" si="605"/>
        <v>3058</v>
      </c>
      <c r="G8418" s="40">
        <f t="shared" si="604"/>
        <v>1796</v>
      </c>
      <c r="H8418" s="6">
        <v>30995719</v>
      </c>
      <c r="I8418" s="6">
        <v>30998776</v>
      </c>
      <c r="J8418" s="6">
        <v>2</v>
      </c>
      <c r="K8418" s="6">
        <f t="shared" si="603"/>
        <v>130</v>
      </c>
      <c r="L8418" s="6">
        <v>975</v>
      </c>
      <c r="M8418" s="1" t="s">
        <v>7371</v>
      </c>
      <c r="N8418" s="17" t="s">
        <v>29311</v>
      </c>
      <c r="O8418" s="17" t="s">
        <v>29450</v>
      </c>
      <c r="P8418" s="8" t="s">
        <v>15808</v>
      </c>
      <c r="Q8418" s="7" t="s">
        <v>18395</v>
      </c>
      <c r="R8418" s="14" t="s">
        <v>24875</v>
      </c>
      <c r="S8418" s="42">
        <v>6</v>
      </c>
      <c r="T8418" s="41" t="s">
        <v>28529</v>
      </c>
      <c r="U8418" s="7" t="s">
        <v>16207</v>
      </c>
      <c r="V8418" s="12"/>
      <c r="X8418" s="8" t="s">
        <v>18797</v>
      </c>
    </row>
    <row r="8419" spans="1:24" x14ac:dyDescent="0.25">
      <c r="A8419" s="16" t="s">
        <v>13285</v>
      </c>
      <c r="B8419" s="5" t="s">
        <v>16218</v>
      </c>
      <c r="C8419" s="5" t="s">
        <v>16206</v>
      </c>
      <c r="D8419" s="6">
        <f t="shared" si="601"/>
        <v>1749652</v>
      </c>
      <c r="E8419" s="6">
        <f t="shared" si="602"/>
        <v>1750798</v>
      </c>
      <c r="F8419" s="6">
        <f t="shared" si="605"/>
        <v>1147</v>
      </c>
      <c r="G8419" s="40">
        <f t="shared" si="604"/>
        <v>4514</v>
      </c>
      <c r="H8419" s="6">
        <v>31003291</v>
      </c>
      <c r="I8419" s="6">
        <v>31004437</v>
      </c>
      <c r="J8419" s="6">
        <v>1</v>
      </c>
      <c r="K8419" s="6">
        <f t="shared" si="603"/>
        <v>79</v>
      </c>
      <c r="L8419" s="6">
        <v>355</v>
      </c>
      <c r="M8419" s="1" t="s">
        <v>13286</v>
      </c>
      <c r="N8419" s="17" t="s">
        <v>29327</v>
      </c>
      <c r="O8419" s="17" t="s">
        <v>29450</v>
      </c>
      <c r="P8419" s="8" t="s">
        <v>16158</v>
      </c>
      <c r="Q8419" s="7" t="s">
        <v>17270</v>
      </c>
      <c r="R8419" s="14" t="s">
        <v>24876</v>
      </c>
      <c r="S8419" s="42">
        <v>5</v>
      </c>
      <c r="T8419" s="41" t="s">
        <v>28530</v>
      </c>
      <c r="U8419" s="7" t="s">
        <v>25640</v>
      </c>
      <c r="V8419" s="12"/>
      <c r="X8419" s="8" t="s">
        <v>18797</v>
      </c>
    </row>
    <row r="8420" spans="1:24" x14ac:dyDescent="0.25">
      <c r="A8420" s="16" t="s">
        <v>13287</v>
      </c>
      <c r="B8420" s="5" t="s">
        <v>16218</v>
      </c>
      <c r="C8420" s="5" t="s">
        <v>16207</v>
      </c>
      <c r="D8420" s="6">
        <f t="shared" si="601"/>
        <v>1751360</v>
      </c>
      <c r="E8420" s="6">
        <f t="shared" si="602"/>
        <v>1754849</v>
      </c>
      <c r="F8420" s="6">
        <f t="shared" si="605"/>
        <v>3490</v>
      </c>
      <c r="G8420" s="40">
        <f t="shared" si="604"/>
        <v>561</v>
      </c>
      <c r="H8420" s="6">
        <v>31004999</v>
      </c>
      <c r="I8420" s="6">
        <v>31008488</v>
      </c>
      <c r="J8420" s="6">
        <v>1</v>
      </c>
      <c r="K8420" s="6">
        <f t="shared" si="603"/>
        <v>451</v>
      </c>
      <c r="L8420" s="6">
        <v>1012</v>
      </c>
      <c r="M8420" s="1" t="s">
        <v>2139</v>
      </c>
      <c r="N8420" s="17" t="s">
        <v>29324</v>
      </c>
      <c r="O8420" s="17" t="s">
        <v>29450</v>
      </c>
      <c r="Q8420" s="9"/>
      <c r="R8420" s="10" t="s">
        <v>24877</v>
      </c>
      <c r="S8420" s="11">
        <v>6</v>
      </c>
      <c r="T8420" s="9" t="s">
        <v>25286</v>
      </c>
      <c r="U8420" s="9"/>
      <c r="V8420" s="12"/>
      <c r="X8420" s="8" t="s">
        <v>18797</v>
      </c>
    </row>
    <row r="8421" spans="1:24" x14ac:dyDescent="0.25">
      <c r="A8421" s="16" t="s">
        <v>13288</v>
      </c>
      <c r="B8421" s="5" t="s">
        <v>16218</v>
      </c>
      <c r="C8421" s="5" t="s">
        <v>16207</v>
      </c>
      <c r="D8421" s="6">
        <f t="shared" si="601"/>
        <v>1761004</v>
      </c>
      <c r="E8421" s="6">
        <f t="shared" si="602"/>
        <v>1765028</v>
      </c>
      <c r="F8421" s="6">
        <f t="shared" si="605"/>
        <v>4025</v>
      </c>
      <c r="G8421" s="40">
        <f t="shared" si="604"/>
        <v>6154</v>
      </c>
      <c r="H8421" s="6">
        <v>31014643</v>
      </c>
      <c r="I8421" s="6">
        <v>31018667</v>
      </c>
      <c r="J8421" s="6">
        <v>1</v>
      </c>
      <c r="K8421" s="6">
        <f t="shared" si="603"/>
        <v>62</v>
      </c>
      <c r="L8421" s="6">
        <v>1320</v>
      </c>
      <c r="M8421" s="1" t="s">
        <v>13289</v>
      </c>
      <c r="N8421" s="17" t="s">
        <v>29311</v>
      </c>
      <c r="O8421" s="17" t="s">
        <v>29450</v>
      </c>
      <c r="P8421" s="8" t="s">
        <v>16159</v>
      </c>
      <c r="Q8421" s="7" t="s">
        <v>18414</v>
      </c>
      <c r="R8421" s="14" t="s">
        <v>24878</v>
      </c>
      <c r="S8421" s="42">
        <v>3</v>
      </c>
      <c r="T8421" s="41" t="s">
        <v>26720</v>
      </c>
      <c r="U8421" s="7" t="s">
        <v>16207</v>
      </c>
      <c r="V8421" s="12"/>
      <c r="X8421" s="8" t="s">
        <v>18797</v>
      </c>
    </row>
    <row r="8422" spans="1:24" x14ac:dyDescent="0.25">
      <c r="A8422" s="16" t="s">
        <v>13290</v>
      </c>
      <c r="B8422" s="5" t="s">
        <v>16218</v>
      </c>
      <c r="C8422" s="5" t="s">
        <v>16207</v>
      </c>
      <c r="D8422" s="6">
        <f t="shared" si="601"/>
        <v>1767096</v>
      </c>
      <c r="E8422" s="6">
        <f t="shared" si="602"/>
        <v>1770317</v>
      </c>
      <c r="F8422" s="6">
        <f t="shared" si="605"/>
        <v>3222</v>
      </c>
      <c r="G8422" s="40">
        <f t="shared" si="604"/>
        <v>2067</v>
      </c>
      <c r="H8422" s="6">
        <v>31020735</v>
      </c>
      <c r="I8422" s="6">
        <v>31023956</v>
      </c>
      <c r="J8422" s="6">
        <v>1</v>
      </c>
      <c r="K8422" s="6">
        <f t="shared" si="603"/>
        <v>57</v>
      </c>
      <c r="L8422" s="6">
        <v>1054</v>
      </c>
      <c r="M8422" s="1" t="s">
        <v>13291</v>
      </c>
      <c r="N8422" s="17" t="s">
        <v>29311</v>
      </c>
      <c r="O8422" s="17" t="s">
        <v>29450</v>
      </c>
      <c r="Q8422" s="9"/>
      <c r="R8422" s="10" t="s">
        <v>24879</v>
      </c>
      <c r="S8422" s="11">
        <v>1</v>
      </c>
      <c r="T8422" s="9" t="s">
        <v>25086</v>
      </c>
      <c r="U8422" s="9" t="s">
        <v>16207</v>
      </c>
      <c r="V8422" s="12"/>
      <c r="X8422" s="8" t="s">
        <v>18797</v>
      </c>
    </row>
    <row r="8423" spans="1:24" x14ac:dyDescent="0.25">
      <c r="A8423" s="16" t="s">
        <v>13292</v>
      </c>
      <c r="B8423" s="5" t="s">
        <v>16218</v>
      </c>
      <c r="C8423" s="5" t="s">
        <v>16206</v>
      </c>
      <c r="D8423" s="6">
        <f t="shared" si="601"/>
        <v>1771135</v>
      </c>
      <c r="E8423" s="6">
        <f t="shared" si="602"/>
        <v>1773514</v>
      </c>
      <c r="F8423" s="6">
        <f t="shared" si="605"/>
        <v>2380</v>
      </c>
      <c r="G8423" s="40">
        <f t="shared" si="604"/>
        <v>817</v>
      </c>
      <c r="H8423" s="6">
        <v>31024774</v>
      </c>
      <c r="I8423" s="6">
        <v>31027153</v>
      </c>
      <c r="J8423" s="6">
        <v>1</v>
      </c>
      <c r="K8423" s="6">
        <f t="shared" si="603"/>
        <v>67</v>
      </c>
      <c r="L8423" s="6">
        <v>770</v>
      </c>
      <c r="M8423" s="1" t="s">
        <v>13293</v>
      </c>
      <c r="N8423" s="17" t="s">
        <v>29318</v>
      </c>
      <c r="O8423" s="17" t="s">
        <v>29450</v>
      </c>
      <c r="Q8423" s="9"/>
      <c r="R8423" s="10" t="s">
        <v>24880</v>
      </c>
      <c r="S8423" s="11">
        <v>4</v>
      </c>
      <c r="T8423" s="9" t="s">
        <v>28531</v>
      </c>
      <c r="U8423" s="9"/>
      <c r="V8423" s="12"/>
      <c r="X8423" s="8" t="s">
        <v>18797</v>
      </c>
    </row>
    <row r="8424" spans="1:24" x14ac:dyDescent="0.25">
      <c r="A8424" s="3" t="s">
        <v>28963</v>
      </c>
      <c r="B8424" s="4" t="s">
        <v>16218</v>
      </c>
      <c r="C8424" s="4" t="s">
        <v>16206</v>
      </c>
      <c r="D8424" s="40">
        <f t="shared" ref="D8424:D8487" si="606">H8424-29253639</f>
        <v>1774699</v>
      </c>
      <c r="E8424" s="40">
        <f t="shared" ref="E8424:E8487" si="607">I8424-29253639</f>
        <v>1777549</v>
      </c>
      <c r="F8424" s="6">
        <f t="shared" si="605"/>
        <v>2851</v>
      </c>
      <c r="G8424" s="40">
        <f t="shared" si="604"/>
        <v>1184</v>
      </c>
      <c r="H8424" s="40">
        <v>31028338</v>
      </c>
      <c r="I8424" s="40">
        <v>31031188</v>
      </c>
      <c r="J8424" s="40">
        <v>1</v>
      </c>
      <c r="K8424" s="6">
        <f t="shared" si="603"/>
        <v>55</v>
      </c>
      <c r="L8424" s="40">
        <v>931</v>
      </c>
      <c r="M8424" s="1" t="s">
        <v>4623</v>
      </c>
      <c r="N8424" s="7" t="s">
        <v>29311</v>
      </c>
      <c r="O8424" s="7" t="s">
        <v>29450</v>
      </c>
      <c r="S8424" s="42">
        <v>3</v>
      </c>
      <c r="T8424" s="41" t="s">
        <v>26472</v>
      </c>
      <c r="X8424" s="8" t="s">
        <v>18797</v>
      </c>
    </row>
    <row r="8425" spans="1:24" x14ac:dyDescent="0.25">
      <c r="A8425" s="16" t="s">
        <v>13294</v>
      </c>
      <c r="B8425" s="5" t="s">
        <v>16218</v>
      </c>
      <c r="C8425" s="5" t="s">
        <v>16207</v>
      </c>
      <c r="D8425" s="6">
        <f t="shared" si="606"/>
        <v>1778098</v>
      </c>
      <c r="E8425" s="6">
        <f t="shared" si="607"/>
        <v>1778697</v>
      </c>
      <c r="F8425" s="6">
        <f t="shared" si="605"/>
        <v>600</v>
      </c>
      <c r="G8425" s="40">
        <f t="shared" si="604"/>
        <v>548</v>
      </c>
      <c r="H8425" s="6">
        <v>31031737</v>
      </c>
      <c r="I8425" s="6">
        <v>31032336</v>
      </c>
      <c r="J8425" s="6">
        <v>1</v>
      </c>
      <c r="K8425" s="6">
        <f t="shared" si="603"/>
        <v>57</v>
      </c>
      <c r="L8425" s="6">
        <v>180</v>
      </c>
      <c r="M8425" s="1" t="s">
        <v>13295</v>
      </c>
      <c r="N8425" s="17" t="s">
        <v>29311</v>
      </c>
      <c r="O8425" s="17" t="s">
        <v>29450</v>
      </c>
      <c r="Q8425" s="9"/>
      <c r="R8425" s="10" t="s">
        <v>24881</v>
      </c>
      <c r="S8425" s="11">
        <v>3</v>
      </c>
      <c r="T8425" s="9" t="s">
        <v>25163</v>
      </c>
      <c r="U8425" s="9" t="s">
        <v>16207</v>
      </c>
      <c r="V8425" s="12"/>
      <c r="X8425" s="8" t="s">
        <v>18797</v>
      </c>
    </row>
    <row r="8426" spans="1:24" x14ac:dyDescent="0.25">
      <c r="A8426" s="16" t="s">
        <v>13296</v>
      </c>
      <c r="B8426" s="5" t="s">
        <v>16218</v>
      </c>
      <c r="C8426" s="5" t="s">
        <v>16207</v>
      </c>
      <c r="D8426" s="6">
        <f t="shared" si="606"/>
        <v>1780050</v>
      </c>
      <c r="E8426" s="6">
        <f t="shared" si="607"/>
        <v>1781526</v>
      </c>
      <c r="F8426" s="6">
        <f t="shared" si="605"/>
        <v>1477</v>
      </c>
      <c r="G8426" s="40">
        <f t="shared" si="604"/>
        <v>1352</v>
      </c>
      <c r="H8426" s="6">
        <v>31033689</v>
      </c>
      <c r="I8426" s="6">
        <v>31035165</v>
      </c>
      <c r="J8426" s="6">
        <v>1</v>
      </c>
      <c r="K8426" s="6">
        <f t="shared" si="603"/>
        <v>58</v>
      </c>
      <c r="L8426" s="6">
        <v>472</v>
      </c>
      <c r="M8426" s="1" t="s">
        <v>13295</v>
      </c>
      <c r="N8426" s="17" t="s">
        <v>29311</v>
      </c>
      <c r="O8426" s="17" t="s">
        <v>29450</v>
      </c>
      <c r="Q8426" s="9"/>
      <c r="R8426" s="10" t="s">
        <v>24881</v>
      </c>
      <c r="S8426" s="11">
        <v>3</v>
      </c>
      <c r="T8426" s="9" t="s">
        <v>25163</v>
      </c>
      <c r="U8426" s="9" t="s">
        <v>16207</v>
      </c>
      <c r="V8426" s="12"/>
      <c r="X8426" s="8" t="s">
        <v>18798</v>
      </c>
    </row>
    <row r="8427" spans="1:24" x14ac:dyDescent="0.25">
      <c r="A8427" s="16" t="s">
        <v>13297</v>
      </c>
      <c r="B8427" s="5" t="s">
        <v>16218</v>
      </c>
      <c r="C8427" s="5" t="s">
        <v>16207</v>
      </c>
      <c r="D8427" s="6">
        <f t="shared" si="606"/>
        <v>1785556</v>
      </c>
      <c r="E8427" s="6">
        <f t="shared" si="607"/>
        <v>1786943</v>
      </c>
      <c r="F8427" s="6">
        <f t="shared" si="605"/>
        <v>1388</v>
      </c>
      <c r="G8427" s="40">
        <f t="shared" si="604"/>
        <v>4029</v>
      </c>
      <c r="H8427" s="6">
        <v>31039195</v>
      </c>
      <c r="I8427" s="6">
        <v>31040582</v>
      </c>
      <c r="J8427" s="6">
        <v>2</v>
      </c>
      <c r="K8427" s="6">
        <f t="shared" si="603"/>
        <v>125</v>
      </c>
      <c r="L8427" s="6">
        <v>420</v>
      </c>
      <c r="M8427" s="1" t="s">
        <v>13298</v>
      </c>
      <c r="N8427" s="17" t="s">
        <v>29314</v>
      </c>
      <c r="O8427" s="17" t="s">
        <v>29450</v>
      </c>
      <c r="P8427" s="8" t="s">
        <v>16160</v>
      </c>
      <c r="Q8427" s="7" t="s">
        <v>16409</v>
      </c>
      <c r="R8427" s="14" t="s">
        <v>24882</v>
      </c>
      <c r="S8427" s="42">
        <v>6</v>
      </c>
      <c r="T8427" s="41" t="s">
        <v>28532</v>
      </c>
      <c r="U8427" s="7" t="s">
        <v>28533</v>
      </c>
      <c r="V8427" s="12"/>
      <c r="X8427" s="8" t="s">
        <v>18797</v>
      </c>
    </row>
    <row r="8428" spans="1:24" x14ac:dyDescent="0.25">
      <c r="A8428" s="16" t="s">
        <v>13299</v>
      </c>
      <c r="B8428" s="5" t="s">
        <v>16218</v>
      </c>
      <c r="C8428" s="5" t="s">
        <v>16206</v>
      </c>
      <c r="D8428" s="6">
        <f t="shared" si="606"/>
        <v>1788409</v>
      </c>
      <c r="E8428" s="6">
        <f t="shared" si="607"/>
        <v>1789524</v>
      </c>
      <c r="F8428" s="6">
        <f t="shared" si="605"/>
        <v>1116</v>
      </c>
      <c r="G8428" s="40">
        <f t="shared" si="604"/>
        <v>1465</v>
      </c>
      <c r="H8428" s="6">
        <v>31042048</v>
      </c>
      <c r="I8428" s="6">
        <v>31043163</v>
      </c>
      <c r="J8428" s="6">
        <v>1</v>
      </c>
      <c r="K8428" s="6">
        <f t="shared" si="603"/>
        <v>324</v>
      </c>
      <c r="L8428" s="6">
        <v>263</v>
      </c>
      <c r="M8428" s="1" t="s">
        <v>13300</v>
      </c>
      <c r="N8428" s="17" t="s">
        <v>29311</v>
      </c>
      <c r="O8428" s="17" t="s">
        <v>29450</v>
      </c>
      <c r="P8428" s="8" t="s">
        <v>16161</v>
      </c>
      <c r="Q8428" s="7" t="s">
        <v>18487</v>
      </c>
      <c r="R8428" s="14" t="s">
        <v>24883</v>
      </c>
      <c r="S8428" s="42">
        <v>12</v>
      </c>
      <c r="T8428" s="41" t="s">
        <v>28534</v>
      </c>
      <c r="U8428" s="7" t="s">
        <v>25110</v>
      </c>
      <c r="V8428" s="12"/>
      <c r="X8428" s="8" t="s">
        <v>18797</v>
      </c>
    </row>
    <row r="8429" spans="1:24" x14ac:dyDescent="0.25">
      <c r="A8429" s="16" t="s">
        <v>13301</v>
      </c>
      <c r="B8429" s="5" t="s">
        <v>16218</v>
      </c>
      <c r="C8429" s="5" t="s">
        <v>16206</v>
      </c>
      <c r="D8429" s="6">
        <f t="shared" si="606"/>
        <v>1795516</v>
      </c>
      <c r="E8429" s="6">
        <f t="shared" si="607"/>
        <v>1797462</v>
      </c>
      <c r="F8429" s="6">
        <f t="shared" si="605"/>
        <v>1947</v>
      </c>
      <c r="G8429" s="40">
        <f t="shared" si="604"/>
        <v>5991</v>
      </c>
      <c r="H8429" s="6">
        <v>31049155</v>
      </c>
      <c r="I8429" s="6">
        <v>31051101</v>
      </c>
      <c r="J8429" s="6">
        <v>0</v>
      </c>
      <c r="K8429" s="6">
        <f t="shared" si="603"/>
        <v>0</v>
      </c>
      <c r="L8429" s="6">
        <v>648</v>
      </c>
      <c r="M8429" s="1" t="s">
        <v>14</v>
      </c>
      <c r="N8429" s="17" t="s">
        <v>29336</v>
      </c>
      <c r="O8429" s="17" t="s">
        <v>29450</v>
      </c>
      <c r="Q8429" s="9"/>
      <c r="R8429" s="10" t="s">
        <v>24884</v>
      </c>
      <c r="S8429" s="11">
        <v>0</v>
      </c>
      <c r="T8429" s="9" t="s">
        <v>16207</v>
      </c>
      <c r="U8429" s="9"/>
      <c r="V8429" s="12"/>
      <c r="X8429" s="8" t="s">
        <v>18797</v>
      </c>
    </row>
    <row r="8430" spans="1:24" x14ac:dyDescent="0.25">
      <c r="A8430" s="16" t="s">
        <v>13302</v>
      </c>
      <c r="B8430" s="5" t="s">
        <v>16218</v>
      </c>
      <c r="C8430" s="5" t="s">
        <v>16206</v>
      </c>
      <c r="D8430" s="6">
        <f t="shared" si="606"/>
        <v>1798612</v>
      </c>
      <c r="E8430" s="6">
        <f t="shared" si="607"/>
        <v>1799922</v>
      </c>
      <c r="F8430" s="6">
        <f t="shared" si="605"/>
        <v>1311</v>
      </c>
      <c r="G8430" s="40">
        <f t="shared" si="604"/>
        <v>1149</v>
      </c>
      <c r="H8430" s="6">
        <v>31052251</v>
      </c>
      <c r="I8430" s="6">
        <v>31053561</v>
      </c>
      <c r="J8430" s="6">
        <v>1</v>
      </c>
      <c r="K8430" s="6">
        <f t="shared" si="603"/>
        <v>60</v>
      </c>
      <c r="L8430" s="6">
        <v>416</v>
      </c>
      <c r="M8430" s="1" t="s">
        <v>13303</v>
      </c>
      <c r="N8430" s="17" t="s">
        <v>29311</v>
      </c>
      <c r="O8430" s="17" t="s">
        <v>29450</v>
      </c>
      <c r="P8430" s="8" t="s">
        <v>16162</v>
      </c>
      <c r="Q8430" s="7" t="s">
        <v>17464</v>
      </c>
      <c r="R8430" s="14" t="s">
        <v>24885</v>
      </c>
      <c r="S8430" s="42">
        <v>4</v>
      </c>
      <c r="T8430" s="41" t="s">
        <v>28535</v>
      </c>
      <c r="U8430" s="7"/>
      <c r="V8430" s="12"/>
      <c r="X8430" s="8" t="s">
        <v>18797</v>
      </c>
    </row>
    <row r="8431" spans="1:24" x14ac:dyDescent="0.25">
      <c r="A8431" s="16" t="s">
        <v>13304</v>
      </c>
      <c r="B8431" s="5" t="s">
        <v>16218</v>
      </c>
      <c r="C8431" s="5" t="s">
        <v>16206</v>
      </c>
      <c r="D8431" s="6">
        <f t="shared" si="606"/>
        <v>1807363</v>
      </c>
      <c r="E8431" s="6">
        <f t="shared" si="607"/>
        <v>1809015</v>
      </c>
      <c r="F8431" s="6">
        <f t="shared" si="605"/>
        <v>1653</v>
      </c>
      <c r="G8431" s="40">
        <f t="shared" si="604"/>
        <v>7440</v>
      </c>
      <c r="H8431" s="6">
        <v>31061002</v>
      </c>
      <c r="I8431" s="6">
        <v>31062654</v>
      </c>
      <c r="J8431" s="6">
        <v>0</v>
      </c>
      <c r="K8431" s="6">
        <f t="shared" si="603"/>
        <v>0</v>
      </c>
      <c r="L8431" s="6">
        <v>550</v>
      </c>
      <c r="M8431" s="1" t="s">
        <v>14</v>
      </c>
      <c r="N8431" s="17" t="s">
        <v>29338</v>
      </c>
      <c r="O8431" s="17" t="s">
        <v>29450</v>
      </c>
      <c r="Q8431" s="9"/>
      <c r="R8431" s="10" t="s">
        <v>19968</v>
      </c>
      <c r="S8431" s="11">
        <v>0</v>
      </c>
      <c r="T8431" s="9" t="s">
        <v>16207</v>
      </c>
      <c r="U8431" s="9"/>
      <c r="V8431" s="12"/>
      <c r="X8431" s="8" t="s">
        <v>18797</v>
      </c>
    </row>
    <row r="8432" spans="1:24" x14ac:dyDescent="0.25">
      <c r="A8432" s="16" t="s">
        <v>13305</v>
      </c>
      <c r="B8432" s="5" t="s">
        <v>16218</v>
      </c>
      <c r="C8432" s="5" t="s">
        <v>16207</v>
      </c>
      <c r="D8432" s="6">
        <f t="shared" si="606"/>
        <v>1809394</v>
      </c>
      <c r="E8432" s="6">
        <f t="shared" si="607"/>
        <v>1811532</v>
      </c>
      <c r="F8432" s="6">
        <f t="shared" si="605"/>
        <v>2139</v>
      </c>
      <c r="G8432" s="40">
        <f t="shared" si="604"/>
        <v>378</v>
      </c>
      <c r="H8432" s="6">
        <v>31063033</v>
      </c>
      <c r="I8432" s="6">
        <v>31065171</v>
      </c>
      <c r="J8432" s="6">
        <v>1</v>
      </c>
      <c r="K8432" s="6">
        <f t="shared" si="603"/>
        <v>48</v>
      </c>
      <c r="L8432" s="6">
        <v>696</v>
      </c>
      <c r="M8432" s="1" t="s">
        <v>13306</v>
      </c>
      <c r="N8432" s="17" t="s">
        <v>29325</v>
      </c>
      <c r="O8432" s="17" t="s">
        <v>29450</v>
      </c>
      <c r="Q8432" s="9"/>
      <c r="R8432" s="10" t="s">
        <v>24886</v>
      </c>
      <c r="S8432" s="11">
        <v>0</v>
      </c>
      <c r="T8432" s="9" t="s">
        <v>16207</v>
      </c>
      <c r="U8432" s="9"/>
      <c r="V8432" s="12"/>
      <c r="X8432" s="8" t="s">
        <v>18797</v>
      </c>
    </row>
    <row r="8433" spans="1:25" x14ac:dyDescent="0.25">
      <c r="A8433" s="16" t="s">
        <v>13307</v>
      </c>
      <c r="B8433" s="5" t="s">
        <v>16218</v>
      </c>
      <c r="C8433" s="5" t="s">
        <v>16206</v>
      </c>
      <c r="D8433" s="6">
        <f t="shared" si="606"/>
        <v>1812031</v>
      </c>
      <c r="E8433" s="6">
        <f t="shared" si="607"/>
        <v>1815679</v>
      </c>
      <c r="F8433" s="6">
        <f t="shared" si="605"/>
        <v>3649</v>
      </c>
      <c r="G8433" s="40">
        <f t="shared" si="604"/>
        <v>498</v>
      </c>
      <c r="H8433" s="6">
        <v>31065670</v>
      </c>
      <c r="I8433" s="6">
        <v>31069318</v>
      </c>
      <c r="J8433" s="6">
        <v>1</v>
      </c>
      <c r="K8433" s="6">
        <f t="shared" si="603"/>
        <v>55</v>
      </c>
      <c r="L8433" s="6">
        <v>1197</v>
      </c>
      <c r="M8433" s="1" t="s">
        <v>13308</v>
      </c>
      <c r="N8433" s="17" t="s">
        <v>29311</v>
      </c>
      <c r="O8433" s="17" t="s">
        <v>29450</v>
      </c>
      <c r="Q8433" s="9"/>
      <c r="R8433" s="10" t="s">
        <v>24887</v>
      </c>
      <c r="S8433" s="11">
        <v>0</v>
      </c>
      <c r="T8433" s="9" t="s">
        <v>16207</v>
      </c>
      <c r="U8433" s="9"/>
      <c r="V8433" s="12"/>
      <c r="X8433" s="8" t="s">
        <v>18797</v>
      </c>
    </row>
    <row r="8434" spans="1:25" x14ac:dyDescent="0.25">
      <c r="A8434" s="16" t="s">
        <v>13309</v>
      </c>
      <c r="B8434" s="5" t="s">
        <v>16218</v>
      </c>
      <c r="C8434" s="5" t="s">
        <v>16207</v>
      </c>
      <c r="D8434" s="6">
        <f t="shared" si="606"/>
        <v>1815986</v>
      </c>
      <c r="E8434" s="6">
        <f t="shared" si="607"/>
        <v>1816891</v>
      </c>
      <c r="F8434" s="6">
        <f t="shared" si="605"/>
        <v>906</v>
      </c>
      <c r="G8434" s="40">
        <f t="shared" si="604"/>
        <v>306</v>
      </c>
      <c r="H8434" s="6">
        <v>31069625</v>
      </c>
      <c r="I8434" s="6">
        <v>31070530</v>
      </c>
      <c r="J8434" s="6">
        <v>0</v>
      </c>
      <c r="K8434" s="6">
        <f t="shared" si="603"/>
        <v>0</v>
      </c>
      <c r="L8434" s="6">
        <v>301</v>
      </c>
      <c r="M8434" s="1" t="s">
        <v>13310</v>
      </c>
      <c r="N8434" s="17" t="s">
        <v>29317</v>
      </c>
      <c r="O8434" s="17" t="s">
        <v>29450</v>
      </c>
      <c r="Q8434" s="9"/>
      <c r="R8434" s="10" t="s">
        <v>24888</v>
      </c>
      <c r="S8434" s="11">
        <v>1</v>
      </c>
      <c r="T8434" s="9" t="s">
        <v>28536</v>
      </c>
      <c r="U8434" s="9"/>
      <c r="V8434" s="12"/>
      <c r="X8434" s="8" t="s">
        <v>18797</v>
      </c>
    </row>
    <row r="8435" spans="1:25" x14ac:dyDescent="0.25">
      <c r="A8435" s="16" t="s">
        <v>13311</v>
      </c>
      <c r="B8435" s="5" t="s">
        <v>16218</v>
      </c>
      <c r="C8435" s="5" t="s">
        <v>16206</v>
      </c>
      <c r="D8435" s="6">
        <f t="shared" si="606"/>
        <v>1826467</v>
      </c>
      <c r="E8435" s="6">
        <f t="shared" si="607"/>
        <v>1827629</v>
      </c>
      <c r="F8435" s="6">
        <f t="shared" si="605"/>
        <v>1163</v>
      </c>
      <c r="G8435" s="40">
        <f t="shared" si="604"/>
        <v>9575</v>
      </c>
      <c r="H8435" s="6">
        <v>31080106</v>
      </c>
      <c r="I8435" s="6">
        <v>31081268</v>
      </c>
      <c r="J8435" s="6">
        <v>3</v>
      </c>
      <c r="K8435" s="6">
        <f t="shared" si="603"/>
        <v>230</v>
      </c>
      <c r="L8435" s="6">
        <v>310</v>
      </c>
      <c r="M8435" s="1" t="s">
        <v>13312</v>
      </c>
      <c r="N8435" s="17" t="s">
        <v>29363</v>
      </c>
      <c r="O8435" s="17" t="s">
        <v>18888</v>
      </c>
      <c r="Q8435" s="9"/>
      <c r="R8435" s="10" t="s">
        <v>24889</v>
      </c>
      <c r="S8435" s="11">
        <v>2</v>
      </c>
      <c r="T8435" s="9" t="s">
        <v>25023</v>
      </c>
      <c r="U8435" s="9" t="s">
        <v>16207</v>
      </c>
      <c r="V8435" s="12"/>
      <c r="X8435" s="8" t="s">
        <v>18797</v>
      </c>
      <c r="Y8435" s="8" t="s">
        <v>18798</v>
      </c>
    </row>
    <row r="8436" spans="1:25" x14ac:dyDescent="0.25">
      <c r="A8436" s="16" t="s">
        <v>13313</v>
      </c>
      <c r="B8436" s="5" t="s">
        <v>16218</v>
      </c>
      <c r="C8436" s="5" t="s">
        <v>16207</v>
      </c>
      <c r="D8436" s="6">
        <f t="shared" si="606"/>
        <v>1829188</v>
      </c>
      <c r="E8436" s="6">
        <f t="shared" si="607"/>
        <v>1829677</v>
      </c>
      <c r="F8436" s="6">
        <f t="shared" si="605"/>
        <v>490</v>
      </c>
      <c r="G8436" s="40">
        <f t="shared" si="604"/>
        <v>1558</v>
      </c>
      <c r="H8436" s="6">
        <v>31082827</v>
      </c>
      <c r="I8436" s="6">
        <v>31083316</v>
      </c>
      <c r="J8436" s="6">
        <v>2</v>
      </c>
      <c r="K8436" s="6">
        <f t="shared" si="603"/>
        <v>106</v>
      </c>
      <c r="L8436" s="6">
        <v>127</v>
      </c>
      <c r="M8436" s="1" t="s">
        <v>13314</v>
      </c>
      <c r="N8436" s="17" t="s">
        <v>29311</v>
      </c>
      <c r="O8436" s="17" t="s">
        <v>29450</v>
      </c>
      <c r="Q8436" s="9"/>
      <c r="R8436" s="10" t="s">
        <v>24890</v>
      </c>
      <c r="S8436" s="11">
        <v>4</v>
      </c>
      <c r="T8436" s="9" t="s">
        <v>28537</v>
      </c>
      <c r="U8436" s="9" t="s">
        <v>16207</v>
      </c>
      <c r="V8436" s="12"/>
      <c r="X8436" s="8" t="s">
        <v>18797</v>
      </c>
    </row>
    <row r="8437" spans="1:25" x14ac:dyDescent="0.25">
      <c r="A8437" s="16" t="s">
        <v>13315</v>
      </c>
      <c r="B8437" s="5" t="s">
        <v>16218</v>
      </c>
      <c r="C8437" s="5" t="s">
        <v>16206</v>
      </c>
      <c r="D8437" s="6">
        <f t="shared" si="606"/>
        <v>1830086</v>
      </c>
      <c r="E8437" s="6">
        <f t="shared" si="607"/>
        <v>1832899</v>
      </c>
      <c r="F8437" s="6">
        <f t="shared" si="605"/>
        <v>2814</v>
      </c>
      <c r="G8437" s="40">
        <f t="shared" si="604"/>
        <v>408</v>
      </c>
      <c r="H8437" s="6">
        <v>31083725</v>
      </c>
      <c r="I8437" s="6">
        <v>31086538</v>
      </c>
      <c r="J8437" s="6">
        <v>0</v>
      </c>
      <c r="K8437" s="6">
        <f t="shared" ref="K8437:K8500" si="608">F8437-((L8437+1)*3)</f>
        <v>0</v>
      </c>
      <c r="L8437" s="6">
        <v>937</v>
      </c>
      <c r="M8437" s="1" t="s">
        <v>29057</v>
      </c>
      <c r="N8437" s="17" t="s">
        <v>29311</v>
      </c>
      <c r="O8437" s="17" t="s">
        <v>29450</v>
      </c>
      <c r="P8437" s="8" t="s">
        <v>29118</v>
      </c>
      <c r="Q8437" s="41" t="s">
        <v>29164</v>
      </c>
      <c r="S8437" s="42">
        <v>5</v>
      </c>
      <c r="T8437" s="41" t="s">
        <v>29295</v>
      </c>
      <c r="X8437" s="8" t="s">
        <v>18797</v>
      </c>
    </row>
    <row r="8438" spans="1:25" x14ac:dyDescent="0.25">
      <c r="A8438" s="3" t="s">
        <v>28964</v>
      </c>
      <c r="B8438" s="4" t="s">
        <v>16218</v>
      </c>
      <c r="C8438" s="4" t="s">
        <v>16206</v>
      </c>
      <c r="D8438" s="40">
        <f t="shared" si="606"/>
        <v>1833943</v>
      </c>
      <c r="E8438" s="40">
        <f t="shared" si="607"/>
        <v>1835787</v>
      </c>
      <c r="F8438" s="6">
        <f t="shared" si="605"/>
        <v>1845</v>
      </c>
      <c r="G8438" s="40">
        <f t="shared" si="604"/>
        <v>1043</v>
      </c>
      <c r="H8438" s="40">
        <v>31087582</v>
      </c>
      <c r="I8438" s="40">
        <v>31089426</v>
      </c>
      <c r="J8438" s="40">
        <v>2</v>
      </c>
      <c r="K8438" s="6">
        <f t="shared" si="608"/>
        <v>333</v>
      </c>
      <c r="L8438" s="40">
        <v>503</v>
      </c>
      <c r="M8438" s="1" t="s">
        <v>13316</v>
      </c>
      <c r="N8438" s="17" t="s">
        <v>29323</v>
      </c>
      <c r="O8438" s="17" t="s">
        <v>29450</v>
      </c>
      <c r="P8438" s="8" t="s">
        <v>16163</v>
      </c>
      <c r="Q8438" s="7" t="s">
        <v>16337</v>
      </c>
      <c r="R8438" s="14" t="s">
        <v>24891</v>
      </c>
      <c r="S8438" s="42">
        <v>18</v>
      </c>
      <c r="T8438" s="41" t="s">
        <v>28538</v>
      </c>
      <c r="U8438" s="7" t="s">
        <v>28539</v>
      </c>
      <c r="V8438" s="12"/>
      <c r="X8438" s="8" t="s">
        <v>18797</v>
      </c>
    </row>
    <row r="8439" spans="1:25" x14ac:dyDescent="0.25">
      <c r="A8439" s="16" t="s">
        <v>13317</v>
      </c>
      <c r="B8439" s="5" t="s">
        <v>16218</v>
      </c>
      <c r="C8439" s="5" t="s">
        <v>16206</v>
      </c>
      <c r="D8439" s="6">
        <f t="shared" si="606"/>
        <v>1841043</v>
      </c>
      <c r="E8439" s="6">
        <f t="shared" si="607"/>
        <v>1842317</v>
      </c>
      <c r="F8439" s="6">
        <f t="shared" si="605"/>
        <v>1275</v>
      </c>
      <c r="G8439" s="40">
        <f t="shared" si="604"/>
        <v>5255</v>
      </c>
      <c r="H8439" s="6">
        <v>31094682</v>
      </c>
      <c r="I8439" s="6">
        <v>31095956</v>
      </c>
      <c r="J8439" s="6">
        <v>5</v>
      </c>
      <c r="K8439" s="6">
        <f t="shared" si="608"/>
        <v>330</v>
      </c>
      <c r="L8439" s="6">
        <v>314</v>
      </c>
      <c r="M8439" s="1" t="s">
        <v>13318</v>
      </c>
      <c r="N8439" s="17" t="s">
        <v>29314</v>
      </c>
      <c r="O8439" s="17" t="s">
        <v>29450</v>
      </c>
      <c r="P8439" s="8" t="s">
        <v>16164</v>
      </c>
      <c r="Q8439" s="7" t="s">
        <v>18636</v>
      </c>
      <c r="R8439" s="14" t="s">
        <v>24892</v>
      </c>
      <c r="S8439" s="42">
        <v>6</v>
      </c>
      <c r="T8439" s="41" t="s">
        <v>28540</v>
      </c>
      <c r="U8439" s="7" t="s">
        <v>16207</v>
      </c>
      <c r="V8439" s="12"/>
      <c r="X8439" s="8" t="s">
        <v>18797</v>
      </c>
    </row>
    <row r="8440" spans="1:25" x14ac:dyDescent="0.25">
      <c r="A8440" s="16" t="s">
        <v>13319</v>
      </c>
      <c r="B8440" s="5" t="s">
        <v>16218</v>
      </c>
      <c r="C8440" s="5" t="s">
        <v>16207</v>
      </c>
      <c r="D8440" s="6">
        <f t="shared" si="606"/>
        <v>1843291</v>
      </c>
      <c r="E8440" s="6">
        <f t="shared" si="607"/>
        <v>1844928</v>
      </c>
      <c r="F8440" s="6">
        <f t="shared" si="605"/>
        <v>1638</v>
      </c>
      <c r="G8440" s="40">
        <f t="shared" si="604"/>
        <v>973</v>
      </c>
      <c r="H8440" s="6">
        <v>31096930</v>
      </c>
      <c r="I8440" s="6">
        <v>31098567</v>
      </c>
      <c r="J8440" s="6">
        <v>1</v>
      </c>
      <c r="K8440" s="6">
        <f t="shared" si="608"/>
        <v>78</v>
      </c>
      <c r="L8440" s="6">
        <v>519</v>
      </c>
      <c r="M8440" s="1" t="s">
        <v>13320</v>
      </c>
      <c r="N8440" s="17" t="s">
        <v>29311</v>
      </c>
      <c r="O8440" s="17" t="s">
        <v>29450</v>
      </c>
      <c r="P8440" s="8" t="s">
        <v>16165</v>
      </c>
      <c r="Q8440" s="7" t="s">
        <v>17732</v>
      </c>
      <c r="R8440" s="14" t="s">
        <v>24893</v>
      </c>
      <c r="S8440" s="42">
        <v>2</v>
      </c>
      <c r="T8440" s="41" t="s">
        <v>25983</v>
      </c>
      <c r="U8440" s="7" t="s">
        <v>16207</v>
      </c>
      <c r="V8440" s="12"/>
      <c r="X8440" s="8" t="s">
        <v>18798</v>
      </c>
    </row>
    <row r="8441" spans="1:25" x14ac:dyDescent="0.25">
      <c r="A8441" s="16" t="s">
        <v>13321</v>
      </c>
      <c r="B8441" s="5" t="s">
        <v>16218</v>
      </c>
      <c r="C8441" s="5" t="s">
        <v>16206</v>
      </c>
      <c r="D8441" s="6">
        <f t="shared" si="606"/>
        <v>1845580</v>
      </c>
      <c r="E8441" s="6">
        <f t="shared" si="607"/>
        <v>1846509</v>
      </c>
      <c r="F8441" s="6">
        <f t="shared" si="605"/>
        <v>930</v>
      </c>
      <c r="G8441" s="40">
        <f t="shared" si="604"/>
        <v>651</v>
      </c>
      <c r="H8441" s="6">
        <v>31099219</v>
      </c>
      <c r="I8441" s="6">
        <v>31100148</v>
      </c>
      <c r="J8441" s="6">
        <v>0</v>
      </c>
      <c r="K8441" s="6">
        <f t="shared" si="608"/>
        <v>0</v>
      </c>
      <c r="L8441" s="6">
        <v>309</v>
      </c>
      <c r="M8441" s="1" t="s">
        <v>14</v>
      </c>
      <c r="N8441" s="17" t="s">
        <v>29311</v>
      </c>
      <c r="O8441" s="17" t="s">
        <v>29450</v>
      </c>
      <c r="Q8441" s="9"/>
      <c r="R8441" s="10" t="s">
        <v>24894</v>
      </c>
      <c r="S8441" s="11">
        <v>2</v>
      </c>
      <c r="T8441" s="9" t="s">
        <v>25103</v>
      </c>
      <c r="U8441" s="9"/>
      <c r="V8441" s="12"/>
      <c r="X8441" s="8" t="s">
        <v>18797</v>
      </c>
    </row>
    <row r="8442" spans="1:25" x14ac:dyDescent="0.25">
      <c r="A8442" s="16" t="s">
        <v>13322</v>
      </c>
      <c r="B8442" s="5" t="s">
        <v>16218</v>
      </c>
      <c r="C8442" s="5" t="s">
        <v>16207</v>
      </c>
      <c r="D8442" s="6">
        <f t="shared" si="606"/>
        <v>1846733</v>
      </c>
      <c r="E8442" s="6">
        <f t="shared" si="607"/>
        <v>1849956</v>
      </c>
      <c r="F8442" s="6">
        <f t="shared" si="605"/>
        <v>3224</v>
      </c>
      <c r="G8442" s="40">
        <f t="shared" si="604"/>
        <v>223</v>
      </c>
      <c r="H8442" s="6">
        <v>31100372</v>
      </c>
      <c r="I8442" s="6">
        <v>31103595</v>
      </c>
      <c r="J8442" s="6">
        <v>6</v>
      </c>
      <c r="K8442" s="6">
        <f t="shared" si="608"/>
        <v>380</v>
      </c>
      <c r="L8442" s="6">
        <v>947</v>
      </c>
      <c r="M8442" s="1" t="s">
        <v>13323</v>
      </c>
      <c r="N8442" s="17" t="s">
        <v>29311</v>
      </c>
      <c r="O8442" s="17" t="s">
        <v>29450</v>
      </c>
      <c r="P8442" s="8" t="s">
        <v>16166</v>
      </c>
      <c r="Q8442" s="7" t="s">
        <v>18684</v>
      </c>
      <c r="R8442" s="14" t="s">
        <v>24895</v>
      </c>
      <c r="S8442" s="42">
        <v>0</v>
      </c>
      <c r="T8442" s="41" t="s">
        <v>16207</v>
      </c>
      <c r="U8442" s="7"/>
      <c r="V8442" s="12"/>
      <c r="X8442" s="8" t="s">
        <v>18797</v>
      </c>
    </row>
    <row r="8443" spans="1:25" x14ac:dyDescent="0.25">
      <c r="A8443" s="16" t="s">
        <v>13324</v>
      </c>
      <c r="B8443" s="5" t="s">
        <v>16218</v>
      </c>
      <c r="C8443" s="5" t="s">
        <v>16207</v>
      </c>
      <c r="D8443" s="6">
        <f t="shared" si="606"/>
        <v>1856895</v>
      </c>
      <c r="E8443" s="6">
        <f t="shared" si="607"/>
        <v>1858813</v>
      </c>
      <c r="F8443" s="6">
        <f t="shared" si="605"/>
        <v>1919</v>
      </c>
      <c r="G8443" s="40">
        <f t="shared" si="604"/>
        <v>6938</v>
      </c>
      <c r="H8443" s="6">
        <v>31110534</v>
      </c>
      <c r="I8443" s="6">
        <v>31112452</v>
      </c>
      <c r="J8443" s="6">
        <v>1</v>
      </c>
      <c r="K8443" s="6">
        <f t="shared" si="608"/>
        <v>98</v>
      </c>
      <c r="L8443" s="6">
        <v>606</v>
      </c>
      <c r="M8443" s="1" t="s">
        <v>13325</v>
      </c>
      <c r="N8443" s="17" t="s">
        <v>29311</v>
      </c>
      <c r="O8443" s="17" t="s">
        <v>29450</v>
      </c>
      <c r="P8443" s="8" t="s">
        <v>14848</v>
      </c>
      <c r="Q8443" s="7" t="s">
        <v>18300</v>
      </c>
      <c r="R8443" s="14" t="s">
        <v>21806</v>
      </c>
      <c r="S8443" s="42">
        <v>4</v>
      </c>
      <c r="T8443" s="41" t="s">
        <v>28541</v>
      </c>
      <c r="U8443" s="7" t="s">
        <v>16207</v>
      </c>
      <c r="V8443" s="12"/>
      <c r="X8443" s="8" t="s">
        <v>18797</v>
      </c>
      <c r="Y8443" s="8" t="s">
        <v>18798</v>
      </c>
    </row>
    <row r="8444" spans="1:25" x14ac:dyDescent="0.25">
      <c r="A8444" s="16" t="s">
        <v>13326</v>
      </c>
      <c r="B8444" s="5" t="s">
        <v>16218</v>
      </c>
      <c r="C8444" s="5" t="s">
        <v>16207</v>
      </c>
      <c r="D8444" s="6">
        <f t="shared" si="606"/>
        <v>1859669</v>
      </c>
      <c r="E8444" s="6">
        <f t="shared" si="607"/>
        <v>1860908</v>
      </c>
      <c r="F8444" s="6">
        <f t="shared" si="605"/>
        <v>1240</v>
      </c>
      <c r="G8444" s="40">
        <f t="shared" ref="G8444:G8507" si="609">D8444-E8443-1</f>
        <v>855</v>
      </c>
      <c r="H8444" s="6">
        <v>31113308</v>
      </c>
      <c r="I8444" s="6">
        <v>31114547</v>
      </c>
      <c r="J8444" s="6">
        <v>3</v>
      </c>
      <c r="K8444" s="6">
        <f t="shared" si="608"/>
        <v>214</v>
      </c>
      <c r="L8444" s="6">
        <v>341</v>
      </c>
      <c r="M8444" s="1" t="s">
        <v>13327</v>
      </c>
      <c r="N8444" s="17" t="s">
        <v>29311</v>
      </c>
      <c r="O8444" s="17" t="s">
        <v>29311</v>
      </c>
      <c r="Q8444" s="9"/>
      <c r="R8444" s="10" t="s">
        <v>24896</v>
      </c>
      <c r="S8444" s="11">
        <v>2</v>
      </c>
      <c r="T8444" s="9" t="s">
        <v>28542</v>
      </c>
      <c r="U8444" s="9"/>
      <c r="V8444" s="12"/>
      <c r="X8444" s="8" t="s">
        <v>18797</v>
      </c>
    </row>
    <row r="8445" spans="1:25" x14ac:dyDescent="0.25">
      <c r="A8445" s="16" t="s">
        <v>13328</v>
      </c>
      <c r="B8445" s="5" t="s">
        <v>16218</v>
      </c>
      <c r="C8445" s="5" t="s">
        <v>16206</v>
      </c>
      <c r="D8445" s="6">
        <f t="shared" si="606"/>
        <v>1861391</v>
      </c>
      <c r="E8445" s="6">
        <f t="shared" si="607"/>
        <v>1862644</v>
      </c>
      <c r="F8445" s="6">
        <f t="shared" si="605"/>
        <v>1254</v>
      </c>
      <c r="G8445" s="40">
        <f t="shared" si="609"/>
        <v>482</v>
      </c>
      <c r="H8445" s="6">
        <v>31115030</v>
      </c>
      <c r="I8445" s="6">
        <v>31116283</v>
      </c>
      <c r="J8445" s="6">
        <v>1</v>
      </c>
      <c r="K8445" s="6">
        <f t="shared" si="608"/>
        <v>48</v>
      </c>
      <c r="L8445" s="6">
        <v>401</v>
      </c>
      <c r="M8445" s="1" t="s">
        <v>13329</v>
      </c>
      <c r="N8445" s="17" t="s">
        <v>29311</v>
      </c>
      <c r="O8445" s="17" t="s">
        <v>29450</v>
      </c>
      <c r="Q8445" s="9"/>
      <c r="R8445" s="10" t="s">
        <v>24897</v>
      </c>
      <c r="S8445" s="11">
        <v>0</v>
      </c>
      <c r="T8445" s="9" t="s">
        <v>16207</v>
      </c>
      <c r="U8445" s="9"/>
      <c r="V8445" s="12"/>
      <c r="X8445" s="8" t="s">
        <v>18797</v>
      </c>
    </row>
    <row r="8446" spans="1:25" x14ac:dyDescent="0.25">
      <c r="A8446" s="16" t="s">
        <v>13330</v>
      </c>
      <c r="B8446" s="5" t="s">
        <v>16218</v>
      </c>
      <c r="C8446" s="5" t="s">
        <v>16207</v>
      </c>
      <c r="D8446" s="6">
        <f t="shared" si="606"/>
        <v>1862808</v>
      </c>
      <c r="E8446" s="6">
        <f t="shared" si="607"/>
        <v>1863483</v>
      </c>
      <c r="F8446" s="6">
        <f t="shared" si="605"/>
        <v>676</v>
      </c>
      <c r="G8446" s="40">
        <f t="shared" si="609"/>
        <v>163</v>
      </c>
      <c r="H8446" s="6">
        <v>31116447</v>
      </c>
      <c r="I8446" s="6">
        <v>31117122</v>
      </c>
      <c r="J8446" s="6">
        <v>1</v>
      </c>
      <c r="K8446" s="6">
        <f t="shared" si="608"/>
        <v>85</v>
      </c>
      <c r="L8446" s="6">
        <v>196</v>
      </c>
      <c r="M8446" s="1" t="s">
        <v>13331</v>
      </c>
      <c r="N8446" s="17" t="s">
        <v>29317</v>
      </c>
      <c r="O8446" s="17" t="s">
        <v>29450</v>
      </c>
      <c r="P8446" s="8" t="s">
        <v>14072</v>
      </c>
      <c r="Q8446" s="7" t="s">
        <v>16416</v>
      </c>
      <c r="R8446" s="14" t="s">
        <v>24898</v>
      </c>
      <c r="S8446" s="42">
        <v>1</v>
      </c>
      <c r="T8446" s="41" t="s">
        <v>26354</v>
      </c>
      <c r="U8446" s="7" t="s">
        <v>16207</v>
      </c>
      <c r="V8446" s="12"/>
      <c r="X8446" s="8" t="s">
        <v>18797</v>
      </c>
    </row>
    <row r="8447" spans="1:25" x14ac:dyDescent="0.25">
      <c r="A8447" s="16" t="s">
        <v>13332</v>
      </c>
      <c r="B8447" s="5" t="s">
        <v>16218</v>
      </c>
      <c r="C8447" s="5" t="s">
        <v>16206</v>
      </c>
      <c r="D8447" s="6">
        <f t="shared" si="606"/>
        <v>1864647</v>
      </c>
      <c r="E8447" s="6">
        <f t="shared" si="607"/>
        <v>1866627</v>
      </c>
      <c r="F8447" s="6">
        <f t="shared" si="605"/>
        <v>1981</v>
      </c>
      <c r="G8447" s="40">
        <f t="shared" si="609"/>
        <v>1163</v>
      </c>
      <c r="H8447" s="6">
        <v>31118286</v>
      </c>
      <c r="I8447" s="6">
        <v>31120266</v>
      </c>
      <c r="J8447" s="6">
        <v>1</v>
      </c>
      <c r="K8447" s="6">
        <f t="shared" si="608"/>
        <v>73</v>
      </c>
      <c r="L8447" s="6">
        <v>635</v>
      </c>
      <c r="M8447" s="1" t="s">
        <v>13333</v>
      </c>
      <c r="N8447" s="17" t="s">
        <v>29311</v>
      </c>
      <c r="O8447" s="17" t="s">
        <v>29450</v>
      </c>
      <c r="P8447" s="8" t="s">
        <v>16167</v>
      </c>
      <c r="Q8447" s="7" t="s">
        <v>16419</v>
      </c>
      <c r="R8447" s="14" t="s">
        <v>24899</v>
      </c>
      <c r="S8447" s="42">
        <v>2</v>
      </c>
      <c r="T8447" s="41" t="s">
        <v>28543</v>
      </c>
      <c r="U8447" s="7" t="s">
        <v>16207</v>
      </c>
      <c r="V8447" s="12"/>
      <c r="X8447" s="8" t="s">
        <v>18797</v>
      </c>
    </row>
    <row r="8448" spans="1:25" x14ac:dyDescent="0.25">
      <c r="A8448" s="16" t="s">
        <v>13334</v>
      </c>
      <c r="B8448" s="5" t="s">
        <v>16218</v>
      </c>
      <c r="C8448" s="5" t="s">
        <v>16207</v>
      </c>
      <c r="D8448" s="6">
        <f t="shared" si="606"/>
        <v>1866975</v>
      </c>
      <c r="E8448" s="6">
        <f t="shared" si="607"/>
        <v>1868584</v>
      </c>
      <c r="F8448" s="6">
        <f t="shared" si="605"/>
        <v>1610</v>
      </c>
      <c r="G8448" s="40">
        <f t="shared" si="609"/>
        <v>347</v>
      </c>
      <c r="H8448" s="6">
        <v>31120614</v>
      </c>
      <c r="I8448" s="6">
        <v>31122223</v>
      </c>
      <c r="J8448" s="6">
        <v>3</v>
      </c>
      <c r="K8448" s="6">
        <f t="shared" si="608"/>
        <v>233</v>
      </c>
      <c r="L8448" s="6">
        <v>458</v>
      </c>
      <c r="M8448" s="1" t="s">
        <v>13335</v>
      </c>
      <c r="N8448" s="17" t="s">
        <v>29319</v>
      </c>
      <c r="O8448" s="17" t="s">
        <v>29450</v>
      </c>
      <c r="P8448" s="8" t="s">
        <v>16168</v>
      </c>
      <c r="Q8448" s="7" t="s">
        <v>17605</v>
      </c>
      <c r="R8448" s="14" t="s">
        <v>24900</v>
      </c>
      <c r="S8448" s="42">
        <v>5</v>
      </c>
      <c r="T8448" s="41" t="s">
        <v>28544</v>
      </c>
      <c r="U8448" s="7" t="s">
        <v>16207</v>
      </c>
      <c r="V8448" s="12"/>
      <c r="W8448" s="43" t="s">
        <v>18877</v>
      </c>
      <c r="X8448" s="8" t="s">
        <v>18797</v>
      </c>
    </row>
    <row r="8449" spans="1:24" x14ac:dyDescent="0.25">
      <c r="A8449" s="16" t="s">
        <v>13336</v>
      </c>
      <c r="B8449" s="5" t="s">
        <v>16218</v>
      </c>
      <c r="C8449" s="5" t="s">
        <v>16206</v>
      </c>
      <c r="D8449" s="6">
        <f t="shared" si="606"/>
        <v>1869317</v>
      </c>
      <c r="E8449" s="6">
        <f t="shared" si="607"/>
        <v>1871840</v>
      </c>
      <c r="F8449" s="6">
        <f t="shared" si="605"/>
        <v>2524</v>
      </c>
      <c r="G8449" s="40">
        <f t="shared" si="609"/>
        <v>732</v>
      </c>
      <c r="H8449" s="6">
        <v>31122956</v>
      </c>
      <c r="I8449" s="6">
        <v>31125479</v>
      </c>
      <c r="J8449" s="6">
        <v>2</v>
      </c>
      <c r="K8449" s="6">
        <f t="shared" si="608"/>
        <v>142</v>
      </c>
      <c r="L8449" s="6">
        <v>793</v>
      </c>
      <c r="M8449" s="1" t="s">
        <v>13337</v>
      </c>
      <c r="N8449" s="17" t="s">
        <v>18888</v>
      </c>
      <c r="O8449" s="17" t="s">
        <v>29450</v>
      </c>
      <c r="Q8449" s="9"/>
      <c r="R8449" s="10" t="s">
        <v>24901</v>
      </c>
      <c r="S8449" s="11">
        <v>2</v>
      </c>
      <c r="T8449" s="9" t="s">
        <v>28545</v>
      </c>
      <c r="U8449" s="9"/>
      <c r="V8449" s="12"/>
      <c r="X8449" s="8" t="s">
        <v>18797</v>
      </c>
    </row>
    <row r="8450" spans="1:24" x14ac:dyDescent="0.25">
      <c r="A8450" s="16" t="s">
        <v>13338</v>
      </c>
      <c r="B8450" s="5" t="s">
        <v>16218</v>
      </c>
      <c r="C8450" s="5" t="s">
        <v>16207</v>
      </c>
      <c r="D8450" s="6">
        <f t="shared" si="606"/>
        <v>1872485</v>
      </c>
      <c r="E8450" s="6">
        <f t="shared" si="607"/>
        <v>1873025</v>
      </c>
      <c r="F8450" s="6">
        <f t="shared" si="605"/>
        <v>541</v>
      </c>
      <c r="G8450" s="40">
        <f t="shared" si="609"/>
        <v>644</v>
      </c>
      <c r="H8450" s="6">
        <v>31126124</v>
      </c>
      <c r="I8450" s="6">
        <v>31126664</v>
      </c>
      <c r="J8450" s="6">
        <v>2</v>
      </c>
      <c r="K8450" s="6">
        <f t="shared" si="608"/>
        <v>127</v>
      </c>
      <c r="L8450" s="6">
        <v>137</v>
      </c>
      <c r="M8450" s="1" t="s">
        <v>13339</v>
      </c>
      <c r="N8450" s="17" t="s">
        <v>29311</v>
      </c>
      <c r="O8450" s="17" t="s">
        <v>29311</v>
      </c>
      <c r="P8450" s="8" t="s">
        <v>16169</v>
      </c>
      <c r="Q8450" s="7" t="s">
        <v>17961</v>
      </c>
      <c r="R8450" s="14" t="s">
        <v>24902</v>
      </c>
      <c r="S8450" s="42">
        <v>5</v>
      </c>
      <c r="T8450" s="41" t="s">
        <v>28546</v>
      </c>
      <c r="U8450" s="7" t="s">
        <v>16207</v>
      </c>
      <c r="V8450" s="12"/>
      <c r="X8450" s="8" t="s">
        <v>18797</v>
      </c>
    </row>
    <row r="8451" spans="1:24" x14ac:dyDescent="0.25">
      <c r="A8451" s="16" t="s">
        <v>13340</v>
      </c>
      <c r="B8451" s="5" t="s">
        <v>16218</v>
      </c>
      <c r="C8451" s="5" t="s">
        <v>16206</v>
      </c>
      <c r="D8451" s="6">
        <f t="shared" si="606"/>
        <v>1875277</v>
      </c>
      <c r="E8451" s="6">
        <f t="shared" si="607"/>
        <v>1875806</v>
      </c>
      <c r="F8451" s="6">
        <f t="shared" ref="F8451:F8514" si="610">I8451-H8451+1</f>
        <v>530</v>
      </c>
      <c r="G8451" s="40">
        <f t="shared" si="609"/>
        <v>2251</v>
      </c>
      <c r="H8451" s="6">
        <v>31128916</v>
      </c>
      <c r="I8451" s="6">
        <v>31129445</v>
      </c>
      <c r="J8451" s="6">
        <v>2</v>
      </c>
      <c r="K8451" s="6">
        <f t="shared" si="608"/>
        <v>125</v>
      </c>
      <c r="L8451" s="6">
        <v>134</v>
      </c>
      <c r="M8451" s="1" t="s">
        <v>29</v>
      </c>
      <c r="N8451" s="17" t="s">
        <v>29363</v>
      </c>
      <c r="O8451" s="17" t="s">
        <v>29450</v>
      </c>
      <c r="P8451" s="8" t="s">
        <v>13607</v>
      </c>
      <c r="Q8451" s="7" t="s">
        <v>17960</v>
      </c>
      <c r="R8451" s="14" t="s">
        <v>18922</v>
      </c>
      <c r="S8451" s="42">
        <v>6</v>
      </c>
      <c r="T8451" s="41" t="s">
        <v>28547</v>
      </c>
      <c r="U8451" s="7" t="s">
        <v>16207</v>
      </c>
      <c r="V8451" s="12"/>
      <c r="X8451" s="8" t="s">
        <v>18797</v>
      </c>
    </row>
    <row r="8452" spans="1:24" x14ac:dyDescent="0.25">
      <c r="A8452" s="16" t="s">
        <v>13341</v>
      </c>
      <c r="B8452" s="5" t="s">
        <v>16218</v>
      </c>
      <c r="C8452" s="5" t="s">
        <v>16207</v>
      </c>
      <c r="D8452" s="6">
        <f t="shared" si="606"/>
        <v>1876513</v>
      </c>
      <c r="E8452" s="6">
        <f t="shared" si="607"/>
        <v>1877158</v>
      </c>
      <c r="F8452" s="6">
        <f t="shared" si="610"/>
        <v>646</v>
      </c>
      <c r="G8452" s="40">
        <f t="shared" si="609"/>
        <v>706</v>
      </c>
      <c r="H8452" s="6">
        <v>31130152</v>
      </c>
      <c r="I8452" s="6">
        <v>31130797</v>
      </c>
      <c r="J8452" s="6">
        <v>3</v>
      </c>
      <c r="K8452" s="6">
        <f t="shared" si="608"/>
        <v>346</v>
      </c>
      <c r="L8452" s="6">
        <v>99</v>
      </c>
      <c r="M8452" s="1" t="s">
        <v>13342</v>
      </c>
      <c r="N8452" s="17" t="s">
        <v>18880</v>
      </c>
      <c r="O8452" s="17" t="s">
        <v>29450</v>
      </c>
      <c r="P8452" s="8" t="s">
        <v>16170</v>
      </c>
      <c r="Q8452" s="7" t="s">
        <v>17254</v>
      </c>
      <c r="R8452" s="14" t="s">
        <v>24903</v>
      </c>
      <c r="S8452" s="42">
        <v>0</v>
      </c>
      <c r="T8452" s="41" t="s">
        <v>16207</v>
      </c>
      <c r="U8452" s="7"/>
      <c r="V8452" s="12"/>
      <c r="X8452" s="8" t="s">
        <v>18797</v>
      </c>
    </row>
    <row r="8453" spans="1:24" x14ac:dyDescent="0.25">
      <c r="A8453" s="16" t="s">
        <v>13343</v>
      </c>
      <c r="B8453" s="5" t="s">
        <v>16218</v>
      </c>
      <c r="C8453" s="5" t="s">
        <v>16206</v>
      </c>
      <c r="D8453" s="6">
        <f t="shared" si="606"/>
        <v>1895850</v>
      </c>
      <c r="E8453" s="6">
        <f t="shared" si="607"/>
        <v>1899149</v>
      </c>
      <c r="F8453" s="6">
        <f t="shared" si="610"/>
        <v>3300</v>
      </c>
      <c r="G8453" s="40">
        <f t="shared" si="609"/>
        <v>18691</v>
      </c>
      <c r="H8453" s="6">
        <v>31149489</v>
      </c>
      <c r="I8453" s="6">
        <v>31152788</v>
      </c>
      <c r="J8453" s="6">
        <v>2</v>
      </c>
      <c r="K8453" s="6">
        <f t="shared" si="608"/>
        <v>243</v>
      </c>
      <c r="L8453" s="6">
        <v>1018</v>
      </c>
      <c r="M8453" s="1" t="s">
        <v>29058</v>
      </c>
      <c r="N8453" s="17" t="s">
        <v>29318</v>
      </c>
      <c r="O8453" s="17" t="s">
        <v>29450</v>
      </c>
      <c r="S8453" s="42">
        <v>0</v>
      </c>
      <c r="T8453" s="41" t="s">
        <v>16207</v>
      </c>
      <c r="X8453" s="8" t="s">
        <v>18797</v>
      </c>
    </row>
    <row r="8454" spans="1:24" x14ac:dyDescent="0.25">
      <c r="A8454" s="3" t="s">
        <v>28965</v>
      </c>
      <c r="B8454" s="4" t="s">
        <v>16218</v>
      </c>
      <c r="C8454" s="4" t="s">
        <v>16206</v>
      </c>
      <c r="D8454" s="40">
        <f t="shared" si="606"/>
        <v>1900560</v>
      </c>
      <c r="E8454" s="40">
        <f t="shared" si="607"/>
        <v>1903054</v>
      </c>
      <c r="F8454" s="6">
        <f t="shared" si="610"/>
        <v>2495</v>
      </c>
      <c r="G8454" s="40">
        <f t="shared" si="609"/>
        <v>1410</v>
      </c>
      <c r="H8454" s="40">
        <v>31154199</v>
      </c>
      <c r="I8454" s="40">
        <v>31156693</v>
      </c>
      <c r="J8454" s="40">
        <v>3</v>
      </c>
      <c r="K8454" s="6">
        <f t="shared" si="608"/>
        <v>380</v>
      </c>
      <c r="L8454" s="40">
        <v>704</v>
      </c>
      <c r="M8454" s="1" t="s">
        <v>12708</v>
      </c>
      <c r="N8454" s="17" t="s">
        <v>29315</v>
      </c>
      <c r="O8454" s="17" t="s">
        <v>29450</v>
      </c>
      <c r="Q8454" s="9"/>
      <c r="R8454" s="10" t="s">
        <v>22377</v>
      </c>
      <c r="S8454" s="11">
        <v>0</v>
      </c>
      <c r="T8454" s="9" t="s">
        <v>16207</v>
      </c>
      <c r="U8454" s="9"/>
      <c r="V8454" s="12"/>
      <c r="X8454" s="8" t="s">
        <v>18797</v>
      </c>
    </row>
    <row r="8455" spans="1:24" x14ac:dyDescent="0.25">
      <c r="A8455" s="16" t="s">
        <v>13344</v>
      </c>
      <c r="B8455" s="5" t="s">
        <v>16218</v>
      </c>
      <c r="C8455" s="5" t="s">
        <v>16207</v>
      </c>
      <c r="D8455" s="6">
        <f t="shared" si="606"/>
        <v>1903673</v>
      </c>
      <c r="E8455" s="6">
        <f t="shared" si="607"/>
        <v>1904804</v>
      </c>
      <c r="F8455" s="6">
        <f t="shared" si="610"/>
        <v>1132</v>
      </c>
      <c r="G8455" s="40">
        <f t="shared" si="609"/>
        <v>618</v>
      </c>
      <c r="H8455" s="6">
        <v>31157312</v>
      </c>
      <c r="I8455" s="6">
        <v>31158443</v>
      </c>
      <c r="J8455" s="6">
        <v>1</v>
      </c>
      <c r="K8455" s="6">
        <f t="shared" si="608"/>
        <v>103</v>
      </c>
      <c r="L8455" s="6">
        <v>342</v>
      </c>
      <c r="M8455" s="1" t="s">
        <v>29059</v>
      </c>
      <c r="N8455" s="7" t="s">
        <v>29317</v>
      </c>
      <c r="O8455" s="7" t="s">
        <v>29450</v>
      </c>
      <c r="P8455" s="8" t="s">
        <v>29119</v>
      </c>
      <c r="Q8455" s="41" t="s">
        <v>29138</v>
      </c>
      <c r="S8455" s="42">
        <v>3</v>
      </c>
      <c r="T8455" s="41" t="s">
        <v>25176</v>
      </c>
      <c r="X8455" s="8" t="s">
        <v>18797</v>
      </c>
    </row>
    <row r="8456" spans="1:24" x14ac:dyDescent="0.25">
      <c r="A8456" s="3" t="s">
        <v>28966</v>
      </c>
      <c r="B8456" s="4" t="s">
        <v>16218</v>
      </c>
      <c r="C8456" s="4" t="s">
        <v>16207</v>
      </c>
      <c r="D8456" s="40">
        <f t="shared" si="606"/>
        <v>1905590</v>
      </c>
      <c r="E8456" s="40">
        <f t="shared" si="607"/>
        <v>1906963</v>
      </c>
      <c r="F8456" s="6">
        <f t="shared" si="610"/>
        <v>1374</v>
      </c>
      <c r="G8456" s="40">
        <f t="shared" si="609"/>
        <v>785</v>
      </c>
      <c r="H8456" s="40">
        <v>31159229</v>
      </c>
      <c r="I8456" s="40">
        <v>31160602</v>
      </c>
      <c r="J8456" s="40">
        <v>1</v>
      </c>
      <c r="K8456" s="6">
        <f t="shared" si="608"/>
        <v>87</v>
      </c>
      <c r="L8456" s="40">
        <v>428</v>
      </c>
      <c r="M8456" s="1" t="s">
        <v>13345</v>
      </c>
      <c r="N8456" s="17" t="s">
        <v>29311</v>
      </c>
      <c r="O8456" s="17" t="s">
        <v>29450</v>
      </c>
      <c r="P8456" s="8" t="s">
        <v>16171</v>
      </c>
      <c r="Q8456" s="7" t="s">
        <v>16292</v>
      </c>
      <c r="R8456" s="14" t="s">
        <v>24904</v>
      </c>
      <c r="S8456" s="42">
        <v>2</v>
      </c>
      <c r="T8456" s="41" t="s">
        <v>28548</v>
      </c>
      <c r="U8456" s="7" t="s">
        <v>28549</v>
      </c>
      <c r="V8456" s="12"/>
      <c r="X8456" s="8" t="s">
        <v>18797</v>
      </c>
    </row>
    <row r="8457" spans="1:24" x14ac:dyDescent="0.25">
      <c r="A8457" s="16" t="s">
        <v>13346</v>
      </c>
      <c r="B8457" s="5" t="s">
        <v>16218</v>
      </c>
      <c r="C8457" s="5" t="s">
        <v>16206</v>
      </c>
      <c r="D8457" s="6">
        <f t="shared" si="606"/>
        <v>1908469</v>
      </c>
      <c r="E8457" s="6">
        <f t="shared" si="607"/>
        <v>1915716</v>
      </c>
      <c r="F8457" s="6">
        <f t="shared" si="610"/>
        <v>7248</v>
      </c>
      <c r="G8457" s="40">
        <f t="shared" si="609"/>
        <v>1505</v>
      </c>
      <c r="H8457" s="6">
        <v>31162108</v>
      </c>
      <c r="I8457" s="6">
        <v>31169355</v>
      </c>
      <c r="J8457" s="6">
        <v>5</v>
      </c>
      <c r="K8457" s="6">
        <f t="shared" si="608"/>
        <v>1056</v>
      </c>
      <c r="L8457" s="6">
        <v>2063</v>
      </c>
      <c r="M8457" s="1" t="s">
        <v>13347</v>
      </c>
      <c r="N8457" s="17" t="s">
        <v>29324</v>
      </c>
      <c r="O8457" s="17" t="s">
        <v>29450</v>
      </c>
      <c r="P8457" s="8" t="s">
        <v>16172</v>
      </c>
      <c r="Q8457" s="7" t="s">
        <v>17826</v>
      </c>
      <c r="R8457" s="14" t="s">
        <v>24905</v>
      </c>
      <c r="S8457" s="42">
        <v>5</v>
      </c>
      <c r="T8457" s="41" t="s">
        <v>28550</v>
      </c>
      <c r="U8457" s="7" t="s">
        <v>25296</v>
      </c>
      <c r="V8457" s="12"/>
      <c r="X8457" s="8" t="s">
        <v>18797</v>
      </c>
    </row>
    <row r="8458" spans="1:24" x14ac:dyDescent="0.25">
      <c r="A8458" s="16" t="s">
        <v>13348</v>
      </c>
      <c r="B8458" s="5" t="s">
        <v>16218</v>
      </c>
      <c r="C8458" s="5" t="s">
        <v>16206</v>
      </c>
      <c r="D8458" s="6">
        <f t="shared" si="606"/>
        <v>1916285</v>
      </c>
      <c r="E8458" s="6">
        <f t="shared" si="607"/>
        <v>1918978</v>
      </c>
      <c r="F8458" s="6">
        <f t="shared" si="610"/>
        <v>2694</v>
      </c>
      <c r="G8458" s="40">
        <f t="shared" si="609"/>
        <v>568</v>
      </c>
      <c r="H8458" s="6">
        <v>31169924</v>
      </c>
      <c r="I8458" s="6">
        <v>31172617</v>
      </c>
      <c r="J8458" s="6">
        <v>0</v>
      </c>
      <c r="K8458" s="6">
        <f t="shared" si="608"/>
        <v>0</v>
      </c>
      <c r="L8458" s="6">
        <v>897</v>
      </c>
      <c r="M8458" s="1" t="s">
        <v>14</v>
      </c>
      <c r="N8458" s="17" t="s">
        <v>29344</v>
      </c>
      <c r="O8458" s="17" t="s">
        <v>29450</v>
      </c>
      <c r="Q8458" s="9"/>
      <c r="R8458" s="10" t="s">
        <v>19968</v>
      </c>
      <c r="S8458" s="11">
        <v>3</v>
      </c>
      <c r="T8458" s="9" t="s">
        <v>25037</v>
      </c>
      <c r="U8458" s="9"/>
      <c r="V8458" s="12"/>
      <c r="X8458" s="8" t="s">
        <v>18797</v>
      </c>
    </row>
    <row r="8459" spans="1:24" x14ac:dyDescent="0.25">
      <c r="A8459" s="16" t="s">
        <v>13349</v>
      </c>
      <c r="B8459" s="5" t="s">
        <v>16218</v>
      </c>
      <c r="C8459" s="5" t="s">
        <v>16207</v>
      </c>
      <c r="D8459" s="6">
        <f t="shared" si="606"/>
        <v>1919285</v>
      </c>
      <c r="E8459" s="6">
        <f t="shared" si="607"/>
        <v>1921226</v>
      </c>
      <c r="F8459" s="6">
        <f t="shared" si="610"/>
        <v>1942</v>
      </c>
      <c r="G8459" s="40">
        <f t="shared" si="609"/>
        <v>306</v>
      </c>
      <c r="H8459" s="6">
        <v>31172924</v>
      </c>
      <c r="I8459" s="6">
        <v>31174865</v>
      </c>
      <c r="J8459" s="6">
        <v>1</v>
      </c>
      <c r="K8459" s="6">
        <f t="shared" si="608"/>
        <v>88</v>
      </c>
      <c r="L8459" s="6">
        <v>617</v>
      </c>
      <c r="M8459" s="1" t="s">
        <v>14</v>
      </c>
      <c r="N8459" s="17" t="s">
        <v>29311</v>
      </c>
      <c r="O8459" s="17" t="s">
        <v>29450</v>
      </c>
      <c r="Q8459" s="9"/>
      <c r="R8459" s="10" t="s">
        <v>24906</v>
      </c>
      <c r="S8459" s="11">
        <v>0</v>
      </c>
      <c r="T8459" s="9" t="s">
        <v>16207</v>
      </c>
      <c r="U8459" s="9"/>
      <c r="V8459" s="12"/>
      <c r="X8459" s="8" t="s">
        <v>18797</v>
      </c>
    </row>
    <row r="8460" spans="1:24" x14ac:dyDescent="0.25">
      <c r="A8460" s="16" t="s">
        <v>13350</v>
      </c>
      <c r="B8460" s="5" t="s">
        <v>16218</v>
      </c>
      <c r="C8460" s="5" t="s">
        <v>16207</v>
      </c>
      <c r="D8460" s="6">
        <f t="shared" si="606"/>
        <v>1923304</v>
      </c>
      <c r="E8460" s="6">
        <f t="shared" si="607"/>
        <v>1925562</v>
      </c>
      <c r="F8460" s="6">
        <f t="shared" si="610"/>
        <v>2259</v>
      </c>
      <c r="G8460" s="40">
        <f t="shared" si="609"/>
        <v>2077</v>
      </c>
      <c r="H8460" s="6">
        <v>31176943</v>
      </c>
      <c r="I8460" s="6">
        <v>31179201</v>
      </c>
      <c r="J8460" s="6">
        <v>1</v>
      </c>
      <c r="K8460" s="6">
        <f t="shared" si="608"/>
        <v>78</v>
      </c>
      <c r="L8460" s="6">
        <v>726</v>
      </c>
      <c r="M8460" s="1" t="s">
        <v>28766</v>
      </c>
      <c r="N8460" s="17" t="s">
        <v>29318</v>
      </c>
      <c r="O8460" s="17" t="s">
        <v>29450</v>
      </c>
      <c r="Q8460" s="9"/>
      <c r="R8460" s="10" t="s">
        <v>24907</v>
      </c>
      <c r="S8460" s="11">
        <v>3</v>
      </c>
      <c r="T8460" s="9" t="s">
        <v>25037</v>
      </c>
      <c r="U8460" s="9"/>
      <c r="V8460" s="12"/>
      <c r="X8460" s="8" t="s">
        <v>18797</v>
      </c>
    </row>
    <row r="8461" spans="1:24" x14ac:dyDescent="0.25">
      <c r="A8461" s="16" t="s">
        <v>13351</v>
      </c>
      <c r="B8461" s="5" t="s">
        <v>16218</v>
      </c>
      <c r="C8461" s="5" t="s">
        <v>16207</v>
      </c>
      <c r="D8461" s="6">
        <f t="shared" si="606"/>
        <v>1926925</v>
      </c>
      <c r="E8461" s="6">
        <f t="shared" si="607"/>
        <v>1927860</v>
      </c>
      <c r="F8461" s="6">
        <f t="shared" si="610"/>
        <v>936</v>
      </c>
      <c r="G8461" s="40">
        <f t="shared" si="609"/>
        <v>1362</v>
      </c>
      <c r="H8461" s="6">
        <v>31180564</v>
      </c>
      <c r="I8461" s="6">
        <v>31181499</v>
      </c>
      <c r="J8461" s="6">
        <v>3</v>
      </c>
      <c r="K8461" s="6">
        <f t="shared" si="608"/>
        <v>321</v>
      </c>
      <c r="L8461" s="6">
        <v>204</v>
      </c>
      <c r="M8461" s="1" t="s">
        <v>13352</v>
      </c>
      <c r="N8461" s="17" t="s">
        <v>29311</v>
      </c>
      <c r="O8461" s="17" t="s">
        <v>29450</v>
      </c>
      <c r="P8461" s="8" t="s">
        <v>16173</v>
      </c>
      <c r="Q8461" s="7" t="s">
        <v>17545</v>
      </c>
      <c r="R8461" s="14" t="s">
        <v>24908</v>
      </c>
      <c r="S8461" s="42">
        <v>4</v>
      </c>
      <c r="T8461" s="41" t="s">
        <v>26219</v>
      </c>
      <c r="U8461" s="7" t="s">
        <v>16207</v>
      </c>
      <c r="V8461" s="12"/>
      <c r="X8461" s="8" t="s">
        <v>18797</v>
      </c>
    </row>
    <row r="8462" spans="1:24" x14ac:dyDescent="0.25">
      <c r="A8462" s="16" t="s">
        <v>13353</v>
      </c>
      <c r="B8462" s="5" t="s">
        <v>16218</v>
      </c>
      <c r="C8462" s="5" t="s">
        <v>16206</v>
      </c>
      <c r="D8462" s="6">
        <f t="shared" si="606"/>
        <v>1928858</v>
      </c>
      <c r="E8462" s="6">
        <f t="shared" si="607"/>
        <v>1930339</v>
      </c>
      <c r="F8462" s="6">
        <f t="shared" si="610"/>
        <v>1482</v>
      </c>
      <c r="G8462" s="40">
        <f t="shared" si="609"/>
        <v>997</v>
      </c>
      <c r="H8462" s="6">
        <v>31182497</v>
      </c>
      <c r="I8462" s="6">
        <v>31183978</v>
      </c>
      <c r="J8462" s="6">
        <v>0</v>
      </c>
      <c r="K8462" s="6">
        <f t="shared" si="608"/>
        <v>0</v>
      </c>
      <c r="L8462" s="6">
        <v>493</v>
      </c>
      <c r="M8462" s="1" t="s">
        <v>14</v>
      </c>
      <c r="N8462" s="17" t="s">
        <v>29311</v>
      </c>
      <c r="O8462" s="17" t="s">
        <v>29450</v>
      </c>
      <c r="Q8462" s="9"/>
      <c r="R8462" s="10" t="s">
        <v>24909</v>
      </c>
      <c r="S8462" s="11">
        <v>0</v>
      </c>
      <c r="T8462" s="9" t="s">
        <v>16207</v>
      </c>
      <c r="U8462" s="9"/>
      <c r="V8462" s="12"/>
      <c r="X8462" s="8" t="s">
        <v>18797</v>
      </c>
    </row>
    <row r="8463" spans="1:24" x14ac:dyDescent="0.25">
      <c r="A8463" s="16" t="s">
        <v>13354</v>
      </c>
      <c r="B8463" s="5" t="s">
        <v>16218</v>
      </c>
      <c r="C8463" s="5" t="s">
        <v>16207</v>
      </c>
      <c r="D8463" s="6">
        <f t="shared" si="606"/>
        <v>1930754</v>
      </c>
      <c r="E8463" s="6">
        <f t="shared" si="607"/>
        <v>1932415</v>
      </c>
      <c r="F8463" s="6">
        <f t="shared" si="610"/>
        <v>1662</v>
      </c>
      <c r="G8463" s="40">
        <f t="shared" si="609"/>
        <v>414</v>
      </c>
      <c r="H8463" s="6">
        <v>31184393</v>
      </c>
      <c r="I8463" s="6">
        <v>31186054</v>
      </c>
      <c r="J8463" s="6">
        <v>2</v>
      </c>
      <c r="K8463" s="6">
        <f t="shared" si="608"/>
        <v>132</v>
      </c>
      <c r="L8463" s="6">
        <v>509</v>
      </c>
      <c r="M8463" s="1" t="s">
        <v>13355</v>
      </c>
      <c r="N8463" s="17" t="s">
        <v>29311</v>
      </c>
      <c r="O8463" s="17" t="s">
        <v>29451</v>
      </c>
      <c r="P8463" s="8" t="s">
        <v>16174</v>
      </c>
      <c r="Q8463" s="7" t="s">
        <v>16661</v>
      </c>
      <c r="R8463" s="14" t="s">
        <v>24910</v>
      </c>
      <c r="S8463" s="42">
        <v>4</v>
      </c>
      <c r="T8463" s="41" t="s">
        <v>28551</v>
      </c>
      <c r="U8463" s="7" t="s">
        <v>28552</v>
      </c>
      <c r="V8463" s="12"/>
      <c r="X8463" s="8" t="s">
        <v>18797</v>
      </c>
    </row>
    <row r="8464" spans="1:24" x14ac:dyDescent="0.25">
      <c r="A8464" s="16" t="s">
        <v>13356</v>
      </c>
      <c r="B8464" s="5" t="s">
        <v>16218</v>
      </c>
      <c r="C8464" s="5" t="s">
        <v>16206</v>
      </c>
      <c r="D8464" s="6">
        <f t="shared" si="606"/>
        <v>1934064</v>
      </c>
      <c r="E8464" s="6">
        <f t="shared" si="607"/>
        <v>1936013</v>
      </c>
      <c r="F8464" s="6">
        <f t="shared" si="610"/>
        <v>1950</v>
      </c>
      <c r="G8464" s="40">
        <f t="shared" si="609"/>
        <v>1648</v>
      </c>
      <c r="H8464" s="6">
        <v>31187703</v>
      </c>
      <c r="I8464" s="6">
        <v>31189652</v>
      </c>
      <c r="J8464" s="6">
        <v>0</v>
      </c>
      <c r="K8464" s="6">
        <f t="shared" si="608"/>
        <v>0</v>
      </c>
      <c r="L8464" s="6">
        <v>649</v>
      </c>
      <c r="M8464" s="1" t="s">
        <v>14</v>
      </c>
      <c r="N8464" s="17" t="s">
        <v>29317</v>
      </c>
      <c r="O8464" s="17" t="s">
        <v>29450</v>
      </c>
      <c r="Q8464" s="9"/>
      <c r="R8464" s="10" t="s">
        <v>24911</v>
      </c>
      <c r="S8464" s="11">
        <v>3</v>
      </c>
      <c r="T8464" s="9" t="s">
        <v>25782</v>
      </c>
      <c r="U8464" s="9"/>
      <c r="V8464" s="12"/>
      <c r="X8464" s="8" t="s">
        <v>18797</v>
      </c>
    </row>
    <row r="8465" spans="1:24" x14ac:dyDescent="0.25">
      <c r="A8465" s="16" t="s">
        <v>13357</v>
      </c>
      <c r="B8465" s="5" t="s">
        <v>16218</v>
      </c>
      <c r="C8465" s="5" t="s">
        <v>16207</v>
      </c>
      <c r="D8465" s="6">
        <f t="shared" si="606"/>
        <v>1937872</v>
      </c>
      <c r="E8465" s="6">
        <f t="shared" si="607"/>
        <v>1938021</v>
      </c>
      <c r="F8465" s="6">
        <f t="shared" si="610"/>
        <v>150</v>
      </c>
      <c r="G8465" s="40">
        <f t="shared" si="609"/>
        <v>1858</v>
      </c>
      <c r="H8465" s="6">
        <v>31191511</v>
      </c>
      <c r="I8465" s="6">
        <v>31191660</v>
      </c>
      <c r="J8465" s="6">
        <v>0</v>
      </c>
      <c r="K8465" s="6">
        <f t="shared" si="608"/>
        <v>0</v>
      </c>
      <c r="L8465" s="6">
        <v>49</v>
      </c>
      <c r="M8465" s="1" t="s">
        <v>14</v>
      </c>
      <c r="N8465" s="17" t="s">
        <v>29325</v>
      </c>
      <c r="O8465" s="17" t="s">
        <v>29325</v>
      </c>
      <c r="Q8465" s="9"/>
      <c r="R8465" s="10" t="s">
        <v>24912</v>
      </c>
      <c r="S8465" s="11">
        <v>0</v>
      </c>
      <c r="T8465" s="9" t="s">
        <v>16207</v>
      </c>
      <c r="U8465" s="9"/>
      <c r="V8465" s="12"/>
      <c r="X8465" s="8" t="s">
        <v>18797</v>
      </c>
    </row>
    <row r="8466" spans="1:24" x14ac:dyDescent="0.25">
      <c r="A8466" s="16" t="s">
        <v>13358</v>
      </c>
      <c r="B8466" s="5" t="s">
        <v>16218</v>
      </c>
      <c r="C8466" s="5" t="s">
        <v>16207</v>
      </c>
      <c r="D8466" s="6">
        <f t="shared" si="606"/>
        <v>1939436</v>
      </c>
      <c r="E8466" s="6">
        <f t="shared" si="607"/>
        <v>1940536</v>
      </c>
      <c r="F8466" s="6">
        <f t="shared" si="610"/>
        <v>1101</v>
      </c>
      <c r="G8466" s="40">
        <f t="shared" si="609"/>
        <v>1414</v>
      </c>
      <c r="H8466" s="6">
        <v>31193075</v>
      </c>
      <c r="I8466" s="6">
        <v>31194175</v>
      </c>
      <c r="J8466" s="6">
        <v>4</v>
      </c>
      <c r="K8466" s="6">
        <f t="shared" si="608"/>
        <v>267</v>
      </c>
      <c r="L8466" s="6">
        <v>277</v>
      </c>
      <c r="M8466" s="1" t="s">
        <v>28639</v>
      </c>
      <c r="N8466" s="17" t="s">
        <v>29311</v>
      </c>
      <c r="O8466" s="17" t="s">
        <v>29450</v>
      </c>
      <c r="Q8466" s="9"/>
      <c r="R8466" s="10" t="s">
        <v>24913</v>
      </c>
      <c r="S8466" s="11">
        <v>2</v>
      </c>
      <c r="T8466" s="9" t="s">
        <v>26111</v>
      </c>
      <c r="U8466" s="9"/>
      <c r="V8466" s="12"/>
      <c r="X8466" s="8" t="s">
        <v>18797</v>
      </c>
    </row>
    <row r="8467" spans="1:24" x14ac:dyDescent="0.25">
      <c r="A8467" s="16" t="s">
        <v>13359</v>
      </c>
      <c r="B8467" s="5" t="s">
        <v>16218</v>
      </c>
      <c r="C8467" s="5" t="s">
        <v>16206</v>
      </c>
      <c r="D8467" s="6">
        <f t="shared" si="606"/>
        <v>1951710</v>
      </c>
      <c r="E8467" s="6">
        <f t="shared" si="607"/>
        <v>1954129</v>
      </c>
      <c r="F8467" s="6">
        <f t="shared" si="610"/>
        <v>2420</v>
      </c>
      <c r="G8467" s="40">
        <f t="shared" si="609"/>
        <v>11173</v>
      </c>
      <c r="H8467" s="6">
        <v>31205349</v>
      </c>
      <c r="I8467" s="6">
        <v>31207768</v>
      </c>
      <c r="J8467" s="6">
        <v>1</v>
      </c>
      <c r="K8467" s="6">
        <f t="shared" si="608"/>
        <v>59</v>
      </c>
      <c r="L8467" s="6">
        <v>786</v>
      </c>
      <c r="M8467" s="1" t="s">
        <v>14</v>
      </c>
      <c r="N8467" s="17" t="s">
        <v>29311</v>
      </c>
      <c r="O8467" s="17" t="s">
        <v>29450</v>
      </c>
      <c r="Q8467" s="9"/>
      <c r="R8467" s="10" t="s">
        <v>24914</v>
      </c>
      <c r="S8467" s="11">
        <v>2</v>
      </c>
      <c r="T8467" s="9" t="s">
        <v>25103</v>
      </c>
      <c r="U8467" s="9"/>
      <c r="V8467" s="12"/>
      <c r="X8467" s="8" t="s">
        <v>18797</v>
      </c>
    </row>
    <row r="8468" spans="1:24" x14ac:dyDescent="0.25">
      <c r="A8468" s="16" t="s">
        <v>13360</v>
      </c>
      <c r="B8468" s="5" t="s">
        <v>16218</v>
      </c>
      <c r="C8468" s="5" t="s">
        <v>16206</v>
      </c>
      <c r="D8468" s="6">
        <f t="shared" si="606"/>
        <v>1955704</v>
      </c>
      <c r="E8468" s="6">
        <f t="shared" si="607"/>
        <v>1957853</v>
      </c>
      <c r="F8468" s="6">
        <f t="shared" si="610"/>
        <v>2150</v>
      </c>
      <c r="G8468" s="40">
        <f t="shared" si="609"/>
        <v>1574</v>
      </c>
      <c r="H8468" s="6">
        <v>31209343</v>
      </c>
      <c r="I8468" s="6">
        <v>31211492</v>
      </c>
      <c r="J8468" s="6">
        <v>4</v>
      </c>
      <c r="K8468" s="6">
        <f t="shared" si="608"/>
        <v>278</v>
      </c>
      <c r="L8468" s="6">
        <v>623</v>
      </c>
      <c r="M8468" s="1" t="s">
        <v>13361</v>
      </c>
      <c r="N8468" s="17" t="s">
        <v>29311</v>
      </c>
      <c r="O8468" s="17" t="s">
        <v>29450</v>
      </c>
      <c r="P8468" s="8" t="s">
        <v>15594</v>
      </c>
      <c r="Q8468" s="7" t="s">
        <v>17297</v>
      </c>
      <c r="R8468" s="14" t="s">
        <v>23491</v>
      </c>
      <c r="S8468" s="42">
        <v>6</v>
      </c>
      <c r="T8468" s="41" t="s">
        <v>28553</v>
      </c>
      <c r="U8468" s="7" t="s">
        <v>28554</v>
      </c>
      <c r="V8468" s="12"/>
      <c r="X8468" s="8" t="s">
        <v>18797</v>
      </c>
    </row>
    <row r="8469" spans="1:24" x14ac:dyDescent="0.25">
      <c r="A8469" s="16" t="s">
        <v>13362</v>
      </c>
      <c r="B8469" s="5" t="s">
        <v>16218</v>
      </c>
      <c r="C8469" s="5" t="s">
        <v>16207</v>
      </c>
      <c r="D8469" s="6">
        <f t="shared" si="606"/>
        <v>1958300</v>
      </c>
      <c r="E8469" s="6">
        <f t="shared" si="607"/>
        <v>1959886</v>
      </c>
      <c r="F8469" s="6">
        <f t="shared" si="610"/>
        <v>1587</v>
      </c>
      <c r="G8469" s="40">
        <f t="shared" si="609"/>
        <v>446</v>
      </c>
      <c r="H8469" s="6">
        <v>31211939</v>
      </c>
      <c r="I8469" s="6">
        <v>31213525</v>
      </c>
      <c r="J8469" s="6">
        <v>0</v>
      </c>
      <c r="K8469" s="6">
        <f t="shared" si="608"/>
        <v>0</v>
      </c>
      <c r="L8469" s="6">
        <v>528</v>
      </c>
      <c r="M8469" s="1" t="s">
        <v>13363</v>
      </c>
      <c r="N8469" s="17" t="s">
        <v>29311</v>
      </c>
      <c r="O8469" s="17" t="s">
        <v>29450</v>
      </c>
      <c r="P8469" s="8" t="s">
        <v>16175</v>
      </c>
      <c r="Q8469" s="7" t="s">
        <v>16854</v>
      </c>
      <c r="R8469" s="14" t="s">
        <v>24915</v>
      </c>
      <c r="S8469" s="42">
        <v>5</v>
      </c>
      <c r="T8469" s="41" t="s">
        <v>28555</v>
      </c>
      <c r="U8469" s="7" t="s">
        <v>16207</v>
      </c>
      <c r="V8469" s="12"/>
      <c r="X8469" s="8" t="s">
        <v>18797</v>
      </c>
    </row>
    <row r="8470" spans="1:24" x14ac:dyDescent="0.25">
      <c r="A8470" s="16" t="s">
        <v>13364</v>
      </c>
      <c r="B8470" s="5" t="s">
        <v>16218</v>
      </c>
      <c r="C8470" s="5" t="s">
        <v>16206</v>
      </c>
      <c r="D8470" s="6">
        <f t="shared" si="606"/>
        <v>1961331</v>
      </c>
      <c r="E8470" s="6">
        <f t="shared" si="607"/>
        <v>1962497</v>
      </c>
      <c r="F8470" s="6">
        <f t="shared" si="610"/>
        <v>1167</v>
      </c>
      <c r="G8470" s="40">
        <f t="shared" si="609"/>
        <v>1444</v>
      </c>
      <c r="H8470" s="6">
        <v>31214970</v>
      </c>
      <c r="I8470" s="6">
        <v>31216136</v>
      </c>
      <c r="J8470" s="6">
        <v>0</v>
      </c>
      <c r="K8470" s="6">
        <f t="shared" si="608"/>
        <v>0</v>
      </c>
      <c r="L8470" s="6">
        <v>388</v>
      </c>
      <c r="M8470" s="1" t="s">
        <v>14</v>
      </c>
      <c r="N8470" s="17" t="s">
        <v>29311</v>
      </c>
      <c r="O8470" s="17" t="s">
        <v>29450</v>
      </c>
      <c r="Q8470" s="9"/>
      <c r="R8470" s="10" t="s">
        <v>24916</v>
      </c>
      <c r="S8470" s="11">
        <v>7</v>
      </c>
      <c r="T8470" s="9" t="s">
        <v>28556</v>
      </c>
      <c r="U8470" s="9"/>
      <c r="V8470" s="12"/>
      <c r="X8470" s="8" t="s">
        <v>18797</v>
      </c>
    </row>
    <row r="8471" spans="1:24" x14ac:dyDescent="0.25">
      <c r="A8471" s="16" t="s">
        <v>13365</v>
      </c>
      <c r="B8471" s="5" t="s">
        <v>16218</v>
      </c>
      <c r="C8471" s="5" t="s">
        <v>16207</v>
      </c>
      <c r="D8471" s="6">
        <f t="shared" si="606"/>
        <v>1962880</v>
      </c>
      <c r="E8471" s="6">
        <f t="shared" si="607"/>
        <v>1965551</v>
      </c>
      <c r="F8471" s="6">
        <f t="shared" si="610"/>
        <v>2672</v>
      </c>
      <c r="G8471" s="40">
        <f t="shared" si="609"/>
        <v>382</v>
      </c>
      <c r="H8471" s="6">
        <v>31216519</v>
      </c>
      <c r="I8471" s="6">
        <v>31219190</v>
      </c>
      <c r="J8471" s="6">
        <v>1</v>
      </c>
      <c r="K8471" s="6">
        <f t="shared" si="608"/>
        <v>56</v>
      </c>
      <c r="L8471" s="6">
        <v>871</v>
      </c>
      <c r="M8471" s="1" t="s">
        <v>14</v>
      </c>
      <c r="N8471" s="17" t="s">
        <v>29319</v>
      </c>
      <c r="O8471" s="17" t="s">
        <v>29450</v>
      </c>
      <c r="Q8471" s="9"/>
      <c r="R8471" s="10" t="s">
        <v>24917</v>
      </c>
      <c r="S8471" s="11">
        <v>8</v>
      </c>
      <c r="T8471" s="9" t="s">
        <v>28557</v>
      </c>
      <c r="U8471" s="9"/>
      <c r="V8471" s="12"/>
      <c r="X8471" s="8" t="s">
        <v>18797</v>
      </c>
    </row>
    <row r="8472" spans="1:24" x14ac:dyDescent="0.25">
      <c r="A8472" s="16" t="s">
        <v>13366</v>
      </c>
      <c r="B8472" s="5" t="s">
        <v>16218</v>
      </c>
      <c r="C8472" s="5" t="s">
        <v>16207</v>
      </c>
      <c r="D8472" s="6">
        <f t="shared" si="606"/>
        <v>1966711</v>
      </c>
      <c r="E8472" s="6">
        <f t="shared" si="607"/>
        <v>1967907</v>
      </c>
      <c r="F8472" s="6">
        <f t="shared" si="610"/>
        <v>1197</v>
      </c>
      <c r="G8472" s="40">
        <f t="shared" si="609"/>
        <v>1159</v>
      </c>
      <c r="H8472" s="6">
        <v>31220350</v>
      </c>
      <c r="I8472" s="6">
        <v>31221546</v>
      </c>
      <c r="J8472" s="6">
        <v>1</v>
      </c>
      <c r="K8472" s="6">
        <f t="shared" si="608"/>
        <v>66</v>
      </c>
      <c r="L8472" s="6">
        <v>376</v>
      </c>
      <c r="M8472" s="1" t="s">
        <v>13367</v>
      </c>
      <c r="N8472" s="17" t="s">
        <v>29317</v>
      </c>
      <c r="O8472" s="17" t="s">
        <v>29450</v>
      </c>
      <c r="Q8472" s="9"/>
      <c r="R8472" s="10" t="s">
        <v>24918</v>
      </c>
      <c r="S8472" s="11">
        <v>2</v>
      </c>
      <c r="T8472" s="9" t="s">
        <v>28558</v>
      </c>
      <c r="U8472" s="9" t="s">
        <v>28559</v>
      </c>
      <c r="V8472" s="12"/>
      <c r="X8472" s="8" t="s">
        <v>18797</v>
      </c>
    </row>
    <row r="8473" spans="1:24" x14ac:dyDescent="0.25">
      <c r="A8473" s="16" t="s">
        <v>13368</v>
      </c>
      <c r="B8473" s="5" t="s">
        <v>16218</v>
      </c>
      <c r="C8473" s="5" t="s">
        <v>16206</v>
      </c>
      <c r="D8473" s="6">
        <f t="shared" si="606"/>
        <v>1969843</v>
      </c>
      <c r="E8473" s="6">
        <f t="shared" si="607"/>
        <v>1970860</v>
      </c>
      <c r="F8473" s="6">
        <f t="shared" si="610"/>
        <v>1018</v>
      </c>
      <c r="G8473" s="40">
        <f t="shared" si="609"/>
        <v>1935</v>
      </c>
      <c r="H8473" s="6">
        <v>31223482</v>
      </c>
      <c r="I8473" s="6">
        <v>31224499</v>
      </c>
      <c r="J8473" s="6">
        <v>1</v>
      </c>
      <c r="K8473" s="6">
        <f t="shared" si="608"/>
        <v>61</v>
      </c>
      <c r="L8473" s="6">
        <v>318</v>
      </c>
      <c r="M8473" s="1" t="s">
        <v>10916</v>
      </c>
      <c r="N8473" s="17" t="s">
        <v>18888</v>
      </c>
      <c r="O8473" s="17" t="s">
        <v>29450</v>
      </c>
      <c r="Q8473" s="9"/>
      <c r="R8473" s="10" t="s">
        <v>24919</v>
      </c>
      <c r="S8473" s="11">
        <v>4</v>
      </c>
      <c r="T8473" s="9" t="s">
        <v>26740</v>
      </c>
      <c r="U8473" s="9" t="s">
        <v>26741</v>
      </c>
      <c r="V8473" s="12"/>
      <c r="X8473" s="8" t="s">
        <v>18797</v>
      </c>
    </row>
    <row r="8474" spans="1:24" x14ac:dyDescent="0.25">
      <c r="A8474" s="16" t="s">
        <v>13369</v>
      </c>
      <c r="B8474" s="5" t="s">
        <v>16218</v>
      </c>
      <c r="C8474" s="5" t="s">
        <v>16207</v>
      </c>
      <c r="D8474" s="6">
        <f t="shared" si="606"/>
        <v>1971512</v>
      </c>
      <c r="E8474" s="6">
        <f t="shared" si="607"/>
        <v>1974494</v>
      </c>
      <c r="F8474" s="6">
        <f t="shared" si="610"/>
        <v>2983</v>
      </c>
      <c r="G8474" s="40">
        <f t="shared" si="609"/>
        <v>651</v>
      </c>
      <c r="H8474" s="6">
        <v>31225151</v>
      </c>
      <c r="I8474" s="6">
        <v>31228133</v>
      </c>
      <c r="J8474" s="6">
        <v>2</v>
      </c>
      <c r="K8474" s="6">
        <f t="shared" si="608"/>
        <v>220</v>
      </c>
      <c r="L8474" s="6">
        <v>920</v>
      </c>
      <c r="M8474" s="1" t="s">
        <v>13370</v>
      </c>
      <c r="N8474" s="17" t="s">
        <v>29311</v>
      </c>
      <c r="O8474" s="17" t="s">
        <v>29450</v>
      </c>
      <c r="P8474" s="8" t="s">
        <v>16176</v>
      </c>
      <c r="Q8474" s="7" t="s">
        <v>18771</v>
      </c>
      <c r="R8474" s="14" t="s">
        <v>24920</v>
      </c>
      <c r="S8474" s="42">
        <v>2</v>
      </c>
      <c r="T8474" s="41" t="s">
        <v>28560</v>
      </c>
      <c r="U8474" s="7"/>
      <c r="V8474" s="12"/>
      <c r="X8474" s="8" t="s">
        <v>18797</v>
      </c>
    </row>
    <row r="8475" spans="1:24" x14ac:dyDescent="0.25">
      <c r="A8475" s="16" t="s">
        <v>13371</v>
      </c>
      <c r="B8475" s="5" t="s">
        <v>16218</v>
      </c>
      <c r="C8475" s="5" t="s">
        <v>16207</v>
      </c>
      <c r="D8475" s="6">
        <f t="shared" si="606"/>
        <v>1977043</v>
      </c>
      <c r="E8475" s="6">
        <f t="shared" si="607"/>
        <v>1978758</v>
      </c>
      <c r="F8475" s="6">
        <f t="shared" si="610"/>
        <v>1716</v>
      </c>
      <c r="G8475" s="40">
        <f t="shared" si="609"/>
        <v>2548</v>
      </c>
      <c r="H8475" s="6">
        <v>31230682</v>
      </c>
      <c r="I8475" s="6">
        <v>31232397</v>
      </c>
      <c r="J8475" s="6">
        <v>0</v>
      </c>
      <c r="K8475" s="6">
        <f t="shared" si="608"/>
        <v>0</v>
      </c>
      <c r="L8475" s="6">
        <v>571</v>
      </c>
      <c r="M8475" s="1" t="s">
        <v>13370</v>
      </c>
      <c r="N8475" s="17" t="s">
        <v>29311</v>
      </c>
      <c r="O8475" s="17" t="s">
        <v>29311</v>
      </c>
      <c r="Q8475" s="9"/>
      <c r="R8475" s="10" t="s">
        <v>24921</v>
      </c>
      <c r="S8475" s="11">
        <v>2</v>
      </c>
      <c r="T8475" s="9" t="s">
        <v>28561</v>
      </c>
      <c r="U8475" s="9" t="s">
        <v>16207</v>
      </c>
      <c r="V8475" s="12"/>
      <c r="X8475" s="8" t="s">
        <v>18797</v>
      </c>
    </row>
    <row r="8476" spans="1:24" x14ac:dyDescent="0.25">
      <c r="A8476" s="16" t="s">
        <v>13372</v>
      </c>
      <c r="B8476" s="5" t="s">
        <v>16218</v>
      </c>
      <c r="C8476" s="5" t="s">
        <v>16207</v>
      </c>
      <c r="D8476" s="6">
        <f t="shared" si="606"/>
        <v>1979105</v>
      </c>
      <c r="E8476" s="6">
        <f t="shared" si="607"/>
        <v>1982485</v>
      </c>
      <c r="F8476" s="6">
        <f t="shared" si="610"/>
        <v>3381</v>
      </c>
      <c r="G8476" s="40">
        <f t="shared" si="609"/>
        <v>346</v>
      </c>
      <c r="H8476" s="6">
        <v>31232744</v>
      </c>
      <c r="I8476" s="6">
        <v>31236124</v>
      </c>
      <c r="J8476" s="6">
        <v>0</v>
      </c>
      <c r="K8476" s="6">
        <f t="shared" si="608"/>
        <v>0</v>
      </c>
      <c r="L8476" s="6">
        <v>1126</v>
      </c>
      <c r="M8476" s="1" t="s">
        <v>1613</v>
      </c>
      <c r="N8476" s="17" t="s">
        <v>29348</v>
      </c>
      <c r="O8476" s="17" t="s">
        <v>29450</v>
      </c>
      <c r="Q8476" s="9"/>
      <c r="R8476" s="10" t="s">
        <v>24709</v>
      </c>
      <c r="S8476" s="11">
        <v>1</v>
      </c>
      <c r="T8476" s="9" t="s">
        <v>25092</v>
      </c>
      <c r="U8476" s="9" t="s">
        <v>16207</v>
      </c>
      <c r="V8476" s="12"/>
      <c r="X8476" s="8" t="s">
        <v>18797</v>
      </c>
    </row>
    <row r="8477" spans="1:24" x14ac:dyDescent="0.25">
      <c r="A8477" s="16" t="s">
        <v>13373</v>
      </c>
      <c r="B8477" s="5" t="s">
        <v>16218</v>
      </c>
      <c r="C8477" s="5" t="s">
        <v>16206</v>
      </c>
      <c r="D8477" s="6">
        <f t="shared" si="606"/>
        <v>1983435</v>
      </c>
      <c r="E8477" s="6">
        <f t="shared" si="607"/>
        <v>1984409</v>
      </c>
      <c r="F8477" s="6">
        <f t="shared" si="610"/>
        <v>975</v>
      </c>
      <c r="G8477" s="40">
        <f t="shared" si="609"/>
        <v>949</v>
      </c>
      <c r="H8477" s="6">
        <v>31237074</v>
      </c>
      <c r="I8477" s="6">
        <v>31238048</v>
      </c>
      <c r="J8477" s="6">
        <v>0</v>
      </c>
      <c r="K8477" s="6">
        <f t="shared" si="608"/>
        <v>0</v>
      </c>
      <c r="L8477" s="6">
        <v>324</v>
      </c>
      <c r="M8477" s="1" t="s">
        <v>14</v>
      </c>
      <c r="N8477" s="17" t="s">
        <v>29309</v>
      </c>
      <c r="O8477" s="17" t="s">
        <v>29450</v>
      </c>
      <c r="Q8477" s="9"/>
      <c r="R8477" s="10" t="s">
        <v>20422</v>
      </c>
      <c r="S8477" s="11">
        <v>1</v>
      </c>
      <c r="T8477" s="9" t="s">
        <v>25031</v>
      </c>
      <c r="U8477" s="9"/>
      <c r="V8477" s="12"/>
      <c r="X8477" s="8" t="s">
        <v>18797</v>
      </c>
    </row>
    <row r="8478" spans="1:24" x14ac:dyDescent="0.25">
      <c r="A8478" s="16" t="s">
        <v>13374</v>
      </c>
      <c r="B8478" s="5" t="s">
        <v>16218</v>
      </c>
      <c r="C8478" s="5" t="s">
        <v>16206</v>
      </c>
      <c r="D8478" s="6">
        <f t="shared" si="606"/>
        <v>1985596</v>
      </c>
      <c r="E8478" s="6">
        <f t="shared" si="607"/>
        <v>1987080</v>
      </c>
      <c r="F8478" s="6">
        <f t="shared" si="610"/>
        <v>1485</v>
      </c>
      <c r="G8478" s="40">
        <f t="shared" si="609"/>
        <v>1186</v>
      </c>
      <c r="H8478" s="6">
        <v>31239235</v>
      </c>
      <c r="I8478" s="6">
        <v>31240719</v>
      </c>
      <c r="J8478" s="6">
        <v>1</v>
      </c>
      <c r="K8478" s="6">
        <f t="shared" si="608"/>
        <v>60</v>
      </c>
      <c r="L8478" s="6">
        <v>474</v>
      </c>
      <c r="M8478" s="1" t="s">
        <v>13352</v>
      </c>
      <c r="N8478" s="17" t="s">
        <v>29311</v>
      </c>
      <c r="O8478" s="17" t="s">
        <v>29450</v>
      </c>
      <c r="P8478" s="8" t="s">
        <v>16177</v>
      </c>
      <c r="Q8478" s="7" t="s">
        <v>18680</v>
      </c>
      <c r="R8478" s="14" t="s">
        <v>22308</v>
      </c>
      <c r="S8478" s="42">
        <v>4</v>
      </c>
      <c r="T8478" s="41" t="s">
        <v>28562</v>
      </c>
      <c r="U8478" s="7" t="s">
        <v>16207</v>
      </c>
      <c r="V8478" s="12"/>
      <c r="X8478" s="8" t="s">
        <v>18797</v>
      </c>
    </row>
    <row r="8479" spans="1:24" x14ac:dyDescent="0.25">
      <c r="A8479" s="16" t="s">
        <v>13375</v>
      </c>
      <c r="B8479" s="5" t="s">
        <v>16218</v>
      </c>
      <c r="C8479" s="5" t="s">
        <v>16207</v>
      </c>
      <c r="D8479" s="6">
        <f t="shared" si="606"/>
        <v>1987498</v>
      </c>
      <c r="E8479" s="6">
        <f t="shared" si="607"/>
        <v>1990063</v>
      </c>
      <c r="F8479" s="6">
        <f t="shared" si="610"/>
        <v>2566</v>
      </c>
      <c r="G8479" s="40">
        <f t="shared" si="609"/>
        <v>417</v>
      </c>
      <c r="H8479" s="6">
        <v>31241137</v>
      </c>
      <c r="I8479" s="6">
        <v>31243702</v>
      </c>
      <c r="J8479" s="6">
        <v>2</v>
      </c>
      <c r="K8479" s="6">
        <f t="shared" si="608"/>
        <v>130</v>
      </c>
      <c r="L8479" s="6">
        <v>811</v>
      </c>
      <c r="M8479" s="1" t="s">
        <v>13376</v>
      </c>
      <c r="N8479" s="17" t="s">
        <v>29315</v>
      </c>
      <c r="O8479" s="17" t="s">
        <v>29450</v>
      </c>
      <c r="P8479" s="8" t="s">
        <v>16178</v>
      </c>
      <c r="Q8479" s="7" t="s">
        <v>18082</v>
      </c>
      <c r="R8479" s="14" t="s">
        <v>22669</v>
      </c>
      <c r="S8479" s="42">
        <v>0</v>
      </c>
      <c r="T8479" s="41" t="s">
        <v>16207</v>
      </c>
      <c r="U8479" s="7"/>
      <c r="V8479" s="12"/>
      <c r="X8479" s="8" t="s">
        <v>18797</v>
      </c>
    </row>
    <row r="8480" spans="1:24" x14ac:dyDescent="0.25">
      <c r="A8480" s="16" t="s">
        <v>13377</v>
      </c>
      <c r="B8480" s="5" t="s">
        <v>16218</v>
      </c>
      <c r="C8480" s="5" t="s">
        <v>16207</v>
      </c>
      <c r="D8480" s="6">
        <f t="shared" si="606"/>
        <v>1992301</v>
      </c>
      <c r="E8480" s="6">
        <f t="shared" si="607"/>
        <v>1996179</v>
      </c>
      <c r="F8480" s="6">
        <f t="shared" si="610"/>
        <v>3879</v>
      </c>
      <c r="G8480" s="40">
        <f t="shared" si="609"/>
        <v>2237</v>
      </c>
      <c r="H8480" s="6">
        <v>31245940</v>
      </c>
      <c r="I8480" s="6">
        <v>31249818</v>
      </c>
      <c r="J8480" s="6">
        <v>0</v>
      </c>
      <c r="K8480" s="6">
        <f t="shared" si="608"/>
        <v>0</v>
      </c>
      <c r="L8480" s="6">
        <v>1292</v>
      </c>
      <c r="M8480" s="1" t="s">
        <v>13378</v>
      </c>
      <c r="N8480" s="17" t="s">
        <v>29311</v>
      </c>
      <c r="O8480" s="17" t="s">
        <v>29450</v>
      </c>
      <c r="Q8480" s="9"/>
      <c r="R8480" s="10" t="s">
        <v>19738</v>
      </c>
      <c r="S8480" s="11">
        <v>0</v>
      </c>
      <c r="T8480" s="9" t="s">
        <v>16207</v>
      </c>
      <c r="U8480" s="9"/>
      <c r="V8480" s="12"/>
      <c r="X8480" s="8" t="s">
        <v>18797</v>
      </c>
    </row>
    <row r="8481" spans="1:24" x14ac:dyDescent="0.25">
      <c r="A8481" s="16" t="s">
        <v>13379</v>
      </c>
      <c r="B8481" s="5" t="s">
        <v>16218</v>
      </c>
      <c r="C8481" s="5" t="s">
        <v>16206</v>
      </c>
      <c r="D8481" s="6">
        <f t="shared" si="606"/>
        <v>1998264</v>
      </c>
      <c r="E8481" s="6">
        <f t="shared" si="607"/>
        <v>1999322</v>
      </c>
      <c r="F8481" s="6">
        <f t="shared" si="610"/>
        <v>1059</v>
      </c>
      <c r="G8481" s="40">
        <f t="shared" si="609"/>
        <v>2084</v>
      </c>
      <c r="H8481" s="6">
        <v>31251903</v>
      </c>
      <c r="I8481" s="6">
        <v>31252961</v>
      </c>
      <c r="J8481" s="6">
        <v>0</v>
      </c>
      <c r="K8481" s="6">
        <f t="shared" si="608"/>
        <v>0</v>
      </c>
      <c r="L8481" s="6">
        <v>352</v>
      </c>
      <c r="M8481" s="1" t="s">
        <v>13380</v>
      </c>
      <c r="N8481" s="17" t="s">
        <v>29311</v>
      </c>
      <c r="O8481" s="17" t="s">
        <v>29450</v>
      </c>
      <c r="Q8481" s="9"/>
      <c r="R8481" s="10" t="s">
        <v>24922</v>
      </c>
      <c r="S8481" s="11">
        <v>0</v>
      </c>
      <c r="T8481" s="9" t="s">
        <v>16207</v>
      </c>
      <c r="U8481" s="9"/>
      <c r="V8481" s="12"/>
      <c r="X8481" s="8" t="s">
        <v>18797</v>
      </c>
    </row>
    <row r="8482" spans="1:24" x14ac:dyDescent="0.25">
      <c r="A8482" s="16" t="s">
        <v>13381</v>
      </c>
      <c r="B8482" s="5" t="s">
        <v>16218</v>
      </c>
      <c r="C8482" s="5" t="s">
        <v>16207</v>
      </c>
      <c r="D8482" s="6">
        <f t="shared" si="606"/>
        <v>2000501</v>
      </c>
      <c r="E8482" s="6">
        <f t="shared" si="607"/>
        <v>2000990</v>
      </c>
      <c r="F8482" s="6">
        <f t="shared" si="610"/>
        <v>490</v>
      </c>
      <c r="G8482" s="40">
        <f t="shared" si="609"/>
        <v>1178</v>
      </c>
      <c r="H8482" s="6">
        <v>31254140</v>
      </c>
      <c r="I8482" s="6">
        <v>31254629</v>
      </c>
      <c r="J8482" s="6">
        <v>1</v>
      </c>
      <c r="K8482" s="6">
        <f t="shared" si="608"/>
        <v>55</v>
      </c>
      <c r="L8482" s="6">
        <v>144</v>
      </c>
      <c r="M8482" s="1" t="s">
        <v>13382</v>
      </c>
      <c r="N8482" s="17" t="s">
        <v>29311</v>
      </c>
      <c r="O8482" s="17" t="s">
        <v>29450</v>
      </c>
      <c r="P8482" s="8" t="s">
        <v>16179</v>
      </c>
      <c r="Q8482" s="7" t="s">
        <v>16985</v>
      </c>
      <c r="R8482" s="14" t="s">
        <v>24923</v>
      </c>
      <c r="S8482" s="42">
        <v>4</v>
      </c>
      <c r="T8482" s="41" t="s">
        <v>28563</v>
      </c>
      <c r="U8482" s="7" t="s">
        <v>16207</v>
      </c>
      <c r="V8482" s="12"/>
      <c r="X8482" s="8" t="s">
        <v>18797</v>
      </c>
    </row>
    <row r="8483" spans="1:24" x14ac:dyDescent="0.25">
      <c r="A8483" s="16" t="s">
        <v>13383</v>
      </c>
      <c r="B8483" s="5" t="s">
        <v>16218</v>
      </c>
      <c r="C8483" s="5" t="s">
        <v>16207</v>
      </c>
      <c r="D8483" s="6">
        <f t="shared" si="606"/>
        <v>2001599</v>
      </c>
      <c r="E8483" s="6">
        <f t="shared" si="607"/>
        <v>2003134</v>
      </c>
      <c r="F8483" s="6">
        <f t="shared" si="610"/>
        <v>1536</v>
      </c>
      <c r="G8483" s="40">
        <f t="shared" si="609"/>
        <v>608</v>
      </c>
      <c r="H8483" s="6">
        <v>31255238</v>
      </c>
      <c r="I8483" s="6">
        <v>31256773</v>
      </c>
      <c r="J8483" s="6">
        <v>0</v>
      </c>
      <c r="K8483" s="6">
        <f t="shared" si="608"/>
        <v>0</v>
      </c>
      <c r="L8483" s="6">
        <v>511</v>
      </c>
      <c r="M8483" s="1" t="s">
        <v>14</v>
      </c>
      <c r="N8483" s="17" t="s">
        <v>29311</v>
      </c>
      <c r="O8483" s="17" t="s">
        <v>29450</v>
      </c>
      <c r="Q8483" s="9"/>
      <c r="R8483" s="10" t="s">
        <v>24924</v>
      </c>
      <c r="S8483" s="11">
        <v>0</v>
      </c>
      <c r="T8483" s="9" t="s">
        <v>16207</v>
      </c>
      <c r="U8483" s="9"/>
      <c r="V8483" s="12"/>
      <c r="X8483" s="8" t="s">
        <v>18797</v>
      </c>
    </row>
    <row r="8484" spans="1:24" x14ac:dyDescent="0.25">
      <c r="A8484" s="16" t="s">
        <v>13384</v>
      </c>
      <c r="B8484" s="5" t="s">
        <v>16218</v>
      </c>
      <c r="C8484" s="5" t="s">
        <v>16207</v>
      </c>
      <c r="D8484" s="6">
        <f t="shared" si="606"/>
        <v>2003661</v>
      </c>
      <c r="E8484" s="6">
        <f t="shared" si="607"/>
        <v>2004548</v>
      </c>
      <c r="F8484" s="6">
        <f t="shared" si="610"/>
        <v>888</v>
      </c>
      <c r="G8484" s="40">
        <f t="shared" si="609"/>
        <v>526</v>
      </c>
      <c r="H8484" s="6">
        <v>31257300</v>
      </c>
      <c r="I8484" s="6">
        <v>31258187</v>
      </c>
      <c r="J8484" s="6">
        <v>0</v>
      </c>
      <c r="K8484" s="6">
        <f t="shared" si="608"/>
        <v>0</v>
      </c>
      <c r="L8484" s="6">
        <v>295</v>
      </c>
      <c r="M8484" s="1" t="s">
        <v>14</v>
      </c>
      <c r="N8484" s="17" t="s">
        <v>29311</v>
      </c>
      <c r="O8484" s="17" t="s">
        <v>29450</v>
      </c>
      <c r="Q8484" s="9"/>
      <c r="R8484" s="10" t="s">
        <v>24925</v>
      </c>
      <c r="S8484" s="11">
        <v>0</v>
      </c>
      <c r="T8484" s="9" t="s">
        <v>16207</v>
      </c>
      <c r="U8484" s="9"/>
      <c r="V8484" s="12"/>
      <c r="X8484" s="8" t="s">
        <v>18797</v>
      </c>
    </row>
    <row r="8485" spans="1:24" x14ac:dyDescent="0.25">
      <c r="A8485" s="16" t="s">
        <v>13385</v>
      </c>
      <c r="B8485" s="5" t="s">
        <v>16218</v>
      </c>
      <c r="C8485" s="5" t="s">
        <v>16207</v>
      </c>
      <c r="D8485" s="6">
        <f t="shared" si="606"/>
        <v>2006996</v>
      </c>
      <c r="E8485" s="6">
        <f t="shared" si="607"/>
        <v>2008150</v>
      </c>
      <c r="F8485" s="6">
        <f t="shared" si="610"/>
        <v>1155</v>
      </c>
      <c r="G8485" s="40">
        <f t="shared" si="609"/>
        <v>2447</v>
      </c>
      <c r="H8485" s="6">
        <v>31260635</v>
      </c>
      <c r="I8485" s="6">
        <v>31261789</v>
      </c>
      <c r="J8485" s="6">
        <v>0</v>
      </c>
      <c r="K8485" s="6">
        <f t="shared" si="608"/>
        <v>0</v>
      </c>
      <c r="L8485" s="6">
        <v>384</v>
      </c>
      <c r="M8485" s="1" t="s">
        <v>14</v>
      </c>
      <c r="N8485" s="17" t="s">
        <v>29393</v>
      </c>
      <c r="O8485" s="17" t="s">
        <v>29393</v>
      </c>
      <c r="Q8485" s="9"/>
      <c r="R8485" s="10" t="s">
        <v>24926</v>
      </c>
      <c r="S8485" s="11">
        <v>9</v>
      </c>
      <c r="T8485" s="9" t="s">
        <v>25070</v>
      </c>
      <c r="U8485" s="9"/>
      <c r="V8485" s="12"/>
      <c r="X8485" s="8" t="s">
        <v>18797</v>
      </c>
    </row>
    <row r="8486" spans="1:24" x14ac:dyDescent="0.25">
      <c r="A8486" s="16" t="s">
        <v>13386</v>
      </c>
      <c r="B8486" s="5" t="s">
        <v>16218</v>
      </c>
      <c r="C8486" s="5" t="s">
        <v>16207</v>
      </c>
      <c r="D8486" s="6">
        <f t="shared" si="606"/>
        <v>2009462</v>
      </c>
      <c r="E8486" s="6">
        <f t="shared" si="607"/>
        <v>2010724</v>
      </c>
      <c r="F8486" s="6">
        <f t="shared" si="610"/>
        <v>1263</v>
      </c>
      <c r="G8486" s="40">
        <f t="shared" si="609"/>
        <v>1311</v>
      </c>
      <c r="H8486" s="6">
        <v>31263101</v>
      </c>
      <c r="I8486" s="6">
        <v>31264363</v>
      </c>
      <c r="J8486" s="6">
        <v>4</v>
      </c>
      <c r="K8486" s="6">
        <f t="shared" si="608"/>
        <v>372</v>
      </c>
      <c r="L8486" s="6">
        <v>296</v>
      </c>
      <c r="M8486" s="1" t="s">
        <v>28982</v>
      </c>
      <c r="N8486" s="7" t="s">
        <v>29393</v>
      </c>
      <c r="O8486" s="7" t="s">
        <v>29393</v>
      </c>
      <c r="S8486" s="42">
        <v>0</v>
      </c>
      <c r="T8486" s="41" t="s">
        <v>16207</v>
      </c>
      <c r="X8486" s="8" t="s">
        <v>18797</v>
      </c>
    </row>
    <row r="8487" spans="1:24" x14ac:dyDescent="0.25">
      <c r="A8487" s="3" t="s">
        <v>28967</v>
      </c>
      <c r="B8487" s="4" t="s">
        <v>16218</v>
      </c>
      <c r="C8487" s="4" t="s">
        <v>16207</v>
      </c>
      <c r="D8487" s="40">
        <f t="shared" si="606"/>
        <v>2011935</v>
      </c>
      <c r="E8487" s="40">
        <f t="shared" si="607"/>
        <v>2016876</v>
      </c>
      <c r="F8487" s="6">
        <f t="shared" si="610"/>
        <v>4942</v>
      </c>
      <c r="G8487" s="40">
        <f t="shared" si="609"/>
        <v>1210</v>
      </c>
      <c r="H8487" s="40">
        <v>31265574</v>
      </c>
      <c r="I8487" s="40">
        <v>31270515</v>
      </c>
      <c r="J8487" s="40">
        <v>1</v>
      </c>
      <c r="K8487" s="6">
        <f t="shared" si="608"/>
        <v>55</v>
      </c>
      <c r="L8487" s="40">
        <v>1628</v>
      </c>
      <c r="M8487" s="1" t="s">
        <v>6853</v>
      </c>
      <c r="N8487" s="7" t="s">
        <v>29330</v>
      </c>
      <c r="O8487" s="7" t="s">
        <v>29450</v>
      </c>
      <c r="P8487" s="8" t="s">
        <v>13996</v>
      </c>
      <c r="Q8487" s="9" t="s">
        <v>17794</v>
      </c>
      <c r="R8487" s="10" t="s">
        <v>18948</v>
      </c>
      <c r="S8487" s="11">
        <v>2</v>
      </c>
      <c r="T8487" s="9" t="s">
        <v>26042</v>
      </c>
      <c r="U8487" s="9"/>
      <c r="V8487" s="12"/>
      <c r="X8487" s="8" t="s">
        <v>18797</v>
      </c>
    </row>
    <row r="8488" spans="1:24" x14ac:dyDescent="0.25">
      <c r="A8488" s="16" t="s">
        <v>13387</v>
      </c>
      <c r="B8488" s="5" t="s">
        <v>16218</v>
      </c>
      <c r="C8488" s="5" t="s">
        <v>16206</v>
      </c>
      <c r="D8488" s="6">
        <f t="shared" ref="D8488:D8551" si="611">H8488-29253639</f>
        <v>2017665</v>
      </c>
      <c r="E8488" s="6">
        <f t="shared" ref="E8488:E8551" si="612">I8488-29253639</f>
        <v>2019017</v>
      </c>
      <c r="F8488" s="6">
        <f t="shared" si="610"/>
        <v>1353</v>
      </c>
      <c r="G8488" s="40">
        <f t="shared" si="609"/>
        <v>788</v>
      </c>
      <c r="H8488" s="6">
        <v>31271304</v>
      </c>
      <c r="I8488" s="6">
        <v>31272656</v>
      </c>
      <c r="J8488" s="6">
        <v>0</v>
      </c>
      <c r="K8488" s="6">
        <f t="shared" si="608"/>
        <v>0</v>
      </c>
      <c r="L8488" s="6">
        <v>450</v>
      </c>
      <c r="M8488" s="1" t="s">
        <v>13388</v>
      </c>
      <c r="N8488" s="17" t="s">
        <v>29318</v>
      </c>
      <c r="O8488" s="17" t="s">
        <v>29450</v>
      </c>
      <c r="P8488" s="8" t="s">
        <v>15514</v>
      </c>
      <c r="Q8488" s="7" t="s">
        <v>16446</v>
      </c>
      <c r="R8488" s="14" t="s">
        <v>24927</v>
      </c>
      <c r="S8488" s="42">
        <v>2</v>
      </c>
      <c r="T8488" s="41" t="s">
        <v>28564</v>
      </c>
      <c r="U8488" s="7" t="s">
        <v>28565</v>
      </c>
      <c r="V8488" s="12"/>
      <c r="X8488" s="8" t="s">
        <v>18797</v>
      </c>
    </row>
    <row r="8489" spans="1:24" x14ac:dyDescent="0.25">
      <c r="A8489" s="16" t="s">
        <v>13389</v>
      </c>
      <c r="B8489" s="5" t="s">
        <v>16218</v>
      </c>
      <c r="C8489" s="5" t="s">
        <v>16207</v>
      </c>
      <c r="D8489" s="6">
        <f t="shared" si="611"/>
        <v>2019261</v>
      </c>
      <c r="E8489" s="6">
        <f t="shared" si="612"/>
        <v>2020365</v>
      </c>
      <c r="F8489" s="6">
        <f t="shared" si="610"/>
        <v>1105</v>
      </c>
      <c r="G8489" s="40">
        <f t="shared" si="609"/>
        <v>243</v>
      </c>
      <c r="H8489" s="6">
        <v>31272900</v>
      </c>
      <c r="I8489" s="6">
        <v>31274004</v>
      </c>
      <c r="J8489" s="6">
        <v>1</v>
      </c>
      <c r="K8489" s="6">
        <f t="shared" si="608"/>
        <v>55</v>
      </c>
      <c r="L8489" s="6">
        <v>349</v>
      </c>
      <c r="M8489" s="1" t="s">
        <v>14</v>
      </c>
      <c r="N8489" s="17" t="s">
        <v>29311</v>
      </c>
      <c r="O8489" s="17" t="s">
        <v>29450</v>
      </c>
      <c r="Q8489" s="9"/>
      <c r="R8489" s="10" t="s">
        <v>24928</v>
      </c>
      <c r="S8489" s="11">
        <v>6</v>
      </c>
      <c r="T8489" s="9" t="s">
        <v>28566</v>
      </c>
      <c r="U8489" s="9"/>
      <c r="V8489" s="12"/>
      <c r="X8489" s="8" t="s">
        <v>18798</v>
      </c>
    </row>
    <row r="8490" spans="1:24" x14ac:dyDescent="0.25">
      <c r="A8490" s="16" t="s">
        <v>13390</v>
      </c>
      <c r="B8490" s="5" t="s">
        <v>16218</v>
      </c>
      <c r="C8490" s="5" t="s">
        <v>16206</v>
      </c>
      <c r="D8490" s="6">
        <f t="shared" si="611"/>
        <v>2023358</v>
      </c>
      <c r="E8490" s="6">
        <f t="shared" si="612"/>
        <v>2027335</v>
      </c>
      <c r="F8490" s="6">
        <f t="shared" si="610"/>
        <v>3978</v>
      </c>
      <c r="G8490" s="40">
        <f t="shared" si="609"/>
        <v>2992</v>
      </c>
      <c r="H8490" s="6">
        <v>31276997</v>
      </c>
      <c r="I8490" s="6">
        <v>31280974</v>
      </c>
      <c r="J8490" s="6">
        <v>0</v>
      </c>
      <c r="K8490" s="6">
        <f t="shared" si="608"/>
        <v>0</v>
      </c>
      <c r="L8490" s="6">
        <v>1325</v>
      </c>
      <c r="M8490" s="1" t="s">
        <v>13391</v>
      </c>
      <c r="N8490" s="17" t="s">
        <v>29318</v>
      </c>
      <c r="O8490" s="17" t="s">
        <v>29450</v>
      </c>
      <c r="P8490" s="8" t="s">
        <v>16180</v>
      </c>
      <c r="Q8490" s="7" t="s">
        <v>18025</v>
      </c>
      <c r="R8490" s="14" t="s">
        <v>24929</v>
      </c>
      <c r="S8490" s="42">
        <v>6</v>
      </c>
      <c r="T8490" s="41" t="s">
        <v>28567</v>
      </c>
      <c r="U8490" s="7"/>
      <c r="V8490" s="12"/>
      <c r="X8490" s="8" t="s">
        <v>18797</v>
      </c>
    </row>
    <row r="8491" spans="1:24" x14ac:dyDescent="0.25">
      <c r="A8491" s="16" t="s">
        <v>13392</v>
      </c>
      <c r="B8491" s="5" t="s">
        <v>16218</v>
      </c>
      <c r="C8491" s="5" t="s">
        <v>16206</v>
      </c>
      <c r="D8491" s="6">
        <f t="shared" si="611"/>
        <v>2036835</v>
      </c>
      <c r="E8491" s="6">
        <f t="shared" si="612"/>
        <v>2038610</v>
      </c>
      <c r="F8491" s="6">
        <f t="shared" si="610"/>
        <v>1776</v>
      </c>
      <c r="G8491" s="40">
        <f t="shared" si="609"/>
        <v>9499</v>
      </c>
      <c r="H8491" s="6">
        <v>31290474</v>
      </c>
      <c r="I8491" s="6">
        <v>31292249</v>
      </c>
      <c r="J8491" s="6">
        <v>0</v>
      </c>
      <c r="K8491" s="6">
        <f t="shared" si="608"/>
        <v>0</v>
      </c>
      <c r="L8491" s="6">
        <v>591</v>
      </c>
      <c r="M8491" s="1" t="s">
        <v>14</v>
      </c>
      <c r="N8491" s="17" t="s">
        <v>29317</v>
      </c>
      <c r="O8491" s="17" t="s">
        <v>29450</v>
      </c>
      <c r="Q8491" s="9"/>
      <c r="R8491" s="10" t="s">
        <v>24930</v>
      </c>
      <c r="S8491" s="11">
        <v>0</v>
      </c>
      <c r="T8491" s="9" t="s">
        <v>16207</v>
      </c>
      <c r="U8491" s="9"/>
      <c r="V8491" s="12"/>
      <c r="X8491" s="8" t="s">
        <v>18797</v>
      </c>
    </row>
    <row r="8492" spans="1:24" x14ac:dyDescent="0.25">
      <c r="A8492" s="16" t="s">
        <v>13393</v>
      </c>
      <c r="B8492" s="5" t="s">
        <v>16218</v>
      </c>
      <c r="C8492" s="5" t="s">
        <v>16207</v>
      </c>
      <c r="D8492" s="6">
        <f t="shared" si="611"/>
        <v>2039527</v>
      </c>
      <c r="E8492" s="6">
        <f t="shared" si="612"/>
        <v>2045176</v>
      </c>
      <c r="F8492" s="6">
        <f t="shared" si="610"/>
        <v>5650</v>
      </c>
      <c r="G8492" s="40">
        <f t="shared" si="609"/>
        <v>916</v>
      </c>
      <c r="H8492" s="6">
        <v>31293166</v>
      </c>
      <c r="I8492" s="6">
        <v>31298815</v>
      </c>
      <c r="J8492" s="6">
        <v>1</v>
      </c>
      <c r="K8492" s="6">
        <f t="shared" si="608"/>
        <v>55</v>
      </c>
      <c r="L8492" s="6">
        <v>1864</v>
      </c>
      <c r="M8492" s="1" t="s">
        <v>13394</v>
      </c>
      <c r="N8492" s="17" t="s">
        <v>29311</v>
      </c>
      <c r="O8492" s="17" t="s">
        <v>29450</v>
      </c>
      <c r="P8492" s="8" t="s">
        <v>16181</v>
      </c>
      <c r="Q8492" s="7" t="s">
        <v>16414</v>
      </c>
      <c r="R8492" s="14" t="s">
        <v>24931</v>
      </c>
      <c r="S8492" s="42">
        <v>8</v>
      </c>
      <c r="T8492" s="41" t="s">
        <v>28568</v>
      </c>
      <c r="U8492" s="7" t="s">
        <v>28569</v>
      </c>
      <c r="V8492" s="12"/>
      <c r="X8492" s="8" t="s">
        <v>18797</v>
      </c>
    </row>
    <row r="8493" spans="1:24" x14ac:dyDescent="0.25">
      <c r="A8493" s="16" t="s">
        <v>13395</v>
      </c>
      <c r="B8493" s="5" t="s">
        <v>16218</v>
      </c>
      <c r="C8493" s="5" t="s">
        <v>16206</v>
      </c>
      <c r="D8493" s="6">
        <f t="shared" si="611"/>
        <v>2049197</v>
      </c>
      <c r="E8493" s="6">
        <f t="shared" si="612"/>
        <v>2055487</v>
      </c>
      <c r="F8493" s="6">
        <f t="shared" si="610"/>
        <v>6291</v>
      </c>
      <c r="G8493" s="40">
        <f t="shared" si="609"/>
        <v>4020</v>
      </c>
      <c r="H8493" s="6">
        <v>31302836</v>
      </c>
      <c r="I8493" s="6">
        <v>31309126</v>
      </c>
      <c r="J8493" s="6">
        <v>0</v>
      </c>
      <c r="K8493" s="6">
        <f t="shared" si="608"/>
        <v>0</v>
      </c>
      <c r="L8493" s="6">
        <v>2096</v>
      </c>
      <c r="M8493" s="1" t="s">
        <v>13396</v>
      </c>
      <c r="N8493" s="17" t="s">
        <v>29311</v>
      </c>
      <c r="O8493" s="17" t="s">
        <v>29450</v>
      </c>
      <c r="P8493" s="8" t="s">
        <v>16182</v>
      </c>
      <c r="Q8493" s="7" t="s">
        <v>16415</v>
      </c>
      <c r="R8493" s="14" t="s">
        <v>24932</v>
      </c>
      <c r="S8493" s="42">
        <v>4</v>
      </c>
      <c r="T8493" s="41" t="s">
        <v>28570</v>
      </c>
      <c r="U8493" s="7" t="s">
        <v>28571</v>
      </c>
      <c r="V8493" s="12"/>
      <c r="X8493" s="8" t="s">
        <v>18797</v>
      </c>
    </row>
    <row r="8494" spans="1:24" x14ac:dyDescent="0.25">
      <c r="A8494" s="16" t="s">
        <v>13397</v>
      </c>
      <c r="B8494" s="5" t="s">
        <v>16218</v>
      </c>
      <c r="C8494" s="5" t="s">
        <v>16206</v>
      </c>
      <c r="D8494" s="6">
        <f t="shared" si="611"/>
        <v>2056995</v>
      </c>
      <c r="E8494" s="6">
        <f t="shared" si="612"/>
        <v>2058668</v>
      </c>
      <c r="F8494" s="6">
        <f t="shared" si="610"/>
        <v>1674</v>
      </c>
      <c r="G8494" s="40">
        <f t="shared" si="609"/>
        <v>1507</v>
      </c>
      <c r="H8494" s="6">
        <v>31310634</v>
      </c>
      <c r="I8494" s="6">
        <v>31312307</v>
      </c>
      <c r="J8494" s="6">
        <v>0</v>
      </c>
      <c r="K8494" s="6">
        <f t="shared" si="608"/>
        <v>0</v>
      </c>
      <c r="L8494" s="6">
        <v>557</v>
      </c>
      <c r="M8494" s="1" t="s">
        <v>13398</v>
      </c>
      <c r="N8494" s="17" t="s">
        <v>29311</v>
      </c>
      <c r="O8494" s="17" t="s">
        <v>29450</v>
      </c>
      <c r="P8494" s="8" t="s">
        <v>16183</v>
      </c>
      <c r="Q8494" s="7" t="s">
        <v>16646</v>
      </c>
      <c r="R8494" s="14" t="s">
        <v>24933</v>
      </c>
      <c r="S8494" s="42">
        <v>3</v>
      </c>
      <c r="T8494" s="41" t="s">
        <v>28572</v>
      </c>
      <c r="U8494" s="7" t="s">
        <v>28573</v>
      </c>
      <c r="V8494" s="12"/>
      <c r="W8494" s="43" t="s">
        <v>18840</v>
      </c>
      <c r="X8494" s="8" t="s">
        <v>18797</v>
      </c>
    </row>
    <row r="8495" spans="1:24" x14ac:dyDescent="0.25">
      <c r="A8495" s="16" t="s">
        <v>13399</v>
      </c>
      <c r="B8495" s="5" t="s">
        <v>16218</v>
      </c>
      <c r="C8495" s="5" t="s">
        <v>16207</v>
      </c>
      <c r="D8495" s="6">
        <f t="shared" si="611"/>
        <v>2059247</v>
      </c>
      <c r="E8495" s="6">
        <f t="shared" si="612"/>
        <v>2060740</v>
      </c>
      <c r="F8495" s="6">
        <f t="shared" si="610"/>
        <v>1494</v>
      </c>
      <c r="G8495" s="40">
        <f t="shared" si="609"/>
        <v>578</v>
      </c>
      <c r="H8495" s="6">
        <v>31312886</v>
      </c>
      <c r="I8495" s="6">
        <v>31314379</v>
      </c>
      <c r="J8495" s="6">
        <v>0</v>
      </c>
      <c r="K8495" s="6">
        <f t="shared" si="608"/>
        <v>0</v>
      </c>
      <c r="L8495" s="6">
        <v>497</v>
      </c>
      <c r="M8495" s="1" t="s">
        <v>1872</v>
      </c>
      <c r="N8495" s="17" t="s">
        <v>29311</v>
      </c>
      <c r="O8495" s="17" t="s">
        <v>29450</v>
      </c>
      <c r="Q8495" s="9"/>
      <c r="R8495" s="10" t="s">
        <v>19027</v>
      </c>
      <c r="S8495" s="11">
        <v>1</v>
      </c>
      <c r="T8495" s="9" t="s">
        <v>25336</v>
      </c>
      <c r="U8495" s="9" t="s">
        <v>16207</v>
      </c>
      <c r="V8495" s="12"/>
      <c r="X8495" s="8" t="s">
        <v>18797</v>
      </c>
    </row>
    <row r="8496" spans="1:24" x14ac:dyDescent="0.25">
      <c r="A8496" s="16" t="s">
        <v>13400</v>
      </c>
      <c r="B8496" s="5" t="s">
        <v>16218</v>
      </c>
      <c r="C8496" s="5" t="s">
        <v>16207</v>
      </c>
      <c r="D8496" s="6">
        <f t="shared" si="611"/>
        <v>2061992</v>
      </c>
      <c r="E8496" s="6">
        <f t="shared" si="612"/>
        <v>2062594</v>
      </c>
      <c r="F8496" s="6">
        <f t="shared" si="610"/>
        <v>603</v>
      </c>
      <c r="G8496" s="40">
        <f t="shared" si="609"/>
        <v>1251</v>
      </c>
      <c r="H8496" s="6">
        <v>31315631</v>
      </c>
      <c r="I8496" s="6">
        <v>31316233</v>
      </c>
      <c r="J8496" s="6">
        <v>0</v>
      </c>
      <c r="K8496" s="6">
        <f t="shared" si="608"/>
        <v>0</v>
      </c>
      <c r="L8496" s="6">
        <v>200</v>
      </c>
      <c r="M8496" s="1" t="s">
        <v>14</v>
      </c>
      <c r="N8496" s="17" t="s">
        <v>29317</v>
      </c>
      <c r="O8496" s="17" t="s">
        <v>29450</v>
      </c>
      <c r="Q8496" s="9"/>
      <c r="R8496" s="10" t="s">
        <v>19668</v>
      </c>
      <c r="S8496" s="11">
        <v>3</v>
      </c>
      <c r="T8496" s="9" t="s">
        <v>25037</v>
      </c>
      <c r="U8496" s="9"/>
      <c r="V8496" s="12"/>
      <c r="X8496" s="8" t="s">
        <v>18797</v>
      </c>
    </row>
    <row r="8497" spans="1:24" x14ac:dyDescent="0.25">
      <c r="A8497" s="16" t="s">
        <v>13401</v>
      </c>
      <c r="B8497" s="5" t="s">
        <v>16218</v>
      </c>
      <c r="C8497" s="5" t="s">
        <v>16207</v>
      </c>
      <c r="D8497" s="6">
        <f t="shared" si="611"/>
        <v>2064424</v>
      </c>
      <c r="E8497" s="6">
        <f t="shared" si="612"/>
        <v>2067840</v>
      </c>
      <c r="F8497" s="6">
        <f t="shared" si="610"/>
        <v>3417</v>
      </c>
      <c r="G8497" s="40">
        <f t="shared" si="609"/>
        <v>1829</v>
      </c>
      <c r="H8497" s="6">
        <v>31318063</v>
      </c>
      <c r="I8497" s="6">
        <v>31321479</v>
      </c>
      <c r="J8497" s="6">
        <v>1</v>
      </c>
      <c r="K8497" s="6">
        <f t="shared" si="608"/>
        <v>51</v>
      </c>
      <c r="L8497" s="6">
        <v>1121</v>
      </c>
      <c r="M8497" s="1" t="s">
        <v>13402</v>
      </c>
      <c r="N8497" s="17" t="s">
        <v>29363</v>
      </c>
      <c r="O8497" s="17" t="s">
        <v>29450</v>
      </c>
      <c r="P8497" s="8" t="s">
        <v>16184</v>
      </c>
      <c r="Q8497" s="7" t="s">
        <v>17966</v>
      </c>
      <c r="R8497" s="14" t="s">
        <v>24934</v>
      </c>
      <c r="S8497" s="42">
        <v>4</v>
      </c>
      <c r="T8497" s="41" t="s">
        <v>28574</v>
      </c>
      <c r="U8497" s="7"/>
      <c r="V8497" s="12"/>
      <c r="X8497" s="8" t="s">
        <v>18797</v>
      </c>
    </row>
    <row r="8498" spans="1:24" x14ac:dyDescent="0.25">
      <c r="A8498" s="16" t="s">
        <v>13403</v>
      </c>
      <c r="B8498" s="5" t="s">
        <v>16218</v>
      </c>
      <c r="C8498" s="5" t="s">
        <v>16206</v>
      </c>
      <c r="D8498" s="6">
        <f t="shared" si="611"/>
        <v>2068633</v>
      </c>
      <c r="E8498" s="6">
        <f t="shared" si="612"/>
        <v>2069141</v>
      </c>
      <c r="F8498" s="6">
        <f t="shared" si="610"/>
        <v>509</v>
      </c>
      <c r="G8498" s="40">
        <f t="shared" si="609"/>
        <v>792</v>
      </c>
      <c r="H8498" s="6">
        <v>31322272</v>
      </c>
      <c r="I8498" s="6">
        <v>31322780</v>
      </c>
      <c r="J8498" s="6">
        <v>1</v>
      </c>
      <c r="K8498" s="6">
        <f t="shared" si="608"/>
        <v>74</v>
      </c>
      <c r="L8498" s="6">
        <v>144</v>
      </c>
      <c r="M8498" s="1" t="s">
        <v>6302</v>
      </c>
      <c r="N8498" s="17" t="s">
        <v>29336</v>
      </c>
      <c r="O8498" s="17" t="s">
        <v>29451</v>
      </c>
      <c r="P8498" s="8" t="s">
        <v>14900</v>
      </c>
      <c r="Q8498" s="7" t="s">
        <v>17201</v>
      </c>
      <c r="R8498" s="14" t="s">
        <v>24935</v>
      </c>
      <c r="S8498" s="42">
        <v>4</v>
      </c>
      <c r="T8498" s="41" t="s">
        <v>28575</v>
      </c>
      <c r="U8498" s="7"/>
      <c r="V8498" s="12"/>
      <c r="X8498" s="8" t="s">
        <v>18797</v>
      </c>
    </row>
    <row r="8499" spans="1:24" x14ac:dyDescent="0.25">
      <c r="A8499" s="16" t="s">
        <v>13404</v>
      </c>
      <c r="B8499" s="5" t="s">
        <v>16218</v>
      </c>
      <c r="C8499" s="5" t="s">
        <v>16206</v>
      </c>
      <c r="D8499" s="6">
        <f t="shared" si="611"/>
        <v>2070692</v>
      </c>
      <c r="E8499" s="6">
        <f t="shared" si="612"/>
        <v>2071819</v>
      </c>
      <c r="F8499" s="6">
        <f t="shared" si="610"/>
        <v>1128</v>
      </c>
      <c r="G8499" s="40">
        <f t="shared" si="609"/>
        <v>1550</v>
      </c>
      <c r="H8499" s="6">
        <v>31324331</v>
      </c>
      <c r="I8499" s="6">
        <v>31325458</v>
      </c>
      <c r="J8499" s="6">
        <v>0</v>
      </c>
      <c r="K8499" s="6">
        <f t="shared" si="608"/>
        <v>0</v>
      </c>
      <c r="L8499" s="6">
        <v>375</v>
      </c>
      <c r="M8499" s="1" t="s">
        <v>13405</v>
      </c>
      <c r="N8499" s="17" t="s">
        <v>29380</v>
      </c>
      <c r="O8499" s="17" t="s">
        <v>29450</v>
      </c>
      <c r="Q8499" s="9"/>
      <c r="R8499" s="10" t="s">
        <v>21641</v>
      </c>
      <c r="S8499" s="11">
        <v>1</v>
      </c>
      <c r="T8499" s="9" t="s">
        <v>25967</v>
      </c>
      <c r="U8499" s="9" t="s">
        <v>16207</v>
      </c>
      <c r="V8499" s="12"/>
      <c r="X8499" s="8" t="s">
        <v>18797</v>
      </c>
    </row>
    <row r="8500" spans="1:24" x14ac:dyDescent="0.25">
      <c r="A8500" s="16" t="s">
        <v>13406</v>
      </c>
      <c r="B8500" s="5" t="s">
        <v>16218</v>
      </c>
      <c r="C8500" s="5" t="s">
        <v>16206</v>
      </c>
      <c r="D8500" s="6">
        <f t="shared" si="611"/>
        <v>2072926</v>
      </c>
      <c r="E8500" s="6">
        <f t="shared" si="612"/>
        <v>2075045</v>
      </c>
      <c r="F8500" s="6">
        <f t="shared" si="610"/>
        <v>2120</v>
      </c>
      <c r="G8500" s="40">
        <f t="shared" si="609"/>
        <v>1106</v>
      </c>
      <c r="H8500" s="6">
        <v>31326565</v>
      </c>
      <c r="I8500" s="6">
        <v>31328684</v>
      </c>
      <c r="J8500" s="6">
        <v>2</v>
      </c>
      <c r="K8500" s="6">
        <f t="shared" si="608"/>
        <v>137</v>
      </c>
      <c r="L8500" s="6">
        <v>660</v>
      </c>
      <c r="M8500" s="1" t="s">
        <v>4414</v>
      </c>
      <c r="N8500" s="17" t="s">
        <v>29311</v>
      </c>
      <c r="O8500" s="17" t="s">
        <v>29450</v>
      </c>
      <c r="Q8500" s="9"/>
      <c r="R8500" s="10" t="s">
        <v>19739</v>
      </c>
      <c r="S8500" s="11">
        <v>6</v>
      </c>
      <c r="T8500" s="9" t="s">
        <v>25286</v>
      </c>
      <c r="U8500" s="9"/>
      <c r="V8500" s="12"/>
      <c r="X8500" s="8" t="s">
        <v>18797</v>
      </c>
    </row>
    <row r="8501" spans="1:24" x14ac:dyDescent="0.25">
      <c r="A8501" s="16" t="s">
        <v>13407</v>
      </c>
      <c r="B8501" s="5" t="s">
        <v>16218</v>
      </c>
      <c r="C8501" s="5" t="s">
        <v>16207</v>
      </c>
      <c r="D8501" s="6">
        <f t="shared" si="611"/>
        <v>2075065</v>
      </c>
      <c r="E8501" s="6">
        <f t="shared" si="612"/>
        <v>2076681</v>
      </c>
      <c r="F8501" s="6">
        <f t="shared" si="610"/>
        <v>1617</v>
      </c>
      <c r="G8501" s="40">
        <f t="shared" si="609"/>
        <v>19</v>
      </c>
      <c r="H8501" s="6">
        <v>31328704</v>
      </c>
      <c r="I8501" s="6">
        <v>31330320</v>
      </c>
      <c r="J8501" s="6">
        <v>3</v>
      </c>
      <c r="K8501" s="6">
        <f t="shared" ref="K8501:K8564" si="613">F8501-((L8501+1)*3)</f>
        <v>168</v>
      </c>
      <c r="L8501" s="6">
        <v>482</v>
      </c>
      <c r="M8501" s="1" t="s">
        <v>28799</v>
      </c>
      <c r="N8501" s="17" t="s">
        <v>29311</v>
      </c>
      <c r="O8501" s="17" t="s">
        <v>29450</v>
      </c>
      <c r="P8501" s="8" t="s">
        <v>15826</v>
      </c>
      <c r="Q8501" s="7" t="s">
        <v>18611</v>
      </c>
      <c r="R8501" s="14" t="s">
        <v>19057</v>
      </c>
      <c r="S8501" s="42">
        <v>6</v>
      </c>
      <c r="T8501" s="41" t="s">
        <v>25120</v>
      </c>
      <c r="U8501" s="7" t="s">
        <v>16207</v>
      </c>
      <c r="V8501" s="12"/>
      <c r="X8501" s="8" t="s">
        <v>18797</v>
      </c>
    </row>
    <row r="8502" spans="1:24" x14ac:dyDescent="0.25">
      <c r="A8502" s="16" t="s">
        <v>13408</v>
      </c>
      <c r="B8502" s="5" t="s">
        <v>16218</v>
      </c>
      <c r="C8502" s="5" t="s">
        <v>16206</v>
      </c>
      <c r="D8502" s="6">
        <f t="shared" si="611"/>
        <v>2077266</v>
      </c>
      <c r="E8502" s="6">
        <f t="shared" si="612"/>
        <v>2078977</v>
      </c>
      <c r="F8502" s="6">
        <f t="shared" si="610"/>
        <v>1712</v>
      </c>
      <c r="G8502" s="40">
        <f t="shared" si="609"/>
        <v>584</v>
      </c>
      <c r="H8502" s="6">
        <v>31330905</v>
      </c>
      <c r="I8502" s="6">
        <v>31332616</v>
      </c>
      <c r="J8502" s="6">
        <v>4</v>
      </c>
      <c r="K8502" s="6">
        <f t="shared" si="613"/>
        <v>209</v>
      </c>
      <c r="L8502" s="6">
        <v>500</v>
      </c>
      <c r="M8502" s="1" t="s">
        <v>1144</v>
      </c>
      <c r="N8502" s="17" t="s">
        <v>29311</v>
      </c>
      <c r="O8502" s="17" t="s">
        <v>29450</v>
      </c>
      <c r="Q8502" s="9"/>
      <c r="R8502" s="10" t="s">
        <v>19384</v>
      </c>
      <c r="S8502" s="11">
        <v>3</v>
      </c>
      <c r="T8502" s="9" t="s">
        <v>26496</v>
      </c>
      <c r="U8502" s="9" t="s">
        <v>16207</v>
      </c>
      <c r="V8502" s="12"/>
      <c r="X8502" s="8" t="s">
        <v>18797</v>
      </c>
    </row>
    <row r="8503" spans="1:24" x14ac:dyDescent="0.25">
      <c r="A8503" s="16" t="s">
        <v>13409</v>
      </c>
      <c r="B8503" s="5" t="s">
        <v>16218</v>
      </c>
      <c r="C8503" s="5" t="s">
        <v>16206</v>
      </c>
      <c r="D8503" s="6">
        <f t="shared" si="611"/>
        <v>2080461</v>
      </c>
      <c r="E8503" s="6">
        <f t="shared" si="612"/>
        <v>2081042</v>
      </c>
      <c r="F8503" s="6">
        <f t="shared" si="610"/>
        <v>582</v>
      </c>
      <c r="G8503" s="40">
        <f t="shared" si="609"/>
        <v>1483</v>
      </c>
      <c r="H8503" s="6">
        <v>31334100</v>
      </c>
      <c r="I8503" s="6">
        <v>31334681</v>
      </c>
      <c r="J8503" s="6">
        <v>0</v>
      </c>
      <c r="K8503" s="6">
        <f t="shared" si="613"/>
        <v>0</v>
      </c>
      <c r="L8503" s="6">
        <v>193</v>
      </c>
      <c r="M8503" s="1" t="s">
        <v>14</v>
      </c>
      <c r="N8503" s="17" t="s">
        <v>29326</v>
      </c>
      <c r="O8503" s="17" t="s">
        <v>29450</v>
      </c>
      <c r="Q8503" s="9"/>
      <c r="R8503" s="10" t="s">
        <v>18964</v>
      </c>
      <c r="S8503" s="11">
        <v>0</v>
      </c>
      <c r="T8503" s="9" t="s">
        <v>16207</v>
      </c>
      <c r="U8503" s="9"/>
      <c r="V8503" s="12"/>
      <c r="X8503" s="8" t="s">
        <v>18798</v>
      </c>
    </row>
    <row r="8504" spans="1:24" x14ac:dyDescent="0.25">
      <c r="A8504" s="16" t="s">
        <v>13410</v>
      </c>
      <c r="B8504" s="5" t="s">
        <v>16218</v>
      </c>
      <c r="C8504" s="5" t="s">
        <v>16207</v>
      </c>
      <c r="D8504" s="6">
        <f t="shared" si="611"/>
        <v>2081311</v>
      </c>
      <c r="E8504" s="6">
        <f t="shared" si="612"/>
        <v>2083106</v>
      </c>
      <c r="F8504" s="6">
        <f t="shared" si="610"/>
        <v>1796</v>
      </c>
      <c r="G8504" s="40">
        <f t="shared" si="609"/>
        <v>268</v>
      </c>
      <c r="H8504" s="6">
        <v>31334950</v>
      </c>
      <c r="I8504" s="6">
        <v>31336745</v>
      </c>
      <c r="J8504" s="6">
        <v>2</v>
      </c>
      <c r="K8504" s="6">
        <f t="shared" si="613"/>
        <v>143</v>
      </c>
      <c r="L8504" s="6">
        <v>550</v>
      </c>
      <c r="M8504" s="1" t="s">
        <v>12371</v>
      </c>
      <c r="N8504" s="17" t="s">
        <v>29310</v>
      </c>
      <c r="O8504" s="17" t="s">
        <v>29450</v>
      </c>
      <c r="Q8504" s="9"/>
      <c r="R8504" s="10" t="s">
        <v>19384</v>
      </c>
      <c r="S8504" s="11">
        <v>2</v>
      </c>
      <c r="T8504" s="9" t="s">
        <v>25069</v>
      </c>
      <c r="U8504" s="9"/>
      <c r="V8504" s="12"/>
      <c r="X8504" s="8" t="s">
        <v>18797</v>
      </c>
    </row>
    <row r="8505" spans="1:24" x14ac:dyDescent="0.25">
      <c r="A8505" s="16" t="s">
        <v>13411</v>
      </c>
      <c r="B8505" s="5" t="s">
        <v>16218</v>
      </c>
      <c r="C8505" s="5" t="s">
        <v>16207</v>
      </c>
      <c r="D8505" s="6">
        <f t="shared" si="611"/>
        <v>2088258</v>
      </c>
      <c r="E8505" s="6">
        <f t="shared" si="612"/>
        <v>2092179</v>
      </c>
      <c r="F8505" s="6">
        <f t="shared" si="610"/>
        <v>3922</v>
      </c>
      <c r="G8505" s="40">
        <f t="shared" si="609"/>
        <v>5151</v>
      </c>
      <c r="H8505" s="6">
        <v>31341897</v>
      </c>
      <c r="I8505" s="6">
        <v>31345818</v>
      </c>
      <c r="J8505" s="6">
        <v>1</v>
      </c>
      <c r="K8505" s="6">
        <f t="shared" si="613"/>
        <v>70</v>
      </c>
      <c r="L8505" s="6">
        <v>1283</v>
      </c>
      <c r="M8505" s="1" t="s">
        <v>28772</v>
      </c>
      <c r="N8505" s="17" t="s">
        <v>29365</v>
      </c>
      <c r="O8505" s="17" t="s">
        <v>29450</v>
      </c>
      <c r="Q8505" s="9"/>
      <c r="R8505" s="10" t="s">
        <v>20556</v>
      </c>
      <c r="S8505" s="11">
        <v>4</v>
      </c>
      <c r="T8505" s="9" t="s">
        <v>29216</v>
      </c>
      <c r="U8505" s="9"/>
      <c r="V8505" s="12"/>
      <c r="X8505" s="8" t="s">
        <v>18797</v>
      </c>
    </row>
    <row r="8506" spans="1:24" x14ac:dyDescent="0.25">
      <c r="A8506" s="16" t="s">
        <v>13412</v>
      </c>
      <c r="B8506" s="5" t="s">
        <v>16218</v>
      </c>
      <c r="C8506" s="5" t="s">
        <v>16207</v>
      </c>
      <c r="D8506" s="6">
        <f t="shared" si="611"/>
        <v>2094888</v>
      </c>
      <c r="E8506" s="6">
        <f t="shared" si="612"/>
        <v>2096626</v>
      </c>
      <c r="F8506" s="6">
        <f t="shared" si="610"/>
        <v>1739</v>
      </c>
      <c r="G8506" s="40">
        <f t="shared" si="609"/>
        <v>2708</v>
      </c>
      <c r="H8506" s="6">
        <v>31348527</v>
      </c>
      <c r="I8506" s="6">
        <v>31350265</v>
      </c>
      <c r="J8506" s="6">
        <v>2</v>
      </c>
      <c r="K8506" s="6">
        <f t="shared" si="613"/>
        <v>695</v>
      </c>
      <c r="L8506" s="6">
        <v>347</v>
      </c>
      <c r="M8506" s="1" t="s">
        <v>14</v>
      </c>
      <c r="N8506" s="17" t="s">
        <v>29333</v>
      </c>
      <c r="O8506" s="17" t="s">
        <v>29450</v>
      </c>
      <c r="Q8506" s="9"/>
      <c r="R8506" s="10" t="s">
        <v>24936</v>
      </c>
      <c r="S8506" s="11">
        <v>0</v>
      </c>
      <c r="T8506" s="9" t="s">
        <v>16207</v>
      </c>
      <c r="U8506" s="9"/>
      <c r="V8506" s="12"/>
      <c r="X8506" s="8" t="s">
        <v>18797</v>
      </c>
    </row>
    <row r="8507" spans="1:24" x14ac:dyDescent="0.25">
      <c r="A8507" s="16" t="s">
        <v>13413</v>
      </c>
      <c r="B8507" s="5" t="s">
        <v>16218</v>
      </c>
      <c r="C8507" s="5" t="s">
        <v>16206</v>
      </c>
      <c r="D8507" s="6">
        <f t="shared" si="611"/>
        <v>2099110</v>
      </c>
      <c r="E8507" s="6">
        <f t="shared" si="612"/>
        <v>2099445</v>
      </c>
      <c r="F8507" s="6">
        <f t="shared" si="610"/>
        <v>336</v>
      </c>
      <c r="G8507" s="40">
        <f t="shared" si="609"/>
        <v>2483</v>
      </c>
      <c r="H8507" s="6">
        <v>31352749</v>
      </c>
      <c r="I8507" s="6">
        <v>31353084</v>
      </c>
      <c r="J8507" s="6">
        <v>1</v>
      </c>
      <c r="K8507" s="6">
        <f t="shared" si="613"/>
        <v>87</v>
      </c>
      <c r="L8507" s="6">
        <v>82</v>
      </c>
      <c r="M8507" s="1" t="s">
        <v>14</v>
      </c>
      <c r="N8507" s="17" t="s">
        <v>18888</v>
      </c>
      <c r="O8507" s="17" t="s">
        <v>18888</v>
      </c>
      <c r="Q8507" s="9"/>
      <c r="R8507" s="10" t="s">
        <v>24937</v>
      </c>
      <c r="S8507" s="11">
        <v>0</v>
      </c>
      <c r="T8507" s="9" t="s">
        <v>16207</v>
      </c>
      <c r="U8507" s="9"/>
      <c r="V8507" s="12"/>
      <c r="X8507" s="8" t="s">
        <v>18797</v>
      </c>
    </row>
    <row r="8508" spans="1:24" x14ac:dyDescent="0.25">
      <c r="A8508" s="16" t="s">
        <v>13414</v>
      </c>
      <c r="B8508" s="5" t="s">
        <v>16218</v>
      </c>
      <c r="C8508" s="5" t="s">
        <v>16207</v>
      </c>
      <c r="D8508" s="6">
        <f t="shared" si="611"/>
        <v>2100195</v>
      </c>
      <c r="E8508" s="6">
        <f t="shared" si="612"/>
        <v>2101484</v>
      </c>
      <c r="F8508" s="6">
        <f t="shared" si="610"/>
        <v>1290</v>
      </c>
      <c r="G8508" s="40">
        <f t="shared" ref="G8508:G8571" si="614">D8508-E8507-1</f>
        <v>749</v>
      </c>
      <c r="H8508" s="6">
        <v>31353834</v>
      </c>
      <c r="I8508" s="6">
        <v>31355123</v>
      </c>
      <c r="J8508" s="6">
        <v>0</v>
      </c>
      <c r="K8508" s="6">
        <f t="shared" si="613"/>
        <v>0</v>
      </c>
      <c r="L8508" s="6">
        <v>429</v>
      </c>
      <c r="M8508" s="1" t="s">
        <v>14</v>
      </c>
      <c r="N8508" s="17" t="s">
        <v>29342</v>
      </c>
      <c r="O8508" s="17" t="s">
        <v>29450</v>
      </c>
      <c r="Q8508" s="9"/>
      <c r="R8508" s="10" t="s">
        <v>19968</v>
      </c>
      <c r="S8508" s="11">
        <v>0</v>
      </c>
      <c r="T8508" s="9" t="s">
        <v>16207</v>
      </c>
      <c r="U8508" s="9"/>
      <c r="V8508" s="12"/>
      <c r="X8508" s="8" t="s">
        <v>18797</v>
      </c>
    </row>
    <row r="8509" spans="1:24" x14ac:dyDescent="0.25">
      <c r="A8509" s="16" t="s">
        <v>13415</v>
      </c>
      <c r="B8509" s="5" t="s">
        <v>16218</v>
      </c>
      <c r="C8509" s="5" t="s">
        <v>16206</v>
      </c>
      <c r="D8509" s="6">
        <f t="shared" si="611"/>
        <v>2103615</v>
      </c>
      <c r="E8509" s="6">
        <f t="shared" si="612"/>
        <v>2108676</v>
      </c>
      <c r="F8509" s="6">
        <f t="shared" si="610"/>
        <v>5062</v>
      </c>
      <c r="G8509" s="40">
        <f t="shared" si="614"/>
        <v>2130</v>
      </c>
      <c r="H8509" s="6">
        <v>31357254</v>
      </c>
      <c r="I8509" s="6">
        <v>31362315</v>
      </c>
      <c r="J8509" s="6">
        <v>1</v>
      </c>
      <c r="K8509" s="6">
        <f t="shared" si="613"/>
        <v>79</v>
      </c>
      <c r="L8509" s="6">
        <v>1660</v>
      </c>
      <c r="M8509" s="1" t="s">
        <v>14</v>
      </c>
      <c r="N8509" s="17" t="s">
        <v>29311</v>
      </c>
      <c r="O8509" s="17" t="s">
        <v>29450</v>
      </c>
      <c r="Q8509" s="9"/>
      <c r="R8509" s="10" t="s">
        <v>24938</v>
      </c>
      <c r="S8509" s="11">
        <v>0</v>
      </c>
      <c r="T8509" s="9" t="s">
        <v>16207</v>
      </c>
      <c r="U8509" s="9"/>
      <c r="V8509" s="12"/>
      <c r="X8509" s="8" t="s">
        <v>18797</v>
      </c>
    </row>
    <row r="8510" spans="1:24" x14ac:dyDescent="0.25">
      <c r="A8510" s="16" t="s">
        <v>13416</v>
      </c>
      <c r="B8510" s="5" t="s">
        <v>16218</v>
      </c>
      <c r="C8510" s="5" t="s">
        <v>16207</v>
      </c>
      <c r="D8510" s="6">
        <f t="shared" si="611"/>
        <v>2109445</v>
      </c>
      <c r="E8510" s="6">
        <f t="shared" si="612"/>
        <v>2112588</v>
      </c>
      <c r="F8510" s="6">
        <f t="shared" si="610"/>
        <v>3144</v>
      </c>
      <c r="G8510" s="40">
        <f t="shared" si="614"/>
        <v>768</v>
      </c>
      <c r="H8510" s="6">
        <v>31363084</v>
      </c>
      <c r="I8510" s="6">
        <v>31366227</v>
      </c>
      <c r="J8510" s="6">
        <v>0</v>
      </c>
      <c r="K8510" s="6">
        <f t="shared" si="613"/>
        <v>0</v>
      </c>
      <c r="L8510" s="6">
        <v>1047</v>
      </c>
      <c r="M8510" s="1" t="s">
        <v>14</v>
      </c>
      <c r="N8510" s="17" t="s">
        <v>29311</v>
      </c>
      <c r="O8510" s="17" t="s">
        <v>29450</v>
      </c>
      <c r="Q8510" s="9"/>
      <c r="R8510" s="10" t="s">
        <v>24939</v>
      </c>
      <c r="S8510" s="11">
        <v>0</v>
      </c>
      <c r="T8510" s="9" t="s">
        <v>16207</v>
      </c>
      <c r="U8510" s="9"/>
      <c r="V8510" s="12"/>
      <c r="X8510" s="8" t="s">
        <v>18797</v>
      </c>
    </row>
    <row r="8511" spans="1:24" x14ac:dyDescent="0.25">
      <c r="A8511" s="16" t="s">
        <v>13417</v>
      </c>
      <c r="B8511" s="5" t="s">
        <v>16218</v>
      </c>
      <c r="C8511" s="5" t="s">
        <v>16206</v>
      </c>
      <c r="D8511" s="6">
        <f t="shared" si="611"/>
        <v>2117289</v>
      </c>
      <c r="E8511" s="6">
        <f t="shared" si="612"/>
        <v>2118674</v>
      </c>
      <c r="F8511" s="6">
        <f t="shared" si="610"/>
        <v>1386</v>
      </c>
      <c r="G8511" s="40">
        <f t="shared" si="614"/>
        <v>4700</v>
      </c>
      <c r="H8511" s="6">
        <v>31370928</v>
      </c>
      <c r="I8511" s="6">
        <v>31372313</v>
      </c>
      <c r="J8511" s="6">
        <v>0</v>
      </c>
      <c r="K8511" s="6">
        <f t="shared" si="613"/>
        <v>0</v>
      </c>
      <c r="L8511" s="6">
        <v>461</v>
      </c>
      <c r="M8511" s="1" t="s">
        <v>13418</v>
      </c>
      <c r="N8511" s="17" t="s">
        <v>29311</v>
      </c>
      <c r="O8511" s="17" t="s">
        <v>29450</v>
      </c>
      <c r="P8511" s="8" t="s">
        <v>16185</v>
      </c>
      <c r="Q8511" s="7" t="s">
        <v>18036</v>
      </c>
      <c r="R8511" s="14" t="s">
        <v>24940</v>
      </c>
      <c r="S8511" s="42">
        <v>4</v>
      </c>
      <c r="T8511" s="41" t="s">
        <v>26220</v>
      </c>
      <c r="U8511" s="7" t="s">
        <v>16207</v>
      </c>
      <c r="V8511" s="12"/>
      <c r="X8511" s="8" t="s">
        <v>18797</v>
      </c>
    </row>
    <row r="8512" spans="1:24" x14ac:dyDescent="0.25">
      <c r="A8512" s="16" t="s">
        <v>13419</v>
      </c>
      <c r="B8512" s="5" t="s">
        <v>16218</v>
      </c>
      <c r="C8512" s="5" t="s">
        <v>16207</v>
      </c>
      <c r="D8512" s="6">
        <f t="shared" si="611"/>
        <v>2118826</v>
      </c>
      <c r="E8512" s="6">
        <f t="shared" si="612"/>
        <v>2119806</v>
      </c>
      <c r="F8512" s="6">
        <f t="shared" si="610"/>
        <v>981</v>
      </c>
      <c r="G8512" s="40">
        <f t="shared" si="614"/>
        <v>151</v>
      </c>
      <c r="H8512" s="6">
        <v>31372465</v>
      </c>
      <c r="I8512" s="6">
        <v>31373445</v>
      </c>
      <c r="J8512" s="6">
        <v>0</v>
      </c>
      <c r="K8512" s="6">
        <f t="shared" si="613"/>
        <v>0</v>
      </c>
      <c r="L8512" s="6">
        <v>326</v>
      </c>
      <c r="M8512" s="1" t="s">
        <v>14</v>
      </c>
      <c r="N8512" s="17" t="s">
        <v>29311</v>
      </c>
      <c r="O8512" s="17" t="s">
        <v>29450</v>
      </c>
      <c r="Q8512" s="9"/>
      <c r="R8512" s="10" t="s">
        <v>24941</v>
      </c>
      <c r="S8512" s="11">
        <v>3</v>
      </c>
      <c r="T8512" s="9" t="s">
        <v>25037</v>
      </c>
      <c r="U8512" s="9"/>
      <c r="V8512" s="12"/>
      <c r="X8512" s="8" t="s">
        <v>18797</v>
      </c>
    </row>
    <row r="8513" spans="1:25" x14ac:dyDescent="0.25">
      <c r="A8513" s="16" t="s">
        <v>13420</v>
      </c>
      <c r="B8513" s="5" t="s">
        <v>16218</v>
      </c>
      <c r="C8513" s="5" t="s">
        <v>16206</v>
      </c>
      <c r="D8513" s="6">
        <f t="shared" si="611"/>
        <v>2120224</v>
      </c>
      <c r="E8513" s="6">
        <f t="shared" si="612"/>
        <v>2122797</v>
      </c>
      <c r="F8513" s="6">
        <f t="shared" si="610"/>
        <v>2574</v>
      </c>
      <c r="G8513" s="40">
        <f t="shared" si="614"/>
        <v>417</v>
      </c>
      <c r="H8513" s="6">
        <v>31373863</v>
      </c>
      <c r="I8513" s="6">
        <v>31376436</v>
      </c>
      <c r="J8513" s="6">
        <v>1</v>
      </c>
      <c r="K8513" s="6">
        <f t="shared" si="613"/>
        <v>54</v>
      </c>
      <c r="L8513" s="6">
        <v>839</v>
      </c>
      <c r="M8513" s="1" t="s">
        <v>13421</v>
      </c>
      <c r="N8513" s="17" t="s">
        <v>29311</v>
      </c>
      <c r="O8513" s="17" t="s">
        <v>29450</v>
      </c>
      <c r="P8513" s="8" t="s">
        <v>16186</v>
      </c>
      <c r="Q8513" s="7" t="s">
        <v>18162</v>
      </c>
      <c r="R8513" s="14" t="s">
        <v>24942</v>
      </c>
      <c r="S8513" s="42">
        <v>1</v>
      </c>
      <c r="T8513" s="41" t="s">
        <v>25210</v>
      </c>
      <c r="U8513" s="7" t="s">
        <v>16207</v>
      </c>
      <c r="V8513" s="12"/>
      <c r="X8513" s="8" t="s">
        <v>18797</v>
      </c>
    </row>
    <row r="8514" spans="1:25" x14ac:dyDescent="0.25">
      <c r="A8514" s="16" t="s">
        <v>13422</v>
      </c>
      <c r="B8514" s="5" t="s">
        <v>16218</v>
      </c>
      <c r="C8514" s="5" t="s">
        <v>16207</v>
      </c>
      <c r="D8514" s="6">
        <f t="shared" si="611"/>
        <v>2122989</v>
      </c>
      <c r="E8514" s="6">
        <f t="shared" si="612"/>
        <v>2123927</v>
      </c>
      <c r="F8514" s="6">
        <f t="shared" si="610"/>
        <v>939</v>
      </c>
      <c r="G8514" s="40">
        <f t="shared" si="614"/>
        <v>191</v>
      </c>
      <c r="H8514" s="6">
        <v>31376628</v>
      </c>
      <c r="I8514" s="6">
        <v>31377566</v>
      </c>
      <c r="J8514" s="6">
        <v>0</v>
      </c>
      <c r="K8514" s="6">
        <f t="shared" si="613"/>
        <v>0</v>
      </c>
      <c r="L8514" s="6">
        <v>312</v>
      </c>
      <c r="M8514" s="1" t="s">
        <v>11494</v>
      </c>
      <c r="N8514" s="17" t="s">
        <v>29314</v>
      </c>
      <c r="O8514" s="17" t="s">
        <v>29450</v>
      </c>
      <c r="Q8514" s="9"/>
      <c r="R8514" s="10" t="s">
        <v>24943</v>
      </c>
      <c r="S8514" s="11">
        <v>0</v>
      </c>
      <c r="T8514" s="9" t="s">
        <v>16207</v>
      </c>
      <c r="U8514" s="9"/>
      <c r="V8514" s="12"/>
      <c r="X8514" s="8" t="s">
        <v>18797</v>
      </c>
    </row>
    <row r="8515" spans="1:25" x14ac:dyDescent="0.25">
      <c r="A8515" s="16" t="s">
        <v>13423</v>
      </c>
      <c r="B8515" s="5" t="s">
        <v>16218</v>
      </c>
      <c r="C8515" s="5" t="s">
        <v>16207</v>
      </c>
      <c r="D8515" s="6">
        <f t="shared" si="611"/>
        <v>2125473</v>
      </c>
      <c r="E8515" s="6">
        <f t="shared" si="612"/>
        <v>2128777</v>
      </c>
      <c r="F8515" s="6">
        <f t="shared" ref="F8515:F8578" si="615">I8515-H8515+1</f>
        <v>3305</v>
      </c>
      <c r="G8515" s="40">
        <f t="shared" si="614"/>
        <v>1545</v>
      </c>
      <c r="H8515" s="6">
        <v>31379112</v>
      </c>
      <c r="I8515" s="6">
        <v>31382416</v>
      </c>
      <c r="J8515" s="6">
        <v>1</v>
      </c>
      <c r="K8515" s="6">
        <f t="shared" si="613"/>
        <v>65</v>
      </c>
      <c r="L8515" s="6">
        <v>1079</v>
      </c>
      <c r="M8515" s="1" t="s">
        <v>13424</v>
      </c>
      <c r="N8515" s="17" t="s">
        <v>29311</v>
      </c>
      <c r="O8515" s="17" t="s">
        <v>29450</v>
      </c>
      <c r="Q8515" s="9"/>
      <c r="R8515" s="10" t="s">
        <v>20566</v>
      </c>
      <c r="S8515" s="11">
        <v>4</v>
      </c>
      <c r="T8515" s="9" t="s">
        <v>28576</v>
      </c>
      <c r="U8515" s="9" t="s">
        <v>16207</v>
      </c>
      <c r="V8515" s="12"/>
      <c r="X8515" s="8" t="s">
        <v>18797</v>
      </c>
    </row>
    <row r="8516" spans="1:25" x14ac:dyDescent="0.25">
      <c r="A8516" s="16" t="s">
        <v>13425</v>
      </c>
      <c r="B8516" s="5" t="s">
        <v>16218</v>
      </c>
      <c r="C8516" s="5" t="s">
        <v>16206</v>
      </c>
      <c r="D8516" s="6">
        <f t="shared" si="611"/>
        <v>2129589</v>
      </c>
      <c r="E8516" s="6">
        <f t="shared" si="612"/>
        <v>2131049</v>
      </c>
      <c r="F8516" s="6">
        <f t="shared" si="615"/>
        <v>1461</v>
      </c>
      <c r="G8516" s="40">
        <f t="shared" si="614"/>
        <v>811</v>
      </c>
      <c r="H8516" s="6">
        <v>31383228</v>
      </c>
      <c r="I8516" s="6">
        <v>31384688</v>
      </c>
      <c r="J8516" s="6">
        <v>0</v>
      </c>
      <c r="K8516" s="6">
        <f t="shared" si="613"/>
        <v>0</v>
      </c>
      <c r="L8516" s="6">
        <v>486</v>
      </c>
      <c r="M8516" s="1" t="s">
        <v>13426</v>
      </c>
      <c r="N8516" s="17" t="s">
        <v>29311</v>
      </c>
      <c r="O8516" s="17" t="s">
        <v>29450</v>
      </c>
      <c r="Q8516" s="9"/>
      <c r="R8516" s="10" t="s">
        <v>24944</v>
      </c>
      <c r="S8516" s="11">
        <v>1</v>
      </c>
      <c r="T8516" s="9" t="s">
        <v>25028</v>
      </c>
      <c r="U8516" s="9"/>
      <c r="V8516" s="12"/>
      <c r="X8516" s="8" t="s">
        <v>18797</v>
      </c>
    </row>
    <row r="8517" spans="1:25" x14ac:dyDescent="0.25">
      <c r="A8517" s="16" t="s">
        <v>13427</v>
      </c>
      <c r="B8517" s="5" t="s">
        <v>16218</v>
      </c>
      <c r="C8517" s="5" t="s">
        <v>16207</v>
      </c>
      <c r="D8517" s="6">
        <f t="shared" si="611"/>
        <v>2131269</v>
      </c>
      <c r="E8517" s="6">
        <f t="shared" si="612"/>
        <v>2136566</v>
      </c>
      <c r="F8517" s="6">
        <f t="shared" si="615"/>
        <v>5298</v>
      </c>
      <c r="G8517" s="40">
        <f t="shared" si="614"/>
        <v>219</v>
      </c>
      <c r="H8517" s="6">
        <v>31384908</v>
      </c>
      <c r="I8517" s="6">
        <v>31390205</v>
      </c>
      <c r="J8517" s="6">
        <v>0</v>
      </c>
      <c r="K8517" s="6">
        <f t="shared" si="613"/>
        <v>0</v>
      </c>
      <c r="L8517" s="6">
        <v>1765</v>
      </c>
      <c r="M8517" s="1" t="s">
        <v>5132</v>
      </c>
      <c r="N8517" s="17" t="s">
        <v>29311</v>
      </c>
      <c r="O8517" s="17" t="s">
        <v>29450</v>
      </c>
      <c r="Q8517" s="9"/>
      <c r="R8517" s="10" t="s">
        <v>21403</v>
      </c>
      <c r="S8517" s="11">
        <v>3</v>
      </c>
      <c r="T8517" s="9" t="s">
        <v>27737</v>
      </c>
      <c r="U8517" s="9"/>
      <c r="V8517" s="12"/>
      <c r="X8517" s="8" t="s">
        <v>18797</v>
      </c>
    </row>
    <row r="8518" spans="1:25" x14ac:dyDescent="0.25">
      <c r="A8518" s="16" t="s">
        <v>13428</v>
      </c>
      <c r="B8518" s="5" t="s">
        <v>16218</v>
      </c>
      <c r="C8518" s="5" t="s">
        <v>16206</v>
      </c>
      <c r="D8518" s="6">
        <f t="shared" si="611"/>
        <v>2137450</v>
      </c>
      <c r="E8518" s="6">
        <f t="shared" si="612"/>
        <v>2137867</v>
      </c>
      <c r="F8518" s="6">
        <f t="shared" si="615"/>
        <v>418</v>
      </c>
      <c r="G8518" s="40">
        <f t="shared" si="614"/>
        <v>883</v>
      </c>
      <c r="H8518" s="6">
        <v>31391089</v>
      </c>
      <c r="I8518" s="6">
        <v>31391506</v>
      </c>
      <c r="J8518" s="6">
        <v>1</v>
      </c>
      <c r="K8518" s="6">
        <f t="shared" si="613"/>
        <v>70</v>
      </c>
      <c r="L8518" s="6">
        <v>115</v>
      </c>
      <c r="M8518" s="1" t="s">
        <v>14</v>
      </c>
      <c r="N8518" s="17" t="s">
        <v>29319</v>
      </c>
      <c r="O8518" s="17" t="s">
        <v>29450</v>
      </c>
      <c r="Q8518" s="9"/>
      <c r="R8518" s="10" t="s">
        <v>19271</v>
      </c>
      <c r="S8518" s="11">
        <v>0</v>
      </c>
      <c r="T8518" s="9" t="s">
        <v>16207</v>
      </c>
      <c r="U8518" s="9"/>
      <c r="V8518" s="12"/>
      <c r="X8518" s="8" t="s">
        <v>18797</v>
      </c>
    </row>
    <row r="8519" spans="1:25" x14ac:dyDescent="0.25">
      <c r="A8519" s="16" t="s">
        <v>13429</v>
      </c>
      <c r="B8519" s="5" t="s">
        <v>16218</v>
      </c>
      <c r="C8519" s="5" t="s">
        <v>16207</v>
      </c>
      <c r="D8519" s="6">
        <f t="shared" si="611"/>
        <v>2138107</v>
      </c>
      <c r="E8519" s="6">
        <f t="shared" si="612"/>
        <v>2140239</v>
      </c>
      <c r="F8519" s="6">
        <f t="shared" si="615"/>
        <v>2133</v>
      </c>
      <c r="G8519" s="40">
        <f t="shared" si="614"/>
        <v>239</v>
      </c>
      <c r="H8519" s="6">
        <v>31391746</v>
      </c>
      <c r="I8519" s="6">
        <v>31393878</v>
      </c>
      <c r="J8519" s="6">
        <v>0</v>
      </c>
      <c r="K8519" s="6">
        <f t="shared" si="613"/>
        <v>0</v>
      </c>
      <c r="L8519" s="6">
        <v>710</v>
      </c>
      <c r="M8519" s="1" t="s">
        <v>13430</v>
      </c>
      <c r="N8519" s="17" t="s">
        <v>29311</v>
      </c>
      <c r="O8519" s="17" t="s">
        <v>29450</v>
      </c>
      <c r="P8519" s="8" t="s">
        <v>14314</v>
      </c>
      <c r="Q8519" s="7" t="s">
        <v>18108</v>
      </c>
      <c r="R8519" s="14" t="s">
        <v>19987</v>
      </c>
      <c r="S8519" s="42">
        <v>1</v>
      </c>
      <c r="T8519" s="41" t="s">
        <v>25336</v>
      </c>
      <c r="U8519" s="7" t="s">
        <v>16207</v>
      </c>
      <c r="V8519" s="12"/>
      <c r="X8519" s="8" t="s">
        <v>18797</v>
      </c>
    </row>
    <row r="8520" spans="1:25" x14ac:dyDescent="0.25">
      <c r="A8520" s="16" t="s">
        <v>13431</v>
      </c>
      <c r="B8520" s="5" t="s">
        <v>16218</v>
      </c>
      <c r="C8520" s="5" t="s">
        <v>16207</v>
      </c>
      <c r="D8520" s="6">
        <f t="shared" si="611"/>
        <v>2143065</v>
      </c>
      <c r="E8520" s="6">
        <f t="shared" si="612"/>
        <v>2146274</v>
      </c>
      <c r="F8520" s="6">
        <f t="shared" si="615"/>
        <v>3210</v>
      </c>
      <c r="G8520" s="40">
        <f t="shared" si="614"/>
        <v>2825</v>
      </c>
      <c r="H8520" s="6">
        <v>31396704</v>
      </c>
      <c r="I8520" s="6">
        <v>31399913</v>
      </c>
      <c r="J8520" s="6">
        <v>0</v>
      </c>
      <c r="K8520" s="6">
        <f t="shared" si="613"/>
        <v>0</v>
      </c>
      <c r="L8520" s="6">
        <v>1069</v>
      </c>
      <c r="M8520" s="1" t="s">
        <v>13432</v>
      </c>
      <c r="N8520" s="17" t="s">
        <v>29311</v>
      </c>
      <c r="O8520" s="17" t="s">
        <v>29450</v>
      </c>
      <c r="P8520" s="8" t="s">
        <v>14871</v>
      </c>
      <c r="Q8520" s="7" t="s">
        <v>17880</v>
      </c>
      <c r="R8520" s="14" t="s">
        <v>24945</v>
      </c>
      <c r="S8520" s="42">
        <v>2</v>
      </c>
      <c r="T8520" s="41" t="s">
        <v>28577</v>
      </c>
      <c r="U8520" s="7" t="s">
        <v>16207</v>
      </c>
      <c r="V8520" s="12"/>
      <c r="X8520" s="8" t="s">
        <v>18797</v>
      </c>
    </row>
    <row r="8521" spans="1:25" x14ac:dyDescent="0.25">
      <c r="A8521" s="16" t="s">
        <v>13433</v>
      </c>
      <c r="B8521" s="5" t="s">
        <v>16218</v>
      </c>
      <c r="C8521" s="5" t="s">
        <v>16206</v>
      </c>
      <c r="D8521" s="6">
        <f t="shared" si="611"/>
        <v>2146833</v>
      </c>
      <c r="E8521" s="6">
        <f t="shared" si="612"/>
        <v>2147858</v>
      </c>
      <c r="F8521" s="6">
        <f t="shared" si="615"/>
        <v>1026</v>
      </c>
      <c r="G8521" s="40">
        <f t="shared" si="614"/>
        <v>558</v>
      </c>
      <c r="H8521" s="6">
        <v>31400472</v>
      </c>
      <c r="I8521" s="6">
        <v>31401497</v>
      </c>
      <c r="J8521" s="6">
        <v>0</v>
      </c>
      <c r="K8521" s="6">
        <f t="shared" si="613"/>
        <v>0</v>
      </c>
      <c r="L8521" s="6">
        <v>341</v>
      </c>
      <c r="M8521" s="1" t="s">
        <v>13434</v>
      </c>
      <c r="N8521" s="17" t="s">
        <v>29311</v>
      </c>
      <c r="O8521" s="17" t="s">
        <v>29450</v>
      </c>
      <c r="P8521" s="8" t="s">
        <v>16020</v>
      </c>
      <c r="Q8521" s="7" t="s">
        <v>18796</v>
      </c>
      <c r="R8521" s="14" t="s">
        <v>24537</v>
      </c>
      <c r="S8521" s="42">
        <v>1</v>
      </c>
      <c r="T8521" s="41" t="s">
        <v>25261</v>
      </c>
      <c r="U8521" s="7" t="s">
        <v>16207</v>
      </c>
      <c r="V8521" s="12"/>
      <c r="X8521" s="8" t="s">
        <v>18797</v>
      </c>
    </row>
    <row r="8522" spans="1:25" x14ac:dyDescent="0.25">
      <c r="A8522" s="16" t="s">
        <v>13435</v>
      </c>
      <c r="B8522" s="5" t="s">
        <v>16218</v>
      </c>
      <c r="C8522" s="5" t="s">
        <v>16207</v>
      </c>
      <c r="D8522" s="6">
        <f t="shared" si="611"/>
        <v>2148218</v>
      </c>
      <c r="E8522" s="6">
        <f t="shared" si="612"/>
        <v>2149169</v>
      </c>
      <c r="F8522" s="6">
        <f t="shared" si="615"/>
        <v>952</v>
      </c>
      <c r="G8522" s="40">
        <f t="shared" si="614"/>
        <v>359</v>
      </c>
      <c r="H8522" s="6">
        <v>31401857</v>
      </c>
      <c r="I8522" s="6">
        <v>31402808</v>
      </c>
      <c r="J8522" s="6">
        <v>1</v>
      </c>
      <c r="K8522" s="6">
        <f t="shared" si="613"/>
        <v>52</v>
      </c>
      <c r="L8522" s="6">
        <v>299</v>
      </c>
      <c r="M8522" s="1" t="s">
        <v>14</v>
      </c>
      <c r="N8522" s="17" t="s">
        <v>29310</v>
      </c>
      <c r="O8522" s="17" t="s">
        <v>29450</v>
      </c>
      <c r="Q8522" s="9"/>
      <c r="R8522" s="10" t="s">
        <v>24946</v>
      </c>
      <c r="S8522" s="11">
        <v>2</v>
      </c>
      <c r="T8522" s="9" t="s">
        <v>28432</v>
      </c>
      <c r="U8522" s="9" t="s">
        <v>16207</v>
      </c>
      <c r="V8522" s="12"/>
      <c r="X8522" s="8" t="s">
        <v>18797</v>
      </c>
    </row>
    <row r="8523" spans="1:25" x14ac:dyDescent="0.25">
      <c r="A8523" s="16" t="s">
        <v>13436</v>
      </c>
      <c r="B8523" s="5" t="s">
        <v>16218</v>
      </c>
      <c r="C8523" s="5" t="s">
        <v>16206</v>
      </c>
      <c r="D8523" s="6">
        <f t="shared" si="611"/>
        <v>2150193</v>
      </c>
      <c r="E8523" s="6">
        <f t="shared" si="612"/>
        <v>2150795</v>
      </c>
      <c r="F8523" s="6">
        <f t="shared" si="615"/>
        <v>603</v>
      </c>
      <c r="G8523" s="40">
        <f t="shared" si="614"/>
        <v>1023</v>
      </c>
      <c r="H8523" s="6">
        <v>31403832</v>
      </c>
      <c r="I8523" s="6">
        <v>31404434</v>
      </c>
      <c r="J8523" s="6">
        <v>2</v>
      </c>
      <c r="K8523" s="6">
        <f t="shared" si="613"/>
        <v>384</v>
      </c>
      <c r="L8523" s="6">
        <v>72</v>
      </c>
      <c r="M8523" s="1" t="s">
        <v>14</v>
      </c>
      <c r="N8523" s="17" t="s">
        <v>29313</v>
      </c>
      <c r="O8523" s="17" t="s">
        <v>29313</v>
      </c>
      <c r="Q8523" s="9"/>
      <c r="R8523" s="10" t="s">
        <v>24947</v>
      </c>
      <c r="S8523" s="11">
        <v>2</v>
      </c>
      <c r="T8523" s="9" t="s">
        <v>25103</v>
      </c>
      <c r="U8523" s="9"/>
      <c r="V8523" s="12"/>
      <c r="X8523" s="8" t="s">
        <v>18797</v>
      </c>
    </row>
    <row r="8524" spans="1:25" x14ac:dyDescent="0.25">
      <c r="A8524" s="16" t="s">
        <v>13437</v>
      </c>
      <c r="B8524" s="5" t="s">
        <v>16218</v>
      </c>
      <c r="C8524" s="5" t="s">
        <v>16206</v>
      </c>
      <c r="D8524" s="6">
        <f t="shared" si="611"/>
        <v>2151560</v>
      </c>
      <c r="E8524" s="6">
        <f t="shared" si="612"/>
        <v>2152744</v>
      </c>
      <c r="F8524" s="6">
        <f t="shared" si="615"/>
        <v>1185</v>
      </c>
      <c r="G8524" s="40">
        <f t="shared" si="614"/>
        <v>764</v>
      </c>
      <c r="H8524" s="6">
        <v>31405199</v>
      </c>
      <c r="I8524" s="6">
        <v>31406383</v>
      </c>
      <c r="J8524" s="6">
        <v>1</v>
      </c>
      <c r="K8524" s="6">
        <f t="shared" si="613"/>
        <v>60</v>
      </c>
      <c r="L8524" s="6">
        <v>374</v>
      </c>
      <c r="M8524" s="1" t="s">
        <v>2534</v>
      </c>
      <c r="N8524" s="17" t="s">
        <v>29311</v>
      </c>
      <c r="O8524" s="17" t="s">
        <v>29450</v>
      </c>
      <c r="Q8524" s="9"/>
      <c r="R8524" s="10" t="s">
        <v>24948</v>
      </c>
      <c r="S8524" s="11">
        <v>13</v>
      </c>
      <c r="T8524" s="9" t="s">
        <v>28578</v>
      </c>
      <c r="U8524" s="9"/>
      <c r="V8524" s="12"/>
      <c r="X8524" s="8" t="s">
        <v>18797</v>
      </c>
    </row>
    <row r="8525" spans="1:25" x14ac:dyDescent="0.25">
      <c r="A8525" s="16" t="s">
        <v>13438</v>
      </c>
      <c r="B8525" s="5" t="s">
        <v>16218</v>
      </c>
      <c r="C8525" s="5" t="s">
        <v>16206</v>
      </c>
      <c r="D8525" s="6">
        <f t="shared" si="611"/>
        <v>2155569</v>
      </c>
      <c r="E8525" s="6">
        <f t="shared" si="612"/>
        <v>2157296</v>
      </c>
      <c r="F8525" s="6">
        <f t="shared" si="615"/>
        <v>1728</v>
      </c>
      <c r="G8525" s="40">
        <f t="shared" si="614"/>
        <v>2824</v>
      </c>
      <c r="H8525" s="6">
        <v>31409208</v>
      </c>
      <c r="I8525" s="6">
        <v>31410935</v>
      </c>
      <c r="J8525" s="6">
        <v>0</v>
      </c>
      <c r="K8525" s="6">
        <f t="shared" si="613"/>
        <v>0</v>
      </c>
      <c r="L8525" s="6">
        <v>575</v>
      </c>
      <c r="M8525" s="1" t="s">
        <v>13439</v>
      </c>
      <c r="N8525" s="17" t="s">
        <v>29322</v>
      </c>
      <c r="O8525" s="17" t="s">
        <v>29451</v>
      </c>
      <c r="Q8525" s="9"/>
      <c r="R8525" s="10" t="s">
        <v>19089</v>
      </c>
      <c r="S8525" s="11">
        <v>3</v>
      </c>
      <c r="T8525" s="9" t="s">
        <v>25814</v>
      </c>
      <c r="U8525" s="9" t="s">
        <v>16207</v>
      </c>
      <c r="V8525" s="12"/>
      <c r="X8525" s="8" t="s">
        <v>18797</v>
      </c>
    </row>
    <row r="8526" spans="1:25" x14ac:dyDescent="0.25">
      <c r="A8526" s="16" t="s">
        <v>13440</v>
      </c>
      <c r="B8526" s="5" t="s">
        <v>16218</v>
      </c>
      <c r="C8526" s="5" t="s">
        <v>16207</v>
      </c>
      <c r="D8526" s="6">
        <f t="shared" si="611"/>
        <v>2157869</v>
      </c>
      <c r="E8526" s="6">
        <f t="shared" si="612"/>
        <v>2159956</v>
      </c>
      <c r="F8526" s="6">
        <f t="shared" si="615"/>
        <v>2088</v>
      </c>
      <c r="G8526" s="40">
        <f t="shared" si="614"/>
        <v>572</v>
      </c>
      <c r="H8526" s="6">
        <v>31411508</v>
      </c>
      <c r="I8526" s="6">
        <v>31413595</v>
      </c>
      <c r="J8526" s="6">
        <v>0</v>
      </c>
      <c r="K8526" s="6">
        <f t="shared" si="613"/>
        <v>0</v>
      </c>
      <c r="L8526" s="6">
        <v>695</v>
      </c>
      <c r="M8526" s="1" t="s">
        <v>13441</v>
      </c>
      <c r="N8526" s="17" t="s">
        <v>29317</v>
      </c>
      <c r="O8526" s="17" t="s">
        <v>29450</v>
      </c>
      <c r="P8526" s="8" t="s">
        <v>16187</v>
      </c>
      <c r="Q8526" s="7" t="s">
        <v>17955</v>
      </c>
      <c r="R8526" s="14" t="s">
        <v>24949</v>
      </c>
      <c r="S8526" s="42">
        <v>4</v>
      </c>
      <c r="T8526" s="41" t="s">
        <v>28579</v>
      </c>
      <c r="U8526" s="7" t="s">
        <v>16207</v>
      </c>
      <c r="V8526" s="12"/>
      <c r="X8526" s="8" t="s">
        <v>18797</v>
      </c>
      <c r="Y8526" s="8" t="s">
        <v>18798</v>
      </c>
    </row>
    <row r="8527" spans="1:25" x14ac:dyDescent="0.25">
      <c r="A8527" s="16" t="s">
        <v>13442</v>
      </c>
      <c r="B8527" s="5" t="s">
        <v>16218</v>
      </c>
      <c r="C8527" s="5" t="s">
        <v>16207</v>
      </c>
      <c r="D8527" s="6">
        <f t="shared" si="611"/>
        <v>2165644</v>
      </c>
      <c r="E8527" s="6">
        <f t="shared" si="612"/>
        <v>2167556</v>
      </c>
      <c r="F8527" s="6">
        <f t="shared" si="615"/>
        <v>1913</v>
      </c>
      <c r="G8527" s="40">
        <f t="shared" si="614"/>
        <v>5687</v>
      </c>
      <c r="H8527" s="6">
        <v>31419283</v>
      </c>
      <c r="I8527" s="6">
        <v>31421195</v>
      </c>
      <c r="J8527" s="6">
        <v>2</v>
      </c>
      <c r="K8527" s="6">
        <f t="shared" si="613"/>
        <v>128</v>
      </c>
      <c r="L8527" s="6">
        <v>594</v>
      </c>
      <c r="M8527" s="1" t="s">
        <v>13443</v>
      </c>
      <c r="N8527" s="17" t="s">
        <v>29311</v>
      </c>
      <c r="O8527" s="17" t="s">
        <v>29450</v>
      </c>
      <c r="Q8527" s="9"/>
      <c r="R8527" s="10" t="s">
        <v>24950</v>
      </c>
      <c r="S8527" s="11">
        <v>0</v>
      </c>
      <c r="T8527" s="9" t="s">
        <v>16207</v>
      </c>
      <c r="U8527" s="9"/>
      <c r="V8527" s="12"/>
      <c r="X8527" s="8" t="s">
        <v>18797</v>
      </c>
    </row>
    <row r="8528" spans="1:25" x14ac:dyDescent="0.25">
      <c r="A8528" s="16" t="s">
        <v>13444</v>
      </c>
      <c r="B8528" s="5" t="s">
        <v>16218</v>
      </c>
      <c r="C8528" s="5" t="s">
        <v>16206</v>
      </c>
      <c r="D8528" s="6">
        <f t="shared" si="611"/>
        <v>2168056</v>
      </c>
      <c r="E8528" s="6">
        <f t="shared" si="612"/>
        <v>2170154</v>
      </c>
      <c r="F8528" s="6">
        <f t="shared" si="615"/>
        <v>2099</v>
      </c>
      <c r="G8528" s="40">
        <f t="shared" si="614"/>
        <v>499</v>
      </c>
      <c r="H8528" s="6">
        <v>31421695</v>
      </c>
      <c r="I8528" s="6">
        <v>31423793</v>
      </c>
      <c r="J8528" s="6">
        <v>2</v>
      </c>
      <c r="K8528" s="6">
        <f t="shared" si="613"/>
        <v>116</v>
      </c>
      <c r="L8528" s="6">
        <v>660</v>
      </c>
      <c r="M8528" s="1" t="s">
        <v>13445</v>
      </c>
      <c r="N8528" s="17" t="s">
        <v>29311</v>
      </c>
      <c r="O8528" s="17" t="s">
        <v>29450</v>
      </c>
      <c r="P8528" s="8" t="s">
        <v>16188</v>
      </c>
      <c r="Q8528" s="7" t="s">
        <v>18130</v>
      </c>
      <c r="R8528" s="14" t="s">
        <v>24951</v>
      </c>
      <c r="S8528" s="42">
        <v>1</v>
      </c>
      <c r="T8528" s="41" t="s">
        <v>25336</v>
      </c>
      <c r="U8528" s="7" t="s">
        <v>16207</v>
      </c>
      <c r="V8528" s="12"/>
      <c r="X8528" s="8" t="s">
        <v>18797</v>
      </c>
    </row>
    <row r="8529" spans="1:24" x14ac:dyDescent="0.25">
      <c r="A8529" s="16" t="s">
        <v>13446</v>
      </c>
      <c r="B8529" s="5" t="s">
        <v>16218</v>
      </c>
      <c r="C8529" s="5" t="s">
        <v>16206</v>
      </c>
      <c r="D8529" s="6">
        <f t="shared" si="611"/>
        <v>2170259</v>
      </c>
      <c r="E8529" s="6">
        <f t="shared" si="612"/>
        <v>2171196</v>
      </c>
      <c r="F8529" s="6">
        <f t="shared" si="615"/>
        <v>938</v>
      </c>
      <c r="G8529" s="40">
        <f t="shared" si="614"/>
        <v>104</v>
      </c>
      <c r="H8529" s="6">
        <v>31423898</v>
      </c>
      <c r="I8529" s="6">
        <v>31424835</v>
      </c>
      <c r="J8529" s="6">
        <v>2</v>
      </c>
      <c r="K8529" s="6">
        <f t="shared" si="613"/>
        <v>386</v>
      </c>
      <c r="L8529" s="6">
        <v>183</v>
      </c>
      <c r="M8529" s="1" t="s">
        <v>13447</v>
      </c>
      <c r="N8529" s="17" t="s">
        <v>29413</v>
      </c>
      <c r="O8529" s="17" t="s">
        <v>29413</v>
      </c>
      <c r="Q8529" s="9"/>
      <c r="R8529" s="10" t="s">
        <v>19649</v>
      </c>
      <c r="S8529" s="11">
        <v>2</v>
      </c>
      <c r="T8529" s="9" t="s">
        <v>25069</v>
      </c>
      <c r="U8529" s="9"/>
      <c r="V8529" s="12"/>
      <c r="X8529" s="8" t="s">
        <v>18797</v>
      </c>
    </row>
    <row r="8530" spans="1:24" x14ac:dyDescent="0.25">
      <c r="A8530" s="16" t="s">
        <v>13448</v>
      </c>
      <c r="B8530" s="5" t="s">
        <v>16218</v>
      </c>
      <c r="C8530" s="5" t="s">
        <v>16207</v>
      </c>
      <c r="D8530" s="6">
        <f t="shared" si="611"/>
        <v>2171506</v>
      </c>
      <c r="E8530" s="6">
        <f t="shared" si="612"/>
        <v>2173101</v>
      </c>
      <c r="F8530" s="6">
        <f t="shared" si="615"/>
        <v>1596</v>
      </c>
      <c r="G8530" s="40">
        <f t="shared" si="614"/>
        <v>309</v>
      </c>
      <c r="H8530" s="6">
        <v>31425145</v>
      </c>
      <c r="I8530" s="6">
        <v>31426740</v>
      </c>
      <c r="J8530" s="6">
        <v>0</v>
      </c>
      <c r="K8530" s="6">
        <f t="shared" si="613"/>
        <v>0</v>
      </c>
      <c r="L8530" s="6">
        <v>531</v>
      </c>
      <c r="M8530" s="1" t="s">
        <v>14</v>
      </c>
      <c r="N8530" s="17" t="s">
        <v>29365</v>
      </c>
      <c r="O8530" s="17" t="s">
        <v>29450</v>
      </c>
      <c r="Q8530" s="9"/>
      <c r="R8530" s="10" t="s">
        <v>24952</v>
      </c>
      <c r="S8530" s="11">
        <v>4</v>
      </c>
      <c r="T8530" s="9" t="s">
        <v>28580</v>
      </c>
      <c r="U8530" s="9"/>
      <c r="V8530" s="12"/>
      <c r="X8530" s="8" t="s">
        <v>18797</v>
      </c>
    </row>
    <row r="8531" spans="1:24" x14ac:dyDescent="0.25">
      <c r="A8531" s="16" t="s">
        <v>13449</v>
      </c>
      <c r="B8531" s="5" t="s">
        <v>16218</v>
      </c>
      <c r="C8531" s="5" t="s">
        <v>16207</v>
      </c>
      <c r="D8531" s="6">
        <f t="shared" si="611"/>
        <v>2174052</v>
      </c>
      <c r="E8531" s="6">
        <f t="shared" si="612"/>
        <v>2175010</v>
      </c>
      <c r="F8531" s="6">
        <f t="shared" si="615"/>
        <v>959</v>
      </c>
      <c r="G8531" s="40">
        <f t="shared" si="614"/>
        <v>950</v>
      </c>
      <c r="H8531" s="6">
        <v>31427691</v>
      </c>
      <c r="I8531" s="6">
        <v>31428649</v>
      </c>
      <c r="J8531" s="6">
        <v>1</v>
      </c>
      <c r="K8531" s="6">
        <f t="shared" si="613"/>
        <v>185</v>
      </c>
      <c r="L8531" s="6">
        <v>257</v>
      </c>
      <c r="M8531" s="1" t="s">
        <v>14</v>
      </c>
      <c r="N8531" s="17" t="s">
        <v>29326</v>
      </c>
      <c r="O8531" s="17" t="s">
        <v>29450</v>
      </c>
      <c r="Q8531" s="9"/>
      <c r="R8531" s="10" t="s">
        <v>18964</v>
      </c>
      <c r="S8531" s="11">
        <v>0</v>
      </c>
      <c r="T8531" s="9" t="s">
        <v>16207</v>
      </c>
      <c r="U8531" s="9"/>
      <c r="V8531" s="12"/>
      <c r="X8531" s="8" t="s">
        <v>18797</v>
      </c>
    </row>
    <row r="8532" spans="1:24" x14ac:dyDescent="0.25">
      <c r="A8532" s="16" t="s">
        <v>13450</v>
      </c>
      <c r="B8532" s="5" t="s">
        <v>16218</v>
      </c>
      <c r="C8532" s="5" t="s">
        <v>16207</v>
      </c>
      <c r="D8532" s="6">
        <f t="shared" si="611"/>
        <v>2175480</v>
      </c>
      <c r="E8532" s="6">
        <f t="shared" si="612"/>
        <v>2178233</v>
      </c>
      <c r="F8532" s="6">
        <f t="shared" si="615"/>
        <v>2754</v>
      </c>
      <c r="G8532" s="40">
        <f t="shared" si="614"/>
        <v>469</v>
      </c>
      <c r="H8532" s="6">
        <v>31429119</v>
      </c>
      <c r="I8532" s="6">
        <v>31431872</v>
      </c>
      <c r="J8532" s="6">
        <v>1</v>
      </c>
      <c r="K8532" s="6">
        <f t="shared" si="613"/>
        <v>90</v>
      </c>
      <c r="L8532" s="6">
        <v>887</v>
      </c>
      <c r="M8532" s="1" t="s">
        <v>14</v>
      </c>
      <c r="N8532" s="17" t="s">
        <v>18888</v>
      </c>
      <c r="O8532" s="17" t="s">
        <v>29450</v>
      </c>
      <c r="Q8532" s="9"/>
      <c r="R8532" s="10" t="s">
        <v>24953</v>
      </c>
      <c r="S8532" s="11">
        <v>5</v>
      </c>
      <c r="T8532" s="9" t="s">
        <v>28581</v>
      </c>
      <c r="U8532" s="9"/>
      <c r="V8532" s="12"/>
      <c r="X8532" s="8" t="s">
        <v>18797</v>
      </c>
    </row>
    <row r="8533" spans="1:24" x14ac:dyDescent="0.25">
      <c r="A8533" s="16" t="s">
        <v>13451</v>
      </c>
      <c r="B8533" s="5" t="s">
        <v>16218</v>
      </c>
      <c r="C8533" s="5" t="s">
        <v>16207</v>
      </c>
      <c r="D8533" s="6">
        <f t="shared" si="611"/>
        <v>2181638</v>
      </c>
      <c r="E8533" s="6">
        <f t="shared" si="612"/>
        <v>2182869</v>
      </c>
      <c r="F8533" s="6">
        <f t="shared" si="615"/>
        <v>1232</v>
      </c>
      <c r="G8533" s="40">
        <f t="shared" si="614"/>
        <v>3404</v>
      </c>
      <c r="H8533" s="6">
        <v>31435277</v>
      </c>
      <c r="I8533" s="6">
        <v>31436508</v>
      </c>
      <c r="J8533" s="6">
        <v>1</v>
      </c>
      <c r="K8533" s="6">
        <f t="shared" si="613"/>
        <v>62</v>
      </c>
      <c r="L8533" s="6">
        <v>389</v>
      </c>
      <c r="M8533" s="1" t="s">
        <v>13452</v>
      </c>
      <c r="N8533" s="17" t="s">
        <v>29322</v>
      </c>
      <c r="O8533" s="17" t="s">
        <v>29450</v>
      </c>
      <c r="Q8533" s="9"/>
      <c r="R8533" s="10" t="s">
        <v>24954</v>
      </c>
      <c r="S8533" s="11">
        <v>4</v>
      </c>
      <c r="T8533" s="9" t="s">
        <v>28582</v>
      </c>
      <c r="U8533" s="9" t="s">
        <v>16207</v>
      </c>
      <c r="V8533" s="43" t="s">
        <v>28747</v>
      </c>
      <c r="X8533" s="8" t="s">
        <v>18798</v>
      </c>
    </row>
    <row r="8534" spans="1:24" x14ac:dyDescent="0.25">
      <c r="A8534" s="16" t="s">
        <v>13453</v>
      </c>
      <c r="B8534" s="5" t="s">
        <v>16218</v>
      </c>
      <c r="C8534" s="5" t="s">
        <v>16207</v>
      </c>
      <c r="D8534" s="6">
        <f t="shared" si="611"/>
        <v>2186983</v>
      </c>
      <c r="E8534" s="6">
        <f t="shared" si="612"/>
        <v>2188172</v>
      </c>
      <c r="F8534" s="6">
        <f t="shared" si="615"/>
        <v>1190</v>
      </c>
      <c r="G8534" s="40">
        <f t="shared" si="614"/>
        <v>4113</v>
      </c>
      <c r="H8534" s="6">
        <v>31440622</v>
      </c>
      <c r="I8534" s="6">
        <v>31441811</v>
      </c>
      <c r="J8534" s="6">
        <v>4</v>
      </c>
      <c r="K8534" s="6">
        <f t="shared" si="613"/>
        <v>338</v>
      </c>
      <c r="L8534" s="6">
        <v>283</v>
      </c>
      <c r="M8534" s="1" t="s">
        <v>14</v>
      </c>
      <c r="N8534" s="17" t="s">
        <v>29318</v>
      </c>
      <c r="O8534" s="17" t="s">
        <v>29450</v>
      </c>
      <c r="Q8534" s="9"/>
      <c r="R8534" s="10" t="s">
        <v>24955</v>
      </c>
      <c r="S8534" s="11">
        <v>0</v>
      </c>
      <c r="T8534" s="9" t="s">
        <v>16207</v>
      </c>
      <c r="U8534" s="9"/>
      <c r="V8534" s="12"/>
      <c r="X8534" s="8" t="s">
        <v>18797</v>
      </c>
    </row>
    <row r="8535" spans="1:24" x14ac:dyDescent="0.25">
      <c r="A8535" s="16" t="s">
        <v>13454</v>
      </c>
      <c r="B8535" s="5" t="s">
        <v>16218</v>
      </c>
      <c r="C8535" s="5" t="s">
        <v>16206</v>
      </c>
      <c r="D8535" s="6">
        <f t="shared" si="611"/>
        <v>2190986</v>
      </c>
      <c r="E8535" s="6">
        <f t="shared" si="612"/>
        <v>2191941</v>
      </c>
      <c r="F8535" s="6">
        <f t="shared" si="615"/>
        <v>956</v>
      </c>
      <c r="G8535" s="40">
        <f t="shared" si="614"/>
        <v>2813</v>
      </c>
      <c r="H8535" s="6">
        <v>31444625</v>
      </c>
      <c r="I8535" s="6">
        <v>31445580</v>
      </c>
      <c r="J8535" s="6">
        <v>2</v>
      </c>
      <c r="K8535" s="6">
        <f t="shared" si="613"/>
        <v>311</v>
      </c>
      <c r="L8535" s="6">
        <v>214</v>
      </c>
      <c r="M8535" s="1" t="s">
        <v>14</v>
      </c>
      <c r="N8535" s="17" t="s">
        <v>29326</v>
      </c>
      <c r="O8535" s="17"/>
      <c r="Q8535" s="9"/>
      <c r="R8535" s="10" t="s">
        <v>18964</v>
      </c>
      <c r="S8535" s="11">
        <v>0</v>
      </c>
      <c r="T8535" s="9" t="s">
        <v>16207</v>
      </c>
      <c r="U8535" s="9"/>
      <c r="V8535" s="12"/>
      <c r="X8535" s="8" t="s">
        <v>18797</v>
      </c>
    </row>
    <row r="8536" spans="1:24" x14ac:dyDescent="0.25">
      <c r="A8536" s="16" t="s">
        <v>13455</v>
      </c>
      <c r="B8536" s="5" t="s">
        <v>16218</v>
      </c>
      <c r="C8536" s="5" t="s">
        <v>16207</v>
      </c>
      <c r="D8536" s="6">
        <f t="shared" si="611"/>
        <v>2192521</v>
      </c>
      <c r="E8536" s="6">
        <f t="shared" si="612"/>
        <v>2193783</v>
      </c>
      <c r="F8536" s="6">
        <f t="shared" si="615"/>
        <v>1263</v>
      </c>
      <c r="G8536" s="40">
        <f t="shared" si="614"/>
        <v>579</v>
      </c>
      <c r="H8536" s="6">
        <v>31446160</v>
      </c>
      <c r="I8536" s="6">
        <v>31447422</v>
      </c>
      <c r="J8536" s="6">
        <v>0</v>
      </c>
      <c r="K8536" s="6">
        <f t="shared" si="613"/>
        <v>0</v>
      </c>
      <c r="L8536" s="6">
        <v>420</v>
      </c>
      <c r="M8536" s="1" t="s">
        <v>14</v>
      </c>
      <c r="N8536" s="17" t="s">
        <v>29326</v>
      </c>
      <c r="O8536" s="17" t="s">
        <v>29450</v>
      </c>
      <c r="R8536" s="10" t="s">
        <v>18964</v>
      </c>
      <c r="S8536" s="42">
        <v>0</v>
      </c>
      <c r="T8536" s="41" t="s">
        <v>16207</v>
      </c>
      <c r="V8536" s="12"/>
      <c r="X8536" s="8" t="s">
        <v>18797</v>
      </c>
    </row>
    <row r="8537" spans="1:24" x14ac:dyDescent="0.25">
      <c r="A8537" s="16" t="s">
        <v>13456</v>
      </c>
      <c r="B8537" s="5" t="s">
        <v>16218</v>
      </c>
      <c r="C8537" s="5" t="s">
        <v>16206</v>
      </c>
      <c r="D8537" s="6">
        <f t="shared" si="611"/>
        <v>2196231</v>
      </c>
      <c r="E8537" s="6">
        <f t="shared" si="612"/>
        <v>2198033</v>
      </c>
      <c r="F8537" s="6">
        <f t="shared" si="615"/>
        <v>1803</v>
      </c>
      <c r="G8537" s="40">
        <f t="shared" si="614"/>
        <v>2447</v>
      </c>
      <c r="H8537" s="6">
        <v>31449870</v>
      </c>
      <c r="I8537" s="6">
        <v>31451672</v>
      </c>
      <c r="J8537" s="6">
        <v>0</v>
      </c>
      <c r="K8537" s="6">
        <f t="shared" si="613"/>
        <v>0</v>
      </c>
      <c r="L8537" s="6">
        <v>600</v>
      </c>
      <c r="M8537" s="1" t="s">
        <v>14</v>
      </c>
      <c r="N8537" s="17" t="s">
        <v>29418</v>
      </c>
      <c r="O8537" s="17" t="s">
        <v>29450</v>
      </c>
      <c r="R8537" s="10" t="s">
        <v>21666</v>
      </c>
      <c r="S8537" s="42">
        <v>2</v>
      </c>
      <c r="T8537" s="41" t="s">
        <v>28121</v>
      </c>
      <c r="V8537" s="12"/>
      <c r="X8537" s="8" t="s">
        <v>18797</v>
      </c>
    </row>
    <row r="8538" spans="1:24" x14ac:dyDescent="0.25">
      <c r="A8538" s="16" t="s">
        <v>13457</v>
      </c>
      <c r="B8538" s="5" t="s">
        <v>16218</v>
      </c>
      <c r="C8538" s="5" t="s">
        <v>16207</v>
      </c>
      <c r="D8538" s="6">
        <f t="shared" si="611"/>
        <v>2198747</v>
      </c>
      <c r="E8538" s="6">
        <f t="shared" si="612"/>
        <v>2199626</v>
      </c>
      <c r="F8538" s="6">
        <f t="shared" si="615"/>
        <v>880</v>
      </c>
      <c r="G8538" s="40">
        <f t="shared" si="614"/>
        <v>713</v>
      </c>
      <c r="H8538" s="6">
        <v>31452386</v>
      </c>
      <c r="I8538" s="6">
        <v>31453265</v>
      </c>
      <c r="J8538" s="6">
        <v>2</v>
      </c>
      <c r="K8538" s="6">
        <f t="shared" si="613"/>
        <v>172</v>
      </c>
      <c r="L8538" s="6">
        <v>235</v>
      </c>
      <c r="M8538" s="1" t="s">
        <v>14</v>
      </c>
      <c r="N8538" s="17" t="s">
        <v>29314</v>
      </c>
      <c r="O8538" s="17" t="s">
        <v>29314</v>
      </c>
      <c r="R8538" s="10" t="s">
        <v>24956</v>
      </c>
      <c r="S8538" s="42">
        <v>0</v>
      </c>
      <c r="T8538" s="41" t="s">
        <v>16207</v>
      </c>
      <c r="V8538" s="12"/>
      <c r="X8538" s="8" t="s">
        <v>18797</v>
      </c>
    </row>
    <row r="8539" spans="1:24" x14ac:dyDescent="0.25">
      <c r="A8539" s="16" t="s">
        <v>13458</v>
      </c>
      <c r="B8539" s="5" t="s">
        <v>16218</v>
      </c>
      <c r="C8539" s="5" t="s">
        <v>16206</v>
      </c>
      <c r="D8539" s="6">
        <f t="shared" si="611"/>
        <v>2200226</v>
      </c>
      <c r="E8539" s="6">
        <f t="shared" si="612"/>
        <v>2201172</v>
      </c>
      <c r="F8539" s="6">
        <f t="shared" si="615"/>
        <v>947</v>
      </c>
      <c r="G8539" s="40">
        <f t="shared" si="614"/>
        <v>599</v>
      </c>
      <c r="H8539" s="6">
        <v>31453865</v>
      </c>
      <c r="I8539" s="6">
        <v>31454811</v>
      </c>
      <c r="J8539" s="6">
        <v>1</v>
      </c>
      <c r="K8539" s="6">
        <f t="shared" si="613"/>
        <v>53</v>
      </c>
      <c r="L8539" s="6">
        <v>297</v>
      </c>
      <c r="M8539" s="1" t="s">
        <v>13459</v>
      </c>
      <c r="N8539" s="17" t="s">
        <v>18884</v>
      </c>
      <c r="O8539" s="17" t="s">
        <v>29450</v>
      </c>
      <c r="R8539" s="10" t="s">
        <v>20149</v>
      </c>
      <c r="S8539" s="42">
        <v>2</v>
      </c>
      <c r="T8539" s="41" t="s">
        <v>25010</v>
      </c>
      <c r="V8539" s="12"/>
      <c r="X8539" s="8" t="s">
        <v>18797</v>
      </c>
    </row>
    <row r="8540" spans="1:24" x14ac:dyDescent="0.25">
      <c r="A8540" s="16" t="s">
        <v>13460</v>
      </c>
      <c r="B8540" s="5" t="s">
        <v>16218</v>
      </c>
      <c r="C8540" s="5" t="s">
        <v>16206</v>
      </c>
      <c r="D8540" s="6">
        <f t="shared" si="611"/>
        <v>2202825</v>
      </c>
      <c r="E8540" s="6">
        <f t="shared" si="612"/>
        <v>2205586</v>
      </c>
      <c r="F8540" s="6">
        <f t="shared" si="615"/>
        <v>2762</v>
      </c>
      <c r="G8540" s="40">
        <f t="shared" si="614"/>
        <v>1652</v>
      </c>
      <c r="H8540" s="6">
        <v>31456464</v>
      </c>
      <c r="I8540" s="6">
        <v>31459225</v>
      </c>
      <c r="J8540" s="6">
        <v>1</v>
      </c>
      <c r="K8540" s="6">
        <f t="shared" si="613"/>
        <v>62</v>
      </c>
      <c r="L8540" s="6">
        <v>899</v>
      </c>
      <c r="M8540" s="1" t="s">
        <v>13461</v>
      </c>
      <c r="N8540" s="17" t="s">
        <v>29418</v>
      </c>
      <c r="O8540" s="17" t="s">
        <v>29450</v>
      </c>
      <c r="R8540" s="10" t="s">
        <v>21693</v>
      </c>
      <c r="S8540" s="42">
        <v>2</v>
      </c>
      <c r="T8540" s="41" t="s">
        <v>28583</v>
      </c>
      <c r="V8540" s="12"/>
      <c r="X8540" s="8" t="s">
        <v>18797</v>
      </c>
    </row>
    <row r="8541" spans="1:24" x14ac:dyDescent="0.25">
      <c r="A8541" s="16" t="s">
        <v>13462</v>
      </c>
      <c r="B8541" s="5" t="s">
        <v>16218</v>
      </c>
      <c r="C8541" s="5" t="s">
        <v>16207</v>
      </c>
      <c r="D8541" s="6">
        <f t="shared" si="611"/>
        <v>2205912</v>
      </c>
      <c r="E8541" s="6">
        <f t="shared" si="612"/>
        <v>2207689</v>
      </c>
      <c r="F8541" s="6">
        <f t="shared" si="615"/>
        <v>1778</v>
      </c>
      <c r="G8541" s="40">
        <f t="shared" si="614"/>
        <v>325</v>
      </c>
      <c r="H8541" s="6">
        <v>31459551</v>
      </c>
      <c r="I8541" s="6">
        <v>31461328</v>
      </c>
      <c r="J8541" s="6">
        <v>1</v>
      </c>
      <c r="K8541" s="6">
        <f t="shared" si="613"/>
        <v>530</v>
      </c>
      <c r="L8541" s="6">
        <v>415</v>
      </c>
      <c r="M8541" s="1" t="s">
        <v>14</v>
      </c>
      <c r="N8541" s="17" t="s">
        <v>29326</v>
      </c>
      <c r="O8541" s="17" t="s">
        <v>29450</v>
      </c>
      <c r="R8541" s="10" t="s">
        <v>18964</v>
      </c>
      <c r="S8541" s="42">
        <v>0</v>
      </c>
      <c r="T8541" s="41" t="s">
        <v>16207</v>
      </c>
      <c r="V8541" s="12"/>
      <c r="X8541" s="8" t="s">
        <v>18797</v>
      </c>
    </row>
    <row r="8542" spans="1:24" x14ac:dyDescent="0.25">
      <c r="A8542" s="16" t="s">
        <v>13463</v>
      </c>
      <c r="B8542" s="5" t="s">
        <v>16218</v>
      </c>
      <c r="C8542" s="5" t="s">
        <v>16206</v>
      </c>
      <c r="D8542" s="6">
        <f t="shared" si="611"/>
        <v>2209334</v>
      </c>
      <c r="E8542" s="6">
        <f t="shared" si="612"/>
        <v>2211007</v>
      </c>
      <c r="F8542" s="6">
        <f t="shared" si="615"/>
        <v>1674</v>
      </c>
      <c r="G8542" s="40">
        <f t="shared" si="614"/>
        <v>1644</v>
      </c>
      <c r="H8542" s="6">
        <v>31462973</v>
      </c>
      <c r="I8542" s="6">
        <v>31464646</v>
      </c>
      <c r="J8542" s="6">
        <v>0</v>
      </c>
      <c r="K8542" s="6">
        <f t="shared" si="613"/>
        <v>0</v>
      </c>
      <c r="L8542" s="6">
        <v>557</v>
      </c>
      <c r="M8542" s="1" t="s">
        <v>13464</v>
      </c>
      <c r="N8542" s="17" t="s">
        <v>29311</v>
      </c>
      <c r="O8542" s="17" t="s">
        <v>29450</v>
      </c>
      <c r="R8542" s="10" t="s">
        <v>24957</v>
      </c>
      <c r="S8542" s="42">
        <v>0</v>
      </c>
      <c r="T8542" s="41" t="s">
        <v>16207</v>
      </c>
      <c r="V8542" s="12"/>
      <c r="X8542" s="8" t="s">
        <v>18797</v>
      </c>
    </row>
    <row r="8543" spans="1:24" x14ac:dyDescent="0.25">
      <c r="A8543" s="16" t="s">
        <v>13465</v>
      </c>
      <c r="B8543" s="5" t="s">
        <v>16218</v>
      </c>
      <c r="C8543" s="5" t="s">
        <v>16207</v>
      </c>
      <c r="D8543" s="6">
        <f t="shared" si="611"/>
        <v>2211105</v>
      </c>
      <c r="E8543" s="6">
        <f t="shared" si="612"/>
        <v>2213909</v>
      </c>
      <c r="F8543" s="6">
        <f t="shared" si="615"/>
        <v>2805</v>
      </c>
      <c r="G8543" s="40">
        <f t="shared" si="614"/>
        <v>97</v>
      </c>
      <c r="H8543" s="6">
        <v>31464744</v>
      </c>
      <c r="I8543" s="6">
        <v>31467548</v>
      </c>
      <c r="J8543" s="6">
        <v>1</v>
      </c>
      <c r="K8543" s="6">
        <f t="shared" si="613"/>
        <v>69</v>
      </c>
      <c r="L8543" s="6">
        <v>911</v>
      </c>
      <c r="M8543" s="1" t="s">
        <v>14</v>
      </c>
      <c r="N8543" s="17" t="s">
        <v>29346</v>
      </c>
      <c r="O8543" s="17" t="s">
        <v>29450</v>
      </c>
      <c r="R8543" s="10" t="s">
        <v>20220</v>
      </c>
      <c r="S8543" s="42">
        <v>3</v>
      </c>
      <c r="T8543" s="41" t="s">
        <v>25037</v>
      </c>
      <c r="V8543" s="12"/>
      <c r="X8543" s="8" t="s">
        <v>18797</v>
      </c>
    </row>
    <row r="8544" spans="1:24" x14ac:dyDescent="0.25">
      <c r="A8544" s="16" t="s">
        <v>13466</v>
      </c>
      <c r="B8544" s="5" t="s">
        <v>16218</v>
      </c>
      <c r="C8544" s="5" t="s">
        <v>16207</v>
      </c>
      <c r="D8544" s="6">
        <f t="shared" si="611"/>
        <v>2214300</v>
      </c>
      <c r="E8544" s="6">
        <f t="shared" si="612"/>
        <v>2216573</v>
      </c>
      <c r="F8544" s="6">
        <f t="shared" si="615"/>
        <v>2274</v>
      </c>
      <c r="G8544" s="40">
        <f t="shared" si="614"/>
        <v>390</v>
      </c>
      <c r="H8544" s="6">
        <v>31467939</v>
      </c>
      <c r="I8544" s="6">
        <v>31470212</v>
      </c>
      <c r="J8544" s="6">
        <v>0</v>
      </c>
      <c r="K8544" s="6">
        <f t="shared" si="613"/>
        <v>0</v>
      </c>
      <c r="L8544" s="6">
        <v>757</v>
      </c>
      <c r="M8544" s="1" t="s">
        <v>14</v>
      </c>
      <c r="N8544" s="17" t="s">
        <v>29318</v>
      </c>
      <c r="O8544" s="17" t="s">
        <v>29450</v>
      </c>
      <c r="R8544" s="10" t="s">
        <v>24958</v>
      </c>
      <c r="S8544" s="42">
        <v>3</v>
      </c>
      <c r="T8544" s="41" t="s">
        <v>25037</v>
      </c>
      <c r="V8544" s="12"/>
      <c r="X8544" s="8" t="s">
        <v>18798</v>
      </c>
    </row>
    <row r="8545" spans="1:25" x14ac:dyDescent="0.25">
      <c r="A8545" s="16" t="s">
        <v>13467</v>
      </c>
      <c r="B8545" s="5" t="s">
        <v>16218</v>
      </c>
      <c r="C8545" s="5" t="s">
        <v>16207</v>
      </c>
      <c r="D8545" s="6">
        <f t="shared" si="611"/>
        <v>2218873</v>
      </c>
      <c r="E8545" s="6">
        <f t="shared" si="612"/>
        <v>2219323</v>
      </c>
      <c r="F8545" s="6">
        <f t="shared" si="615"/>
        <v>451</v>
      </c>
      <c r="G8545" s="40">
        <f t="shared" si="614"/>
        <v>2299</v>
      </c>
      <c r="H8545" s="6">
        <v>31472512</v>
      </c>
      <c r="I8545" s="6">
        <v>31472962</v>
      </c>
      <c r="J8545" s="6">
        <v>1</v>
      </c>
      <c r="K8545" s="6">
        <f t="shared" si="613"/>
        <v>55</v>
      </c>
      <c r="L8545" s="6">
        <v>131</v>
      </c>
      <c r="M8545" s="1" t="s">
        <v>14</v>
      </c>
      <c r="N8545" s="17" t="s">
        <v>29346</v>
      </c>
      <c r="O8545" s="17" t="s">
        <v>29451</v>
      </c>
      <c r="R8545" s="10" t="s">
        <v>24959</v>
      </c>
      <c r="S8545" s="42">
        <v>0</v>
      </c>
      <c r="T8545" s="41" t="s">
        <v>16207</v>
      </c>
      <c r="V8545" s="12"/>
      <c r="X8545" s="8" t="s">
        <v>18797</v>
      </c>
    </row>
    <row r="8546" spans="1:25" x14ac:dyDescent="0.25">
      <c r="A8546" s="16" t="s">
        <v>13468</v>
      </c>
      <c r="B8546" s="5" t="s">
        <v>16218</v>
      </c>
      <c r="C8546" s="5" t="s">
        <v>16206</v>
      </c>
      <c r="D8546" s="6">
        <f t="shared" si="611"/>
        <v>2221510</v>
      </c>
      <c r="E8546" s="6">
        <f t="shared" si="612"/>
        <v>2222465</v>
      </c>
      <c r="F8546" s="6">
        <f t="shared" si="615"/>
        <v>956</v>
      </c>
      <c r="G8546" s="40">
        <f t="shared" si="614"/>
        <v>2186</v>
      </c>
      <c r="H8546" s="6">
        <v>31475149</v>
      </c>
      <c r="I8546" s="6">
        <v>31476104</v>
      </c>
      <c r="J8546" s="6">
        <v>2</v>
      </c>
      <c r="K8546" s="6">
        <f t="shared" si="613"/>
        <v>164</v>
      </c>
      <c r="L8546" s="6">
        <v>263</v>
      </c>
      <c r="M8546" s="1" t="s">
        <v>13469</v>
      </c>
      <c r="N8546" s="17" t="s">
        <v>29310</v>
      </c>
      <c r="O8546" s="17" t="s">
        <v>29310</v>
      </c>
      <c r="R8546" s="10" t="s">
        <v>24960</v>
      </c>
      <c r="S8546" s="42">
        <v>3</v>
      </c>
      <c r="T8546" s="41" t="s">
        <v>25218</v>
      </c>
      <c r="U8546" s="41" t="s">
        <v>16207</v>
      </c>
      <c r="V8546" s="12"/>
      <c r="X8546" s="8" t="s">
        <v>18797</v>
      </c>
    </row>
    <row r="8547" spans="1:25" x14ac:dyDescent="0.25">
      <c r="A8547" s="16" t="s">
        <v>13470</v>
      </c>
      <c r="B8547" s="5" t="s">
        <v>16218</v>
      </c>
      <c r="C8547" s="5" t="s">
        <v>16206</v>
      </c>
      <c r="D8547" s="6">
        <f t="shared" si="611"/>
        <v>2224747</v>
      </c>
      <c r="E8547" s="6">
        <f t="shared" si="612"/>
        <v>2226486</v>
      </c>
      <c r="F8547" s="6">
        <f t="shared" si="615"/>
        <v>1740</v>
      </c>
      <c r="G8547" s="40">
        <f t="shared" si="614"/>
        <v>2281</v>
      </c>
      <c r="H8547" s="6">
        <v>31478386</v>
      </c>
      <c r="I8547" s="6">
        <v>31480125</v>
      </c>
      <c r="J8547" s="6">
        <v>2</v>
      </c>
      <c r="K8547" s="6">
        <f t="shared" si="613"/>
        <v>99</v>
      </c>
      <c r="L8547" s="6">
        <v>546</v>
      </c>
      <c r="M8547" s="1" t="s">
        <v>1783</v>
      </c>
      <c r="N8547" s="17" t="s">
        <v>29310</v>
      </c>
      <c r="O8547" s="17" t="s">
        <v>29450</v>
      </c>
      <c r="R8547" s="10" t="s">
        <v>19014</v>
      </c>
      <c r="S8547" s="42">
        <v>3</v>
      </c>
      <c r="T8547" s="41" t="s">
        <v>25077</v>
      </c>
      <c r="U8547" s="41" t="s">
        <v>16207</v>
      </c>
      <c r="V8547" s="12"/>
      <c r="X8547" s="8" t="s">
        <v>18797</v>
      </c>
    </row>
    <row r="8548" spans="1:25" x14ac:dyDescent="0.25">
      <c r="A8548" s="16" t="s">
        <v>13471</v>
      </c>
      <c r="B8548" s="5" t="s">
        <v>16218</v>
      </c>
      <c r="C8548" s="5" t="s">
        <v>16207</v>
      </c>
      <c r="D8548" s="6">
        <f t="shared" si="611"/>
        <v>2226733</v>
      </c>
      <c r="E8548" s="6">
        <f t="shared" si="612"/>
        <v>2231954</v>
      </c>
      <c r="F8548" s="6">
        <f t="shared" si="615"/>
        <v>5222</v>
      </c>
      <c r="G8548" s="40">
        <f t="shared" si="614"/>
        <v>246</v>
      </c>
      <c r="H8548" s="6">
        <v>31480372</v>
      </c>
      <c r="I8548" s="6">
        <v>31485593</v>
      </c>
      <c r="J8548" s="6">
        <v>3</v>
      </c>
      <c r="K8548" s="6">
        <f t="shared" si="613"/>
        <v>164</v>
      </c>
      <c r="L8548" s="6">
        <v>1685</v>
      </c>
      <c r="M8548" s="1" t="s">
        <v>28615</v>
      </c>
      <c r="N8548" s="17" t="s">
        <v>29369</v>
      </c>
      <c r="O8548" s="17" t="s">
        <v>29450</v>
      </c>
      <c r="R8548" s="10" t="s">
        <v>24961</v>
      </c>
      <c r="S8548" s="42">
        <v>3</v>
      </c>
      <c r="T8548" s="41" t="s">
        <v>28584</v>
      </c>
      <c r="U8548" s="41" t="s">
        <v>16207</v>
      </c>
      <c r="V8548" s="12"/>
      <c r="X8548" s="8" t="s">
        <v>18797</v>
      </c>
    </row>
    <row r="8549" spans="1:25" x14ac:dyDescent="0.25">
      <c r="A8549" s="16" t="s">
        <v>13472</v>
      </c>
      <c r="B8549" s="5" t="s">
        <v>16218</v>
      </c>
      <c r="C8549" s="5" t="s">
        <v>16207</v>
      </c>
      <c r="D8549" s="6">
        <f t="shared" si="611"/>
        <v>2233417</v>
      </c>
      <c r="E8549" s="6">
        <f t="shared" si="612"/>
        <v>2234149</v>
      </c>
      <c r="F8549" s="6">
        <f t="shared" si="615"/>
        <v>733</v>
      </c>
      <c r="G8549" s="40">
        <f t="shared" si="614"/>
        <v>1462</v>
      </c>
      <c r="H8549" s="6">
        <v>31487056</v>
      </c>
      <c r="I8549" s="6">
        <v>31487788</v>
      </c>
      <c r="J8549" s="6">
        <v>1</v>
      </c>
      <c r="K8549" s="6">
        <f t="shared" si="613"/>
        <v>64</v>
      </c>
      <c r="L8549" s="6">
        <v>222</v>
      </c>
      <c r="M8549" s="1" t="s">
        <v>11422</v>
      </c>
      <c r="N8549" s="17" t="s">
        <v>29323</v>
      </c>
      <c r="O8549" s="17" t="s">
        <v>29323</v>
      </c>
      <c r="R8549" s="10" t="s">
        <v>22503</v>
      </c>
      <c r="S8549" s="42">
        <v>2</v>
      </c>
      <c r="T8549" s="41" t="s">
        <v>25009</v>
      </c>
      <c r="U8549" s="41" t="s">
        <v>16207</v>
      </c>
      <c r="V8549" s="12"/>
      <c r="X8549" s="8" t="s">
        <v>18797</v>
      </c>
    </row>
    <row r="8550" spans="1:25" x14ac:dyDescent="0.25">
      <c r="A8550" s="16" t="s">
        <v>13473</v>
      </c>
      <c r="B8550" s="5" t="s">
        <v>16218</v>
      </c>
      <c r="C8550" s="5" t="s">
        <v>16207</v>
      </c>
      <c r="D8550" s="6">
        <f t="shared" si="611"/>
        <v>2237902</v>
      </c>
      <c r="E8550" s="6">
        <f t="shared" si="612"/>
        <v>2240015</v>
      </c>
      <c r="F8550" s="6">
        <f t="shared" si="615"/>
        <v>2114</v>
      </c>
      <c r="G8550" s="40">
        <f t="shared" si="614"/>
        <v>3752</v>
      </c>
      <c r="H8550" s="6">
        <v>31491541</v>
      </c>
      <c r="I8550" s="6">
        <v>31493654</v>
      </c>
      <c r="J8550" s="6">
        <v>3</v>
      </c>
      <c r="K8550" s="6">
        <f t="shared" si="613"/>
        <v>308</v>
      </c>
      <c r="L8550" s="6">
        <v>601</v>
      </c>
      <c r="M8550" s="1" t="s">
        <v>13474</v>
      </c>
      <c r="N8550" s="17" t="s">
        <v>29346</v>
      </c>
      <c r="O8550" s="17" t="s">
        <v>29450</v>
      </c>
      <c r="R8550" s="10" t="s">
        <v>23009</v>
      </c>
      <c r="S8550" s="42">
        <v>3</v>
      </c>
      <c r="T8550" s="41" t="s">
        <v>28585</v>
      </c>
      <c r="U8550" s="41" t="s">
        <v>25190</v>
      </c>
      <c r="V8550" s="43" t="s">
        <v>28654</v>
      </c>
      <c r="X8550" s="8" t="s">
        <v>18798</v>
      </c>
    </row>
    <row r="8551" spans="1:25" x14ac:dyDescent="0.25">
      <c r="A8551" s="16" t="s">
        <v>13475</v>
      </c>
      <c r="B8551" s="5" t="s">
        <v>16218</v>
      </c>
      <c r="C8551" s="5" t="s">
        <v>16206</v>
      </c>
      <c r="D8551" s="6">
        <f t="shared" si="611"/>
        <v>2240846</v>
      </c>
      <c r="E8551" s="6">
        <f t="shared" si="612"/>
        <v>2243242</v>
      </c>
      <c r="F8551" s="6">
        <f t="shared" si="615"/>
        <v>2397</v>
      </c>
      <c r="G8551" s="40">
        <f t="shared" si="614"/>
        <v>830</v>
      </c>
      <c r="H8551" s="6">
        <v>31494485</v>
      </c>
      <c r="I8551" s="6">
        <v>31496881</v>
      </c>
      <c r="J8551" s="6">
        <v>0</v>
      </c>
      <c r="K8551" s="6">
        <f t="shared" si="613"/>
        <v>0</v>
      </c>
      <c r="L8551" s="6">
        <v>798</v>
      </c>
      <c r="M8551" s="1" t="s">
        <v>13476</v>
      </c>
      <c r="N8551" s="17" t="s">
        <v>29311</v>
      </c>
      <c r="O8551" s="17" t="s">
        <v>29450</v>
      </c>
      <c r="R8551" s="10" t="s">
        <v>24962</v>
      </c>
      <c r="S8551" s="42">
        <v>2</v>
      </c>
      <c r="T8551" s="41" t="s">
        <v>25766</v>
      </c>
      <c r="U8551" s="41" t="s">
        <v>16207</v>
      </c>
      <c r="V8551" s="12"/>
      <c r="X8551" s="8" t="s">
        <v>18797</v>
      </c>
    </row>
    <row r="8552" spans="1:25" x14ac:dyDescent="0.25">
      <c r="A8552" s="16" t="s">
        <v>13477</v>
      </c>
      <c r="B8552" s="5" t="s">
        <v>16218</v>
      </c>
      <c r="C8552" s="5" t="s">
        <v>16207</v>
      </c>
      <c r="D8552" s="6">
        <f t="shared" ref="D8552:D8615" si="616">H8552-29253639</f>
        <v>2243373</v>
      </c>
      <c r="E8552" s="6">
        <f t="shared" ref="E8552:E8615" si="617">I8552-29253639</f>
        <v>2244089</v>
      </c>
      <c r="F8552" s="6">
        <f t="shared" si="615"/>
        <v>717</v>
      </c>
      <c r="G8552" s="40">
        <f t="shared" si="614"/>
        <v>130</v>
      </c>
      <c r="H8552" s="6">
        <v>31497012</v>
      </c>
      <c r="I8552" s="6">
        <v>31497728</v>
      </c>
      <c r="J8552" s="6">
        <v>0</v>
      </c>
      <c r="K8552" s="6">
        <f t="shared" si="613"/>
        <v>0</v>
      </c>
      <c r="L8552" s="6">
        <v>238</v>
      </c>
      <c r="M8552" s="1" t="s">
        <v>13478</v>
      </c>
      <c r="N8552" s="17" t="s">
        <v>29319</v>
      </c>
      <c r="O8552" s="17" t="s">
        <v>29450</v>
      </c>
      <c r="Q8552" s="9"/>
      <c r="R8552" s="10" t="s">
        <v>19810</v>
      </c>
      <c r="S8552" s="11">
        <v>2</v>
      </c>
      <c r="T8552" s="9" t="s">
        <v>25103</v>
      </c>
      <c r="U8552" s="9"/>
      <c r="V8552" s="12"/>
      <c r="W8552" s="43" t="s">
        <v>18817</v>
      </c>
      <c r="X8552" s="8" t="s">
        <v>18797</v>
      </c>
    </row>
    <row r="8553" spans="1:25" x14ac:dyDescent="0.25">
      <c r="A8553" s="16" t="s">
        <v>13479</v>
      </c>
      <c r="B8553" s="5" t="s">
        <v>16218</v>
      </c>
      <c r="C8553" s="5" t="s">
        <v>16207</v>
      </c>
      <c r="D8553" s="6">
        <f t="shared" si="616"/>
        <v>2245173</v>
      </c>
      <c r="E8553" s="6">
        <f t="shared" si="617"/>
        <v>2247425</v>
      </c>
      <c r="F8553" s="6">
        <f t="shared" si="615"/>
        <v>2253</v>
      </c>
      <c r="G8553" s="40">
        <f t="shared" si="614"/>
        <v>1083</v>
      </c>
      <c r="H8553" s="6">
        <v>31498812</v>
      </c>
      <c r="I8553" s="6">
        <v>31501064</v>
      </c>
      <c r="J8553" s="6">
        <v>0</v>
      </c>
      <c r="K8553" s="6">
        <f t="shared" si="613"/>
        <v>0</v>
      </c>
      <c r="L8553" s="6">
        <v>750</v>
      </c>
      <c r="M8553" s="1" t="s">
        <v>13480</v>
      </c>
      <c r="N8553" s="17" t="s">
        <v>29322</v>
      </c>
      <c r="O8553" s="17" t="s">
        <v>29450</v>
      </c>
      <c r="P8553" s="8" t="s">
        <v>16189</v>
      </c>
      <c r="Q8553" s="7" t="s">
        <v>16612</v>
      </c>
      <c r="R8553" s="14" t="s">
        <v>22347</v>
      </c>
      <c r="S8553" s="42">
        <v>2</v>
      </c>
      <c r="T8553" s="41" t="s">
        <v>25898</v>
      </c>
      <c r="U8553" s="7"/>
      <c r="V8553" s="12"/>
      <c r="W8553" s="43" t="s">
        <v>18803</v>
      </c>
      <c r="X8553" s="8" t="s">
        <v>18797</v>
      </c>
    </row>
    <row r="8554" spans="1:25" x14ac:dyDescent="0.25">
      <c r="A8554" s="16" t="s">
        <v>13481</v>
      </c>
      <c r="B8554" s="5" t="s">
        <v>16218</v>
      </c>
      <c r="C8554" s="5" t="s">
        <v>16206</v>
      </c>
      <c r="D8554" s="6">
        <f t="shared" si="616"/>
        <v>2248862</v>
      </c>
      <c r="E8554" s="6">
        <f t="shared" si="617"/>
        <v>2249833</v>
      </c>
      <c r="F8554" s="6">
        <f t="shared" si="615"/>
        <v>972</v>
      </c>
      <c r="G8554" s="40">
        <f t="shared" si="614"/>
        <v>1436</v>
      </c>
      <c r="H8554" s="6">
        <v>31502501</v>
      </c>
      <c r="I8554" s="6">
        <v>31503472</v>
      </c>
      <c r="J8554" s="6">
        <v>0</v>
      </c>
      <c r="K8554" s="6">
        <f t="shared" si="613"/>
        <v>0</v>
      </c>
      <c r="L8554" s="6">
        <v>323</v>
      </c>
      <c r="M8554" s="1" t="s">
        <v>645</v>
      </c>
      <c r="N8554" s="17" t="s">
        <v>29317</v>
      </c>
      <c r="O8554" s="17" t="s">
        <v>29450</v>
      </c>
      <c r="P8554" s="8" t="s">
        <v>13782</v>
      </c>
      <c r="Q8554" s="7" t="s">
        <v>16550</v>
      </c>
      <c r="R8554" s="14" t="s">
        <v>19399</v>
      </c>
      <c r="S8554" s="42">
        <v>1</v>
      </c>
      <c r="T8554" s="41" t="s">
        <v>25356</v>
      </c>
      <c r="U8554" s="7" t="s">
        <v>25355</v>
      </c>
      <c r="V8554" s="12"/>
      <c r="X8554" s="8" t="s">
        <v>18797</v>
      </c>
    </row>
    <row r="8555" spans="1:25" x14ac:dyDescent="0.25">
      <c r="A8555" s="16" t="s">
        <v>13482</v>
      </c>
      <c r="B8555" s="5" t="s">
        <v>16218</v>
      </c>
      <c r="C8555" s="5" t="s">
        <v>16207</v>
      </c>
      <c r="D8555" s="6">
        <f t="shared" si="616"/>
        <v>2250052</v>
      </c>
      <c r="E8555" s="6">
        <f t="shared" si="617"/>
        <v>2251350</v>
      </c>
      <c r="F8555" s="6">
        <f t="shared" si="615"/>
        <v>1299</v>
      </c>
      <c r="G8555" s="40">
        <f t="shared" si="614"/>
        <v>218</v>
      </c>
      <c r="H8555" s="6">
        <v>31503691</v>
      </c>
      <c r="I8555" s="6">
        <v>31504989</v>
      </c>
      <c r="J8555" s="6">
        <v>1</v>
      </c>
      <c r="K8555" s="6">
        <f t="shared" si="613"/>
        <v>702</v>
      </c>
      <c r="L8555" s="6">
        <v>198</v>
      </c>
      <c r="M8555" s="1" t="s">
        <v>13483</v>
      </c>
      <c r="N8555" s="17" t="s">
        <v>29316</v>
      </c>
      <c r="O8555" s="17" t="s">
        <v>29451</v>
      </c>
      <c r="P8555" s="8" t="s">
        <v>16190</v>
      </c>
      <c r="Q8555" s="7" t="s">
        <v>18172</v>
      </c>
      <c r="R8555" s="14" t="s">
        <v>24963</v>
      </c>
      <c r="S8555" s="42">
        <v>2</v>
      </c>
      <c r="T8555" s="41" t="s">
        <v>28586</v>
      </c>
      <c r="U8555" s="7" t="s">
        <v>16207</v>
      </c>
      <c r="V8555" s="12"/>
      <c r="X8555" s="8" t="s">
        <v>18797</v>
      </c>
    </row>
    <row r="8556" spans="1:25" x14ac:dyDescent="0.25">
      <c r="A8556" s="16" t="s">
        <v>13484</v>
      </c>
      <c r="B8556" s="5" t="s">
        <v>16218</v>
      </c>
      <c r="C8556" s="5" t="s">
        <v>16206</v>
      </c>
      <c r="D8556" s="6">
        <f t="shared" si="616"/>
        <v>2253884</v>
      </c>
      <c r="E8556" s="6">
        <f t="shared" si="617"/>
        <v>2255281</v>
      </c>
      <c r="F8556" s="6">
        <f t="shared" si="615"/>
        <v>1398</v>
      </c>
      <c r="G8556" s="40">
        <f t="shared" si="614"/>
        <v>2533</v>
      </c>
      <c r="H8556" s="6">
        <v>31507523</v>
      </c>
      <c r="I8556" s="6">
        <v>31508920</v>
      </c>
      <c r="J8556" s="6">
        <v>1</v>
      </c>
      <c r="K8556" s="6">
        <f t="shared" si="613"/>
        <v>57</v>
      </c>
      <c r="L8556" s="6">
        <v>446</v>
      </c>
      <c r="M8556" s="1" t="s">
        <v>13485</v>
      </c>
      <c r="N8556" s="17" t="s">
        <v>29311</v>
      </c>
      <c r="O8556" s="17" t="s">
        <v>29450</v>
      </c>
      <c r="Q8556" s="9"/>
      <c r="R8556" s="10" t="s">
        <v>24964</v>
      </c>
      <c r="S8556" s="11">
        <v>3</v>
      </c>
      <c r="T8556" s="9" t="s">
        <v>25622</v>
      </c>
      <c r="U8556" s="9"/>
      <c r="V8556" s="12"/>
      <c r="X8556" s="8" t="s">
        <v>18797</v>
      </c>
    </row>
    <row r="8557" spans="1:25" x14ac:dyDescent="0.25">
      <c r="A8557" s="16" t="s">
        <v>13486</v>
      </c>
      <c r="B8557" s="5" t="s">
        <v>16218</v>
      </c>
      <c r="C8557" s="5" t="s">
        <v>16206</v>
      </c>
      <c r="D8557" s="6">
        <f t="shared" si="616"/>
        <v>2256300</v>
      </c>
      <c r="E8557" s="6">
        <f t="shared" si="617"/>
        <v>2257455</v>
      </c>
      <c r="F8557" s="6">
        <f t="shared" si="615"/>
        <v>1156</v>
      </c>
      <c r="G8557" s="40">
        <f t="shared" si="614"/>
        <v>1018</v>
      </c>
      <c r="H8557" s="6">
        <v>31509939</v>
      </c>
      <c r="I8557" s="6">
        <v>31511094</v>
      </c>
      <c r="J8557" s="6">
        <v>1</v>
      </c>
      <c r="K8557" s="6">
        <f t="shared" si="613"/>
        <v>49</v>
      </c>
      <c r="L8557" s="6">
        <v>368</v>
      </c>
      <c r="M8557" s="1" t="s">
        <v>13487</v>
      </c>
      <c r="N8557" s="17" t="s">
        <v>29317</v>
      </c>
      <c r="O8557" s="17" t="s">
        <v>29450</v>
      </c>
      <c r="P8557" s="8" t="s">
        <v>14102</v>
      </c>
      <c r="Q8557" s="7" t="s">
        <v>16246</v>
      </c>
      <c r="R8557" s="14" t="s">
        <v>24965</v>
      </c>
      <c r="S8557" s="42">
        <v>7</v>
      </c>
      <c r="T8557" s="41" t="s">
        <v>28587</v>
      </c>
      <c r="U8557" s="7" t="s">
        <v>25819</v>
      </c>
      <c r="V8557" s="12"/>
      <c r="X8557" s="8" t="s">
        <v>18797</v>
      </c>
    </row>
    <row r="8558" spans="1:25" x14ac:dyDescent="0.25">
      <c r="A8558" s="16" t="s">
        <v>13488</v>
      </c>
      <c r="B8558" s="5" t="s">
        <v>16218</v>
      </c>
      <c r="C8558" s="5" t="s">
        <v>16206</v>
      </c>
      <c r="D8558" s="6">
        <f t="shared" si="616"/>
        <v>2259060</v>
      </c>
      <c r="E8558" s="6">
        <f t="shared" si="617"/>
        <v>2260122</v>
      </c>
      <c r="F8558" s="6">
        <f t="shared" si="615"/>
        <v>1063</v>
      </c>
      <c r="G8558" s="40">
        <f t="shared" si="614"/>
        <v>1604</v>
      </c>
      <c r="H8558" s="6">
        <v>31512699</v>
      </c>
      <c r="I8558" s="6">
        <v>31513761</v>
      </c>
      <c r="J8558" s="6">
        <v>1</v>
      </c>
      <c r="K8558" s="6">
        <f t="shared" si="613"/>
        <v>64</v>
      </c>
      <c r="L8558" s="6">
        <v>332</v>
      </c>
      <c r="M8558" s="1" t="s">
        <v>6583</v>
      </c>
      <c r="N8558" s="17" t="s">
        <v>29311</v>
      </c>
      <c r="O8558" s="17" t="s">
        <v>29450</v>
      </c>
      <c r="Q8558" s="9"/>
      <c r="R8558" s="10" t="s">
        <v>24966</v>
      </c>
      <c r="S8558" s="11">
        <v>2</v>
      </c>
      <c r="T8558" s="9" t="s">
        <v>25285</v>
      </c>
      <c r="U8558" s="9"/>
      <c r="V8558" s="12"/>
      <c r="X8558" s="8" t="s">
        <v>18797</v>
      </c>
      <c r="Y8558" s="8" t="s">
        <v>18798</v>
      </c>
    </row>
    <row r="8559" spans="1:25" x14ac:dyDescent="0.25">
      <c r="A8559" s="16" t="s">
        <v>13489</v>
      </c>
      <c r="B8559" s="5" t="s">
        <v>16218</v>
      </c>
      <c r="C8559" s="5" t="s">
        <v>16206</v>
      </c>
      <c r="D8559" s="6">
        <f t="shared" si="616"/>
        <v>2260630</v>
      </c>
      <c r="E8559" s="6">
        <f t="shared" si="617"/>
        <v>2261875</v>
      </c>
      <c r="F8559" s="6">
        <f t="shared" si="615"/>
        <v>1246</v>
      </c>
      <c r="G8559" s="40">
        <f t="shared" si="614"/>
        <v>507</v>
      </c>
      <c r="H8559" s="6">
        <v>31514269</v>
      </c>
      <c r="I8559" s="6">
        <v>31515514</v>
      </c>
      <c r="J8559" s="6">
        <v>1</v>
      </c>
      <c r="K8559" s="6">
        <f t="shared" si="613"/>
        <v>112</v>
      </c>
      <c r="L8559" s="6">
        <v>377</v>
      </c>
      <c r="M8559" s="1" t="s">
        <v>1007</v>
      </c>
      <c r="N8559" s="17" t="s">
        <v>29311</v>
      </c>
      <c r="O8559" s="17" t="s">
        <v>29450</v>
      </c>
      <c r="Q8559" s="9"/>
      <c r="R8559" s="10" t="s">
        <v>19446</v>
      </c>
      <c r="S8559" s="11">
        <v>2</v>
      </c>
      <c r="T8559" s="9" t="s">
        <v>25137</v>
      </c>
      <c r="U8559" s="9"/>
      <c r="V8559" s="12"/>
      <c r="X8559" s="8" t="s">
        <v>18797</v>
      </c>
    </row>
    <row r="8560" spans="1:25" x14ac:dyDescent="0.25">
      <c r="A8560" s="3" t="s">
        <v>28968</v>
      </c>
      <c r="B8560" s="4" t="s">
        <v>16218</v>
      </c>
      <c r="C8560" s="4" t="s">
        <v>16206</v>
      </c>
      <c r="D8560" s="40">
        <f t="shared" si="616"/>
        <v>2263116</v>
      </c>
      <c r="E8560" s="40">
        <f t="shared" si="617"/>
        <v>2263385</v>
      </c>
      <c r="F8560" s="6">
        <f t="shared" si="615"/>
        <v>270</v>
      </c>
      <c r="G8560" s="40">
        <f t="shared" si="614"/>
        <v>1240</v>
      </c>
      <c r="H8560" s="40">
        <v>31516755</v>
      </c>
      <c r="I8560" s="40">
        <v>31517024</v>
      </c>
      <c r="J8560" s="40">
        <v>0</v>
      </c>
      <c r="K8560" s="6">
        <f t="shared" si="613"/>
        <v>0</v>
      </c>
      <c r="L8560" s="40">
        <v>89</v>
      </c>
      <c r="M8560" s="1" t="s">
        <v>14</v>
      </c>
      <c r="N8560" s="7" t="s">
        <v>29326</v>
      </c>
      <c r="S8560" s="42">
        <v>0</v>
      </c>
      <c r="T8560" s="41" t="s">
        <v>16207</v>
      </c>
      <c r="X8560" s="8" t="s">
        <v>18797</v>
      </c>
    </row>
    <row r="8561" spans="1:24" x14ac:dyDescent="0.25">
      <c r="A8561" s="16" t="s">
        <v>13490</v>
      </c>
      <c r="B8561" s="5" t="s">
        <v>16218</v>
      </c>
      <c r="C8561" s="5" t="s">
        <v>16206</v>
      </c>
      <c r="D8561" s="6">
        <f t="shared" si="616"/>
        <v>2267920</v>
      </c>
      <c r="E8561" s="6">
        <f t="shared" si="617"/>
        <v>2268738</v>
      </c>
      <c r="F8561" s="6">
        <f t="shared" si="615"/>
        <v>819</v>
      </c>
      <c r="G8561" s="40">
        <f t="shared" si="614"/>
        <v>4534</v>
      </c>
      <c r="H8561" s="6">
        <v>31521559</v>
      </c>
      <c r="I8561" s="6">
        <v>31522377</v>
      </c>
      <c r="J8561" s="6">
        <v>0</v>
      </c>
      <c r="K8561" s="6">
        <f t="shared" si="613"/>
        <v>0</v>
      </c>
      <c r="L8561" s="6">
        <v>272</v>
      </c>
      <c r="M8561" s="1" t="s">
        <v>13491</v>
      </c>
      <c r="N8561" s="17" t="s">
        <v>29317</v>
      </c>
      <c r="O8561" s="17" t="s">
        <v>29450</v>
      </c>
      <c r="Q8561" s="9"/>
      <c r="R8561" s="10" t="s">
        <v>24967</v>
      </c>
      <c r="S8561" s="11">
        <v>1</v>
      </c>
      <c r="T8561" s="9" t="s">
        <v>25669</v>
      </c>
      <c r="U8561" s="9" t="s">
        <v>16207</v>
      </c>
      <c r="V8561" s="12"/>
      <c r="W8561" s="43" t="s">
        <v>18878</v>
      </c>
      <c r="X8561" s="8" t="s">
        <v>18798</v>
      </c>
    </row>
    <row r="8562" spans="1:24" x14ac:dyDescent="0.25">
      <c r="A8562" s="16" t="s">
        <v>13492</v>
      </c>
      <c r="B8562" s="5" t="s">
        <v>16218</v>
      </c>
      <c r="C8562" s="5" t="s">
        <v>16206</v>
      </c>
      <c r="D8562" s="6">
        <f t="shared" si="616"/>
        <v>2270383</v>
      </c>
      <c r="E8562" s="6">
        <f t="shared" si="617"/>
        <v>2275061</v>
      </c>
      <c r="F8562" s="6">
        <f t="shared" si="615"/>
        <v>4679</v>
      </c>
      <c r="G8562" s="40">
        <f t="shared" si="614"/>
        <v>1644</v>
      </c>
      <c r="H8562" s="6">
        <v>31524022</v>
      </c>
      <c r="I8562" s="6">
        <v>31528700</v>
      </c>
      <c r="J8562" s="6">
        <v>1</v>
      </c>
      <c r="K8562" s="6">
        <f t="shared" si="613"/>
        <v>62</v>
      </c>
      <c r="L8562" s="6">
        <v>1538</v>
      </c>
      <c r="M8562" s="1" t="s">
        <v>13493</v>
      </c>
      <c r="N8562" s="17" t="s">
        <v>29311</v>
      </c>
      <c r="O8562" s="17" t="s">
        <v>29450</v>
      </c>
      <c r="Q8562" s="9"/>
      <c r="R8562" s="10" t="s">
        <v>23374</v>
      </c>
      <c r="S8562" s="11">
        <v>0</v>
      </c>
      <c r="T8562" s="9" t="s">
        <v>16207</v>
      </c>
      <c r="U8562" s="9"/>
      <c r="V8562" s="12"/>
      <c r="X8562" s="8" t="s">
        <v>18797</v>
      </c>
    </row>
    <row r="8563" spans="1:24" x14ac:dyDescent="0.25">
      <c r="A8563" s="16" t="s">
        <v>13494</v>
      </c>
      <c r="B8563" s="5" t="s">
        <v>16218</v>
      </c>
      <c r="C8563" s="5" t="s">
        <v>16207</v>
      </c>
      <c r="D8563" s="6">
        <f t="shared" si="616"/>
        <v>2275749</v>
      </c>
      <c r="E8563" s="6">
        <f t="shared" si="617"/>
        <v>2276597</v>
      </c>
      <c r="F8563" s="6">
        <f t="shared" si="615"/>
        <v>849</v>
      </c>
      <c r="G8563" s="40">
        <f t="shared" si="614"/>
        <v>687</v>
      </c>
      <c r="H8563" s="6">
        <v>31529388</v>
      </c>
      <c r="I8563" s="6">
        <v>31530236</v>
      </c>
      <c r="J8563" s="6">
        <v>0</v>
      </c>
      <c r="K8563" s="6">
        <f t="shared" si="613"/>
        <v>0</v>
      </c>
      <c r="L8563" s="6">
        <v>282</v>
      </c>
      <c r="M8563" s="1" t="s">
        <v>14</v>
      </c>
      <c r="N8563" s="17" t="s">
        <v>29326</v>
      </c>
      <c r="O8563" s="17" t="s">
        <v>29450</v>
      </c>
      <c r="Q8563" s="9"/>
      <c r="R8563" s="10" t="s">
        <v>18964</v>
      </c>
      <c r="S8563" s="11">
        <v>0</v>
      </c>
      <c r="T8563" s="9" t="s">
        <v>16207</v>
      </c>
      <c r="U8563" s="9"/>
      <c r="V8563" s="12"/>
      <c r="X8563" s="8" t="s">
        <v>18797</v>
      </c>
    </row>
    <row r="8564" spans="1:24" x14ac:dyDescent="0.25">
      <c r="A8564" s="16" t="s">
        <v>13495</v>
      </c>
      <c r="B8564" s="5" t="s">
        <v>16218</v>
      </c>
      <c r="C8564" s="5" t="s">
        <v>16206</v>
      </c>
      <c r="D8564" s="6">
        <f t="shared" si="616"/>
        <v>2281853</v>
      </c>
      <c r="E8564" s="6">
        <f t="shared" si="617"/>
        <v>2286466</v>
      </c>
      <c r="F8564" s="6">
        <f t="shared" si="615"/>
        <v>4614</v>
      </c>
      <c r="G8564" s="40">
        <f t="shared" si="614"/>
        <v>5255</v>
      </c>
      <c r="H8564" s="6">
        <v>31535492</v>
      </c>
      <c r="I8564" s="6">
        <v>31540105</v>
      </c>
      <c r="J8564" s="6">
        <v>0</v>
      </c>
      <c r="K8564" s="6">
        <f t="shared" si="613"/>
        <v>0</v>
      </c>
      <c r="L8564" s="6">
        <v>1537</v>
      </c>
      <c r="M8564" s="1" t="s">
        <v>14</v>
      </c>
      <c r="N8564" s="17" t="s">
        <v>29311</v>
      </c>
      <c r="O8564" s="17" t="s">
        <v>29450</v>
      </c>
      <c r="Q8564" s="9"/>
      <c r="R8564" s="10" t="s">
        <v>24968</v>
      </c>
      <c r="S8564" s="11">
        <v>0</v>
      </c>
      <c r="T8564" s="9" t="s">
        <v>16207</v>
      </c>
      <c r="U8564" s="9"/>
      <c r="V8564" s="12"/>
      <c r="X8564" s="8" t="s">
        <v>18797</v>
      </c>
    </row>
    <row r="8565" spans="1:24" x14ac:dyDescent="0.25">
      <c r="A8565" s="16" t="s">
        <v>13496</v>
      </c>
      <c r="B8565" s="5" t="s">
        <v>16218</v>
      </c>
      <c r="C8565" s="5" t="s">
        <v>16207</v>
      </c>
      <c r="D8565" s="6">
        <f t="shared" si="616"/>
        <v>2287881</v>
      </c>
      <c r="E8565" s="6">
        <f t="shared" si="617"/>
        <v>2289755</v>
      </c>
      <c r="F8565" s="6">
        <f t="shared" si="615"/>
        <v>1875</v>
      </c>
      <c r="G8565" s="40">
        <f t="shared" si="614"/>
        <v>1414</v>
      </c>
      <c r="H8565" s="6">
        <v>31541520</v>
      </c>
      <c r="I8565" s="6">
        <v>31543394</v>
      </c>
      <c r="J8565" s="6">
        <v>0</v>
      </c>
      <c r="K8565" s="6">
        <f t="shared" ref="K8565:K8628" si="618">F8565-((L8565+1)*3)</f>
        <v>0</v>
      </c>
      <c r="L8565" s="6">
        <v>624</v>
      </c>
      <c r="M8565" s="1" t="s">
        <v>13497</v>
      </c>
      <c r="N8565" s="17" t="s">
        <v>29448</v>
      </c>
      <c r="O8565" s="17" t="s">
        <v>29450</v>
      </c>
      <c r="Q8565" s="9"/>
      <c r="R8565" s="10" t="s">
        <v>24969</v>
      </c>
      <c r="S8565" s="11">
        <v>1</v>
      </c>
      <c r="T8565" s="9" t="s">
        <v>25022</v>
      </c>
      <c r="U8565" s="9" t="s">
        <v>16207</v>
      </c>
      <c r="V8565" s="43" t="s">
        <v>28748</v>
      </c>
      <c r="X8565" s="8" t="s">
        <v>18797</v>
      </c>
    </row>
    <row r="8566" spans="1:24" x14ac:dyDescent="0.25">
      <c r="A8566" s="16" t="s">
        <v>13498</v>
      </c>
      <c r="B8566" s="5" t="s">
        <v>16218</v>
      </c>
      <c r="C8566" s="5" t="s">
        <v>16206</v>
      </c>
      <c r="D8566" s="6">
        <f t="shared" si="616"/>
        <v>2292025</v>
      </c>
      <c r="E8566" s="6">
        <f t="shared" si="617"/>
        <v>2293622</v>
      </c>
      <c r="F8566" s="6">
        <f t="shared" si="615"/>
        <v>1598</v>
      </c>
      <c r="G8566" s="40">
        <f t="shared" si="614"/>
        <v>2269</v>
      </c>
      <c r="H8566" s="6">
        <v>31545664</v>
      </c>
      <c r="I8566" s="6">
        <v>31547261</v>
      </c>
      <c r="J8566" s="6">
        <v>1</v>
      </c>
      <c r="K8566" s="6">
        <f t="shared" si="618"/>
        <v>89</v>
      </c>
      <c r="L8566" s="6">
        <v>502</v>
      </c>
      <c r="M8566" s="1" t="s">
        <v>13499</v>
      </c>
      <c r="N8566" s="17" t="s">
        <v>29318</v>
      </c>
      <c r="O8566" s="17" t="s">
        <v>29450</v>
      </c>
      <c r="P8566" s="8" t="s">
        <v>16191</v>
      </c>
      <c r="Q8566" s="7" t="s">
        <v>18672</v>
      </c>
      <c r="R8566" s="14" t="s">
        <v>24970</v>
      </c>
      <c r="S8566" s="42">
        <v>6</v>
      </c>
      <c r="T8566" s="41" t="s">
        <v>28588</v>
      </c>
      <c r="U8566" s="7" t="s">
        <v>16207</v>
      </c>
      <c r="V8566" s="12"/>
      <c r="X8566" s="8" t="s">
        <v>18797</v>
      </c>
    </row>
    <row r="8567" spans="1:24" x14ac:dyDescent="0.25">
      <c r="A8567" s="16" t="s">
        <v>13500</v>
      </c>
      <c r="B8567" s="5" t="s">
        <v>16218</v>
      </c>
      <c r="C8567" s="5" t="s">
        <v>16206</v>
      </c>
      <c r="D8567" s="6">
        <f t="shared" si="616"/>
        <v>2294064</v>
      </c>
      <c r="E8567" s="6">
        <f t="shared" si="617"/>
        <v>2298551</v>
      </c>
      <c r="F8567" s="6">
        <f t="shared" si="615"/>
        <v>4488</v>
      </c>
      <c r="G8567" s="40">
        <f t="shared" si="614"/>
        <v>441</v>
      </c>
      <c r="H8567" s="6">
        <v>31547703</v>
      </c>
      <c r="I8567" s="6">
        <v>31552190</v>
      </c>
      <c r="J8567" s="6">
        <v>0</v>
      </c>
      <c r="K8567" s="6">
        <f t="shared" si="618"/>
        <v>0</v>
      </c>
      <c r="L8567" s="6">
        <v>1495</v>
      </c>
      <c r="M8567" s="1" t="s">
        <v>13501</v>
      </c>
      <c r="N8567" s="17" t="s">
        <v>29311</v>
      </c>
      <c r="O8567" s="17" t="s">
        <v>29450</v>
      </c>
      <c r="P8567" s="8" t="s">
        <v>16192</v>
      </c>
      <c r="Q8567" s="7" t="s">
        <v>18671</v>
      </c>
      <c r="R8567" s="14" t="s">
        <v>24971</v>
      </c>
      <c r="S8567" s="42">
        <v>1</v>
      </c>
      <c r="T8567" s="41" t="s">
        <v>25022</v>
      </c>
      <c r="U8567" s="7" t="s">
        <v>16207</v>
      </c>
      <c r="V8567" s="12"/>
      <c r="X8567" s="8" t="s">
        <v>18797</v>
      </c>
    </row>
    <row r="8568" spans="1:24" x14ac:dyDescent="0.25">
      <c r="A8568" s="16" t="s">
        <v>13502</v>
      </c>
      <c r="B8568" s="5" t="s">
        <v>16218</v>
      </c>
      <c r="C8568" s="5" t="s">
        <v>16207</v>
      </c>
      <c r="D8568" s="6">
        <f t="shared" si="616"/>
        <v>2298622</v>
      </c>
      <c r="E8568" s="6">
        <f t="shared" si="617"/>
        <v>2300331</v>
      </c>
      <c r="F8568" s="6">
        <f t="shared" si="615"/>
        <v>1710</v>
      </c>
      <c r="G8568" s="40">
        <f t="shared" si="614"/>
        <v>70</v>
      </c>
      <c r="H8568" s="6">
        <v>31552261</v>
      </c>
      <c r="I8568" s="6">
        <v>31553970</v>
      </c>
      <c r="J8568" s="6">
        <v>0</v>
      </c>
      <c r="K8568" s="6">
        <f t="shared" si="618"/>
        <v>0</v>
      </c>
      <c r="L8568" s="6">
        <v>569</v>
      </c>
      <c r="M8568" s="1" t="s">
        <v>14</v>
      </c>
      <c r="N8568" s="17" t="s">
        <v>29322</v>
      </c>
      <c r="O8568" s="17" t="s">
        <v>29450</v>
      </c>
      <c r="Q8568" s="9"/>
      <c r="R8568" s="10" t="s">
        <v>24972</v>
      </c>
      <c r="S8568" s="11">
        <v>6</v>
      </c>
      <c r="T8568" s="9" t="s">
        <v>25286</v>
      </c>
      <c r="U8568" s="9"/>
      <c r="V8568" s="12"/>
      <c r="X8568" s="8" t="s">
        <v>18797</v>
      </c>
    </row>
    <row r="8569" spans="1:24" x14ac:dyDescent="0.25">
      <c r="A8569" s="16" t="s">
        <v>13503</v>
      </c>
      <c r="B8569" s="5" t="s">
        <v>16218</v>
      </c>
      <c r="C8569" s="5" t="s">
        <v>16207</v>
      </c>
      <c r="D8569" s="6">
        <f t="shared" si="616"/>
        <v>2302315</v>
      </c>
      <c r="E8569" s="6">
        <f t="shared" si="617"/>
        <v>2303589</v>
      </c>
      <c r="F8569" s="6">
        <f t="shared" si="615"/>
        <v>1275</v>
      </c>
      <c r="G8569" s="40">
        <f t="shared" si="614"/>
        <v>1983</v>
      </c>
      <c r="H8569" s="6">
        <v>31555954</v>
      </c>
      <c r="I8569" s="6">
        <v>31557228</v>
      </c>
      <c r="J8569" s="6">
        <v>0</v>
      </c>
      <c r="K8569" s="6">
        <f t="shared" si="618"/>
        <v>0</v>
      </c>
      <c r="L8569" s="6">
        <v>424</v>
      </c>
      <c r="M8569" s="1" t="s">
        <v>13504</v>
      </c>
      <c r="N8569" s="17" t="s">
        <v>29311</v>
      </c>
      <c r="O8569" s="17" t="s">
        <v>29450</v>
      </c>
      <c r="P8569" s="8" t="s">
        <v>16193</v>
      </c>
      <c r="Q8569" s="7" t="s">
        <v>17942</v>
      </c>
      <c r="R8569" s="14" t="s">
        <v>24973</v>
      </c>
      <c r="S8569" s="42">
        <v>3</v>
      </c>
      <c r="T8569" s="41" t="s">
        <v>28589</v>
      </c>
      <c r="U8569" s="7" t="s">
        <v>16207</v>
      </c>
      <c r="V8569" s="12"/>
      <c r="X8569" s="8" t="s">
        <v>18797</v>
      </c>
    </row>
    <row r="8570" spans="1:24" x14ac:dyDescent="0.25">
      <c r="A8570" s="16" t="s">
        <v>13505</v>
      </c>
      <c r="B8570" s="5" t="s">
        <v>16218</v>
      </c>
      <c r="C8570" s="5" t="s">
        <v>16206</v>
      </c>
      <c r="D8570" s="6">
        <f t="shared" si="616"/>
        <v>2304687</v>
      </c>
      <c r="E8570" s="6">
        <f t="shared" si="617"/>
        <v>2305844</v>
      </c>
      <c r="F8570" s="6">
        <f t="shared" si="615"/>
        <v>1158</v>
      </c>
      <c r="G8570" s="40">
        <f t="shared" si="614"/>
        <v>1097</v>
      </c>
      <c r="H8570" s="6">
        <v>31558326</v>
      </c>
      <c r="I8570" s="6">
        <v>31559483</v>
      </c>
      <c r="J8570" s="6">
        <v>0</v>
      </c>
      <c r="K8570" s="6">
        <f t="shared" si="618"/>
        <v>0</v>
      </c>
      <c r="L8570" s="6">
        <v>385</v>
      </c>
      <c r="M8570" s="1" t="s">
        <v>13506</v>
      </c>
      <c r="N8570" s="17" t="s">
        <v>29379</v>
      </c>
      <c r="O8570" s="17" t="s">
        <v>29450</v>
      </c>
      <c r="Q8570" s="9"/>
      <c r="R8570" s="10" t="s">
        <v>24974</v>
      </c>
      <c r="S8570" s="11">
        <v>1</v>
      </c>
      <c r="T8570" s="9" t="s">
        <v>26354</v>
      </c>
      <c r="U8570" s="9" t="s">
        <v>16207</v>
      </c>
      <c r="V8570" s="12"/>
      <c r="W8570" s="43" t="s">
        <v>18879</v>
      </c>
      <c r="X8570" s="8" t="s">
        <v>18797</v>
      </c>
    </row>
    <row r="8571" spans="1:24" x14ac:dyDescent="0.25">
      <c r="A8571" s="16" t="s">
        <v>13507</v>
      </c>
      <c r="B8571" s="5" t="s">
        <v>16218</v>
      </c>
      <c r="C8571" s="5" t="s">
        <v>16207</v>
      </c>
      <c r="D8571" s="6">
        <f t="shared" si="616"/>
        <v>2305861</v>
      </c>
      <c r="E8571" s="6">
        <f t="shared" si="617"/>
        <v>2306898</v>
      </c>
      <c r="F8571" s="6">
        <f t="shared" si="615"/>
        <v>1038</v>
      </c>
      <c r="G8571" s="40">
        <f t="shared" si="614"/>
        <v>16</v>
      </c>
      <c r="H8571" s="6">
        <v>31559500</v>
      </c>
      <c r="I8571" s="6">
        <v>31560537</v>
      </c>
      <c r="J8571" s="6">
        <v>0</v>
      </c>
      <c r="K8571" s="6">
        <f t="shared" si="618"/>
        <v>0</v>
      </c>
      <c r="L8571" s="6">
        <v>345</v>
      </c>
      <c r="M8571" s="1" t="s">
        <v>928</v>
      </c>
      <c r="N8571" s="17" t="s">
        <v>29359</v>
      </c>
      <c r="O8571" s="17" t="s">
        <v>29450</v>
      </c>
      <c r="Q8571" s="9"/>
      <c r="R8571" s="10" t="s">
        <v>19403</v>
      </c>
      <c r="S8571" s="11">
        <v>1</v>
      </c>
      <c r="T8571" s="9" t="s">
        <v>25040</v>
      </c>
      <c r="U8571" s="9" t="s">
        <v>16207</v>
      </c>
      <c r="V8571" s="12"/>
      <c r="X8571" s="8" t="s">
        <v>18797</v>
      </c>
    </row>
    <row r="8572" spans="1:24" x14ac:dyDescent="0.25">
      <c r="A8572" s="16" t="s">
        <v>13508</v>
      </c>
      <c r="B8572" s="5" t="s">
        <v>16218</v>
      </c>
      <c r="C8572" s="5" t="s">
        <v>16206</v>
      </c>
      <c r="D8572" s="6">
        <f t="shared" si="616"/>
        <v>2308070</v>
      </c>
      <c r="E8572" s="6">
        <f t="shared" si="617"/>
        <v>2309802</v>
      </c>
      <c r="F8572" s="6">
        <f t="shared" si="615"/>
        <v>1733</v>
      </c>
      <c r="G8572" s="40">
        <f t="shared" ref="G8572:G8635" si="619">D8572-E8571-1</f>
        <v>1171</v>
      </c>
      <c r="H8572" s="6">
        <v>31561709</v>
      </c>
      <c r="I8572" s="6">
        <v>31563441</v>
      </c>
      <c r="J8572" s="6">
        <v>2</v>
      </c>
      <c r="K8572" s="6">
        <f t="shared" si="618"/>
        <v>104</v>
      </c>
      <c r="L8572" s="6">
        <v>542</v>
      </c>
      <c r="M8572" s="1" t="s">
        <v>13509</v>
      </c>
      <c r="N8572" s="17" t="s">
        <v>29309</v>
      </c>
      <c r="O8572" s="17" t="s">
        <v>29309</v>
      </c>
      <c r="P8572" s="8" t="s">
        <v>14223</v>
      </c>
      <c r="Q8572" s="7" t="s">
        <v>16359</v>
      </c>
      <c r="R8572" s="14" t="s">
        <v>24975</v>
      </c>
      <c r="S8572" s="42">
        <v>1</v>
      </c>
      <c r="T8572" s="41" t="s">
        <v>25967</v>
      </c>
      <c r="U8572" s="7" t="s">
        <v>16207</v>
      </c>
      <c r="V8572" s="12"/>
      <c r="X8572" s="8" t="s">
        <v>18797</v>
      </c>
    </row>
    <row r="8573" spans="1:24" x14ac:dyDescent="0.25">
      <c r="A8573" s="16" t="s">
        <v>13510</v>
      </c>
      <c r="B8573" s="5" t="s">
        <v>16218</v>
      </c>
      <c r="C8573" s="5" t="s">
        <v>16206</v>
      </c>
      <c r="D8573" s="6">
        <f t="shared" si="616"/>
        <v>2310023</v>
      </c>
      <c r="E8573" s="6">
        <f t="shared" si="617"/>
        <v>2310856</v>
      </c>
      <c r="F8573" s="6">
        <f t="shared" si="615"/>
        <v>834</v>
      </c>
      <c r="G8573" s="40">
        <f t="shared" si="619"/>
        <v>220</v>
      </c>
      <c r="H8573" s="6">
        <v>31563662</v>
      </c>
      <c r="I8573" s="6">
        <v>31564495</v>
      </c>
      <c r="J8573" s="6">
        <v>0</v>
      </c>
      <c r="K8573" s="6">
        <f t="shared" si="618"/>
        <v>0</v>
      </c>
      <c r="L8573" s="6">
        <v>277</v>
      </c>
      <c r="M8573" s="1" t="s">
        <v>13511</v>
      </c>
      <c r="N8573" s="17" t="s">
        <v>29320</v>
      </c>
      <c r="O8573" s="17" t="s">
        <v>29450</v>
      </c>
      <c r="Q8573" s="9"/>
      <c r="R8573" s="10" t="s">
        <v>19645</v>
      </c>
      <c r="S8573" s="11">
        <v>3</v>
      </c>
      <c r="T8573" s="9" t="s">
        <v>28590</v>
      </c>
      <c r="U8573" s="9" t="s">
        <v>16207</v>
      </c>
      <c r="V8573" s="12"/>
      <c r="X8573" s="8" t="s">
        <v>18797</v>
      </c>
    </row>
    <row r="8574" spans="1:24" x14ac:dyDescent="0.25">
      <c r="A8574" s="16" t="s">
        <v>13512</v>
      </c>
      <c r="B8574" s="5" t="s">
        <v>16218</v>
      </c>
      <c r="C8574" s="5" t="s">
        <v>16207</v>
      </c>
      <c r="D8574" s="6">
        <f t="shared" si="616"/>
        <v>2310909</v>
      </c>
      <c r="E8574" s="6">
        <f t="shared" si="617"/>
        <v>2311850</v>
      </c>
      <c r="F8574" s="6">
        <f t="shared" si="615"/>
        <v>942</v>
      </c>
      <c r="G8574" s="40">
        <f t="shared" si="619"/>
        <v>52</v>
      </c>
      <c r="H8574" s="6">
        <v>31564548</v>
      </c>
      <c r="I8574" s="6">
        <v>31565489</v>
      </c>
      <c r="J8574" s="6">
        <v>0</v>
      </c>
      <c r="K8574" s="6">
        <f t="shared" si="618"/>
        <v>0</v>
      </c>
      <c r="L8574" s="6">
        <v>313</v>
      </c>
      <c r="M8574" s="1" t="s">
        <v>14</v>
      </c>
      <c r="N8574" s="17" t="s">
        <v>29318</v>
      </c>
      <c r="O8574" s="17" t="s">
        <v>29450</v>
      </c>
      <c r="Q8574" s="9"/>
      <c r="R8574" s="10" t="s">
        <v>24976</v>
      </c>
      <c r="S8574" s="11">
        <v>0</v>
      </c>
      <c r="T8574" s="9" t="s">
        <v>16207</v>
      </c>
      <c r="U8574" s="9"/>
      <c r="V8574" s="12"/>
      <c r="X8574" s="8" t="s">
        <v>18797</v>
      </c>
    </row>
    <row r="8575" spans="1:24" x14ac:dyDescent="0.25">
      <c r="A8575" s="16" t="s">
        <v>13513</v>
      </c>
      <c r="B8575" s="5" t="s">
        <v>16218</v>
      </c>
      <c r="C8575" s="5" t="s">
        <v>16206</v>
      </c>
      <c r="D8575" s="6">
        <f t="shared" si="616"/>
        <v>2314132</v>
      </c>
      <c r="E8575" s="6">
        <f t="shared" si="617"/>
        <v>2317972</v>
      </c>
      <c r="F8575" s="6">
        <f t="shared" si="615"/>
        <v>3841</v>
      </c>
      <c r="G8575" s="40">
        <f t="shared" si="619"/>
        <v>2281</v>
      </c>
      <c r="H8575" s="6">
        <v>31567771</v>
      </c>
      <c r="I8575" s="6">
        <v>31571611</v>
      </c>
      <c r="J8575" s="6">
        <v>2</v>
      </c>
      <c r="K8575" s="6">
        <f t="shared" si="618"/>
        <v>553</v>
      </c>
      <c r="L8575" s="6">
        <v>1095</v>
      </c>
      <c r="M8575" s="1" t="s">
        <v>13514</v>
      </c>
      <c r="N8575" s="17" t="s">
        <v>29311</v>
      </c>
      <c r="O8575" s="17" t="s">
        <v>29450</v>
      </c>
      <c r="Q8575" s="9"/>
      <c r="R8575" s="10" t="s">
        <v>24977</v>
      </c>
      <c r="S8575" s="11">
        <v>3</v>
      </c>
      <c r="T8575" s="9" t="s">
        <v>26720</v>
      </c>
      <c r="U8575" s="9" t="s">
        <v>16207</v>
      </c>
      <c r="V8575" s="12"/>
      <c r="X8575" s="8" t="s">
        <v>18797</v>
      </c>
    </row>
    <row r="8576" spans="1:24" x14ac:dyDescent="0.25">
      <c r="A8576" s="16" t="s">
        <v>13515</v>
      </c>
      <c r="B8576" s="5" t="s">
        <v>16218</v>
      </c>
      <c r="C8576" s="5" t="s">
        <v>16207</v>
      </c>
      <c r="D8576" s="6">
        <f t="shared" si="616"/>
        <v>2318487</v>
      </c>
      <c r="E8576" s="6">
        <f t="shared" si="617"/>
        <v>2321978</v>
      </c>
      <c r="F8576" s="6">
        <f t="shared" si="615"/>
        <v>3492</v>
      </c>
      <c r="G8576" s="40">
        <f t="shared" si="619"/>
        <v>514</v>
      </c>
      <c r="H8576" s="6">
        <v>31572126</v>
      </c>
      <c r="I8576" s="6">
        <v>31575617</v>
      </c>
      <c r="J8576" s="6">
        <v>0</v>
      </c>
      <c r="K8576" s="6">
        <f t="shared" si="618"/>
        <v>0</v>
      </c>
      <c r="L8576" s="6">
        <v>1163</v>
      </c>
      <c r="M8576" s="1" t="s">
        <v>13516</v>
      </c>
      <c r="N8576" s="17" t="s">
        <v>29310</v>
      </c>
      <c r="O8576" s="17" t="s">
        <v>29450</v>
      </c>
      <c r="Q8576" s="9"/>
      <c r="R8576" s="10" t="s">
        <v>24978</v>
      </c>
      <c r="S8576" s="11">
        <v>2</v>
      </c>
      <c r="T8576" s="9" t="s">
        <v>27658</v>
      </c>
      <c r="U8576" s="9"/>
      <c r="V8576" s="12"/>
      <c r="X8576" s="8" t="s">
        <v>18797</v>
      </c>
    </row>
    <row r="8577" spans="1:24" x14ac:dyDescent="0.25">
      <c r="A8577" s="16" t="s">
        <v>13517</v>
      </c>
      <c r="B8577" s="5" t="s">
        <v>16218</v>
      </c>
      <c r="C8577" s="5" t="s">
        <v>16206</v>
      </c>
      <c r="D8577" s="6">
        <f t="shared" si="616"/>
        <v>2329381</v>
      </c>
      <c r="E8577" s="6">
        <f t="shared" si="617"/>
        <v>2330719</v>
      </c>
      <c r="F8577" s="6">
        <f t="shared" si="615"/>
        <v>1339</v>
      </c>
      <c r="G8577" s="40">
        <f t="shared" si="619"/>
        <v>7402</v>
      </c>
      <c r="H8577" s="6">
        <v>31583020</v>
      </c>
      <c r="I8577" s="6">
        <v>31584358</v>
      </c>
      <c r="J8577" s="6">
        <v>1</v>
      </c>
      <c r="K8577" s="6">
        <f t="shared" si="618"/>
        <v>79</v>
      </c>
      <c r="L8577" s="6">
        <v>419</v>
      </c>
      <c r="M8577" s="1" t="s">
        <v>14</v>
      </c>
      <c r="N8577" s="17" t="s">
        <v>29311</v>
      </c>
      <c r="O8577" s="17" t="s">
        <v>29450</v>
      </c>
      <c r="Q8577" s="9"/>
      <c r="R8577" s="10" t="s">
        <v>24979</v>
      </c>
      <c r="S8577" s="11">
        <v>1</v>
      </c>
      <c r="T8577" s="9" t="s">
        <v>27576</v>
      </c>
      <c r="U8577" s="9" t="s">
        <v>16207</v>
      </c>
      <c r="V8577" s="12"/>
      <c r="X8577" s="8" t="s">
        <v>18797</v>
      </c>
    </row>
    <row r="8578" spans="1:24" x14ac:dyDescent="0.25">
      <c r="A8578" s="16" t="s">
        <v>13518</v>
      </c>
      <c r="B8578" s="5" t="s">
        <v>16218</v>
      </c>
      <c r="C8578" s="5" t="s">
        <v>16206</v>
      </c>
      <c r="D8578" s="6">
        <f t="shared" si="616"/>
        <v>2332035</v>
      </c>
      <c r="E8578" s="6">
        <f t="shared" si="617"/>
        <v>2334917</v>
      </c>
      <c r="F8578" s="6">
        <f t="shared" si="615"/>
        <v>2883</v>
      </c>
      <c r="G8578" s="40">
        <f t="shared" si="619"/>
        <v>1315</v>
      </c>
      <c r="H8578" s="6">
        <v>31585674</v>
      </c>
      <c r="I8578" s="6">
        <v>31588556</v>
      </c>
      <c r="J8578" s="6">
        <v>0</v>
      </c>
      <c r="K8578" s="6">
        <f t="shared" si="618"/>
        <v>0</v>
      </c>
      <c r="L8578" s="6">
        <v>960</v>
      </c>
      <c r="M8578" s="1" t="s">
        <v>14</v>
      </c>
      <c r="N8578" s="17" t="s">
        <v>29387</v>
      </c>
      <c r="O8578" s="17" t="s">
        <v>29450</v>
      </c>
      <c r="Q8578" s="9"/>
      <c r="R8578" s="10" t="s">
        <v>19205</v>
      </c>
      <c r="S8578" s="11">
        <v>9</v>
      </c>
      <c r="T8578" s="9" t="s">
        <v>28591</v>
      </c>
      <c r="U8578" s="9"/>
      <c r="V8578" s="12"/>
      <c r="X8578" s="8" t="s">
        <v>18797</v>
      </c>
    </row>
    <row r="8579" spans="1:24" x14ac:dyDescent="0.25">
      <c r="A8579" s="16" t="s">
        <v>13519</v>
      </c>
      <c r="B8579" s="5" t="s">
        <v>16218</v>
      </c>
      <c r="C8579" s="5" t="s">
        <v>16207</v>
      </c>
      <c r="D8579" s="6">
        <f t="shared" si="616"/>
        <v>2336350</v>
      </c>
      <c r="E8579" s="6">
        <f t="shared" si="617"/>
        <v>2338689</v>
      </c>
      <c r="F8579" s="6">
        <f t="shared" ref="F8579:F8642" si="620">I8579-H8579+1</f>
        <v>2340</v>
      </c>
      <c r="G8579" s="40">
        <f t="shared" si="619"/>
        <v>1432</v>
      </c>
      <c r="H8579" s="6">
        <v>31589989</v>
      </c>
      <c r="I8579" s="6">
        <v>31592328</v>
      </c>
      <c r="J8579" s="6">
        <v>0</v>
      </c>
      <c r="K8579" s="6">
        <f t="shared" si="618"/>
        <v>0</v>
      </c>
      <c r="L8579" s="6">
        <v>779</v>
      </c>
      <c r="M8579" s="1" t="s">
        <v>14</v>
      </c>
      <c r="N8579" s="17" t="s">
        <v>29311</v>
      </c>
      <c r="O8579" s="17" t="s">
        <v>29450</v>
      </c>
      <c r="Q8579" s="9"/>
      <c r="R8579" s="10" t="s">
        <v>24980</v>
      </c>
      <c r="S8579" s="11">
        <v>6</v>
      </c>
      <c r="T8579" s="9" t="s">
        <v>25286</v>
      </c>
      <c r="U8579" s="9"/>
      <c r="V8579" s="12"/>
      <c r="X8579" s="8" t="s">
        <v>18797</v>
      </c>
    </row>
    <row r="8580" spans="1:24" x14ac:dyDescent="0.25">
      <c r="A8580" s="16" t="s">
        <v>13520</v>
      </c>
      <c r="B8580" s="5" t="s">
        <v>16218</v>
      </c>
      <c r="C8580" s="5" t="s">
        <v>16207</v>
      </c>
      <c r="D8580" s="6">
        <f t="shared" si="616"/>
        <v>2343204</v>
      </c>
      <c r="E8580" s="6">
        <f t="shared" si="617"/>
        <v>2344044</v>
      </c>
      <c r="F8580" s="6">
        <f t="shared" si="620"/>
        <v>841</v>
      </c>
      <c r="G8580" s="40">
        <f t="shared" si="619"/>
        <v>4514</v>
      </c>
      <c r="H8580" s="6">
        <v>31596843</v>
      </c>
      <c r="I8580" s="6">
        <v>31597683</v>
      </c>
      <c r="J8580" s="6">
        <v>1</v>
      </c>
      <c r="K8580" s="6">
        <f t="shared" si="618"/>
        <v>64</v>
      </c>
      <c r="L8580" s="6">
        <v>258</v>
      </c>
      <c r="M8580" s="1" t="s">
        <v>14</v>
      </c>
      <c r="N8580" s="17" t="s">
        <v>29311</v>
      </c>
      <c r="O8580" s="17" t="s">
        <v>29450</v>
      </c>
      <c r="Q8580" s="9"/>
      <c r="R8580" s="10" t="s">
        <v>20028</v>
      </c>
      <c r="S8580" s="11">
        <v>3</v>
      </c>
      <c r="T8580" s="9" t="s">
        <v>25037</v>
      </c>
      <c r="U8580" s="9"/>
      <c r="V8580" s="12"/>
      <c r="X8580" s="8" t="s">
        <v>18798</v>
      </c>
    </row>
    <row r="8581" spans="1:24" x14ac:dyDescent="0.25">
      <c r="A8581" s="16" t="s">
        <v>13521</v>
      </c>
      <c r="B8581" s="5" t="s">
        <v>16218</v>
      </c>
      <c r="C8581" s="5" t="s">
        <v>16207</v>
      </c>
      <c r="D8581" s="6">
        <f t="shared" si="616"/>
        <v>2345996</v>
      </c>
      <c r="E8581" s="6">
        <f t="shared" si="617"/>
        <v>2346802</v>
      </c>
      <c r="F8581" s="6">
        <f t="shared" si="620"/>
        <v>807</v>
      </c>
      <c r="G8581" s="40">
        <f t="shared" si="619"/>
        <v>1951</v>
      </c>
      <c r="H8581" s="6">
        <v>31599635</v>
      </c>
      <c r="I8581" s="6">
        <v>31600441</v>
      </c>
      <c r="J8581" s="6">
        <v>0</v>
      </c>
      <c r="K8581" s="6">
        <f t="shared" si="618"/>
        <v>0</v>
      </c>
      <c r="L8581" s="6">
        <v>268</v>
      </c>
      <c r="M8581" s="1" t="s">
        <v>14</v>
      </c>
      <c r="N8581" s="17" t="s">
        <v>29319</v>
      </c>
      <c r="O8581" s="17" t="s">
        <v>29450</v>
      </c>
      <c r="Q8581" s="9"/>
      <c r="R8581" s="10" t="s">
        <v>24981</v>
      </c>
      <c r="S8581" s="11">
        <v>0</v>
      </c>
      <c r="T8581" s="9" t="s">
        <v>16207</v>
      </c>
      <c r="U8581" s="9"/>
      <c r="V8581" s="12"/>
      <c r="X8581" s="8" t="s">
        <v>18797</v>
      </c>
    </row>
    <row r="8582" spans="1:24" x14ac:dyDescent="0.25">
      <c r="A8582" s="16" t="s">
        <v>13522</v>
      </c>
      <c r="B8582" s="5" t="s">
        <v>16218</v>
      </c>
      <c r="C8582" s="5" t="s">
        <v>16206</v>
      </c>
      <c r="D8582" s="6">
        <f t="shared" si="616"/>
        <v>2348106</v>
      </c>
      <c r="E8582" s="6">
        <f t="shared" si="617"/>
        <v>2349911</v>
      </c>
      <c r="F8582" s="6">
        <f t="shared" si="620"/>
        <v>1806</v>
      </c>
      <c r="G8582" s="40">
        <f t="shared" si="619"/>
        <v>1303</v>
      </c>
      <c r="H8582" s="6">
        <v>31601745</v>
      </c>
      <c r="I8582" s="6">
        <v>31603550</v>
      </c>
      <c r="J8582" s="6">
        <v>0</v>
      </c>
      <c r="K8582" s="6">
        <f t="shared" si="618"/>
        <v>0</v>
      </c>
      <c r="L8582" s="6">
        <v>601</v>
      </c>
      <c r="M8582" s="1" t="s">
        <v>14</v>
      </c>
      <c r="N8582" s="17" t="s">
        <v>29311</v>
      </c>
      <c r="O8582" s="17" t="s">
        <v>29450</v>
      </c>
      <c r="Q8582" s="9"/>
      <c r="R8582" s="10" t="s">
        <v>24982</v>
      </c>
      <c r="S8582" s="11">
        <v>3</v>
      </c>
      <c r="T8582" s="9" t="s">
        <v>28592</v>
      </c>
      <c r="U8582" s="9"/>
      <c r="V8582" s="12"/>
      <c r="X8582" s="8" t="s">
        <v>18797</v>
      </c>
    </row>
    <row r="8583" spans="1:24" x14ac:dyDescent="0.25">
      <c r="A8583" s="16" t="s">
        <v>13523</v>
      </c>
      <c r="B8583" s="5" t="s">
        <v>16218</v>
      </c>
      <c r="C8583" s="5" t="s">
        <v>16207</v>
      </c>
      <c r="D8583" s="6">
        <f t="shared" si="616"/>
        <v>2350266</v>
      </c>
      <c r="E8583" s="6">
        <f t="shared" si="617"/>
        <v>2351189</v>
      </c>
      <c r="F8583" s="6">
        <f t="shared" si="620"/>
        <v>924</v>
      </c>
      <c r="G8583" s="40">
        <f t="shared" si="619"/>
        <v>354</v>
      </c>
      <c r="H8583" s="6">
        <v>31603905</v>
      </c>
      <c r="I8583" s="6">
        <v>31604828</v>
      </c>
      <c r="J8583" s="6">
        <v>1</v>
      </c>
      <c r="K8583" s="6">
        <f t="shared" si="618"/>
        <v>60</v>
      </c>
      <c r="L8583" s="6">
        <v>287</v>
      </c>
      <c r="M8583" s="1" t="s">
        <v>13524</v>
      </c>
      <c r="N8583" s="17" t="s">
        <v>29311</v>
      </c>
      <c r="O8583" s="17" t="s">
        <v>29450</v>
      </c>
      <c r="Q8583" s="9"/>
      <c r="R8583" s="10" t="s">
        <v>24983</v>
      </c>
      <c r="S8583" s="11">
        <v>0</v>
      </c>
      <c r="T8583" s="9" t="s">
        <v>16207</v>
      </c>
      <c r="U8583" s="9"/>
      <c r="V8583" s="12"/>
      <c r="X8583" s="8" t="s">
        <v>18797</v>
      </c>
    </row>
    <row r="8584" spans="1:24" x14ac:dyDescent="0.25">
      <c r="A8584" s="16" t="s">
        <v>13525</v>
      </c>
      <c r="B8584" s="5" t="s">
        <v>16218</v>
      </c>
      <c r="C8584" s="5" t="s">
        <v>16206</v>
      </c>
      <c r="D8584" s="6">
        <f t="shared" si="616"/>
        <v>2351597</v>
      </c>
      <c r="E8584" s="6">
        <f t="shared" si="617"/>
        <v>2353501</v>
      </c>
      <c r="F8584" s="6">
        <f t="shared" si="620"/>
        <v>1905</v>
      </c>
      <c r="G8584" s="40">
        <f t="shared" si="619"/>
        <v>407</v>
      </c>
      <c r="H8584" s="6">
        <v>31605236</v>
      </c>
      <c r="I8584" s="6">
        <v>31607140</v>
      </c>
      <c r="J8584" s="6">
        <v>0</v>
      </c>
      <c r="K8584" s="6">
        <f t="shared" si="618"/>
        <v>0</v>
      </c>
      <c r="L8584" s="6">
        <v>634</v>
      </c>
      <c r="M8584" s="1" t="s">
        <v>13526</v>
      </c>
      <c r="N8584" s="17" t="s">
        <v>18888</v>
      </c>
      <c r="O8584" s="17" t="s">
        <v>29450</v>
      </c>
      <c r="P8584" s="8" t="s">
        <v>16194</v>
      </c>
      <c r="Q8584" s="7" t="s">
        <v>17332</v>
      </c>
      <c r="R8584" s="14" t="s">
        <v>24984</v>
      </c>
      <c r="S8584" s="42">
        <v>1</v>
      </c>
      <c r="T8584" s="41" t="s">
        <v>28593</v>
      </c>
      <c r="U8584" s="7" t="s">
        <v>16207</v>
      </c>
      <c r="V8584" s="12"/>
      <c r="X8584" s="8" t="s">
        <v>18798</v>
      </c>
    </row>
    <row r="8585" spans="1:24" x14ac:dyDescent="0.25">
      <c r="A8585" s="16" t="s">
        <v>13527</v>
      </c>
      <c r="B8585" s="5" t="s">
        <v>16218</v>
      </c>
      <c r="C8585" s="5" t="s">
        <v>16207</v>
      </c>
      <c r="D8585" s="6">
        <f t="shared" si="616"/>
        <v>2353709</v>
      </c>
      <c r="E8585" s="6">
        <f t="shared" si="617"/>
        <v>2354929</v>
      </c>
      <c r="F8585" s="6">
        <f t="shared" si="620"/>
        <v>1221</v>
      </c>
      <c r="G8585" s="40">
        <f t="shared" si="619"/>
        <v>207</v>
      </c>
      <c r="H8585" s="6">
        <v>31607348</v>
      </c>
      <c r="I8585" s="6">
        <v>31608568</v>
      </c>
      <c r="J8585" s="6">
        <v>0</v>
      </c>
      <c r="K8585" s="6">
        <f t="shared" si="618"/>
        <v>0</v>
      </c>
      <c r="L8585" s="6">
        <v>406</v>
      </c>
      <c r="M8585" s="1" t="s">
        <v>14</v>
      </c>
      <c r="N8585" s="17" t="s">
        <v>29318</v>
      </c>
      <c r="O8585" s="17" t="s">
        <v>29450</v>
      </c>
      <c r="Q8585" s="9"/>
      <c r="R8585" s="10" t="s">
        <v>24985</v>
      </c>
      <c r="S8585" s="11">
        <v>0</v>
      </c>
      <c r="T8585" s="9" t="s">
        <v>16207</v>
      </c>
      <c r="U8585" s="9"/>
      <c r="V8585" s="12"/>
      <c r="X8585" s="8" t="s">
        <v>18797</v>
      </c>
    </row>
    <row r="8586" spans="1:24" x14ac:dyDescent="0.25">
      <c r="A8586" s="16" t="s">
        <v>13528</v>
      </c>
      <c r="B8586" s="5" t="s">
        <v>16218</v>
      </c>
      <c r="C8586" s="5" t="s">
        <v>16207</v>
      </c>
      <c r="D8586" s="6">
        <f t="shared" si="616"/>
        <v>2356425</v>
      </c>
      <c r="E8586" s="6">
        <f t="shared" si="617"/>
        <v>2358008</v>
      </c>
      <c r="F8586" s="6">
        <f t="shared" si="620"/>
        <v>1584</v>
      </c>
      <c r="G8586" s="40">
        <f t="shared" si="619"/>
        <v>1495</v>
      </c>
      <c r="H8586" s="6">
        <v>31610064</v>
      </c>
      <c r="I8586" s="6">
        <v>31611647</v>
      </c>
      <c r="J8586" s="6">
        <v>0</v>
      </c>
      <c r="K8586" s="6">
        <f t="shared" si="618"/>
        <v>0</v>
      </c>
      <c r="L8586" s="6">
        <v>527</v>
      </c>
      <c r="M8586" s="1" t="s">
        <v>9449</v>
      </c>
      <c r="N8586" s="17" t="s">
        <v>29325</v>
      </c>
      <c r="O8586" s="17" t="s">
        <v>29450</v>
      </c>
      <c r="Q8586" s="9"/>
      <c r="R8586" s="10" t="s">
        <v>23796</v>
      </c>
      <c r="S8586" s="11">
        <v>3</v>
      </c>
      <c r="T8586" s="9" t="s">
        <v>25400</v>
      </c>
      <c r="U8586" s="9" t="s">
        <v>16207</v>
      </c>
      <c r="V8586" s="12"/>
      <c r="X8586" s="8" t="s">
        <v>18797</v>
      </c>
    </row>
    <row r="8587" spans="1:24" x14ac:dyDescent="0.25">
      <c r="A8587" s="16" t="s">
        <v>13529</v>
      </c>
      <c r="B8587" s="5" t="s">
        <v>16218</v>
      </c>
      <c r="C8587" s="5" t="s">
        <v>16206</v>
      </c>
      <c r="D8587" s="6">
        <f t="shared" si="616"/>
        <v>2360460</v>
      </c>
      <c r="E8587" s="6">
        <f t="shared" si="617"/>
        <v>2362223</v>
      </c>
      <c r="F8587" s="6">
        <f t="shared" si="620"/>
        <v>1764</v>
      </c>
      <c r="G8587" s="40">
        <f t="shared" si="619"/>
        <v>2451</v>
      </c>
      <c r="H8587" s="6">
        <v>31614099</v>
      </c>
      <c r="I8587" s="6">
        <v>31615862</v>
      </c>
      <c r="J8587" s="6">
        <v>0</v>
      </c>
      <c r="K8587" s="6">
        <f t="shared" si="618"/>
        <v>0</v>
      </c>
      <c r="L8587" s="6">
        <v>587</v>
      </c>
      <c r="M8587" s="1" t="s">
        <v>28647</v>
      </c>
      <c r="N8587" s="17" t="s">
        <v>29325</v>
      </c>
      <c r="O8587" s="17" t="s">
        <v>29450</v>
      </c>
      <c r="P8587" s="8" t="s">
        <v>16195</v>
      </c>
      <c r="Q8587" s="7" t="s">
        <v>17507</v>
      </c>
      <c r="R8587" s="14" t="s">
        <v>19057</v>
      </c>
      <c r="S8587" s="42">
        <v>6</v>
      </c>
      <c r="T8587" s="41" t="s">
        <v>25120</v>
      </c>
      <c r="U8587" s="7" t="s">
        <v>16207</v>
      </c>
      <c r="V8587" s="12"/>
      <c r="X8587" s="8" t="s">
        <v>18797</v>
      </c>
    </row>
    <row r="8588" spans="1:24" x14ac:dyDescent="0.25">
      <c r="A8588" s="16" t="s">
        <v>13530</v>
      </c>
      <c r="B8588" s="5" t="s">
        <v>16218</v>
      </c>
      <c r="C8588" s="5" t="s">
        <v>16207</v>
      </c>
      <c r="D8588" s="6">
        <f t="shared" si="616"/>
        <v>2362317</v>
      </c>
      <c r="E8588" s="6">
        <f t="shared" si="617"/>
        <v>2363345</v>
      </c>
      <c r="F8588" s="6">
        <f t="shared" si="620"/>
        <v>1029</v>
      </c>
      <c r="G8588" s="40">
        <f t="shared" si="619"/>
        <v>93</v>
      </c>
      <c r="H8588" s="6">
        <v>31615956</v>
      </c>
      <c r="I8588" s="6">
        <v>31616984</v>
      </c>
      <c r="J8588" s="6">
        <v>0</v>
      </c>
      <c r="K8588" s="6">
        <f t="shared" si="618"/>
        <v>0</v>
      </c>
      <c r="L8588" s="6">
        <v>342</v>
      </c>
      <c r="M8588" s="1" t="s">
        <v>2863</v>
      </c>
      <c r="N8588" s="17" t="s">
        <v>29309</v>
      </c>
      <c r="O8588" s="17" t="s">
        <v>29450</v>
      </c>
      <c r="Q8588" s="9"/>
      <c r="R8588" s="10" t="s">
        <v>21131</v>
      </c>
      <c r="S8588" s="11">
        <v>1</v>
      </c>
      <c r="T8588" s="9" t="s">
        <v>25060</v>
      </c>
      <c r="U8588" s="9" t="s">
        <v>16207</v>
      </c>
      <c r="V8588" s="12"/>
      <c r="X8588" s="8" t="s">
        <v>18797</v>
      </c>
    </row>
    <row r="8589" spans="1:24" x14ac:dyDescent="0.25">
      <c r="A8589" s="16" t="s">
        <v>13531</v>
      </c>
      <c r="B8589" s="5" t="s">
        <v>16218</v>
      </c>
      <c r="C8589" s="5" t="s">
        <v>16206</v>
      </c>
      <c r="D8589" s="6">
        <f t="shared" si="616"/>
        <v>2364024</v>
      </c>
      <c r="E8589" s="6">
        <f t="shared" si="617"/>
        <v>2365337</v>
      </c>
      <c r="F8589" s="6">
        <f t="shared" si="620"/>
        <v>1314</v>
      </c>
      <c r="G8589" s="40">
        <f t="shared" si="619"/>
        <v>678</v>
      </c>
      <c r="H8589" s="6">
        <v>31617663</v>
      </c>
      <c r="I8589" s="6">
        <v>31618976</v>
      </c>
      <c r="J8589" s="6">
        <v>0</v>
      </c>
      <c r="K8589" s="6">
        <f t="shared" si="618"/>
        <v>0</v>
      </c>
      <c r="L8589" s="6">
        <v>437</v>
      </c>
      <c r="M8589" s="1" t="s">
        <v>149</v>
      </c>
      <c r="N8589" s="17" t="s">
        <v>29325</v>
      </c>
      <c r="O8589" s="17" t="s">
        <v>29450</v>
      </c>
      <c r="P8589" s="8" t="s">
        <v>16196</v>
      </c>
      <c r="Q8589" s="7" t="s">
        <v>17768</v>
      </c>
      <c r="R8589" s="14" t="s">
        <v>24975</v>
      </c>
      <c r="S8589" s="42">
        <v>2</v>
      </c>
      <c r="T8589" s="41" t="s">
        <v>25010</v>
      </c>
      <c r="U8589" s="7" t="s">
        <v>16207</v>
      </c>
      <c r="V8589" s="12"/>
      <c r="X8589" s="8" t="s">
        <v>18797</v>
      </c>
    </row>
    <row r="8590" spans="1:24" x14ac:dyDescent="0.25">
      <c r="A8590" s="16" t="s">
        <v>13532</v>
      </c>
      <c r="B8590" s="5" t="s">
        <v>16218</v>
      </c>
      <c r="C8590" s="5" t="s">
        <v>16207</v>
      </c>
      <c r="D8590" s="6">
        <f t="shared" si="616"/>
        <v>2365421</v>
      </c>
      <c r="E8590" s="6">
        <f t="shared" si="617"/>
        <v>2367760</v>
      </c>
      <c r="F8590" s="6">
        <f t="shared" si="620"/>
        <v>2340</v>
      </c>
      <c r="G8590" s="40">
        <f t="shared" si="619"/>
        <v>83</v>
      </c>
      <c r="H8590" s="6">
        <v>31619060</v>
      </c>
      <c r="I8590" s="6">
        <v>31621399</v>
      </c>
      <c r="J8590" s="6">
        <v>0</v>
      </c>
      <c r="K8590" s="6">
        <f t="shared" si="618"/>
        <v>0</v>
      </c>
      <c r="L8590" s="6">
        <v>779</v>
      </c>
      <c r="M8590" s="1" t="s">
        <v>758</v>
      </c>
      <c r="N8590" s="17" t="s">
        <v>29311</v>
      </c>
      <c r="O8590" s="17" t="s">
        <v>29450</v>
      </c>
      <c r="Q8590" s="9"/>
      <c r="R8590" s="10" t="s">
        <v>18917</v>
      </c>
      <c r="S8590" s="11">
        <v>2</v>
      </c>
      <c r="T8590" s="9" t="s">
        <v>25917</v>
      </c>
      <c r="U8590" s="9" t="s">
        <v>16207</v>
      </c>
      <c r="V8590" s="12"/>
      <c r="X8590" s="8" t="s">
        <v>18797</v>
      </c>
    </row>
    <row r="8591" spans="1:24" x14ac:dyDescent="0.25">
      <c r="A8591" s="16" t="s">
        <v>13533</v>
      </c>
      <c r="B8591" s="5" t="s">
        <v>16218</v>
      </c>
      <c r="C8591" s="5" t="s">
        <v>16206</v>
      </c>
      <c r="D8591" s="6">
        <f t="shared" si="616"/>
        <v>2370369</v>
      </c>
      <c r="E8591" s="6">
        <f t="shared" si="617"/>
        <v>2371893</v>
      </c>
      <c r="F8591" s="6">
        <f t="shared" si="620"/>
        <v>1525</v>
      </c>
      <c r="G8591" s="40">
        <f t="shared" si="619"/>
        <v>2608</v>
      </c>
      <c r="H8591" s="6">
        <v>31624008</v>
      </c>
      <c r="I8591" s="6">
        <v>31625532</v>
      </c>
      <c r="J8591" s="6">
        <v>1</v>
      </c>
      <c r="K8591" s="6">
        <f t="shared" si="618"/>
        <v>61</v>
      </c>
      <c r="L8591" s="6">
        <v>487</v>
      </c>
      <c r="M8591" s="1" t="s">
        <v>13534</v>
      </c>
      <c r="N8591" s="17" t="s">
        <v>29323</v>
      </c>
      <c r="O8591" s="17" t="s">
        <v>29450</v>
      </c>
      <c r="Q8591" s="9"/>
      <c r="R8591" s="10" t="s">
        <v>18917</v>
      </c>
      <c r="S8591" s="11">
        <v>2</v>
      </c>
      <c r="T8591" s="9" t="s">
        <v>25757</v>
      </c>
      <c r="U8591" s="9" t="s">
        <v>25293</v>
      </c>
      <c r="V8591" s="12"/>
      <c r="X8591" s="8" t="s">
        <v>18797</v>
      </c>
    </row>
    <row r="8592" spans="1:24" x14ac:dyDescent="0.25">
      <c r="A8592" s="16" t="s">
        <v>13535</v>
      </c>
      <c r="B8592" s="5" t="s">
        <v>16218</v>
      </c>
      <c r="C8592" s="5" t="s">
        <v>16206</v>
      </c>
      <c r="D8592" s="6">
        <f t="shared" si="616"/>
        <v>2372387</v>
      </c>
      <c r="E8592" s="6">
        <f t="shared" si="617"/>
        <v>2373427</v>
      </c>
      <c r="F8592" s="6">
        <f t="shared" si="620"/>
        <v>1041</v>
      </c>
      <c r="G8592" s="40">
        <f t="shared" si="619"/>
        <v>493</v>
      </c>
      <c r="H8592" s="6">
        <v>31626026</v>
      </c>
      <c r="I8592" s="6">
        <v>31627066</v>
      </c>
      <c r="J8592" s="6">
        <v>0</v>
      </c>
      <c r="K8592" s="6">
        <f t="shared" si="618"/>
        <v>0</v>
      </c>
      <c r="L8592" s="6">
        <v>346</v>
      </c>
      <c r="M8592" s="1" t="s">
        <v>13536</v>
      </c>
      <c r="N8592" s="17" t="s">
        <v>29323</v>
      </c>
      <c r="O8592" s="17" t="s">
        <v>29450</v>
      </c>
      <c r="P8592" s="8" t="s">
        <v>16197</v>
      </c>
      <c r="Q8592" s="7" t="s">
        <v>18435</v>
      </c>
      <c r="R8592" s="14" t="s">
        <v>23463</v>
      </c>
      <c r="S8592" s="42">
        <v>3</v>
      </c>
      <c r="T8592" s="41" t="s">
        <v>28594</v>
      </c>
      <c r="U8592" s="7" t="s">
        <v>16207</v>
      </c>
      <c r="V8592" s="12"/>
      <c r="X8592" s="8" t="s">
        <v>18797</v>
      </c>
    </row>
    <row r="8593" spans="1:24" x14ac:dyDescent="0.25">
      <c r="A8593" s="16" t="s">
        <v>13537</v>
      </c>
      <c r="B8593" s="5" t="s">
        <v>16218</v>
      </c>
      <c r="C8593" s="5" t="s">
        <v>16207</v>
      </c>
      <c r="D8593" s="6">
        <f t="shared" si="616"/>
        <v>2373761</v>
      </c>
      <c r="E8593" s="6">
        <f t="shared" si="617"/>
        <v>2374237</v>
      </c>
      <c r="F8593" s="6">
        <f t="shared" si="620"/>
        <v>477</v>
      </c>
      <c r="G8593" s="40">
        <f t="shared" si="619"/>
        <v>333</v>
      </c>
      <c r="H8593" s="6">
        <v>31627400</v>
      </c>
      <c r="I8593" s="6">
        <v>31627876</v>
      </c>
      <c r="J8593" s="6">
        <v>0</v>
      </c>
      <c r="K8593" s="6">
        <f t="shared" si="618"/>
        <v>0</v>
      </c>
      <c r="L8593" s="6">
        <v>158</v>
      </c>
      <c r="M8593" s="1" t="s">
        <v>14</v>
      </c>
      <c r="N8593" s="17" t="s">
        <v>29309</v>
      </c>
      <c r="O8593" s="17" t="s">
        <v>29450</v>
      </c>
      <c r="Q8593" s="9"/>
      <c r="R8593" s="10" t="s">
        <v>24986</v>
      </c>
      <c r="S8593" s="11">
        <v>0</v>
      </c>
      <c r="T8593" s="9" t="s">
        <v>16207</v>
      </c>
      <c r="U8593" s="9"/>
      <c r="V8593" s="12"/>
      <c r="X8593" s="8" t="s">
        <v>18797</v>
      </c>
    </row>
    <row r="8594" spans="1:24" x14ac:dyDescent="0.25">
      <c r="A8594" s="16" t="s">
        <v>13538</v>
      </c>
      <c r="B8594" s="5" t="s">
        <v>16218</v>
      </c>
      <c r="C8594" s="5" t="s">
        <v>16207</v>
      </c>
      <c r="D8594" s="6">
        <f t="shared" si="616"/>
        <v>2375391</v>
      </c>
      <c r="E8594" s="6">
        <f t="shared" si="617"/>
        <v>2377116</v>
      </c>
      <c r="F8594" s="6">
        <f t="shared" si="620"/>
        <v>1726</v>
      </c>
      <c r="G8594" s="40">
        <f t="shared" si="619"/>
        <v>1153</v>
      </c>
      <c r="H8594" s="6">
        <v>31629030</v>
      </c>
      <c r="I8594" s="6">
        <v>31630755</v>
      </c>
      <c r="J8594" s="6">
        <v>1</v>
      </c>
      <c r="K8594" s="6">
        <f t="shared" si="618"/>
        <v>61</v>
      </c>
      <c r="L8594" s="6">
        <v>554</v>
      </c>
      <c r="M8594" s="1" t="s">
        <v>13539</v>
      </c>
      <c r="N8594" s="17" t="s">
        <v>29323</v>
      </c>
      <c r="O8594" s="17" t="s">
        <v>29450</v>
      </c>
      <c r="P8594" s="8" t="s">
        <v>16198</v>
      </c>
      <c r="Q8594" s="7" t="s">
        <v>17940</v>
      </c>
      <c r="R8594" s="14" t="s">
        <v>24987</v>
      </c>
      <c r="S8594" s="42">
        <v>1</v>
      </c>
      <c r="T8594" s="41" t="s">
        <v>25072</v>
      </c>
      <c r="U8594" s="7" t="s">
        <v>25073</v>
      </c>
      <c r="V8594" s="12"/>
      <c r="X8594" s="8" t="s">
        <v>18797</v>
      </c>
    </row>
    <row r="8595" spans="1:24" x14ac:dyDescent="0.25">
      <c r="A8595" s="16" t="s">
        <v>13540</v>
      </c>
      <c r="B8595" s="5" t="s">
        <v>16218</v>
      </c>
      <c r="C8595" s="5" t="s">
        <v>16207</v>
      </c>
      <c r="D8595" s="6">
        <f t="shared" si="616"/>
        <v>2377401</v>
      </c>
      <c r="E8595" s="6">
        <f t="shared" si="617"/>
        <v>2378453</v>
      </c>
      <c r="F8595" s="6">
        <f t="shared" si="620"/>
        <v>1053</v>
      </c>
      <c r="G8595" s="40">
        <f t="shared" si="619"/>
        <v>284</v>
      </c>
      <c r="H8595" s="6">
        <v>31631040</v>
      </c>
      <c r="I8595" s="6">
        <v>31632092</v>
      </c>
      <c r="J8595" s="6">
        <v>0</v>
      </c>
      <c r="K8595" s="6">
        <f t="shared" si="618"/>
        <v>0</v>
      </c>
      <c r="L8595" s="6">
        <v>350</v>
      </c>
      <c r="M8595" s="1" t="s">
        <v>3088</v>
      </c>
      <c r="N8595" s="17" t="s">
        <v>18880</v>
      </c>
      <c r="O8595" s="17" t="s">
        <v>29450</v>
      </c>
      <c r="P8595" s="8" t="s">
        <v>14627</v>
      </c>
      <c r="Q8595" s="7" t="s">
        <v>18796</v>
      </c>
      <c r="R8595" s="14" t="s">
        <v>19811</v>
      </c>
      <c r="S8595" s="42">
        <v>1</v>
      </c>
      <c r="T8595" s="41" t="s">
        <v>25336</v>
      </c>
      <c r="U8595" s="7" t="s">
        <v>16207</v>
      </c>
      <c r="V8595" s="12"/>
      <c r="X8595" s="8" t="s">
        <v>18797</v>
      </c>
    </row>
    <row r="8596" spans="1:24" x14ac:dyDescent="0.25">
      <c r="A8596" s="16" t="s">
        <v>13541</v>
      </c>
      <c r="B8596" s="5" t="s">
        <v>16218</v>
      </c>
      <c r="C8596" s="5" t="s">
        <v>16207</v>
      </c>
      <c r="D8596" s="6">
        <f t="shared" si="616"/>
        <v>2379254</v>
      </c>
      <c r="E8596" s="6">
        <f t="shared" si="617"/>
        <v>2380813</v>
      </c>
      <c r="F8596" s="6">
        <f t="shared" si="620"/>
        <v>1560</v>
      </c>
      <c r="G8596" s="40">
        <f t="shared" si="619"/>
        <v>800</v>
      </c>
      <c r="H8596" s="6">
        <v>31632893</v>
      </c>
      <c r="I8596" s="6">
        <v>31634452</v>
      </c>
      <c r="J8596" s="6">
        <v>2</v>
      </c>
      <c r="K8596" s="6">
        <f t="shared" si="618"/>
        <v>228</v>
      </c>
      <c r="L8596" s="6">
        <v>443</v>
      </c>
      <c r="M8596" s="1" t="s">
        <v>13542</v>
      </c>
      <c r="N8596" s="17" t="s">
        <v>29311</v>
      </c>
      <c r="O8596" s="17" t="s">
        <v>29450</v>
      </c>
      <c r="P8596" s="8" t="s">
        <v>14657</v>
      </c>
      <c r="Q8596" s="7" t="s">
        <v>16514</v>
      </c>
      <c r="R8596" s="14" t="s">
        <v>24988</v>
      </c>
      <c r="S8596" s="42">
        <v>2</v>
      </c>
      <c r="T8596" s="41" t="s">
        <v>26932</v>
      </c>
      <c r="U8596" s="7" t="s">
        <v>25702</v>
      </c>
      <c r="V8596" s="12"/>
      <c r="X8596" s="8" t="s">
        <v>18797</v>
      </c>
    </row>
    <row r="8597" spans="1:24" x14ac:dyDescent="0.25">
      <c r="A8597" s="16" t="s">
        <v>13543</v>
      </c>
      <c r="B8597" s="5" t="s">
        <v>16218</v>
      </c>
      <c r="C8597" s="5" t="s">
        <v>16206</v>
      </c>
      <c r="D8597" s="6">
        <f t="shared" si="616"/>
        <v>2381282</v>
      </c>
      <c r="E8597" s="6">
        <f t="shared" si="617"/>
        <v>2382185</v>
      </c>
      <c r="F8597" s="6">
        <f t="shared" si="620"/>
        <v>904</v>
      </c>
      <c r="G8597" s="40">
        <f t="shared" si="619"/>
        <v>468</v>
      </c>
      <c r="H8597" s="6">
        <v>31634921</v>
      </c>
      <c r="I8597" s="6">
        <v>31635824</v>
      </c>
      <c r="J8597" s="6">
        <v>3</v>
      </c>
      <c r="K8597" s="6">
        <f t="shared" si="618"/>
        <v>286</v>
      </c>
      <c r="L8597" s="6">
        <v>205</v>
      </c>
      <c r="M8597" s="1" t="s">
        <v>14</v>
      </c>
      <c r="N8597" s="17" t="s">
        <v>29326</v>
      </c>
      <c r="O8597" s="17"/>
      <c r="Q8597" s="9"/>
      <c r="R8597" s="10" t="s">
        <v>18964</v>
      </c>
      <c r="S8597" s="11">
        <v>0</v>
      </c>
      <c r="T8597" s="9" t="s">
        <v>16207</v>
      </c>
      <c r="U8597" s="9"/>
      <c r="V8597" s="12"/>
      <c r="X8597" s="8" t="s">
        <v>18797</v>
      </c>
    </row>
    <row r="8598" spans="1:24" x14ac:dyDescent="0.25">
      <c r="A8598" s="16" t="s">
        <v>13544</v>
      </c>
      <c r="B8598" s="5" t="s">
        <v>16218</v>
      </c>
      <c r="C8598" s="5" t="s">
        <v>16206</v>
      </c>
      <c r="D8598" s="6">
        <f t="shared" si="616"/>
        <v>2383335</v>
      </c>
      <c r="E8598" s="6">
        <f t="shared" si="617"/>
        <v>2386700</v>
      </c>
      <c r="F8598" s="6">
        <f t="shared" si="620"/>
        <v>3366</v>
      </c>
      <c r="G8598" s="40">
        <f t="shared" si="619"/>
        <v>1149</v>
      </c>
      <c r="H8598" s="6">
        <v>31636974</v>
      </c>
      <c r="I8598" s="6">
        <v>31640339</v>
      </c>
      <c r="J8598" s="6">
        <v>1</v>
      </c>
      <c r="K8598" s="6">
        <f t="shared" si="618"/>
        <v>81</v>
      </c>
      <c r="L8598" s="6">
        <v>1094</v>
      </c>
      <c r="M8598" s="1" t="s">
        <v>13545</v>
      </c>
      <c r="N8598" s="17" t="s">
        <v>29311</v>
      </c>
      <c r="O8598" s="17" t="s">
        <v>29450</v>
      </c>
      <c r="Q8598" s="9"/>
      <c r="R8598" s="10" t="s">
        <v>24989</v>
      </c>
      <c r="S8598" s="11">
        <v>4</v>
      </c>
      <c r="T8598" s="9" t="s">
        <v>28595</v>
      </c>
      <c r="U8598" s="9"/>
      <c r="V8598" s="12"/>
      <c r="X8598" s="8" t="s">
        <v>18797</v>
      </c>
    </row>
    <row r="8599" spans="1:24" x14ac:dyDescent="0.25">
      <c r="A8599" s="16" t="s">
        <v>13546</v>
      </c>
      <c r="B8599" s="5" t="s">
        <v>16218</v>
      </c>
      <c r="C8599" s="5" t="s">
        <v>16206</v>
      </c>
      <c r="D8599" s="6">
        <f t="shared" si="616"/>
        <v>2390036</v>
      </c>
      <c r="E8599" s="6">
        <f t="shared" si="617"/>
        <v>2393656</v>
      </c>
      <c r="F8599" s="6">
        <f t="shared" si="620"/>
        <v>3621</v>
      </c>
      <c r="G8599" s="40">
        <f t="shared" si="619"/>
        <v>3335</v>
      </c>
      <c r="H8599" s="6">
        <v>31643675</v>
      </c>
      <c r="I8599" s="6">
        <v>31647295</v>
      </c>
      <c r="J8599" s="6">
        <v>0</v>
      </c>
      <c r="K8599" s="6">
        <f t="shared" si="618"/>
        <v>0</v>
      </c>
      <c r="L8599" s="6">
        <v>1206</v>
      </c>
      <c r="M8599" s="1" t="s">
        <v>28773</v>
      </c>
      <c r="N8599" s="17" t="s">
        <v>29308</v>
      </c>
      <c r="O8599" s="17" t="s">
        <v>29450</v>
      </c>
      <c r="P8599" s="8" t="s">
        <v>16199</v>
      </c>
      <c r="Q8599" s="7" t="s">
        <v>17151</v>
      </c>
      <c r="R8599" s="14" t="s">
        <v>20713</v>
      </c>
      <c r="S8599" s="42">
        <v>1</v>
      </c>
      <c r="T8599" s="41" t="s">
        <v>25214</v>
      </c>
      <c r="U8599" s="7"/>
      <c r="V8599" s="12"/>
      <c r="X8599" s="8" t="s">
        <v>18797</v>
      </c>
    </row>
    <row r="8600" spans="1:24" x14ac:dyDescent="0.25">
      <c r="A8600" s="16" t="s">
        <v>13547</v>
      </c>
      <c r="B8600" s="5" t="s">
        <v>16218</v>
      </c>
      <c r="C8600" s="5" t="s">
        <v>16206</v>
      </c>
      <c r="D8600" s="6">
        <f t="shared" si="616"/>
        <v>2394791</v>
      </c>
      <c r="E8600" s="6">
        <f t="shared" si="617"/>
        <v>2396392</v>
      </c>
      <c r="F8600" s="6">
        <f t="shared" si="620"/>
        <v>1602</v>
      </c>
      <c r="G8600" s="40">
        <f t="shared" si="619"/>
        <v>1134</v>
      </c>
      <c r="H8600" s="6">
        <v>31648430</v>
      </c>
      <c r="I8600" s="6">
        <v>31650031</v>
      </c>
      <c r="J8600" s="6">
        <v>1</v>
      </c>
      <c r="K8600" s="6">
        <f t="shared" si="618"/>
        <v>51</v>
      </c>
      <c r="L8600" s="6">
        <v>516</v>
      </c>
      <c r="M8600" s="1" t="s">
        <v>13548</v>
      </c>
      <c r="N8600" s="17" t="s">
        <v>29339</v>
      </c>
      <c r="O8600" s="17" t="s">
        <v>29450</v>
      </c>
      <c r="Q8600" s="9"/>
      <c r="R8600" s="10" t="s">
        <v>24990</v>
      </c>
      <c r="S8600" s="11">
        <v>6</v>
      </c>
      <c r="T8600" s="9" t="s">
        <v>25286</v>
      </c>
      <c r="U8600" s="9"/>
      <c r="V8600" s="12"/>
      <c r="X8600" s="8" t="s">
        <v>18797</v>
      </c>
    </row>
    <row r="8601" spans="1:24" x14ac:dyDescent="0.25">
      <c r="A8601" s="16" t="s">
        <v>13549</v>
      </c>
      <c r="B8601" s="5" t="s">
        <v>16218</v>
      </c>
      <c r="C8601" s="5" t="s">
        <v>16207</v>
      </c>
      <c r="D8601" s="6">
        <f t="shared" si="616"/>
        <v>2396464</v>
      </c>
      <c r="E8601" s="6">
        <f t="shared" si="617"/>
        <v>2399235</v>
      </c>
      <c r="F8601" s="6">
        <f t="shared" si="620"/>
        <v>2772</v>
      </c>
      <c r="G8601" s="40">
        <f t="shared" si="619"/>
        <v>71</v>
      </c>
      <c r="H8601" s="6">
        <v>31650103</v>
      </c>
      <c r="I8601" s="6">
        <v>31652874</v>
      </c>
      <c r="J8601" s="6">
        <v>0</v>
      </c>
      <c r="K8601" s="6">
        <f t="shared" si="618"/>
        <v>0</v>
      </c>
      <c r="L8601" s="6">
        <v>923</v>
      </c>
      <c r="M8601" s="1" t="s">
        <v>14</v>
      </c>
      <c r="N8601" s="17" t="s">
        <v>29449</v>
      </c>
      <c r="O8601" s="17" t="s">
        <v>29451</v>
      </c>
      <c r="Q8601" s="9"/>
      <c r="R8601" s="10" t="s">
        <v>24493</v>
      </c>
      <c r="S8601" s="11">
        <v>6</v>
      </c>
      <c r="T8601" s="9" t="s">
        <v>28596</v>
      </c>
      <c r="U8601" s="9"/>
      <c r="V8601" s="12"/>
      <c r="X8601" s="8" t="s">
        <v>18798</v>
      </c>
    </row>
    <row r="8602" spans="1:24" x14ac:dyDescent="0.25">
      <c r="A8602" s="16" t="s">
        <v>13550</v>
      </c>
      <c r="B8602" s="5" t="s">
        <v>16218</v>
      </c>
      <c r="C8602" s="5" t="s">
        <v>16207</v>
      </c>
      <c r="D8602" s="6">
        <f t="shared" si="616"/>
        <v>2399631</v>
      </c>
      <c r="E8602" s="6">
        <f t="shared" si="617"/>
        <v>2400773</v>
      </c>
      <c r="F8602" s="6">
        <f t="shared" si="620"/>
        <v>1143</v>
      </c>
      <c r="G8602" s="40">
        <f t="shared" si="619"/>
        <v>395</v>
      </c>
      <c r="H8602" s="6">
        <v>31653270</v>
      </c>
      <c r="I8602" s="6">
        <v>31654412</v>
      </c>
      <c r="J8602" s="6">
        <v>0</v>
      </c>
      <c r="K8602" s="6">
        <f t="shared" si="618"/>
        <v>0</v>
      </c>
      <c r="L8602" s="6">
        <v>380</v>
      </c>
      <c r="M8602" s="1" t="s">
        <v>2248</v>
      </c>
      <c r="N8602" s="17" t="s">
        <v>29316</v>
      </c>
      <c r="O8602" s="17" t="s">
        <v>29450</v>
      </c>
      <c r="Q8602" s="9"/>
      <c r="R8602" s="10" t="s">
        <v>24991</v>
      </c>
      <c r="S8602" s="11">
        <v>3</v>
      </c>
      <c r="T8602" s="9" t="s">
        <v>25394</v>
      </c>
      <c r="U8602" s="9" t="s">
        <v>16207</v>
      </c>
      <c r="V8602" s="12"/>
      <c r="X8602" s="8" t="s">
        <v>18797</v>
      </c>
    </row>
    <row r="8603" spans="1:24" x14ac:dyDescent="0.25">
      <c r="A8603" s="16" t="s">
        <v>13551</v>
      </c>
      <c r="B8603" s="5" t="s">
        <v>16218</v>
      </c>
      <c r="C8603" s="5" t="s">
        <v>16206</v>
      </c>
      <c r="D8603" s="6">
        <f t="shared" si="616"/>
        <v>2403309</v>
      </c>
      <c r="E8603" s="6">
        <f t="shared" si="617"/>
        <v>2405618</v>
      </c>
      <c r="F8603" s="6">
        <f t="shared" si="620"/>
        <v>2310</v>
      </c>
      <c r="G8603" s="40">
        <f t="shared" si="619"/>
        <v>2535</v>
      </c>
      <c r="H8603" s="6">
        <v>31656948</v>
      </c>
      <c r="I8603" s="6">
        <v>31659257</v>
      </c>
      <c r="J8603" s="6">
        <v>0</v>
      </c>
      <c r="K8603" s="6">
        <f t="shared" si="618"/>
        <v>0</v>
      </c>
      <c r="L8603" s="6">
        <v>769</v>
      </c>
      <c r="M8603" s="1" t="s">
        <v>14</v>
      </c>
      <c r="N8603" s="17" t="s">
        <v>29316</v>
      </c>
      <c r="O8603" s="17" t="s">
        <v>29450</v>
      </c>
      <c r="Q8603" s="9"/>
      <c r="R8603" s="10" t="s">
        <v>19140</v>
      </c>
      <c r="S8603" s="11">
        <v>3</v>
      </c>
      <c r="T8603" s="9" t="s">
        <v>25400</v>
      </c>
      <c r="U8603" s="9" t="s">
        <v>16207</v>
      </c>
      <c r="V8603" s="12"/>
      <c r="X8603" s="8" t="s">
        <v>18797</v>
      </c>
    </row>
    <row r="8604" spans="1:24" x14ac:dyDescent="0.25">
      <c r="A8604" s="16" t="s">
        <v>13552</v>
      </c>
      <c r="B8604" s="5" t="s">
        <v>16218</v>
      </c>
      <c r="C8604" s="5" t="s">
        <v>16207</v>
      </c>
      <c r="D8604" s="6">
        <f t="shared" si="616"/>
        <v>2405680</v>
      </c>
      <c r="E8604" s="6">
        <f t="shared" si="617"/>
        <v>2406477</v>
      </c>
      <c r="F8604" s="6">
        <f t="shared" si="620"/>
        <v>798</v>
      </c>
      <c r="G8604" s="40">
        <f t="shared" si="619"/>
        <v>61</v>
      </c>
      <c r="H8604" s="6">
        <v>31659319</v>
      </c>
      <c r="I8604" s="6">
        <v>31660116</v>
      </c>
      <c r="J8604" s="6">
        <v>0</v>
      </c>
      <c r="K8604" s="6">
        <f t="shared" si="618"/>
        <v>0</v>
      </c>
      <c r="L8604" s="6">
        <v>265</v>
      </c>
      <c r="M8604" s="1" t="s">
        <v>14</v>
      </c>
      <c r="N8604" s="17" t="s">
        <v>29316</v>
      </c>
      <c r="O8604" s="17" t="s">
        <v>29450</v>
      </c>
      <c r="Q8604" s="9"/>
      <c r="R8604" s="10" t="s">
        <v>24992</v>
      </c>
      <c r="S8604" s="11">
        <v>3</v>
      </c>
      <c r="T8604" s="9" t="s">
        <v>25782</v>
      </c>
      <c r="U8604" s="9"/>
      <c r="V8604" s="12"/>
      <c r="X8604" s="8" t="s">
        <v>18797</v>
      </c>
    </row>
    <row r="8605" spans="1:24" x14ac:dyDescent="0.25">
      <c r="A8605" s="16" t="s">
        <v>13553</v>
      </c>
      <c r="B8605" s="5" t="s">
        <v>16218</v>
      </c>
      <c r="C8605" s="5" t="s">
        <v>16206</v>
      </c>
      <c r="D8605" s="6">
        <f t="shared" si="616"/>
        <v>2407169</v>
      </c>
      <c r="E8605" s="6">
        <f t="shared" si="617"/>
        <v>2408713</v>
      </c>
      <c r="F8605" s="6">
        <f t="shared" si="620"/>
        <v>1545</v>
      </c>
      <c r="G8605" s="40">
        <f t="shared" si="619"/>
        <v>691</v>
      </c>
      <c r="H8605" s="6">
        <v>31660808</v>
      </c>
      <c r="I8605" s="6">
        <v>31662352</v>
      </c>
      <c r="J8605" s="6">
        <v>1</v>
      </c>
      <c r="K8605" s="6">
        <f t="shared" si="618"/>
        <v>54</v>
      </c>
      <c r="L8605" s="6">
        <v>496</v>
      </c>
      <c r="M8605" s="1" t="s">
        <v>2186</v>
      </c>
      <c r="N8605" s="17" t="s">
        <v>29327</v>
      </c>
      <c r="O8605" s="17" t="s">
        <v>29450</v>
      </c>
      <c r="P8605" s="8" t="s">
        <v>16200</v>
      </c>
      <c r="Q8605" s="7" t="s">
        <v>17571</v>
      </c>
      <c r="R8605" s="14" t="s">
        <v>24993</v>
      </c>
      <c r="S8605" s="42">
        <v>3</v>
      </c>
      <c r="T8605" s="41" t="s">
        <v>25400</v>
      </c>
      <c r="U8605" s="7" t="s">
        <v>16207</v>
      </c>
      <c r="V8605" s="12"/>
      <c r="X8605" s="8" t="s">
        <v>18797</v>
      </c>
    </row>
    <row r="8606" spans="1:24" x14ac:dyDescent="0.25">
      <c r="A8606" s="16" t="s">
        <v>13554</v>
      </c>
      <c r="B8606" s="5" t="s">
        <v>16218</v>
      </c>
      <c r="C8606" s="5" t="s">
        <v>16206</v>
      </c>
      <c r="D8606" s="6">
        <f t="shared" si="616"/>
        <v>2409493</v>
      </c>
      <c r="E8606" s="6">
        <f t="shared" si="617"/>
        <v>2411793</v>
      </c>
      <c r="F8606" s="6">
        <f t="shared" si="620"/>
        <v>2301</v>
      </c>
      <c r="G8606" s="40">
        <f t="shared" si="619"/>
        <v>779</v>
      </c>
      <c r="H8606" s="6">
        <v>31663132</v>
      </c>
      <c r="I8606" s="6">
        <v>31665432</v>
      </c>
      <c r="J8606" s="6">
        <v>0</v>
      </c>
      <c r="K8606" s="6">
        <f t="shared" si="618"/>
        <v>0</v>
      </c>
      <c r="L8606" s="6">
        <v>766</v>
      </c>
      <c r="M8606" s="1" t="s">
        <v>2248</v>
      </c>
      <c r="N8606" s="17" t="s">
        <v>29316</v>
      </c>
      <c r="O8606" s="17" t="s">
        <v>29450</v>
      </c>
      <c r="Q8606" s="9"/>
      <c r="R8606" s="10" t="s">
        <v>22067</v>
      </c>
      <c r="S8606" s="11">
        <v>2</v>
      </c>
      <c r="T8606" s="9" t="s">
        <v>25044</v>
      </c>
      <c r="U8606" s="9" t="s">
        <v>16207</v>
      </c>
      <c r="V8606" s="12"/>
      <c r="X8606" s="8" t="s">
        <v>18797</v>
      </c>
    </row>
    <row r="8607" spans="1:24" x14ac:dyDescent="0.25">
      <c r="A8607" s="16" t="s">
        <v>13555</v>
      </c>
      <c r="B8607" s="5" t="s">
        <v>16218</v>
      </c>
      <c r="C8607" s="5" t="s">
        <v>16206</v>
      </c>
      <c r="D8607" s="6">
        <f t="shared" si="616"/>
        <v>2412546</v>
      </c>
      <c r="E8607" s="6">
        <f t="shared" si="617"/>
        <v>2413169</v>
      </c>
      <c r="F8607" s="6">
        <f t="shared" si="620"/>
        <v>624</v>
      </c>
      <c r="G8607" s="40">
        <f t="shared" si="619"/>
        <v>752</v>
      </c>
      <c r="H8607" s="6">
        <v>31666185</v>
      </c>
      <c r="I8607" s="6">
        <v>31666808</v>
      </c>
      <c r="J8607" s="6">
        <v>1</v>
      </c>
      <c r="K8607" s="6">
        <f t="shared" si="618"/>
        <v>69</v>
      </c>
      <c r="L8607" s="6">
        <v>184</v>
      </c>
      <c r="M8607" s="1" t="s">
        <v>14</v>
      </c>
      <c r="N8607" s="17" t="s">
        <v>29344</v>
      </c>
      <c r="O8607" s="17" t="s">
        <v>29450</v>
      </c>
      <c r="Q8607" s="9"/>
      <c r="R8607" s="10" t="s">
        <v>19968</v>
      </c>
      <c r="S8607" s="11">
        <v>0</v>
      </c>
      <c r="T8607" s="9" t="s">
        <v>16207</v>
      </c>
      <c r="U8607" s="9"/>
      <c r="V8607" s="12"/>
      <c r="X8607" s="8" t="s">
        <v>18797</v>
      </c>
    </row>
    <row r="8608" spans="1:24" x14ac:dyDescent="0.25">
      <c r="A8608" s="16" t="s">
        <v>13556</v>
      </c>
      <c r="B8608" s="5" t="s">
        <v>16218</v>
      </c>
      <c r="C8608" s="5" t="s">
        <v>16207</v>
      </c>
      <c r="D8608" s="6">
        <f t="shared" si="616"/>
        <v>2416677</v>
      </c>
      <c r="E8608" s="6">
        <f t="shared" si="617"/>
        <v>2417009</v>
      </c>
      <c r="F8608" s="6">
        <f t="shared" si="620"/>
        <v>333</v>
      </c>
      <c r="G8608" s="40">
        <f t="shared" si="619"/>
        <v>3507</v>
      </c>
      <c r="H8608" s="6">
        <v>31670316</v>
      </c>
      <c r="I8608" s="6">
        <v>31670648</v>
      </c>
      <c r="J8608" s="6">
        <v>0</v>
      </c>
      <c r="K8608" s="6">
        <f t="shared" si="618"/>
        <v>0</v>
      </c>
      <c r="L8608" s="6">
        <v>110</v>
      </c>
      <c r="M8608" s="1" t="s">
        <v>14</v>
      </c>
      <c r="N8608" s="17" t="s">
        <v>29318</v>
      </c>
      <c r="O8608" s="17" t="s">
        <v>29450</v>
      </c>
      <c r="Q8608" s="9"/>
      <c r="R8608" s="10" t="s">
        <v>24994</v>
      </c>
      <c r="S8608" s="11">
        <v>0</v>
      </c>
      <c r="T8608" s="9" t="s">
        <v>16207</v>
      </c>
      <c r="U8608" s="9"/>
      <c r="V8608" s="12"/>
      <c r="X8608" s="8" t="s">
        <v>18797</v>
      </c>
    </row>
    <row r="8609" spans="1:24" x14ac:dyDescent="0.25">
      <c r="A8609" s="16" t="s">
        <v>13557</v>
      </c>
      <c r="B8609" s="5" t="s">
        <v>16218</v>
      </c>
      <c r="C8609" s="5" t="s">
        <v>16206</v>
      </c>
      <c r="D8609" s="6">
        <f t="shared" si="616"/>
        <v>2426753</v>
      </c>
      <c r="E8609" s="6">
        <f t="shared" si="617"/>
        <v>2428065</v>
      </c>
      <c r="F8609" s="6">
        <f t="shared" si="620"/>
        <v>1313</v>
      </c>
      <c r="G8609" s="40">
        <f t="shared" si="619"/>
        <v>9743</v>
      </c>
      <c r="H8609" s="6">
        <v>31680392</v>
      </c>
      <c r="I8609" s="6">
        <v>31681704</v>
      </c>
      <c r="J8609" s="6">
        <v>1</v>
      </c>
      <c r="K8609" s="6">
        <f t="shared" si="618"/>
        <v>68</v>
      </c>
      <c r="L8609" s="6">
        <v>414</v>
      </c>
      <c r="M8609" s="1" t="s">
        <v>8300</v>
      </c>
      <c r="N8609" s="17" t="s">
        <v>29322</v>
      </c>
      <c r="O8609" s="17" t="s">
        <v>29451</v>
      </c>
      <c r="Q8609" s="9"/>
      <c r="R8609" s="10" t="s">
        <v>19418</v>
      </c>
      <c r="S8609" s="11">
        <v>1</v>
      </c>
      <c r="T8609" s="9" t="s">
        <v>25063</v>
      </c>
      <c r="U8609" s="9" t="s">
        <v>16207</v>
      </c>
      <c r="V8609" s="12"/>
      <c r="X8609" s="8" t="s">
        <v>18797</v>
      </c>
    </row>
    <row r="8610" spans="1:24" x14ac:dyDescent="0.25">
      <c r="A8610" s="16" t="s">
        <v>13558</v>
      </c>
      <c r="B8610" s="5" t="s">
        <v>16218</v>
      </c>
      <c r="C8610" s="5" t="s">
        <v>16207</v>
      </c>
      <c r="D8610" s="6">
        <f t="shared" si="616"/>
        <v>2428404</v>
      </c>
      <c r="E8610" s="6">
        <f t="shared" si="617"/>
        <v>2429828</v>
      </c>
      <c r="F8610" s="6">
        <f t="shared" si="620"/>
        <v>1425</v>
      </c>
      <c r="G8610" s="40">
        <f t="shared" si="619"/>
        <v>338</v>
      </c>
      <c r="H8610" s="6">
        <v>31682043</v>
      </c>
      <c r="I8610" s="6">
        <v>31683467</v>
      </c>
      <c r="J8610" s="6">
        <v>0</v>
      </c>
      <c r="K8610" s="6">
        <f t="shared" si="618"/>
        <v>0</v>
      </c>
      <c r="L8610" s="6">
        <v>474</v>
      </c>
      <c r="M8610" s="1" t="s">
        <v>13559</v>
      </c>
      <c r="N8610" s="17" t="s">
        <v>29317</v>
      </c>
      <c r="O8610" s="17" t="s">
        <v>29450</v>
      </c>
      <c r="Q8610" s="9"/>
      <c r="R8610" s="10" t="s">
        <v>19668</v>
      </c>
      <c r="S8610" s="11">
        <v>2</v>
      </c>
      <c r="T8610" s="9" t="s">
        <v>25143</v>
      </c>
      <c r="U8610" s="9"/>
      <c r="V8610" s="12"/>
      <c r="X8610" s="8" t="s">
        <v>18797</v>
      </c>
    </row>
    <row r="8611" spans="1:24" x14ac:dyDescent="0.25">
      <c r="A8611" s="16" t="s">
        <v>13560</v>
      </c>
      <c r="B8611" s="5" t="s">
        <v>16218</v>
      </c>
      <c r="C8611" s="5" t="s">
        <v>16206</v>
      </c>
      <c r="D8611" s="6">
        <f t="shared" si="616"/>
        <v>2430500</v>
      </c>
      <c r="E8611" s="6">
        <f t="shared" si="617"/>
        <v>2431276</v>
      </c>
      <c r="F8611" s="6">
        <f t="shared" si="620"/>
        <v>777</v>
      </c>
      <c r="G8611" s="40">
        <f t="shared" si="619"/>
        <v>671</v>
      </c>
      <c r="H8611" s="6">
        <v>31684139</v>
      </c>
      <c r="I8611" s="6">
        <v>31684915</v>
      </c>
      <c r="J8611" s="6">
        <v>0</v>
      </c>
      <c r="K8611" s="6">
        <f t="shared" si="618"/>
        <v>0</v>
      </c>
      <c r="L8611" s="6">
        <v>258</v>
      </c>
      <c r="M8611" s="1" t="s">
        <v>13561</v>
      </c>
      <c r="N8611" s="17" t="s">
        <v>29317</v>
      </c>
      <c r="O8611" s="17" t="s">
        <v>29450</v>
      </c>
      <c r="P8611" s="8" t="s">
        <v>16201</v>
      </c>
      <c r="Q8611" s="7" t="s">
        <v>18643</v>
      </c>
      <c r="R8611" s="14" t="s">
        <v>24995</v>
      </c>
      <c r="S8611" s="42">
        <v>3</v>
      </c>
      <c r="T8611" s="41" t="s">
        <v>25207</v>
      </c>
      <c r="U8611" s="7"/>
      <c r="V8611" s="12"/>
      <c r="X8611" s="8" t="s">
        <v>18797</v>
      </c>
    </row>
    <row r="8612" spans="1:24" x14ac:dyDescent="0.25">
      <c r="A8612" s="16" t="s">
        <v>13562</v>
      </c>
      <c r="B8612" s="5" t="s">
        <v>16218</v>
      </c>
      <c r="C8612" s="5" t="s">
        <v>16207</v>
      </c>
      <c r="D8612" s="6">
        <f t="shared" si="616"/>
        <v>2431413</v>
      </c>
      <c r="E8612" s="6">
        <f t="shared" si="617"/>
        <v>2432907</v>
      </c>
      <c r="F8612" s="6">
        <f t="shared" si="620"/>
        <v>1495</v>
      </c>
      <c r="G8612" s="40">
        <f t="shared" si="619"/>
        <v>136</v>
      </c>
      <c r="H8612" s="6">
        <v>31685052</v>
      </c>
      <c r="I8612" s="6">
        <v>31686546</v>
      </c>
      <c r="J8612" s="6">
        <v>4</v>
      </c>
      <c r="K8612" s="6">
        <f t="shared" si="618"/>
        <v>577</v>
      </c>
      <c r="L8612" s="6">
        <v>305</v>
      </c>
      <c r="M8612" s="1" t="s">
        <v>14</v>
      </c>
      <c r="N8612" s="17" t="s">
        <v>18892</v>
      </c>
      <c r="O8612" s="17" t="s">
        <v>18892</v>
      </c>
      <c r="Q8612" s="9"/>
      <c r="R8612" s="10" t="s">
        <v>18988</v>
      </c>
      <c r="S8612" s="11">
        <v>2</v>
      </c>
      <c r="T8612" s="9" t="s">
        <v>25069</v>
      </c>
      <c r="U8612" s="9"/>
      <c r="V8612" s="12"/>
      <c r="X8612" s="8" t="s">
        <v>18797</v>
      </c>
    </row>
    <row r="8613" spans="1:24" x14ac:dyDescent="0.25">
      <c r="A8613" s="16" t="s">
        <v>13563</v>
      </c>
      <c r="B8613" s="5" t="s">
        <v>16218</v>
      </c>
      <c r="C8613" s="5" t="s">
        <v>16207</v>
      </c>
      <c r="D8613" s="6">
        <f t="shared" si="616"/>
        <v>2434005</v>
      </c>
      <c r="E8613" s="6">
        <f t="shared" si="617"/>
        <v>2435261</v>
      </c>
      <c r="F8613" s="6">
        <f t="shared" si="620"/>
        <v>1257</v>
      </c>
      <c r="G8613" s="40">
        <f t="shared" si="619"/>
        <v>1097</v>
      </c>
      <c r="H8613" s="6">
        <v>31687644</v>
      </c>
      <c r="I8613" s="6">
        <v>31688900</v>
      </c>
      <c r="J8613" s="6">
        <v>0</v>
      </c>
      <c r="K8613" s="6">
        <f t="shared" si="618"/>
        <v>0</v>
      </c>
      <c r="L8613" s="6">
        <v>418</v>
      </c>
      <c r="M8613" s="1" t="s">
        <v>14</v>
      </c>
      <c r="N8613" s="17" t="s">
        <v>29327</v>
      </c>
      <c r="O8613" s="17" t="s">
        <v>29451</v>
      </c>
      <c r="Q8613" s="9"/>
      <c r="R8613" s="10" t="s">
        <v>24996</v>
      </c>
      <c r="S8613" s="11">
        <v>1</v>
      </c>
      <c r="T8613" s="9" t="s">
        <v>25111</v>
      </c>
      <c r="U8613" s="9"/>
      <c r="V8613" s="12"/>
      <c r="X8613" s="8" t="s">
        <v>18797</v>
      </c>
    </row>
    <row r="8614" spans="1:24" x14ac:dyDescent="0.25">
      <c r="A8614" s="16" t="s">
        <v>13564</v>
      </c>
      <c r="B8614" s="5" t="s">
        <v>16218</v>
      </c>
      <c r="C8614" s="5" t="s">
        <v>16206</v>
      </c>
      <c r="D8614" s="6">
        <f t="shared" si="616"/>
        <v>2436093</v>
      </c>
      <c r="E8614" s="6">
        <f t="shared" si="617"/>
        <v>2437142</v>
      </c>
      <c r="F8614" s="6">
        <f t="shared" si="620"/>
        <v>1050</v>
      </c>
      <c r="G8614" s="40">
        <f t="shared" si="619"/>
        <v>831</v>
      </c>
      <c r="H8614" s="6">
        <v>31689732</v>
      </c>
      <c r="I8614" s="6">
        <v>31690781</v>
      </c>
      <c r="J8614" s="6">
        <v>3</v>
      </c>
      <c r="K8614" s="6">
        <f t="shared" si="618"/>
        <v>171</v>
      </c>
      <c r="L8614" s="6">
        <v>292</v>
      </c>
      <c r="M8614" s="1" t="s">
        <v>13565</v>
      </c>
      <c r="N8614" s="17" t="s">
        <v>29310</v>
      </c>
      <c r="O8614" s="17" t="s">
        <v>29310</v>
      </c>
      <c r="P8614" s="8" t="s">
        <v>13993</v>
      </c>
      <c r="Q8614" s="7" t="s">
        <v>18794</v>
      </c>
      <c r="R8614" s="14" t="s">
        <v>19847</v>
      </c>
      <c r="S8614" s="42">
        <v>6</v>
      </c>
      <c r="T8614" s="41" t="s">
        <v>28597</v>
      </c>
      <c r="U8614" s="7" t="s">
        <v>16207</v>
      </c>
      <c r="V8614" s="12"/>
      <c r="X8614" s="8" t="s">
        <v>18797</v>
      </c>
    </row>
    <row r="8615" spans="1:24" x14ac:dyDescent="0.25">
      <c r="A8615" s="16" t="s">
        <v>13566</v>
      </c>
      <c r="B8615" s="5" t="s">
        <v>16218</v>
      </c>
      <c r="C8615" s="5" t="s">
        <v>16207</v>
      </c>
      <c r="D8615" s="6">
        <f t="shared" si="616"/>
        <v>2437280</v>
      </c>
      <c r="E8615" s="6">
        <f t="shared" si="617"/>
        <v>2437688</v>
      </c>
      <c r="F8615" s="6">
        <f t="shared" si="620"/>
        <v>409</v>
      </c>
      <c r="G8615" s="40">
        <f t="shared" si="619"/>
        <v>137</v>
      </c>
      <c r="H8615" s="6">
        <v>31690919</v>
      </c>
      <c r="I8615" s="6">
        <v>31691327</v>
      </c>
      <c r="J8615" s="6">
        <v>1</v>
      </c>
      <c r="K8615" s="6">
        <f t="shared" si="618"/>
        <v>61</v>
      </c>
      <c r="L8615" s="6">
        <v>115</v>
      </c>
      <c r="M8615" s="1" t="s">
        <v>14</v>
      </c>
      <c r="N8615" s="17" t="s">
        <v>29362</v>
      </c>
      <c r="O8615" s="17" t="s">
        <v>29451</v>
      </c>
      <c r="Q8615" s="9"/>
      <c r="R8615" s="10" t="s">
        <v>24997</v>
      </c>
      <c r="S8615" s="11">
        <v>0</v>
      </c>
      <c r="T8615" s="9" t="s">
        <v>16207</v>
      </c>
      <c r="U8615" s="9"/>
      <c r="V8615" s="12"/>
      <c r="X8615" s="8" t="s">
        <v>18797</v>
      </c>
    </row>
    <row r="8616" spans="1:24" x14ac:dyDescent="0.25">
      <c r="A8616" s="16" t="s">
        <v>13567</v>
      </c>
      <c r="B8616" s="5" t="s">
        <v>16218</v>
      </c>
      <c r="C8616" s="5" t="s">
        <v>16206</v>
      </c>
      <c r="D8616" s="6">
        <f t="shared" ref="D8616:D8642" si="621">H8616-29253639</f>
        <v>2438736</v>
      </c>
      <c r="E8616" s="6">
        <f t="shared" ref="E8616:E8642" si="622">I8616-29253639</f>
        <v>2440289</v>
      </c>
      <c r="F8616" s="6">
        <f t="shared" si="620"/>
        <v>1554</v>
      </c>
      <c r="G8616" s="40">
        <f t="shared" si="619"/>
        <v>1047</v>
      </c>
      <c r="H8616" s="6">
        <v>31692375</v>
      </c>
      <c r="I8616" s="6">
        <v>31693928</v>
      </c>
      <c r="J8616" s="6">
        <v>1</v>
      </c>
      <c r="K8616" s="6">
        <f t="shared" si="618"/>
        <v>54</v>
      </c>
      <c r="L8616" s="6">
        <v>499</v>
      </c>
      <c r="M8616" s="1" t="s">
        <v>12625</v>
      </c>
      <c r="N8616" s="17" t="s">
        <v>29316</v>
      </c>
      <c r="O8616" s="17" t="s">
        <v>29316</v>
      </c>
      <c r="Q8616" s="9"/>
      <c r="R8616" s="10" t="s">
        <v>19858</v>
      </c>
      <c r="S8616" s="11">
        <v>2</v>
      </c>
      <c r="T8616" s="9" t="s">
        <v>26301</v>
      </c>
      <c r="U8616" s="9" t="s">
        <v>16207</v>
      </c>
      <c r="V8616" s="12"/>
      <c r="X8616" s="8" t="s">
        <v>18797</v>
      </c>
    </row>
    <row r="8617" spans="1:24" x14ac:dyDescent="0.25">
      <c r="A8617" s="16" t="s">
        <v>13568</v>
      </c>
      <c r="B8617" s="5" t="s">
        <v>16218</v>
      </c>
      <c r="C8617" s="5" t="s">
        <v>16207</v>
      </c>
      <c r="D8617" s="6">
        <f t="shared" si="621"/>
        <v>2440392</v>
      </c>
      <c r="E8617" s="6">
        <f t="shared" si="622"/>
        <v>2443055</v>
      </c>
      <c r="F8617" s="6">
        <f t="shared" si="620"/>
        <v>2664</v>
      </c>
      <c r="G8617" s="40">
        <f t="shared" si="619"/>
        <v>102</v>
      </c>
      <c r="H8617" s="6">
        <v>31694031</v>
      </c>
      <c r="I8617" s="6">
        <v>31696694</v>
      </c>
      <c r="J8617" s="6">
        <v>0</v>
      </c>
      <c r="K8617" s="6">
        <f t="shared" si="618"/>
        <v>0</v>
      </c>
      <c r="L8617" s="6">
        <v>887</v>
      </c>
      <c r="M8617" s="1" t="s">
        <v>6981</v>
      </c>
      <c r="N8617" s="17" t="s">
        <v>29356</v>
      </c>
      <c r="O8617" s="17" t="s">
        <v>29356</v>
      </c>
      <c r="Q8617" s="9"/>
      <c r="R8617" s="10" t="s">
        <v>19005</v>
      </c>
      <c r="S8617" s="11">
        <v>9</v>
      </c>
      <c r="T8617" s="9" t="s">
        <v>27937</v>
      </c>
      <c r="U8617" s="9"/>
      <c r="V8617" s="12"/>
      <c r="X8617" s="8" t="s">
        <v>18797</v>
      </c>
    </row>
    <row r="8618" spans="1:24" x14ac:dyDescent="0.25">
      <c r="A8618" s="16" t="s">
        <v>13569</v>
      </c>
      <c r="B8618" s="5" t="s">
        <v>16218</v>
      </c>
      <c r="C8618" s="5" t="s">
        <v>16207</v>
      </c>
      <c r="D8618" s="6">
        <f t="shared" si="621"/>
        <v>2444688</v>
      </c>
      <c r="E8618" s="6">
        <f t="shared" si="622"/>
        <v>2448415</v>
      </c>
      <c r="F8618" s="6">
        <f t="shared" si="620"/>
        <v>3728</v>
      </c>
      <c r="G8618" s="40">
        <f t="shared" si="619"/>
        <v>1632</v>
      </c>
      <c r="H8618" s="6">
        <v>31698327</v>
      </c>
      <c r="I8618" s="6">
        <v>31702054</v>
      </c>
      <c r="J8618" s="6">
        <v>2</v>
      </c>
      <c r="K8618" s="6">
        <f t="shared" si="618"/>
        <v>131</v>
      </c>
      <c r="L8618" s="6">
        <v>1198</v>
      </c>
      <c r="M8618" s="1" t="s">
        <v>13570</v>
      </c>
      <c r="N8618" s="17" t="s">
        <v>29311</v>
      </c>
      <c r="O8618" s="17" t="s">
        <v>29450</v>
      </c>
      <c r="Q8618" s="9"/>
      <c r="R8618" s="10" t="s">
        <v>21414</v>
      </c>
      <c r="S8618" s="11">
        <v>3</v>
      </c>
      <c r="T8618" s="9" t="s">
        <v>28598</v>
      </c>
      <c r="U8618" s="9"/>
      <c r="V8618" s="12"/>
      <c r="X8618" s="8" t="s">
        <v>18797</v>
      </c>
    </row>
    <row r="8619" spans="1:24" x14ac:dyDescent="0.25">
      <c r="A8619" s="16" t="s">
        <v>13571</v>
      </c>
      <c r="B8619" s="5" t="s">
        <v>16218</v>
      </c>
      <c r="C8619" s="5" t="s">
        <v>16206</v>
      </c>
      <c r="D8619" s="6">
        <f t="shared" si="621"/>
        <v>2449627</v>
      </c>
      <c r="E8619" s="6">
        <f t="shared" si="622"/>
        <v>2450527</v>
      </c>
      <c r="F8619" s="6">
        <f t="shared" si="620"/>
        <v>901</v>
      </c>
      <c r="G8619" s="40">
        <f t="shared" si="619"/>
        <v>1211</v>
      </c>
      <c r="H8619" s="6">
        <v>31703266</v>
      </c>
      <c r="I8619" s="6">
        <v>31704166</v>
      </c>
      <c r="J8619" s="6">
        <v>2</v>
      </c>
      <c r="K8619" s="6">
        <f t="shared" si="618"/>
        <v>145</v>
      </c>
      <c r="L8619" s="6">
        <v>251</v>
      </c>
      <c r="M8619" s="1" t="s">
        <v>8268</v>
      </c>
      <c r="N8619" s="17" t="s">
        <v>29311</v>
      </c>
      <c r="O8619" s="17" t="s">
        <v>29450</v>
      </c>
      <c r="P8619" s="8" t="s">
        <v>16202</v>
      </c>
      <c r="Q8619" s="7" t="s">
        <v>16906</v>
      </c>
      <c r="R8619" s="14" t="s">
        <v>24998</v>
      </c>
      <c r="S8619" s="42">
        <v>5</v>
      </c>
      <c r="T8619" s="41" t="s">
        <v>25195</v>
      </c>
      <c r="U8619" s="7" t="s">
        <v>25196</v>
      </c>
      <c r="V8619" s="12"/>
      <c r="W8619" s="43" t="s">
        <v>18806</v>
      </c>
      <c r="X8619" s="8" t="s">
        <v>18797</v>
      </c>
    </row>
    <row r="8620" spans="1:24" x14ac:dyDescent="0.25">
      <c r="A8620" s="16" t="s">
        <v>13572</v>
      </c>
      <c r="B8620" s="5" t="s">
        <v>16218</v>
      </c>
      <c r="C8620" s="5" t="s">
        <v>16207</v>
      </c>
      <c r="D8620" s="6">
        <f t="shared" si="621"/>
        <v>2450899</v>
      </c>
      <c r="E8620" s="6">
        <f t="shared" si="622"/>
        <v>2451913</v>
      </c>
      <c r="F8620" s="6">
        <f t="shared" si="620"/>
        <v>1015</v>
      </c>
      <c r="G8620" s="40">
        <f t="shared" si="619"/>
        <v>371</v>
      </c>
      <c r="H8620" s="6">
        <v>31704538</v>
      </c>
      <c r="I8620" s="6">
        <v>31705552</v>
      </c>
      <c r="J8620" s="6">
        <v>2</v>
      </c>
      <c r="K8620" s="6">
        <f t="shared" si="618"/>
        <v>109</v>
      </c>
      <c r="L8620" s="6">
        <v>301</v>
      </c>
      <c r="M8620" s="1" t="s">
        <v>13573</v>
      </c>
      <c r="N8620" s="17" t="s">
        <v>29323</v>
      </c>
      <c r="O8620" s="17" t="s">
        <v>29450</v>
      </c>
      <c r="Q8620" s="9"/>
      <c r="R8620" s="10" t="s">
        <v>24999</v>
      </c>
      <c r="S8620" s="11">
        <v>6</v>
      </c>
      <c r="T8620" s="9" t="s">
        <v>28599</v>
      </c>
      <c r="U8620" s="9"/>
      <c r="V8620" s="12"/>
      <c r="X8620" s="8" t="s">
        <v>18797</v>
      </c>
    </row>
    <row r="8621" spans="1:24" x14ac:dyDescent="0.25">
      <c r="A8621" s="16" t="s">
        <v>13574</v>
      </c>
      <c r="B8621" s="5" t="s">
        <v>16218</v>
      </c>
      <c r="C8621" s="5" t="s">
        <v>16206</v>
      </c>
      <c r="D8621" s="6">
        <f t="shared" si="621"/>
        <v>2452517</v>
      </c>
      <c r="E8621" s="6">
        <f t="shared" si="622"/>
        <v>2455636</v>
      </c>
      <c r="F8621" s="6">
        <f t="shared" si="620"/>
        <v>3120</v>
      </c>
      <c r="G8621" s="40">
        <f t="shared" si="619"/>
        <v>603</v>
      </c>
      <c r="H8621" s="6">
        <v>31706156</v>
      </c>
      <c r="I8621" s="6">
        <v>31709275</v>
      </c>
      <c r="J8621" s="6">
        <v>0</v>
      </c>
      <c r="K8621" s="6">
        <f t="shared" si="618"/>
        <v>0</v>
      </c>
      <c r="L8621" s="6">
        <v>1039</v>
      </c>
      <c r="M8621" s="1" t="s">
        <v>13575</v>
      </c>
      <c r="N8621" s="17" t="s">
        <v>29336</v>
      </c>
      <c r="O8621" s="17" t="s">
        <v>29450</v>
      </c>
      <c r="Q8621" s="9"/>
      <c r="R8621" s="10" t="s">
        <v>25000</v>
      </c>
      <c r="S8621" s="11">
        <v>1</v>
      </c>
      <c r="T8621" s="9" t="s">
        <v>25022</v>
      </c>
      <c r="U8621" s="9"/>
      <c r="V8621" s="12"/>
      <c r="X8621" s="8" t="s">
        <v>18797</v>
      </c>
    </row>
    <row r="8622" spans="1:24" x14ac:dyDescent="0.25">
      <c r="A8622" s="16" t="s">
        <v>13576</v>
      </c>
      <c r="B8622" s="5" t="s">
        <v>16218</v>
      </c>
      <c r="C8622" s="5" t="s">
        <v>16207</v>
      </c>
      <c r="D8622" s="6">
        <f t="shared" si="621"/>
        <v>2455789</v>
      </c>
      <c r="E8622" s="6">
        <f t="shared" si="622"/>
        <v>2457408</v>
      </c>
      <c r="F8622" s="6">
        <f t="shared" si="620"/>
        <v>1620</v>
      </c>
      <c r="G8622" s="40">
        <f t="shared" si="619"/>
        <v>152</v>
      </c>
      <c r="H8622" s="6">
        <v>31709428</v>
      </c>
      <c r="I8622" s="6">
        <v>31711047</v>
      </c>
      <c r="J8622" s="6">
        <v>0</v>
      </c>
      <c r="K8622" s="6">
        <f t="shared" si="618"/>
        <v>0</v>
      </c>
      <c r="L8622" s="6">
        <v>539</v>
      </c>
      <c r="M8622" s="1" t="s">
        <v>13577</v>
      </c>
      <c r="N8622" s="17" t="s">
        <v>29365</v>
      </c>
      <c r="O8622" s="17" t="s">
        <v>29450</v>
      </c>
      <c r="Q8622" s="9"/>
      <c r="R8622" s="10" t="s">
        <v>19611</v>
      </c>
      <c r="S8622" s="11">
        <v>0</v>
      </c>
      <c r="T8622" s="9" t="s">
        <v>16207</v>
      </c>
      <c r="U8622" s="9"/>
      <c r="V8622" s="12"/>
      <c r="X8622" s="8" t="s">
        <v>18797</v>
      </c>
    </row>
    <row r="8623" spans="1:24" x14ac:dyDescent="0.25">
      <c r="A8623" s="16" t="s">
        <v>13578</v>
      </c>
      <c r="B8623" s="5" t="s">
        <v>16218</v>
      </c>
      <c r="C8623" s="5" t="s">
        <v>16207</v>
      </c>
      <c r="D8623" s="6">
        <f t="shared" si="621"/>
        <v>2457906</v>
      </c>
      <c r="E8623" s="6">
        <f t="shared" si="622"/>
        <v>2458667</v>
      </c>
      <c r="F8623" s="6">
        <f t="shared" si="620"/>
        <v>762</v>
      </c>
      <c r="G8623" s="40">
        <f t="shared" si="619"/>
        <v>497</v>
      </c>
      <c r="H8623" s="6">
        <v>31711545</v>
      </c>
      <c r="I8623" s="6">
        <v>31712306</v>
      </c>
      <c r="J8623" s="6">
        <v>0</v>
      </c>
      <c r="K8623" s="6">
        <f t="shared" si="618"/>
        <v>0</v>
      </c>
      <c r="L8623" s="6">
        <v>253</v>
      </c>
      <c r="M8623" s="1" t="s">
        <v>13579</v>
      </c>
      <c r="N8623" s="17" t="s">
        <v>29317</v>
      </c>
      <c r="O8623" s="17" t="s">
        <v>29450</v>
      </c>
      <c r="P8623" s="8" t="s">
        <v>14056</v>
      </c>
      <c r="Q8623" s="7" t="s">
        <v>18784</v>
      </c>
      <c r="R8623" s="14" t="s">
        <v>25001</v>
      </c>
      <c r="S8623" s="42">
        <v>3</v>
      </c>
      <c r="T8623" s="41" t="s">
        <v>28600</v>
      </c>
      <c r="U8623" s="7" t="s">
        <v>16207</v>
      </c>
      <c r="V8623" s="12"/>
      <c r="X8623" s="8" t="s">
        <v>18797</v>
      </c>
    </row>
    <row r="8624" spans="1:24" x14ac:dyDescent="0.25">
      <c r="A8624" s="16" t="s">
        <v>13580</v>
      </c>
      <c r="B8624" s="5" t="s">
        <v>16218</v>
      </c>
      <c r="C8624" s="5" t="s">
        <v>16207</v>
      </c>
      <c r="D8624" s="6">
        <f t="shared" si="621"/>
        <v>2460064</v>
      </c>
      <c r="E8624" s="6">
        <f t="shared" si="622"/>
        <v>2461719</v>
      </c>
      <c r="F8624" s="6">
        <f t="shared" si="620"/>
        <v>1656</v>
      </c>
      <c r="G8624" s="40">
        <f t="shared" si="619"/>
        <v>1396</v>
      </c>
      <c r="H8624" s="6">
        <v>31713703</v>
      </c>
      <c r="I8624" s="6">
        <v>31715358</v>
      </c>
      <c r="J8624" s="6">
        <v>0</v>
      </c>
      <c r="K8624" s="6">
        <f t="shared" si="618"/>
        <v>0</v>
      </c>
      <c r="L8624" s="6">
        <v>551</v>
      </c>
      <c r="M8624" s="1" t="s">
        <v>13581</v>
      </c>
      <c r="N8624" s="17" t="s">
        <v>29311</v>
      </c>
      <c r="O8624" s="17" t="s">
        <v>29450</v>
      </c>
      <c r="Q8624" s="9"/>
      <c r="R8624" s="10" t="s">
        <v>23060</v>
      </c>
      <c r="S8624" s="11">
        <v>3</v>
      </c>
      <c r="T8624" s="9" t="s">
        <v>25077</v>
      </c>
      <c r="U8624" s="9" t="s">
        <v>16207</v>
      </c>
      <c r="V8624" s="12"/>
      <c r="X8624" s="8" t="s">
        <v>18797</v>
      </c>
    </row>
    <row r="8625" spans="1:24" x14ac:dyDescent="0.25">
      <c r="A8625" s="16" t="s">
        <v>13582</v>
      </c>
      <c r="B8625" s="5" t="s">
        <v>16218</v>
      </c>
      <c r="C8625" s="5" t="s">
        <v>16206</v>
      </c>
      <c r="D8625" s="6">
        <f t="shared" si="621"/>
        <v>2463037</v>
      </c>
      <c r="E8625" s="6">
        <f t="shared" si="622"/>
        <v>2465334</v>
      </c>
      <c r="F8625" s="6">
        <f t="shared" si="620"/>
        <v>2298</v>
      </c>
      <c r="G8625" s="40">
        <f t="shared" si="619"/>
        <v>1317</v>
      </c>
      <c r="H8625" s="6">
        <v>31716676</v>
      </c>
      <c r="I8625" s="6">
        <v>31718973</v>
      </c>
      <c r="J8625" s="6">
        <v>0</v>
      </c>
      <c r="K8625" s="6">
        <f t="shared" si="618"/>
        <v>0</v>
      </c>
      <c r="L8625" s="6">
        <v>765</v>
      </c>
      <c r="M8625" s="1" t="s">
        <v>214</v>
      </c>
      <c r="N8625" s="17" t="s">
        <v>29311</v>
      </c>
      <c r="O8625" s="17" t="s">
        <v>29450</v>
      </c>
      <c r="Q8625" s="9"/>
      <c r="R8625" s="10" t="s">
        <v>22533</v>
      </c>
      <c r="S8625" s="11">
        <v>9</v>
      </c>
      <c r="T8625" s="9" t="s">
        <v>27937</v>
      </c>
      <c r="U8625" s="9"/>
      <c r="V8625" s="12"/>
      <c r="X8625" s="8" t="s">
        <v>18797</v>
      </c>
    </row>
    <row r="8626" spans="1:24" x14ac:dyDescent="0.25">
      <c r="A8626" s="3" t="s">
        <v>28969</v>
      </c>
      <c r="B8626" s="4" t="s">
        <v>16218</v>
      </c>
      <c r="C8626" s="4" t="s">
        <v>16206</v>
      </c>
      <c r="D8626" s="40">
        <f t="shared" si="621"/>
        <v>2465791</v>
      </c>
      <c r="E8626" s="40">
        <f t="shared" si="622"/>
        <v>2467026</v>
      </c>
      <c r="F8626" s="6">
        <f t="shared" si="620"/>
        <v>1236</v>
      </c>
      <c r="G8626" s="40">
        <f t="shared" si="619"/>
        <v>456</v>
      </c>
      <c r="H8626" s="40">
        <v>31719430</v>
      </c>
      <c r="I8626" s="40">
        <v>31720665</v>
      </c>
      <c r="J8626" s="40">
        <v>0</v>
      </c>
      <c r="K8626" s="6">
        <f t="shared" si="618"/>
        <v>0</v>
      </c>
      <c r="L8626" s="40">
        <v>411</v>
      </c>
      <c r="M8626" s="1" t="s">
        <v>28982</v>
      </c>
      <c r="N8626" s="7" t="s">
        <v>29311</v>
      </c>
      <c r="O8626" s="7" t="s">
        <v>29450</v>
      </c>
      <c r="S8626" s="42">
        <v>0</v>
      </c>
      <c r="T8626" s="41" t="s">
        <v>16207</v>
      </c>
      <c r="X8626" s="8" t="s">
        <v>18797</v>
      </c>
    </row>
    <row r="8627" spans="1:24" x14ac:dyDescent="0.25">
      <c r="A8627" s="16" t="s">
        <v>13583</v>
      </c>
      <c r="B8627" s="5" t="s">
        <v>16218</v>
      </c>
      <c r="C8627" s="5" t="s">
        <v>16207</v>
      </c>
      <c r="D8627" s="6">
        <f t="shared" si="621"/>
        <v>2467258</v>
      </c>
      <c r="E8627" s="6">
        <f t="shared" si="622"/>
        <v>2468990</v>
      </c>
      <c r="F8627" s="6">
        <f t="shared" si="620"/>
        <v>1733</v>
      </c>
      <c r="G8627" s="40">
        <f t="shared" si="619"/>
        <v>231</v>
      </c>
      <c r="H8627" s="6">
        <v>31720897</v>
      </c>
      <c r="I8627" s="6">
        <v>31722629</v>
      </c>
      <c r="J8627" s="6">
        <v>1</v>
      </c>
      <c r="K8627" s="6">
        <f t="shared" si="618"/>
        <v>53</v>
      </c>
      <c r="L8627" s="6">
        <v>559</v>
      </c>
      <c r="M8627" s="1" t="s">
        <v>5319</v>
      </c>
      <c r="N8627" s="17" t="s">
        <v>29311</v>
      </c>
      <c r="O8627" s="17" t="s">
        <v>29450</v>
      </c>
      <c r="Q8627" s="9"/>
      <c r="R8627" s="10" t="s">
        <v>21521</v>
      </c>
      <c r="S8627" s="11">
        <v>2</v>
      </c>
      <c r="T8627" s="9" t="s">
        <v>28601</v>
      </c>
      <c r="U8627" s="9" t="s">
        <v>16207</v>
      </c>
      <c r="V8627" s="12"/>
      <c r="X8627" s="8" t="s">
        <v>18797</v>
      </c>
    </row>
    <row r="8628" spans="1:24" x14ac:dyDescent="0.25">
      <c r="A8628" s="16" t="s">
        <v>13584</v>
      </c>
      <c r="B8628" s="5" t="s">
        <v>16218</v>
      </c>
      <c r="C8628" s="5" t="s">
        <v>16206</v>
      </c>
      <c r="D8628" s="6">
        <f t="shared" si="621"/>
        <v>2469588</v>
      </c>
      <c r="E8628" s="6">
        <f t="shared" si="622"/>
        <v>2470295</v>
      </c>
      <c r="F8628" s="6">
        <f t="shared" si="620"/>
        <v>708</v>
      </c>
      <c r="G8628" s="40">
        <f t="shared" si="619"/>
        <v>597</v>
      </c>
      <c r="H8628" s="6">
        <v>31723227</v>
      </c>
      <c r="I8628" s="6">
        <v>31723934</v>
      </c>
      <c r="J8628" s="6">
        <v>0</v>
      </c>
      <c r="K8628" s="6">
        <f t="shared" si="618"/>
        <v>0</v>
      </c>
      <c r="L8628" s="6">
        <v>235</v>
      </c>
      <c r="M8628" s="1" t="s">
        <v>14</v>
      </c>
      <c r="N8628" s="17" t="s">
        <v>29311</v>
      </c>
      <c r="O8628" s="17" t="s">
        <v>29450</v>
      </c>
      <c r="Q8628" s="9"/>
      <c r="R8628" s="10" t="s">
        <v>25002</v>
      </c>
      <c r="S8628" s="11">
        <v>1</v>
      </c>
      <c r="T8628" s="9" t="s">
        <v>25415</v>
      </c>
      <c r="U8628" s="9"/>
      <c r="V8628" s="12"/>
      <c r="X8628" s="8" t="s">
        <v>18797</v>
      </c>
    </row>
    <row r="8629" spans="1:24" x14ac:dyDescent="0.25">
      <c r="A8629" s="16" t="s">
        <v>13585</v>
      </c>
      <c r="B8629" s="5" t="s">
        <v>16218</v>
      </c>
      <c r="C8629" s="5" t="s">
        <v>16207</v>
      </c>
      <c r="D8629" s="6">
        <f t="shared" si="621"/>
        <v>2470363</v>
      </c>
      <c r="E8629" s="6">
        <f t="shared" si="622"/>
        <v>2471703</v>
      </c>
      <c r="F8629" s="6">
        <f t="shared" si="620"/>
        <v>1341</v>
      </c>
      <c r="G8629" s="40">
        <f t="shared" si="619"/>
        <v>67</v>
      </c>
      <c r="H8629" s="6">
        <v>31724002</v>
      </c>
      <c r="I8629" s="6">
        <v>31725342</v>
      </c>
      <c r="J8629" s="6">
        <v>0</v>
      </c>
      <c r="K8629" s="6">
        <f t="shared" ref="K8629:K8642" si="623">F8629-((L8629+1)*3)</f>
        <v>0</v>
      </c>
      <c r="L8629" s="6">
        <v>446</v>
      </c>
      <c r="M8629" s="1" t="s">
        <v>9119</v>
      </c>
      <c r="N8629" s="17" t="s">
        <v>29311</v>
      </c>
      <c r="O8629" s="17" t="s">
        <v>29450</v>
      </c>
      <c r="P8629" s="8" t="s">
        <v>14565</v>
      </c>
      <c r="Q8629" s="7" t="s">
        <v>16762</v>
      </c>
      <c r="R8629" s="14" t="s">
        <v>25003</v>
      </c>
      <c r="S8629" s="42">
        <v>4</v>
      </c>
      <c r="T8629" s="41" t="s">
        <v>28602</v>
      </c>
      <c r="U8629" s="7" t="s">
        <v>28603</v>
      </c>
      <c r="V8629" s="12"/>
      <c r="X8629" s="8" t="s">
        <v>18797</v>
      </c>
    </row>
    <row r="8630" spans="1:24" x14ac:dyDescent="0.25">
      <c r="A8630" s="16" t="s">
        <v>13586</v>
      </c>
      <c r="B8630" s="5" t="s">
        <v>16218</v>
      </c>
      <c r="C8630" s="5" t="s">
        <v>16207</v>
      </c>
      <c r="D8630" s="6">
        <f t="shared" si="621"/>
        <v>2472415</v>
      </c>
      <c r="E8630" s="6">
        <f t="shared" si="622"/>
        <v>2473671</v>
      </c>
      <c r="F8630" s="6">
        <f t="shared" si="620"/>
        <v>1257</v>
      </c>
      <c r="G8630" s="40">
        <f t="shared" si="619"/>
        <v>711</v>
      </c>
      <c r="H8630" s="6">
        <v>31726054</v>
      </c>
      <c r="I8630" s="6">
        <v>31727310</v>
      </c>
      <c r="J8630" s="6">
        <v>1</v>
      </c>
      <c r="K8630" s="6">
        <f t="shared" si="623"/>
        <v>66</v>
      </c>
      <c r="L8630" s="6">
        <v>396</v>
      </c>
      <c r="M8630" s="1" t="s">
        <v>13587</v>
      </c>
      <c r="N8630" s="17" t="s">
        <v>29317</v>
      </c>
      <c r="O8630" s="17" t="s">
        <v>29450</v>
      </c>
      <c r="Q8630" s="9"/>
      <c r="R8630" s="10" t="s">
        <v>21200</v>
      </c>
      <c r="S8630" s="11">
        <v>2</v>
      </c>
      <c r="T8630" s="9" t="s">
        <v>25010</v>
      </c>
      <c r="U8630" s="9" t="s">
        <v>16207</v>
      </c>
      <c r="V8630" s="12"/>
      <c r="X8630" s="8" t="s">
        <v>18797</v>
      </c>
    </row>
    <row r="8631" spans="1:24" x14ac:dyDescent="0.25">
      <c r="A8631" s="16" t="s">
        <v>13588</v>
      </c>
      <c r="B8631" s="5" t="s">
        <v>16218</v>
      </c>
      <c r="C8631" s="5" t="s">
        <v>16206</v>
      </c>
      <c r="D8631" s="6">
        <f t="shared" si="621"/>
        <v>2474774</v>
      </c>
      <c r="E8631" s="6">
        <f t="shared" si="622"/>
        <v>2476078</v>
      </c>
      <c r="F8631" s="6">
        <f t="shared" si="620"/>
        <v>1305</v>
      </c>
      <c r="G8631" s="40">
        <f t="shared" si="619"/>
        <v>1102</v>
      </c>
      <c r="H8631" s="6">
        <v>31728413</v>
      </c>
      <c r="I8631" s="6">
        <v>31729717</v>
      </c>
      <c r="J8631" s="6">
        <v>6</v>
      </c>
      <c r="K8631" s="6">
        <f t="shared" si="623"/>
        <v>327</v>
      </c>
      <c r="L8631" s="6">
        <v>325</v>
      </c>
      <c r="M8631" s="1" t="s">
        <v>5642</v>
      </c>
      <c r="N8631" s="17" t="s">
        <v>29367</v>
      </c>
      <c r="O8631" s="17" t="s">
        <v>29450</v>
      </c>
      <c r="Q8631" s="9"/>
      <c r="R8631" s="10" t="s">
        <v>21623</v>
      </c>
      <c r="S8631" s="11">
        <v>1</v>
      </c>
      <c r="T8631" s="9" t="s">
        <v>25072</v>
      </c>
      <c r="U8631" s="9"/>
      <c r="V8631" s="12"/>
      <c r="X8631" s="8" t="s">
        <v>18797</v>
      </c>
    </row>
    <row r="8632" spans="1:24" x14ac:dyDescent="0.25">
      <c r="A8632" s="16" t="s">
        <v>13589</v>
      </c>
      <c r="B8632" s="5" t="s">
        <v>16218</v>
      </c>
      <c r="C8632" s="5" t="s">
        <v>16206</v>
      </c>
      <c r="D8632" s="6">
        <f t="shared" si="621"/>
        <v>2476565</v>
      </c>
      <c r="E8632" s="6">
        <f t="shared" si="622"/>
        <v>2477858</v>
      </c>
      <c r="F8632" s="6">
        <f t="shared" si="620"/>
        <v>1294</v>
      </c>
      <c r="G8632" s="40">
        <f t="shared" si="619"/>
        <v>486</v>
      </c>
      <c r="H8632" s="6">
        <v>31730204</v>
      </c>
      <c r="I8632" s="6">
        <v>31731497</v>
      </c>
      <c r="J8632" s="6">
        <v>2</v>
      </c>
      <c r="K8632" s="6">
        <f t="shared" si="623"/>
        <v>106</v>
      </c>
      <c r="L8632" s="6">
        <v>395</v>
      </c>
      <c r="M8632" s="1" t="s">
        <v>5671</v>
      </c>
      <c r="N8632" s="17" t="s">
        <v>29310</v>
      </c>
      <c r="O8632" s="17" t="s">
        <v>29450</v>
      </c>
      <c r="Q8632" s="9"/>
      <c r="R8632" s="10" t="s">
        <v>19927</v>
      </c>
      <c r="S8632" s="11">
        <v>2</v>
      </c>
      <c r="T8632" s="9" t="s">
        <v>25723</v>
      </c>
      <c r="U8632" s="9" t="s">
        <v>25073</v>
      </c>
      <c r="V8632" s="12"/>
      <c r="X8632" s="8" t="s">
        <v>18797</v>
      </c>
    </row>
    <row r="8633" spans="1:24" x14ac:dyDescent="0.25">
      <c r="A8633" s="16" t="s">
        <v>13590</v>
      </c>
      <c r="B8633" s="5" t="s">
        <v>16218</v>
      </c>
      <c r="C8633" s="5" t="s">
        <v>16206</v>
      </c>
      <c r="D8633" s="6">
        <f t="shared" si="621"/>
        <v>2478439</v>
      </c>
      <c r="E8633" s="6">
        <f t="shared" si="622"/>
        <v>2479335</v>
      </c>
      <c r="F8633" s="6">
        <f t="shared" si="620"/>
        <v>897</v>
      </c>
      <c r="G8633" s="40">
        <f t="shared" si="619"/>
        <v>580</v>
      </c>
      <c r="H8633" s="6">
        <v>31732078</v>
      </c>
      <c r="I8633" s="6">
        <v>31732974</v>
      </c>
      <c r="J8633" s="6">
        <v>2</v>
      </c>
      <c r="K8633" s="6">
        <f t="shared" si="623"/>
        <v>99</v>
      </c>
      <c r="L8633" s="6">
        <v>265</v>
      </c>
      <c r="M8633" s="1" t="s">
        <v>13591</v>
      </c>
      <c r="N8633" s="17" t="s">
        <v>29322</v>
      </c>
      <c r="O8633" s="17" t="s">
        <v>29450</v>
      </c>
      <c r="Q8633" s="9"/>
      <c r="R8633" s="10" t="s">
        <v>22534</v>
      </c>
      <c r="S8633" s="11">
        <v>3</v>
      </c>
      <c r="T8633" s="9" t="s">
        <v>25218</v>
      </c>
      <c r="U8633" s="9" t="s">
        <v>16207</v>
      </c>
      <c r="V8633" s="12"/>
      <c r="X8633" s="8" t="s">
        <v>18797</v>
      </c>
    </row>
    <row r="8634" spans="1:24" x14ac:dyDescent="0.25">
      <c r="A8634" s="16" t="s">
        <v>13592</v>
      </c>
      <c r="B8634" s="5" t="s">
        <v>16218</v>
      </c>
      <c r="C8634" s="5" t="s">
        <v>16207</v>
      </c>
      <c r="D8634" s="6">
        <f t="shared" si="621"/>
        <v>2480589</v>
      </c>
      <c r="E8634" s="6">
        <f t="shared" si="622"/>
        <v>2481170</v>
      </c>
      <c r="F8634" s="6">
        <f t="shared" si="620"/>
        <v>582</v>
      </c>
      <c r="G8634" s="40">
        <f t="shared" si="619"/>
        <v>1253</v>
      </c>
      <c r="H8634" s="6">
        <v>31734228</v>
      </c>
      <c r="I8634" s="6">
        <v>31734809</v>
      </c>
      <c r="J8634" s="6">
        <v>0</v>
      </c>
      <c r="K8634" s="6">
        <f t="shared" si="623"/>
        <v>0</v>
      </c>
      <c r="L8634" s="6">
        <v>193</v>
      </c>
      <c r="M8634" s="1" t="s">
        <v>12621</v>
      </c>
      <c r="N8634" s="17" t="s">
        <v>29311</v>
      </c>
      <c r="O8634" s="17" t="s">
        <v>29451</v>
      </c>
      <c r="Q8634" s="9"/>
      <c r="R8634" s="10" t="s">
        <v>24605</v>
      </c>
      <c r="S8634" s="11">
        <v>3</v>
      </c>
      <c r="T8634" s="9" t="s">
        <v>25451</v>
      </c>
      <c r="U8634" s="9"/>
      <c r="V8634" s="12"/>
      <c r="X8634" s="8" t="s">
        <v>18797</v>
      </c>
    </row>
    <row r="8635" spans="1:24" x14ac:dyDescent="0.25">
      <c r="A8635" s="16" t="s">
        <v>13593</v>
      </c>
      <c r="B8635" s="5" t="s">
        <v>16218</v>
      </c>
      <c r="C8635" s="5" t="s">
        <v>16207</v>
      </c>
      <c r="D8635" s="6">
        <f t="shared" si="621"/>
        <v>2481605</v>
      </c>
      <c r="E8635" s="6">
        <f t="shared" si="622"/>
        <v>2482996</v>
      </c>
      <c r="F8635" s="6">
        <f t="shared" si="620"/>
        <v>1392</v>
      </c>
      <c r="G8635" s="40">
        <f t="shared" si="619"/>
        <v>434</v>
      </c>
      <c r="H8635" s="6">
        <v>31735244</v>
      </c>
      <c r="I8635" s="6">
        <v>31736635</v>
      </c>
      <c r="J8635" s="6">
        <v>0</v>
      </c>
      <c r="K8635" s="6">
        <f t="shared" si="623"/>
        <v>0</v>
      </c>
      <c r="L8635" s="6">
        <v>463</v>
      </c>
      <c r="M8635" s="1" t="s">
        <v>147</v>
      </c>
      <c r="N8635" s="17" t="s">
        <v>29311</v>
      </c>
      <c r="O8635" s="17" t="s">
        <v>29451</v>
      </c>
      <c r="Q8635" s="9"/>
      <c r="R8635" s="10" t="s">
        <v>18986</v>
      </c>
      <c r="S8635" s="11">
        <v>1</v>
      </c>
      <c r="T8635" s="9" t="s">
        <v>25092</v>
      </c>
      <c r="U8635" s="9" t="s">
        <v>16207</v>
      </c>
      <c r="V8635" s="12"/>
      <c r="X8635" s="8" t="s">
        <v>18797</v>
      </c>
    </row>
    <row r="8636" spans="1:24" x14ac:dyDescent="0.25">
      <c r="A8636" s="16" t="s">
        <v>13594</v>
      </c>
      <c r="B8636" s="5" t="s">
        <v>16218</v>
      </c>
      <c r="C8636" s="5" t="s">
        <v>16207</v>
      </c>
      <c r="D8636" s="6">
        <f t="shared" si="621"/>
        <v>2484843</v>
      </c>
      <c r="E8636" s="6">
        <f t="shared" si="622"/>
        <v>2486654</v>
      </c>
      <c r="F8636" s="6">
        <f t="shared" si="620"/>
        <v>1812</v>
      </c>
      <c r="G8636" s="40">
        <f t="shared" ref="G8636:G8642" si="624">D8636-E8635-1</f>
        <v>1846</v>
      </c>
      <c r="H8636" s="6">
        <v>31738482</v>
      </c>
      <c r="I8636" s="6">
        <v>31740293</v>
      </c>
      <c r="J8636" s="6">
        <v>3</v>
      </c>
      <c r="K8636" s="6">
        <f t="shared" si="623"/>
        <v>159</v>
      </c>
      <c r="L8636" s="6">
        <v>550</v>
      </c>
      <c r="M8636" s="1" t="s">
        <v>13595</v>
      </c>
      <c r="N8636" s="17" t="s">
        <v>29322</v>
      </c>
      <c r="O8636" s="17" t="s">
        <v>29450</v>
      </c>
      <c r="Q8636" s="9"/>
      <c r="R8636" s="10" t="s">
        <v>24211</v>
      </c>
      <c r="S8636" s="11">
        <v>3</v>
      </c>
      <c r="T8636" s="9" t="s">
        <v>25077</v>
      </c>
      <c r="U8636" s="9" t="s">
        <v>16207</v>
      </c>
      <c r="V8636" s="12"/>
      <c r="X8636" s="8" t="s">
        <v>18797</v>
      </c>
    </row>
    <row r="8637" spans="1:24" x14ac:dyDescent="0.25">
      <c r="A8637" s="16" t="s">
        <v>13596</v>
      </c>
      <c r="B8637" s="5" t="s">
        <v>16218</v>
      </c>
      <c r="C8637" s="5" t="s">
        <v>16206</v>
      </c>
      <c r="D8637" s="6">
        <f t="shared" si="621"/>
        <v>2489627</v>
      </c>
      <c r="E8637" s="6">
        <f t="shared" si="622"/>
        <v>2491213</v>
      </c>
      <c r="F8637" s="6">
        <f t="shared" si="620"/>
        <v>1587</v>
      </c>
      <c r="G8637" s="40">
        <f t="shared" si="624"/>
        <v>2972</v>
      </c>
      <c r="H8637" s="6">
        <v>31743266</v>
      </c>
      <c r="I8637" s="6">
        <v>31744852</v>
      </c>
      <c r="J8637" s="6">
        <v>0</v>
      </c>
      <c r="K8637" s="6">
        <f t="shared" si="623"/>
        <v>0</v>
      </c>
      <c r="L8637" s="6">
        <v>528</v>
      </c>
      <c r="M8637" s="1" t="s">
        <v>13597</v>
      </c>
      <c r="N8637" s="17" t="s">
        <v>29317</v>
      </c>
      <c r="O8637" s="17" t="s">
        <v>29450</v>
      </c>
      <c r="P8637" s="8" t="s">
        <v>13632</v>
      </c>
      <c r="Q8637" s="7" t="s">
        <v>18769</v>
      </c>
      <c r="R8637" s="14" t="s">
        <v>19014</v>
      </c>
      <c r="S8637" s="42">
        <v>3</v>
      </c>
      <c r="T8637" s="41" t="s">
        <v>25077</v>
      </c>
      <c r="U8637" s="7" t="s">
        <v>16207</v>
      </c>
      <c r="V8637" s="12"/>
      <c r="X8637" s="8" t="s">
        <v>18797</v>
      </c>
    </row>
    <row r="8638" spans="1:24" x14ac:dyDescent="0.25">
      <c r="A8638" s="16" t="s">
        <v>13598</v>
      </c>
      <c r="B8638" s="5" t="s">
        <v>16218</v>
      </c>
      <c r="C8638" s="5" t="s">
        <v>16207</v>
      </c>
      <c r="D8638" s="6">
        <f t="shared" si="621"/>
        <v>2493659</v>
      </c>
      <c r="E8638" s="6">
        <f t="shared" si="622"/>
        <v>2494641</v>
      </c>
      <c r="F8638" s="6">
        <f t="shared" si="620"/>
        <v>983</v>
      </c>
      <c r="G8638" s="40">
        <f t="shared" si="624"/>
        <v>2445</v>
      </c>
      <c r="H8638" s="6">
        <v>31747298</v>
      </c>
      <c r="I8638" s="6">
        <v>31748280</v>
      </c>
      <c r="J8638" s="6">
        <v>1</v>
      </c>
      <c r="K8638" s="6">
        <f t="shared" si="623"/>
        <v>53</v>
      </c>
      <c r="L8638" s="6">
        <v>309</v>
      </c>
      <c r="M8638" s="1" t="s">
        <v>14</v>
      </c>
      <c r="N8638" s="17" t="s">
        <v>29322</v>
      </c>
      <c r="O8638" s="17" t="s">
        <v>29322</v>
      </c>
      <c r="Q8638" s="9"/>
      <c r="R8638" s="10" t="s">
        <v>19366</v>
      </c>
      <c r="S8638" s="11">
        <v>0</v>
      </c>
      <c r="T8638" s="9" t="s">
        <v>16207</v>
      </c>
      <c r="U8638" s="9"/>
      <c r="V8638" s="12"/>
      <c r="X8638" s="8" t="s">
        <v>18797</v>
      </c>
    </row>
    <row r="8639" spans="1:24" x14ac:dyDescent="0.25">
      <c r="A8639" s="16" t="s">
        <v>13599</v>
      </c>
      <c r="B8639" s="5" t="s">
        <v>16218</v>
      </c>
      <c r="C8639" s="5" t="s">
        <v>16206</v>
      </c>
      <c r="D8639" s="6">
        <f t="shared" si="621"/>
        <v>2496815</v>
      </c>
      <c r="E8639" s="6">
        <f t="shared" si="622"/>
        <v>2498016</v>
      </c>
      <c r="F8639" s="6">
        <f t="shared" si="620"/>
        <v>1202</v>
      </c>
      <c r="G8639" s="40">
        <f t="shared" si="624"/>
        <v>2173</v>
      </c>
      <c r="H8639" s="6">
        <v>31750454</v>
      </c>
      <c r="I8639" s="6">
        <v>31751655</v>
      </c>
      <c r="J8639" s="6">
        <v>2</v>
      </c>
      <c r="K8639" s="6">
        <f t="shared" si="623"/>
        <v>101</v>
      </c>
      <c r="L8639" s="6">
        <v>366</v>
      </c>
      <c r="M8639" s="1" t="s">
        <v>14</v>
      </c>
      <c r="N8639" s="17" t="s">
        <v>29316</v>
      </c>
      <c r="O8639" s="17" t="s">
        <v>29316</v>
      </c>
      <c r="Q8639" s="9"/>
      <c r="R8639" s="10" t="s">
        <v>19057</v>
      </c>
      <c r="S8639" s="11">
        <v>0</v>
      </c>
      <c r="T8639" s="9" t="s">
        <v>16207</v>
      </c>
      <c r="U8639" s="9"/>
      <c r="V8639" s="12"/>
      <c r="X8639" s="8" t="s">
        <v>18797</v>
      </c>
    </row>
    <row r="8640" spans="1:24" x14ac:dyDescent="0.25">
      <c r="A8640" s="16" t="s">
        <v>13600</v>
      </c>
      <c r="B8640" s="5" t="s">
        <v>16218</v>
      </c>
      <c r="C8640" s="5" t="s">
        <v>16206</v>
      </c>
      <c r="D8640" s="6">
        <f t="shared" si="621"/>
        <v>2499039</v>
      </c>
      <c r="E8640" s="6">
        <f t="shared" si="622"/>
        <v>2500196</v>
      </c>
      <c r="F8640" s="6">
        <f t="shared" si="620"/>
        <v>1158</v>
      </c>
      <c r="G8640" s="40">
        <f t="shared" si="624"/>
        <v>1022</v>
      </c>
      <c r="H8640" s="6">
        <v>31752678</v>
      </c>
      <c r="I8640" s="6">
        <v>31753835</v>
      </c>
      <c r="J8640" s="6">
        <v>0</v>
      </c>
      <c r="K8640" s="6">
        <f t="shared" si="623"/>
        <v>0</v>
      </c>
      <c r="L8640" s="6">
        <v>385</v>
      </c>
      <c r="M8640" s="1" t="s">
        <v>13601</v>
      </c>
      <c r="N8640" s="17" t="s">
        <v>29317</v>
      </c>
      <c r="O8640" s="17" t="s">
        <v>29317</v>
      </c>
      <c r="P8640" s="8" t="s">
        <v>14906</v>
      </c>
      <c r="Q8640" s="7" t="s">
        <v>16333</v>
      </c>
      <c r="R8640" s="14" t="s">
        <v>25004</v>
      </c>
      <c r="S8640" s="42">
        <v>3</v>
      </c>
      <c r="T8640" s="41" t="s">
        <v>27831</v>
      </c>
      <c r="U8640" s="7" t="s">
        <v>16207</v>
      </c>
      <c r="V8640" s="12"/>
      <c r="X8640" s="8" t="s">
        <v>18797</v>
      </c>
    </row>
    <row r="8641" spans="1:24" x14ac:dyDescent="0.25">
      <c r="A8641" s="3" t="s">
        <v>28836</v>
      </c>
      <c r="B8641" s="4" t="s">
        <v>16218</v>
      </c>
      <c r="C8641" s="4" t="s">
        <v>16206</v>
      </c>
      <c r="D8641" s="40">
        <f t="shared" si="621"/>
        <v>2500615</v>
      </c>
      <c r="E8641" s="40">
        <f t="shared" si="622"/>
        <v>2502923</v>
      </c>
      <c r="F8641" s="6">
        <f t="shared" si="620"/>
        <v>2309</v>
      </c>
      <c r="G8641" s="40">
        <f t="shared" si="624"/>
        <v>418</v>
      </c>
      <c r="H8641" s="40">
        <v>31754254</v>
      </c>
      <c r="I8641" s="40">
        <v>31756562</v>
      </c>
      <c r="J8641" s="40">
        <v>1</v>
      </c>
      <c r="K8641" s="6">
        <f t="shared" si="623"/>
        <v>56</v>
      </c>
      <c r="L8641" s="40">
        <v>750</v>
      </c>
      <c r="M8641" s="1" t="s">
        <v>29060</v>
      </c>
      <c r="N8641" s="17" t="s">
        <v>29369</v>
      </c>
      <c r="O8641" s="17" t="s">
        <v>29369</v>
      </c>
      <c r="Q8641" s="7"/>
      <c r="R8641" s="14"/>
      <c r="S8641" s="42">
        <v>0</v>
      </c>
      <c r="T8641" s="41" t="s">
        <v>16207</v>
      </c>
      <c r="U8641" s="7"/>
      <c r="V8641" s="12"/>
      <c r="X8641" s="8" t="s">
        <v>18797</v>
      </c>
    </row>
    <row r="8642" spans="1:24" x14ac:dyDescent="0.25">
      <c r="A8642" s="16" t="s">
        <v>13602</v>
      </c>
      <c r="B8642" s="5" t="s">
        <v>16218</v>
      </c>
      <c r="C8642" s="5" t="s">
        <v>16206</v>
      </c>
      <c r="D8642" s="6">
        <f t="shared" si="621"/>
        <v>2505326</v>
      </c>
      <c r="E8642" s="6">
        <f t="shared" si="622"/>
        <v>2508972</v>
      </c>
      <c r="F8642" s="6">
        <f t="shared" si="620"/>
        <v>3647</v>
      </c>
      <c r="G8642" s="40">
        <f t="shared" si="624"/>
        <v>2402</v>
      </c>
      <c r="H8642" s="6">
        <v>31758965</v>
      </c>
      <c r="I8642" s="6">
        <v>31762611</v>
      </c>
      <c r="J8642" s="6">
        <v>1</v>
      </c>
      <c r="K8642" s="6">
        <f t="shared" si="623"/>
        <v>74</v>
      </c>
      <c r="L8642" s="6">
        <v>1190</v>
      </c>
      <c r="M8642" s="1" t="s">
        <v>9866</v>
      </c>
      <c r="N8642" s="17" t="s">
        <v>29317</v>
      </c>
      <c r="O8642" s="17" t="s">
        <v>29317</v>
      </c>
      <c r="P8642" s="8" t="s">
        <v>15581</v>
      </c>
      <c r="Q8642" s="9" t="s">
        <v>29180</v>
      </c>
      <c r="R8642" s="10" t="s">
        <v>23465</v>
      </c>
      <c r="S8642" s="11">
        <v>6</v>
      </c>
      <c r="T8642" s="9" t="s">
        <v>27774</v>
      </c>
      <c r="U8642" s="9" t="s">
        <v>27775</v>
      </c>
      <c r="V8642" s="12"/>
      <c r="X8642" s="8" t="s">
        <v>18797</v>
      </c>
    </row>
  </sheetData>
  <sortState ref="A3:X8642">
    <sortCondition ref="A3:A8642"/>
  </sortState>
  <mergeCells count="4">
    <mergeCell ref="D1:F1"/>
    <mergeCell ref="H1:I1"/>
    <mergeCell ref="P1:Q1"/>
    <mergeCell ref="R1:U1"/>
  </mergeCells>
  <pageMargins left="0.7" right="0.7" top="0.75" bottom="0.75" header="0.3" footer="0.3"/>
  <pageSetup orientation="portrait" verticalDpi="59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All-chromosomes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2014-09-04T17:23:09Z</dcterms:modified>
</cp:coreProperties>
</file>